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2620" yWindow="0" windowWidth="27580" windowHeight="19620" tabRatio="500"/>
  </bookViews>
  <sheets>
    <sheet name="Sheet1" sheetId="1" r:id="rId1"/>
    <sheet name="Sheet2" sheetId="2" r:id="rId2"/>
    <sheet name="Sheet3" sheetId="3" r:id="rId3"/>
  </sheets>
  <definedNames>
    <definedName name="ExternalData_1" localSheetId="0">Sheet1!#REF!</definedName>
    <definedName name="final_scrape" localSheetId="0">Sheet1!$B$3:$X$1748</definedName>
    <definedName name="scrape_results" localSheetId="0">Sheet1!#REF!</definedName>
    <definedName name="scrape_results_1" localSheetId="0">Sheet1!#REF!</definedName>
    <definedName name="scrape_results_2" localSheetId="0">Sheet1!#REF!</definedName>
    <definedName name="scrape_results_3" localSheetId="0">Sheet1!$B$1749:$X$1762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1749" i="1" l="1"/>
  <c r="Z1749" i="1"/>
  <c r="AA1749" i="1"/>
  <c r="AB1749" i="1"/>
  <c r="AC1749" i="1"/>
  <c r="AD1749" i="1"/>
  <c r="AE1749" i="1"/>
  <c r="AF1749" i="1"/>
  <c r="AG1749" i="1"/>
  <c r="AH1749" i="1"/>
  <c r="AI1749" i="1"/>
  <c r="AJ1749" i="1"/>
  <c r="AK1749" i="1"/>
  <c r="Y1750" i="1"/>
  <c r="Z1750" i="1"/>
  <c r="AA1750" i="1"/>
  <c r="AB1750" i="1"/>
  <c r="AC1750" i="1"/>
  <c r="AD1750" i="1"/>
  <c r="AE1750" i="1"/>
  <c r="AF1750" i="1"/>
  <c r="AG1750" i="1"/>
  <c r="AH1750" i="1"/>
  <c r="AI1750" i="1"/>
  <c r="AJ1750" i="1"/>
  <c r="AK1750" i="1"/>
  <c r="Y1751" i="1"/>
  <c r="Z1751" i="1"/>
  <c r="AA1751" i="1"/>
  <c r="AB1751" i="1"/>
  <c r="AC1751" i="1"/>
  <c r="AD1751" i="1"/>
  <c r="AE1751" i="1"/>
  <c r="AF1751" i="1"/>
  <c r="AG1751" i="1"/>
  <c r="AH1751" i="1"/>
  <c r="AI1751" i="1"/>
  <c r="AJ1751" i="1"/>
  <c r="AK1751" i="1"/>
  <c r="Y1752" i="1"/>
  <c r="Z1752" i="1"/>
  <c r="AA1752" i="1"/>
  <c r="AB1752" i="1"/>
  <c r="AC1752" i="1"/>
  <c r="AD1752" i="1"/>
  <c r="AE1752" i="1"/>
  <c r="AF1752" i="1"/>
  <c r="AG1752" i="1"/>
  <c r="AH1752" i="1"/>
  <c r="AI1752" i="1"/>
  <c r="AJ1752" i="1"/>
  <c r="AK1752" i="1"/>
  <c r="Y1753" i="1"/>
  <c r="Z1753" i="1"/>
  <c r="AA1753" i="1"/>
  <c r="AB1753" i="1"/>
  <c r="AC1753" i="1"/>
  <c r="AD1753" i="1"/>
  <c r="AE1753" i="1"/>
  <c r="AF1753" i="1"/>
  <c r="AG1753" i="1"/>
  <c r="AH1753" i="1"/>
  <c r="AI1753" i="1"/>
  <c r="AJ1753" i="1"/>
  <c r="AK1753" i="1"/>
  <c r="Y1754" i="1"/>
  <c r="Z1754" i="1"/>
  <c r="AA1754" i="1"/>
  <c r="AB1754" i="1"/>
  <c r="AC1754" i="1"/>
  <c r="AD1754" i="1"/>
  <c r="AE1754" i="1"/>
  <c r="AF1754" i="1"/>
  <c r="AG1754" i="1"/>
  <c r="AH1754" i="1"/>
  <c r="AI1754" i="1"/>
  <c r="AJ1754" i="1"/>
  <c r="AK1754" i="1"/>
  <c r="Y1755" i="1"/>
  <c r="Z1755" i="1"/>
  <c r="AA1755" i="1"/>
  <c r="AB1755" i="1"/>
  <c r="AC1755" i="1"/>
  <c r="AD1755" i="1"/>
  <c r="AE1755" i="1"/>
  <c r="AF1755" i="1"/>
  <c r="AG1755" i="1"/>
  <c r="AH1755" i="1"/>
  <c r="AI1755" i="1"/>
  <c r="AJ1755" i="1"/>
  <c r="AK1755" i="1"/>
  <c r="Y1756" i="1"/>
  <c r="Z1756" i="1"/>
  <c r="AA1756" i="1"/>
  <c r="AB1756" i="1"/>
  <c r="AC1756" i="1"/>
  <c r="AD1756" i="1"/>
  <c r="AE1756" i="1"/>
  <c r="AF1756" i="1"/>
  <c r="AG1756" i="1"/>
  <c r="AH1756" i="1"/>
  <c r="AI1756" i="1"/>
  <c r="AJ1756" i="1"/>
  <c r="AK1756" i="1"/>
  <c r="Y1757" i="1"/>
  <c r="Z1757" i="1"/>
  <c r="AA1757" i="1"/>
  <c r="AB1757" i="1"/>
  <c r="AC1757" i="1"/>
  <c r="AD1757" i="1"/>
  <c r="AE1757" i="1"/>
  <c r="AF1757" i="1"/>
  <c r="AG1757" i="1"/>
  <c r="AH1757" i="1"/>
  <c r="AI1757" i="1"/>
  <c r="AJ1757" i="1"/>
  <c r="AK1757" i="1"/>
  <c r="Y1758" i="1"/>
  <c r="Z1758" i="1"/>
  <c r="AA1758" i="1"/>
  <c r="AB1758" i="1"/>
  <c r="AC1758" i="1"/>
  <c r="AD1758" i="1"/>
  <c r="AE1758" i="1"/>
  <c r="AF1758" i="1"/>
  <c r="AG1758" i="1"/>
  <c r="AH1758" i="1"/>
  <c r="AI1758" i="1"/>
  <c r="AJ1758" i="1"/>
  <c r="AK1758" i="1"/>
  <c r="Y1759" i="1"/>
  <c r="Z1759" i="1"/>
  <c r="AA1759" i="1"/>
  <c r="AB1759" i="1"/>
  <c r="AC1759" i="1"/>
  <c r="AD1759" i="1"/>
  <c r="AE1759" i="1"/>
  <c r="AF1759" i="1"/>
  <c r="AG1759" i="1"/>
  <c r="AH1759" i="1"/>
  <c r="AI1759" i="1"/>
  <c r="AJ1759" i="1"/>
  <c r="AK1759" i="1"/>
  <c r="Y1760" i="1"/>
  <c r="Z1760" i="1"/>
  <c r="AA1760" i="1"/>
  <c r="AB1760" i="1"/>
  <c r="AC1760" i="1"/>
  <c r="AD1760" i="1"/>
  <c r="AE1760" i="1"/>
  <c r="AF1760" i="1"/>
  <c r="AG1760" i="1"/>
  <c r="AH1760" i="1"/>
  <c r="AI1760" i="1"/>
  <c r="AJ1760" i="1"/>
  <c r="AK1760" i="1"/>
  <c r="Y1761" i="1"/>
  <c r="Z1761" i="1"/>
  <c r="AA1761" i="1"/>
  <c r="AB1761" i="1"/>
  <c r="AC1761" i="1"/>
  <c r="AD1761" i="1"/>
  <c r="AE1761" i="1"/>
  <c r="AF1761" i="1"/>
  <c r="AG1761" i="1"/>
  <c r="AH1761" i="1"/>
  <c r="AI1761" i="1"/>
  <c r="AJ1761" i="1"/>
  <c r="AK1761" i="1"/>
  <c r="Y1762" i="1"/>
  <c r="Z1762" i="1"/>
  <c r="AA1762" i="1"/>
  <c r="AB1762" i="1"/>
  <c r="AC1762" i="1"/>
  <c r="AD1762" i="1"/>
  <c r="AE1762" i="1"/>
  <c r="AF1762" i="1"/>
  <c r="AG1762" i="1"/>
  <c r="AH1762" i="1"/>
  <c r="AI1762" i="1"/>
  <c r="AJ1762" i="1"/>
  <c r="AK1762" i="1"/>
  <c r="Y1207" i="1"/>
  <c r="Z1207" i="1"/>
  <c r="AA1207" i="1"/>
  <c r="AB1207" i="1"/>
  <c r="AC1207" i="1"/>
  <c r="AD1207" i="1"/>
  <c r="AE1207" i="1"/>
  <c r="AF1207" i="1"/>
  <c r="AG1207" i="1"/>
  <c r="AH1207" i="1"/>
  <c r="AI1207" i="1"/>
  <c r="AJ1207" i="1"/>
  <c r="AK1207" i="1"/>
  <c r="Y1008" i="1"/>
  <c r="Z1008" i="1"/>
  <c r="AA1008" i="1"/>
  <c r="AB1008" i="1"/>
  <c r="AC1008" i="1"/>
  <c r="AD1008" i="1"/>
  <c r="AE1008" i="1"/>
  <c r="AF1008" i="1"/>
  <c r="AG1008" i="1"/>
  <c r="AH1008" i="1"/>
  <c r="AI1008" i="1"/>
  <c r="AJ1008" i="1"/>
  <c r="AK1008" i="1"/>
  <c r="Y1227" i="1"/>
  <c r="Z1227" i="1"/>
  <c r="AA1227" i="1"/>
  <c r="AB1227" i="1"/>
  <c r="AC1227" i="1"/>
  <c r="AD1227" i="1"/>
  <c r="AE1227" i="1"/>
  <c r="AF1227" i="1"/>
  <c r="AG1227" i="1"/>
  <c r="AH1227" i="1"/>
  <c r="AI1227" i="1"/>
  <c r="AJ1227" i="1"/>
  <c r="AK1227" i="1"/>
  <c r="Y1429" i="1"/>
  <c r="Z1429" i="1"/>
  <c r="AA1429" i="1"/>
  <c r="AB1429" i="1"/>
  <c r="AC1429" i="1"/>
  <c r="AD1429" i="1"/>
  <c r="AE1429" i="1"/>
  <c r="AF1429" i="1"/>
  <c r="AG1429" i="1"/>
  <c r="AH1429" i="1"/>
  <c r="AI1429" i="1"/>
  <c r="AJ1429" i="1"/>
  <c r="AK1429" i="1"/>
  <c r="Y1602" i="1"/>
  <c r="Z1602" i="1"/>
  <c r="AA1602" i="1"/>
  <c r="AB1602" i="1"/>
  <c r="AC1602" i="1"/>
  <c r="AD1602" i="1"/>
  <c r="AE1602" i="1"/>
  <c r="AF1602" i="1"/>
  <c r="AG1602" i="1"/>
  <c r="AH1602" i="1"/>
  <c r="AI1602" i="1"/>
  <c r="AJ1602" i="1"/>
  <c r="AK1602" i="1"/>
  <c r="Y649" i="1"/>
  <c r="Z649" i="1"/>
  <c r="AA649" i="1"/>
  <c r="AB649" i="1"/>
  <c r="AC649" i="1"/>
  <c r="AD649" i="1"/>
  <c r="AE649" i="1"/>
  <c r="AF649" i="1"/>
  <c r="AG649" i="1"/>
  <c r="AH649" i="1"/>
  <c r="AI649" i="1"/>
  <c r="AJ649" i="1"/>
  <c r="AK649" i="1"/>
  <c r="Y1409" i="1"/>
  <c r="Z1409" i="1"/>
  <c r="AA1409" i="1"/>
  <c r="AB1409" i="1"/>
  <c r="AC1409" i="1"/>
  <c r="AD1409" i="1"/>
  <c r="AE1409" i="1"/>
  <c r="AF1409" i="1"/>
  <c r="AG1409" i="1"/>
  <c r="AH1409" i="1"/>
  <c r="AI1409" i="1"/>
  <c r="AJ1409" i="1"/>
  <c r="AK1409" i="1"/>
  <c r="Y66" i="1"/>
  <c r="Z66" i="1"/>
  <c r="AA66" i="1"/>
  <c r="AB66" i="1"/>
  <c r="AC66" i="1"/>
  <c r="AD66" i="1"/>
  <c r="AE66" i="1"/>
  <c r="AF66" i="1"/>
  <c r="AG66" i="1"/>
  <c r="AH66" i="1"/>
  <c r="AI66" i="1"/>
  <c r="AJ66" i="1"/>
  <c r="AK66" i="1"/>
  <c r="Y65" i="1"/>
  <c r="Z65" i="1"/>
  <c r="AA65" i="1"/>
  <c r="AB65" i="1"/>
  <c r="AC65" i="1"/>
  <c r="AD65" i="1"/>
  <c r="AE65" i="1"/>
  <c r="AF65" i="1"/>
  <c r="AG65" i="1"/>
  <c r="AH65" i="1"/>
  <c r="AI65" i="1"/>
  <c r="AJ65" i="1"/>
  <c r="AK65" i="1"/>
  <c r="Y911" i="1"/>
  <c r="Z911" i="1"/>
  <c r="AA911" i="1"/>
  <c r="AB911" i="1"/>
  <c r="AC911" i="1"/>
  <c r="AD911" i="1"/>
  <c r="AE911" i="1"/>
  <c r="AF911" i="1"/>
  <c r="AG911" i="1"/>
  <c r="AH911" i="1"/>
  <c r="AI911" i="1"/>
  <c r="AJ911" i="1"/>
  <c r="AK911" i="1"/>
  <c r="Y1344" i="1"/>
  <c r="Z1344" i="1"/>
  <c r="AA1344" i="1"/>
  <c r="AB1344" i="1"/>
  <c r="AC1344" i="1"/>
  <c r="AD1344" i="1"/>
  <c r="AE1344" i="1"/>
  <c r="AF1344" i="1"/>
  <c r="AG1344" i="1"/>
  <c r="AH1344" i="1"/>
  <c r="AI1344" i="1"/>
  <c r="AJ1344" i="1"/>
  <c r="AK1344" i="1"/>
  <c r="Y771" i="1"/>
  <c r="Z771" i="1"/>
  <c r="AA771" i="1"/>
  <c r="AB771" i="1"/>
  <c r="AC771" i="1"/>
  <c r="AD771" i="1"/>
  <c r="AE771" i="1"/>
  <c r="AF771" i="1"/>
  <c r="AG771" i="1"/>
  <c r="AH771" i="1"/>
  <c r="AI771" i="1"/>
  <c r="AJ771" i="1"/>
  <c r="AK771" i="1"/>
  <c r="Y1685" i="1"/>
  <c r="Z1685" i="1"/>
  <c r="AA1685" i="1"/>
  <c r="AB1685" i="1"/>
  <c r="AC1685" i="1"/>
  <c r="AD1685" i="1"/>
  <c r="AE1685" i="1"/>
  <c r="AF1685" i="1"/>
  <c r="AG1685" i="1"/>
  <c r="AH1685" i="1"/>
  <c r="AI1685" i="1"/>
  <c r="AJ1685" i="1"/>
  <c r="AK1685" i="1"/>
  <c r="Y1682" i="1"/>
  <c r="Z1682" i="1"/>
  <c r="AA1682" i="1"/>
  <c r="AB1682" i="1"/>
  <c r="AC1682" i="1"/>
  <c r="AD1682" i="1"/>
  <c r="AE1682" i="1"/>
  <c r="AF1682" i="1"/>
  <c r="AG1682" i="1"/>
  <c r="AH1682" i="1"/>
  <c r="AI1682" i="1"/>
  <c r="AJ1682" i="1"/>
  <c r="AK1682" i="1"/>
  <c r="Y515" i="1"/>
  <c r="Z515" i="1"/>
  <c r="AA515" i="1"/>
  <c r="AB515" i="1"/>
  <c r="AC515" i="1"/>
  <c r="AD515" i="1"/>
  <c r="AE515" i="1"/>
  <c r="AF515" i="1"/>
  <c r="AG515" i="1"/>
  <c r="AH515" i="1"/>
  <c r="AI515" i="1"/>
  <c r="AJ515" i="1"/>
  <c r="AK515" i="1"/>
  <c r="Y410" i="1"/>
  <c r="Z410" i="1"/>
  <c r="AA410" i="1"/>
  <c r="AB410" i="1"/>
  <c r="AC410" i="1"/>
  <c r="AD410" i="1"/>
  <c r="AE410" i="1"/>
  <c r="AF410" i="1"/>
  <c r="AG410" i="1"/>
  <c r="AH410" i="1"/>
  <c r="AI410" i="1"/>
  <c r="AJ410" i="1"/>
  <c r="AK410" i="1"/>
  <c r="Y1530" i="1"/>
  <c r="Z1530" i="1"/>
  <c r="AA1530" i="1"/>
  <c r="AB1530" i="1"/>
  <c r="AC1530" i="1"/>
  <c r="AD1530" i="1"/>
  <c r="AE1530" i="1"/>
  <c r="AF1530" i="1"/>
  <c r="AG1530" i="1"/>
  <c r="AH1530" i="1"/>
  <c r="AI1530" i="1"/>
  <c r="AJ1530" i="1"/>
  <c r="AK1530" i="1"/>
  <c r="Y595" i="1"/>
  <c r="Z595" i="1"/>
  <c r="AA595" i="1"/>
  <c r="AB595" i="1"/>
  <c r="AC595" i="1"/>
  <c r="AD595" i="1"/>
  <c r="AE595" i="1"/>
  <c r="AF595" i="1"/>
  <c r="AG595" i="1"/>
  <c r="AH595" i="1"/>
  <c r="AI595" i="1"/>
  <c r="AJ595" i="1"/>
  <c r="AK595" i="1"/>
  <c r="Y453" i="1"/>
  <c r="Z453" i="1"/>
  <c r="AA453" i="1"/>
  <c r="AB453" i="1"/>
  <c r="AC453" i="1"/>
  <c r="AD453" i="1"/>
  <c r="AE453" i="1"/>
  <c r="AF453" i="1"/>
  <c r="AG453" i="1"/>
  <c r="AH453" i="1"/>
  <c r="AI453" i="1"/>
  <c r="AJ453" i="1"/>
  <c r="AK453" i="1"/>
  <c r="Y161" i="1"/>
  <c r="Z161" i="1"/>
  <c r="AA161" i="1"/>
  <c r="AB161" i="1"/>
  <c r="AC161" i="1"/>
  <c r="AD161" i="1"/>
  <c r="AE161" i="1"/>
  <c r="AF161" i="1"/>
  <c r="AG161" i="1"/>
  <c r="AH161" i="1"/>
  <c r="AI161" i="1"/>
  <c r="AJ161" i="1"/>
  <c r="AK161" i="1"/>
  <c r="Y915" i="1"/>
  <c r="Z915" i="1"/>
  <c r="AA915" i="1"/>
  <c r="AB915" i="1"/>
  <c r="AC915" i="1"/>
  <c r="AD915" i="1"/>
  <c r="AE915" i="1"/>
  <c r="AF915" i="1"/>
  <c r="AG915" i="1"/>
  <c r="AH915" i="1"/>
  <c r="AI915" i="1"/>
  <c r="AJ915" i="1"/>
  <c r="AK915" i="1"/>
  <c r="Y716" i="1"/>
  <c r="Z716" i="1"/>
  <c r="AA716" i="1"/>
  <c r="AB716" i="1"/>
  <c r="AC716" i="1"/>
  <c r="AD716" i="1"/>
  <c r="AE716" i="1"/>
  <c r="AF716" i="1"/>
  <c r="AG716" i="1"/>
  <c r="AH716" i="1"/>
  <c r="AI716" i="1"/>
  <c r="AJ716" i="1"/>
  <c r="AK716" i="1"/>
  <c r="Y610" i="1"/>
  <c r="Z610" i="1"/>
  <c r="AA610" i="1"/>
  <c r="AB610" i="1"/>
  <c r="AC610" i="1"/>
  <c r="AD610" i="1"/>
  <c r="AE610" i="1"/>
  <c r="AF610" i="1"/>
  <c r="AG610" i="1"/>
  <c r="AH610" i="1"/>
  <c r="AI610" i="1"/>
  <c r="AJ610" i="1"/>
  <c r="AK610" i="1"/>
  <c r="Y1378" i="1"/>
  <c r="Z1378" i="1"/>
  <c r="AA1378" i="1"/>
  <c r="AB1378" i="1"/>
  <c r="AC1378" i="1"/>
  <c r="AD1378" i="1"/>
  <c r="AE1378" i="1"/>
  <c r="AF1378" i="1"/>
  <c r="AG1378" i="1"/>
  <c r="AH1378" i="1"/>
  <c r="AI1378" i="1"/>
  <c r="AJ1378" i="1"/>
  <c r="AK1378" i="1"/>
  <c r="Y1719" i="1"/>
  <c r="Z1719" i="1"/>
  <c r="AA1719" i="1"/>
  <c r="AB1719" i="1"/>
  <c r="AC1719" i="1"/>
  <c r="AD1719" i="1"/>
  <c r="AE1719" i="1"/>
  <c r="AF1719" i="1"/>
  <c r="AG1719" i="1"/>
  <c r="AH1719" i="1"/>
  <c r="AI1719" i="1"/>
  <c r="AJ1719" i="1"/>
  <c r="AK1719" i="1"/>
  <c r="Y715" i="1"/>
  <c r="Z715" i="1"/>
  <c r="AA715" i="1"/>
  <c r="AB715" i="1"/>
  <c r="AC715" i="1"/>
  <c r="AD715" i="1"/>
  <c r="AE715" i="1"/>
  <c r="AF715" i="1"/>
  <c r="AG715" i="1"/>
  <c r="AH715" i="1"/>
  <c r="AI715" i="1"/>
  <c r="AJ715" i="1"/>
  <c r="AK715" i="1"/>
  <c r="Y1024" i="1"/>
  <c r="Z1024" i="1"/>
  <c r="AA1024" i="1"/>
  <c r="AB1024" i="1"/>
  <c r="AC1024" i="1"/>
  <c r="AD1024" i="1"/>
  <c r="AE1024" i="1"/>
  <c r="AF1024" i="1"/>
  <c r="AG1024" i="1"/>
  <c r="AH1024" i="1"/>
  <c r="AI1024" i="1"/>
  <c r="AJ1024" i="1"/>
  <c r="AK1024" i="1"/>
  <c r="Y718" i="1"/>
  <c r="Z718" i="1"/>
  <c r="AA718" i="1"/>
  <c r="AB718" i="1"/>
  <c r="AC718" i="1"/>
  <c r="AD718" i="1"/>
  <c r="AE718" i="1"/>
  <c r="AF718" i="1"/>
  <c r="AG718" i="1"/>
  <c r="AH718" i="1"/>
  <c r="AI718" i="1"/>
  <c r="AJ718" i="1"/>
  <c r="AK718" i="1"/>
  <c r="Y721" i="1"/>
  <c r="Z721" i="1"/>
  <c r="AA721" i="1"/>
  <c r="AB721" i="1"/>
  <c r="AC721" i="1"/>
  <c r="AD721" i="1"/>
  <c r="AE721" i="1"/>
  <c r="AF721" i="1"/>
  <c r="AG721" i="1"/>
  <c r="AH721" i="1"/>
  <c r="AI721" i="1"/>
  <c r="AJ721" i="1"/>
  <c r="AK721" i="1"/>
  <c r="Y717" i="1"/>
  <c r="Z717" i="1"/>
  <c r="AA717" i="1"/>
  <c r="AB717" i="1"/>
  <c r="AC717" i="1"/>
  <c r="AD717" i="1"/>
  <c r="AE717" i="1"/>
  <c r="AF717" i="1"/>
  <c r="AG717" i="1"/>
  <c r="AH717" i="1"/>
  <c r="AI717" i="1"/>
  <c r="AJ717" i="1"/>
  <c r="AK717" i="1"/>
  <c r="Y1379" i="1"/>
  <c r="Z1379" i="1"/>
  <c r="AA1379" i="1"/>
  <c r="AB1379" i="1"/>
  <c r="AC1379" i="1"/>
  <c r="AD1379" i="1"/>
  <c r="AE1379" i="1"/>
  <c r="AF1379" i="1"/>
  <c r="AG1379" i="1"/>
  <c r="AH1379" i="1"/>
  <c r="AI1379" i="1"/>
  <c r="AJ1379" i="1"/>
  <c r="AK1379" i="1"/>
  <c r="Y146" i="1"/>
  <c r="Z146" i="1"/>
  <c r="AA146" i="1"/>
  <c r="AB146" i="1"/>
  <c r="AC146" i="1"/>
  <c r="AD146" i="1"/>
  <c r="AE146" i="1"/>
  <c r="AF146" i="1"/>
  <c r="AG146" i="1"/>
  <c r="AH146" i="1"/>
  <c r="AI146" i="1"/>
  <c r="AJ146" i="1"/>
  <c r="AK146" i="1"/>
  <c r="Y1267" i="1"/>
  <c r="Z1267" i="1"/>
  <c r="AA1267" i="1"/>
  <c r="AB1267" i="1"/>
  <c r="AC1267" i="1"/>
  <c r="AD1267" i="1"/>
  <c r="AE1267" i="1"/>
  <c r="AF1267" i="1"/>
  <c r="AG1267" i="1"/>
  <c r="AH1267" i="1"/>
  <c r="AI1267" i="1"/>
  <c r="AJ1267" i="1"/>
  <c r="AK1267" i="1"/>
  <c r="Y1504" i="1"/>
  <c r="Z1504" i="1"/>
  <c r="AA1504" i="1"/>
  <c r="AB1504" i="1"/>
  <c r="AC1504" i="1"/>
  <c r="AD1504" i="1"/>
  <c r="AE1504" i="1"/>
  <c r="AF1504" i="1"/>
  <c r="AG1504" i="1"/>
  <c r="AH1504" i="1"/>
  <c r="AI1504" i="1"/>
  <c r="AJ1504" i="1"/>
  <c r="AK1504" i="1"/>
  <c r="Y1446" i="1"/>
  <c r="Z1446" i="1"/>
  <c r="AA1446" i="1"/>
  <c r="AB1446" i="1"/>
  <c r="AC1446" i="1"/>
  <c r="AD1446" i="1"/>
  <c r="AE1446" i="1"/>
  <c r="AF1446" i="1"/>
  <c r="AG1446" i="1"/>
  <c r="AH1446" i="1"/>
  <c r="AI1446" i="1"/>
  <c r="AJ1446" i="1"/>
  <c r="AK1446" i="1"/>
  <c r="Y1598" i="1"/>
  <c r="Z1598" i="1"/>
  <c r="AA1598" i="1"/>
  <c r="AB1598" i="1"/>
  <c r="AC1598" i="1"/>
  <c r="AD1598" i="1"/>
  <c r="AE1598" i="1"/>
  <c r="AF1598" i="1"/>
  <c r="AG1598" i="1"/>
  <c r="AH1598" i="1"/>
  <c r="AI1598" i="1"/>
  <c r="AJ1598" i="1"/>
  <c r="AK1598" i="1"/>
  <c r="Y1256" i="1"/>
  <c r="Z1256" i="1"/>
  <c r="AA1256" i="1"/>
  <c r="AB1256" i="1"/>
  <c r="AC1256" i="1"/>
  <c r="AD1256" i="1"/>
  <c r="AE1256" i="1"/>
  <c r="AF1256" i="1"/>
  <c r="AG1256" i="1"/>
  <c r="AH1256" i="1"/>
  <c r="AI1256" i="1"/>
  <c r="AJ1256" i="1"/>
  <c r="AK1256" i="1"/>
  <c r="Y1478" i="1"/>
  <c r="Z1478" i="1"/>
  <c r="AA1478" i="1"/>
  <c r="AB1478" i="1"/>
  <c r="AC1478" i="1"/>
  <c r="AD1478" i="1"/>
  <c r="AE1478" i="1"/>
  <c r="AF1478" i="1"/>
  <c r="AG1478" i="1"/>
  <c r="AH1478" i="1"/>
  <c r="AI1478" i="1"/>
  <c r="AJ1478" i="1"/>
  <c r="AK1478" i="1"/>
  <c r="Y45" i="1"/>
  <c r="Z45" i="1"/>
  <c r="AA45" i="1"/>
  <c r="AB45" i="1"/>
  <c r="AC45" i="1"/>
  <c r="AD45" i="1"/>
  <c r="AE45" i="1"/>
  <c r="AF45" i="1"/>
  <c r="AG45" i="1"/>
  <c r="AH45" i="1"/>
  <c r="AI45" i="1"/>
  <c r="AJ45" i="1"/>
  <c r="AK45" i="1"/>
  <c r="Y1576" i="1"/>
  <c r="Z1576" i="1"/>
  <c r="AA1576" i="1"/>
  <c r="AB1576" i="1"/>
  <c r="AC1576" i="1"/>
  <c r="AD1576" i="1"/>
  <c r="AE1576" i="1"/>
  <c r="AF1576" i="1"/>
  <c r="AG1576" i="1"/>
  <c r="AH1576" i="1"/>
  <c r="AI1576" i="1"/>
  <c r="AJ1576" i="1"/>
  <c r="AK1576" i="1"/>
  <c r="Y788" i="1"/>
  <c r="Z788" i="1"/>
  <c r="AA788" i="1"/>
  <c r="AB788" i="1"/>
  <c r="AC788" i="1"/>
  <c r="AD788" i="1"/>
  <c r="AE788" i="1"/>
  <c r="AF788" i="1"/>
  <c r="AG788" i="1"/>
  <c r="AH788" i="1"/>
  <c r="AI788" i="1"/>
  <c r="AJ788" i="1"/>
  <c r="AK788" i="1"/>
  <c r="Y1673" i="1"/>
  <c r="Z1673" i="1"/>
  <c r="AA1673" i="1"/>
  <c r="AB1673" i="1"/>
  <c r="AC1673" i="1"/>
  <c r="AD1673" i="1"/>
  <c r="AE1673" i="1"/>
  <c r="AF1673" i="1"/>
  <c r="AG1673" i="1"/>
  <c r="AH1673" i="1"/>
  <c r="AI1673" i="1"/>
  <c r="AJ1673" i="1"/>
  <c r="AK1673" i="1"/>
  <c r="Y488" i="1"/>
  <c r="Z488" i="1"/>
  <c r="AA488" i="1"/>
  <c r="AB488" i="1"/>
  <c r="AC488" i="1"/>
  <c r="AD488" i="1"/>
  <c r="AE488" i="1"/>
  <c r="AF488" i="1"/>
  <c r="AG488" i="1"/>
  <c r="AH488" i="1"/>
  <c r="AI488" i="1"/>
  <c r="AJ488" i="1"/>
  <c r="AK488" i="1"/>
  <c r="Y1659" i="1"/>
  <c r="Z1659" i="1"/>
  <c r="AA1659" i="1"/>
  <c r="AB1659" i="1"/>
  <c r="AC1659" i="1"/>
  <c r="AD1659" i="1"/>
  <c r="AE1659" i="1"/>
  <c r="AF1659" i="1"/>
  <c r="AG1659" i="1"/>
  <c r="AH1659" i="1"/>
  <c r="AI1659" i="1"/>
  <c r="AJ1659" i="1"/>
  <c r="AK1659" i="1"/>
  <c r="Y133" i="1"/>
  <c r="Z133" i="1"/>
  <c r="AA133" i="1"/>
  <c r="AB133" i="1"/>
  <c r="AC133" i="1"/>
  <c r="AD133" i="1"/>
  <c r="AE133" i="1"/>
  <c r="AF133" i="1"/>
  <c r="AG133" i="1"/>
  <c r="AH133" i="1"/>
  <c r="AI133" i="1"/>
  <c r="AJ133" i="1"/>
  <c r="AK133" i="1"/>
  <c r="Y785" i="1"/>
  <c r="Z785" i="1"/>
  <c r="AA785" i="1"/>
  <c r="AB785" i="1"/>
  <c r="AC785" i="1"/>
  <c r="AD785" i="1"/>
  <c r="AE785" i="1"/>
  <c r="AF785" i="1"/>
  <c r="AG785" i="1"/>
  <c r="AH785" i="1"/>
  <c r="AI785" i="1"/>
  <c r="AJ785" i="1"/>
  <c r="AK785" i="1"/>
  <c r="Y1459" i="1"/>
  <c r="Z1459" i="1"/>
  <c r="AA1459" i="1"/>
  <c r="AB1459" i="1"/>
  <c r="AC1459" i="1"/>
  <c r="AD1459" i="1"/>
  <c r="AE1459" i="1"/>
  <c r="AF1459" i="1"/>
  <c r="AG1459" i="1"/>
  <c r="AH1459" i="1"/>
  <c r="AI1459" i="1"/>
  <c r="AJ1459" i="1"/>
  <c r="AK1459" i="1"/>
  <c r="Y1674" i="1"/>
  <c r="Z1674" i="1"/>
  <c r="AA1674" i="1"/>
  <c r="AB1674" i="1"/>
  <c r="AC1674" i="1"/>
  <c r="AD1674" i="1"/>
  <c r="AE1674" i="1"/>
  <c r="AF1674" i="1"/>
  <c r="AG1674" i="1"/>
  <c r="AH1674" i="1"/>
  <c r="AI1674" i="1"/>
  <c r="AJ1674" i="1"/>
  <c r="AK1674" i="1"/>
  <c r="Y1270" i="1"/>
  <c r="Z1270" i="1"/>
  <c r="AA1270" i="1"/>
  <c r="AB1270" i="1"/>
  <c r="AC1270" i="1"/>
  <c r="AD1270" i="1"/>
  <c r="AE1270" i="1"/>
  <c r="AF1270" i="1"/>
  <c r="AG1270" i="1"/>
  <c r="AH1270" i="1"/>
  <c r="AI1270" i="1"/>
  <c r="AJ1270" i="1"/>
  <c r="AK1270" i="1"/>
  <c r="Y1570" i="1"/>
  <c r="Z1570" i="1"/>
  <c r="AA1570" i="1"/>
  <c r="AB1570" i="1"/>
  <c r="AC1570" i="1"/>
  <c r="AD1570" i="1"/>
  <c r="AE1570" i="1"/>
  <c r="AF1570" i="1"/>
  <c r="AG1570" i="1"/>
  <c r="AH1570" i="1"/>
  <c r="AI1570" i="1"/>
  <c r="AJ1570" i="1"/>
  <c r="AK1570" i="1"/>
  <c r="Y67" i="1"/>
  <c r="Z67" i="1"/>
  <c r="AA67" i="1"/>
  <c r="AB67" i="1"/>
  <c r="AC67" i="1"/>
  <c r="AD67" i="1"/>
  <c r="AE67" i="1"/>
  <c r="AF67" i="1"/>
  <c r="AG67" i="1"/>
  <c r="AH67" i="1"/>
  <c r="AI67" i="1"/>
  <c r="AJ67" i="1"/>
  <c r="AK67" i="1"/>
  <c r="Y1527" i="1"/>
  <c r="Z1527" i="1"/>
  <c r="AA1527" i="1"/>
  <c r="AB1527" i="1"/>
  <c r="AC1527" i="1"/>
  <c r="AD1527" i="1"/>
  <c r="AE1527" i="1"/>
  <c r="AF1527" i="1"/>
  <c r="AG1527" i="1"/>
  <c r="AH1527" i="1"/>
  <c r="AI1527" i="1"/>
  <c r="AJ1527" i="1"/>
  <c r="AK1527" i="1"/>
  <c r="Y517" i="1"/>
  <c r="Z517" i="1"/>
  <c r="AA517" i="1"/>
  <c r="AB517" i="1"/>
  <c r="AC517" i="1"/>
  <c r="AD517" i="1"/>
  <c r="AE517" i="1"/>
  <c r="AF517" i="1"/>
  <c r="AG517" i="1"/>
  <c r="AH517" i="1"/>
  <c r="AI517" i="1"/>
  <c r="AJ517" i="1"/>
  <c r="AK517" i="1"/>
  <c r="Y32" i="1"/>
  <c r="Z32" i="1"/>
  <c r="AA32" i="1"/>
  <c r="AB32" i="1"/>
  <c r="AC32" i="1"/>
  <c r="AD32" i="1"/>
  <c r="AE32" i="1"/>
  <c r="AF32" i="1"/>
  <c r="AG32" i="1"/>
  <c r="AH32" i="1"/>
  <c r="AI32" i="1"/>
  <c r="AJ32" i="1"/>
  <c r="AK32" i="1"/>
  <c r="Y396" i="1"/>
  <c r="Z396" i="1"/>
  <c r="AA396" i="1"/>
  <c r="AB396" i="1"/>
  <c r="AC396" i="1"/>
  <c r="AD396" i="1"/>
  <c r="AE396" i="1"/>
  <c r="AF396" i="1"/>
  <c r="AG396" i="1"/>
  <c r="AH396" i="1"/>
  <c r="AI396" i="1"/>
  <c r="AJ396" i="1"/>
  <c r="AK396" i="1"/>
  <c r="Y1171" i="1"/>
  <c r="Z1171" i="1"/>
  <c r="AA1171" i="1"/>
  <c r="AB1171" i="1"/>
  <c r="AC1171" i="1"/>
  <c r="AD1171" i="1"/>
  <c r="AE1171" i="1"/>
  <c r="AF1171" i="1"/>
  <c r="AG1171" i="1"/>
  <c r="AH1171" i="1"/>
  <c r="AI1171" i="1"/>
  <c r="AJ1171" i="1"/>
  <c r="AK1171" i="1"/>
  <c r="Y19" i="1"/>
  <c r="Z19" i="1"/>
  <c r="AA19" i="1"/>
  <c r="AB19" i="1"/>
  <c r="AC19" i="1"/>
  <c r="AD19" i="1"/>
  <c r="AE19" i="1"/>
  <c r="AF19" i="1"/>
  <c r="AG19" i="1"/>
  <c r="AH19" i="1"/>
  <c r="AI19" i="1"/>
  <c r="AJ19" i="1"/>
  <c r="AK19" i="1"/>
  <c r="Y1713" i="1"/>
  <c r="Z1713" i="1"/>
  <c r="AA1713" i="1"/>
  <c r="AB1713" i="1"/>
  <c r="AC1713" i="1"/>
  <c r="AD1713" i="1"/>
  <c r="AE1713" i="1"/>
  <c r="AF1713" i="1"/>
  <c r="AG1713" i="1"/>
  <c r="AH1713" i="1"/>
  <c r="AI1713" i="1"/>
  <c r="AJ1713" i="1"/>
  <c r="AK1713" i="1"/>
  <c r="Y142" i="1"/>
  <c r="Z142" i="1"/>
  <c r="AA142" i="1"/>
  <c r="AB142" i="1"/>
  <c r="AC142" i="1"/>
  <c r="AD142" i="1"/>
  <c r="AE142" i="1"/>
  <c r="AF142" i="1"/>
  <c r="AG142" i="1"/>
  <c r="AH142" i="1"/>
  <c r="AI142" i="1"/>
  <c r="AJ142" i="1"/>
  <c r="AK142" i="1"/>
  <c r="Y589" i="1"/>
  <c r="Z589" i="1"/>
  <c r="AA589" i="1"/>
  <c r="AB589" i="1"/>
  <c r="AC589" i="1"/>
  <c r="AD589" i="1"/>
  <c r="AE589" i="1"/>
  <c r="AF589" i="1"/>
  <c r="AG589" i="1"/>
  <c r="AH589" i="1"/>
  <c r="AI589" i="1"/>
  <c r="AJ589" i="1"/>
  <c r="AK589" i="1"/>
  <c r="Y8" i="1"/>
  <c r="Z8" i="1"/>
  <c r="AA8" i="1"/>
  <c r="AB8" i="1"/>
  <c r="AC8" i="1"/>
  <c r="AD8" i="1"/>
  <c r="AE8" i="1"/>
  <c r="AF8" i="1"/>
  <c r="AG8" i="1"/>
  <c r="AH8" i="1"/>
  <c r="AI8" i="1"/>
  <c r="AJ8" i="1"/>
  <c r="AK8" i="1"/>
  <c r="Y6" i="1"/>
  <c r="Z6" i="1"/>
  <c r="AA6" i="1"/>
  <c r="AB6" i="1"/>
  <c r="AC6" i="1"/>
  <c r="AD6" i="1"/>
  <c r="AE6" i="1"/>
  <c r="AF6" i="1"/>
  <c r="AG6" i="1"/>
  <c r="AH6" i="1"/>
  <c r="AI6" i="1"/>
  <c r="AJ6" i="1"/>
  <c r="AK6" i="1"/>
  <c r="Y347" i="1"/>
  <c r="Z347" i="1"/>
  <c r="AA347" i="1"/>
  <c r="AB347" i="1"/>
  <c r="AC347" i="1"/>
  <c r="AD347" i="1"/>
  <c r="AE347" i="1"/>
  <c r="AF347" i="1"/>
  <c r="AG347" i="1"/>
  <c r="AH347" i="1"/>
  <c r="AI347" i="1"/>
  <c r="AJ347" i="1"/>
  <c r="AK347" i="1"/>
  <c r="Y119" i="1"/>
  <c r="Z119" i="1"/>
  <c r="AA119" i="1"/>
  <c r="AB119" i="1"/>
  <c r="AC119" i="1"/>
  <c r="AD119" i="1"/>
  <c r="AE119" i="1"/>
  <c r="AF119" i="1"/>
  <c r="AG119" i="1"/>
  <c r="AH119" i="1"/>
  <c r="AI119" i="1"/>
  <c r="AJ119" i="1"/>
  <c r="AK119" i="1"/>
  <c r="Y152" i="1"/>
  <c r="Z152" i="1"/>
  <c r="AA152" i="1"/>
  <c r="AB152" i="1"/>
  <c r="AC152" i="1"/>
  <c r="AD152" i="1"/>
  <c r="AE152" i="1"/>
  <c r="AF152" i="1"/>
  <c r="AG152" i="1"/>
  <c r="AH152" i="1"/>
  <c r="AI152" i="1"/>
  <c r="AJ152" i="1"/>
  <c r="AK152" i="1"/>
  <c r="Y44" i="1"/>
  <c r="Z44" i="1"/>
  <c r="AA44" i="1"/>
  <c r="AB44" i="1"/>
  <c r="AC44" i="1"/>
  <c r="AD44" i="1"/>
  <c r="AE44" i="1"/>
  <c r="AF44" i="1"/>
  <c r="AG44" i="1"/>
  <c r="AH44" i="1"/>
  <c r="AI44" i="1"/>
  <c r="AJ44" i="1"/>
  <c r="AK44" i="1"/>
  <c r="Y941" i="1"/>
  <c r="Z941" i="1"/>
  <c r="AA941" i="1"/>
  <c r="AB941" i="1"/>
  <c r="AC941" i="1"/>
  <c r="AD941" i="1"/>
  <c r="AE941" i="1"/>
  <c r="AF941" i="1"/>
  <c r="AG941" i="1"/>
  <c r="AH941" i="1"/>
  <c r="AI941" i="1"/>
  <c r="AJ941" i="1"/>
  <c r="AK941" i="1"/>
  <c r="Y833" i="1"/>
  <c r="Z833" i="1"/>
  <c r="AA833" i="1"/>
  <c r="AB833" i="1"/>
  <c r="AC833" i="1"/>
  <c r="AD833" i="1"/>
  <c r="AE833" i="1"/>
  <c r="AF833" i="1"/>
  <c r="AG833" i="1"/>
  <c r="AH833" i="1"/>
  <c r="AI833" i="1"/>
  <c r="AJ833" i="1"/>
  <c r="AK833" i="1"/>
  <c r="Y1129" i="1"/>
  <c r="Z1129" i="1"/>
  <c r="AA1129" i="1"/>
  <c r="AB1129" i="1"/>
  <c r="AC1129" i="1"/>
  <c r="AD1129" i="1"/>
  <c r="AE1129" i="1"/>
  <c r="AF1129" i="1"/>
  <c r="AG1129" i="1"/>
  <c r="AH1129" i="1"/>
  <c r="AI1129" i="1"/>
  <c r="AJ1129" i="1"/>
  <c r="AK1129" i="1"/>
  <c r="Y1058" i="1"/>
  <c r="Z1058" i="1"/>
  <c r="AA1058" i="1"/>
  <c r="AB1058" i="1"/>
  <c r="AC1058" i="1"/>
  <c r="AD1058" i="1"/>
  <c r="AE1058" i="1"/>
  <c r="AF1058" i="1"/>
  <c r="AG1058" i="1"/>
  <c r="AH1058" i="1"/>
  <c r="AI1058" i="1"/>
  <c r="AJ1058" i="1"/>
  <c r="AK1058" i="1"/>
  <c r="Y120" i="1"/>
  <c r="Z120" i="1"/>
  <c r="AA120" i="1"/>
  <c r="AB120" i="1"/>
  <c r="AC120" i="1"/>
  <c r="AD120" i="1"/>
  <c r="AE120" i="1"/>
  <c r="AF120" i="1"/>
  <c r="AG120" i="1"/>
  <c r="AH120" i="1"/>
  <c r="AI120" i="1"/>
  <c r="AJ120" i="1"/>
  <c r="AK120" i="1"/>
  <c r="Y102" i="1"/>
  <c r="Z102" i="1"/>
  <c r="AA102" i="1"/>
  <c r="AB102" i="1"/>
  <c r="AC102" i="1"/>
  <c r="AD102" i="1"/>
  <c r="AE102" i="1"/>
  <c r="AF102" i="1"/>
  <c r="AG102" i="1"/>
  <c r="AH102" i="1"/>
  <c r="AI102" i="1"/>
  <c r="AJ102" i="1"/>
  <c r="AK102" i="1"/>
  <c r="Y1416" i="1"/>
  <c r="Z1416" i="1"/>
  <c r="AA1416" i="1"/>
  <c r="AB1416" i="1"/>
  <c r="AC1416" i="1"/>
  <c r="AD1416" i="1"/>
  <c r="AE1416" i="1"/>
  <c r="AF1416" i="1"/>
  <c r="AG1416" i="1"/>
  <c r="AH1416" i="1"/>
  <c r="AI1416" i="1"/>
  <c r="AJ1416" i="1"/>
  <c r="AK1416" i="1"/>
  <c r="Y677" i="1"/>
  <c r="Z677" i="1"/>
  <c r="AA677" i="1"/>
  <c r="AB677" i="1"/>
  <c r="AC677" i="1"/>
  <c r="AD677" i="1"/>
  <c r="AE677" i="1"/>
  <c r="AF677" i="1"/>
  <c r="AG677" i="1"/>
  <c r="AH677" i="1"/>
  <c r="AI677" i="1"/>
  <c r="AJ677" i="1"/>
  <c r="AK677" i="1"/>
  <c r="Y1454" i="1"/>
  <c r="Z1454" i="1"/>
  <c r="AA1454" i="1"/>
  <c r="AB1454" i="1"/>
  <c r="AC1454" i="1"/>
  <c r="AD1454" i="1"/>
  <c r="AE1454" i="1"/>
  <c r="AF1454" i="1"/>
  <c r="AG1454" i="1"/>
  <c r="AH1454" i="1"/>
  <c r="AI1454" i="1"/>
  <c r="AJ1454" i="1"/>
  <c r="AK1454" i="1"/>
  <c r="Y114" i="1"/>
  <c r="Z114" i="1"/>
  <c r="AA114" i="1"/>
  <c r="AB114" i="1"/>
  <c r="AC114" i="1"/>
  <c r="AD114" i="1"/>
  <c r="AE114" i="1"/>
  <c r="AF114" i="1"/>
  <c r="AG114" i="1"/>
  <c r="AH114" i="1"/>
  <c r="AI114" i="1"/>
  <c r="AJ114" i="1"/>
  <c r="AK114" i="1"/>
  <c r="Y1665" i="1"/>
  <c r="Z1665" i="1"/>
  <c r="AA1665" i="1"/>
  <c r="AB1665" i="1"/>
  <c r="AC1665" i="1"/>
  <c r="AD1665" i="1"/>
  <c r="AE1665" i="1"/>
  <c r="AF1665" i="1"/>
  <c r="AG1665" i="1"/>
  <c r="AH1665" i="1"/>
  <c r="AI1665" i="1"/>
  <c r="AJ1665" i="1"/>
  <c r="AK1665" i="1"/>
  <c r="Y1420" i="1"/>
  <c r="Z1420" i="1"/>
  <c r="AA1420" i="1"/>
  <c r="AB1420" i="1"/>
  <c r="AC1420" i="1"/>
  <c r="AD1420" i="1"/>
  <c r="AE1420" i="1"/>
  <c r="AF1420" i="1"/>
  <c r="AG1420" i="1"/>
  <c r="AH1420" i="1"/>
  <c r="AI1420" i="1"/>
  <c r="AJ1420" i="1"/>
  <c r="AK1420" i="1"/>
  <c r="Y1747" i="1"/>
  <c r="Z1747" i="1"/>
  <c r="AA1747" i="1"/>
  <c r="AB1747" i="1"/>
  <c r="AC1747" i="1"/>
  <c r="AD1747" i="1"/>
  <c r="AE1747" i="1"/>
  <c r="AF1747" i="1"/>
  <c r="AG1747" i="1"/>
  <c r="AH1747" i="1"/>
  <c r="AI1747" i="1"/>
  <c r="AJ1747" i="1"/>
  <c r="AK1747" i="1"/>
  <c r="Y1568" i="1"/>
  <c r="Z1568" i="1"/>
  <c r="AA1568" i="1"/>
  <c r="AB1568" i="1"/>
  <c r="AC1568" i="1"/>
  <c r="AD1568" i="1"/>
  <c r="AE1568" i="1"/>
  <c r="AF1568" i="1"/>
  <c r="AG1568" i="1"/>
  <c r="AH1568" i="1"/>
  <c r="AI1568" i="1"/>
  <c r="AJ1568" i="1"/>
  <c r="AK1568" i="1"/>
  <c r="Y4" i="1"/>
  <c r="Z4" i="1"/>
  <c r="AA4" i="1"/>
  <c r="AB4" i="1"/>
  <c r="AC4" i="1"/>
  <c r="AD4" i="1"/>
  <c r="AE4" i="1"/>
  <c r="AF4" i="1"/>
  <c r="AG4" i="1"/>
  <c r="AH4" i="1"/>
  <c r="AI4" i="1"/>
  <c r="AJ4" i="1"/>
  <c r="AK4" i="1"/>
  <c r="Y89" i="1"/>
  <c r="Z89" i="1"/>
  <c r="AA89" i="1"/>
  <c r="AB89" i="1"/>
  <c r="AC89" i="1"/>
  <c r="AD89" i="1"/>
  <c r="AE89" i="1"/>
  <c r="AF89" i="1"/>
  <c r="AG89" i="1"/>
  <c r="AH89" i="1"/>
  <c r="AI89" i="1"/>
  <c r="AJ89" i="1"/>
  <c r="AK89" i="1"/>
  <c r="Y549" i="1"/>
  <c r="Z549" i="1"/>
  <c r="AA549" i="1"/>
  <c r="AB549" i="1"/>
  <c r="AC549" i="1"/>
  <c r="AD549" i="1"/>
  <c r="AE549" i="1"/>
  <c r="AF549" i="1"/>
  <c r="AG549" i="1"/>
  <c r="AH549" i="1"/>
  <c r="AI549" i="1"/>
  <c r="AJ549" i="1"/>
  <c r="AK549" i="1"/>
  <c r="Y519" i="1"/>
  <c r="Z519" i="1"/>
  <c r="AA519" i="1"/>
  <c r="AB519" i="1"/>
  <c r="AC519" i="1"/>
  <c r="AD519" i="1"/>
  <c r="AE519" i="1"/>
  <c r="AF519" i="1"/>
  <c r="AG519" i="1"/>
  <c r="AH519" i="1"/>
  <c r="AI519" i="1"/>
  <c r="AJ519" i="1"/>
  <c r="AK519" i="1"/>
  <c r="Y1743" i="1"/>
  <c r="Z1743" i="1"/>
  <c r="AA1743" i="1"/>
  <c r="AB1743" i="1"/>
  <c r="AC1743" i="1"/>
  <c r="AD1743" i="1"/>
  <c r="AE1743" i="1"/>
  <c r="AF1743" i="1"/>
  <c r="AG1743" i="1"/>
  <c r="AH1743" i="1"/>
  <c r="AI1743" i="1"/>
  <c r="AJ1743" i="1"/>
  <c r="AK1743" i="1"/>
  <c r="Y1131" i="1"/>
  <c r="Z1131" i="1"/>
  <c r="AA1131" i="1"/>
  <c r="AB1131" i="1"/>
  <c r="AC1131" i="1"/>
  <c r="AD1131" i="1"/>
  <c r="AE1131" i="1"/>
  <c r="AF1131" i="1"/>
  <c r="AG1131" i="1"/>
  <c r="AH1131" i="1"/>
  <c r="AI1131" i="1"/>
  <c r="AJ1131" i="1"/>
  <c r="AK1131" i="1"/>
  <c r="Y98" i="1"/>
  <c r="Z98" i="1"/>
  <c r="AA98" i="1"/>
  <c r="AB98" i="1"/>
  <c r="AC98" i="1"/>
  <c r="AD98" i="1"/>
  <c r="AE98" i="1"/>
  <c r="AF98" i="1"/>
  <c r="AG98" i="1"/>
  <c r="AH98" i="1"/>
  <c r="AI98" i="1"/>
  <c r="AJ98" i="1"/>
  <c r="AK98" i="1"/>
  <c r="Y290" i="1"/>
  <c r="Z290" i="1"/>
  <c r="AA290" i="1"/>
  <c r="AB290" i="1"/>
  <c r="AC290" i="1"/>
  <c r="AD290" i="1"/>
  <c r="AE290" i="1"/>
  <c r="AF290" i="1"/>
  <c r="AG290" i="1"/>
  <c r="AH290" i="1"/>
  <c r="AI290" i="1"/>
  <c r="AJ290" i="1"/>
  <c r="AK290" i="1"/>
  <c r="Y650" i="1"/>
  <c r="Z650" i="1"/>
  <c r="AA650" i="1"/>
  <c r="AB650" i="1"/>
  <c r="AC650" i="1"/>
  <c r="AD650" i="1"/>
  <c r="AE650" i="1"/>
  <c r="AF650" i="1"/>
  <c r="AG650" i="1"/>
  <c r="AH650" i="1"/>
  <c r="AI650" i="1"/>
  <c r="AJ650" i="1"/>
  <c r="AK650" i="1"/>
  <c r="Y132" i="1"/>
  <c r="Z132" i="1"/>
  <c r="AA132" i="1"/>
  <c r="AB132" i="1"/>
  <c r="AC132" i="1"/>
  <c r="AD132" i="1"/>
  <c r="AE132" i="1"/>
  <c r="AF132" i="1"/>
  <c r="AG132" i="1"/>
  <c r="AH132" i="1"/>
  <c r="AI132" i="1"/>
  <c r="AJ132" i="1"/>
  <c r="AK132" i="1"/>
  <c r="Y1702" i="1"/>
  <c r="Z1702" i="1"/>
  <c r="AA1702" i="1"/>
  <c r="AB1702" i="1"/>
  <c r="AC1702" i="1"/>
  <c r="AD1702" i="1"/>
  <c r="AE1702" i="1"/>
  <c r="AF1702" i="1"/>
  <c r="AG1702" i="1"/>
  <c r="AH1702" i="1"/>
  <c r="AI1702" i="1"/>
  <c r="AJ1702" i="1"/>
  <c r="AK1702" i="1"/>
  <c r="Y983" i="1"/>
  <c r="Z983" i="1"/>
  <c r="AA983" i="1"/>
  <c r="AB983" i="1"/>
  <c r="AC983" i="1"/>
  <c r="AD983" i="1"/>
  <c r="AE983" i="1"/>
  <c r="AF983" i="1"/>
  <c r="AG983" i="1"/>
  <c r="AH983" i="1"/>
  <c r="AI983" i="1"/>
  <c r="AJ983" i="1"/>
  <c r="AK983" i="1"/>
  <c r="Y1499" i="1"/>
  <c r="Z1499" i="1"/>
  <c r="AA1499" i="1"/>
  <c r="AB1499" i="1"/>
  <c r="AC1499" i="1"/>
  <c r="AD1499" i="1"/>
  <c r="AE1499" i="1"/>
  <c r="AF1499" i="1"/>
  <c r="AG1499" i="1"/>
  <c r="AH1499" i="1"/>
  <c r="AI1499" i="1"/>
  <c r="AJ1499" i="1"/>
  <c r="AK1499" i="1"/>
  <c r="Y81" i="1"/>
  <c r="Z81" i="1"/>
  <c r="AA81" i="1"/>
  <c r="AB81" i="1"/>
  <c r="AC81" i="1"/>
  <c r="AD81" i="1"/>
  <c r="AE81" i="1"/>
  <c r="AF81" i="1"/>
  <c r="AG81" i="1"/>
  <c r="AH81" i="1"/>
  <c r="AI81" i="1"/>
  <c r="AJ81" i="1"/>
  <c r="AK81" i="1"/>
  <c r="Y1278" i="1"/>
  <c r="Z1278" i="1"/>
  <c r="AA1278" i="1"/>
  <c r="AB1278" i="1"/>
  <c r="AC1278" i="1"/>
  <c r="AD1278" i="1"/>
  <c r="AE1278" i="1"/>
  <c r="AF1278" i="1"/>
  <c r="AG1278" i="1"/>
  <c r="AH1278" i="1"/>
  <c r="AI1278" i="1"/>
  <c r="AJ1278" i="1"/>
  <c r="AK1278" i="1"/>
  <c r="Y1246" i="1"/>
  <c r="Z1246" i="1"/>
  <c r="AA1246" i="1"/>
  <c r="AB1246" i="1"/>
  <c r="AC1246" i="1"/>
  <c r="AD1246" i="1"/>
  <c r="AE1246" i="1"/>
  <c r="AF1246" i="1"/>
  <c r="AG1246" i="1"/>
  <c r="AH1246" i="1"/>
  <c r="AI1246" i="1"/>
  <c r="AJ1246" i="1"/>
  <c r="AK1246" i="1"/>
  <c r="Y1593" i="1"/>
  <c r="Z1593" i="1"/>
  <c r="AA1593" i="1"/>
  <c r="AB1593" i="1"/>
  <c r="AC1593" i="1"/>
  <c r="AD1593" i="1"/>
  <c r="AE1593" i="1"/>
  <c r="AF1593" i="1"/>
  <c r="AG1593" i="1"/>
  <c r="AH1593" i="1"/>
  <c r="AI1593" i="1"/>
  <c r="AJ1593" i="1"/>
  <c r="AK1593" i="1"/>
  <c r="Y1543" i="1"/>
  <c r="Z1543" i="1"/>
  <c r="AA1543" i="1"/>
  <c r="AB1543" i="1"/>
  <c r="AC1543" i="1"/>
  <c r="AD1543" i="1"/>
  <c r="AE1543" i="1"/>
  <c r="AF1543" i="1"/>
  <c r="AG1543" i="1"/>
  <c r="AH1543" i="1"/>
  <c r="AI1543" i="1"/>
  <c r="AJ1543" i="1"/>
  <c r="AK1543" i="1"/>
  <c r="Y1650" i="1"/>
  <c r="Z1650" i="1"/>
  <c r="AA1650" i="1"/>
  <c r="AB1650" i="1"/>
  <c r="AC1650" i="1"/>
  <c r="AD1650" i="1"/>
  <c r="AE1650" i="1"/>
  <c r="AF1650" i="1"/>
  <c r="AG1650" i="1"/>
  <c r="AH1650" i="1"/>
  <c r="AI1650" i="1"/>
  <c r="AJ1650" i="1"/>
  <c r="AK1650" i="1"/>
  <c r="Y1411" i="1"/>
  <c r="Z1411" i="1"/>
  <c r="AA1411" i="1"/>
  <c r="AB1411" i="1"/>
  <c r="AC1411" i="1"/>
  <c r="AD1411" i="1"/>
  <c r="AE1411" i="1"/>
  <c r="AF1411" i="1"/>
  <c r="AG1411" i="1"/>
  <c r="AH1411" i="1"/>
  <c r="AI1411" i="1"/>
  <c r="AJ1411" i="1"/>
  <c r="AK1411" i="1"/>
  <c r="Y1194" i="1"/>
  <c r="Z1194" i="1"/>
  <c r="AA1194" i="1"/>
  <c r="AB1194" i="1"/>
  <c r="AC1194" i="1"/>
  <c r="AD1194" i="1"/>
  <c r="AE1194" i="1"/>
  <c r="AF1194" i="1"/>
  <c r="AG1194" i="1"/>
  <c r="AH1194" i="1"/>
  <c r="AI1194" i="1"/>
  <c r="AJ1194" i="1"/>
  <c r="AK1194" i="1"/>
  <c r="Y1340" i="1"/>
  <c r="Z1340" i="1"/>
  <c r="AA1340" i="1"/>
  <c r="AB1340" i="1"/>
  <c r="AC1340" i="1"/>
  <c r="AD1340" i="1"/>
  <c r="AE1340" i="1"/>
  <c r="AF1340" i="1"/>
  <c r="AG1340" i="1"/>
  <c r="AH1340" i="1"/>
  <c r="AI1340" i="1"/>
  <c r="AJ1340" i="1"/>
  <c r="AK1340" i="1"/>
  <c r="Y1637" i="1"/>
  <c r="Z1637" i="1"/>
  <c r="AA1637" i="1"/>
  <c r="AB1637" i="1"/>
  <c r="AC1637" i="1"/>
  <c r="AD1637" i="1"/>
  <c r="AE1637" i="1"/>
  <c r="AF1637" i="1"/>
  <c r="AG1637" i="1"/>
  <c r="AH1637" i="1"/>
  <c r="AI1637" i="1"/>
  <c r="AJ1637" i="1"/>
  <c r="AK1637" i="1"/>
  <c r="Y537" i="1"/>
  <c r="Z537" i="1"/>
  <c r="AA537" i="1"/>
  <c r="AB537" i="1"/>
  <c r="AC537" i="1"/>
  <c r="AD537" i="1"/>
  <c r="AE537" i="1"/>
  <c r="AF537" i="1"/>
  <c r="AG537" i="1"/>
  <c r="AH537" i="1"/>
  <c r="AI537" i="1"/>
  <c r="AJ537" i="1"/>
  <c r="AK537" i="1"/>
  <c r="Y320" i="1"/>
  <c r="Z320" i="1"/>
  <c r="AA320" i="1"/>
  <c r="AB320" i="1"/>
  <c r="AC320" i="1"/>
  <c r="AD320" i="1"/>
  <c r="AE320" i="1"/>
  <c r="AF320" i="1"/>
  <c r="AG320" i="1"/>
  <c r="AH320" i="1"/>
  <c r="AI320" i="1"/>
  <c r="AJ320" i="1"/>
  <c r="AK320" i="1"/>
  <c r="Y728" i="1"/>
  <c r="Z728" i="1"/>
  <c r="AA728" i="1"/>
  <c r="AB728" i="1"/>
  <c r="AC728" i="1"/>
  <c r="AD728" i="1"/>
  <c r="AE728" i="1"/>
  <c r="AF728" i="1"/>
  <c r="AG728" i="1"/>
  <c r="AH728" i="1"/>
  <c r="AI728" i="1"/>
  <c r="AJ728" i="1"/>
  <c r="AK728" i="1"/>
  <c r="Y111" i="1"/>
  <c r="Z111" i="1"/>
  <c r="AA111" i="1"/>
  <c r="AB111" i="1"/>
  <c r="AC111" i="1"/>
  <c r="AD111" i="1"/>
  <c r="AE111" i="1"/>
  <c r="AF111" i="1"/>
  <c r="AG111" i="1"/>
  <c r="AH111" i="1"/>
  <c r="AI111" i="1"/>
  <c r="AJ111" i="1"/>
  <c r="AK111" i="1"/>
  <c r="Y1019" i="1"/>
  <c r="Z1019" i="1"/>
  <c r="AA1019" i="1"/>
  <c r="AB1019" i="1"/>
  <c r="AC1019" i="1"/>
  <c r="AD1019" i="1"/>
  <c r="AE1019" i="1"/>
  <c r="AF1019" i="1"/>
  <c r="AG1019" i="1"/>
  <c r="AH1019" i="1"/>
  <c r="AI1019" i="1"/>
  <c r="AJ1019" i="1"/>
  <c r="AK1019" i="1"/>
  <c r="Y1309" i="1"/>
  <c r="Z1309" i="1"/>
  <c r="AA1309" i="1"/>
  <c r="AB1309" i="1"/>
  <c r="AC1309" i="1"/>
  <c r="AD1309" i="1"/>
  <c r="AE1309" i="1"/>
  <c r="AF1309" i="1"/>
  <c r="AG1309" i="1"/>
  <c r="AH1309" i="1"/>
  <c r="AI1309" i="1"/>
  <c r="AJ1309" i="1"/>
  <c r="AK1309" i="1"/>
  <c r="Y1305" i="1"/>
  <c r="Z1305" i="1"/>
  <c r="AA1305" i="1"/>
  <c r="AB1305" i="1"/>
  <c r="AC1305" i="1"/>
  <c r="AD1305" i="1"/>
  <c r="AE1305" i="1"/>
  <c r="AF1305" i="1"/>
  <c r="AG1305" i="1"/>
  <c r="AH1305" i="1"/>
  <c r="AI1305" i="1"/>
  <c r="AJ1305" i="1"/>
  <c r="AK1305" i="1"/>
  <c r="Y233" i="1"/>
  <c r="Z233" i="1"/>
  <c r="AA233" i="1"/>
  <c r="AB233" i="1"/>
  <c r="AC233" i="1"/>
  <c r="AD233" i="1"/>
  <c r="AE233" i="1"/>
  <c r="AF233" i="1"/>
  <c r="AG233" i="1"/>
  <c r="AH233" i="1"/>
  <c r="AI233" i="1"/>
  <c r="AJ233" i="1"/>
  <c r="AK233" i="1"/>
  <c r="Y1707" i="1"/>
  <c r="Z1707" i="1"/>
  <c r="AA1707" i="1"/>
  <c r="AB1707" i="1"/>
  <c r="AC1707" i="1"/>
  <c r="AD1707" i="1"/>
  <c r="AE1707" i="1"/>
  <c r="AF1707" i="1"/>
  <c r="AG1707" i="1"/>
  <c r="AH1707" i="1"/>
  <c r="AI1707" i="1"/>
  <c r="AJ1707" i="1"/>
  <c r="AK1707" i="1"/>
  <c r="Y265" i="1"/>
  <c r="Z265" i="1"/>
  <c r="AA265" i="1"/>
  <c r="AB265" i="1"/>
  <c r="AC265" i="1"/>
  <c r="AD265" i="1"/>
  <c r="AE265" i="1"/>
  <c r="AF265" i="1"/>
  <c r="AG265" i="1"/>
  <c r="AH265" i="1"/>
  <c r="AI265" i="1"/>
  <c r="AJ265" i="1"/>
  <c r="AK265" i="1"/>
  <c r="Y356" i="1"/>
  <c r="Z356" i="1"/>
  <c r="AA356" i="1"/>
  <c r="AB356" i="1"/>
  <c r="AC356" i="1"/>
  <c r="AD356" i="1"/>
  <c r="AE356" i="1"/>
  <c r="AF356" i="1"/>
  <c r="AG356" i="1"/>
  <c r="AH356" i="1"/>
  <c r="AI356" i="1"/>
  <c r="AJ356" i="1"/>
  <c r="AK356" i="1"/>
  <c r="Y154" i="1"/>
  <c r="Z154" i="1"/>
  <c r="AA154" i="1"/>
  <c r="AB154" i="1"/>
  <c r="AC154" i="1"/>
  <c r="AD154" i="1"/>
  <c r="AE154" i="1"/>
  <c r="AF154" i="1"/>
  <c r="AG154" i="1"/>
  <c r="AH154" i="1"/>
  <c r="AI154" i="1"/>
  <c r="AJ154" i="1"/>
  <c r="AK154" i="1"/>
  <c r="Y1158" i="1"/>
  <c r="Z1158" i="1"/>
  <c r="AA1158" i="1"/>
  <c r="AB1158" i="1"/>
  <c r="AC1158" i="1"/>
  <c r="AD1158" i="1"/>
  <c r="AE1158" i="1"/>
  <c r="AF1158" i="1"/>
  <c r="AG1158" i="1"/>
  <c r="AH1158" i="1"/>
  <c r="AI1158" i="1"/>
  <c r="AJ1158" i="1"/>
  <c r="AK1158" i="1"/>
  <c r="Y992" i="1"/>
  <c r="Z992" i="1"/>
  <c r="AA992" i="1"/>
  <c r="AB992" i="1"/>
  <c r="AC992" i="1"/>
  <c r="AD992" i="1"/>
  <c r="AE992" i="1"/>
  <c r="AF992" i="1"/>
  <c r="AG992" i="1"/>
  <c r="AH992" i="1"/>
  <c r="AI992" i="1"/>
  <c r="AJ992" i="1"/>
  <c r="AK992" i="1"/>
  <c r="Y1225" i="1"/>
  <c r="Z1225" i="1"/>
  <c r="AA1225" i="1"/>
  <c r="AB1225" i="1"/>
  <c r="AC1225" i="1"/>
  <c r="AD1225" i="1"/>
  <c r="AE1225" i="1"/>
  <c r="AF1225" i="1"/>
  <c r="AG1225" i="1"/>
  <c r="AH1225" i="1"/>
  <c r="AI1225" i="1"/>
  <c r="AJ1225" i="1"/>
  <c r="AK1225" i="1"/>
  <c r="Y523" i="1"/>
  <c r="Z523" i="1"/>
  <c r="AA523" i="1"/>
  <c r="AB523" i="1"/>
  <c r="AC523" i="1"/>
  <c r="AD523" i="1"/>
  <c r="AE523" i="1"/>
  <c r="AF523" i="1"/>
  <c r="AG523" i="1"/>
  <c r="AH523" i="1"/>
  <c r="AI523" i="1"/>
  <c r="AJ523" i="1"/>
  <c r="AK523" i="1"/>
  <c r="Y1245" i="1"/>
  <c r="Z1245" i="1"/>
  <c r="AA1245" i="1"/>
  <c r="AB1245" i="1"/>
  <c r="AC1245" i="1"/>
  <c r="AD1245" i="1"/>
  <c r="AE1245" i="1"/>
  <c r="AF1245" i="1"/>
  <c r="AG1245" i="1"/>
  <c r="AH1245" i="1"/>
  <c r="AI1245" i="1"/>
  <c r="AJ1245" i="1"/>
  <c r="AK1245" i="1"/>
  <c r="Y1385" i="1"/>
  <c r="Z1385" i="1"/>
  <c r="AA1385" i="1"/>
  <c r="AB1385" i="1"/>
  <c r="AC1385" i="1"/>
  <c r="AD1385" i="1"/>
  <c r="AE1385" i="1"/>
  <c r="AF1385" i="1"/>
  <c r="AG1385" i="1"/>
  <c r="AH1385" i="1"/>
  <c r="AI1385" i="1"/>
  <c r="AJ1385" i="1"/>
  <c r="AK1385" i="1"/>
  <c r="Y382" i="1"/>
  <c r="Z382" i="1"/>
  <c r="AA382" i="1"/>
  <c r="AB382" i="1"/>
  <c r="AC382" i="1"/>
  <c r="AD382" i="1"/>
  <c r="AE382" i="1"/>
  <c r="AF382" i="1"/>
  <c r="AG382" i="1"/>
  <c r="AH382" i="1"/>
  <c r="AI382" i="1"/>
  <c r="AJ382" i="1"/>
  <c r="AK382" i="1"/>
  <c r="Y623" i="1"/>
  <c r="Z623" i="1"/>
  <c r="AA623" i="1"/>
  <c r="AB623" i="1"/>
  <c r="AC623" i="1"/>
  <c r="AD623" i="1"/>
  <c r="AE623" i="1"/>
  <c r="AF623" i="1"/>
  <c r="AG623" i="1"/>
  <c r="AH623" i="1"/>
  <c r="AI623" i="1"/>
  <c r="AJ623" i="1"/>
  <c r="AK623" i="1"/>
  <c r="Y547" i="1"/>
  <c r="Z547" i="1"/>
  <c r="AA547" i="1"/>
  <c r="AB547" i="1"/>
  <c r="AC547" i="1"/>
  <c r="AD547" i="1"/>
  <c r="AE547" i="1"/>
  <c r="AF547" i="1"/>
  <c r="AG547" i="1"/>
  <c r="AH547" i="1"/>
  <c r="AI547" i="1"/>
  <c r="AJ547" i="1"/>
  <c r="AK547" i="1"/>
  <c r="Y1137" i="1"/>
  <c r="Z1137" i="1"/>
  <c r="AA1137" i="1"/>
  <c r="AB1137" i="1"/>
  <c r="AC1137" i="1"/>
  <c r="AD1137" i="1"/>
  <c r="AE1137" i="1"/>
  <c r="AF1137" i="1"/>
  <c r="AG1137" i="1"/>
  <c r="AH1137" i="1"/>
  <c r="AI1137" i="1"/>
  <c r="AJ1137" i="1"/>
  <c r="AK1137" i="1"/>
  <c r="Y75" i="1"/>
  <c r="Z75" i="1"/>
  <c r="AA75" i="1"/>
  <c r="AB75" i="1"/>
  <c r="AC75" i="1"/>
  <c r="AD75" i="1"/>
  <c r="AE75" i="1"/>
  <c r="AF75" i="1"/>
  <c r="AG75" i="1"/>
  <c r="AH75" i="1"/>
  <c r="AI75" i="1"/>
  <c r="AJ75" i="1"/>
  <c r="AK75" i="1"/>
  <c r="Y1641" i="1"/>
  <c r="Z1641" i="1"/>
  <c r="AA1641" i="1"/>
  <c r="AB1641" i="1"/>
  <c r="AC1641" i="1"/>
  <c r="AD1641" i="1"/>
  <c r="AE1641" i="1"/>
  <c r="AF1641" i="1"/>
  <c r="AG1641" i="1"/>
  <c r="AH1641" i="1"/>
  <c r="AI1641" i="1"/>
  <c r="AJ1641" i="1"/>
  <c r="AK1641" i="1"/>
  <c r="Y415" i="1"/>
  <c r="Z415" i="1"/>
  <c r="AA415" i="1"/>
  <c r="AB415" i="1"/>
  <c r="AC415" i="1"/>
  <c r="AD415" i="1"/>
  <c r="AE415" i="1"/>
  <c r="AF415" i="1"/>
  <c r="AG415" i="1"/>
  <c r="AH415" i="1"/>
  <c r="AI415" i="1"/>
  <c r="AJ415" i="1"/>
  <c r="AK415" i="1"/>
  <c r="Y314" i="1"/>
  <c r="Z314" i="1"/>
  <c r="AA314" i="1"/>
  <c r="AB314" i="1"/>
  <c r="AC314" i="1"/>
  <c r="AD314" i="1"/>
  <c r="AE314" i="1"/>
  <c r="AF314" i="1"/>
  <c r="AG314" i="1"/>
  <c r="AH314" i="1"/>
  <c r="AI314" i="1"/>
  <c r="AJ314" i="1"/>
  <c r="AK314" i="1"/>
  <c r="Y160" i="1"/>
  <c r="Z160" i="1"/>
  <c r="AA160" i="1"/>
  <c r="AB160" i="1"/>
  <c r="AC160" i="1"/>
  <c r="AD160" i="1"/>
  <c r="AE160" i="1"/>
  <c r="AF160" i="1"/>
  <c r="AG160" i="1"/>
  <c r="AH160" i="1"/>
  <c r="AI160" i="1"/>
  <c r="AJ160" i="1"/>
  <c r="AK160" i="1"/>
  <c r="Y179" i="1"/>
  <c r="Z179" i="1"/>
  <c r="AA179" i="1"/>
  <c r="AB179" i="1"/>
  <c r="AC179" i="1"/>
  <c r="AD179" i="1"/>
  <c r="AE179" i="1"/>
  <c r="AF179" i="1"/>
  <c r="AG179" i="1"/>
  <c r="AH179" i="1"/>
  <c r="AI179" i="1"/>
  <c r="AJ179" i="1"/>
  <c r="AK179" i="1"/>
  <c r="Y411" i="1"/>
  <c r="Z411" i="1"/>
  <c r="AA411" i="1"/>
  <c r="AB411" i="1"/>
  <c r="AC411" i="1"/>
  <c r="AD411" i="1"/>
  <c r="AE411" i="1"/>
  <c r="AF411" i="1"/>
  <c r="AG411" i="1"/>
  <c r="AH411" i="1"/>
  <c r="AI411" i="1"/>
  <c r="AJ411" i="1"/>
  <c r="AK411" i="1"/>
  <c r="Y942" i="1"/>
  <c r="Z942" i="1"/>
  <c r="AA942" i="1"/>
  <c r="AB942" i="1"/>
  <c r="AC942" i="1"/>
  <c r="AD942" i="1"/>
  <c r="AE942" i="1"/>
  <c r="AF942" i="1"/>
  <c r="AG942" i="1"/>
  <c r="AH942" i="1"/>
  <c r="AI942" i="1"/>
  <c r="AJ942" i="1"/>
  <c r="AK942" i="1"/>
  <c r="Y188" i="1"/>
  <c r="Z188" i="1"/>
  <c r="AA188" i="1"/>
  <c r="AB188" i="1"/>
  <c r="AC188" i="1"/>
  <c r="AD188" i="1"/>
  <c r="AE188" i="1"/>
  <c r="AF188" i="1"/>
  <c r="AG188" i="1"/>
  <c r="AH188" i="1"/>
  <c r="AI188" i="1"/>
  <c r="AJ188" i="1"/>
  <c r="AK188" i="1"/>
  <c r="Y725" i="1"/>
  <c r="Z725" i="1"/>
  <c r="AA725" i="1"/>
  <c r="AB725" i="1"/>
  <c r="AC725" i="1"/>
  <c r="AD725" i="1"/>
  <c r="AE725" i="1"/>
  <c r="AF725" i="1"/>
  <c r="AG725" i="1"/>
  <c r="AH725" i="1"/>
  <c r="AI725" i="1"/>
  <c r="AJ725" i="1"/>
  <c r="AK725" i="1"/>
  <c r="Y885" i="1"/>
  <c r="Z885" i="1"/>
  <c r="AA885" i="1"/>
  <c r="AB885" i="1"/>
  <c r="AC885" i="1"/>
  <c r="AD885" i="1"/>
  <c r="AE885" i="1"/>
  <c r="AF885" i="1"/>
  <c r="AG885" i="1"/>
  <c r="AH885" i="1"/>
  <c r="AI885" i="1"/>
  <c r="AJ885" i="1"/>
  <c r="AK885" i="1"/>
  <c r="Y1000" i="1"/>
  <c r="Z1000" i="1"/>
  <c r="AA1000" i="1"/>
  <c r="AB1000" i="1"/>
  <c r="AC1000" i="1"/>
  <c r="AD1000" i="1"/>
  <c r="AE1000" i="1"/>
  <c r="AF1000" i="1"/>
  <c r="AG1000" i="1"/>
  <c r="AH1000" i="1"/>
  <c r="AI1000" i="1"/>
  <c r="AJ1000" i="1"/>
  <c r="AK1000" i="1"/>
  <c r="Y1601" i="1"/>
  <c r="Z1601" i="1"/>
  <c r="AA1601" i="1"/>
  <c r="AB1601" i="1"/>
  <c r="AC1601" i="1"/>
  <c r="AD1601" i="1"/>
  <c r="AE1601" i="1"/>
  <c r="AF1601" i="1"/>
  <c r="AG1601" i="1"/>
  <c r="AH1601" i="1"/>
  <c r="AI1601" i="1"/>
  <c r="AJ1601" i="1"/>
  <c r="AK1601" i="1"/>
  <c r="Y1704" i="1"/>
  <c r="Z1704" i="1"/>
  <c r="AA1704" i="1"/>
  <c r="AB1704" i="1"/>
  <c r="AC1704" i="1"/>
  <c r="AD1704" i="1"/>
  <c r="AE1704" i="1"/>
  <c r="AF1704" i="1"/>
  <c r="AG1704" i="1"/>
  <c r="AH1704" i="1"/>
  <c r="AI1704" i="1"/>
  <c r="AJ1704" i="1"/>
  <c r="AK1704" i="1"/>
  <c r="Y1261" i="1"/>
  <c r="Z1261" i="1"/>
  <c r="AA1261" i="1"/>
  <c r="AB1261" i="1"/>
  <c r="AC1261" i="1"/>
  <c r="AD1261" i="1"/>
  <c r="AE1261" i="1"/>
  <c r="AF1261" i="1"/>
  <c r="AG1261" i="1"/>
  <c r="AH1261" i="1"/>
  <c r="AI1261" i="1"/>
  <c r="AJ1261" i="1"/>
  <c r="AK1261" i="1"/>
  <c r="Y564" i="1"/>
  <c r="Z564" i="1"/>
  <c r="AA564" i="1"/>
  <c r="AB564" i="1"/>
  <c r="AC564" i="1"/>
  <c r="AD564" i="1"/>
  <c r="AE564" i="1"/>
  <c r="AF564" i="1"/>
  <c r="AG564" i="1"/>
  <c r="AH564" i="1"/>
  <c r="AI564" i="1"/>
  <c r="AJ564" i="1"/>
  <c r="AK564" i="1"/>
  <c r="Y1452" i="1"/>
  <c r="Z1452" i="1"/>
  <c r="AA1452" i="1"/>
  <c r="AB1452" i="1"/>
  <c r="AC1452" i="1"/>
  <c r="AD1452" i="1"/>
  <c r="AE1452" i="1"/>
  <c r="AF1452" i="1"/>
  <c r="AG1452" i="1"/>
  <c r="AH1452" i="1"/>
  <c r="AI1452" i="1"/>
  <c r="AJ1452" i="1"/>
  <c r="AK1452" i="1"/>
  <c r="Y573" i="1"/>
  <c r="Z573" i="1"/>
  <c r="AA573" i="1"/>
  <c r="AB573" i="1"/>
  <c r="AC573" i="1"/>
  <c r="AD573" i="1"/>
  <c r="AE573" i="1"/>
  <c r="AF573" i="1"/>
  <c r="AG573" i="1"/>
  <c r="AH573" i="1"/>
  <c r="AI573" i="1"/>
  <c r="AJ573" i="1"/>
  <c r="AK573" i="1"/>
  <c r="Y974" i="1"/>
  <c r="Z974" i="1"/>
  <c r="AA974" i="1"/>
  <c r="AB974" i="1"/>
  <c r="AC974" i="1"/>
  <c r="AD974" i="1"/>
  <c r="AE974" i="1"/>
  <c r="AF974" i="1"/>
  <c r="AG974" i="1"/>
  <c r="AH974" i="1"/>
  <c r="AI974" i="1"/>
  <c r="AJ974" i="1"/>
  <c r="AK974" i="1"/>
  <c r="Y505" i="1"/>
  <c r="Z505" i="1"/>
  <c r="AA505" i="1"/>
  <c r="AB505" i="1"/>
  <c r="AC505" i="1"/>
  <c r="AD505" i="1"/>
  <c r="AE505" i="1"/>
  <c r="AF505" i="1"/>
  <c r="AG505" i="1"/>
  <c r="AH505" i="1"/>
  <c r="AI505" i="1"/>
  <c r="AJ505" i="1"/>
  <c r="AK505" i="1"/>
  <c r="Y734" i="1"/>
  <c r="Z734" i="1"/>
  <c r="AA734" i="1"/>
  <c r="AB734" i="1"/>
  <c r="AC734" i="1"/>
  <c r="AD734" i="1"/>
  <c r="AE734" i="1"/>
  <c r="AF734" i="1"/>
  <c r="AG734" i="1"/>
  <c r="AH734" i="1"/>
  <c r="AI734" i="1"/>
  <c r="AJ734" i="1"/>
  <c r="AK734" i="1"/>
  <c r="Y337" i="1"/>
  <c r="Z337" i="1"/>
  <c r="AA337" i="1"/>
  <c r="AB337" i="1"/>
  <c r="AC337" i="1"/>
  <c r="AD337" i="1"/>
  <c r="AE337" i="1"/>
  <c r="AF337" i="1"/>
  <c r="AG337" i="1"/>
  <c r="AH337" i="1"/>
  <c r="AI337" i="1"/>
  <c r="AJ337" i="1"/>
  <c r="AK337" i="1"/>
  <c r="Y509" i="1"/>
  <c r="Z509" i="1"/>
  <c r="AA509" i="1"/>
  <c r="AB509" i="1"/>
  <c r="AC509" i="1"/>
  <c r="AD509" i="1"/>
  <c r="AE509" i="1"/>
  <c r="AF509" i="1"/>
  <c r="AG509" i="1"/>
  <c r="AH509" i="1"/>
  <c r="AI509" i="1"/>
  <c r="AJ509" i="1"/>
  <c r="AK509" i="1"/>
  <c r="Y379" i="1"/>
  <c r="Z379" i="1"/>
  <c r="AA379" i="1"/>
  <c r="AB379" i="1"/>
  <c r="AC379" i="1"/>
  <c r="AD379" i="1"/>
  <c r="AE379" i="1"/>
  <c r="AF379" i="1"/>
  <c r="AG379" i="1"/>
  <c r="AH379" i="1"/>
  <c r="AI379" i="1"/>
  <c r="AJ379" i="1"/>
  <c r="AK379" i="1"/>
  <c r="Y167" i="1"/>
  <c r="Z167" i="1"/>
  <c r="AA167" i="1"/>
  <c r="AB167" i="1"/>
  <c r="AC167" i="1"/>
  <c r="AD167" i="1"/>
  <c r="AE167" i="1"/>
  <c r="AF167" i="1"/>
  <c r="AG167" i="1"/>
  <c r="AH167" i="1"/>
  <c r="AI167" i="1"/>
  <c r="AJ167" i="1"/>
  <c r="AK167" i="1"/>
  <c r="Y567" i="1"/>
  <c r="Z567" i="1"/>
  <c r="AA567" i="1"/>
  <c r="AB567" i="1"/>
  <c r="AC567" i="1"/>
  <c r="AD567" i="1"/>
  <c r="AE567" i="1"/>
  <c r="AF567" i="1"/>
  <c r="AG567" i="1"/>
  <c r="AH567" i="1"/>
  <c r="AI567" i="1"/>
  <c r="AJ567" i="1"/>
  <c r="AK567" i="1"/>
  <c r="Y1348" i="1"/>
  <c r="Z1348" i="1"/>
  <c r="AA1348" i="1"/>
  <c r="AB1348" i="1"/>
  <c r="AC1348" i="1"/>
  <c r="AD1348" i="1"/>
  <c r="AE1348" i="1"/>
  <c r="AF1348" i="1"/>
  <c r="AG1348" i="1"/>
  <c r="AH1348" i="1"/>
  <c r="AI1348" i="1"/>
  <c r="AJ1348" i="1"/>
  <c r="AK1348" i="1"/>
  <c r="Y54" i="1"/>
  <c r="Z54" i="1"/>
  <c r="AA54" i="1"/>
  <c r="AB54" i="1"/>
  <c r="AC54" i="1"/>
  <c r="AD54" i="1"/>
  <c r="AE54" i="1"/>
  <c r="AF54" i="1"/>
  <c r="AG54" i="1"/>
  <c r="AH54" i="1"/>
  <c r="AI54" i="1"/>
  <c r="AJ54" i="1"/>
  <c r="AK54" i="1"/>
  <c r="Y1449" i="1"/>
  <c r="Z1449" i="1"/>
  <c r="AA1449" i="1"/>
  <c r="AB1449" i="1"/>
  <c r="AC1449" i="1"/>
  <c r="AD1449" i="1"/>
  <c r="AE1449" i="1"/>
  <c r="AF1449" i="1"/>
  <c r="AG1449" i="1"/>
  <c r="AH1449" i="1"/>
  <c r="AI1449" i="1"/>
  <c r="AJ1449" i="1"/>
  <c r="AK1449" i="1"/>
  <c r="Y90" i="1"/>
  <c r="Z90" i="1"/>
  <c r="AA90" i="1"/>
  <c r="AB90" i="1"/>
  <c r="AC90" i="1"/>
  <c r="AD90" i="1"/>
  <c r="AE90" i="1"/>
  <c r="AF90" i="1"/>
  <c r="AG90" i="1"/>
  <c r="AH90" i="1"/>
  <c r="AI90" i="1"/>
  <c r="AJ90" i="1"/>
  <c r="AK90" i="1"/>
  <c r="Y318" i="1"/>
  <c r="Z318" i="1"/>
  <c r="AA318" i="1"/>
  <c r="AB318" i="1"/>
  <c r="AC318" i="1"/>
  <c r="AD318" i="1"/>
  <c r="AE318" i="1"/>
  <c r="AF318" i="1"/>
  <c r="AG318" i="1"/>
  <c r="AH318" i="1"/>
  <c r="AI318" i="1"/>
  <c r="AJ318" i="1"/>
  <c r="AK318" i="1"/>
  <c r="Y1304" i="1"/>
  <c r="Z1304" i="1"/>
  <c r="AA1304" i="1"/>
  <c r="AB1304" i="1"/>
  <c r="AC1304" i="1"/>
  <c r="AD1304" i="1"/>
  <c r="AE1304" i="1"/>
  <c r="AF1304" i="1"/>
  <c r="AG1304" i="1"/>
  <c r="AH1304" i="1"/>
  <c r="AI1304" i="1"/>
  <c r="AJ1304" i="1"/>
  <c r="AK1304" i="1"/>
  <c r="Y839" i="1"/>
  <c r="Z839" i="1"/>
  <c r="AA839" i="1"/>
  <c r="AB839" i="1"/>
  <c r="AC839" i="1"/>
  <c r="AD839" i="1"/>
  <c r="AE839" i="1"/>
  <c r="AF839" i="1"/>
  <c r="AG839" i="1"/>
  <c r="AH839" i="1"/>
  <c r="AI839" i="1"/>
  <c r="AJ839" i="1"/>
  <c r="AK839" i="1"/>
  <c r="Y1744" i="1"/>
  <c r="Z1744" i="1"/>
  <c r="AA1744" i="1"/>
  <c r="AB1744" i="1"/>
  <c r="AC1744" i="1"/>
  <c r="AD1744" i="1"/>
  <c r="AE1744" i="1"/>
  <c r="AF1744" i="1"/>
  <c r="AG1744" i="1"/>
  <c r="AH1744" i="1"/>
  <c r="AI1744" i="1"/>
  <c r="AJ1744" i="1"/>
  <c r="AK1744" i="1"/>
  <c r="Y460" i="1"/>
  <c r="Z460" i="1"/>
  <c r="AA460" i="1"/>
  <c r="AB460" i="1"/>
  <c r="AC460" i="1"/>
  <c r="AD460" i="1"/>
  <c r="AE460" i="1"/>
  <c r="AF460" i="1"/>
  <c r="AG460" i="1"/>
  <c r="AH460" i="1"/>
  <c r="AI460" i="1"/>
  <c r="AJ460" i="1"/>
  <c r="AK460" i="1"/>
  <c r="Y465" i="1"/>
  <c r="Z465" i="1"/>
  <c r="AA465" i="1"/>
  <c r="AB465" i="1"/>
  <c r="AC465" i="1"/>
  <c r="AD465" i="1"/>
  <c r="AE465" i="1"/>
  <c r="AF465" i="1"/>
  <c r="AG465" i="1"/>
  <c r="AH465" i="1"/>
  <c r="AI465" i="1"/>
  <c r="AJ465" i="1"/>
  <c r="AK465" i="1"/>
  <c r="Y1606" i="1"/>
  <c r="Z1606" i="1"/>
  <c r="AA1606" i="1"/>
  <c r="AB1606" i="1"/>
  <c r="AC1606" i="1"/>
  <c r="AD1606" i="1"/>
  <c r="AE1606" i="1"/>
  <c r="AF1606" i="1"/>
  <c r="AG1606" i="1"/>
  <c r="AH1606" i="1"/>
  <c r="AI1606" i="1"/>
  <c r="AJ1606" i="1"/>
  <c r="AK1606" i="1"/>
  <c r="Y41" i="1"/>
  <c r="Z41" i="1"/>
  <c r="AA41" i="1"/>
  <c r="AB41" i="1"/>
  <c r="AC41" i="1"/>
  <c r="AD41" i="1"/>
  <c r="AE41" i="1"/>
  <c r="AF41" i="1"/>
  <c r="AG41" i="1"/>
  <c r="AH41" i="1"/>
  <c r="AI41" i="1"/>
  <c r="AJ41" i="1"/>
  <c r="AK41" i="1"/>
  <c r="Y1106" i="1"/>
  <c r="Z1106" i="1"/>
  <c r="AA1106" i="1"/>
  <c r="AB1106" i="1"/>
  <c r="AC1106" i="1"/>
  <c r="AD1106" i="1"/>
  <c r="AE1106" i="1"/>
  <c r="AF1106" i="1"/>
  <c r="AG1106" i="1"/>
  <c r="AH1106" i="1"/>
  <c r="AI1106" i="1"/>
  <c r="AJ1106" i="1"/>
  <c r="AK1106" i="1"/>
  <c r="Y1144" i="1"/>
  <c r="Z1144" i="1"/>
  <c r="AA1144" i="1"/>
  <c r="AB1144" i="1"/>
  <c r="AC1144" i="1"/>
  <c r="AD1144" i="1"/>
  <c r="AE1144" i="1"/>
  <c r="AF1144" i="1"/>
  <c r="AG1144" i="1"/>
  <c r="AH1144" i="1"/>
  <c r="AI1144" i="1"/>
  <c r="AJ1144" i="1"/>
  <c r="AK1144" i="1"/>
  <c r="Y1532" i="1"/>
  <c r="Z1532" i="1"/>
  <c r="AA1532" i="1"/>
  <c r="AB1532" i="1"/>
  <c r="AC1532" i="1"/>
  <c r="AD1532" i="1"/>
  <c r="AE1532" i="1"/>
  <c r="AF1532" i="1"/>
  <c r="AG1532" i="1"/>
  <c r="AH1532" i="1"/>
  <c r="AI1532" i="1"/>
  <c r="AJ1532" i="1"/>
  <c r="AK1532" i="1"/>
  <c r="Y1266" i="1"/>
  <c r="Z1266" i="1"/>
  <c r="AA1266" i="1"/>
  <c r="AB1266" i="1"/>
  <c r="AC1266" i="1"/>
  <c r="AD1266" i="1"/>
  <c r="AE1266" i="1"/>
  <c r="AF1266" i="1"/>
  <c r="AG1266" i="1"/>
  <c r="AH1266" i="1"/>
  <c r="AI1266" i="1"/>
  <c r="AJ1266" i="1"/>
  <c r="AK1266" i="1"/>
  <c r="Y1039" i="1"/>
  <c r="Z1039" i="1"/>
  <c r="AA1039" i="1"/>
  <c r="AB1039" i="1"/>
  <c r="AC1039" i="1"/>
  <c r="AD1039" i="1"/>
  <c r="AE1039" i="1"/>
  <c r="AF1039" i="1"/>
  <c r="AG1039" i="1"/>
  <c r="AH1039" i="1"/>
  <c r="AI1039" i="1"/>
  <c r="AJ1039" i="1"/>
  <c r="AK1039" i="1"/>
  <c r="Y1726" i="1"/>
  <c r="Z1726" i="1"/>
  <c r="AA1726" i="1"/>
  <c r="AB1726" i="1"/>
  <c r="AC1726" i="1"/>
  <c r="AD1726" i="1"/>
  <c r="AE1726" i="1"/>
  <c r="AF1726" i="1"/>
  <c r="AG1726" i="1"/>
  <c r="AH1726" i="1"/>
  <c r="AI1726" i="1"/>
  <c r="AJ1726" i="1"/>
  <c r="AK1726" i="1"/>
  <c r="Y1149" i="1"/>
  <c r="Z1149" i="1"/>
  <c r="AA1149" i="1"/>
  <c r="AB1149" i="1"/>
  <c r="AC1149" i="1"/>
  <c r="AD1149" i="1"/>
  <c r="AE1149" i="1"/>
  <c r="AF1149" i="1"/>
  <c r="AG1149" i="1"/>
  <c r="AH1149" i="1"/>
  <c r="AI1149" i="1"/>
  <c r="AJ1149" i="1"/>
  <c r="AK1149" i="1"/>
  <c r="Y1594" i="1"/>
  <c r="Z1594" i="1"/>
  <c r="AA1594" i="1"/>
  <c r="AB1594" i="1"/>
  <c r="AC1594" i="1"/>
  <c r="AD1594" i="1"/>
  <c r="AE1594" i="1"/>
  <c r="AF1594" i="1"/>
  <c r="AG1594" i="1"/>
  <c r="AH1594" i="1"/>
  <c r="AI1594" i="1"/>
  <c r="AJ1594" i="1"/>
  <c r="AK1594" i="1"/>
  <c r="Y101" i="1"/>
  <c r="Z101" i="1"/>
  <c r="AA101" i="1"/>
  <c r="AB101" i="1"/>
  <c r="AC101" i="1"/>
  <c r="AD101" i="1"/>
  <c r="AE101" i="1"/>
  <c r="AF101" i="1"/>
  <c r="AG101" i="1"/>
  <c r="AH101" i="1"/>
  <c r="AI101" i="1"/>
  <c r="AJ101" i="1"/>
  <c r="AK101" i="1"/>
  <c r="Y772" i="1"/>
  <c r="Z772" i="1"/>
  <c r="AA772" i="1"/>
  <c r="AB772" i="1"/>
  <c r="AC772" i="1"/>
  <c r="AD772" i="1"/>
  <c r="AE772" i="1"/>
  <c r="AF772" i="1"/>
  <c r="AG772" i="1"/>
  <c r="AH772" i="1"/>
  <c r="AI772" i="1"/>
  <c r="AJ772" i="1"/>
  <c r="AK772" i="1"/>
  <c r="Y1057" i="1"/>
  <c r="Z1057" i="1"/>
  <c r="AA1057" i="1"/>
  <c r="AB1057" i="1"/>
  <c r="AC1057" i="1"/>
  <c r="AD1057" i="1"/>
  <c r="AE1057" i="1"/>
  <c r="AF1057" i="1"/>
  <c r="AG1057" i="1"/>
  <c r="AH1057" i="1"/>
  <c r="AI1057" i="1"/>
  <c r="AJ1057" i="1"/>
  <c r="AK1057" i="1"/>
  <c r="Y1383" i="1"/>
  <c r="Z1383" i="1"/>
  <c r="AA1383" i="1"/>
  <c r="AB1383" i="1"/>
  <c r="AC1383" i="1"/>
  <c r="AD1383" i="1"/>
  <c r="AE1383" i="1"/>
  <c r="AF1383" i="1"/>
  <c r="AG1383" i="1"/>
  <c r="AH1383" i="1"/>
  <c r="AI1383" i="1"/>
  <c r="AJ1383" i="1"/>
  <c r="AK1383" i="1"/>
  <c r="Y805" i="1"/>
  <c r="Z805" i="1"/>
  <c r="AA805" i="1"/>
  <c r="AB805" i="1"/>
  <c r="AC805" i="1"/>
  <c r="AD805" i="1"/>
  <c r="AE805" i="1"/>
  <c r="AF805" i="1"/>
  <c r="AG805" i="1"/>
  <c r="AH805" i="1"/>
  <c r="AI805" i="1"/>
  <c r="AJ805" i="1"/>
  <c r="AK805" i="1"/>
  <c r="Y1447" i="1"/>
  <c r="Z1447" i="1"/>
  <c r="AA1447" i="1"/>
  <c r="AB1447" i="1"/>
  <c r="AC1447" i="1"/>
  <c r="AD1447" i="1"/>
  <c r="AE1447" i="1"/>
  <c r="AF1447" i="1"/>
  <c r="AG1447" i="1"/>
  <c r="AH1447" i="1"/>
  <c r="AI1447" i="1"/>
  <c r="AJ1447" i="1"/>
  <c r="AK1447" i="1"/>
  <c r="Y435" i="1"/>
  <c r="Z435" i="1"/>
  <c r="AA435" i="1"/>
  <c r="AB435" i="1"/>
  <c r="AC435" i="1"/>
  <c r="AD435" i="1"/>
  <c r="AE435" i="1"/>
  <c r="AF435" i="1"/>
  <c r="AG435" i="1"/>
  <c r="AH435" i="1"/>
  <c r="AI435" i="1"/>
  <c r="AJ435" i="1"/>
  <c r="AK435" i="1"/>
  <c r="Y1061" i="1"/>
  <c r="Z1061" i="1"/>
  <c r="AA1061" i="1"/>
  <c r="AB1061" i="1"/>
  <c r="AC1061" i="1"/>
  <c r="AD1061" i="1"/>
  <c r="AE1061" i="1"/>
  <c r="AF1061" i="1"/>
  <c r="AG1061" i="1"/>
  <c r="AH1061" i="1"/>
  <c r="AI1061" i="1"/>
  <c r="AJ1061" i="1"/>
  <c r="AK1061" i="1"/>
  <c r="Y483" i="1"/>
  <c r="Z483" i="1"/>
  <c r="AA483" i="1"/>
  <c r="AB483" i="1"/>
  <c r="AC483" i="1"/>
  <c r="AD483" i="1"/>
  <c r="AE483" i="1"/>
  <c r="AF483" i="1"/>
  <c r="AG483" i="1"/>
  <c r="AH483" i="1"/>
  <c r="AI483" i="1"/>
  <c r="AJ483" i="1"/>
  <c r="AK483" i="1"/>
  <c r="Y801" i="1"/>
  <c r="Z801" i="1"/>
  <c r="AA801" i="1"/>
  <c r="AB801" i="1"/>
  <c r="AC801" i="1"/>
  <c r="AD801" i="1"/>
  <c r="AE801" i="1"/>
  <c r="AF801" i="1"/>
  <c r="AG801" i="1"/>
  <c r="AH801" i="1"/>
  <c r="AI801" i="1"/>
  <c r="AJ801" i="1"/>
  <c r="AK801" i="1"/>
  <c r="Y348" i="1"/>
  <c r="Z348" i="1"/>
  <c r="AA348" i="1"/>
  <c r="AB348" i="1"/>
  <c r="AC348" i="1"/>
  <c r="AD348" i="1"/>
  <c r="AE348" i="1"/>
  <c r="AF348" i="1"/>
  <c r="AG348" i="1"/>
  <c r="AH348" i="1"/>
  <c r="AI348" i="1"/>
  <c r="AJ348" i="1"/>
  <c r="AK348" i="1"/>
  <c r="Y1415" i="1"/>
  <c r="Z1415" i="1"/>
  <c r="AA1415" i="1"/>
  <c r="AB1415" i="1"/>
  <c r="AC1415" i="1"/>
  <c r="AD1415" i="1"/>
  <c r="AE1415" i="1"/>
  <c r="AF1415" i="1"/>
  <c r="AG1415" i="1"/>
  <c r="AH1415" i="1"/>
  <c r="AI1415" i="1"/>
  <c r="AJ1415" i="1"/>
  <c r="AK1415" i="1"/>
  <c r="Y1079" i="1"/>
  <c r="Z1079" i="1"/>
  <c r="AA1079" i="1"/>
  <c r="AB1079" i="1"/>
  <c r="AC1079" i="1"/>
  <c r="AD1079" i="1"/>
  <c r="AE1079" i="1"/>
  <c r="AF1079" i="1"/>
  <c r="AG1079" i="1"/>
  <c r="AH1079" i="1"/>
  <c r="AI1079" i="1"/>
  <c r="AJ1079" i="1"/>
  <c r="AK1079" i="1"/>
  <c r="Y600" i="1"/>
  <c r="Z600" i="1"/>
  <c r="AA600" i="1"/>
  <c r="AB600" i="1"/>
  <c r="AC600" i="1"/>
  <c r="AD600" i="1"/>
  <c r="AE600" i="1"/>
  <c r="AF600" i="1"/>
  <c r="AG600" i="1"/>
  <c r="AH600" i="1"/>
  <c r="AI600" i="1"/>
  <c r="AJ600" i="1"/>
  <c r="AK600" i="1"/>
  <c r="Y884" i="1"/>
  <c r="Z884" i="1"/>
  <c r="AA884" i="1"/>
  <c r="AB884" i="1"/>
  <c r="AC884" i="1"/>
  <c r="AD884" i="1"/>
  <c r="AE884" i="1"/>
  <c r="AF884" i="1"/>
  <c r="AG884" i="1"/>
  <c r="AH884" i="1"/>
  <c r="AI884" i="1"/>
  <c r="AJ884" i="1"/>
  <c r="AK884" i="1"/>
  <c r="Y1748" i="1"/>
  <c r="Z1748" i="1"/>
  <c r="AA1748" i="1"/>
  <c r="AB1748" i="1"/>
  <c r="AC1748" i="1"/>
  <c r="AD1748" i="1"/>
  <c r="AE1748" i="1"/>
  <c r="AF1748" i="1"/>
  <c r="AG1748" i="1"/>
  <c r="AH1748" i="1"/>
  <c r="AI1748" i="1"/>
  <c r="AJ1748" i="1"/>
  <c r="AK1748" i="1"/>
  <c r="Y1485" i="1"/>
  <c r="Z1485" i="1"/>
  <c r="AA1485" i="1"/>
  <c r="AB1485" i="1"/>
  <c r="AC1485" i="1"/>
  <c r="AD1485" i="1"/>
  <c r="AE1485" i="1"/>
  <c r="AF1485" i="1"/>
  <c r="AG1485" i="1"/>
  <c r="AH1485" i="1"/>
  <c r="AI1485" i="1"/>
  <c r="AJ1485" i="1"/>
  <c r="AK1485" i="1"/>
  <c r="Y817" i="1"/>
  <c r="Z817" i="1"/>
  <c r="AA817" i="1"/>
  <c r="AB817" i="1"/>
  <c r="AC817" i="1"/>
  <c r="AD817" i="1"/>
  <c r="AE817" i="1"/>
  <c r="AF817" i="1"/>
  <c r="AG817" i="1"/>
  <c r="AH817" i="1"/>
  <c r="AI817" i="1"/>
  <c r="AJ817" i="1"/>
  <c r="AK817" i="1"/>
  <c r="Y529" i="1"/>
  <c r="Z529" i="1"/>
  <c r="AA529" i="1"/>
  <c r="AB529" i="1"/>
  <c r="AC529" i="1"/>
  <c r="AD529" i="1"/>
  <c r="AE529" i="1"/>
  <c r="AF529" i="1"/>
  <c r="AG529" i="1"/>
  <c r="AH529" i="1"/>
  <c r="AI529" i="1"/>
  <c r="AJ529" i="1"/>
  <c r="AK529" i="1"/>
  <c r="Y1128" i="1"/>
  <c r="Z1128" i="1"/>
  <c r="AA1128" i="1"/>
  <c r="AB1128" i="1"/>
  <c r="AC1128" i="1"/>
  <c r="AD1128" i="1"/>
  <c r="AE1128" i="1"/>
  <c r="AF1128" i="1"/>
  <c r="AG1128" i="1"/>
  <c r="AH1128" i="1"/>
  <c r="AI1128" i="1"/>
  <c r="AJ1128" i="1"/>
  <c r="AK1128" i="1"/>
  <c r="Y1176" i="1"/>
  <c r="Z1176" i="1"/>
  <c r="AA1176" i="1"/>
  <c r="AB1176" i="1"/>
  <c r="AC1176" i="1"/>
  <c r="AD1176" i="1"/>
  <c r="AE1176" i="1"/>
  <c r="AF1176" i="1"/>
  <c r="AG1176" i="1"/>
  <c r="AH1176" i="1"/>
  <c r="AI1176" i="1"/>
  <c r="AJ1176" i="1"/>
  <c r="AK1176" i="1"/>
  <c r="Y1407" i="1"/>
  <c r="Z1407" i="1"/>
  <c r="AA1407" i="1"/>
  <c r="AB1407" i="1"/>
  <c r="AC1407" i="1"/>
  <c r="AD1407" i="1"/>
  <c r="AE1407" i="1"/>
  <c r="AF1407" i="1"/>
  <c r="AG1407" i="1"/>
  <c r="AH1407" i="1"/>
  <c r="AI1407" i="1"/>
  <c r="AJ1407" i="1"/>
  <c r="AK1407" i="1"/>
  <c r="Y7" i="1"/>
  <c r="Z7" i="1"/>
  <c r="AA7" i="1"/>
  <c r="AB7" i="1"/>
  <c r="AC7" i="1"/>
  <c r="AD7" i="1"/>
  <c r="AE7" i="1"/>
  <c r="AF7" i="1"/>
  <c r="AG7" i="1"/>
  <c r="AH7" i="1"/>
  <c r="AI7" i="1"/>
  <c r="AJ7" i="1"/>
  <c r="AK7" i="1"/>
  <c r="Y392" i="1"/>
  <c r="Z392" i="1"/>
  <c r="AA392" i="1"/>
  <c r="AB392" i="1"/>
  <c r="AC392" i="1"/>
  <c r="AD392" i="1"/>
  <c r="AE392" i="1"/>
  <c r="AF392" i="1"/>
  <c r="AG392" i="1"/>
  <c r="AH392" i="1"/>
  <c r="AI392" i="1"/>
  <c r="AJ392" i="1"/>
  <c r="AK392" i="1"/>
  <c r="Y59" i="1"/>
  <c r="Z59" i="1"/>
  <c r="AA59" i="1"/>
  <c r="AB59" i="1"/>
  <c r="AC59" i="1"/>
  <c r="AD59" i="1"/>
  <c r="AE59" i="1"/>
  <c r="AF59" i="1"/>
  <c r="AG59" i="1"/>
  <c r="AH59" i="1"/>
  <c r="AI59" i="1"/>
  <c r="AJ59" i="1"/>
  <c r="AK59" i="1"/>
  <c r="Y1464" i="1"/>
  <c r="Z1464" i="1"/>
  <c r="AA1464" i="1"/>
  <c r="AB1464" i="1"/>
  <c r="AC1464" i="1"/>
  <c r="AD1464" i="1"/>
  <c r="AE1464" i="1"/>
  <c r="AF1464" i="1"/>
  <c r="AG1464" i="1"/>
  <c r="AH1464" i="1"/>
  <c r="AI1464" i="1"/>
  <c r="AJ1464" i="1"/>
  <c r="AK1464" i="1"/>
  <c r="Y1422" i="1"/>
  <c r="Z1422" i="1"/>
  <c r="AA1422" i="1"/>
  <c r="AB1422" i="1"/>
  <c r="AC1422" i="1"/>
  <c r="AD1422" i="1"/>
  <c r="AE1422" i="1"/>
  <c r="AF1422" i="1"/>
  <c r="AG1422" i="1"/>
  <c r="AH1422" i="1"/>
  <c r="AI1422" i="1"/>
  <c r="AJ1422" i="1"/>
  <c r="AK1422" i="1"/>
  <c r="Y228" i="1"/>
  <c r="Z228" i="1"/>
  <c r="AA228" i="1"/>
  <c r="AB228" i="1"/>
  <c r="AC228" i="1"/>
  <c r="AD228" i="1"/>
  <c r="AE228" i="1"/>
  <c r="AF228" i="1"/>
  <c r="AG228" i="1"/>
  <c r="AH228" i="1"/>
  <c r="AI228" i="1"/>
  <c r="AJ228" i="1"/>
  <c r="AK228" i="1"/>
  <c r="Y88" i="1"/>
  <c r="Z88" i="1"/>
  <c r="AA88" i="1"/>
  <c r="AB88" i="1"/>
  <c r="AC88" i="1"/>
  <c r="AD88" i="1"/>
  <c r="AE88" i="1"/>
  <c r="AF88" i="1"/>
  <c r="AG88" i="1"/>
  <c r="AH88" i="1"/>
  <c r="AI88" i="1"/>
  <c r="AJ88" i="1"/>
  <c r="AK88" i="1"/>
  <c r="Y1395" i="1"/>
  <c r="Z1395" i="1"/>
  <c r="AA1395" i="1"/>
  <c r="AB1395" i="1"/>
  <c r="AC1395" i="1"/>
  <c r="AD1395" i="1"/>
  <c r="AE1395" i="1"/>
  <c r="AF1395" i="1"/>
  <c r="AG1395" i="1"/>
  <c r="AH1395" i="1"/>
  <c r="AI1395" i="1"/>
  <c r="AJ1395" i="1"/>
  <c r="AK1395" i="1"/>
  <c r="Y313" i="1"/>
  <c r="Z313" i="1"/>
  <c r="AA313" i="1"/>
  <c r="AB313" i="1"/>
  <c r="AC313" i="1"/>
  <c r="AD313" i="1"/>
  <c r="AE313" i="1"/>
  <c r="AF313" i="1"/>
  <c r="AG313" i="1"/>
  <c r="AH313" i="1"/>
  <c r="AI313" i="1"/>
  <c r="AJ313" i="1"/>
  <c r="AK313" i="1"/>
  <c r="Y719" i="1"/>
  <c r="Z719" i="1"/>
  <c r="AA719" i="1"/>
  <c r="AB719" i="1"/>
  <c r="AC719" i="1"/>
  <c r="AD719" i="1"/>
  <c r="AE719" i="1"/>
  <c r="AF719" i="1"/>
  <c r="AG719" i="1"/>
  <c r="AH719" i="1"/>
  <c r="AI719" i="1"/>
  <c r="AJ719" i="1"/>
  <c r="AK719" i="1"/>
  <c r="Y235" i="1"/>
  <c r="Z235" i="1"/>
  <c r="AA235" i="1"/>
  <c r="AB235" i="1"/>
  <c r="AC235" i="1"/>
  <c r="AD235" i="1"/>
  <c r="AE235" i="1"/>
  <c r="AF235" i="1"/>
  <c r="AG235" i="1"/>
  <c r="AH235" i="1"/>
  <c r="AI235" i="1"/>
  <c r="AJ235" i="1"/>
  <c r="AK235" i="1"/>
  <c r="Y1300" i="1"/>
  <c r="Z1300" i="1"/>
  <c r="AA1300" i="1"/>
  <c r="AB1300" i="1"/>
  <c r="AC1300" i="1"/>
  <c r="AD1300" i="1"/>
  <c r="AE1300" i="1"/>
  <c r="AF1300" i="1"/>
  <c r="AG1300" i="1"/>
  <c r="AH1300" i="1"/>
  <c r="AI1300" i="1"/>
  <c r="AJ1300" i="1"/>
  <c r="AK1300" i="1"/>
  <c r="Y126" i="1"/>
  <c r="Z126" i="1"/>
  <c r="AA126" i="1"/>
  <c r="AB126" i="1"/>
  <c r="AC126" i="1"/>
  <c r="AD126" i="1"/>
  <c r="AE126" i="1"/>
  <c r="AF126" i="1"/>
  <c r="AG126" i="1"/>
  <c r="AH126" i="1"/>
  <c r="AI126" i="1"/>
  <c r="AJ126" i="1"/>
  <c r="AK126" i="1"/>
  <c r="Y371" i="1"/>
  <c r="Z371" i="1"/>
  <c r="AA371" i="1"/>
  <c r="AB371" i="1"/>
  <c r="AC371" i="1"/>
  <c r="AD371" i="1"/>
  <c r="AE371" i="1"/>
  <c r="AF371" i="1"/>
  <c r="AG371" i="1"/>
  <c r="AH371" i="1"/>
  <c r="AI371" i="1"/>
  <c r="AJ371" i="1"/>
  <c r="AK371" i="1"/>
  <c r="Y847" i="1"/>
  <c r="Z847" i="1"/>
  <c r="AA847" i="1"/>
  <c r="AB847" i="1"/>
  <c r="AC847" i="1"/>
  <c r="AD847" i="1"/>
  <c r="AE847" i="1"/>
  <c r="AF847" i="1"/>
  <c r="AG847" i="1"/>
  <c r="AH847" i="1"/>
  <c r="AI847" i="1"/>
  <c r="AJ847" i="1"/>
  <c r="AK847" i="1"/>
  <c r="Y775" i="1"/>
  <c r="Z775" i="1"/>
  <c r="AA775" i="1"/>
  <c r="AB775" i="1"/>
  <c r="AC775" i="1"/>
  <c r="AD775" i="1"/>
  <c r="AE775" i="1"/>
  <c r="AF775" i="1"/>
  <c r="AG775" i="1"/>
  <c r="AH775" i="1"/>
  <c r="AI775" i="1"/>
  <c r="AJ775" i="1"/>
  <c r="AK775" i="1"/>
  <c r="Y1127" i="1"/>
  <c r="Z1127" i="1"/>
  <c r="AA1127" i="1"/>
  <c r="AB1127" i="1"/>
  <c r="AC1127" i="1"/>
  <c r="AD1127" i="1"/>
  <c r="AE1127" i="1"/>
  <c r="AF1127" i="1"/>
  <c r="AG1127" i="1"/>
  <c r="AH1127" i="1"/>
  <c r="AI1127" i="1"/>
  <c r="AJ1127" i="1"/>
  <c r="AK1127" i="1"/>
  <c r="Y883" i="1"/>
  <c r="Z883" i="1"/>
  <c r="AA883" i="1"/>
  <c r="AB883" i="1"/>
  <c r="AC883" i="1"/>
  <c r="AD883" i="1"/>
  <c r="AE883" i="1"/>
  <c r="AF883" i="1"/>
  <c r="AG883" i="1"/>
  <c r="AH883" i="1"/>
  <c r="AI883" i="1"/>
  <c r="AJ883" i="1"/>
  <c r="AK883" i="1"/>
  <c r="Y1150" i="1"/>
  <c r="Z1150" i="1"/>
  <c r="AA1150" i="1"/>
  <c r="AB1150" i="1"/>
  <c r="AC1150" i="1"/>
  <c r="AD1150" i="1"/>
  <c r="AE1150" i="1"/>
  <c r="AF1150" i="1"/>
  <c r="AG1150" i="1"/>
  <c r="AH1150" i="1"/>
  <c r="AI1150" i="1"/>
  <c r="AJ1150" i="1"/>
  <c r="AK1150" i="1"/>
  <c r="Y865" i="1"/>
  <c r="Z865" i="1"/>
  <c r="AA865" i="1"/>
  <c r="AB865" i="1"/>
  <c r="AC865" i="1"/>
  <c r="AD865" i="1"/>
  <c r="AE865" i="1"/>
  <c r="AF865" i="1"/>
  <c r="AG865" i="1"/>
  <c r="AH865" i="1"/>
  <c r="AI865" i="1"/>
  <c r="AJ865" i="1"/>
  <c r="AK865" i="1"/>
  <c r="Y953" i="1"/>
  <c r="Z953" i="1"/>
  <c r="AA953" i="1"/>
  <c r="AB953" i="1"/>
  <c r="AC953" i="1"/>
  <c r="AD953" i="1"/>
  <c r="AE953" i="1"/>
  <c r="AF953" i="1"/>
  <c r="AG953" i="1"/>
  <c r="AH953" i="1"/>
  <c r="AI953" i="1"/>
  <c r="AJ953" i="1"/>
  <c r="AK953" i="1"/>
  <c r="Y1343" i="1"/>
  <c r="Z1343" i="1"/>
  <c r="AA1343" i="1"/>
  <c r="AB1343" i="1"/>
  <c r="AC1343" i="1"/>
  <c r="AD1343" i="1"/>
  <c r="AE1343" i="1"/>
  <c r="AF1343" i="1"/>
  <c r="AG1343" i="1"/>
  <c r="AH1343" i="1"/>
  <c r="AI1343" i="1"/>
  <c r="AJ1343" i="1"/>
  <c r="AK1343" i="1"/>
  <c r="Y1654" i="1"/>
  <c r="Z1654" i="1"/>
  <c r="AA1654" i="1"/>
  <c r="AB1654" i="1"/>
  <c r="AC1654" i="1"/>
  <c r="AD1654" i="1"/>
  <c r="AE1654" i="1"/>
  <c r="AF1654" i="1"/>
  <c r="AG1654" i="1"/>
  <c r="AH1654" i="1"/>
  <c r="AI1654" i="1"/>
  <c r="AJ1654" i="1"/>
  <c r="AK1654" i="1"/>
  <c r="Y1068" i="1"/>
  <c r="Z1068" i="1"/>
  <c r="AA1068" i="1"/>
  <c r="AB1068" i="1"/>
  <c r="AC1068" i="1"/>
  <c r="AD1068" i="1"/>
  <c r="AE1068" i="1"/>
  <c r="AF1068" i="1"/>
  <c r="AG1068" i="1"/>
  <c r="AH1068" i="1"/>
  <c r="AI1068" i="1"/>
  <c r="AJ1068" i="1"/>
  <c r="AK1068" i="1"/>
  <c r="Y1469" i="1"/>
  <c r="Z1469" i="1"/>
  <c r="AA1469" i="1"/>
  <c r="AB1469" i="1"/>
  <c r="AC1469" i="1"/>
  <c r="AD1469" i="1"/>
  <c r="AE1469" i="1"/>
  <c r="AF1469" i="1"/>
  <c r="AG1469" i="1"/>
  <c r="AH1469" i="1"/>
  <c r="AI1469" i="1"/>
  <c r="AJ1469" i="1"/>
  <c r="AK1469" i="1"/>
  <c r="Y1337" i="1"/>
  <c r="Z1337" i="1"/>
  <c r="AA1337" i="1"/>
  <c r="AB1337" i="1"/>
  <c r="AC1337" i="1"/>
  <c r="AD1337" i="1"/>
  <c r="AE1337" i="1"/>
  <c r="AF1337" i="1"/>
  <c r="AG1337" i="1"/>
  <c r="AH1337" i="1"/>
  <c r="AI1337" i="1"/>
  <c r="AJ1337" i="1"/>
  <c r="AK1337" i="1"/>
  <c r="Y870" i="1"/>
  <c r="Z870" i="1"/>
  <c r="AA870" i="1"/>
  <c r="AB870" i="1"/>
  <c r="AC870" i="1"/>
  <c r="AD870" i="1"/>
  <c r="AE870" i="1"/>
  <c r="AF870" i="1"/>
  <c r="AG870" i="1"/>
  <c r="AH870" i="1"/>
  <c r="AI870" i="1"/>
  <c r="AJ870" i="1"/>
  <c r="AK870" i="1"/>
  <c r="Y1716" i="1"/>
  <c r="Z1716" i="1"/>
  <c r="AA1716" i="1"/>
  <c r="AB1716" i="1"/>
  <c r="AC1716" i="1"/>
  <c r="AD1716" i="1"/>
  <c r="AE1716" i="1"/>
  <c r="AF1716" i="1"/>
  <c r="AG1716" i="1"/>
  <c r="AH1716" i="1"/>
  <c r="AI1716" i="1"/>
  <c r="AJ1716" i="1"/>
  <c r="AK1716" i="1"/>
  <c r="Y1663" i="1"/>
  <c r="Z1663" i="1"/>
  <c r="AA1663" i="1"/>
  <c r="AB1663" i="1"/>
  <c r="AC1663" i="1"/>
  <c r="AD1663" i="1"/>
  <c r="AE1663" i="1"/>
  <c r="AF1663" i="1"/>
  <c r="AG1663" i="1"/>
  <c r="AH1663" i="1"/>
  <c r="AI1663" i="1"/>
  <c r="AJ1663" i="1"/>
  <c r="AK1663" i="1"/>
  <c r="Y575" i="1"/>
  <c r="Z575" i="1"/>
  <c r="AA575" i="1"/>
  <c r="AB575" i="1"/>
  <c r="AC575" i="1"/>
  <c r="AD575" i="1"/>
  <c r="AE575" i="1"/>
  <c r="AF575" i="1"/>
  <c r="AG575" i="1"/>
  <c r="AH575" i="1"/>
  <c r="AI575" i="1"/>
  <c r="AJ575" i="1"/>
  <c r="AK575" i="1"/>
  <c r="Y1141" i="1"/>
  <c r="Z1141" i="1"/>
  <c r="AA1141" i="1"/>
  <c r="AB1141" i="1"/>
  <c r="AC1141" i="1"/>
  <c r="AD1141" i="1"/>
  <c r="AE1141" i="1"/>
  <c r="AF1141" i="1"/>
  <c r="AG1141" i="1"/>
  <c r="AH1141" i="1"/>
  <c r="AI1141" i="1"/>
  <c r="AJ1141" i="1"/>
  <c r="AK1141" i="1"/>
  <c r="Y1203" i="1"/>
  <c r="Z1203" i="1"/>
  <c r="AA1203" i="1"/>
  <c r="AB1203" i="1"/>
  <c r="AC1203" i="1"/>
  <c r="AD1203" i="1"/>
  <c r="AE1203" i="1"/>
  <c r="AF1203" i="1"/>
  <c r="AG1203" i="1"/>
  <c r="AH1203" i="1"/>
  <c r="AI1203" i="1"/>
  <c r="AJ1203" i="1"/>
  <c r="AK1203" i="1"/>
  <c r="Y376" i="1"/>
  <c r="Z376" i="1"/>
  <c r="AA376" i="1"/>
  <c r="AB376" i="1"/>
  <c r="AC376" i="1"/>
  <c r="AD376" i="1"/>
  <c r="AE376" i="1"/>
  <c r="AF376" i="1"/>
  <c r="AG376" i="1"/>
  <c r="AH376" i="1"/>
  <c r="AI376" i="1"/>
  <c r="AJ376" i="1"/>
  <c r="AK376" i="1"/>
  <c r="Y1277" i="1"/>
  <c r="Z1277" i="1"/>
  <c r="AA1277" i="1"/>
  <c r="AB1277" i="1"/>
  <c r="AC1277" i="1"/>
  <c r="AD1277" i="1"/>
  <c r="AE1277" i="1"/>
  <c r="AF1277" i="1"/>
  <c r="AG1277" i="1"/>
  <c r="AH1277" i="1"/>
  <c r="AI1277" i="1"/>
  <c r="AJ1277" i="1"/>
  <c r="AK1277" i="1"/>
  <c r="Y1669" i="1"/>
  <c r="Z1669" i="1"/>
  <c r="AA1669" i="1"/>
  <c r="AB1669" i="1"/>
  <c r="AC1669" i="1"/>
  <c r="AD1669" i="1"/>
  <c r="AE1669" i="1"/>
  <c r="AF1669" i="1"/>
  <c r="AG1669" i="1"/>
  <c r="AH1669" i="1"/>
  <c r="AI1669" i="1"/>
  <c r="AJ1669" i="1"/>
  <c r="AK1669" i="1"/>
  <c r="Y1651" i="1"/>
  <c r="Z1651" i="1"/>
  <c r="AA1651" i="1"/>
  <c r="AB1651" i="1"/>
  <c r="AC1651" i="1"/>
  <c r="AD1651" i="1"/>
  <c r="AE1651" i="1"/>
  <c r="AF1651" i="1"/>
  <c r="AG1651" i="1"/>
  <c r="AH1651" i="1"/>
  <c r="AI1651" i="1"/>
  <c r="AJ1651" i="1"/>
  <c r="AK1651" i="1"/>
  <c r="Y1604" i="1"/>
  <c r="Z1604" i="1"/>
  <c r="AA1604" i="1"/>
  <c r="AB1604" i="1"/>
  <c r="AC1604" i="1"/>
  <c r="AD1604" i="1"/>
  <c r="AE1604" i="1"/>
  <c r="AF1604" i="1"/>
  <c r="AG1604" i="1"/>
  <c r="AH1604" i="1"/>
  <c r="AI1604" i="1"/>
  <c r="AJ1604" i="1"/>
  <c r="AK1604" i="1"/>
  <c r="Y1655" i="1"/>
  <c r="Z1655" i="1"/>
  <c r="AA1655" i="1"/>
  <c r="AB1655" i="1"/>
  <c r="AC1655" i="1"/>
  <c r="AD1655" i="1"/>
  <c r="AE1655" i="1"/>
  <c r="AF1655" i="1"/>
  <c r="AG1655" i="1"/>
  <c r="AH1655" i="1"/>
  <c r="AI1655" i="1"/>
  <c r="AJ1655" i="1"/>
  <c r="AK1655" i="1"/>
  <c r="Y1597" i="1"/>
  <c r="Z1597" i="1"/>
  <c r="AA1597" i="1"/>
  <c r="AB1597" i="1"/>
  <c r="AC1597" i="1"/>
  <c r="AD1597" i="1"/>
  <c r="AE1597" i="1"/>
  <c r="AF1597" i="1"/>
  <c r="AG1597" i="1"/>
  <c r="AH1597" i="1"/>
  <c r="AI1597" i="1"/>
  <c r="AJ1597" i="1"/>
  <c r="AK1597" i="1"/>
  <c r="Y1736" i="1"/>
  <c r="Z1736" i="1"/>
  <c r="AA1736" i="1"/>
  <c r="AB1736" i="1"/>
  <c r="AC1736" i="1"/>
  <c r="AD1736" i="1"/>
  <c r="AE1736" i="1"/>
  <c r="AF1736" i="1"/>
  <c r="AG1736" i="1"/>
  <c r="AH1736" i="1"/>
  <c r="AI1736" i="1"/>
  <c r="AJ1736" i="1"/>
  <c r="AK1736" i="1"/>
  <c r="Y1734" i="1"/>
  <c r="Z1734" i="1"/>
  <c r="AA1734" i="1"/>
  <c r="AB1734" i="1"/>
  <c r="AC1734" i="1"/>
  <c r="AD1734" i="1"/>
  <c r="AE1734" i="1"/>
  <c r="AF1734" i="1"/>
  <c r="AG1734" i="1"/>
  <c r="AH1734" i="1"/>
  <c r="AI1734" i="1"/>
  <c r="AJ1734" i="1"/>
  <c r="AK1734" i="1"/>
  <c r="Y892" i="1"/>
  <c r="Z892" i="1"/>
  <c r="AA892" i="1"/>
  <c r="AB892" i="1"/>
  <c r="AC892" i="1"/>
  <c r="AD892" i="1"/>
  <c r="AE892" i="1"/>
  <c r="AF892" i="1"/>
  <c r="AG892" i="1"/>
  <c r="AH892" i="1"/>
  <c r="AI892" i="1"/>
  <c r="AJ892" i="1"/>
  <c r="AK892" i="1"/>
  <c r="Y203" i="1"/>
  <c r="Z203" i="1"/>
  <c r="AA203" i="1"/>
  <c r="AB203" i="1"/>
  <c r="AC203" i="1"/>
  <c r="AD203" i="1"/>
  <c r="AE203" i="1"/>
  <c r="AF203" i="1"/>
  <c r="AG203" i="1"/>
  <c r="AH203" i="1"/>
  <c r="AI203" i="1"/>
  <c r="AJ203" i="1"/>
  <c r="AK203" i="1"/>
  <c r="Y742" i="1"/>
  <c r="Z742" i="1"/>
  <c r="AA742" i="1"/>
  <c r="AB742" i="1"/>
  <c r="AC742" i="1"/>
  <c r="AD742" i="1"/>
  <c r="AE742" i="1"/>
  <c r="AF742" i="1"/>
  <c r="AG742" i="1"/>
  <c r="AH742" i="1"/>
  <c r="AI742" i="1"/>
  <c r="AJ742" i="1"/>
  <c r="AK742" i="1"/>
  <c r="Y1514" i="1"/>
  <c r="Z1514" i="1"/>
  <c r="AA1514" i="1"/>
  <c r="AB1514" i="1"/>
  <c r="AC1514" i="1"/>
  <c r="AD1514" i="1"/>
  <c r="AE1514" i="1"/>
  <c r="AF1514" i="1"/>
  <c r="AG1514" i="1"/>
  <c r="AH1514" i="1"/>
  <c r="AI1514" i="1"/>
  <c r="AJ1514" i="1"/>
  <c r="AK1514" i="1"/>
  <c r="Y1699" i="1"/>
  <c r="Z1699" i="1"/>
  <c r="AA1699" i="1"/>
  <c r="AB1699" i="1"/>
  <c r="AC1699" i="1"/>
  <c r="AD1699" i="1"/>
  <c r="AE1699" i="1"/>
  <c r="AF1699" i="1"/>
  <c r="AG1699" i="1"/>
  <c r="AH1699" i="1"/>
  <c r="AI1699" i="1"/>
  <c r="AJ1699" i="1"/>
  <c r="AK1699" i="1"/>
  <c r="Y1549" i="1"/>
  <c r="Z1549" i="1"/>
  <c r="AA1549" i="1"/>
  <c r="AB1549" i="1"/>
  <c r="AC1549" i="1"/>
  <c r="AD1549" i="1"/>
  <c r="AE1549" i="1"/>
  <c r="AF1549" i="1"/>
  <c r="AG1549" i="1"/>
  <c r="AH1549" i="1"/>
  <c r="AI1549" i="1"/>
  <c r="AJ1549" i="1"/>
  <c r="AK1549" i="1"/>
  <c r="Y1240" i="1"/>
  <c r="Z1240" i="1"/>
  <c r="AA1240" i="1"/>
  <c r="AB1240" i="1"/>
  <c r="AC1240" i="1"/>
  <c r="AD1240" i="1"/>
  <c r="AE1240" i="1"/>
  <c r="AF1240" i="1"/>
  <c r="AG1240" i="1"/>
  <c r="AH1240" i="1"/>
  <c r="AI1240" i="1"/>
  <c r="AJ1240" i="1"/>
  <c r="AK1240" i="1"/>
  <c r="Y1353" i="1"/>
  <c r="Z1353" i="1"/>
  <c r="AA1353" i="1"/>
  <c r="AB1353" i="1"/>
  <c r="AC1353" i="1"/>
  <c r="AD1353" i="1"/>
  <c r="AE1353" i="1"/>
  <c r="AF1353" i="1"/>
  <c r="AG1353" i="1"/>
  <c r="AH1353" i="1"/>
  <c r="AI1353" i="1"/>
  <c r="AJ1353" i="1"/>
  <c r="AK1353" i="1"/>
  <c r="Y1155" i="1"/>
  <c r="Z1155" i="1"/>
  <c r="AA1155" i="1"/>
  <c r="AB1155" i="1"/>
  <c r="AC1155" i="1"/>
  <c r="AD1155" i="1"/>
  <c r="AE1155" i="1"/>
  <c r="AF1155" i="1"/>
  <c r="AG1155" i="1"/>
  <c r="AH1155" i="1"/>
  <c r="AI1155" i="1"/>
  <c r="AJ1155" i="1"/>
  <c r="AK1155" i="1"/>
  <c r="Y1586" i="1"/>
  <c r="Z1586" i="1"/>
  <c r="AA1586" i="1"/>
  <c r="AB1586" i="1"/>
  <c r="AC1586" i="1"/>
  <c r="AD1586" i="1"/>
  <c r="AE1586" i="1"/>
  <c r="AF1586" i="1"/>
  <c r="AG1586" i="1"/>
  <c r="AH1586" i="1"/>
  <c r="AI1586" i="1"/>
  <c r="AJ1586" i="1"/>
  <c r="AK1586" i="1"/>
  <c r="Y185" i="1"/>
  <c r="Z185" i="1"/>
  <c r="AA185" i="1"/>
  <c r="AB185" i="1"/>
  <c r="AC185" i="1"/>
  <c r="AD185" i="1"/>
  <c r="AE185" i="1"/>
  <c r="AF185" i="1"/>
  <c r="AG185" i="1"/>
  <c r="AH185" i="1"/>
  <c r="AI185" i="1"/>
  <c r="AJ185" i="1"/>
  <c r="AK185" i="1"/>
  <c r="Y1689" i="1"/>
  <c r="Z1689" i="1"/>
  <c r="AA1689" i="1"/>
  <c r="AB1689" i="1"/>
  <c r="AC1689" i="1"/>
  <c r="AD1689" i="1"/>
  <c r="AE1689" i="1"/>
  <c r="AF1689" i="1"/>
  <c r="AG1689" i="1"/>
  <c r="AH1689" i="1"/>
  <c r="AI1689" i="1"/>
  <c r="AJ1689" i="1"/>
  <c r="AK1689" i="1"/>
  <c r="Y62" i="1"/>
  <c r="Z62" i="1"/>
  <c r="AA62" i="1"/>
  <c r="AB62" i="1"/>
  <c r="AC62" i="1"/>
  <c r="AD62" i="1"/>
  <c r="AE62" i="1"/>
  <c r="AF62" i="1"/>
  <c r="AG62" i="1"/>
  <c r="AH62" i="1"/>
  <c r="AI62" i="1"/>
  <c r="AJ62" i="1"/>
  <c r="AK62" i="1"/>
  <c r="Y834" i="1"/>
  <c r="Z834" i="1"/>
  <c r="AA834" i="1"/>
  <c r="AB834" i="1"/>
  <c r="AC834" i="1"/>
  <c r="AD834" i="1"/>
  <c r="AE834" i="1"/>
  <c r="AF834" i="1"/>
  <c r="AG834" i="1"/>
  <c r="AH834" i="1"/>
  <c r="AI834" i="1"/>
  <c r="AJ834" i="1"/>
  <c r="AK834" i="1"/>
  <c r="Y1188" i="1"/>
  <c r="Z1188" i="1"/>
  <c r="AA1188" i="1"/>
  <c r="AB1188" i="1"/>
  <c r="AC1188" i="1"/>
  <c r="AD1188" i="1"/>
  <c r="AE1188" i="1"/>
  <c r="AF1188" i="1"/>
  <c r="AG1188" i="1"/>
  <c r="AH1188" i="1"/>
  <c r="AI1188" i="1"/>
  <c r="AJ1188" i="1"/>
  <c r="AK1188" i="1"/>
  <c r="Y174" i="1"/>
  <c r="Z174" i="1"/>
  <c r="AA174" i="1"/>
  <c r="AB174" i="1"/>
  <c r="AC174" i="1"/>
  <c r="AD174" i="1"/>
  <c r="AE174" i="1"/>
  <c r="AF174" i="1"/>
  <c r="AG174" i="1"/>
  <c r="AH174" i="1"/>
  <c r="AI174" i="1"/>
  <c r="AJ174" i="1"/>
  <c r="AK174" i="1"/>
  <c r="Y991" i="1"/>
  <c r="Z991" i="1"/>
  <c r="AA991" i="1"/>
  <c r="AB991" i="1"/>
  <c r="AC991" i="1"/>
  <c r="AD991" i="1"/>
  <c r="AE991" i="1"/>
  <c r="AF991" i="1"/>
  <c r="AG991" i="1"/>
  <c r="AH991" i="1"/>
  <c r="AI991" i="1"/>
  <c r="AJ991" i="1"/>
  <c r="AK991" i="1"/>
  <c r="Y1525" i="1"/>
  <c r="Z1525" i="1"/>
  <c r="AA1525" i="1"/>
  <c r="AB1525" i="1"/>
  <c r="AC1525" i="1"/>
  <c r="AD1525" i="1"/>
  <c r="AE1525" i="1"/>
  <c r="AF1525" i="1"/>
  <c r="AG1525" i="1"/>
  <c r="AH1525" i="1"/>
  <c r="AI1525" i="1"/>
  <c r="AJ1525" i="1"/>
  <c r="AK1525" i="1"/>
  <c r="Y1472" i="1"/>
  <c r="Z1472" i="1"/>
  <c r="AA1472" i="1"/>
  <c r="AB1472" i="1"/>
  <c r="AC1472" i="1"/>
  <c r="AD1472" i="1"/>
  <c r="AE1472" i="1"/>
  <c r="AF1472" i="1"/>
  <c r="AG1472" i="1"/>
  <c r="AH1472" i="1"/>
  <c r="AI1472" i="1"/>
  <c r="AJ1472" i="1"/>
  <c r="AK1472" i="1"/>
  <c r="Y172" i="1"/>
  <c r="Z172" i="1"/>
  <c r="AA172" i="1"/>
  <c r="AB172" i="1"/>
  <c r="AC172" i="1"/>
  <c r="AD172" i="1"/>
  <c r="AE172" i="1"/>
  <c r="AF172" i="1"/>
  <c r="AG172" i="1"/>
  <c r="AH172" i="1"/>
  <c r="AI172" i="1"/>
  <c r="AJ172" i="1"/>
  <c r="AK172" i="1"/>
  <c r="Y260" i="1"/>
  <c r="Z260" i="1"/>
  <c r="AA260" i="1"/>
  <c r="AB260" i="1"/>
  <c r="AC260" i="1"/>
  <c r="AD260" i="1"/>
  <c r="AE260" i="1"/>
  <c r="AF260" i="1"/>
  <c r="AG260" i="1"/>
  <c r="AH260" i="1"/>
  <c r="AI260" i="1"/>
  <c r="AJ260" i="1"/>
  <c r="AK260" i="1"/>
  <c r="Y1386" i="1"/>
  <c r="Z1386" i="1"/>
  <c r="AA1386" i="1"/>
  <c r="AB1386" i="1"/>
  <c r="AC1386" i="1"/>
  <c r="AD1386" i="1"/>
  <c r="AE1386" i="1"/>
  <c r="AF1386" i="1"/>
  <c r="AG1386" i="1"/>
  <c r="AH1386" i="1"/>
  <c r="AI1386" i="1"/>
  <c r="AJ1386" i="1"/>
  <c r="AK1386" i="1"/>
  <c r="Y1413" i="1"/>
  <c r="Z1413" i="1"/>
  <c r="AA1413" i="1"/>
  <c r="AB1413" i="1"/>
  <c r="AC1413" i="1"/>
  <c r="AD1413" i="1"/>
  <c r="AE1413" i="1"/>
  <c r="AF1413" i="1"/>
  <c r="AG1413" i="1"/>
  <c r="AH1413" i="1"/>
  <c r="AI1413" i="1"/>
  <c r="AJ1413" i="1"/>
  <c r="AK1413" i="1"/>
  <c r="Y1578" i="1"/>
  <c r="Z1578" i="1"/>
  <c r="AA1578" i="1"/>
  <c r="AB1578" i="1"/>
  <c r="AC1578" i="1"/>
  <c r="AD1578" i="1"/>
  <c r="AE1578" i="1"/>
  <c r="AF1578" i="1"/>
  <c r="AG1578" i="1"/>
  <c r="AH1578" i="1"/>
  <c r="AI1578" i="1"/>
  <c r="AJ1578" i="1"/>
  <c r="AK1578" i="1"/>
  <c r="Y457" i="1"/>
  <c r="Z457" i="1"/>
  <c r="AA457" i="1"/>
  <c r="AB457" i="1"/>
  <c r="AC457" i="1"/>
  <c r="AD457" i="1"/>
  <c r="AE457" i="1"/>
  <c r="AF457" i="1"/>
  <c r="AG457" i="1"/>
  <c r="AH457" i="1"/>
  <c r="AI457" i="1"/>
  <c r="AJ457" i="1"/>
  <c r="AK457" i="1"/>
  <c r="Y1480" i="1"/>
  <c r="Z1480" i="1"/>
  <c r="AA1480" i="1"/>
  <c r="AB1480" i="1"/>
  <c r="AC1480" i="1"/>
  <c r="AD1480" i="1"/>
  <c r="AE1480" i="1"/>
  <c r="AF1480" i="1"/>
  <c r="AG1480" i="1"/>
  <c r="AH1480" i="1"/>
  <c r="AI1480" i="1"/>
  <c r="AJ1480" i="1"/>
  <c r="AK1480" i="1"/>
  <c r="Y1588" i="1"/>
  <c r="Z1588" i="1"/>
  <c r="AA1588" i="1"/>
  <c r="AB1588" i="1"/>
  <c r="AC1588" i="1"/>
  <c r="AD1588" i="1"/>
  <c r="AE1588" i="1"/>
  <c r="AF1588" i="1"/>
  <c r="AG1588" i="1"/>
  <c r="AH1588" i="1"/>
  <c r="AI1588" i="1"/>
  <c r="AJ1588" i="1"/>
  <c r="AK1588" i="1"/>
  <c r="Y306" i="1"/>
  <c r="Z306" i="1"/>
  <c r="AA306" i="1"/>
  <c r="AB306" i="1"/>
  <c r="AC306" i="1"/>
  <c r="AD306" i="1"/>
  <c r="AE306" i="1"/>
  <c r="AF306" i="1"/>
  <c r="AG306" i="1"/>
  <c r="AH306" i="1"/>
  <c r="AI306" i="1"/>
  <c r="AJ306" i="1"/>
  <c r="AK306" i="1"/>
  <c r="Y1214" i="1"/>
  <c r="Z1214" i="1"/>
  <c r="AA1214" i="1"/>
  <c r="AB1214" i="1"/>
  <c r="AC1214" i="1"/>
  <c r="AD1214" i="1"/>
  <c r="AE1214" i="1"/>
  <c r="AF1214" i="1"/>
  <c r="AG1214" i="1"/>
  <c r="AH1214" i="1"/>
  <c r="AI1214" i="1"/>
  <c r="AJ1214" i="1"/>
  <c r="AK1214" i="1"/>
  <c r="Y31" i="1"/>
  <c r="Z31" i="1"/>
  <c r="AA31" i="1"/>
  <c r="AB31" i="1"/>
  <c r="AC31" i="1"/>
  <c r="AD31" i="1"/>
  <c r="AE31" i="1"/>
  <c r="AF31" i="1"/>
  <c r="AG31" i="1"/>
  <c r="AH31" i="1"/>
  <c r="AI31" i="1"/>
  <c r="AJ31" i="1"/>
  <c r="AK31" i="1"/>
  <c r="Y1056" i="1"/>
  <c r="Z1056" i="1"/>
  <c r="AA1056" i="1"/>
  <c r="AB1056" i="1"/>
  <c r="AC1056" i="1"/>
  <c r="AD1056" i="1"/>
  <c r="AE1056" i="1"/>
  <c r="AF1056" i="1"/>
  <c r="AG1056" i="1"/>
  <c r="AH1056" i="1"/>
  <c r="AI1056" i="1"/>
  <c r="AJ1056" i="1"/>
  <c r="AK1056" i="1"/>
  <c r="Y528" i="1"/>
  <c r="Z528" i="1"/>
  <c r="AA528" i="1"/>
  <c r="AB528" i="1"/>
  <c r="AC528" i="1"/>
  <c r="AD528" i="1"/>
  <c r="AE528" i="1"/>
  <c r="AF528" i="1"/>
  <c r="AG528" i="1"/>
  <c r="AH528" i="1"/>
  <c r="AI528" i="1"/>
  <c r="AJ528" i="1"/>
  <c r="AK528" i="1"/>
  <c r="Y1473" i="1"/>
  <c r="Z1473" i="1"/>
  <c r="AA1473" i="1"/>
  <c r="AB1473" i="1"/>
  <c r="AC1473" i="1"/>
  <c r="AD1473" i="1"/>
  <c r="AE1473" i="1"/>
  <c r="AF1473" i="1"/>
  <c r="AG1473" i="1"/>
  <c r="AH1473" i="1"/>
  <c r="AI1473" i="1"/>
  <c r="AJ1473" i="1"/>
  <c r="AK1473" i="1"/>
  <c r="Y1303" i="1"/>
  <c r="Z1303" i="1"/>
  <c r="AA1303" i="1"/>
  <c r="AB1303" i="1"/>
  <c r="AC1303" i="1"/>
  <c r="AD1303" i="1"/>
  <c r="AE1303" i="1"/>
  <c r="AF1303" i="1"/>
  <c r="AG1303" i="1"/>
  <c r="AH1303" i="1"/>
  <c r="AI1303" i="1"/>
  <c r="AJ1303" i="1"/>
  <c r="AK1303" i="1"/>
  <c r="Y301" i="1"/>
  <c r="Z301" i="1"/>
  <c r="AA301" i="1"/>
  <c r="AB301" i="1"/>
  <c r="AC301" i="1"/>
  <c r="AD301" i="1"/>
  <c r="AE301" i="1"/>
  <c r="AF301" i="1"/>
  <c r="AG301" i="1"/>
  <c r="AH301" i="1"/>
  <c r="AI301" i="1"/>
  <c r="AJ301" i="1"/>
  <c r="AK301" i="1"/>
  <c r="Y494" i="1"/>
  <c r="Z494" i="1"/>
  <c r="AA494" i="1"/>
  <c r="AB494" i="1"/>
  <c r="AC494" i="1"/>
  <c r="AD494" i="1"/>
  <c r="AE494" i="1"/>
  <c r="AF494" i="1"/>
  <c r="AG494" i="1"/>
  <c r="AH494" i="1"/>
  <c r="AI494" i="1"/>
  <c r="AJ494" i="1"/>
  <c r="AK494" i="1"/>
  <c r="Y1351" i="1"/>
  <c r="Z1351" i="1"/>
  <c r="AA1351" i="1"/>
  <c r="AB1351" i="1"/>
  <c r="AC1351" i="1"/>
  <c r="AD1351" i="1"/>
  <c r="AE1351" i="1"/>
  <c r="AF1351" i="1"/>
  <c r="AG1351" i="1"/>
  <c r="AH1351" i="1"/>
  <c r="AI1351" i="1"/>
  <c r="AJ1351" i="1"/>
  <c r="AK1351" i="1"/>
  <c r="Y387" i="1"/>
  <c r="Z387" i="1"/>
  <c r="AA387" i="1"/>
  <c r="AB387" i="1"/>
  <c r="AC387" i="1"/>
  <c r="AD387" i="1"/>
  <c r="AE387" i="1"/>
  <c r="AF387" i="1"/>
  <c r="AG387" i="1"/>
  <c r="AH387" i="1"/>
  <c r="AI387" i="1"/>
  <c r="AJ387" i="1"/>
  <c r="AK387" i="1"/>
  <c r="Y561" i="1"/>
  <c r="Z561" i="1"/>
  <c r="AA561" i="1"/>
  <c r="AB561" i="1"/>
  <c r="AC561" i="1"/>
  <c r="AD561" i="1"/>
  <c r="AE561" i="1"/>
  <c r="AF561" i="1"/>
  <c r="AG561" i="1"/>
  <c r="AH561" i="1"/>
  <c r="AI561" i="1"/>
  <c r="AJ561" i="1"/>
  <c r="AK561" i="1"/>
  <c r="Y1254" i="1"/>
  <c r="Z1254" i="1"/>
  <c r="AA1254" i="1"/>
  <c r="AB1254" i="1"/>
  <c r="AC1254" i="1"/>
  <c r="AD1254" i="1"/>
  <c r="AE1254" i="1"/>
  <c r="AF1254" i="1"/>
  <c r="AG1254" i="1"/>
  <c r="AH1254" i="1"/>
  <c r="AI1254" i="1"/>
  <c r="AJ1254" i="1"/>
  <c r="AK1254" i="1"/>
  <c r="Y1433" i="1"/>
  <c r="Z1433" i="1"/>
  <c r="AA1433" i="1"/>
  <c r="AB1433" i="1"/>
  <c r="AC1433" i="1"/>
  <c r="AD1433" i="1"/>
  <c r="AE1433" i="1"/>
  <c r="AF1433" i="1"/>
  <c r="AG1433" i="1"/>
  <c r="AH1433" i="1"/>
  <c r="AI1433" i="1"/>
  <c r="AJ1433" i="1"/>
  <c r="AK1433" i="1"/>
  <c r="Y698" i="1"/>
  <c r="Z698" i="1"/>
  <c r="AA698" i="1"/>
  <c r="AB698" i="1"/>
  <c r="AC698" i="1"/>
  <c r="AD698" i="1"/>
  <c r="AE698" i="1"/>
  <c r="AF698" i="1"/>
  <c r="AG698" i="1"/>
  <c r="AH698" i="1"/>
  <c r="AI698" i="1"/>
  <c r="AJ698" i="1"/>
  <c r="AK698" i="1"/>
  <c r="Y46" i="1"/>
  <c r="Z46" i="1"/>
  <c r="AA46" i="1"/>
  <c r="AB46" i="1"/>
  <c r="AC46" i="1"/>
  <c r="AD46" i="1"/>
  <c r="AE46" i="1"/>
  <c r="AF46" i="1"/>
  <c r="AG46" i="1"/>
  <c r="AH46" i="1"/>
  <c r="AI46" i="1"/>
  <c r="AJ46" i="1"/>
  <c r="AK46" i="1"/>
  <c r="Y241" i="1"/>
  <c r="Z241" i="1"/>
  <c r="AA241" i="1"/>
  <c r="AB241" i="1"/>
  <c r="AC241" i="1"/>
  <c r="AD241" i="1"/>
  <c r="AE241" i="1"/>
  <c r="AF241" i="1"/>
  <c r="AG241" i="1"/>
  <c r="AH241" i="1"/>
  <c r="AI241" i="1"/>
  <c r="AJ241" i="1"/>
  <c r="AK241" i="1"/>
  <c r="Y638" i="1"/>
  <c r="Z638" i="1"/>
  <c r="AA638" i="1"/>
  <c r="AB638" i="1"/>
  <c r="AC638" i="1"/>
  <c r="AD638" i="1"/>
  <c r="AE638" i="1"/>
  <c r="AF638" i="1"/>
  <c r="AG638" i="1"/>
  <c r="AH638" i="1"/>
  <c r="AI638" i="1"/>
  <c r="AJ638" i="1"/>
  <c r="AK638" i="1"/>
  <c r="Y292" i="1"/>
  <c r="Z292" i="1"/>
  <c r="AA292" i="1"/>
  <c r="AB292" i="1"/>
  <c r="AC292" i="1"/>
  <c r="AD292" i="1"/>
  <c r="AE292" i="1"/>
  <c r="AF292" i="1"/>
  <c r="AG292" i="1"/>
  <c r="AH292" i="1"/>
  <c r="AI292" i="1"/>
  <c r="AJ292" i="1"/>
  <c r="AK292" i="1"/>
  <c r="Y1088" i="1"/>
  <c r="Z1088" i="1"/>
  <c r="AA1088" i="1"/>
  <c r="AB1088" i="1"/>
  <c r="AC1088" i="1"/>
  <c r="AD1088" i="1"/>
  <c r="AE1088" i="1"/>
  <c r="AF1088" i="1"/>
  <c r="AG1088" i="1"/>
  <c r="AH1088" i="1"/>
  <c r="AI1088" i="1"/>
  <c r="AJ1088" i="1"/>
  <c r="AK1088" i="1"/>
  <c r="Y891" i="1"/>
  <c r="Z891" i="1"/>
  <c r="AA891" i="1"/>
  <c r="AB891" i="1"/>
  <c r="AC891" i="1"/>
  <c r="AD891" i="1"/>
  <c r="AE891" i="1"/>
  <c r="AF891" i="1"/>
  <c r="AG891" i="1"/>
  <c r="AH891" i="1"/>
  <c r="AI891" i="1"/>
  <c r="AJ891" i="1"/>
  <c r="AK891" i="1"/>
  <c r="Y131" i="1"/>
  <c r="Z131" i="1"/>
  <c r="AA131" i="1"/>
  <c r="AB131" i="1"/>
  <c r="AC131" i="1"/>
  <c r="AD131" i="1"/>
  <c r="AE131" i="1"/>
  <c r="AF131" i="1"/>
  <c r="AG131" i="1"/>
  <c r="AH131" i="1"/>
  <c r="AI131" i="1"/>
  <c r="AJ131" i="1"/>
  <c r="AK131" i="1"/>
  <c r="Y1376" i="1"/>
  <c r="Z1376" i="1"/>
  <c r="AA1376" i="1"/>
  <c r="AB1376" i="1"/>
  <c r="AC1376" i="1"/>
  <c r="AD1376" i="1"/>
  <c r="AE1376" i="1"/>
  <c r="AF1376" i="1"/>
  <c r="AG1376" i="1"/>
  <c r="AH1376" i="1"/>
  <c r="AI1376" i="1"/>
  <c r="AJ1376" i="1"/>
  <c r="AK1376" i="1"/>
  <c r="Y254" i="1"/>
  <c r="Z254" i="1"/>
  <c r="AA254" i="1"/>
  <c r="AB254" i="1"/>
  <c r="AC254" i="1"/>
  <c r="AD254" i="1"/>
  <c r="AE254" i="1"/>
  <c r="AF254" i="1"/>
  <c r="AG254" i="1"/>
  <c r="AH254" i="1"/>
  <c r="AI254" i="1"/>
  <c r="AJ254" i="1"/>
  <c r="AK254" i="1"/>
  <c r="Y135" i="1"/>
  <c r="Z135" i="1"/>
  <c r="AA135" i="1"/>
  <c r="AB135" i="1"/>
  <c r="AC135" i="1"/>
  <c r="AD135" i="1"/>
  <c r="AE135" i="1"/>
  <c r="AF135" i="1"/>
  <c r="AG135" i="1"/>
  <c r="AH135" i="1"/>
  <c r="AI135" i="1"/>
  <c r="AJ135" i="1"/>
  <c r="AK135" i="1"/>
  <c r="Y1273" i="1"/>
  <c r="Z1273" i="1"/>
  <c r="AA1273" i="1"/>
  <c r="AB1273" i="1"/>
  <c r="AC1273" i="1"/>
  <c r="AD1273" i="1"/>
  <c r="AE1273" i="1"/>
  <c r="AF1273" i="1"/>
  <c r="AG1273" i="1"/>
  <c r="AH1273" i="1"/>
  <c r="AI1273" i="1"/>
  <c r="AJ1273" i="1"/>
  <c r="AK1273" i="1"/>
  <c r="Y1117" i="1"/>
  <c r="Z1117" i="1"/>
  <c r="AA1117" i="1"/>
  <c r="AB1117" i="1"/>
  <c r="AC1117" i="1"/>
  <c r="AD1117" i="1"/>
  <c r="AE1117" i="1"/>
  <c r="AF1117" i="1"/>
  <c r="AG1117" i="1"/>
  <c r="AH1117" i="1"/>
  <c r="AI1117" i="1"/>
  <c r="AJ1117" i="1"/>
  <c r="AK1117" i="1"/>
  <c r="Y669" i="1"/>
  <c r="Z669" i="1"/>
  <c r="AA669" i="1"/>
  <c r="AB669" i="1"/>
  <c r="AC669" i="1"/>
  <c r="AD669" i="1"/>
  <c r="AE669" i="1"/>
  <c r="AF669" i="1"/>
  <c r="AG669" i="1"/>
  <c r="AH669" i="1"/>
  <c r="AI669" i="1"/>
  <c r="AJ669" i="1"/>
  <c r="AK669" i="1"/>
  <c r="Y920" i="1"/>
  <c r="Z920" i="1"/>
  <c r="AA920" i="1"/>
  <c r="AB920" i="1"/>
  <c r="AC920" i="1"/>
  <c r="AD920" i="1"/>
  <c r="AE920" i="1"/>
  <c r="AF920" i="1"/>
  <c r="AG920" i="1"/>
  <c r="AH920" i="1"/>
  <c r="AI920" i="1"/>
  <c r="AJ920" i="1"/>
  <c r="AK920" i="1"/>
  <c r="Y340" i="1"/>
  <c r="Z340" i="1"/>
  <c r="AA340" i="1"/>
  <c r="AB340" i="1"/>
  <c r="AC340" i="1"/>
  <c r="AD340" i="1"/>
  <c r="AE340" i="1"/>
  <c r="AF340" i="1"/>
  <c r="AG340" i="1"/>
  <c r="AH340" i="1"/>
  <c r="AI340" i="1"/>
  <c r="AJ340" i="1"/>
  <c r="AK340" i="1"/>
  <c r="Y859" i="1"/>
  <c r="Z859" i="1"/>
  <c r="AA859" i="1"/>
  <c r="AB859" i="1"/>
  <c r="AC859" i="1"/>
  <c r="AD859" i="1"/>
  <c r="AE859" i="1"/>
  <c r="AF859" i="1"/>
  <c r="AG859" i="1"/>
  <c r="AH859" i="1"/>
  <c r="AI859" i="1"/>
  <c r="AJ859" i="1"/>
  <c r="AK859" i="1"/>
  <c r="Y1159" i="1"/>
  <c r="Z1159" i="1"/>
  <c r="AA1159" i="1"/>
  <c r="AB1159" i="1"/>
  <c r="AC1159" i="1"/>
  <c r="AD1159" i="1"/>
  <c r="AE1159" i="1"/>
  <c r="AF1159" i="1"/>
  <c r="AG1159" i="1"/>
  <c r="AH1159" i="1"/>
  <c r="AI1159" i="1"/>
  <c r="AJ1159" i="1"/>
  <c r="AK1159" i="1"/>
  <c r="Y1253" i="1"/>
  <c r="Z1253" i="1"/>
  <c r="AA1253" i="1"/>
  <c r="AB1253" i="1"/>
  <c r="AC1253" i="1"/>
  <c r="AD1253" i="1"/>
  <c r="AE1253" i="1"/>
  <c r="AF1253" i="1"/>
  <c r="AG1253" i="1"/>
  <c r="AH1253" i="1"/>
  <c r="AI1253" i="1"/>
  <c r="AJ1253" i="1"/>
  <c r="AK1253" i="1"/>
  <c r="Y1427" i="1"/>
  <c r="Z1427" i="1"/>
  <c r="AA1427" i="1"/>
  <c r="AB1427" i="1"/>
  <c r="AC1427" i="1"/>
  <c r="AD1427" i="1"/>
  <c r="AE1427" i="1"/>
  <c r="AF1427" i="1"/>
  <c r="AG1427" i="1"/>
  <c r="AH1427" i="1"/>
  <c r="AI1427" i="1"/>
  <c r="AJ1427" i="1"/>
  <c r="AK1427" i="1"/>
  <c r="Y823" i="1"/>
  <c r="Z823" i="1"/>
  <c r="AA823" i="1"/>
  <c r="AB823" i="1"/>
  <c r="AC823" i="1"/>
  <c r="AD823" i="1"/>
  <c r="AE823" i="1"/>
  <c r="AF823" i="1"/>
  <c r="AG823" i="1"/>
  <c r="AH823" i="1"/>
  <c r="AI823" i="1"/>
  <c r="AJ823" i="1"/>
  <c r="AK823" i="1"/>
  <c r="Y40" i="1"/>
  <c r="Z40" i="1"/>
  <c r="AA40" i="1"/>
  <c r="AB40" i="1"/>
  <c r="AC40" i="1"/>
  <c r="AD40" i="1"/>
  <c r="AE40" i="1"/>
  <c r="AF40" i="1"/>
  <c r="AG40" i="1"/>
  <c r="AH40" i="1"/>
  <c r="AI40" i="1"/>
  <c r="AJ40" i="1"/>
  <c r="AK40" i="1"/>
  <c r="Y1732" i="1"/>
  <c r="Z1732" i="1"/>
  <c r="AA1732" i="1"/>
  <c r="AB1732" i="1"/>
  <c r="AC1732" i="1"/>
  <c r="AD1732" i="1"/>
  <c r="AE1732" i="1"/>
  <c r="AF1732" i="1"/>
  <c r="AG1732" i="1"/>
  <c r="AH1732" i="1"/>
  <c r="AI1732" i="1"/>
  <c r="AJ1732" i="1"/>
  <c r="AK1732" i="1"/>
  <c r="Y1023" i="1"/>
  <c r="Z1023" i="1"/>
  <c r="AA1023" i="1"/>
  <c r="AB1023" i="1"/>
  <c r="AC1023" i="1"/>
  <c r="AD1023" i="1"/>
  <c r="AE1023" i="1"/>
  <c r="AF1023" i="1"/>
  <c r="AG1023" i="1"/>
  <c r="AH1023" i="1"/>
  <c r="AI1023" i="1"/>
  <c r="AJ1023" i="1"/>
  <c r="AK1023" i="1"/>
  <c r="Y1377" i="1"/>
  <c r="Z1377" i="1"/>
  <c r="AA1377" i="1"/>
  <c r="AB1377" i="1"/>
  <c r="AC1377" i="1"/>
  <c r="AD1377" i="1"/>
  <c r="AE1377" i="1"/>
  <c r="AF1377" i="1"/>
  <c r="AG1377" i="1"/>
  <c r="AH1377" i="1"/>
  <c r="AI1377" i="1"/>
  <c r="AJ1377" i="1"/>
  <c r="AK1377" i="1"/>
  <c r="Y1107" i="1"/>
  <c r="Z1107" i="1"/>
  <c r="AA1107" i="1"/>
  <c r="AB1107" i="1"/>
  <c r="AC1107" i="1"/>
  <c r="AD1107" i="1"/>
  <c r="AE1107" i="1"/>
  <c r="AF1107" i="1"/>
  <c r="AG1107" i="1"/>
  <c r="AH1107" i="1"/>
  <c r="AI1107" i="1"/>
  <c r="AJ1107" i="1"/>
  <c r="AK1107" i="1"/>
  <c r="Y1622" i="1"/>
  <c r="Z1622" i="1"/>
  <c r="AA1622" i="1"/>
  <c r="AB1622" i="1"/>
  <c r="AC1622" i="1"/>
  <c r="AD1622" i="1"/>
  <c r="AE1622" i="1"/>
  <c r="AF1622" i="1"/>
  <c r="AG1622" i="1"/>
  <c r="AH1622" i="1"/>
  <c r="AI1622" i="1"/>
  <c r="AJ1622" i="1"/>
  <c r="AK1622" i="1"/>
  <c r="Y496" i="1"/>
  <c r="Z496" i="1"/>
  <c r="AA496" i="1"/>
  <c r="AB496" i="1"/>
  <c r="AC496" i="1"/>
  <c r="AD496" i="1"/>
  <c r="AE496" i="1"/>
  <c r="AF496" i="1"/>
  <c r="AG496" i="1"/>
  <c r="AH496" i="1"/>
  <c r="AI496" i="1"/>
  <c r="AJ496" i="1"/>
  <c r="AK496" i="1"/>
  <c r="Y508" i="1"/>
  <c r="Z508" i="1"/>
  <c r="AA508" i="1"/>
  <c r="AB508" i="1"/>
  <c r="AC508" i="1"/>
  <c r="AD508" i="1"/>
  <c r="AE508" i="1"/>
  <c r="AF508" i="1"/>
  <c r="AG508" i="1"/>
  <c r="AH508" i="1"/>
  <c r="AI508" i="1"/>
  <c r="AJ508" i="1"/>
  <c r="AK508" i="1"/>
  <c r="Y205" i="1"/>
  <c r="Z205" i="1"/>
  <c r="AA205" i="1"/>
  <c r="AB205" i="1"/>
  <c r="AC205" i="1"/>
  <c r="AD205" i="1"/>
  <c r="AE205" i="1"/>
  <c r="AF205" i="1"/>
  <c r="AG205" i="1"/>
  <c r="AH205" i="1"/>
  <c r="AI205" i="1"/>
  <c r="AJ205" i="1"/>
  <c r="AK205" i="1"/>
  <c r="Y385" i="1"/>
  <c r="Z385" i="1"/>
  <c r="AA385" i="1"/>
  <c r="AB385" i="1"/>
  <c r="AC385" i="1"/>
  <c r="AD385" i="1"/>
  <c r="AE385" i="1"/>
  <c r="AF385" i="1"/>
  <c r="AG385" i="1"/>
  <c r="AH385" i="1"/>
  <c r="AI385" i="1"/>
  <c r="AJ385" i="1"/>
  <c r="AK385" i="1"/>
  <c r="Y1022" i="1"/>
  <c r="Z1022" i="1"/>
  <c r="AA1022" i="1"/>
  <c r="AB1022" i="1"/>
  <c r="AC1022" i="1"/>
  <c r="AD1022" i="1"/>
  <c r="AE1022" i="1"/>
  <c r="AF1022" i="1"/>
  <c r="AG1022" i="1"/>
  <c r="AH1022" i="1"/>
  <c r="AI1022" i="1"/>
  <c r="AJ1022" i="1"/>
  <c r="AK1022" i="1"/>
  <c r="Y1055" i="1"/>
  <c r="Z1055" i="1"/>
  <c r="AA1055" i="1"/>
  <c r="AB1055" i="1"/>
  <c r="AC1055" i="1"/>
  <c r="AD1055" i="1"/>
  <c r="AE1055" i="1"/>
  <c r="AF1055" i="1"/>
  <c r="AG1055" i="1"/>
  <c r="AH1055" i="1"/>
  <c r="AI1055" i="1"/>
  <c r="AJ1055" i="1"/>
  <c r="AK1055" i="1"/>
  <c r="Y1231" i="1"/>
  <c r="Z1231" i="1"/>
  <c r="AA1231" i="1"/>
  <c r="AB1231" i="1"/>
  <c r="AC1231" i="1"/>
  <c r="AD1231" i="1"/>
  <c r="AE1231" i="1"/>
  <c r="AF1231" i="1"/>
  <c r="AG1231" i="1"/>
  <c r="AH1231" i="1"/>
  <c r="AI1231" i="1"/>
  <c r="AJ1231" i="1"/>
  <c r="AK1231" i="1"/>
  <c r="Y178" i="1"/>
  <c r="Z178" i="1"/>
  <c r="AA178" i="1"/>
  <c r="AB178" i="1"/>
  <c r="AC178" i="1"/>
  <c r="AD178" i="1"/>
  <c r="AE178" i="1"/>
  <c r="AF178" i="1"/>
  <c r="AG178" i="1"/>
  <c r="AH178" i="1"/>
  <c r="AI178" i="1"/>
  <c r="AJ178" i="1"/>
  <c r="AK178" i="1"/>
  <c r="Y640" i="1"/>
  <c r="Z640" i="1"/>
  <c r="AA640" i="1"/>
  <c r="AB640" i="1"/>
  <c r="AC640" i="1"/>
  <c r="AD640" i="1"/>
  <c r="AE640" i="1"/>
  <c r="AF640" i="1"/>
  <c r="AG640" i="1"/>
  <c r="AH640" i="1"/>
  <c r="AI640" i="1"/>
  <c r="AJ640" i="1"/>
  <c r="AK640" i="1"/>
  <c r="Y76" i="1"/>
  <c r="Z76" i="1"/>
  <c r="AA76" i="1"/>
  <c r="AB76" i="1"/>
  <c r="AC76" i="1"/>
  <c r="AD76" i="1"/>
  <c r="AE76" i="1"/>
  <c r="AF76" i="1"/>
  <c r="AG76" i="1"/>
  <c r="AH76" i="1"/>
  <c r="AI76" i="1"/>
  <c r="AJ76" i="1"/>
  <c r="AK76" i="1"/>
  <c r="Y1600" i="1"/>
  <c r="Z1600" i="1"/>
  <c r="AA1600" i="1"/>
  <c r="AB1600" i="1"/>
  <c r="AC1600" i="1"/>
  <c r="AD1600" i="1"/>
  <c r="AE1600" i="1"/>
  <c r="AF1600" i="1"/>
  <c r="AG1600" i="1"/>
  <c r="AH1600" i="1"/>
  <c r="AI1600" i="1"/>
  <c r="AJ1600" i="1"/>
  <c r="AK1600" i="1"/>
  <c r="Y1384" i="1"/>
  <c r="Z1384" i="1"/>
  <c r="AA1384" i="1"/>
  <c r="AB1384" i="1"/>
  <c r="AC1384" i="1"/>
  <c r="AD1384" i="1"/>
  <c r="AE1384" i="1"/>
  <c r="AF1384" i="1"/>
  <c r="AG1384" i="1"/>
  <c r="AH1384" i="1"/>
  <c r="AI1384" i="1"/>
  <c r="AJ1384" i="1"/>
  <c r="AK1384" i="1"/>
  <c r="Y150" i="1"/>
  <c r="Z150" i="1"/>
  <c r="AA150" i="1"/>
  <c r="AB150" i="1"/>
  <c r="AC150" i="1"/>
  <c r="AD150" i="1"/>
  <c r="AE150" i="1"/>
  <c r="AF150" i="1"/>
  <c r="AG150" i="1"/>
  <c r="AH150" i="1"/>
  <c r="AI150" i="1"/>
  <c r="AJ150" i="1"/>
  <c r="AK150" i="1"/>
  <c r="Y1010" i="1"/>
  <c r="Z1010" i="1"/>
  <c r="AA1010" i="1"/>
  <c r="AB1010" i="1"/>
  <c r="AC1010" i="1"/>
  <c r="AD1010" i="1"/>
  <c r="AE1010" i="1"/>
  <c r="AF1010" i="1"/>
  <c r="AG1010" i="1"/>
  <c r="AH1010" i="1"/>
  <c r="AI1010" i="1"/>
  <c r="AJ1010" i="1"/>
  <c r="AK1010" i="1"/>
  <c r="Y1508" i="1"/>
  <c r="Z1508" i="1"/>
  <c r="AA1508" i="1"/>
  <c r="AB1508" i="1"/>
  <c r="AC1508" i="1"/>
  <c r="AD1508" i="1"/>
  <c r="AE1508" i="1"/>
  <c r="AF1508" i="1"/>
  <c r="AG1508" i="1"/>
  <c r="AH1508" i="1"/>
  <c r="AI1508" i="1"/>
  <c r="AJ1508" i="1"/>
  <c r="AK1508" i="1"/>
  <c r="Y213" i="1"/>
  <c r="Z213" i="1"/>
  <c r="AA213" i="1"/>
  <c r="AB213" i="1"/>
  <c r="AC213" i="1"/>
  <c r="AD213" i="1"/>
  <c r="AE213" i="1"/>
  <c r="AF213" i="1"/>
  <c r="AG213" i="1"/>
  <c r="AH213" i="1"/>
  <c r="AI213" i="1"/>
  <c r="AJ213" i="1"/>
  <c r="AK213" i="1"/>
  <c r="Y632" i="1"/>
  <c r="Z632" i="1"/>
  <c r="AA632" i="1"/>
  <c r="AB632" i="1"/>
  <c r="AC632" i="1"/>
  <c r="AD632" i="1"/>
  <c r="AE632" i="1"/>
  <c r="AF632" i="1"/>
  <c r="AG632" i="1"/>
  <c r="AH632" i="1"/>
  <c r="AI632" i="1"/>
  <c r="AJ632" i="1"/>
  <c r="AK632" i="1"/>
  <c r="Y648" i="1"/>
  <c r="Z648" i="1"/>
  <c r="AA648" i="1"/>
  <c r="AB648" i="1"/>
  <c r="AC648" i="1"/>
  <c r="AD648" i="1"/>
  <c r="AE648" i="1"/>
  <c r="AF648" i="1"/>
  <c r="AG648" i="1"/>
  <c r="AH648" i="1"/>
  <c r="AI648" i="1"/>
  <c r="AJ648" i="1"/>
  <c r="AK648" i="1"/>
  <c r="Y889" i="1"/>
  <c r="Z889" i="1"/>
  <c r="AA889" i="1"/>
  <c r="AB889" i="1"/>
  <c r="AC889" i="1"/>
  <c r="AD889" i="1"/>
  <c r="AE889" i="1"/>
  <c r="AF889" i="1"/>
  <c r="AG889" i="1"/>
  <c r="AH889" i="1"/>
  <c r="AI889" i="1"/>
  <c r="AJ889" i="1"/>
  <c r="AK889" i="1"/>
  <c r="Y587" i="1"/>
  <c r="Z587" i="1"/>
  <c r="AA587" i="1"/>
  <c r="AB587" i="1"/>
  <c r="AC587" i="1"/>
  <c r="AD587" i="1"/>
  <c r="AE587" i="1"/>
  <c r="AF587" i="1"/>
  <c r="AG587" i="1"/>
  <c r="AH587" i="1"/>
  <c r="AI587" i="1"/>
  <c r="AJ587" i="1"/>
  <c r="AK587" i="1"/>
  <c r="Y1458" i="1"/>
  <c r="Z1458" i="1"/>
  <c r="AA1458" i="1"/>
  <c r="AB1458" i="1"/>
  <c r="AC1458" i="1"/>
  <c r="AD1458" i="1"/>
  <c r="AE1458" i="1"/>
  <c r="AF1458" i="1"/>
  <c r="AG1458" i="1"/>
  <c r="AH1458" i="1"/>
  <c r="AI1458" i="1"/>
  <c r="AJ1458" i="1"/>
  <c r="AK1458" i="1"/>
  <c r="Y300" i="1"/>
  <c r="Z300" i="1"/>
  <c r="AA300" i="1"/>
  <c r="AB300" i="1"/>
  <c r="AC300" i="1"/>
  <c r="AD300" i="1"/>
  <c r="AE300" i="1"/>
  <c r="AF300" i="1"/>
  <c r="AG300" i="1"/>
  <c r="AH300" i="1"/>
  <c r="AI300" i="1"/>
  <c r="AJ300" i="1"/>
  <c r="AK300" i="1"/>
  <c r="Y450" i="1"/>
  <c r="Z450" i="1"/>
  <c r="AA450" i="1"/>
  <c r="AB450" i="1"/>
  <c r="AC450" i="1"/>
  <c r="AD450" i="1"/>
  <c r="AE450" i="1"/>
  <c r="AF450" i="1"/>
  <c r="AG450" i="1"/>
  <c r="AH450" i="1"/>
  <c r="AI450" i="1"/>
  <c r="AJ450" i="1"/>
  <c r="AK450" i="1"/>
  <c r="Y1233" i="1"/>
  <c r="Z1233" i="1"/>
  <c r="AA1233" i="1"/>
  <c r="AB1233" i="1"/>
  <c r="AC1233" i="1"/>
  <c r="AD1233" i="1"/>
  <c r="AE1233" i="1"/>
  <c r="AF1233" i="1"/>
  <c r="AG1233" i="1"/>
  <c r="AH1233" i="1"/>
  <c r="AI1233" i="1"/>
  <c r="AJ1233" i="1"/>
  <c r="AK1233" i="1"/>
  <c r="Y560" i="1"/>
  <c r="Z560" i="1"/>
  <c r="AA560" i="1"/>
  <c r="AB560" i="1"/>
  <c r="AC560" i="1"/>
  <c r="AD560" i="1"/>
  <c r="AE560" i="1"/>
  <c r="AF560" i="1"/>
  <c r="AG560" i="1"/>
  <c r="AH560" i="1"/>
  <c r="AI560" i="1"/>
  <c r="AJ560" i="1"/>
  <c r="AK560" i="1"/>
  <c r="Y1205" i="1"/>
  <c r="Z1205" i="1"/>
  <c r="AA1205" i="1"/>
  <c r="AB1205" i="1"/>
  <c r="AC1205" i="1"/>
  <c r="AD1205" i="1"/>
  <c r="AE1205" i="1"/>
  <c r="AF1205" i="1"/>
  <c r="AG1205" i="1"/>
  <c r="AH1205" i="1"/>
  <c r="AI1205" i="1"/>
  <c r="AJ1205" i="1"/>
  <c r="AK1205" i="1"/>
  <c r="Y1350" i="1"/>
  <c r="Z1350" i="1"/>
  <c r="AA1350" i="1"/>
  <c r="AB1350" i="1"/>
  <c r="AC1350" i="1"/>
  <c r="AD1350" i="1"/>
  <c r="AE1350" i="1"/>
  <c r="AF1350" i="1"/>
  <c r="AG1350" i="1"/>
  <c r="AH1350" i="1"/>
  <c r="AI1350" i="1"/>
  <c r="AJ1350" i="1"/>
  <c r="AK1350" i="1"/>
  <c r="Y1090" i="1"/>
  <c r="Z1090" i="1"/>
  <c r="AA1090" i="1"/>
  <c r="AB1090" i="1"/>
  <c r="AC1090" i="1"/>
  <c r="AD1090" i="1"/>
  <c r="AE1090" i="1"/>
  <c r="AF1090" i="1"/>
  <c r="AG1090" i="1"/>
  <c r="AH1090" i="1"/>
  <c r="AI1090" i="1"/>
  <c r="AJ1090" i="1"/>
  <c r="AK1090" i="1"/>
  <c r="Y226" i="1"/>
  <c r="Z226" i="1"/>
  <c r="AA226" i="1"/>
  <c r="AB226" i="1"/>
  <c r="AC226" i="1"/>
  <c r="AD226" i="1"/>
  <c r="AE226" i="1"/>
  <c r="AF226" i="1"/>
  <c r="AG226" i="1"/>
  <c r="AH226" i="1"/>
  <c r="AI226" i="1"/>
  <c r="AJ226" i="1"/>
  <c r="AK226" i="1"/>
  <c r="Y1426" i="1"/>
  <c r="Z1426" i="1"/>
  <c r="AA1426" i="1"/>
  <c r="AB1426" i="1"/>
  <c r="AC1426" i="1"/>
  <c r="AD1426" i="1"/>
  <c r="AE1426" i="1"/>
  <c r="AF1426" i="1"/>
  <c r="AG1426" i="1"/>
  <c r="AH1426" i="1"/>
  <c r="AI1426" i="1"/>
  <c r="AJ1426" i="1"/>
  <c r="AK1426" i="1"/>
  <c r="Y157" i="1"/>
  <c r="Z157" i="1"/>
  <c r="AA157" i="1"/>
  <c r="AB157" i="1"/>
  <c r="AC157" i="1"/>
  <c r="AD157" i="1"/>
  <c r="AE157" i="1"/>
  <c r="AF157" i="1"/>
  <c r="AG157" i="1"/>
  <c r="AH157" i="1"/>
  <c r="AI157" i="1"/>
  <c r="AJ157" i="1"/>
  <c r="AK157" i="1"/>
  <c r="Y413" i="1"/>
  <c r="Z413" i="1"/>
  <c r="AA413" i="1"/>
  <c r="AB413" i="1"/>
  <c r="AC413" i="1"/>
  <c r="AD413" i="1"/>
  <c r="AE413" i="1"/>
  <c r="AF413" i="1"/>
  <c r="AG413" i="1"/>
  <c r="AH413" i="1"/>
  <c r="AI413" i="1"/>
  <c r="AJ413" i="1"/>
  <c r="AK413" i="1"/>
  <c r="Y412" i="1"/>
  <c r="Z412" i="1"/>
  <c r="AA412" i="1"/>
  <c r="AB412" i="1"/>
  <c r="AC412" i="1"/>
  <c r="AD412" i="1"/>
  <c r="AE412" i="1"/>
  <c r="AF412" i="1"/>
  <c r="AG412" i="1"/>
  <c r="AH412" i="1"/>
  <c r="AI412" i="1"/>
  <c r="AJ412" i="1"/>
  <c r="AK412" i="1"/>
  <c r="Y1706" i="1"/>
  <c r="Z1706" i="1"/>
  <c r="AA1706" i="1"/>
  <c r="AB1706" i="1"/>
  <c r="AC1706" i="1"/>
  <c r="AD1706" i="1"/>
  <c r="AE1706" i="1"/>
  <c r="AF1706" i="1"/>
  <c r="AG1706" i="1"/>
  <c r="AH1706" i="1"/>
  <c r="AI1706" i="1"/>
  <c r="AJ1706" i="1"/>
  <c r="AK1706" i="1"/>
  <c r="Y334" i="1"/>
  <c r="Z334" i="1"/>
  <c r="AA334" i="1"/>
  <c r="AB334" i="1"/>
  <c r="AC334" i="1"/>
  <c r="AD334" i="1"/>
  <c r="AE334" i="1"/>
  <c r="AF334" i="1"/>
  <c r="AG334" i="1"/>
  <c r="AH334" i="1"/>
  <c r="AI334" i="1"/>
  <c r="AJ334" i="1"/>
  <c r="AK334" i="1"/>
  <c r="Y694" i="1"/>
  <c r="Z694" i="1"/>
  <c r="AA694" i="1"/>
  <c r="AB694" i="1"/>
  <c r="AC694" i="1"/>
  <c r="AD694" i="1"/>
  <c r="AE694" i="1"/>
  <c r="AF694" i="1"/>
  <c r="AG694" i="1"/>
  <c r="AH694" i="1"/>
  <c r="AI694" i="1"/>
  <c r="AJ694" i="1"/>
  <c r="AK694" i="1"/>
  <c r="Y56" i="1"/>
  <c r="Z56" i="1"/>
  <c r="AA56" i="1"/>
  <c r="AB56" i="1"/>
  <c r="AC56" i="1"/>
  <c r="AD56" i="1"/>
  <c r="AE56" i="1"/>
  <c r="AF56" i="1"/>
  <c r="AG56" i="1"/>
  <c r="AH56" i="1"/>
  <c r="AI56" i="1"/>
  <c r="AJ56" i="1"/>
  <c r="AK56" i="1"/>
  <c r="Y1272" i="1"/>
  <c r="Z1272" i="1"/>
  <c r="AA1272" i="1"/>
  <c r="AB1272" i="1"/>
  <c r="AC1272" i="1"/>
  <c r="AD1272" i="1"/>
  <c r="AE1272" i="1"/>
  <c r="AF1272" i="1"/>
  <c r="AG1272" i="1"/>
  <c r="AH1272" i="1"/>
  <c r="AI1272" i="1"/>
  <c r="AJ1272" i="1"/>
  <c r="AK1272" i="1"/>
  <c r="Y94" i="1"/>
  <c r="Z94" i="1"/>
  <c r="AA94" i="1"/>
  <c r="AB94" i="1"/>
  <c r="AC94" i="1"/>
  <c r="AD94" i="1"/>
  <c r="AE94" i="1"/>
  <c r="AF94" i="1"/>
  <c r="AG94" i="1"/>
  <c r="AH94" i="1"/>
  <c r="AI94" i="1"/>
  <c r="AJ94" i="1"/>
  <c r="AK94" i="1"/>
  <c r="Y400" i="1"/>
  <c r="Z400" i="1"/>
  <c r="AA400" i="1"/>
  <c r="AB400" i="1"/>
  <c r="AC400" i="1"/>
  <c r="AD400" i="1"/>
  <c r="AE400" i="1"/>
  <c r="AF400" i="1"/>
  <c r="AG400" i="1"/>
  <c r="AH400" i="1"/>
  <c r="AI400" i="1"/>
  <c r="AJ400" i="1"/>
  <c r="AK400" i="1"/>
  <c r="Y802" i="1"/>
  <c r="Z802" i="1"/>
  <c r="AA802" i="1"/>
  <c r="AB802" i="1"/>
  <c r="AC802" i="1"/>
  <c r="AD802" i="1"/>
  <c r="AE802" i="1"/>
  <c r="AF802" i="1"/>
  <c r="AG802" i="1"/>
  <c r="AH802" i="1"/>
  <c r="AI802" i="1"/>
  <c r="AJ802" i="1"/>
  <c r="AK802" i="1"/>
  <c r="Y398" i="1"/>
  <c r="Z398" i="1"/>
  <c r="AA398" i="1"/>
  <c r="AB398" i="1"/>
  <c r="AC398" i="1"/>
  <c r="AD398" i="1"/>
  <c r="AE398" i="1"/>
  <c r="AF398" i="1"/>
  <c r="AG398" i="1"/>
  <c r="AH398" i="1"/>
  <c r="AI398" i="1"/>
  <c r="AJ398" i="1"/>
  <c r="AK398" i="1"/>
  <c r="Y1192" i="1"/>
  <c r="Z1192" i="1"/>
  <c r="AA1192" i="1"/>
  <c r="AB1192" i="1"/>
  <c r="AC1192" i="1"/>
  <c r="AD1192" i="1"/>
  <c r="AE1192" i="1"/>
  <c r="AF1192" i="1"/>
  <c r="AG1192" i="1"/>
  <c r="AH1192" i="1"/>
  <c r="AI1192" i="1"/>
  <c r="AJ1192" i="1"/>
  <c r="AK1192" i="1"/>
  <c r="Y1140" i="1"/>
  <c r="Z1140" i="1"/>
  <c r="AA1140" i="1"/>
  <c r="AB1140" i="1"/>
  <c r="AC1140" i="1"/>
  <c r="AD1140" i="1"/>
  <c r="AE1140" i="1"/>
  <c r="AF1140" i="1"/>
  <c r="AG1140" i="1"/>
  <c r="AH1140" i="1"/>
  <c r="AI1140" i="1"/>
  <c r="AJ1140" i="1"/>
  <c r="AK1140" i="1"/>
  <c r="Y386" i="1"/>
  <c r="Z386" i="1"/>
  <c r="AA386" i="1"/>
  <c r="AB386" i="1"/>
  <c r="AC386" i="1"/>
  <c r="AD386" i="1"/>
  <c r="AE386" i="1"/>
  <c r="AF386" i="1"/>
  <c r="AG386" i="1"/>
  <c r="AH386" i="1"/>
  <c r="AI386" i="1"/>
  <c r="AJ386" i="1"/>
  <c r="AK386" i="1"/>
  <c r="Y391" i="1"/>
  <c r="Z391" i="1"/>
  <c r="AA391" i="1"/>
  <c r="AB391" i="1"/>
  <c r="AC391" i="1"/>
  <c r="AD391" i="1"/>
  <c r="AE391" i="1"/>
  <c r="AF391" i="1"/>
  <c r="AG391" i="1"/>
  <c r="AH391" i="1"/>
  <c r="AI391" i="1"/>
  <c r="AJ391" i="1"/>
  <c r="AK391" i="1"/>
  <c r="Y737" i="1"/>
  <c r="Z737" i="1"/>
  <c r="AA737" i="1"/>
  <c r="AB737" i="1"/>
  <c r="AC737" i="1"/>
  <c r="AD737" i="1"/>
  <c r="AE737" i="1"/>
  <c r="AF737" i="1"/>
  <c r="AG737" i="1"/>
  <c r="AH737" i="1"/>
  <c r="AI737" i="1"/>
  <c r="AJ737" i="1"/>
  <c r="AK737" i="1"/>
  <c r="Y1544" i="1"/>
  <c r="Z1544" i="1"/>
  <c r="AA1544" i="1"/>
  <c r="AB1544" i="1"/>
  <c r="AC1544" i="1"/>
  <c r="AD1544" i="1"/>
  <c r="AE1544" i="1"/>
  <c r="AF1544" i="1"/>
  <c r="AG1544" i="1"/>
  <c r="AH1544" i="1"/>
  <c r="AI1544" i="1"/>
  <c r="AJ1544" i="1"/>
  <c r="AK1544" i="1"/>
  <c r="Y1509" i="1"/>
  <c r="Z1509" i="1"/>
  <c r="AA1509" i="1"/>
  <c r="AB1509" i="1"/>
  <c r="AC1509" i="1"/>
  <c r="AD1509" i="1"/>
  <c r="AE1509" i="1"/>
  <c r="AF1509" i="1"/>
  <c r="AG1509" i="1"/>
  <c r="AH1509" i="1"/>
  <c r="AI1509" i="1"/>
  <c r="AJ1509" i="1"/>
  <c r="AK1509" i="1"/>
  <c r="Y73" i="1"/>
  <c r="Z73" i="1"/>
  <c r="AA73" i="1"/>
  <c r="AB73" i="1"/>
  <c r="AC73" i="1"/>
  <c r="AD73" i="1"/>
  <c r="AE73" i="1"/>
  <c r="AF73" i="1"/>
  <c r="AG73" i="1"/>
  <c r="AH73" i="1"/>
  <c r="AI73" i="1"/>
  <c r="AJ73" i="1"/>
  <c r="AK73" i="1"/>
  <c r="Y375" i="1"/>
  <c r="Z375" i="1"/>
  <c r="AA375" i="1"/>
  <c r="AB375" i="1"/>
  <c r="AC375" i="1"/>
  <c r="AD375" i="1"/>
  <c r="AE375" i="1"/>
  <c r="AF375" i="1"/>
  <c r="AG375" i="1"/>
  <c r="AH375" i="1"/>
  <c r="AI375" i="1"/>
  <c r="AJ375" i="1"/>
  <c r="AK375" i="1"/>
  <c r="Y143" i="1"/>
  <c r="Z143" i="1"/>
  <c r="AA143" i="1"/>
  <c r="AB143" i="1"/>
  <c r="AC143" i="1"/>
  <c r="AD143" i="1"/>
  <c r="AE143" i="1"/>
  <c r="AF143" i="1"/>
  <c r="AG143" i="1"/>
  <c r="AH143" i="1"/>
  <c r="AI143" i="1"/>
  <c r="AJ143" i="1"/>
  <c r="AK143" i="1"/>
  <c r="Y1575" i="1"/>
  <c r="Z1575" i="1"/>
  <c r="AA1575" i="1"/>
  <c r="AB1575" i="1"/>
  <c r="AC1575" i="1"/>
  <c r="AD1575" i="1"/>
  <c r="AE1575" i="1"/>
  <c r="AF1575" i="1"/>
  <c r="AG1575" i="1"/>
  <c r="AH1575" i="1"/>
  <c r="AI1575" i="1"/>
  <c r="AJ1575" i="1"/>
  <c r="AK1575" i="1"/>
  <c r="Y1667" i="1"/>
  <c r="Z1667" i="1"/>
  <c r="AA1667" i="1"/>
  <c r="AB1667" i="1"/>
  <c r="AC1667" i="1"/>
  <c r="AD1667" i="1"/>
  <c r="AE1667" i="1"/>
  <c r="AF1667" i="1"/>
  <c r="AG1667" i="1"/>
  <c r="AH1667" i="1"/>
  <c r="AI1667" i="1"/>
  <c r="AJ1667" i="1"/>
  <c r="AK1667" i="1"/>
  <c r="Y1085" i="1"/>
  <c r="Z1085" i="1"/>
  <c r="AA1085" i="1"/>
  <c r="AB1085" i="1"/>
  <c r="AC1085" i="1"/>
  <c r="AD1085" i="1"/>
  <c r="AE1085" i="1"/>
  <c r="AF1085" i="1"/>
  <c r="AG1085" i="1"/>
  <c r="AH1085" i="1"/>
  <c r="AI1085" i="1"/>
  <c r="AJ1085" i="1"/>
  <c r="AK1085" i="1"/>
  <c r="Y332" i="1"/>
  <c r="Z332" i="1"/>
  <c r="AA332" i="1"/>
  <c r="AB332" i="1"/>
  <c r="AC332" i="1"/>
  <c r="AD332" i="1"/>
  <c r="AE332" i="1"/>
  <c r="AF332" i="1"/>
  <c r="AG332" i="1"/>
  <c r="AH332" i="1"/>
  <c r="AI332" i="1"/>
  <c r="AJ332" i="1"/>
  <c r="AK332" i="1"/>
  <c r="Y1347" i="1"/>
  <c r="Z1347" i="1"/>
  <c r="AA1347" i="1"/>
  <c r="AB1347" i="1"/>
  <c r="AC1347" i="1"/>
  <c r="AD1347" i="1"/>
  <c r="AE1347" i="1"/>
  <c r="AF1347" i="1"/>
  <c r="AG1347" i="1"/>
  <c r="AH1347" i="1"/>
  <c r="AI1347" i="1"/>
  <c r="AJ1347" i="1"/>
  <c r="AK1347" i="1"/>
  <c r="Y1074" i="1"/>
  <c r="Z1074" i="1"/>
  <c r="AA1074" i="1"/>
  <c r="AB1074" i="1"/>
  <c r="AC1074" i="1"/>
  <c r="AD1074" i="1"/>
  <c r="AE1074" i="1"/>
  <c r="AF1074" i="1"/>
  <c r="AG1074" i="1"/>
  <c r="AH1074" i="1"/>
  <c r="AI1074" i="1"/>
  <c r="AJ1074" i="1"/>
  <c r="AK1074" i="1"/>
  <c r="Y1380" i="1"/>
  <c r="Z1380" i="1"/>
  <c r="AA1380" i="1"/>
  <c r="AB1380" i="1"/>
  <c r="AC1380" i="1"/>
  <c r="AD1380" i="1"/>
  <c r="AE1380" i="1"/>
  <c r="AF1380" i="1"/>
  <c r="AG1380" i="1"/>
  <c r="AH1380" i="1"/>
  <c r="AI1380" i="1"/>
  <c r="AJ1380" i="1"/>
  <c r="AK1380" i="1"/>
  <c r="Y452" i="1"/>
  <c r="Z452" i="1"/>
  <c r="AA452" i="1"/>
  <c r="AB452" i="1"/>
  <c r="AC452" i="1"/>
  <c r="AD452" i="1"/>
  <c r="AE452" i="1"/>
  <c r="AF452" i="1"/>
  <c r="AG452" i="1"/>
  <c r="AH452" i="1"/>
  <c r="AI452" i="1"/>
  <c r="AJ452" i="1"/>
  <c r="AK452" i="1"/>
  <c r="Y1742" i="1"/>
  <c r="Z1742" i="1"/>
  <c r="AA1742" i="1"/>
  <c r="AB1742" i="1"/>
  <c r="AC1742" i="1"/>
  <c r="AD1742" i="1"/>
  <c r="AE1742" i="1"/>
  <c r="AF1742" i="1"/>
  <c r="AG1742" i="1"/>
  <c r="AH1742" i="1"/>
  <c r="AI1742" i="1"/>
  <c r="AJ1742" i="1"/>
  <c r="AK1742" i="1"/>
  <c r="Y574" i="1"/>
  <c r="Z574" i="1"/>
  <c r="AA574" i="1"/>
  <c r="AB574" i="1"/>
  <c r="AC574" i="1"/>
  <c r="AD574" i="1"/>
  <c r="AE574" i="1"/>
  <c r="AF574" i="1"/>
  <c r="AG574" i="1"/>
  <c r="AH574" i="1"/>
  <c r="AI574" i="1"/>
  <c r="AJ574" i="1"/>
  <c r="AK574" i="1"/>
  <c r="Y1031" i="1"/>
  <c r="Z1031" i="1"/>
  <c r="AA1031" i="1"/>
  <c r="AB1031" i="1"/>
  <c r="AC1031" i="1"/>
  <c r="AD1031" i="1"/>
  <c r="AE1031" i="1"/>
  <c r="AF1031" i="1"/>
  <c r="AG1031" i="1"/>
  <c r="AH1031" i="1"/>
  <c r="AI1031" i="1"/>
  <c r="AJ1031" i="1"/>
  <c r="AK1031" i="1"/>
  <c r="Y895" i="1"/>
  <c r="Z895" i="1"/>
  <c r="AA895" i="1"/>
  <c r="AB895" i="1"/>
  <c r="AC895" i="1"/>
  <c r="AD895" i="1"/>
  <c r="AE895" i="1"/>
  <c r="AF895" i="1"/>
  <c r="AG895" i="1"/>
  <c r="AH895" i="1"/>
  <c r="AI895" i="1"/>
  <c r="AJ895" i="1"/>
  <c r="AK895" i="1"/>
  <c r="Y286" i="1"/>
  <c r="Z286" i="1"/>
  <c r="AA286" i="1"/>
  <c r="AB286" i="1"/>
  <c r="AC286" i="1"/>
  <c r="AD286" i="1"/>
  <c r="AE286" i="1"/>
  <c r="AF286" i="1"/>
  <c r="AG286" i="1"/>
  <c r="AH286" i="1"/>
  <c r="AI286" i="1"/>
  <c r="AJ286" i="1"/>
  <c r="AK286" i="1"/>
  <c r="Y209" i="1"/>
  <c r="Z209" i="1"/>
  <c r="AA209" i="1"/>
  <c r="AB209" i="1"/>
  <c r="AC209" i="1"/>
  <c r="AD209" i="1"/>
  <c r="AE209" i="1"/>
  <c r="AF209" i="1"/>
  <c r="AG209" i="1"/>
  <c r="AH209" i="1"/>
  <c r="AI209" i="1"/>
  <c r="AJ209" i="1"/>
  <c r="AK209" i="1"/>
  <c r="Y253" i="1"/>
  <c r="Z253" i="1"/>
  <c r="AA253" i="1"/>
  <c r="AB253" i="1"/>
  <c r="AC253" i="1"/>
  <c r="AD253" i="1"/>
  <c r="AE253" i="1"/>
  <c r="AF253" i="1"/>
  <c r="AG253" i="1"/>
  <c r="AH253" i="1"/>
  <c r="AI253" i="1"/>
  <c r="AJ253" i="1"/>
  <c r="AK253" i="1"/>
  <c r="Y362" i="1"/>
  <c r="Z362" i="1"/>
  <c r="AA362" i="1"/>
  <c r="AB362" i="1"/>
  <c r="AC362" i="1"/>
  <c r="AD362" i="1"/>
  <c r="AE362" i="1"/>
  <c r="AF362" i="1"/>
  <c r="AG362" i="1"/>
  <c r="AH362" i="1"/>
  <c r="AI362" i="1"/>
  <c r="AJ362" i="1"/>
  <c r="AK362" i="1"/>
  <c r="Y1324" i="1"/>
  <c r="Z1324" i="1"/>
  <c r="AA1324" i="1"/>
  <c r="AB1324" i="1"/>
  <c r="AC1324" i="1"/>
  <c r="AD1324" i="1"/>
  <c r="AE1324" i="1"/>
  <c r="AF1324" i="1"/>
  <c r="AG1324" i="1"/>
  <c r="AH1324" i="1"/>
  <c r="AI1324" i="1"/>
  <c r="AJ1324" i="1"/>
  <c r="AK1324" i="1"/>
  <c r="Y1244" i="1"/>
  <c r="Z1244" i="1"/>
  <c r="AA1244" i="1"/>
  <c r="AB1244" i="1"/>
  <c r="AC1244" i="1"/>
  <c r="AD1244" i="1"/>
  <c r="AE1244" i="1"/>
  <c r="AF1244" i="1"/>
  <c r="AG1244" i="1"/>
  <c r="AH1244" i="1"/>
  <c r="AI1244" i="1"/>
  <c r="AJ1244" i="1"/>
  <c r="AK1244" i="1"/>
  <c r="Y74" i="1"/>
  <c r="Z74" i="1"/>
  <c r="AA74" i="1"/>
  <c r="AB74" i="1"/>
  <c r="AC74" i="1"/>
  <c r="AD74" i="1"/>
  <c r="AE74" i="1"/>
  <c r="AF74" i="1"/>
  <c r="AG74" i="1"/>
  <c r="AH74" i="1"/>
  <c r="AI74" i="1"/>
  <c r="AJ74" i="1"/>
  <c r="AK74" i="1"/>
  <c r="Y351" i="1"/>
  <c r="Z351" i="1"/>
  <c r="AA351" i="1"/>
  <c r="AB351" i="1"/>
  <c r="AC351" i="1"/>
  <c r="AD351" i="1"/>
  <c r="AE351" i="1"/>
  <c r="AF351" i="1"/>
  <c r="AG351" i="1"/>
  <c r="AH351" i="1"/>
  <c r="AI351" i="1"/>
  <c r="AJ351" i="1"/>
  <c r="AK351" i="1"/>
  <c r="Y1646" i="1"/>
  <c r="Z1646" i="1"/>
  <c r="AA1646" i="1"/>
  <c r="AB1646" i="1"/>
  <c r="AC1646" i="1"/>
  <c r="AD1646" i="1"/>
  <c r="AE1646" i="1"/>
  <c r="AF1646" i="1"/>
  <c r="AG1646" i="1"/>
  <c r="AH1646" i="1"/>
  <c r="AI1646" i="1"/>
  <c r="AJ1646" i="1"/>
  <c r="AK1646" i="1"/>
  <c r="Y882" i="1"/>
  <c r="Z882" i="1"/>
  <c r="AA882" i="1"/>
  <c r="AB882" i="1"/>
  <c r="AC882" i="1"/>
  <c r="AD882" i="1"/>
  <c r="AE882" i="1"/>
  <c r="AF882" i="1"/>
  <c r="AG882" i="1"/>
  <c r="AH882" i="1"/>
  <c r="AI882" i="1"/>
  <c r="AJ882" i="1"/>
  <c r="AK882" i="1"/>
  <c r="Y674" i="1"/>
  <c r="Z674" i="1"/>
  <c r="AA674" i="1"/>
  <c r="AB674" i="1"/>
  <c r="AC674" i="1"/>
  <c r="AD674" i="1"/>
  <c r="AE674" i="1"/>
  <c r="AF674" i="1"/>
  <c r="AG674" i="1"/>
  <c r="AH674" i="1"/>
  <c r="AI674" i="1"/>
  <c r="AJ674" i="1"/>
  <c r="AK674" i="1"/>
  <c r="Y809" i="1"/>
  <c r="Z809" i="1"/>
  <c r="AA809" i="1"/>
  <c r="AB809" i="1"/>
  <c r="AC809" i="1"/>
  <c r="AD809" i="1"/>
  <c r="AE809" i="1"/>
  <c r="AF809" i="1"/>
  <c r="AG809" i="1"/>
  <c r="AH809" i="1"/>
  <c r="AI809" i="1"/>
  <c r="AJ809" i="1"/>
  <c r="AK809" i="1"/>
  <c r="Y366" i="1"/>
  <c r="Z366" i="1"/>
  <c r="AA366" i="1"/>
  <c r="AB366" i="1"/>
  <c r="AC366" i="1"/>
  <c r="AD366" i="1"/>
  <c r="AE366" i="1"/>
  <c r="AF366" i="1"/>
  <c r="AG366" i="1"/>
  <c r="AH366" i="1"/>
  <c r="AI366" i="1"/>
  <c r="AJ366" i="1"/>
  <c r="AK366" i="1"/>
  <c r="Y1279" i="1"/>
  <c r="Z1279" i="1"/>
  <c r="AA1279" i="1"/>
  <c r="AB1279" i="1"/>
  <c r="AC1279" i="1"/>
  <c r="AD1279" i="1"/>
  <c r="AE1279" i="1"/>
  <c r="AF1279" i="1"/>
  <c r="AG1279" i="1"/>
  <c r="AH1279" i="1"/>
  <c r="AI1279" i="1"/>
  <c r="AJ1279" i="1"/>
  <c r="AK1279" i="1"/>
  <c r="Y1440" i="1"/>
  <c r="Z1440" i="1"/>
  <c r="AA1440" i="1"/>
  <c r="AB1440" i="1"/>
  <c r="AC1440" i="1"/>
  <c r="AD1440" i="1"/>
  <c r="AE1440" i="1"/>
  <c r="AF1440" i="1"/>
  <c r="AG1440" i="1"/>
  <c r="AH1440" i="1"/>
  <c r="AI1440" i="1"/>
  <c r="AJ1440" i="1"/>
  <c r="AK1440" i="1"/>
  <c r="Y333" i="1"/>
  <c r="Z333" i="1"/>
  <c r="AA333" i="1"/>
  <c r="AB333" i="1"/>
  <c r="AC333" i="1"/>
  <c r="AD333" i="1"/>
  <c r="AE333" i="1"/>
  <c r="AF333" i="1"/>
  <c r="AG333" i="1"/>
  <c r="AH333" i="1"/>
  <c r="AI333" i="1"/>
  <c r="AJ333" i="1"/>
  <c r="AK333" i="1"/>
  <c r="Y1432" i="1"/>
  <c r="Z1432" i="1"/>
  <c r="AA1432" i="1"/>
  <c r="AB1432" i="1"/>
  <c r="AC1432" i="1"/>
  <c r="AD1432" i="1"/>
  <c r="AE1432" i="1"/>
  <c r="AF1432" i="1"/>
  <c r="AG1432" i="1"/>
  <c r="AH1432" i="1"/>
  <c r="AI1432" i="1"/>
  <c r="AJ1432" i="1"/>
  <c r="AK1432" i="1"/>
  <c r="Y893" i="1"/>
  <c r="Z893" i="1"/>
  <c r="AA893" i="1"/>
  <c r="AB893" i="1"/>
  <c r="AC893" i="1"/>
  <c r="AD893" i="1"/>
  <c r="AE893" i="1"/>
  <c r="AF893" i="1"/>
  <c r="AG893" i="1"/>
  <c r="AH893" i="1"/>
  <c r="AI893" i="1"/>
  <c r="AJ893" i="1"/>
  <c r="AK893" i="1"/>
  <c r="Y668" i="1"/>
  <c r="Z668" i="1"/>
  <c r="AA668" i="1"/>
  <c r="AB668" i="1"/>
  <c r="AC668" i="1"/>
  <c r="AD668" i="1"/>
  <c r="AE668" i="1"/>
  <c r="AF668" i="1"/>
  <c r="AG668" i="1"/>
  <c r="AH668" i="1"/>
  <c r="AI668" i="1"/>
  <c r="AJ668" i="1"/>
  <c r="AK668" i="1"/>
  <c r="Y68" i="1"/>
  <c r="Z68" i="1"/>
  <c r="AA68" i="1"/>
  <c r="AB68" i="1"/>
  <c r="AC68" i="1"/>
  <c r="AD68" i="1"/>
  <c r="AE68" i="1"/>
  <c r="AF68" i="1"/>
  <c r="AG68" i="1"/>
  <c r="AH68" i="1"/>
  <c r="AI68" i="1"/>
  <c r="AJ68" i="1"/>
  <c r="AK68" i="1"/>
  <c r="Y1326" i="1"/>
  <c r="Z1326" i="1"/>
  <c r="AA1326" i="1"/>
  <c r="AB1326" i="1"/>
  <c r="AC1326" i="1"/>
  <c r="AD1326" i="1"/>
  <c r="AE1326" i="1"/>
  <c r="AF1326" i="1"/>
  <c r="AG1326" i="1"/>
  <c r="AH1326" i="1"/>
  <c r="AI1326" i="1"/>
  <c r="AJ1326" i="1"/>
  <c r="AK1326" i="1"/>
  <c r="Y871" i="1"/>
  <c r="Z871" i="1"/>
  <c r="AA871" i="1"/>
  <c r="AB871" i="1"/>
  <c r="AC871" i="1"/>
  <c r="AD871" i="1"/>
  <c r="AE871" i="1"/>
  <c r="AF871" i="1"/>
  <c r="AG871" i="1"/>
  <c r="AH871" i="1"/>
  <c r="AI871" i="1"/>
  <c r="AJ871" i="1"/>
  <c r="AK871" i="1"/>
  <c r="Y1122" i="1"/>
  <c r="Z1122" i="1"/>
  <c r="AA1122" i="1"/>
  <c r="AB1122" i="1"/>
  <c r="AC1122" i="1"/>
  <c r="AD1122" i="1"/>
  <c r="AE1122" i="1"/>
  <c r="AF1122" i="1"/>
  <c r="AG1122" i="1"/>
  <c r="AH1122" i="1"/>
  <c r="AI1122" i="1"/>
  <c r="AJ1122" i="1"/>
  <c r="AK1122" i="1"/>
  <c r="Y187" i="1"/>
  <c r="Z187" i="1"/>
  <c r="AA187" i="1"/>
  <c r="AB187" i="1"/>
  <c r="AC187" i="1"/>
  <c r="AD187" i="1"/>
  <c r="AE187" i="1"/>
  <c r="AF187" i="1"/>
  <c r="AG187" i="1"/>
  <c r="AH187" i="1"/>
  <c r="AI187" i="1"/>
  <c r="AJ187" i="1"/>
  <c r="AK187" i="1"/>
  <c r="Y869" i="1"/>
  <c r="Z869" i="1"/>
  <c r="AA869" i="1"/>
  <c r="AB869" i="1"/>
  <c r="AC869" i="1"/>
  <c r="AD869" i="1"/>
  <c r="AE869" i="1"/>
  <c r="AF869" i="1"/>
  <c r="AG869" i="1"/>
  <c r="AH869" i="1"/>
  <c r="AI869" i="1"/>
  <c r="AJ869" i="1"/>
  <c r="AK869" i="1"/>
  <c r="Y1349" i="1"/>
  <c r="Z1349" i="1"/>
  <c r="AA1349" i="1"/>
  <c r="AB1349" i="1"/>
  <c r="AC1349" i="1"/>
  <c r="AD1349" i="1"/>
  <c r="AE1349" i="1"/>
  <c r="AF1349" i="1"/>
  <c r="AG1349" i="1"/>
  <c r="AH1349" i="1"/>
  <c r="AI1349" i="1"/>
  <c r="AJ1349" i="1"/>
  <c r="AK1349" i="1"/>
  <c r="Y339" i="1"/>
  <c r="Z339" i="1"/>
  <c r="AA339" i="1"/>
  <c r="AB339" i="1"/>
  <c r="AC339" i="1"/>
  <c r="AD339" i="1"/>
  <c r="AE339" i="1"/>
  <c r="AF339" i="1"/>
  <c r="AG339" i="1"/>
  <c r="AH339" i="1"/>
  <c r="AI339" i="1"/>
  <c r="AJ339" i="1"/>
  <c r="AK339" i="1"/>
  <c r="Y370" i="1"/>
  <c r="Z370" i="1"/>
  <c r="AA370" i="1"/>
  <c r="AB370" i="1"/>
  <c r="AC370" i="1"/>
  <c r="AD370" i="1"/>
  <c r="AE370" i="1"/>
  <c r="AF370" i="1"/>
  <c r="AG370" i="1"/>
  <c r="AH370" i="1"/>
  <c r="AI370" i="1"/>
  <c r="AJ370" i="1"/>
  <c r="AK370" i="1"/>
  <c r="Y13" i="1"/>
  <c r="Z13" i="1"/>
  <c r="AA13" i="1"/>
  <c r="AB13" i="1"/>
  <c r="AC13" i="1"/>
  <c r="AD13" i="1"/>
  <c r="AE13" i="1"/>
  <c r="AF13" i="1"/>
  <c r="AG13" i="1"/>
  <c r="AH13" i="1"/>
  <c r="AI13" i="1"/>
  <c r="AJ13" i="1"/>
  <c r="AK13" i="1"/>
  <c r="Y455" i="1"/>
  <c r="Z455" i="1"/>
  <c r="AA455" i="1"/>
  <c r="AB455" i="1"/>
  <c r="AC455" i="1"/>
  <c r="AD455" i="1"/>
  <c r="AE455" i="1"/>
  <c r="AF455" i="1"/>
  <c r="AG455" i="1"/>
  <c r="AH455" i="1"/>
  <c r="AI455" i="1"/>
  <c r="AJ455" i="1"/>
  <c r="AK455" i="1"/>
  <c r="Y1173" i="1"/>
  <c r="Z1173" i="1"/>
  <c r="AA1173" i="1"/>
  <c r="AB1173" i="1"/>
  <c r="AC1173" i="1"/>
  <c r="AD1173" i="1"/>
  <c r="AE1173" i="1"/>
  <c r="AF1173" i="1"/>
  <c r="AG1173" i="1"/>
  <c r="AH1173" i="1"/>
  <c r="AI1173" i="1"/>
  <c r="AJ1173" i="1"/>
  <c r="AK1173" i="1"/>
  <c r="Y1724" i="1"/>
  <c r="Z1724" i="1"/>
  <c r="AA1724" i="1"/>
  <c r="AB1724" i="1"/>
  <c r="AC1724" i="1"/>
  <c r="AD1724" i="1"/>
  <c r="AE1724" i="1"/>
  <c r="AF1724" i="1"/>
  <c r="AG1724" i="1"/>
  <c r="AH1724" i="1"/>
  <c r="AI1724" i="1"/>
  <c r="AJ1724" i="1"/>
  <c r="AK1724" i="1"/>
  <c r="Y84" i="1"/>
  <c r="Z84" i="1"/>
  <c r="AA84" i="1"/>
  <c r="AB84" i="1"/>
  <c r="AC84" i="1"/>
  <c r="AD84" i="1"/>
  <c r="AE84" i="1"/>
  <c r="AF84" i="1"/>
  <c r="AG84" i="1"/>
  <c r="AH84" i="1"/>
  <c r="AI84" i="1"/>
  <c r="AJ84" i="1"/>
  <c r="AK84" i="1"/>
  <c r="Y1072" i="1"/>
  <c r="Z1072" i="1"/>
  <c r="AA1072" i="1"/>
  <c r="AB1072" i="1"/>
  <c r="AC1072" i="1"/>
  <c r="AD1072" i="1"/>
  <c r="AE1072" i="1"/>
  <c r="AF1072" i="1"/>
  <c r="AG1072" i="1"/>
  <c r="AH1072" i="1"/>
  <c r="AI1072" i="1"/>
  <c r="AJ1072" i="1"/>
  <c r="AK1072" i="1"/>
  <c r="Y329" i="1"/>
  <c r="Z329" i="1"/>
  <c r="AA329" i="1"/>
  <c r="AB329" i="1"/>
  <c r="AC329" i="1"/>
  <c r="AD329" i="1"/>
  <c r="AE329" i="1"/>
  <c r="AF329" i="1"/>
  <c r="AG329" i="1"/>
  <c r="AH329" i="1"/>
  <c r="AI329" i="1"/>
  <c r="AJ329" i="1"/>
  <c r="AK329" i="1"/>
  <c r="Y1014" i="1"/>
  <c r="Z1014" i="1"/>
  <c r="AA1014" i="1"/>
  <c r="AB1014" i="1"/>
  <c r="AC1014" i="1"/>
  <c r="AD1014" i="1"/>
  <c r="AE1014" i="1"/>
  <c r="AF1014" i="1"/>
  <c r="AG1014" i="1"/>
  <c r="AH1014" i="1"/>
  <c r="AI1014" i="1"/>
  <c r="AJ1014" i="1"/>
  <c r="AK1014" i="1"/>
  <c r="Y1354" i="1"/>
  <c r="Z1354" i="1"/>
  <c r="AA1354" i="1"/>
  <c r="AB1354" i="1"/>
  <c r="AC1354" i="1"/>
  <c r="AD1354" i="1"/>
  <c r="AE1354" i="1"/>
  <c r="AF1354" i="1"/>
  <c r="AG1354" i="1"/>
  <c r="AH1354" i="1"/>
  <c r="AI1354" i="1"/>
  <c r="AJ1354" i="1"/>
  <c r="AK1354" i="1"/>
  <c r="Y1675" i="1"/>
  <c r="Z1675" i="1"/>
  <c r="AA1675" i="1"/>
  <c r="AB1675" i="1"/>
  <c r="AC1675" i="1"/>
  <c r="AD1675" i="1"/>
  <c r="AE1675" i="1"/>
  <c r="AF1675" i="1"/>
  <c r="AG1675" i="1"/>
  <c r="AH1675" i="1"/>
  <c r="AI1675" i="1"/>
  <c r="AJ1675" i="1"/>
  <c r="AK1675" i="1"/>
  <c r="Y624" i="1"/>
  <c r="Z624" i="1"/>
  <c r="AA624" i="1"/>
  <c r="AB624" i="1"/>
  <c r="AC624" i="1"/>
  <c r="AD624" i="1"/>
  <c r="AE624" i="1"/>
  <c r="AF624" i="1"/>
  <c r="AG624" i="1"/>
  <c r="AH624" i="1"/>
  <c r="AI624" i="1"/>
  <c r="AJ624" i="1"/>
  <c r="AK624" i="1"/>
  <c r="Y1666" i="1"/>
  <c r="Z1666" i="1"/>
  <c r="AA1666" i="1"/>
  <c r="AB1666" i="1"/>
  <c r="AC1666" i="1"/>
  <c r="AD1666" i="1"/>
  <c r="AE1666" i="1"/>
  <c r="AF1666" i="1"/>
  <c r="AG1666" i="1"/>
  <c r="AH1666" i="1"/>
  <c r="AI1666" i="1"/>
  <c r="AJ1666" i="1"/>
  <c r="AK1666" i="1"/>
  <c r="Y1260" i="1"/>
  <c r="Z1260" i="1"/>
  <c r="AA1260" i="1"/>
  <c r="AB1260" i="1"/>
  <c r="AC1260" i="1"/>
  <c r="AD1260" i="1"/>
  <c r="AE1260" i="1"/>
  <c r="AF1260" i="1"/>
  <c r="AG1260" i="1"/>
  <c r="AH1260" i="1"/>
  <c r="AI1260" i="1"/>
  <c r="AJ1260" i="1"/>
  <c r="AK1260" i="1"/>
  <c r="Y11" i="1"/>
  <c r="Z11" i="1"/>
  <c r="AA11" i="1"/>
  <c r="AB11" i="1"/>
  <c r="AC11" i="1"/>
  <c r="AD11" i="1"/>
  <c r="AE11" i="1"/>
  <c r="AF11" i="1"/>
  <c r="AG11" i="1"/>
  <c r="AH11" i="1"/>
  <c r="AI11" i="1"/>
  <c r="AJ11" i="1"/>
  <c r="AK11" i="1"/>
  <c r="Y1483" i="1"/>
  <c r="Z1483" i="1"/>
  <c r="AA1483" i="1"/>
  <c r="AB1483" i="1"/>
  <c r="AC1483" i="1"/>
  <c r="AD1483" i="1"/>
  <c r="AE1483" i="1"/>
  <c r="AF1483" i="1"/>
  <c r="AG1483" i="1"/>
  <c r="AH1483" i="1"/>
  <c r="AI1483" i="1"/>
  <c r="AJ1483" i="1"/>
  <c r="AK1483" i="1"/>
  <c r="Y51" i="1"/>
  <c r="Z51" i="1"/>
  <c r="AA51" i="1"/>
  <c r="AB51" i="1"/>
  <c r="AC51" i="1"/>
  <c r="AD51" i="1"/>
  <c r="AE51" i="1"/>
  <c r="AF51" i="1"/>
  <c r="AG51" i="1"/>
  <c r="AH51" i="1"/>
  <c r="AI51" i="1"/>
  <c r="AJ51" i="1"/>
  <c r="AK51" i="1"/>
  <c r="Y169" i="1"/>
  <c r="Z169" i="1"/>
  <c r="AA169" i="1"/>
  <c r="AB169" i="1"/>
  <c r="AC169" i="1"/>
  <c r="AD169" i="1"/>
  <c r="AE169" i="1"/>
  <c r="AF169" i="1"/>
  <c r="AG169" i="1"/>
  <c r="AH169" i="1"/>
  <c r="AI169" i="1"/>
  <c r="AJ169" i="1"/>
  <c r="AK169" i="1"/>
  <c r="Y878" i="1"/>
  <c r="Z878" i="1"/>
  <c r="AA878" i="1"/>
  <c r="AB878" i="1"/>
  <c r="AC878" i="1"/>
  <c r="AD878" i="1"/>
  <c r="AE878" i="1"/>
  <c r="AF878" i="1"/>
  <c r="AG878" i="1"/>
  <c r="AH878" i="1"/>
  <c r="AI878" i="1"/>
  <c r="AJ878" i="1"/>
  <c r="AK878" i="1"/>
  <c r="Y220" i="1"/>
  <c r="Z220" i="1"/>
  <c r="AA220" i="1"/>
  <c r="AB220" i="1"/>
  <c r="AC220" i="1"/>
  <c r="AD220" i="1"/>
  <c r="AE220" i="1"/>
  <c r="AF220" i="1"/>
  <c r="AG220" i="1"/>
  <c r="AH220" i="1"/>
  <c r="AI220" i="1"/>
  <c r="AJ220" i="1"/>
  <c r="AK220" i="1"/>
  <c r="Y1658" i="1"/>
  <c r="Z1658" i="1"/>
  <c r="AA1658" i="1"/>
  <c r="AB1658" i="1"/>
  <c r="AC1658" i="1"/>
  <c r="AD1658" i="1"/>
  <c r="AE1658" i="1"/>
  <c r="AF1658" i="1"/>
  <c r="AG1658" i="1"/>
  <c r="AH1658" i="1"/>
  <c r="AI1658" i="1"/>
  <c r="AJ1658" i="1"/>
  <c r="AK1658" i="1"/>
  <c r="Y1451" i="1"/>
  <c r="Z1451" i="1"/>
  <c r="AA1451" i="1"/>
  <c r="AB1451" i="1"/>
  <c r="AC1451" i="1"/>
  <c r="AD1451" i="1"/>
  <c r="AE1451" i="1"/>
  <c r="AF1451" i="1"/>
  <c r="AG1451" i="1"/>
  <c r="AH1451" i="1"/>
  <c r="AI1451" i="1"/>
  <c r="AJ1451" i="1"/>
  <c r="AK1451" i="1"/>
  <c r="Y1392" i="1"/>
  <c r="Z1392" i="1"/>
  <c r="AA1392" i="1"/>
  <c r="AB1392" i="1"/>
  <c r="AC1392" i="1"/>
  <c r="AD1392" i="1"/>
  <c r="AE1392" i="1"/>
  <c r="AF1392" i="1"/>
  <c r="AG1392" i="1"/>
  <c r="AH1392" i="1"/>
  <c r="AI1392" i="1"/>
  <c r="AJ1392" i="1"/>
  <c r="AK1392" i="1"/>
  <c r="Y35" i="1"/>
  <c r="Z35" i="1"/>
  <c r="AA35" i="1"/>
  <c r="AB35" i="1"/>
  <c r="AC35" i="1"/>
  <c r="AD35" i="1"/>
  <c r="AE35" i="1"/>
  <c r="AF35" i="1"/>
  <c r="AG35" i="1"/>
  <c r="AH35" i="1"/>
  <c r="AI35" i="1"/>
  <c r="AJ35" i="1"/>
  <c r="AK35" i="1"/>
  <c r="Y1534" i="1"/>
  <c r="Z1534" i="1"/>
  <c r="AA1534" i="1"/>
  <c r="AB1534" i="1"/>
  <c r="AC1534" i="1"/>
  <c r="AD1534" i="1"/>
  <c r="AE1534" i="1"/>
  <c r="AF1534" i="1"/>
  <c r="AG1534" i="1"/>
  <c r="AH1534" i="1"/>
  <c r="AI1534" i="1"/>
  <c r="AJ1534" i="1"/>
  <c r="AK1534" i="1"/>
  <c r="Y361" i="1"/>
  <c r="Z361" i="1"/>
  <c r="AA361" i="1"/>
  <c r="AB361" i="1"/>
  <c r="AC361" i="1"/>
  <c r="AD361" i="1"/>
  <c r="AE361" i="1"/>
  <c r="AF361" i="1"/>
  <c r="AG361" i="1"/>
  <c r="AH361" i="1"/>
  <c r="AI361" i="1"/>
  <c r="AJ361" i="1"/>
  <c r="AK361" i="1"/>
  <c r="Y312" i="1"/>
  <c r="Z312" i="1"/>
  <c r="AA312" i="1"/>
  <c r="AB312" i="1"/>
  <c r="AC312" i="1"/>
  <c r="AD312" i="1"/>
  <c r="AE312" i="1"/>
  <c r="AF312" i="1"/>
  <c r="AG312" i="1"/>
  <c r="AH312" i="1"/>
  <c r="AI312" i="1"/>
  <c r="AJ312" i="1"/>
  <c r="AK312" i="1"/>
  <c r="Y249" i="1"/>
  <c r="Z249" i="1"/>
  <c r="AA249" i="1"/>
  <c r="AB249" i="1"/>
  <c r="AC249" i="1"/>
  <c r="AD249" i="1"/>
  <c r="AE249" i="1"/>
  <c r="AF249" i="1"/>
  <c r="AG249" i="1"/>
  <c r="AH249" i="1"/>
  <c r="AI249" i="1"/>
  <c r="AJ249" i="1"/>
  <c r="AK249" i="1"/>
  <c r="Y250" i="1"/>
  <c r="Z250" i="1"/>
  <c r="AA250" i="1"/>
  <c r="AB250" i="1"/>
  <c r="AC250" i="1"/>
  <c r="AD250" i="1"/>
  <c r="AE250" i="1"/>
  <c r="AF250" i="1"/>
  <c r="AG250" i="1"/>
  <c r="AH250" i="1"/>
  <c r="AI250" i="1"/>
  <c r="AJ250" i="1"/>
  <c r="AK250" i="1"/>
  <c r="Y1649" i="1"/>
  <c r="Z1649" i="1"/>
  <c r="AA1649" i="1"/>
  <c r="AB1649" i="1"/>
  <c r="AC1649" i="1"/>
  <c r="AD1649" i="1"/>
  <c r="AE1649" i="1"/>
  <c r="AF1649" i="1"/>
  <c r="AG1649" i="1"/>
  <c r="AH1649" i="1"/>
  <c r="AI1649" i="1"/>
  <c r="AJ1649" i="1"/>
  <c r="AK1649" i="1"/>
  <c r="Y495" i="1"/>
  <c r="Z495" i="1"/>
  <c r="AA495" i="1"/>
  <c r="AB495" i="1"/>
  <c r="AC495" i="1"/>
  <c r="AD495" i="1"/>
  <c r="AE495" i="1"/>
  <c r="AF495" i="1"/>
  <c r="AG495" i="1"/>
  <c r="AH495" i="1"/>
  <c r="AI495" i="1"/>
  <c r="AJ495" i="1"/>
  <c r="AK495" i="1"/>
  <c r="Y189" i="1"/>
  <c r="Z189" i="1"/>
  <c r="AA189" i="1"/>
  <c r="AB189" i="1"/>
  <c r="AC189" i="1"/>
  <c r="AD189" i="1"/>
  <c r="AE189" i="1"/>
  <c r="AF189" i="1"/>
  <c r="AG189" i="1"/>
  <c r="AH189" i="1"/>
  <c r="AI189" i="1"/>
  <c r="AJ189" i="1"/>
  <c r="AK189" i="1"/>
  <c r="Y1574" i="1"/>
  <c r="Z1574" i="1"/>
  <c r="AA1574" i="1"/>
  <c r="AB1574" i="1"/>
  <c r="AC1574" i="1"/>
  <c r="AD1574" i="1"/>
  <c r="AE1574" i="1"/>
  <c r="AF1574" i="1"/>
  <c r="AG1574" i="1"/>
  <c r="AH1574" i="1"/>
  <c r="AI1574" i="1"/>
  <c r="AJ1574" i="1"/>
  <c r="AK1574" i="1"/>
  <c r="Y1406" i="1"/>
  <c r="Z1406" i="1"/>
  <c r="AA1406" i="1"/>
  <c r="AB1406" i="1"/>
  <c r="AC1406" i="1"/>
  <c r="AD1406" i="1"/>
  <c r="AE1406" i="1"/>
  <c r="AF1406" i="1"/>
  <c r="AG1406" i="1"/>
  <c r="AH1406" i="1"/>
  <c r="AI1406" i="1"/>
  <c r="AJ1406" i="1"/>
  <c r="AK1406" i="1"/>
  <c r="Y1038" i="1"/>
  <c r="Z1038" i="1"/>
  <c r="AA1038" i="1"/>
  <c r="AB1038" i="1"/>
  <c r="AC1038" i="1"/>
  <c r="AD1038" i="1"/>
  <c r="AE1038" i="1"/>
  <c r="AF1038" i="1"/>
  <c r="AG1038" i="1"/>
  <c r="AH1038" i="1"/>
  <c r="AI1038" i="1"/>
  <c r="AJ1038" i="1"/>
  <c r="AK1038" i="1"/>
  <c r="Y12" i="1"/>
  <c r="Z12" i="1"/>
  <c r="AA12" i="1"/>
  <c r="AB12" i="1"/>
  <c r="AC12" i="1"/>
  <c r="AD12" i="1"/>
  <c r="AE12" i="1"/>
  <c r="AF12" i="1"/>
  <c r="AG12" i="1"/>
  <c r="AH12" i="1"/>
  <c r="AI12" i="1"/>
  <c r="AJ12" i="1"/>
  <c r="AK12" i="1"/>
  <c r="Y1187" i="1"/>
  <c r="Z1187" i="1"/>
  <c r="AA1187" i="1"/>
  <c r="AB1187" i="1"/>
  <c r="AC1187" i="1"/>
  <c r="AD1187" i="1"/>
  <c r="AE1187" i="1"/>
  <c r="AF1187" i="1"/>
  <c r="AG1187" i="1"/>
  <c r="AH1187" i="1"/>
  <c r="AI1187" i="1"/>
  <c r="AJ1187" i="1"/>
  <c r="AK1187" i="1"/>
  <c r="Y963" i="1"/>
  <c r="Z963" i="1"/>
  <c r="AA963" i="1"/>
  <c r="AB963" i="1"/>
  <c r="AC963" i="1"/>
  <c r="AD963" i="1"/>
  <c r="AE963" i="1"/>
  <c r="AF963" i="1"/>
  <c r="AG963" i="1"/>
  <c r="AH963" i="1"/>
  <c r="AI963" i="1"/>
  <c r="AJ963" i="1"/>
  <c r="AK963" i="1"/>
  <c r="Y1516" i="1"/>
  <c r="Z1516" i="1"/>
  <c r="AA1516" i="1"/>
  <c r="AB1516" i="1"/>
  <c r="AC1516" i="1"/>
  <c r="AD1516" i="1"/>
  <c r="AE1516" i="1"/>
  <c r="AF1516" i="1"/>
  <c r="AG1516" i="1"/>
  <c r="AH1516" i="1"/>
  <c r="AI1516" i="1"/>
  <c r="AJ1516" i="1"/>
  <c r="AK1516" i="1"/>
  <c r="Y501" i="1"/>
  <c r="Z501" i="1"/>
  <c r="AA501" i="1"/>
  <c r="AB501" i="1"/>
  <c r="AC501" i="1"/>
  <c r="AD501" i="1"/>
  <c r="AE501" i="1"/>
  <c r="AF501" i="1"/>
  <c r="AG501" i="1"/>
  <c r="AH501" i="1"/>
  <c r="AI501" i="1"/>
  <c r="AJ501" i="1"/>
  <c r="AK501" i="1"/>
  <c r="Y923" i="1"/>
  <c r="Z923" i="1"/>
  <c r="AA923" i="1"/>
  <c r="AB923" i="1"/>
  <c r="AC923" i="1"/>
  <c r="AD923" i="1"/>
  <c r="AE923" i="1"/>
  <c r="AF923" i="1"/>
  <c r="AG923" i="1"/>
  <c r="AH923" i="1"/>
  <c r="AI923" i="1"/>
  <c r="AJ923" i="1"/>
  <c r="AK923" i="1"/>
  <c r="Y563" i="1"/>
  <c r="Z563" i="1"/>
  <c r="AA563" i="1"/>
  <c r="AB563" i="1"/>
  <c r="AC563" i="1"/>
  <c r="AD563" i="1"/>
  <c r="AE563" i="1"/>
  <c r="AF563" i="1"/>
  <c r="AG563" i="1"/>
  <c r="AH563" i="1"/>
  <c r="AI563" i="1"/>
  <c r="AJ563" i="1"/>
  <c r="AK563" i="1"/>
  <c r="Y1177" i="1"/>
  <c r="Z1177" i="1"/>
  <c r="AA1177" i="1"/>
  <c r="AB1177" i="1"/>
  <c r="AC1177" i="1"/>
  <c r="AD1177" i="1"/>
  <c r="AE1177" i="1"/>
  <c r="AF1177" i="1"/>
  <c r="AG1177" i="1"/>
  <c r="AH1177" i="1"/>
  <c r="AI1177" i="1"/>
  <c r="AJ1177" i="1"/>
  <c r="AK1177" i="1"/>
  <c r="Y1076" i="1"/>
  <c r="Z1076" i="1"/>
  <c r="AA1076" i="1"/>
  <c r="AB1076" i="1"/>
  <c r="AC1076" i="1"/>
  <c r="AD1076" i="1"/>
  <c r="AE1076" i="1"/>
  <c r="AF1076" i="1"/>
  <c r="AG1076" i="1"/>
  <c r="AH1076" i="1"/>
  <c r="AI1076" i="1"/>
  <c r="AJ1076" i="1"/>
  <c r="AK1076" i="1"/>
  <c r="Y1630" i="1"/>
  <c r="Z1630" i="1"/>
  <c r="AA1630" i="1"/>
  <c r="AB1630" i="1"/>
  <c r="AC1630" i="1"/>
  <c r="AD1630" i="1"/>
  <c r="AE1630" i="1"/>
  <c r="AF1630" i="1"/>
  <c r="AG1630" i="1"/>
  <c r="AH1630" i="1"/>
  <c r="AI1630" i="1"/>
  <c r="AJ1630" i="1"/>
  <c r="AK1630" i="1"/>
  <c r="Y1403" i="1"/>
  <c r="Z1403" i="1"/>
  <c r="AA1403" i="1"/>
  <c r="AB1403" i="1"/>
  <c r="AC1403" i="1"/>
  <c r="AD1403" i="1"/>
  <c r="AE1403" i="1"/>
  <c r="AF1403" i="1"/>
  <c r="AG1403" i="1"/>
  <c r="AH1403" i="1"/>
  <c r="AI1403" i="1"/>
  <c r="AJ1403" i="1"/>
  <c r="AK1403" i="1"/>
  <c r="Y186" i="1"/>
  <c r="Z186" i="1"/>
  <c r="AA186" i="1"/>
  <c r="AB186" i="1"/>
  <c r="AC186" i="1"/>
  <c r="AD186" i="1"/>
  <c r="AE186" i="1"/>
  <c r="AF186" i="1"/>
  <c r="AG186" i="1"/>
  <c r="AH186" i="1"/>
  <c r="AI186" i="1"/>
  <c r="AJ186" i="1"/>
  <c r="AK186" i="1"/>
  <c r="Y1475" i="1"/>
  <c r="Z1475" i="1"/>
  <c r="AA1475" i="1"/>
  <c r="AB1475" i="1"/>
  <c r="AC1475" i="1"/>
  <c r="AD1475" i="1"/>
  <c r="AE1475" i="1"/>
  <c r="AF1475" i="1"/>
  <c r="AG1475" i="1"/>
  <c r="AH1475" i="1"/>
  <c r="AI1475" i="1"/>
  <c r="AJ1475" i="1"/>
  <c r="AK1475" i="1"/>
  <c r="Y106" i="1"/>
  <c r="Z106" i="1"/>
  <c r="AA106" i="1"/>
  <c r="AB106" i="1"/>
  <c r="AC106" i="1"/>
  <c r="AD106" i="1"/>
  <c r="AE106" i="1"/>
  <c r="AF106" i="1"/>
  <c r="AG106" i="1"/>
  <c r="AH106" i="1"/>
  <c r="AI106" i="1"/>
  <c r="AJ106" i="1"/>
  <c r="AK106" i="1"/>
  <c r="Y977" i="1"/>
  <c r="Z977" i="1"/>
  <c r="AA977" i="1"/>
  <c r="AB977" i="1"/>
  <c r="AC977" i="1"/>
  <c r="AD977" i="1"/>
  <c r="AE977" i="1"/>
  <c r="AF977" i="1"/>
  <c r="AG977" i="1"/>
  <c r="AH977" i="1"/>
  <c r="AI977" i="1"/>
  <c r="AJ977" i="1"/>
  <c r="AK977" i="1"/>
  <c r="Y1250" i="1"/>
  <c r="Z1250" i="1"/>
  <c r="AA1250" i="1"/>
  <c r="AB1250" i="1"/>
  <c r="AC1250" i="1"/>
  <c r="AD1250" i="1"/>
  <c r="AE1250" i="1"/>
  <c r="AF1250" i="1"/>
  <c r="AG1250" i="1"/>
  <c r="AH1250" i="1"/>
  <c r="AI1250" i="1"/>
  <c r="AJ1250" i="1"/>
  <c r="AK1250" i="1"/>
  <c r="Y1336" i="1"/>
  <c r="Z1336" i="1"/>
  <c r="AA1336" i="1"/>
  <c r="AB1336" i="1"/>
  <c r="AC1336" i="1"/>
  <c r="AD1336" i="1"/>
  <c r="AE1336" i="1"/>
  <c r="AF1336" i="1"/>
  <c r="AG1336" i="1"/>
  <c r="AH1336" i="1"/>
  <c r="AI1336" i="1"/>
  <c r="AJ1336" i="1"/>
  <c r="AK1336" i="1"/>
  <c r="Y732" i="1"/>
  <c r="Z732" i="1"/>
  <c r="AA732" i="1"/>
  <c r="AB732" i="1"/>
  <c r="AC732" i="1"/>
  <c r="AD732" i="1"/>
  <c r="AE732" i="1"/>
  <c r="AF732" i="1"/>
  <c r="AG732" i="1"/>
  <c r="AH732" i="1"/>
  <c r="AI732" i="1"/>
  <c r="AJ732" i="1"/>
  <c r="AK732" i="1"/>
  <c r="Y86" i="1"/>
  <c r="Z86" i="1"/>
  <c r="AA86" i="1"/>
  <c r="AB86" i="1"/>
  <c r="AC86" i="1"/>
  <c r="AD86" i="1"/>
  <c r="AE86" i="1"/>
  <c r="AF86" i="1"/>
  <c r="AG86" i="1"/>
  <c r="AH86" i="1"/>
  <c r="AI86" i="1"/>
  <c r="AJ86" i="1"/>
  <c r="AK86" i="1"/>
  <c r="Y1421" i="1"/>
  <c r="Z1421" i="1"/>
  <c r="AA1421" i="1"/>
  <c r="AB1421" i="1"/>
  <c r="AC1421" i="1"/>
  <c r="AD1421" i="1"/>
  <c r="AE1421" i="1"/>
  <c r="AF1421" i="1"/>
  <c r="AG1421" i="1"/>
  <c r="AH1421" i="1"/>
  <c r="AI1421" i="1"/>
  <c r="AJ1421" i="1"/>
  <c r="AK1421" i="1"/>
  <c r="Y1312" i="1"/>
  <c r="Z1312" i="1"/>
  <c r="AA1312" i="1"/>
  <c r="AB1312" i="1"/>
  <c r="AC1312" i="1"/>
  <c r="AD1312" i="1"/>
  <c r="AE1312" i="1"/>
  <c r="AF1312" i="1"/>
  <c r="AG1312" i="1"/>
  <c r="AH1312" i="1"/>
  <c r="AI1312" i="1"/>
  <c r="AJ1312" i="1"/>
  <c r="AK1312" i="1"/>
  <c r="Y1146" i="1"/>
  <c r="Z1146" i="1"/>
  <c r="AA1146" i="1"/>
  <c r="AB1146" i="1"/>
  <c r="AC1146" i="1"/>
  <c r="AD1146" i="1"/>
  <c r="AE1146" i="1"/>
  <c r="AF1146" i="1"/>
  <c r="AG1146" i="1"/>
  <c r="AH1146" i="1"/>
  <c r="AI1146" i="1"/>
  <c r="AJ1146" i="1"/>
  <c r="AK1146" i="1"/>
  <c r="Y60" i="1"/>
  <c r="Z60" i="1"/>
  <c r="AA60" i="1"/>
  <c r="AB60" i="1"/>
  <c r="AC60" i="1"/>
  <c r="AD60" i="1"/>
  <c r="AE60" i="1"/>
  <c r="AF60" i="1"/>
  <c r="AG60" i="1"/>
  <c r="AH60" i="1"/>
  <c r="AI60" i="1"/>
  <c r="AJ60" i="1"/>
  <c r="AK60" i="1"/>
  <c r="Y678" i="1"/>
  <c r="Z678" i="1"/>
  <c r="AA678" i="1"/>
  <c r="AB678" i="1"/>
  <c r="AC678" i="1"/>
  <c r="AD678" i="1"/>
  <c r="AE678" i="1"/>
  <c r="AF678" i="1"/>
  <c r="AG678" i="1"/>
  <c r="AH678" i="1"/>
  <c r="AI678" i="1"/>
  <c r="AJ678" i="1"/>
  <c r="AK678" i="1"/>
  <c r="Y225" i="1"/>
  <c r="Z225" i="1"/>
  <c r="AA225" i="1"/>
  <c r="AB225" i="1"/>
  <c r="AC225" i="1"/>
  <c r="AD225" i="1"/>
  <c r="AE225" i="1"/>
  <c r="AF225" i="1"/>
  <c r="AG225" i="1"/>
  <c r="AH225" i="1"/>
  <c r="AI225" i="1"/>
  <c r="AJ225" i="1"/>
  <c r="AK225" i="1"/>
  <c r="Y948" i="1"/>
  <c r="Z948" i="1"/>
  <c r="AA948" i="1"/>
  <c r="AB948" i="1"/>
  <c r="AC948" i="1"/>
  <c r="AD948" i="1"/>
  <c r="AE948" i="1"/>
  <c r="AF948" i="1"/>
  <c r="AG948" i="1"/>
  <c r="AH948" i="1"/>
  <c r="AI948" i="1"/>
  <c r="AJ948" i="1"/>
  <c r="AK948" i="1"/>
  <c r="Y1325" i="1"/>
  <c r="Z1325" i="1"/>
  <c r="AA1325" i="1"/>
  <c r="AB1325" i="1"/>
  <c r="AC1325" i="1"/>
  <c r="AD1325" i="1"/>
  <c r="AE1325" i="1"/>
  <c r="AF1325" i="1"/>
  <c r="AG1325" i="1"/>
  <c r="AH1325" i="1"/>
  <c r="AI1325" i="1"/>
  <c r="AJ1325" i="1"/>
  <c r="AK1325" i="1"/>
  <c r="Y61" i="1"/>
  <c r="Z61" i="1"/>
  <c r="AA61" i="1"/>
  <c r="AB61" i="1"/>
  <c r="AC61" i="1"/>
  <c r="AD61" i="1"/>
  <c r="AE61" i="1"/>
  <c r="AF61" i="1"/>
  <c r="AG61" i="1"/>
  <c r="AH61" i="1"/>
  <c r="AI61" i="1"/>
  <c r="AJ61" i="1"/>
  <c r="AK61" i="1"/>
  <c r="Y141" i="1"/>
  <c r="Z141" i="1"/>
  <c r="AA141" i="1"/>
  <c r="AB141" i="1"/>
  <c r="AC141" i="1"/>
  <c r="AD141" i="1"/>
  <c r="AE141" i="1"/>
  <c r="AF141" i="1"/>
  <c r="AG141" i="1"/>
  <c r="AH141" i="1"/>
  <c r="AI141" i="1"/>
  <c r="AJ141" i="1"/>
  <c r="AK141" i="1"/>
  <c r="Y824" i="1"/>
  <c r="Z824" i="1"/>
  <c r="AA824" i="1"/>
  <c r="AB824" i="1"/>
  <c r="AC824" i="1"/>
  <c r="AD824" i="1"/>
  <c r="AE824" i="1"/>
  <c r="AF824" i="1"/>
  <c r="AG824" i="1"/>
  <c r="AH824" i="1"/>
  <c r="AI824" i="1"/>
  <c r="AJ824" i="1"/>
  <c r="AK824" i="1"/>
  <c r="Y836" i="1"/>
  <c r="Z836" i="1"/>
  <c r="AA836" i="1"/>
  <c r="AB836" i="1"/>
  <c r="AC836" i="1"/>
  <c r="AD836" i="1"/>
  <c r="AE836" i="1"/>
  <c r="AF836" i="1"/>
  <c r="AG836" i="1"/>
  <c r="AH836" i="1"/>
  <c r="AI836" i="1"/>
  <c r="AJ836" i="1"/>
  <c r="AK836" i="1"/>
  <c r="Y1518" i="1"/>
  <c r="Z1518" i="1"/>
  <c r="AA1518" i="1"/>
  <c r="AB1518" i="1"/>
  <c r="AC1518" i="1"/>
  <c r="AD1518" i="1"/>
  <c r="AE1518" i="1"/>
  <c r="AF1518" i="1"/>
  <c r="AG1518" i="1"/>
  <c r="AH1518" i="1"/>
  <c r="AI1518" i="1"/>
  <c r="AJ1518" i="1"/>
  <c r="AK1518" i="1"/>
  <c r="Y1112" i="1"/>
  <c r="Z1112" i="1"/>
  <c r="AA1112" i="1"/>
  <c r="AB1112" i="1"/>
  <c r="AC1112" i="1"/>
  <c r="AD1112" i="1"/>
  <c r="AE1112" i="1"/>
  <c r="AF1112" i="1"/>
  <c r="AG1112" i="1"/>
  <c r="AH1112" i="1"/>
  <c r="AI1112" i="1"/>
  <c r="AJ1112" i="1"/>
  <c r="AK1112" i="1"/>
  <c r="Y1623" i="1"/>
  <c r="Z1623" i="1"/>
  <c r="AA1623" i="1"/>
  <c r="AB1623" i="1"/>
  <c r="AC1623" i="1"/>
  <c r="AD1623" i="1"/>
  <c r="AE1623" i="1"/>
  <c r="AF1623" i="1"/>
  <c r="AG1623" i="1"/>
  <c r="AH1623" i="1"/>
  <c r="AI1623" i="1"/>
  <c r="AJ1623" i="1"/>
  <c r="AK1623" i="1"/>
  <c r="Y841" i="1"/>
  <c r="Z841" i="1"/>
  <c r="AA841" i="1"/>
  <c r="AB841" i="1"/>
  <c r="AC841" i="1"/>
  <c r="AD841" i="1"/>
  <c r="AE841" i="1"/>
  <c r="AF841" i="1"/>
  <c r="AG841" i="1"/>
  <c r="AH841" i="1"/>
  <c r="AI841" i="1"/>
  <c r="AJ841" i="1"/>
  <c r="AK841" i="1"/>
  <c r="Y951" i="1"/>
  <c r="Z951" i="1"/>
  <c r="AA951" i="1"/>
  <c r="AB951" i="1"/>
  <c r="AC951" i="1"/>
  <c r="AD951" i="1"/>
  <c r="AE951" i="1"/>
  <c r="AF951" i="1"/>
  <c r="AG951" i="1"/>
  <c r="AH951" i="1"/>
  <c r="AI951" i="1"/>
  <c r="AJ951" i="1"/>
  <c r="AK951" i="1"/>
  <c r="Y736" i="1"/>
  <c r="Z736" i="1"/>
  <c r="AA736" i="1"/>
  <c r="AB736" i="1"/>
  <c r="AC736" i="1"/>
  <c r="AD736" i="1"/>
  <c r="AE736" i="1"/>
  <c r="AF736" i="1"/>
  <c r="AG736" i="1"/>
  <c r="AH736" i="1"/>
  <c r="AI736" i="1"/>
  <c r="AJ736" i="1"/>
  <c r="AK736" i="1"/>
  <c r="Y464" i="1"/>
  <c r="Z464" i="1"/>
  <c r="AA464" i="1"/>
  <c r="AB464" i="1"/>
  <c r="AC464" i="1"/>
  <c r="AD464" i="1"/>
  <c r="AE464" i="1"/>
  <c r="AF464" i="1"/>
  <c r="AG464" i="1"/>
  <c r="AH464" i="1"/>
  <c r="AI464" i="1"/>
  <c r="AJ464" i="1"/>
  <c r="AK464" i="1"/>
  <c r="Y962" i="1"/>
  <c r="Z962" i="1"/>
  <c r="AA962" i="1"/>
  <c r="AB962" i="1"/>
  <c r="AC962" i="1"/>
  <c r="AD962" i="1"/>
  <c r="AE962" i="1"/>
  <c r="AF962" i="1"/>
  <c r="AG962" i="1"/>
  <c r="AH962" i="1"/>
  <c r="AI962" i="1"/>
  <c r="AJ962" i="1"/>
  <c r="AK962" i="1"/>
  <c r="Y730" i="1"/>
  <c r="Z730" i="1"/>
  <c r="AA730" i="1"/>
  <c r="AB730" i="1"/>
  <c r="AC730" i="1"/>
  <c r="AD730" i="1"/>
  <c r="AE730" i="1"/>
  <c r="AF730" i="1"/>
  <c r="AG730" i="1"/>
  <c r="AH730" i="1"/>
  <c r="AI730" i="1"/>
  <c r="AJ730" i="1"/>
  <c r="AK730" i="1"/>
  <c r="Y1224" i="1"/>
  <c r="Z1224" i="1"/>
  <c r="AA1224" i="1"/>
  <c r="AB1224" i="1"/>
  <c r="AC1224" i="1"/>
  <c r="AD1224" i="1"/>
  <c r="AE1224" i="1"/>
  <c r="AF1224" i="1"/>
  <c r="AG1224" i="1"/>
  <c r="AH1224" i="1"/>
  <c r="AI1224" i="1"/>
  <c r="AJ1224" i="1"/>
  <c r="AK1224" i="1"/>
  <c r="Y1307" i="1"/>
  <c r="Z1307" i="1"/>
  <c r="AA1307" i="1"/>
  <c r="AB1307" i="1"/>
  <c r="AC1307" i="1"/>
  <c r="AD1307" i="1"/>
  <c r="AE1307" i="1"/>
  <c r="AF1307" i="1"/>
  <c r="AG1307" i="1"/>
  <c r="AH1307" i="1"/>
  <c r="AI1307" i="1"/>
  <c r="AJ1307" i="1"/>
  <c r="AK1307" i="1"/>
  <c r="Y978" i="1"/>
  <c r="Z978" i="1"/>
  <c r="AA978" i="1"/>
  <c r="AB978" i="1"/>
  <c r="AC978" i="1"/>
  <c r="AD978" i="1"/>
  <c r="AE978" i="1"/>
  <c r="AF978" i="1"/>
  <c r="AG978" i="1"/>
  <c r="AH978" i="1"/>
  <c r="AI978" i="1"/>
  <c r="AJ978" i="1"/>
  <c r="AK978" i="1"/>
  <c r="Y1564" i="1"/>
  <c r="Z1564" i="1"/>
  <c r="AA1564" i="1"/>
  <c r="AB1564" i="1"/>
  <c r="AC1564" i="1"/>
  <c r="AD1564" i="1"/>
  <c r="AE1564" i="1"/>
  <c r="AF1564" i="1"/>
  <c r="AG1564" i="1"/>
  <c r="AH1564" i="1"/>
  <c r="AI1564" i="1"/>
  <c r="AJ1564" i="1"/>
  <c r="AK1564" i="1"/>
  <c r="Y331" i="1"/>
  <c r="Z331" i="1"/>
  <c r="AA331" i="1"/>
  <c r="AB331" i="1"/>
  <c r="AC331" i="1"/>
  <c r="AD331" i="1"/>
  <c r="AE331" i="1"/>
  <c r="AF331" i="1"/>
  <c r="AG331" i="1"/>
  <c r="AH331" i="1"/>
  <c r="AI331" i="1"/>
  <c r="AJ331" i="1"/>
  <c r="AK331" i="1"/>
  <c r="Y684" i="1"/>
  <c r="Z684" i="1"/>
  <c r="AA684" i="1"/>
  <c r="AB684" i="1"/>
  <c r="AC684" i="1"/>
  <c r="AD684" i="1"/>
  <c r="AE684" i="1"/>
  <c r="AF684" i="1"/>
  <c r="AG684" i="1"/>
  <c r="AH684" i="1"/>
  <c r="AI684" i="1"/>
  <c r="AJ684" i="1"/>
  <c r="AK684" i="1"/>
  <c r="Y1453" i="1"/>
  <c r="Z1453" i="1"/>
  <c r="AA1453" i="1"/>
  <c r="AB1453" i="1"/>
  <c r="AC1453" i="1"/>
  <c r="AD1453" i="1"/>
  <c r="AE1453" i="1"/>
  <c r="AF1453" i="1"/>
  <c r="AG1453" i="1"/>
  <c r="AH1453" i="1"/>
  <c r="AI1453" i="1"/>
  <c r="AJ1453" i="1"/>
  <c r="AK1453" i="1"/>
  <c r="Y647" i="1"/>
  <c r="Z647" i="1"/>
  <c r="AA647" i="1"/>
  <c r="AB647" i="1"/>
  <c r="AC647" i="1"/>
  <c r="AD647" i="1"/>
  <c r="AE647" i="1"/>
  <c r="AF647" i="1"/>
  <c r="AG647" i="1"/>
  <c r="AH647" i="1"/>
  <c r="AI647" i="1"/>
  <c r="AJ647" i="1"/>
  <c r="AK647" i="1"/>
  <c r="Y541" i="1"/>
  <c r="Z541" i="1"/>
  <c r="AA541" i="1"/>
  <c r="AB541" i="1"/>
  <c r="AC541" i="1"/>
  <c r="AD541" i="1"/>
  <c r="AE541" i="1"/>
  <c r="AF541" i="1"/>
  <c r="AG541" i="1"/>
  <c r="AH541" i="1"/>
  <c r="AI541" i="1"/>
  <c r="AJ541" i="1"/>
  <c r="AK541" i="1"/>
  <c r="Y904" i="1"/>
  <c r="Z904" i="1"/>
  <c r="AA904" i="1"/>
  <c r="AB904" i="1"/>
  <c r="AC904" i="1"/>
  <c r="AD904" i="1"/>
  <c r="AE904" i="1"/>
  <c r="AF904" i="1"/>
  <c r="AG904" i="1"/>
  <c r="AH904" i="1"/>
  <c r="AI904" i="1"/>
  <c r="AJ904" i="1"/>
  <c r="AK904" i="1"/>
  <c r="Y447" i="1"/>
  <c r="Z447" i="1"/>
  <c r="AA447" i="1"/>
  <c r="AB447" i="1"/>
  <c r="AC447" i="1"/>
  <c r="AD447" i="1"/>
  <c r="AE447" i="1"/>
  <c r="AF447" i="1"/>
  <c r="AG447" i="1"/>
  <c r="AH447" i="1"/>
  <c r="AI447" i="1"/>
  <c r="AJ447" i="1"/>
  <c r="AK447" i="1"/>
  <c r="Y796" i="1"/>
  <c r="Z796" i="1"/>
  <c r="AA796" i="1"/>
  <c r="AB796" i="1"/>
  <c r="AC796" i="1"/>
  <c r="AD796" i="1"/>
  <c r="AE796" i="1"/>
  <c r="AF796" i="1"/>
  <c r="AG796" i="1"/>
  <c r="AH796" i="1"/>
  <c r="AI796" i="1"/>
  <c r="AJ796" i="1"/>
  <c r="AK796" i="1"/>
  <c r="Y751" i="1"/>
  <c r="Z751" i="1"/>
  <c r="AA751" i="1"/>
  <c r="AB751" i="1"/>
  <c r="AC751" i="1"/>
  <c r="AD751" i="1"/>
  <c r="AE751" i="1"/>
  <c r="AF751" i="1"/>
  <c r="AG751" i="1"/>
  <c r="AH751" i="1"/>
  <c r="AI751" i="1"/>
  <c r="AJ751" i="1"/>
  <c r="AK751" i="1"/>
  <c r="Y1581" i="1"/>
  <c r="Z1581" i="1"/>
  <c r="AA1581" i="1"/>
  <c r="AB1581" i="1"/>
  <c r="AC1581" i="1"/>
  <c r="AD1581" i="1"/>
  <c r="AE1581" i="1"/>
  <c r="AF1581" i="1"/>
  <c r="AG1581" i="1"/>
  <c r="AH1581" i="1"/>
  <c r="AI1581" i="1"/>
  <c r="AJ1581" i="1"/>
  <c r="AK1581" i="1"/>
  <c r="Y866" i="1"/>
  <c r="Z866" i="1"/>
  <c r="AA866" i="1"/>
  <c r="AB866" i="1"/>
  <c r="AC866" i="1"/>
  <c r="AD866" i="1"/>
  <c r="AE866" i="1"/>
  <c r="AF866" i="1"/>
  <c r="AG866" i="1"/>
  <c r="AH866" i="1"/>
  <c r="AI866" i="1"/>
  <c r="AJ866" i="1"/>
  <c r="AK866" i="1"/>
  <c r="Y448" i="1"/>
  <c r="Z448" i="1"/>
  <c r="AA448" i="1"/>
  <c r="AB448" i="1"/>
  <c r="AC448" i="1"/>
  <c r="AD448" i="1"/>
  <c r="AE448" i="1"/>
  <c r="AF448" i="1"/>
  <c r="AG448" i="1"/>
  <c r="AH448" i="1"/>
  <c r="AI448" i="1"/>
  <c r="AJ448" i="1"/>
  <c r="AK448" i="1"/>
  <c r="Y182" i="1"/>
  <c r="Z182" i="1"/>
  <c r="AA182" i="1"/>
  <c r="AB182" i="1"/>
  <c r="AC182" i="1"/>
  <c r="AD182" i="1"/>
  <c r="AE182" i="1"/>
  <c r="AF182" i="1"/>
  <c r="AG182" i="1"/>
  <c r="AH182" i="1"/>
  <c r="AI182" i="1"/>
  <c r="AJ182" i="1"/>
  <c r="AK182" i="1"/>
  <c r="Y3" i="1"/>
  <c r="Z3" i="1"/>
  <c r="AA3" i="1"/>
  <c r="AB3" i="1"/>
  <c r="AC3" i="1"/>
  <c r="AD3" i="1"/>
  <c r="AE3" i="1"/>
  <c r="AF3" i="1"/>
  <c r="AG3" i="1"/>
  <c r="AH3" i="1"/>
  <c r="AI3" i="1"/>
  <c r="AJ3" i="1"/>
  <c r="AK3" i="1"/>
  <c r="Y1554" i="1"/>
  <c r="Z1554" i="1"/>
  <c r="AA1554" i="1"/>
  <c r="AB1554" i="1"/>
  <c r="AC1554" i="1"/>
  <c r="AD1554" i="1"/>
  <c r="AE1554" i="1"/>
  <c r="AF1554" i="1"/>
  <c r="AG1554" i="1"/>
  <c r="AH1554" i="1"/>
  <c r="AI1554" i="1"/>
  <c r="AJ1554" i="1"/>
  <c r="AK1554" i="1"/>
  <c r="Y1535" i="1"/>
  <c r="Z1535" i="1"/>
  <c r="AA1535" i="1"/>
  <c r="AB1535" i="1"/>
  <c r="AC1535" i="1"/>
  <c r="AD1535" i="1"/>
  <c r="AE1535" i="1"/>
  <c r="AF1535" i="1"/>
  <c r="AG1535" i="1"/>
  <c r="AH1535" i="1"/>
  <c r="AI1535" i="1"/>
  <c r="AJ1535" i="1"/>
  <c r="AK1535" i="1"/>
  <c r="Y938" i="1"/>
  <c r="Z938" i="1"/>
  <c r="AA938" i="1"/>
  <c r="AB938" i="1"/>
  <c r="AC938" i="1"/>
  <c r="AD938" i="1"/>
  <c r="AE938" i="1"/>
  <c r="AF938" i="1"/>
  <c r="AG938" i="1"/>
  <c r="AH938" i="1"/>
  <c r="AI938" i="1"/>
  <c r="AJ938" i="1"/>
  <c r="AK938" i="1"/>
  <c r="Y692" i="1"/>
  <c r="Z692" i="1"/>
  <c r="AA692" i="1"/>
  <c r="AB692" i="1"/>
  <c r="AC692" i="1"/>
  <c r="AD692" i="1"/>
  <c r="AE692" i="1"/>
  <c r="AF692" i="1"/>
  <c r="AG692" i="1"/>
  <c r="AH692" i="1"/>
  <c r="AI692" i="1"/>
  <c r="AJ692" i="1"/>
  <c r="AK692" i="1"/>
  <c r="Y514" i="1"/>
  <c r="Z514" i="1"/>
  <c r="AA514" i="1"/>
  <c r="AB514" i="1"/>
  <c r="AC514" i="1"/>
  <c r="AD514" i="1"/>
  <c r="AE514" i="1"/>
  <c r="AF514" i="1"/>
  <c r="AG514" i="1"/>
  <c r="AH514" i="1"/>
  <c r="AI514" i="1"/>
  <c r="AJ514" i="1"/>
  <c r="AK514" i="1"/>
  <c r="Y357" i="1"/>
  <c r="Z357" i="1"/>
  <c r="AA357" i="1"/>
  <c r="AB357" i="1"/>
  <c r="AC357" i="1"/>
  <c r="AD357" i="1"/>
  <c r="AE357" i="1"/>
  <c r="AF357" i="1"/>
  <c r="AG357" i="1"/>
  <c r="AH357" i="1"/>
  <c r="AI357" i="1"/>
  <c r="AJ357" i="1"/>
  <c r="AK357" i="1"/>
  <c r="Y1553" i="1"/>
  <c r="Z1553" i="1"/>
  <c r="AA1553" i="1"/>
  <c r="AB1553" i="1"/>
  <c r="AC1553" i="1"/>
  <c r="AD1553" i="1"/>
  <c r="AE1553" i="1"/>
  <c r="AF1553" i="1"/>
  <c r="AG1553" i="1"/>
  <c r="AH1553" i="1"/>
  <c r="AI1553" i="1"/>
  <c r="AJ1553" i="1"/>
  <c r="AK1553" i="1"/>
  <c r="Y662" i="1"/>
  <c r="Z662" i="1"/>
  <c r="AA662" i="1"/>
  <c r="AB662" i="1"/>
  <c r="AC662" i="1"/>
  <c r="AD662" i="1"/>
  <c r="AE662" i="1"/>
  <c r="AF662" i="1"/>
  <c r="AG662" i="1"/>
  <c r="AH662" i="1"/>
  <c r="AI662" i="1"/>
  <c r="AJ662" i="1"/>
  <c r="AK662" i="1"/>
  <c r="Y852" i="1"/>
  <c r="Z852" i="1"/>
  <c r="AA852" i="1"/>
  <c r="AB852" i="1"/>
  <c r="AC852" i="1"/>
  <c r="AD852" i="1"/>
  <c r="AE852" i="1"/>
  <c r="AF852" i="1"/>
  <c r="AG852" i="1"/>
  <c r="AH852" i="1"/>
  <c r="AI852" i="1"/>
  <c r="AJ852" i="1"/>
  <c r="AK852" i="1"/>
  <c r="Y1565" i="1"/>
  <c r="Z1565" i="1"/>
  <c r="AA1565" i="1"/>
  <c r="AB1565" i="1"/>
  <c r="AC1565" i="1"/>
  <c r="AD1565" i="1"/>
  <c r="AE1565" i="1"/>
  <c r="AF1565" i="1"/>
  <c r="AG1565" i="1"/>
  <c r="AH1565" i="1"/>
  <c r="AI1565" i="1"/>
  <c r="AJ1565" i="1"/>
  <c r="AK1565" i="1"/>
  <c r="Y427" i="1"/>
  <c r="Z427" i="1"/>
  <c r="AA427" i="1"/>
  <c r="AB427" i="1"/>
  <c r="AC427" i="1"/>
  <c r="AD427" i="1"/>
  <c r="AE427" i="1"/>
  <c r="AF427" i="1"/>
  <c r="AG427" i="1"/>
  <c r="AH427" i="1"/>
  <c r="AI427" i="1"/>
  <c r="AJ427" i="1"/>
  <c r="AK427" i="1"/>
  <c r="Y990" i="1"/>
  <c r="Z990" i="1"/>
  <c r="AA990" i="1"/>
  <c r="AB990" i="1"/>
  <c r="AC990" i="1"/>
  <c r="AD990" i="1"/>
  <c r="AE990" i="1"/>
  <c r="AF990" i="1"/>
  <c r="AG990" i="1"/>
  <c r="AH990" i="1"/>
  <c r="AI990" i="1"/>
  <c r="AJ990" i="1"/>
  <c r="AK990" i="1"/>
  <c r="Y1375" i="1"/>
  <c r="Z1375" i="1"/>
  <c r="AA1375" i="1"/>
  <c r="AB1375" i="1"/>
  <c r="AC1375" i="1"/>
  <c r="AD1375" i="1"/>
  <c r="AE1375" i="1"/>
  <c r="AF1375" i="1"/>
  <c r="AG1375" i="1"/>
  <c r="AH1375" i="1"/>
  <c r="AI1375" i="1"/>
  <c r="AJ1375" i="1"/>
  <c r="AK1375" i="1"/>
  <c r="Y302" i="1"/>
  <c r="Z302" i="1"/>
  <c r="AA302" i="1"/>
  <c r="AB302" i="1"/>
  <c r="AC302" i="1"/>
  <c r="AD302" i="1"/>
  <c r="AE302" i="1"/>
  <c r="AF302" i="1"/>
  <c r="AG302" i="1"/>
  <c r="AH302" i="1"/>
  <c r="AI302" i="1"/>
  <c r="AJ302" i="1"/>
  <c r="AK302" i="1"/>
  <c r="Y795" i="1"/>
  <c r="Z795" i="1"/>
  <c r="AA795" i="1"/>
  <c r="AB795" i="1"/>
  <c r="AC795" i="1"/>
  <c r="AD795" i="1"/>
  <c r="AE795" i="1"/>
  <c r="AF795" i="1"/>
  <c r="AG795" i="1"/>
  <c r="AH795" i="1"/>
  <c r="AI795" i="1"/>
  <c r="AJ795" i="1"/>
  <c r="AK795" i="1"/>
  <c r="Y1660" i="1"/>
  <c r="Z1660" i="1"/>
  <c r="AA1660" i="1"/>
  <c r="AB1660" i="1"/>
  <c r="AC1660" i="1"/>
  <c r="AD1660" i="1"/>
  <c r="AE1660" i="1"/>
  <c r="AF1660" i="1"/>
  <c r="AG1660" i="1"/>
  <c r="AH1660" i="1"/>
  <c r="AI1660" i="1"/>
  <c r="AJ1660" i="1"/>
  <c r="AK1660" i="1"/>
  <c r="Y1439" i="1"/>
  <c r="Z1439" i="1"/>
  <c r="AA1439" i="1"/>
  <c r="AB1439" i="1"/>
  <c r="AC1439" i="1"/>
  <c r="AD1439" i="1"/>
  <c r="AE1439" i="1"/>
  <c r="AF1439" i="1"/>
  <c r="AG1439" i="1"/>
  <c r="AH1439" i="1"/>
  <c r="AI1439" i="1"/>
  <c r="AJ1439" i="1"/>
  <c r="AK1439" i="1"/>
  <c r="Y615" i="1"/>
  <c r="Z615" i="1"/>
  <c r="AA615" i="1"/>
  <c r="AB615" i="1"/>
  <c r="AC615" i="1"/>
  <c r="AD615" i="1"/>
  <c r="AE615" i="1"/>
  <c r="AF615" i="1"/>
  <c r="AG615" i="1"/>
  <c r="AH615" i="1"/>
  <c r="AI615" i="1"/>
  <c r="AJ615" i="1"/>
  <c r="AK615" i="1"/>
  <c r="Y1653" i="1"/>
  <c r="Z1653" i="1"/>
  <c r="AA1653" i="1"/>
  <c r="AB1653" i="1"/>
  <c r="AC1653" i="1"/>
  <c r="AD1653" i="1"/>
  <c r="AE1653" i="1"/>
  <c r="AF1653" i="1"/>
  <c r="AG1653" i="1"/>
  <c r="AH1653" i="1"/>
  <c r="AI1653" i="1"/>
  <c r="AJ1653" i="1"/>
  <c r="AK1653" i="1"/>
  <c r="Y487" i="1"/>
  <c r="Z487" i="1"/>
  <c r="AA487" i="1"/>
  <c r="AB487" i="1"/>
  <c r="AC487" i="1"/>
  <c r="AD487" i="1"/>
  <c r="AE487" i="1"/>
  <c r="AF487" i="1"/>
  <c r="AG487" i="1"/>
  <c r="AH487" i="1"/>
  <c r="AI487" i="1"/>
  <c r="AJ487" i="1"/>
  <c r="AK487" i="1"/>
  <c r="Y1608" i="1"/>
  <c r="Z1608" i="1"/>
  <c r="AA1608" i="1"/>
  <c r="AB1608" i="1"/>
  <c r="AC1608" i="1"/>
  <c r="AD1608" i="1"/>
  <c r="AE1608" i="1"/>
  <c r="AF1608" i="1"/>
  <c r="AG1608" i="1"/>
  <c r="AH1608" i="1"/>
  <c r="AI1608" i="1"/>
  <c r="AJ1608" i="1"/>
  <c r="AK1608" i="1"/>
  <c r="Y761" i="1"/>
  <c r="Z761" i="1"/>
  <c r="AA761" i="1"/>
  <c r="AB761" i="1"/>
  <c r="AC761" i="1"/>
  <c r="AD761" i="1"/>
  <c r="AE761" i="1"/>
  <c r="AF761" i="1"/>
  <c r="AG761" i="1"/>
  <c r="AH761" i="1"/>
  <c r="AI761" i="1"/>
  <c r="AJ761" i="1"/>
  <c r="AK761" i="1"/>
  <c r="Y1096" i="1"/>
  <c r="Z1096" i="1"/>
  <c r="AA1096" i="1"/>
  <c r="AB1096" i="1"/>
  <c r="AC1096" i="1"/>
  <c r="AD1096" i="1"/>
  <c r="AE1096" i="1"/>
  <c r="AF1096" i="1"/>
  <c r="AG1096" i="1"/>
  <c r="AH1096" i="1"/>
  <c r="AI1096" i="1"/>
  <c r="AJ1096" i="1"/>
  <c r="AK1096" i="1"/>
  <c r="Y156" i="1"/>
  <c r="Z156" i="1"/>
  <c r="AA156" i="1"/>
  <c r="AB156" i="1"/>
  <c r="AC156" i="1"/>
  <c r="AD156" i="1"/>
  <c r="AE156" i="1"/>
  <c r="AF156" i="1"/>
  <c r="AG156" i="1"/>
  <c r="AH156" i="1"/>
  <c r="AI156" i="1"/>
  <c r="AJ156" i="1"/>
  <c r="AK156" i="1"/>
  <c r="Y599" i="1"/>
  <c r="Z599" i="1"/>
  <c r="AA599" i="1"/>
  <c r="AB599" i="1"/>
  <c r="AC599" i="1"/>
  <c r="AD599" i="1"/>
  <c r="AE599" i="1"/>
  <c r="AF599" i="1"/>
  <c r="AG599" i="1"/>
  <c r="AH599" i="1"/>
  <c r="AI599" i="1"/>
  <c r="AJ599" i="1"/>
  <c r="AK599" i="1"/>
  <c r="Y804" i="1"/>
  <c r="Z804" i="1"/>
  <c r="AA804" i="1"/>
  <c r="AB804" i="1"/>
  <c r="AC804" i="1"/>
  <c r="AD804" i="1"/>
  <c r="AE804" i="1"/>
  <c r="AF804" i="1"/>
  <c r="AG804" i="1"/>
  <c r="AH804" i="1"/>
  <c r="AI804" i="1"/>
  <c r="AJ804" i="1"/>
  <c r="AK804" i="1"/>
  <c r="Y616" i="1"/>
  <c r="Z616" i="1"/>
  <c r="AA616" i="1"/>
  <c r="AB616" i="1"/>
  <c r="AC616" i="1"/>
  <c r="AD616" i="1"/>
  <c r="AE616" i="1"/>
  <c r="AF616" i="1"/>
  <c r="AG616" i="1"/>
  <c r="AH616" i="1"/>
  <c r="AI616" i="1"/>
  <c r="AJ616" i="1"/>
  <c r="AK616" i="1"/>
  <c r="Y1124" i="1"/>
  <c r="Z1124" i="1"/>
  <c r="AA1124" i="1"/>
  <c r="AB1124" i="1"/>
  <c r="AC1124" i="1"/>
  <c r="AD1124" i="1"/>
  <c r="AE1124" i="1"/>
  <c r="AF1124" i="1"/>
  <c r="AG1124" i="1"/>
  <c r="AH1124" i="1"/>
  <c r="AI1124" i="1"/>
  <c r="AJ1124" i="1"/>
  <c r="AK1124" i="1"/>
  <c r="Y1558" i="1"/>
  <c r="Z1558" i="1"/>
  <c r="AA1558" i="1"/>
  <c r="AB1558" i="1"/>
  <c r="AC1558" i="1"/>
  <c r="AD1558" i="1"/>
  <c r="AE1558" i="1"/>
  <c r="AF1558" i="1"/>
  <c r="AG1558" i="1"/>
  <c r="AH1558" i="1"/>
  <c r="AI1558" i="1"/>
  <c r="AJ1558" i="1"/>
  <c r="AK1558" i="1"/>
  <c r="Y25" i="1"/>
  <c r="Z25" i="1"/>
  <c r="AA25" i="1"/>
  <c r="AB25" i="1"/>
  <c r="AC25" i="1"/>
  <c r="AD25" i="1"/>
  <c r="AE25" i="1"/>
  <c r="AF25" i="1"/>
  <c r="AG25" i="1"/>
  <c r="AH25" i="1"/>
  <c r="AI25" i="1"/>
  <c r="AJ25" i="1"/>
  <c r="AK25" i="1"/>
  <c r="Y753" i="1"/>
  <c r="Z753" i="1"/>
  <c r="AA753" i="1"/>
  <c r="AB753" i="1"/>
  <c r="AC753" i="1"/>
  <c r="AD753" i="1"/>
  <c r="AE753" i="1"/>
  <c r="AF753" i="1"/>
  <c r="AG753" i="1"/>
  <c r="AH753" i="1"/>
  <c r="AI753" i="1"/>
  <c r="AJ753" i="1"/>
  <c r="AK753" i="1"/>
  <c r="Y1571" i="1"/>
  <c r="Z1571" i="1"/>
  <c r="AA1571" i="1"/>
  <c r="AB1571" i="1"/>
  <c r="AC1571" i="1"/>
  <c r="AD1571" i="1"/>
  <c r="AE1571" i="1"/>
  <c r="AF1571" i="1"/>
  <c r="AG1571" i="1"/>
  <c r="AH1571" i="1"/>
  <c r="AI1571" i="1"/>
  <c r="AJ1571" i="1"/>
  <c r="AK1571" i="1"/>
  <c r="Y1356" i="1"/>
  <c r="Z1356" i="1"/>
  <c r="AA1356" i="1"/>
  <c r="AB1356" i="1"/>
  <c r="AC1356" i="1"/>
  <c r="AD1356" i="1"/>
  <c r="AE1356" i="1"/>
  <c r="AF1356" i="1"/>
  <c r="AG1356" i="1"/>
  <c r="AH1356" i="1"/>
  <c r="AI1356" i="1"/>
  <c r="AJ1356" i="1"/>
  <c r="AK1356" i="1"/>
  <c r="Y280" i="1"/>
  <c r="Z280" i="1"/>
  <c r="AA280" i="1"/>
  <c r="AB280" i="1"/>
  <c r="AC280" i="1"/>
  <c r="AD280" i="1"/>
  <c r="AE280" i="1"/>
  <c r="AF280" i="1"/>
  <c r="AG280" i="1"/>
  <c r="AH280" i="1"/>
  <c r="AI280" i="1"/>
  <c r="AJ280" i="1"/>
  <c r="AK280" i="1"/>
  <c r="Y931" i="1"/>
  <c r="Z931" i="1"/>
  <c r="AA931" i="1"/>
  <c r="AB931" i="1"/>
  <c r="AC931" i="1"/>
  <c r="AD931" i="1"/>
  <c r="AE931" i="1"/>
  <c r="AF931" i="1"/>
  <c r="AG931" i="1"/>
  <c r="AH931" i="1"/>
  <c r="AI931" i="1"/>
  <c r="AJ931" i="1"/>
  <c r="AK931" i="1"/>
  <c r="Y968" i="1"/>
  <c r="Z968" i="1"/>
  <c r="AA968" i="1"/>
  <c r="AB968" i="1"/>
  <c r="AC968" i="1"/>
  <c r="AD968" i="1"/>
  <c r="AE968" i="1"/>
  <c r="AF968" i="1"/>
  <c r="AG968" i="1"/>
  <c r="AH968" i="1"/>
  <c r="AI968" i="1"/>
  <c r="AJ968" i="1"/>
  <c r="AK968" i="1"/>
  <c r="Y345" i="1"/>
  <c r="Z345" i="1"/>
  <c r="AA345" i="1"/>
  <c r="AB345" i="1"/>
  <c r="AC345" i="1"/>
  <c r="AD345" i="1"/>
  <c r="AE345" i="1"/>
  <c r="AF345" i="1"/>
  <c r="AG345" i="1"/>
  <c r="AH345" i="1"/>
  <c r="AI345" i="1"/>
  <c r="AJ345" i="1"/>
  <c r="AK345" i="1"/>
  <c r="Y1145" i="1"/>
  <c r="Z1145" i="1"/>
  <c r="AA1145" i="1"/>
  <c r="AB1145" i="1"/>
  <c r="AC1145" i="1"/>
  <c r="AD1145" i="1"/>
  <c r="AE1145" i="1"/>
  <c r="AF1145" i="1"/>
  <c r="AG1145" i="1"/>
  <c r="AH1145" i="1"/>
  <c r="AI1145" i="1"/>
  <c r="AJ1145" i="1"/>
  <c r="AK1145" i="1"/>
  <c r="Y1457" i="1"/>
  <c r="Z1457" i="1"/>
  <c r="AA1457" i="1"/>
  <c r="AB1457" i="1"/>
  <c r="AC1457" i="1"/>
  <c r="AD1457" i="1"/>
  <c r="AE1457" i="1"/>
  <c r="AF1457" i="1"/>
  <c r="AG1457" i="1"/>
  <c r="AH1457" i="1"/>
  <c r="AI1457" i="1"/>
  <c r="AJ1457" i="1"/>
  <c r="AK1457" i="1"/>
  <c r="Y310" i="1"/>
  <c r="Z310" i="1"/>
  <c r="AA310" i="1"/>
  <c r="AB310" i="1"/>
  <c r="AC310" i="1"/>
  <c r="AD310" i="1"/>
  <c r="AE310" i="1"/>
  <c r="AF310" i="1"/>
  <c r="AG310" i="1"/>
  <c r="AH310" i="1"/>
  <c r="AI310" i="1"/>
  <c r="AJ310" i="1"/>
  <c r="AK310" i="1"/>
  <c r="Y305" i="1"/>
  <c r="Z305" i="1"/>
  <c r="AA305" i="1"/>
  <c r="AB305" i="1"/>
  <c r="AC305" i="1"/>
  <c r="AD305" i="1"/>
  <c r="AE305" i="1"/>
  <c r="AF305" i="1"/>
  <c r="AG305" i="1"/>
  <c r="AH305" i="1"/>
  <c r="AI305" i="1"/>
  <c r="AJ305" i="1"/>
  <c r="AK305" i="1"/>
  <c r="Y1722" i="1"/>
  <c r="Z1722" i="1"/>
  <c r="AA1722" i="1"/>
  <c r="AB1722" i="1"/>
  <c r="AC1722" i="1"/>
  <c r="AD1722" i="1"/>
  <c r="AE1722" i="1"/>
  <c r="AF1722" i="1"/>
  <c r="AG1722" i="1"/>
  <c r="AH1722" i="1"/>
  <c r="AI1722" i="1"/>
  <c r="AJ1722" i="1"/>
  <c r="AK1722" i="1"/>
  <c r="Y414" i="1"/>
  <c r="Z414" i="1"/>
  <c r="AA414" i="1"/>
  <c r="AB414" i="1"/>
  <c r="AC414" i="1"/>
  <c r="AD414" i="1"/>
  <c r="AE414" i="1"/>
  <c r="AF414" i="1"/>
  <c r="AG414" i="1"/>
  <c r="AH414" i="1"/>
  <c r="AI414" i="1"/>
  <c r="AJ414" i="1"/>
  <c r="AK414" i="1"/>
  <c r="Y461" i="1"/>
  <c r="Z461" i="1"/>
  <c r="AA461" i="1"/>
  <c r="AB461" i="1"/>
  <c r="AC461" i="1"/>
  <c r="AD461" i="1"/>
  <c r="AE461" i="1"/>
  <c r="AF461" i="1"/>
  <c r="AG461" i="1"/>
  <c r="AH461" i="1"/>
  <c r="AI461" i="1"/>
  <c r="AJ461" i="1"/>
  <c r="AK461" i="1"/>
  <c r="Y1234" i="1"/>
  <c r="Z1234" i="1"/>
  <c r="AA1234" i="1"/>
  <c r="AB1234" i="1"/>
  <c r="AC1234" i="1"/>
  <c r="AD1234" i="1"/>
  <c r="AE1234" i="1"/>
  <c r="AF1234" i="1"/>
  <c r="AG1234" i="1"/>
  <c r="AH1234" i="1"/>
  <c r="AI1234" i="1"/>
  <c r="AJ1234" i="1"/>
  <c r="AK1234" i="1"/>
  <c r="Y849" i="1"/>
  <c r="Z849" i="1"/>
  <c r="AA849" i="1"/>
  <c r="AB849" i="1"/>
  <c r="AC849" i="1"/>
  <c r="AD849" i="1"/>
  <c r="AE849" i="1"/>
  <c r="AF849" i="1"/>
  <c r="AG849" i="1"/>
  <c r="AH849" i="1"/>
  <c r="AI849" i="1"/>
  <c r="AJ849" i="1"/>
  <c r="AK849" i="1"/>
  <c r="Y1474" i="1"/>
  <c r="Z1474" i="1"/>
  <c r="AA1474" i="1"/>
  <c r="AB1474" i="1"/>
  <c r="AC1474" i="1"/>
  <c r="AD1474" i="1"/>
  <c r="AE1474" i="1"/>
  <c r="AF1474" i="1"/>
  <c r="AG1474" i="1"/>
  <c r="AH1474" i="1"/>
  <c r="AI1474" i="1"/>
  <c r="AJ1474" i="1"/>
  <c r="AK1474" i="1"/>
  <c r="Y1686" i="1"/>
  <c r="Z1686" i="1"/>
  <c r="AA1686" i="1"/>
  <c r="AB1686" i="1"/>
  <c r="AC1686" i="1"/>
  <c r="AD1686" i="1"/>
  <c r="AE1686" i="1"/>
  <c r="AF1686" i="1"/>
  <c r="AG1686" i="1"/>
  <c r="AH1686" i="1"/>
  <c r="AI1686" i="1"/>
  <c r="AJ1686" i="1"/>
  <c r="AK1686" i="1"/>
  <c r="Y136" i="1"/>
  <c r="Z136" i="1"/>
  <c r="AA136" i="1"/>
  <c r="AB136" i="1"/>
  <c r="AC136" i="1"/>
  <c r="AD136" i="1"/>
  <c r="AE136" i="1"/>
  <c r="AF136" i="1"/>
  <c r="AG136" i="1"/>
  <c r="AH136" i="1"/>
  <c r="AI136" i="1"/>
  <c r="AJ136" i="1"/>
  <c r="AK136" i="1"/>
  <c r="Y1017" i="1"/>
  <c r="Z1017" i="1"/>
  <c r="AA1017" i="1"/>
  <c r="AB1017" i="1"/>
  <c r="AC1017" i="1"/>
  <c r="AD1017" i="1"/>
  <c r="AE1017" i="1"/>
  <c r="AF1017" i="1"/>
  <c r="AG1017" i="1"/>
  <c r="AH1017" i="1"/>
  <c r="AI1017" i="1"/>
  <c r="AJ1017" i="1"/>
  <c r="AK1017" i="1"/>
  <c r="Y1615" i="1"/>
  <c r="Z1615" i="1"/>
  <c r="AA1615" i="1"/>
  <c r="AB1615" i="1"/>
  <c r="AC1615" i="1"/>
  <c r="AD1615" i="1"/>
  <c r="AE1615" i="1"/>
  <c r="AF1615" i="1"/>
  <c r="AG1615" i="1"/>
  <c r="AH1615" i="1"/>
  <c r="AI1615" i="1"/>
  <c r="AJ1615" i="1"/>
  <c r="AK1615" i="1"/>
  <c r="Y1210" i="1"/>
  <c r="Z1210" i="1"/>
  <c r="AA1210" i="1"/>
  <c r="AB1210" i="1"/>
  <c r="AC1210" i="1"/>
  <c r="AD1210" i="1"/>
  <c r="AE1210" i="1"/>
  <c r="AF1210" i="1"/>
  <c r="AG1210" i="1"/>
  <c r="AH1210" i="1"/>
  <c r="AI1210" i="1"/>
  <c r="AJ1210" i="1"/>
  <c r="AK1210" i="1"/>
  <c r="Y550" i="1"/>
  <c r="Z550" i="1"/>
  <c r="AA550" i="1"/>
  <c r="AB550" i="1"/>
  <c r="AC550" i="1"/>
  <c r="AD550" i="1"/>
  <c r="AE550" i="1"/>
  <c r="AF550" i="1"/>
  <c r="AG550" i="1"/>
  <c r="AH550" i="1"/>
  <c r="AI550" i="1"/>
  <c r="AJ550" i="1"/>
  <c r="AK550" i="1"/>
  <c r="Y493" i="1"/>
  <c r="Z493" i="1"/>
  <c r="AA493" i="1"/>
  <c r="AB493" i="1"/>
  <c r="AC493" i="1"/>
  <c r="AD493" i="1"/>
  <c r="AE493" i="1"/>
  <c r="AF493" i="1"/>
  <c r="AG493" i="1"/>
  <c r="AH493" i="1"/>
  <c r="AI493" i="1"/>
  <c r="AJ493" i="1"/>
  <c r="AK493" i="1"/>
  <c r="Y1537" i="1"/>
  <c r="Z1537" i="1"/>
  <c r="AA1537" i="1"/>
  <c r="AB1537" i="1"/>
  <c r="AC1537" i="1"/>
  <c r="AD1537" i="1"/>
  <c r="AE1537" i="1"/>
  <c r="AF1537" i="1"/>
  <c r="AG1537" i="1"/>
  <c r="AH1537" i="1"/>
  <c r="AI1537" i="1"/>
  <c r="AJ1537" i="1"/>
  <c r="AK1537" i="1"/>
  <c r="Y39" i="1"/>
  <c r="Z39" i="1"/>
  <c r="AA39" i="1"/>
  <c r="AB39" i="1"/>
  <c r="AC39" i="1"/>
  <c r="AD39" i="1"/>
  <c r="AE39" i="1"/>
  <c r="AF39" i="1"/>
  <c r="AG39" i="1"/>
  <c r="AH39" i="1"/>
  <c r="AI39" i="1"/>
  <c r="AJ39" i="1"/>
  <c r="AK39" i="1"/>
  <c r="Y227" i="1"/>
  <c r="Z227" i="1"/>
  <c r="AA227" i="1"/>
  <c r="AB227" i="1"/>
  <c r="AC227" i="1"/>
  <c r="AD227" i="1"/>
  <c r="AE227" i="1"/>
  <c r="AF227" i="1"/>
  <c r="AG227" i="1"/>
  <c r="AH227" i="1"/>
  <c r="AI227" i="1"/>
  <c r="AJ227" i="1"/>
  <c r="AK227" i="1"/>
  <c r="Y359" i="1"/>
  <c r="Z359" i="1"/>
  <c r="AA359" i="1"/>
  <c r="AB359" i="1"/>
  <c r="AC359" i="1"/>
  <c r="AD359" i="1"/>
  <c r="AE359" i="1"/>
  <c r="AF359" i="1"/>
  <c r="AG359" i="1"/>
  <c r="AH359" i="1"/>
  <c r="AI359" i="1"/>
  <c r="AJ359" i="1"/>
  <c r="AK359" i="1"/>
  <c r="Y634" i="1"/>
  <c r="Z634" i="1"/>
  <c r="AA634" i="1"/>
  <c r="AB634" i="1"/>
  <c r="AC634" i="1"/>
  <c r="AD634" i="1"/>
  <c r="AE634" i="1"/>
  <c r="AF634" i="1"/>
  <c r="AG634" i="1"/>
  <c r="AH634" i="1"/>
  <c r="AI634" i="1"/>
  <c r="AJ634" i="1"/>
  <c r="AK634" i="1"/>
  <c r="Y705" i="1"/>
  <c r="Z705" i="1"/>
  <c r="AA705" i="1"/>
  <c r="AB705" i="1"/>
  <c r="AC705" i="1"/>
  <c r="AD705" i="1"/>
  <c r="AE705" i="1"/>
  <c r="AF705" i="1"/>
  <c r="AG705" i="1"/>
  <c r="AH705" i="1"/>
  <c r="AI705" i="1"/>
  <c r="AJ705" i="1"/>
  <c r="AK705" i="1"/>
  <c r="Y374" i="1"/>
  <c r="Z374" i="1"/>
  <c r="AA374" i="1"/>
  <c r="AB374" i="1"/>
  <c r="AC374" i="1"/>
  <c r="AD374" i="1"/>
  <c r="AE374" i="1"/>
  <c r="AF374" i="1"/>
  <c r="AG374" i="1"/>
  <c r="AH374" i="1"/>
  <c r="AI374" i="1"/>
  <c r="AJ374" i="1"/>
  <c r="AK374" i="1"/>
  <c r="Y829" i="1"/>
  <c r="Z829" i="1"/>
  <c r="AA829" i="1"/>
  <c r="AB829" i="1"/>
  <c r="AC829" i="1"/>
  <c r="AD829" i="1"/>
  <c r="AE829" i="1"/>
  <c r="AF829" i="1"/>
  <c r="AG829" i="1"/>
  <c r="AH829" i="1"/>
  <c r="AI829" i="1"/>
  <c r="AJ829" i="1"/>
  <c r="AK829" i="1"/>
  <c r="Y83" i="1"/>
  <c r="Z83" i="1"/>
  <c r="AA83" i="1"/>
  <c r="AB83" i="1"/>
  <c r="AC83" i="1"/>
  <c r="AD83" i="1"/>
  <c r="AE83" i="1"/>
  <c r="AF83" i="1"/>
  <c r="AG83" i="1"/>
  <c r="AH83" i="1"/>
  <c r="AI83" i="1"/>
  <c r="AJ83" i="1"/>
  <c r="AK83" i="1"/>
  <c r="Y750" i="1"/>
  <c r="Z750" i="1"/>
  <c r="AA750" i="1"/>
  <c r="AB750" i="1"/>
  <c r="AC750" i="1"/>
  <c r="AD750" i="1"/>
  <c r="AE750" i="1"/>
  <c r="AF750" i="1"/>
  <c r="AG750" i="1"/>
  <c r="AH750" i="1"/>
  <c r="AI750" i="1"/>
  <c r="AJ750" i="1"/>
  <c r="AK750" i="1"/>
  <c r="Y1645" i="1"/>
  <c r="Z1645" i="1"/>
  <c r="AA1645" i="1"/>
  <c r="AB1645" i="1"/>
  <c r="AC1645" i="1"/>
  <c r="AD1645" i="1"/>
  <c r="AE1645" i="1"/>
  <c r="AF1645" i="1"/>
  <c r="AG1645" i="1"/>
  <c r="AH1645" i="1"/>
  <c r="AI1645" i="1"/>
  <c r="AJ1645" i="1"/>
  <c r="AK1645" i="1"/>
  <c r="Y151" i="1"/>
  <c r="Z151" i="1"/>
  <c r="AA151" i="1"/>
  <c r="AB151" i="1"/>
  <c r="AC151" i="1"/>
  <c r="AD151" i="1"/>
  <c r="AE151" i="1"/>
  <c r="AF151" i="1"/>
  <c r="AG151" i="1"/>
  <c r="AH151" i="1"/>
  <c r="AI151" i="1"/>
  <c r="AJ151" i="1"/>
  <c r="AK151" i="1"/>
  <c r="Y538" i="1"/>
  <c r="Z538" i="1"/>
  <c r="AA538" i="1"/>
  <c r="AB538" i="1"/>
  <c r="AC538" i="1"/>
  <c r="AD538" i="1"/>
  <c r="AE538" i="1"/>
  <c r="AF538" i="1"/>
  <c r="AG538" i="1"/>
  <c r="AH538" i="1"/>
  <c r="AI538" i="1"/>
  <c r="AJ538" i="1"/>
  <c r="AK538" i="1"/>
  <c r="Y108" i="1"/>
  <c r="Z108" i="1"/>
  <c r="AA108" i="1"/>
  <c r="AB108" i="1"/>
  <c r="AC108" i="1"/>
  <c r="AD108" i="1"/>
  <c r="AE108" i="1"/>
  <c r="AF108" i="1"/>
  <c r="AG108" i="1"/>
  <c r="AH108" i="1"/>
  <c r="AI108" i="1"/>
  <c r="AJ108" i="1"/>
  <c r="AK108" i="1"/>
  <c r="Y860" i="1"/>
  <c r="Z860" i="1"/>
  <c r="AA860" i="1"/>
  <c r="AB860" i="1"/>
  <c r="AC860" i="1"/>
  <c r="AD860" i="1"/>
  <c r="AE860" i="1"/>
  <c r="AF860" i="1"/>
  <c r="AG860" i="1"/>
  <c r="AH860" i="1"/>
  <c r="AI860" i="1"/>
  <c r="AJ860" i="1"/>
  <c r="AK860" i="1"/>
  <c r="Y1551" i="1"/>
  <c r="Z1551" i="1"/>
  <c r="AA1551" i="1"/>
  <c r="AB1551" i="1"/>
  <c r="AC1551" i="1"/>
  <c r="AD1551" i="1"/>
  <c r="AE1551" i="1"/>
  <c r="AF1551" i="1"/>
  <c r="AG1551" i="1"/>
  <c r="AH1551" i="1"/>
  <c r="AI1551" i="1"/>
  <c r="AJ1551" i="1"/>
  <c r="AK1551" i="1"/>
  <c r="Y1095" i="1"/>
  <c r="Z1095" i="1"/>
  <c r="AA1095" i="1"/>
  <c r="AB1095" i="1"/>
  <c r="AC1095" i="1"/>
  <c r="AD1095" i="1"/>
  <c r="AE1095" i="1"/>
  <c r="AF1095" i="1"/>
  <c r="AG1095" i="1"/>
  <c r="AH1095" i="1"/>
  <c r="AI1095" i="1"/>
  <c r="AJ1095" i="1"/>
  <c r="AK1095" i="1"/>
  <c r="Y874" i="1"/>
  <c r="Z874" i="1"/>
  <c r="AA874" i="1"/>
  <c r="AB874" i="1"/>
  <c r="AC874" i="1"/>
  <c r="AD874" i="1"/>
  <c r="AE874" i="1"/>
  <c r="AF874" i="1"/>
  <c r="AG874" i="1"/>
  <c r="AH874" i="1"/>
  <c r="AI874" i="1"/>
  <c r="AJ874" i="1"/>
  <c r="AK874" i="1"/>
  <c r="Y269" i="1"/>
  <c r="Z269" i="1"/>
  <c r="AA269" i="1"/>
  <c r="AB269" i="1"/>
  <c r="AC269" i="1"/>
  <c r="AD269" i="1"/>
  <c r="AE269" i="1"/>
  <c r="AF269" i="1"/>
  <c r="AG269" i="1"/>
  <c r="AH269" i="1"/>
  <c r="AI269" i="1"/>
  <c r="AJ269" i="1"/>
  <c r="AK269" i="1"/>
  <c r="Y405" i="1"/>
  <c r="Z405" i="1"/>
  <c r="AA405" i="1"/>
  <c r="AB405" i="1"/>
  <c r="AC405" i="1"/>
  <c r="AD405" i="1"/>
  <c r="AE405" i="1"/>
  <c r="AF405" i="1"/>
  <c r="AG405" i="1"/>
  <c r="AH405" i="1"/>
  <c r="AI405" i="1"/>
  <c r="AJ405" i="1"/>
  <c r="AK405" i="1"/>
  <c r="Y535" i="1"/>
  <c r="Z535" i="1"/>
  <c r="AA535" i="1"/>
  <c r="AB535" i="1"/>
  <c r="AC535" i="1"/>
  <c r="AD535" i="1"/>
  <c r="AE535" i="1"/>
  <c r="AF535" i="1"/>
  <c r="AG535" i="1"/>
  <c r="AH535" i="1"/>
  <c r="AI535" i="1"/>
  <c r="AJ535" i="1"/>
  <c r="AK535" i="1"/>
  <c r="Y1110" i="1"/>
  <c r="Z1110" i="1"/>
  <c r="AA1110" i="1"/>
  <c r="AB1110" i="1"/>
  <c r="AC1110" i="1"/>
  <c r="AD1110" i="1"/>
  <c r="AE1110" i="1"/>
  <c r="AF1110" i="1"/>
  <c r="AG1110" i="1"/>
  <c r="AH1110" i="1"/>
  <c r="AI1110" i="1"/>
  <c r="AJ1110" i="1"/>
  <c r="AK1110" i="1"/>
  <c r="Y1100" i="1"/>
  <c r="Z1100" i="1"/>
  <c r="AA1100" i="1"/>
  <c r="AB1100" i="1"/>
  <c r="AC1100" i="1"/>
  <c r="AD1100" i="1"/>
  <c r="AE1100" i="1"/>
  <c r="AF1100" i="1"/>
  <c r="AG1100" i="1"/>
  <c r="AH1100" i="1"/>
  <c r="AI1100" i="1"/>
  <c r="AJ1100" i="1"/>
  <c r="AK1100" i="1"/>
  <c r="Y530" i="1"/>
  <c r="Z530" i="1"/>
  <c r="AA530" i="1"/>
  <c r="AB530" i="1"/>
  <c r="AC530" i="1"/>
  <c r="AD530" i="1"/>
  <c r="AE530" i="1"/>
  <c r="AF530" i="1"/>
  <c r="AG530" i="1"/>
  <c r="AH530" i="1"/>
  <c r="AI530" i="1"/>
  <c r="AJ530" i="1"/>
  <c r="AK530" i="1"/>
  <c r="Y531" i="1"/>
  <c r="Z531" i="1"/>
  <c r="AA531" i="1"/>
  <c r="AB531" i="1"/>
  <c r="AC531" i="1"/>
  <c r="AD531" i="1"/>
  <c r="AE531" i="1"/>
  <c r="AF531" i="1"/>
  <c r="AG531" i="1"/>
  <c r="AH531" i="1"/>
  <c r="AI531" i="1"/>
  <c r="AJ531" i="1"/>
  <c r="AK531" i="1"/>
  <c r="Y437" i="1"/>
  <c r="Z437" i="1"/>
  <c r="AA437" i="1"/>
  <c r="AB437" i="1"/>
  <c r="AC437" i="1"/>
  <c r="AD437" i="1"/>
  <c r="AE437" i="1"/>
  <c r="AF437" i="1"/>
  <c r="AG437" i="1"/>
  <c r="AH437" i="1"/>
  <c r="AI437" i="1"/>
  <c r="AJ437" i="1"/>
  <c r="AK437" i="1"/>
  <c r="Y819" i="1"/>
  <c r="Z819" i="1"/>
  <c r="AA819" i="1"/>
  <c r="AB819" i="1"/>
  <c r="AC819" i="1"/>
  <c r="AD819" i="1"/>
  <c r="AE819" i="1"/>
  <c r="AF819" i="1"/>
  <c r="AG819" i="1"/>
  <c r="AH819" i="1"/>
  <c r="AI819" i="1"/>
  <c r="AJ819" i="1"/>
  <c r="AK819" i="1"/>
  <c r="Y1286" i="1"/>
  <c r="Z1286" i="1"/>
  <c r="AA1286" i="1"/>
  <c r="AB1286" i="1"/>
  <c r="AC1286" i="1"/>
  <c r="AD1286" i="1"/>
  <c r="AE1286" i="1"/>
  <c r="AF1286" i="1"/>
  <c r="AG1286" i="1"/>
  <c r="AH1286" i="1"/>
  <c r="AI1286" i="1"/>
  <c r="AJ1286" i="1"/>
  <c r="AK1286" i="1"/>
  <c r="Y1148" i="1"/>
  <c r="Z1148" i="1"/>
  <c r="AA1148" i="1"/>
  <c r="AB1148" i="1"/>
  <c r="AC1148" i="1"/>
  <c r="AD1148" i="1"/>
  <c r="AE1148" i="1"/>
  <c r="AF1148" i="1"/>
  <c r="AG1148" i="1"/>
  <c r="AH1148" i="1"/>
  <c r="AI1148" i="1"/>
  <c r="AJ1148" i="1"/>
  <c r="AK1148" i="1"/>
  <c r="Y590" i="1"/>
  <c r="Z590" i="1"/>
  <c r="AA590" i="1"/>
  <c r="AB590" i="1"/>
  <c r="AC590" i="1"/>
  <c r="AD590" i="1"/>
  <c r="AE590" i="1"/>
  <c r="AF590" i="1"/>
  <c r="AG590" i="1"/>
  <c r="AH590" i="1"/>
  <c r="AI590" i="1"/>
  <c r="AJ590" i="1"/>
  <c r="AK590" i="1"/>
  <c r="Y527" i="1"/>
  <c r="Z527" i="1"/>
  <c r="AA527" i="1"/>
  <c r="AB527" i="1"/>
  <c r="AC527" i="1"/>
  <c r="AD527" i="1"/>
  <c r="AE527" i="1"/>
  <c r="AF527" i="1"/>
  <c r="AG527" i="1"/>
  <c r="AH527" i="1"/>
  <c r="AI527" i="1"/>
  <c r="AJ527" i="1"/>
  <c r="AK527" i="1"/>
  <c r="Y1681" i="1"/>
  <c r="Z1681" i="1"/>
  <c r="AA1681" i="1"/>
  <c r="AB1681" i="1"/>
  <c r="AC1681" i="1"/>
  <c r="AD1681" i="1"/>
  <c r="AE1681" i="1"/>
  <c r="AF1681" i="1"/>
  <c r="AG1681" i="1"/>
  <c r="AH1681" i="1"/>
  <c r="AI1681" i="1"/>
  <c r="AJ1681" i="1"/>
  <c r="AK1681" i="1"/>
  <c r="Y1167" i="1"/>
  <c r="Z1167" i="1"/>
  <c r="AA1167" i="1"/>
  <c r="AB1167" i="1"/>
  <c r="AC1167" i="1"/>
  <c r="AD1167" i="1"/>
  <c r="AE1167" i="1"/>
  <c r="AF1167" i="1"/>
  <c r="AG1167" i="1"/>
  <c r="AH1167" i="1"/>
  <c r="AI1167" i="1"/>
  <c r="AJ1167" i="1"/>
  <c r="AK1167" i="1"/>
  <c r="Y592" i="1"/>
  <c r="Z592" i="1"/>
  <c r="AA592" i="1"/>
  <c r="AB592" i="1"/>
  <c r="AC592" i="1"/>
  <c r="AD592" i="1"/>
  <c r="AE592" i="1"/>
  <c r="AF592" i="1"/>
  <c r="AG592" i="1"/>
  <c r="AH592" i="1"/>
  <c r="AI592" i="1"/>
  <c r="AJ592" i="1"/>
  <c r="AK592" i="1"/>
  <c r="Y289" i="1"/>
  <c r="Z289" i="1"/>
  <c r="AA289" i="1"/>
  <c r="AB289" i="1"/>
  <c r="AC289" i="1"/>
  <c r="AD289" i="1"/>
  <c r="AE289" i="1"/>
  <c r="AF289" i="1"/>
  <c r="AG289" i="1"/>
  <c r="AH289" i="1"/>
  <c r="AI289" i="1"/>
  <c r="AJ289" i="1"/>
  <c r="AK289" i="1"/>
  <c r="Y363" i="1"/>
  <c r="Z363" i="1"/>
  <c r="AA363" i="1"/>
  <c r="AB363" i="1"/>
  <c r="AC363" i="1"/>
  <c r="AD363" i="1"/>
  <c r="AE363" i="1"/>
  <c r="AF363" i="1"/>
  <c r="AG363" i="1"/>
  <c r="AH363" i="1"/>
  <c r="AI363" i="1"/>
  <c r="AJ363" i="1"/>
  <c r="AK363" i="1"/>
  <c r="Y566" i="1"/>
  <c r="Z566" i="1"/>
  <c r="AA566" i="1"/>
  <c r="AB566" i="1"/>
  <c r="AC566" i="1"/>
  <c r="AD566" i="1"/>
  <c r="AE566" i="1"/>
  <c r="AF566" i="1"/>
  <c r="AG566" i="1"/>
  <c r="AH566" i="1"/>
  <c r="AI566" i="1"/>
  <c r="AJ566" i="1"/>
  <c r="AK566" i="1"/>
  <c r="Y947" i="1"/>
  <c r="Z947" i="1"/>
  <c r="AA947" i="1"/>
  <c r="AB947" i="1"/>
  <c r="AC947" i="1"/>
  <c r="AD947" i="1"/>
  <c r="AE947" i="1"/>
  <c r="AF947" i="1"/>
  <c r="AG947" i="1"/>
  <c r="AH947" i="1"/>
  <c r="AI947" i="1"/>
  <c r="AJ947" i="1"/>
  <c r="AK947" i="1"/>
  <c r="Y1450" i="1"/>
  <c r="Z1450" i="1"/>
  <c r="AA1450" i="1"/>
  <c r="AB1450" i="1"/>
  <c r="AC1450" i="1"/>
  <c r="AD1450" i="1"/>
  <c r="AE1450" i="1"/>
  <c r="AF1450" i="1"/>
  <c r="AG1450" i="1"/>
  <c r="AH1450" i="1"/>
  <c r="AI1450" i="1"/>
  <c r="AJ1450" i="1"/>
  <c r="AK1450" i="1"/>
  <c r="Y456" i="1"/>
  <c r="Z456" i="1"/>
  <c r="AA456" i="1"/>
  <c r="AB456" i="1"/>
  <c r="AC456" i="1"/>
  <c r="AD456" i="1"/>
  <c r="AE456" i="1"/>
  <c r="AF456" i="1"/>
  <c r="AG456" i="1"/>
  <c r="AH456" i="1"/>
  <c r="AI456" i="1"/>
  <c r="AJ456" i="1"/>
  <c r="AK456" i="1"/>
  <c r="Y1097" i="1"/>
  <c r="Z1097" i="1"/>
  <c r="AA1097" i="1"/>
  <c r="AB1097" i="1"/>
  <c r="AC1097" i="1"/>
  <c r="AD1097" i="1"/>
  <c r="AE1097" i="1"/>
  <c r="AF1097" i="1"/>
  <c r="AG1097" i="1"/>
  <c r="AH1097" i="1"/>
  <c r="AI1097" i="1"/>
  <c r="AJ1097" i="1"/>
  <c r="AK1097" i="1"/>
  <c r="Y30" i="1"/>
  <c r="Z30" i="1"/>
  <c r="AA30" i="1"/>
  <c r="AB30" i="1"/>
  <c r="AC30" i="1"/>
  <c r="AD30" i="1"/>
  <c r="AE30" i="1"/>
  <c r="AF30" i="1"/>
  <c r="AG30" i="1"/>
  <c r="AH30" i="1"/>
  <c r="AI30" i="1"/>
  <c r="AJ30" i="1"/>
  <c r="AK30" i="1"/>
  <c r="Y440" i="1"/>
  <c r="Z440" i="1"/>
  <c r="AA440" i="1"/>
  <c r="AB440" i="1"/>
  <c r="AC440" i="1"/>
  <c r="AD440" i="1"/>
  <c r="AE440" i="1"/>
  <c r="AF440" i="1"/>
  <c r="AG440" i="1"/>
  <c r="AH440" i="1"/>
  <c r="AI440" i="1"/>
  <c r="AJ440" i="1"/>
  <c r="AK440" i="1"/>
  <c r="Y1526" i="1"/>
  <c r="Z1526" i="1"/>
  <c r="AA1526" i="1"/>
  <c r="AB1526" i="1"/>
  <c r="AC1526" i="1"/>
  <c r="AD1526" i="1"/>
  <c r="AE1526" i="1"/>
  <c r="AF1526" i="1"/>
  <c r="AG1526" i="1"/>
  <c r="AH1526" i="1"/>
  <c r="AI1526" i="1"/>
  <c r="AJ1526" i="1"/>
  <c r="AK1526" i="1"/>
  <c r="Y1012" i="1"/>
  <c r="Z1012" i="1"/>
  <c r="AA1012" i="1"/>
  <c r="AB1012" i="1"/>
  <c r="AC1012" i="1"/>
  <c r="AD1012" i="1"/>
  <c r="AE1012" i="1"/>
  <c r="AF1012" i="1"/>
  <c r="AG1012" i="1"/>
  <c r="AH1012" i="1"/>
  <c r="AI1012" i="1"/>
  <c r="AJ1012" i="1"/>
  <c r="AK1012" i="1"/>
  <c r="Y808" i="1"/>
  <c r="Z808" i="1"/>
  <c r="AA808" i="1"/>
  <c r="AB808" i="1"/>
  <c r="AC808" i="1"/>
  <c r="AD808" i="1"/>
  <c r="AE808" i="1"/>
  <c r="AF808" i="1"/>
  <c r="AG808" i="1"/>
  <c r="AH808" i="1"/>
  <c r="AI808" i="1"/>
  <c r="AJ808" i="1"/>
  <c r="AK808" i="1"/>
  <c r="Y588" i="1"/>
  <c r="Z588" i="1"/>
  <c r="AA588" i="1"/>
  <c r="AB588" i="1"/>
  <c r="AC588" i="1"/>
  <c r="AD588" i="1"/>
  <c r="AE588" i="1"/>
  <c r="AF588" i="1"/>
  <c r="AG588" i="1"/>
  <c r="AH588" i="1"/>
  <c r="AI588" i="1"/>
  <c r="AJ588" i="1"/>
  <c r="AK588" i="1"/>
  <c r="Y1338" i="1"/>
  <c r="Z1338" i="1"/>
  <c r="AA1338" i="1"/>
  <c r="AB1338" i="1"/>
  <c r="AC1338" i="1"/>
  <c r="AD1338" i="1"/>
  <c r="AE1338" i="1"/>
  <c r="AF1338" i="1"/>
  <c r="AG1338" i="1"/>
  <c r="AH1338" i="1"/>
  <c r="AI1338" i="1"/>
  <c r="AJ1338" i="1"/>
  <c r="AK1338" i="1"/>
  <c r="Y1577" i="1"/>
  <c r="Z1577" i="1"/>
  <c r="AA1577" i="1"/>
  <c r="AB1577" i="1"/>
  <c r="AC1577" i="1"/>
  <c r="AD1577" i="1"/>
  <c r="AE1577" i="1"/>
  <c r="AF1577" i="1"/>
  <c r="AG1577" i="1"/>
  <c r="AH1577" i="1"/>
  <c r="AI1577" i="1"/>
  <c r="AJ1577" i="1"/>
  <c r="AK1577" i="1"/>
  <c r="Y980" i="1"/>
  <c r="Z980" i="1"/>
  <c r="AA980" i="1"/>
  <c r="AB980" i="1"/>
  <c r="AC980" i="1"/>
  <c r="AD980" i="1"/>
  <c r="AE980" i="1"/>
  <c r="AF980" i="1"/>
  <c r="AG980" i="1"/>
  <c r="AH980" i="1"/>
  <c r="AI980" i="1"/>
  <c r="AJ980" i="1"/>
  <c r="AK980" i="1"/>
  <c r="Y520" i="1"/>
  <c r="Z520" i="1"/>
  <c r="AA520" i="1"/>
  <c r="AB520" i="1"/>
  <c r="AC520" i="1"/>
  <c r="AD520" i="1"/>
  <c r="AE520" i="1"/>
  <c r="AF520" i="1"/>
  <c r="AG520" i="1"/>
  <c r="AH520" i="1"/>
  <c r="AI520" i="1"/>
  <c r="AJ520" i="1"/>
  <c r="AK520" i="1"/>
  <c r="Y255" i="1"/>
  <c r="Z255" i="1"/>
  <c r="AA255" i="1"/>
  <c r="AB255" i="1"/>
  <c r="AC255" i="1"/>
  <c r="AD255" i="1"/>
  <c r="AE255" i="1"/>
  <c r="AF255" i="1"/>
  <c r="AG255" i="1"/>
  <c r="AH255" i="1"/>
  <c r="AI255" i="1"/>
  <c r="AJ255" i="1"/>
  <c r="AK255" i="1"/>
  <c r="Y835" i="1"/>
  <c r="Z835" i="1"/>
  <c r="AA835" i="1"/>
  <c r="AB835" i="1"/>
  <c r="AC835" i="1"/>
  <c r="AD835" i="1"/>
  <c r="AE835" i="1"/>
  <c r="AF835" i="1"/>
  <c r="AG835" i="1"/>
  <c r="AH835" i="1"/>
  <c r="AI835" i="1"/>
  <c r="AJ835" i="1"/>
  <c r="AK835" i="1"/>
  <c r="Y1705" i="1"/>
  <c r="Z1705" i="1"/>
  <c r="AA1705" i="1"/>
  <c r="AB1705" i="1"/>
  <c r="AC1705" i="1"/>
  <c r="AD1705" i="1"/>
  <c r="AE1705" i="1"/>
  <c r="AF1705" i="1"/>
  <c r="AG1705" i="1"/>
  <c r="AH1705" i="1"/>
  <c r="AI1705" i="1"/>
  <c r="AJ1705" i="1"/>
  <c r="AK1705" i="1"/>
  <c r="Y479" i="1"/>
  <c r="Z479" i="1"/>
  <c r="AA479" i="1"/>
  <c r="AB479" i="1"/>
  <c r="AC479" i="1"/>
  <c r="AD479" i="1"/>
  <c r="AE479" i="1"/>
  <c r="AF479" i="1"/>
  <c r="AG479" i="1"/>
  <c r="AH479" i="1"/>
  <c r="AI479" i="1"/>
  <c r="AJ479" i="1"/>
  <c r="AK479" i="1"/>
  <c r="Y36" i="1"/>
  <c r="Z36" i="1"/>
  <c r="AA36" i="1"/>
  <c r="AB36" i="1"/>
  <c r="AC36" i="1"/>
  <c r="AD36" i="1"/>
  <c r="AE36" i="1"/>
  <c r="AF36" i="1"/>
  <c r="AG36" i="1"/>
  <c r="AH36" i="1"/>
  <c r="AI36" i="1"/>
  <c r="AJ36" i="1"/>
  <c r="AK36" i="1"/>
  <c r="Y1276" i="1"/>
  <c r="Z1276" i="1"/>
  <c r="AA1276" i="1"/>
  <c r="AB1276" i="1"/>
  <c r="AC1276" i="1"/>
  <c r="AD1276" i="1"/>
  <c r="AE1276" i="1"/>
  <c r="AF1276" i="1"/>
  <c r="AG1276" i="1"/>
  <c r="AH1276" i="1"/>
  <c r="AI1276" i="1"/>
  <c r="AJ1276" i="1"/>
  <c r="AK1276" i="1"/>
  <c r="Y1123" i="1"/>
  <c r="Z1123" i="1"/>
  <c r="AA1123" i="1"/>
  <c r="AB1123" i="1"/>
  <c r="AC1123" i="1"/>
  <c r="AD1123" i="1"/>
  <c r="AE1123" i="1"/>
  <c r="AF1123" i="1"/>
  <c r="AG1123" i="1"/>
  <c r="AH1123" i="1"/>
  <c r="AI1123" i="1"/>
  <c r="AJ1123" i="1"/>
  <c r="AK1123" i="1"/>
  <c r="Y417" i="1"/>
  <c r="Z417" i="1"/>
  <c r="AA417" i="1"/>
  <c r="AB417" i="1"/>
  <c r="AC417" i="1"/>
  <c r="AD417" i="1"/>
  <c r="AE417" i="1"/>
  <c r="AF417" i="1"/>
  <c r="AG417" i="1"/>
  <c r="AH417" i="1"/>
  <c r="AI417" i="1"/>
  <c r="AJ417" i="1"/>
  <c r="AK417" i="1"/>
  <c r="Y735" i="1"/>
  <c r="Z735" i="1"/>
  <c r="AA735" i="1"/>
  <c r="AB735" i="1"/>
  <c r="AC735" i="1"/>
  <c r="AD735" i="1"/>
  <c r="AE735" i="1"/>
  <c r="AF735" i="1"/>
  <c r="AG735" i="1"/>
  <c r="AH735" i="1"/>
  <c r="AI735" i="1"/>
  <c r="AJ735" i="1"/>
  <c r="AK735" i="1"/>
  <c r="Y596" i="1"/>
  <c r="Z596" i="1"/>
  <c r="AA596" i="1"/>
  <c r="AB596" i="1"/>
  <c r="AC596" i="1"/>
  <c r="AD596" i="1"/>
  <c r="AE596" i="1"/>
  <c r="AF596" i="1"/>
  <c r="AG596" i="1"/>
  <c r="AH596" i="1"/>
  <c r="AI596" i="1"/>
  <c r="AJ596" i="1"/>
  <c r="AK596" i="1"/>
  <c r="Y1494" i="1"/>
  <c r="Z1494" i="1"/>
  <c r="AA1494" i="1"/>
  <c r="AB1494" i="1"/>
  <c r="AC1494" i="1"/>
  <c r="AD1494" i="1"/>
  <c r="AE1494" i="1"/>
  <c r="AF1494" i="1"/>
  <c r="AG1494" i="1"/>
  <c r="AH1494" i="1"/>
  <c r="AI1494" i="1"/>
  <c r="AJ1494" i="1"/>
  <c r="AK1494" i="1"/>
  <c r="Y792" i="1"/>
  <c r="Z792" i="1"/>
  <c r="AA792" i="1"/>
  <c r="AB792" i="1"/>
  <c r="AC792" i="1"/>
  <c r="AD792" i="1"/>
  <c r="AE792" i="1"/>
  <c r="AF792" i="1"/>
  <c r="AG792" i="1"/>
  <c r="AH792" i="1"/>
  <c r="AI792" i="1"/>
  <c r="AJ792" i="1"/>
  <c r="AK792" i="1"/>
  <c r="Y197" i="1"/>
  <c r="Z197" i="1"/>
  <c r="AA197" i="1"/>
  <c r="AB197" i="1"/>
  <c r="AC197" i="1"/>
  <c r="AD197" i="1"/>
  <c r="AE197" i="1"/>
  <c r="AF197" i="1"/>
  <c r="AG197" i="1"/>
  <c r="AH197" i="1"/>
  <c r="AI197" i="1"/>
  <c r="AJ197" i="1"/>
  <c r="AK197" i="1"/>
  <c r="Y326" i="1"/>
  <c r="Z326" i="1"/>
  <c r="AA326" i="1"/>
  <c r="AB326" i="1"/>
  <c r="AC326" i="1"/>
  <c r="AD326" i="1"/>
  <c r="AE326" i="1"/>
  <c r="AF326" i="1"/>
  <c r="AG326" i="1"/>
  <c r="AH326" i="1"/>
  <c r="AI326" i="1"/>
  <c r="AJ326" i="1"/>
  <c r="AK326" i="1"/>
  <c r="Y1204" i="1"/>
  <c r="Z1204" i="1"/>
  <c r="AA1204" i="1"/>
  <c r="AB1204" i="1"/>
  <c r="AC1204" i="1"/>
  <c r="AD1204" i="1"/>
  <c r="AE1204" i="1"/>
  <c r="AF1204" i="1"/>
  <c r="AG1204" i="1"/>
  <c r="AH1204" i="1"/>
  <c r="AI1204" i="1"/>
  <c r="AJ1204" i="1"/>
  <c r="AK1204" i="1"/>
  <c r="Y1226" i="1"/>
  <c r="Z1226" i="1"/>
  <c r="AA1226" i="1"/>
  <c r="AB1226" i="1"/>
  <c r="AC1226" i="1"/>
  <c r="AD1226" i="1"/>
  <c r="AE1226" i="1"/>
  <c r="AF1226" i="1"/>
  <c r="AG1226" i="1"/>
  <c r="AH1226" i="1"/>
  <c r="AI1226" i="1"/>
  <c r="AJ1226" i="1"/>
  <c r="AK1226" i="1"/>
  <c r="Y626" i="1"/>
  <c r="Z626" i="1"/>
  <c r="AA626" i="1"/>
  <c r="AB626" i="1"/>
  <c r="AC626" i="1"/>
  <c r="AD626" i="1"/>
  <c r="AE626" i="1"/>
  <c r="AF626" i="1"/>
  <c r="AG626" i="1"/>
  <c r="AH626" i="1"/>
  <c r="AI626" i="1"/>
  <c r="AJ626" i="1"/>
  <c r="AK626" i="1"/>
  <c r="Y1084" i="1"/>
  <c r="Z1084" i="1"/>
  <c r="AA1084" i="1"/>
  <c r="AB1084" i="1"/>
  <c r="AC1084" i="1"/>
  <c r="AD1084" i="1"/>
  <c r="AE1084" i="1"/>
  <c r="AF1084" i="1"/>
  <c r="AG1084" i="1"/>
  <c r="AH1084" i="1"/>
  <c r="AI1084" i="1"/>
  <c r="AJ1084" i="1"/>
  <c r="AK1084" i="1"/>
  <c r="Y369" i="1"/>
  <c r="Z369" i="1"/>
  <c r="AA369" i="1"/>
  <c r="AB369" i="1"/>
  <c r="AC369" i="1"/>
  <c r="AD369" i="1"/>
  <c r="AE369" i="1"/>
  <c r="AF369" i="1"/>
  <c r="AG369" i="1"/>
  <c r="AH369" i="1"/>
  <c r="AI369" i="1"/>
  <c r="AJ369" i="1"/>
  <c r="AK369" i="1"/>
  <c r="Y912" i="1"/>
  <c r="Z912" i="1"/>
  <c r="AA912" i="1"/>
  <c r="AB912" i="1"/>
  <c r="AC912" i="1"/>
  <c r="AD912" i="1"/>
  <c r="AE912" i="1"/>
  <c r="AF912" i="1"/>
  <c r="AG912" i="1"/>
  <c r="AH912" i="1"/>
  <c r="AI912" i="1"/>
  <c r="AJ912" i="1"/>
  <c r="AK912" i="1"/>
  <c r="Y192" i="1"/>
  <c r="Z192" i="1"/>
  <c r="AA192" i="1"/>
  <c r="AB192" i="1"/>
  <c r="AC192" i="1"/>
  <c r="AD192" i="1"/>
  <c r="AE192" i="1"/>
  <c r="AF192" i="1"/>
  <c r="AG192" i="1"/>
  <c r="AH192" i="1"/>
  <c r="AI192" i="1"/>
  <c r="AJ192" i="1"/>
  <c r="AK192" i="1"/>
  <c r="Y955" i="1"/>
  <c r="Z955" i="1"/>
  <c r="AA955" i="1"/>
  <c r="AB955" i="1"/>
  <c r="AC955" i="1"/>
  <c r="AD955" i="1"/>
  <c r="AE955" i="1"/>
  <c r="AF955" i="1"/>
  <c r="AG955" i="1"/>
  <c r="AH955" i="1"/>
  <c r="AI955" i="1"/>
  <c r="AJ955" i="1"/>
  <c r="AK955" i="1"/>
  <c r="Y1156" i="1"/>
  <c r="Z1156" i="1"/>
  <c r="AA1156" i="1"/>
  <c r="AB1156" i="1"/>
  <c r="AC1156" i="1"/>
  <c r="AD1156" i="1"/>
  <c r="AE1156" i="1"/>
  <c r="AF1156" i="1"/>
  <c r="AG1156" i="1"/>
  <c r="AH1156" i="1"/>
  <c r="AI1156" i="1"/>
  <c r="AJ1156" i="1"/>
  <c r="AK1156" i="1"/>
  <c r="Y368" i="1"/>
  <c r="Z368" i="1"/>
  <c r="AA368" i="1"/>
  <c r="AB368" i="1"/>
  <c r="AC368" i="1"/>
  <c r="AD368" i="1"/>
  <c r="AE368" i="1"/>
  <c r="AF368" i="1"/>
  <c r="AG368" i="1"/>
  <c r="AH368" i="1"/>
  <c r="AI368" i="1"/>
  <c r="AJ368" i="1"/>
  <c r="AK368" i="1"/>
  <c r="Y972" i="1"/>
  <c r="Z972" i="1"/>
  <c r="AA972" i="1"/>
  <c r="AB972" i="1"/>
  <c r="AC972" i="1"/>
  <c r="AD972" i="1"/>
  <c r="AE972" i="1"/>
  <c r="AF972" i="1"/>
  <c r="AG972" i="1"/>
  <c r="AH972" i="1"/>
  <c r="AI972" i="1"/>
  <c r="AJ972" i="1"/>
  <c r="AK972" i="1"/>
  <c r="Y1595" i="1"/>
  <c r="Z1595" i="1"/>
  <c r="AA1595" i="1"/>
  <c r="AB1595" i="1"/>
  <c r="AC1595" i="1"/>
  <c r="AD1595" i="1"/>
  <c r="AE1595" i="1"/>
  <c r="AF1595" i="1"/>
  <c r="AG1595" i="1"/>
  <c r="AH1595" i="1"/>
  <c r="AI1595" i="1"/>
  <c r="AJ1595" i="1"/>
  <c r="AK1595" i="1"/>
  <c r="Y745" i="1"/>
  <c r="Z745" i="1"/>
  <c r="AA745" i="1"/>
  <c r="AB745" i="1"/>
  <c r="AC745" i="1"/>
  <c r="AD745" i="1"/>
  <c r="AE745" i="1"/>
  <c r="AF745" i="1"/>
  <c r="AG745" i="1"/>
  <c r="AH745" i="1"/>
  <c r="AI745" i="1"/>
  <c r="AJ745" i="1"/>
  <c r="AK745" i="1"/>
  <c r="Y395" i="1"/>
  <c r="Z395" i="1"/>
  <c r="AA395" i="1"/>
  <c r="AB395" i="1"/>
  <c r="AC395" i="1"/>
  <c r="AD395" i="1"/>
  <c r="AE395" i="1"/>
  <c r="AF395" i="1"/>
  <c r="AG395" i="1"/>
  <c r="AH395" i="1"/>
  <c r="AI395" i="1"/>
  <c r="AJ395" i="1"/>
  <c r="AK395" i="1"/>
  <c r="Y14" i="1"/>
  <c r="Z14" i="1"/>
  <c r="AA14" i="1"/>
  <c r="AB14" i="1"/>
  <c r="AC14" i="1"/>
  <c r="AD14" i="1"/>
  <c r="AE14" i="1"/>
  <c r="AF14" i="1"/>
  <c r="AG14" i="1"/>
  <c r="AH14" i="1"/>
  <c r="AI14" i="1"/>
  <c r="AJ14" i="1"/>
  <c r="AK14" i="1"/>
  <c r="Y9" i="1"/>
  <c r="Z9" i="1"/>
  <c r="AA9" i="1"/>
  <c r="AB9" i="1"/>
  <c r="AC9" i="1"/>
  <c r="AD9" i="1"/>
  <c r="AE9" i="1"/>
  <c r="AF9" i="1"/>
  <c r="AG9" i="1"/>
  <c r="AH9" i="1"/>
  <c r="AI9" i="1"/>
  <c r="AJ9" i="1"/>
  <c r="AK9" i="1"/>
  <c r="Y636" i="1"/>
  <c r="Z636" i="1"/>
  <c r="AA636" i="1"/>
  <c r="AB636" i="1"/>
  <c r="AC636" i="1"/>
  <c r="AD636" i="1"/>
  <c r="AE636" i="1"/>
  <c r="AF636" i="1"/>
  <c r="AG636" i="1"/>
  <c r="AH636" i="1"/>
  <c r="AI636" i="1"/>
  <c r="AJ636" i="1"/>
  <c r="AK636" i="1"/>
  <c r="Y534" i="1"/>
  <c r="Z534" i="1"/>
  <c r="AA534" i="1"/>
  <c r="AB534" i="1"/>
  <c r="AC534" i="1"/>
  <c r="AD534" i="1"/>
  <c r="AE534" i="1"/>
  <c r="AF534" i="1"/>
  <c r="AG534" i="1"/>
  <c r="AH534" i="1"/>
  <c r="AI534" i="1"/>
  <c r="AJ534" i="1"/>
  <c r="AK534" i="1"/>
  <c r="Y1443" i="1"/>
  <c r="Z1443" i="1"/>
  <c r="AA1443" i="1"/>
  <c r="AB1443" i="1"/>
  <c r="AC1443" i="1"/>
  <c r="AD1443" i="1"/>
  <c r="AE1443" i="1"/>
  <c r="AF1443" i="1"/>
  <c r="AG1443" i="1"/>
  <c r="AH1443" i="1"/>
  <c r="AI1443" i="1"/>
  <c r="AJ1443" i="1"/>
  <c r="AK1443" i="1"/>
  <c r="Y861" i="1"/>
  <c r="Z861" i="1"/>
  <c r="AA861" i="1"/>
  <c r="AB861" i="1"/>
  <c r="AC861" i="1"/>
  <c r="AD861" i="1"/>
  <c r="AE861" i="1"/>
  <c r="AF861" i="1"/>
  <c r="AG861" i="1"/>
  <c r="AH861" i="1"/>
  <c r="AI861" i="1"/>
  <c r="AJ861" i="1"/>
  <c r="AK861" i="1"/>
  <c r="Y862" i="1"/>
  <c r="Z862" i="1"/>
  <c r="AA862" i="1"/>
  <c r="AB862" i="1"/>
  <c r="AC862" i="1"/>
  <c r="AD862" i="1"/>
  <c r="AE862" i="1"/>
  <c r="AF862" i="1"/>
  <c r="AG862" i="1"/>
  <c r="AH862" i="1"/>
  <c r="AI862" i="1"/>
  <c r="AJ862" i="1"/>
  <c r="AK862" i="1"/>
  <c r="Y910" i="1"/>
  <c r="Z910" i="1"/>
  <c r="AA910" i="1"/>
  <c r="AB910" i="1"/>
  <c r="AC910" i="1"/>
  <c r="AD910" i="1"/>
  <c r="AE910" i="1"/>
  <c r="AF910" i="1"/>
  <c r="AG910" i="1"/>
  <c r="AH910" i="1"/>
  <c r="AI910" i="1"/>
  <c r="AJ910" i="1"/>
  <c r="AK910" i="1"/>
  <c r="Y1219" i="1"/>
  <c r="Z1219" i="1"/>
  <c r="AA1219" i="1"/>
  <c r="AB1219" i="1"/>
  <c r="AC1219" i="1"/>
  <c r="AD1219" i="1"/>
  <c r="AE1219" i="1"/>
  <c r="AF1219" i="1"/>
  <c r="AG1219" i="1"/>
  <c r="AH1219" i="1"/>
  <c r="AI1219" i="1"/>
  <c r="AJ1219" i="1"/>
  <c r="AK1219" i="1"/>
  <c r="Y1290" i="1"/>
  <c r="Z1290" i="1"/>
  <c r="AA1290" i="1"/>
  <c r="AB1290" i="1"/>
  <c r="AC1290" i="1"/>
  <c r="AD1290" i="1"/>
  <c r="AE1290" i="1"/>
  <c r="AF1290" i="1"/>
  <c r="AG1290" i="1"/>
  <c r="AH1290" i="1"/>
  <c r="AI1290" i="1"/>
  <c r="AJ1290" i="1"/>
  <c r="AK1290" i="1"/>
  <c r="Y572" i="1"/>
  <c r="Z572" i="1"/>
  <c r="AA572" i="1"/>
  <c r="AB572" i="1"/>
  <c r="AC572" i="1"/>
  <c r="AD572" i="1"/>
  <c r="AE572" i="1"/>
  <c r="AF572" i="1"/>
  <c r="AG572" i="1"/>
  <c r="AH572" i="1"/>
  <c r="AI572" i="1"/>
  <c r="AJ572" i="1"/>
  <c r="AK572" i="1"/>
  <c r="Y516" i="1"/>
  <c r="Z516" i="1"/>
  <c r="AA516" i="1"/>
  <c r="AB516" i="1"/>
  <c r="AC516" i="1"/>
  <c r="AD516" i="1"/>
  <c r="AE516" i="1"/>
  <c r="AF516" i="1"/>
  <c r="AG516" i="1"/>
  <c r="AH516" i="1"/>
  <c r="AI516" i="1"/>
  <c r="AJ516" i="1"/>
  <c r="AK516" i="1"/>
  <c r="Y724" i="1"/>
  <c r="Z724" i="1"/>
  <c r="AA724" i="1"/>
  <c r="AB724" i="1"/>
  <c r="AC724" i="1"/>
  <c r="AD724" i="1"/>
  <c r="AE724" i="1"/>
  <c r="AF724" i="1"/>
  <c r="AG724" i="1"/>
  <c r="AH724" i="1"/>
  <c r="AI724" i="1"/>
  <c r="AJ724" i="1"/>
  <c r="AK724" i="1"/>
  <c r="Y200" i="1"/>
  <c r="Z200" i="1"/>
  <c r="AA200" i="1"/>
  <c r="AB200" i="1"/>
  <c r="AC200" i="1"/>
  <c r="AD200" i="1"/>
  <c r="AE200" i="1"/>
  <c r="AF200" i="1"/>
  <c r="AG200" i="1"/>
  <c r="AH200" i="1"/>
  <c r="AI200" i="1"/>
  <c r="AJ200" i="1"/>
  <c r="AK200" i="1"/>
  <c r="Y576" i="1"/>
  <c r="Z576" i="1"/>
  <c r="AA576" i="1"/>
  <c r="AB576" i="1"/>
  <c r="AC576" i="1"/>
  <c r="AD576" i="1"/>
  <c r="AE576" i="1"/>
  <c r="AF576" i="1"/>
  <c r="AG576" i="1"/>
  <c r="AH576" i="1"/>
  <c r="AI576" i="1"/>
  <c r="AJ576" i="1"/>
  <c r="AK576" i="1"/>
  <c r="Y364" i="1"/>
  <c r="Z364" i="1"/>
  <c r="AA364" i="1"/>
  <c r="AB364" i="1"/>
  <c r="AC364" i="1"/>
  <c r="AD364" i="1"/>
  <c r="AE364" i="1"/>
  <c r="AF364" i="1"/>
  <c r="AG364" i="1"/>
  <c r="AH364" i="1"/>
  <c r="AI364" i="1"/>
  <c r="AJ364" i="1"/>
  <c r="AK364" i="1"/>
  <c r="Y1317" i="1"/>
  <c r="Z1317" i="1"/>
  <c r="AA1317" i="1"/>
  <c r="AB1317" i="1"/>
  <c r="AC1317" i="1"/>
  <c r="AD1317" i="1"/>
  <c r="AE1317" i="1"/>
  <c r="AF1317" i="1"/>
  <c r="AG1317" i="1"/>
  <c r="AH1317" i="1"/>
  <c r="AI1317" i="1"/>
  <c r="AJ1317" i="1"/>
  <c r="AK1317" i="1"/>
  <c r="Y1308" i="1"/>
  <c r="Z1308" i="1"/>
  <c r="AA1308" i="1"/>
  <c r="AB1308" i="1"/>
  <c r="AC1308" i="1"/>
  <c r="AD1308" i="1"/>
  <c r="AE1308" i="1"/>
  <c r="AF1308" i="1"/>
  <c r="AG1308" i="1"/>
  <c r="AH1308" i="1"/>
  <c r="AI1308" i="1"/>
  <c r="AJ1308" i="1"/>
  <c r="AK1308" i="1"/>
  <c r="Y1661" i="1"/>
  <c r="Z1661" i="1"/>
  <c r="AA1661" i="1"/>
  <c r="AB1661" i="1"/>
  <c r="AC1661" i="1"/>
  <c r="AD1661" i="1"/>
  <c r="AE1661" i="1"/>
  <c r="AF1661" i="1"/>
  <c r="AG1661" i="1"/>
  <c r="AH1661" i="1"/>
  <c r="AI1661" i="1"/>
  <c r="AJ1661" i="1"/>
  <c r="AK1661" i="1"/>
  <c r="Y919" i="1"/>
  <c r="Z919" i="1"/>
  <c r="AA919" i="1"/>
  <c r="AB919" i="1"/>
  <c r="AC919" i="1"/>
  <c r="AD919" i="1"/>
  <c r="AE919" i="1"/>
  <c r="AF919" i="1"/>
  <c r="AG919" i="1"/>
  <c r="AH919" i="1"/>
  <c r="AI919" i="1"/>
  <c r="AJ919" i="1"/>
  <c r="AK919" i="1"/>
  <c r="Y1027" i="1"/>
  <c r="Z1027" i="1"/>
  <c r="AA1027" i="1"/>
  <c r="AB1027" i="1"/>
  <c r="AC1027" i="1"/>
  <c r="AD1027" i="1"/>
  <c r="AE1027" i="1"/>
  <c r="AF1027" i="1"/>
  <c r="AG1027" i="1"/>
  <c r="AH1027" i="1"/>
  <c r="AI1027" i="1"/>
  <c r="AJ1027" i="1"/>
  <c r="AK1027" i="1"/>
  <c r="Y278" i="1"/>
  <c r="Z278" i="1"/>
  <c r="AA278" i="1"/>
  <c r="AB278" i="1"/>
  <c r="AC278" i="1"/>
  <c r="AD278" i="1"/>
  <c r="AE278" i="1"/>
  <c r="AF278" i="1"/>
  <c r="AG278" i="1"/>
  <c r="AH278" i="1"/>
  <c r="AI278" i="1"/>
  <c r="AJ278" i="1"/>
  <c r="AK278" i="1"/>
  <c r="Y944" i="1"/>
  <c r="Z944" i="1"/>
  <c r="AA944" i="1"/>
  <c r="AB944" i="1"/>
  <c r="AC944" i="1"/>
  <c r="AD944" i="1"/>
  <c r="AE944" i="1"/>
  <c r="AF944" i="1"/>
  <c r="AG944" i="1"/>
  <c r="AH944" i="1"/>
  <c r="AI944" i="1"/>
  <c r="AJ944" i="1"/>
  <c r="AK944" i="1"/>
  <c r="Y219" i="1"/>
  <c r="Z219" i="1"/>
  <c r="AA219" i="1"/>
  <c r="AB219" i="1"/>
  <c r="AC219" i="1"/>
  <c r="AD219" i="1"/>
  <c r="AE219" i="1"/>
  <c r="AF219" i="1"/>
  <c r="AG219" i="1"/>
  <c r="AH219" i="1"/>
  <c r="AI219" i="1"/>
  <c r="AJ219" i="1"/>
  <c r="AK219" i="1"/>
  <c r="Y110" i="1"/>
  <c r="Z110" i="1"/>
  <c r="AA110" i="1"/>
  <c r="AB110" i="1"/>
  <c r="AC110" i="1"/>
  <c r="AD110" i="1"/>
  <c r="AE110" i="1"/>
  <c r="AF110" i="1"/>
  <c r="AG110" i="1"/>
  <c r="AH110" i="1"/>
  <c r="AI110" i="1"/>
  <c r="AJ110" i="1"/>
  <c r="AK110" i="1"/>
  <c r="Y1099" i="1"/>
  <c r="Z1099" i="1"/>
  <c r="AA1099" i="1"/>
  <c r="AB1099" i="1"/>
  <c r="AC1099" i="1"/>
  <c r="AD1099" i="1"/>
  <c r="AE1099" i="1"/>
  <c r="AF1099" i="1"/>
  <c r="AG1099" i="1"/>
  <c r="AH1099" i="1"/>
  <c r="AI1099" i="1"/>
  <c r="AJ1099" i="1"/>
  <c r="AK1099" i="1"/>
  <c r="Y1054" i="1"/>
  <c r="Z1054" i="1"/>
  <c r="AA1054" i="1"/>
  <c r="AB1054" i="1"/>
  <c r="AC1054" i="1"/>
  <c r="AD1054" i="1"/>
  <c r="AE1054" i="1"/>
  <c r="AF1054" i="1"/>
  <c r="AG1054" i="1"/>
  <c r="AH1054" i="1"/>
  <c r="AI1054" i="1"/>
  <c r="AJ1054" i="1"/>
  <c r="AK1054" i="1"/>
  <c r="Y1572" i="1"/>
  <c r="Z1572" i="1"/>
  <c r="AA1572" i="1"/>
  <c r="AB1572" i="1"/>
  <c r="AC1572" i="1"/>
  <c r="AD1572" i="1"/>
  <c r="AE1572" i="1"/>
  <c r="AF1572" i="1"/>
  <c r="AG1572" i="1"/>
  <c r="AH1572" i="1"/>
  <c r="AI1572" i="1"/>
  <c r="AJ1572" i="1"/>
  <c r="AK1572" i="1"/>
  <c r="Y1195" i="1"/>
  <c r="Z1195" i="1"/>
  <c r="AA1195" i="1"/>
  <c r="AB1195" i="1"/>
  <c r="AC1195" i="1"/>
  <c r="AD1195" i="1"/>
  <c r="AE1195" i="1"/>
  <c r="AF1195" i="1"/>
  <c r="AG1195" i="1"/>
  <c r="AH1195" i="1"/>
  <c r="AI1195" i="1"/>
  <c r="AJ1195" i="1"/>
  <c r="AK1195" i="1"/>
  <c r="Y544" i="1"/>
  <c r="Z544" i="1"/>
  <c r="AA544" i="1"/>
  <c r="AB544" i="1"/>
  <c r="AC544" i="1"/>
  <c r="AD544" i="1"/>
  <c r="AE544" i="1"/>
  <c r="AF544" i="1"/>
  <c r="AG544" i="1"/>
  <c r="AH544" i="1"/>
  <c r="AI544" i="1"/>
  <c r="AJ544" i="1"/>
  <c r="AK544" i="1"/>
  <c r="Y216" i="1"/>
  <c r="Z216" i="1"/>
  <c r="AA216" i="1"/>
  <c r="AB216" i="1"/>
  <c r="AC216" i="1"/>
  <c r="AD216" i="1"/>
  <c r="AE216" i="1"/>
  <c r="AF216" i="1"/>
  <c r="AG216" i="1"/>
  <c r="AH216" i="1"/>
  <c r="AI216" i="1"/>
  <c r="AJ216" i="1"/>
  <c r="AK216" i="1"/>
  <c r="Y898" i="1"/>
  <c r="Z898" i="1"/>
  <c r="AA898" i="1"/>
  <c r="AB898" i="1"/>
  <c r="AC898" i="1"/>
  <c r="AD898" i="1"/>
  <c r="AE898" i="1"/>
  <c r="AF898" i="1"/>
  <c r="AG898" i="1"/>
  <c r="AH898" i="1"/>
  <c r="AI898" i="1"/>
  <c r="AJ898" i="1"/>
  <c r="AK898" i="1"/>
  <c r="Y774" i="1"/>
  <c r="Z774" i="1"/>
  <c r="AA774" i="1"/>
  <c r="AB774" i="1"/>
  <c r="AC774" i="1"/>
  <c r="AD774" i="1"/>
  <c r="AE774" i="1"/>
  <c r="AF774" i="1"/>
  <c r="AG774" i="1"/>
  <c r="AH774" i="1"/>
  <c r="AI774" i="1"/>
  <c r="AJ774" i="1"/>
  <c r="AK774" i="1"/>
  <c r="Y1007" i="1"/>
  <c r="Z1007" i="1"/>
  <c r="AA1007" i="1"/>
  <c r="AB1007" i="1"/>
  <c r="AC1007" i="1"/>
  <c r="AD1007" i="1"/>
  <c r="AE1007" i="1"/>
  <c r="AF1007" i="1"/>
  <c r="AG1007" i="1"/>
  <c r="AH1007" i="1"/>
  <c r="AI1007" i="1"/>
  <c r="AJ1007" i="1"/>
  <c r="AK1007" i="1"/>
  <c r="Y1310" i="1"/>
  <c r="Z1310" i="1"/>
  <c r="AA1310" i="1"/>
  <c r="AB1310" i="1"/>
  <c r="AC1310" i="1"/>
  <c r="AD1310" i="1"/>
  <c r="AE1310" i="1"/>
  <c r="AF1310" i="1"/>
  <c r="AG1310" i="1"/>
  <c r="AH1310" i="1"/>
  <c r="AI1310" i="1"/>
  <c r="AJ1310" i="1"/>
  <c r="AK1310" i="1"/>
  <c r="Y1152" i="1"/>
  <c r="Z1152" i="1"/>
  <c r="AA1152" i="1"/>
  <c r="AB1152" i="1"/>
  <c r="AC1152" i="1"/>
  <c r="AD1152" i="1"/>
  <c r="AE1152" i="1"/>
  <c r="AF1152" i="1"/>
  <c r="AG1152" i="1"/>
  <c r="AH1152" i="1"/>
  <c r="AI1152" i="1"/>
  <c r="AJ1152" i="1"/>
  <c r="AK1152" i="1"/>
  <c r="Y55" i="1"/>
  <c r="Z55" i="1"/>
  <c r="AA55" i="1"/>
  <c r="AB55" i="1"/>
  <c r="AC55" i="1"/>
  <c r="AD55" i="1"/>
  <c r="AE55" i="1"/>
  <c r="AF55" i="1"/>
  <c r="AG55" i="1"/>
  <c r="AH55" i="1"/>
  <c r="AI55" i="1"/>
  <c r="AJ55" i="1"/>
  <c r="AK55" i="1"/>
  <c r="Y58" i="1"/>
  <c r="Z58" i="1"/>
  <c r="AA58" i="1"/>
  <c r="AB58" i="1"/>
  <c r="AC58" i="1"/>
  <c r="AD58" i="1"/>
  <c r="AE58" i="1"/>
  <c r="AF58" i="1"/>
  <c r="AG58" i="1"/>
  <c r="AH58" i="1"/>
  <c r="AI58" i="1"/>
  <c r="AJ58" i="1"/>
  <c r="AK58" i="1"/>
  <c r="Y1093" i="1"/>
  <c r="Z1093" i="1"/>
  <c r="AA1093" i="1"/>
  <c r="AB1093" i="1"/>
  <c r="AC1093" i="1"/>
  <c r="AD1093" i="1"/>
  <c r="AE1093" i="1"/>
  <c r="AF1093" i="1"/>
  <c r="AG1093" i="1"/>
  <c r="AH1093" i="1"/>
  <c r="AI1093" i="1"/>
  <c r="AJ1093" i="1"/>
  <c r="AK1093" i="1"/>
  <c r="Y1132" i="1"/>
  <c r="Z1132" i="1"/>
  <c r="AA1132" i="1"/>
  <c r="AB1132" i="1"/>
  <c r="AC1132" i="1"/>
  <c r="AD1132" i="1"/>
  <c r="AE1132" i="1"/>
  <c r="AF1132" i="1"/>
  <c r="AG1132" i="1"/>
  <c r="AH1132" i="1"/>
  <c r="AI1132" i="1"/>
  <c r="AJ1132" i="1"/>
  <c r="AK1132" i="1"/>
  <c r="Y1295" i="1"/>
  <c r="Z1295" i="1"/>
  <c r="AA1295" i="1"/>
  <c r="AB1295" i="1"/>
  <c r="AC1295" i="1"/>
  <c r="AD1295" i="1"/>
  <c r="AE1295" i="1"/>
  <c r="AF1295" i="1"/>
  <c r="AG1295" i="1"/>
  <c r="AH1295" i="1"/>
  <c r="AI1295" i="1"/>
  <c r="AJ1295" i="1"/>
  <c r="AK1295" i="1"/>
  <c r="Y282" i="1"/>
  <c r="Z282" i="1"/>
  <c r="AA282" i="1"/>
  <c r="AB282" i="1"/>
  <c r="AC282" i="1"/>
  <c r="AD282" i="1"/>
  <c r="AE282" i="1"/>
  <c r="AF282" i="1"/>
  <c r="AG282" i="1"/>
  <c r="AH282" i="1"/>
  <c r="AI282" i="1"/>
  <c r="AJ282" i="1"/>
  <c r="AK282" i="1"/>
  <c r="Y921" i="1"/>
  <c r="Z921" i="1"/>
  <c r="AA921" i="1"/>
  <c r="AB921" i="1"/>
  <c r="AC921" i="1"/>
  <c r="AD921" i="1"/>
  <c r="AE921" i="1"/>
  <c r="AF921" i="1"/>
  <c r="AG921" i="1"/>
  <c r="AH921" i="1"/>
  <c r="AI921" i="1"/>
  <c r="AJ921" i="1"/>
  <c r="AK921" i="1"/>
  <c r="Y1688" i="1"/>
  <c r="Z1688" i="1"/>
  <c r="AA1688" i="1"/>
  <c r="AB1688" i="1"/>
  <c r="AC1688" i="1"/>
  <c r="AD1688" i="1"/>
  <c r="AE1688" i="1"/>
  <c r="AF1688" i="1"/>
  <c r="AG1688" i="1"/>
  <c r="AH1688" i="1"/>
  <c r="AI1688" i="1"/>
  <c r="AJ1688" i="1"/>
  <c r="AK1688" i="1"/>
  <c r="Y864" i="1"/>
  <c r="Z864" i="1"/>
  <c r="AA864" i="1"/>
  <c r="AB864" i="1"/>
  <c r="AC864" i="1"/>
  <c r="AD864" i="1"/>
  <c r="AE864" i="1"/>
  <c r="AF864" i="1"/>
  <c r="AG864" i="1"/>
  <c r="AH864" i="1"/>
  <c r="AI864" i="1"/>
  <c r="AJ864" i="1"/>
  <c r="AK864" i="1"/>
  <c r="Y644" i="1"/>
  <c r="Z644" i="1"/>
  <c r="AA644" i="1"/>
  <c r="AB644" i="1"/>
  <c r="AC644" i="1"/>
  <c r="AD644" i="1"/>
  <c r="AE644" i="1"/>
  <c r="AF644" i="1"/>
  <c r="AG644" i="1"/>
  <c r="AH644" i="1"/>
  <c r="AI644" i="1"/>
  <c r="AJ644" i="1"/>
  <c r="AK644" i="1"/>
  <c r="Y145" i="1"/>
  <c r="Z145" i="1"/>
  <c r="AA145" i="1"/>
  <c r="AB145" i="1"/>
  <c r="AC145" i="1"/>
  <c r="AD145" i="1"/>
  <c r="AE145" i="1"/>
  <c r="AF145" i="1"/>
  <c r="AG145" i="1"/>
  <c r="AH145" i="1"/>
  <c r="AI145" i="1"/>
  <c r="AJ145" i="1"/>
  <c r="AK145" i="1"/>
  <c r="Y485" i="1"/>
  <c r="Z485" i="1"/>
  <c r="AA485" i="1"/>
  <c r="AB485" i="1"/>
  <c r="AC485" i="1"/>
  <c r="AD485" i="1"/>
  <c r="AE485" i="1"/>
  <c r="AF485" i="1"/>
  <c r="AG485" i="1"/>
  <c r="AH485" i="1"/>
  <c r="AI485" i="1"/>
  <c r="AJ485" i="1"/>
  <c r="AK485" i="1"/>
  <c r="Y482" i="1"/>
  <c r="Z482" i="1"/>
  <c r="AA482" i="1"/>
  <c r="AB482" i="1"/>
  <c r="AC482" i="1"/>
  <c r="AD482" i="1"/>
  <c r="AE482" i="1"/>
  <c r="AF482" i="1"/>
  <c r="AG482" i="1"/>
  <c r="AH482" i="1"/>
  <c r="AI482" i="1"/>
  <c r="AJ482" i="1"/>
  <c r="AK482" i="1"/>
  <c r="Y843" i="1"/>
  <c r="Z843" i="1"/>
  <c r="AA843" i="1"/>
  <c r="AB843" i="1"/>
  <c r="AC843" i="1"/>
  <c r="AD843" i="1"/>
  <c r="AE843" i="1"/>
  <c r="AF843" i="1"/>
  <c r="AG843" i="1"/>
  <c r="AH843" i="1"/>
  <c r="AI843" i="1"/>
  <c r="AJ843" i="1"/>
  <c r="AK843" i="1"/>
  <c r="Y1105" i="1"/>
  <c r="Z1105" i="1"/>
  <c r="AA1105" i="1"/>
  <c r="AB1105" i="1"/>
  <c r="AC1105" i="1"/>
  <c r="AD1105" i="1"/>
  <c r="AE1105" i="1"/>
  <c r="AF1105" i="1"/>
  <c r="AG1105" i="1"/>
  <c r="AH1105" i="1"/>
  <c r="AI1105" i="1"/>
  <c r="AJ1105" i="1"/>
  <c r="AK1105" i="1"/>
  <c r="Y1005" i="1"/>
  <c r="Z1005" i="1"/>
  <c r="AA1005" i="1"/>
  <c r="AB1005" i="1"/>
  <c r="AC1005" i="1"/>
  <c r="AD1005" i="1"/>
  <c r="AE1005" i="1"/>
  <c r="AF1005" i="1"/>
  <c r="AG1005" i="1"/>
  <c r="AH1005" i="1"/>
  <c r="AI1005" i="1"/>
  <c r="AJ1005" i="1"/>
  <c r="AK1005" i="1"/>
  <c r="Y605" i="1"/>
  <c r="Z605" i="1"/>
  <c r="AA605" i="1"/>
  <c r="AB605" i="1"/>
  <c r="AC605" i="1"/>
  <c r="AD605" i="1"/>
  <c r="AE605" i="1"/>
  <c r="AF605" i="1"/>
  <c r="AG605" i="1"/>
  <c r="AH605" i="1"/>
  <c r="AI605" i="1"/>
  <c r="AJ605" i="1"/>
  <c r="AK605" i="1"/>
  <c r="Y604" i="1"/>
  <c r="Z604" i="1"/>
  <c r="AA604" i="1"/>
  <c r="AB604" i="1"/>
  <c r="AC604" i="1"/>
  <c r="AD604" i="1"/>
  <c r="AE604" i="1"/>
  <c r="AF604" i="1"/>
  <c r="AG604" i="1"/>
  <c r="AH604" i="1"/>
  <c r="AI604" i="1"/>
  <c r="AJ604" i="1"/>
  <c r="AK604" i="1"/>
  <c r="Y646" i="1"/>
  <c r="Z646" i="1"/>
  <c r="AA646" i="1"/>
  <c r="AB646" i="1"/>
  <c r="AC646" i="1"/>
  <c r="AD646" i="1"/>
  <c r="AE646" i="1"/>
  <c r="AF646" i="1"/>
  <c r="AG646" i="1"/>
  <c r="AH646" i="1"/>
  <c r="AI646" i="1"/>
  <c r="AJ646" i="1"/>
  <c r="AK646" i="1"/>
  <c r="Y630" i="1"/>
  <c r="Z630" i="1"/>
  <c r="AA630" i="1"/>
  <c r="AB630" i="1"/>
  <c r="AC630" i="1"/>
  <c r="AD630" i="1"/>
  <c r="AE630" i="1"/>
  <c r="AF630" i="1"/>
  <c r="AG630" i="1"/>
  <c r="AH630" i="1"/>
  <c r="AI630" i="1"/>
  <c r="AJ630" i="1"/>
  <c r="AK630" i="1"/>
  <c r="Y606" i="1"/>
  <c r="Z606" i="1"/>
  <c r="AA606" i="1"/>
  <c r="AB606" i="1"/>
  <c r="AC606" i="1"/>
  <c r="AD606" i="1"/>
  <c r="AE606" i="1"/>
  <c r="AF606" i="1"/>
  <c r="AG606" i="1"/>
  <c r="AH606" i="1"/>
  <c r="AI606" i="1"/>
  <c r="AJ606" i="1"/>
  <c r="AK606" i="1"/>
  <c r="Y469" i="1"/>
  <c r="Z469" i="1"/>
  <c r="AA469" i="1"/>
  <c r="AB469" i="1"/>
  <c r="AC469" i="1"/>
  <c r="AD469" i="1"/>
  <c r="AE469" i="1"/>
  <c r="AF469" i="1"/>
  <c r="AG469" i="1"/>
  <c r="AH469" i="1"/>
  <c r="AI469" i="1"/>
  <c r="AJ469" i="1"/>
  <c r="AK469" i="1"/>
  <c r="Y1121" i="1"/>
  <c r="Z1121" i="1"/>
  <c r="AA1121" i="1"/>
  <c r="AB1121" i="1"/>
  <c r="AC1121" i="1"/>
  <c r="AD1121" i="1"/>
  <c r="AE1121" i="1"/>
  <c r="AF1121" i="1"/>
  <c r="AG1121" i="1"/>
  <c r="AH1121" i="1"/>
  <c r="AI1121" i="1"/>
  <c r="AJ1121" i="1"/>
  <c r="AK1121" i="1"/>
  <c r="Y982" i="1"/>
  <c r="Z982" i="1"/>
  <c r="AA982" i="1"/>
  <c r="AB982" i="1"/>
  <c r="AC982" i="1"/>
  <c r="AD982" i="1"/>
  <c r="AE982" i="1"/>
  <c r="AF982" i="1"/>
  <c r="AG982" i="1"/>
  <c r="AH982" i="1"/>
  <c r="AI982" i="1"/>
  <c r="AJ982" i="1"/>
  <c r="AK982" i="1"/>
  <c r="Y1442" i="1"/>
  <c r="Z1442" i="1"/>
  <c r="AA1442" i="1"/>
  <c r="AB1442" i="1"/>
  <c r="AC1442" i="1"/>
  <c r="AD1442" i="1"/>
  <c r="AE1442" i="1"/>
  <c r="AF1442" i="1"/>
  <c r="AG1442" i="1"/>
  <c r="AH1442" i="1"/>
  <c r="AI1442" i="1"/>
  <c r="AJ1442" i="1"/>
  <c r="AK1442" i="1"/>
  <c r="Y1467" i="1"/>
  <c r="Z1467" i="1"/>
  <c r="AA1467" i="1"/>
  <c r="AB1467" i="1"/>
  <c r="AC1467" i="1"/>
  <c r="AD1467" i="1"/>
  <c r="AE1467" i="1"/>
  <c r="AF1467" i="1"/>
  <c r="AG1467" i="1"/>
  <c r="AH1467" i="1"/>
  <c r="AI1467" i="1"/>
  <c r="AJ1467" i="1"/>
  <c r="AK1467" i="1"/>
  <c r="Y703" i="1"/>
  <c r="Z703" i="1"/>
  <c r="AA703" i="1"/>
  <c r="AB703" i="1"/>
  <c r="AC703" i="1"/>
  <c r="AD703" i="1"/>
  <c r="AE703" i="1"/>
  <c r="AF703" i="1"/>
  <c r="AG703" i="1"/>
  <c r="AH703" i="1"/>
  <c r="AI703" i="1"/>
  <c r="AJ703" i="1"/>
  <c r="AK703" i="1"/>
  <c r="Y1004" i="1"/>
  <c r="Z1004" i="1"/>
  <c r="AA1004" i="1"/>
  <c r="AB1004" i="1"/>
  <c r="AC1004" i="1"/>
  <c r="AD1004" i="1"/>
  <c r="AE1004" i="1"/>
  <c r="AF1004" i="1"/>
  <c r="AG1004" i="1"/>
  <c r="AH1004" i="1"/>
  <c r="AI1004" i="1"/>
  <c r="AJ1004" i="1"/>
  <c r="AK1004" i="1"/>
  <c r="Y425" i="1"/>
  <c r="Z425" i="1"/>
  <c r="AA425" i="1"/>
  <c r="AB425" i="1"/>
  <c r="AC425" i="1"/>
  <c r="AD425" i="1"/>
  <c r="AE425" i="1"/>
  <c r="AF425" i="1"/>
  <c r="AG425" i="1"/>
  <c r="AH425" i="1"/>
  <c r="AI425" i="1"/>
  <c r="AJ425" i="1"/>
  <c r="AK425" i="1"/>
  <c r="Y1657" i="1"/>
  <c r="Z1657" i="1"/>
  <c r="AA1657" i="1"/>
  <c r="AB1657" i="1"/>
  <c r="AC1657" i="1"/>
  <c r="AD1657" i="1"/>
  <c r="AE1657" i="1"/>
  <c r="AF1657" i="1"/>
  <c r="AG1657" i="1"/>
  <c r="AH1657" i="1"/>
  <c r="AI1657" i="1"/>
  <c r="AJ1657" i="1"/>
  <c r="AK1657" i="1"/>
  <c r="Y1113" i="1"/>
  <c r="Z1113" i="1"/>
  <c r="AA1113" i="1"/>
  <c r="AB1113" i="1"/>
  <c r="AC1113" i="1"/>
  <c r="AD1113" i="1"/>
  <c r="AE1113" i="1"/>
  <c r="AF1113" i="1"/>
  <c r="AG1113" i="1"/>
  <c r="AH1113" i="1"/>
  <c r="AI1113" i="1"/>
  <c r="AJ1113" i="1"/>
  <c r="AK1113" i="1"/>
  <c r="Y1401" i="1"/>
  <c r="Z1401" i="1"/>
  <c r="AA1401" i="1"/>
  <c r="AB1401" i="1"/>
  <c r="AC1401" i="1"/>
  <c r="AD1401" i="1"/>
  <c r="AE1401" i="1"/>
  <c r="AF1401" i="1"/>
  <c r="AG1401" i="1"/>
  <c r="AH1401" i="1"/>
  <c r="AI1401" i="1"/>
  <c r="AJ1401" i="1"/>
  <c r="AK1401" i="1"/>
  <c r="Y1664" i="1"/>
  <c r="Z1664" i="1"/>
  <c r="AA1664" i="1"/>
  <c r="AB1664" i="1"/>
  <c r="AC1664" i="1"/>
  <c r="AD1664" i="1"/>
  <c r="AE1664" i="1"/>
  <c r="AF1664" i="1"/>
  <c r="AG1664" i="1"/>
  <c r="AH1664" i="1"/>
  <c r="AI1664" i="1"/>
  <c r="AJ1664" i="1"/>
  <c r="AK1664" i="1"/>
  <c r="Y793" i="1"/>
  <c r="Z793" i="1"/>
  <c r="AA793" i="1"/>
  <c r="AB793" i="1"/>
  <c r="AC793" i="1"/>
  <c r="AD793" i="1"/>
  <c r="AE793" i="1"/>
  <c r="AF793" i="1"/>
  <c r="AG793" i="1"/>
  <c r="AH793" i="1"/>
  <c r="AI793" i="1"/>
  <c r="AJ793" i="1"/>
  <c r="AK793" i="1"/>
  <c r="Y103" i="1"/>
  <c r="Z103" i="1"/>
  <c r="AA103" i="1"/>
  <c r="AB103" i="1"/>
  <c r="AC103" i="1"/>
  <c r="AD103" i="1"/>
  <c r="AE103" i="1"/>
  <c r="AF103" i="1"/>
  <c r="AG103" i="1"/>
  <c r="AH103" i="1"/>
  <c r="AI103" i="1"/>
  <c r="AJ103" i="1"/>
  <c r="AK103" i="1"/>
  <c r="Y642" i="1"/>
  <c r="Z642" i="1"/>
  <c r="AA642" i="1"/>
  <c r="AB642" i="1"/>
  <c r="AC642" i="1"/>
  <c r="AD642" i="1"/>
  <c r="AE642" i="1"/>
  <c r="AF642" i="1"/>
  <c r="AG642" i="1"/>
  <c r="AH642" i="1"/>
  <c r="AI642" i="1"/>
  <c r="AJ642" i="1"/>
  <c r="AK642" i="1"/>
  <c r="Y936" i="1"/>
  <c r="Z936" i="1"/>
  <c r="AA936" i="1"/>
  <c r="AB936" i="1"/>
  <c r="AC936" i="1"/>
  <c r="AD936" i="1"/>
  <c r="AE936" i="1"/>
  <c r="AF936" i="1"/>
  <c r="AG936" i="1"/>
  <c r="AH936" i="1"/>
  <c r="AI936" i="1"/>
  <c r="AJ936" i="1"/>
  <c r="AK936" i="1"/>
  <c r="Y1493" i="1"/>
  <c r="Z1493" i="1"/>
  <c r="AA1493" i="1"/>
  <c r="AB1493" i="1"/>
  <c r="AC1493" i="1"/>
  <c r="AD1493" i="1"/>
  <c r="AE1493" i="1"/>
  <c r="AF1493" i="1"/>
  <c r="AG1493" i="1"/>
  <c r="AH1493" i="1"/>
  <c r="AI1493" i="1"/>
  <c r="AJ1493" i="1"/>
  <c r="AK1493" i="1"/>
  <c r="Y287" i="1"/>
  <c r="Z287" i="1"/>
  <c r="AA287" i="1"/>
  <c r="AB287" i="1"/>
  <c r="AC287" i="1"/>
  <c r="AD287" i="1"/>
  <c r="AE287" i="1"/>
  <c r="AF287" i="1"/>
  <c r="AG287" i="1"/>
  <c r="AH287" i="1"/>
  <c r="AI287" i="1"/>
  <c r="AJ287" i="1"/>
  <c r="AK287" i="1"/>
  <c r="Y1098" i="1"/>
  <c r="Z1098" i="1"/>
  <c r="AA1098" i="1"/>
  <c r="AB1098" i="1"/>
  <c r="AC1098" i="1"/>
  <c r="AD1098" i="1"/>
  <c r="AE1098" i="1"/>
  <c r="AF1098" i="1"/>
  <c r="AG1098" i="1"/>
  <c r="AH1098" i="1"/>
  <c r="AI1098" i="1"/>
  <c r="AJ1098" i="1"/>
  <c r="AK1098" i="1"/>
  <c r="Y210" i="1"/>
  <c r="Z210" i="1"/>
  <c r="AA210" i="1"/>
  <c r="AB210" i="1"/>
  <c r="AC210" i="1"/>
  <c r="AD210" i="1"/>
  <c r="AE210" i="1"/>
  <c r="AF210" i="1"/>
  <c r="AG210" i="1"/>
  <c r="AH210" i="1"/>
  <c r="AI210" i="1"/>
  <c r="AJ210" i="1"/>
  <c r="AK210" i="1"/>
  <c r="Y92" i="1"/>
  <c r="Z92" i="1"/>
  <c r="AA92" i="1"/>
  <c r="AB92" i="1"/>
  <c r="AC92" i="1"/>
  <c r="AD92" i="1"/>
  <c r="AE92" i="1"/>
  <c r="AF92" i="1"/>
  <c r="AG92" i="1"/>
  <c r="AH92" i="1"/>
  <c r="AI92" i="1"/>
  <c r="AJ92" i="1"/>
  <c r="AK92" i="1"/>
  <c r="Y1052" i="1"/>
  <c r="Z1052" i="1"/>
  <c r="AA1052" i="1"/>
  <c r="AB1052" i="1"/>
  <c r="AC1052" i="1"/>
  <c r="AD1052" i="1"/>
  <c r="AE1052" i="1"/>
  <c r="AF1052" i="1"/>
  <c r="AG1052" i="1"/>
  <c r="AH1052" i="1"/>
  <c r="AI1052" i="1"/>
  <c r="AJ1052" i="1"/>
  <c r="AK1052" i="1"/>
  <c r="Y20" i="1"/>
  <c r="Z20" i="1"/>
  <c r="AA20" i="1"/>
  <c r="AB20" i="1"/>
  <c r="AC20" i="1"/>
  <c r="AD20" i="1"/>
  <c r="AE20" i="1"/>
  <c r="AF20" i="1"/>
  <c r="AG20" i="1"/>
  <c r="AH20" i="1"/>
  <c r="AI20" i="1"/>
  <c r="AJ20" i="1"/>
  <c r="AK20" i="1"/>
  <c r="Y667" i="1"/>
  <c r="Z667" i="1"/>
  <c r="AA667" i="1"/>
  <c r="AB667" i="1"/>
  <c r="AC667" i="1"/>
  <c r="AD667" i="1"/>
  <c r="AE667" i="1"/>
  <c r="AF667" i="1"/>
  <c r="AG667" i="1"/>
  <c r="AH667" i="1"/>
  <c r="AI667" i="1"/>
  <c r="AJ667" i="1"/>
  <c r="AK667" i="1"/>
  <c r="Y1077" i="1"/>
  <c r="Z1077" i="1"/>
  <c r="AA1077" i="1"/>
  <c r="AB1077" i="1"/>
  <c r="AC1077" i="1"/>
  <c r="AD1077" i="1"/>
  <c r="AE1077" i="1"/>
  <c r="AF1077" i="1"/>
  <c r="AG1077" i="1"/>
  <c r="AH1077" i="1"/>
  <c r="AI1077" i="1"/>
  <c r="AJ1077" i="1"/>
  <c r="AK1077" i="1"/>
  <c r="Y612" i="1"/>
  <c r="Z612" i="1"/>
  <c r="AA612" i="1"/>
  <c r="AB612" i="1"/>
  <c r="AC612" i="1"/>
  <c r="AD612" i="1"/>
  <c r="AE612" i="1"/>
  <c r="AF612" i="1"/>
  <c r="AG612" i="1"/>
  <c r="AH612" i="1"/>
  <c r="AI612" i="1"/>
  <c r="AJ612" i="1"/>
  <c r="AK612" i="1"/>
  <c r="Y1609" i="1"/>
  <c r="Z1609" i="1"/>
  <c r="AA1609" i="1"/>
  <c r="AB1609" i="1"/>
  <c r="AC1609" i="1"/>
  <c r="AD1609" i="1"/>
  <c r="AE1609" i="1"/>
  <c r="AF1609" i="1"/>
  <c r="AG1609" i="1"/>
  <c r="AH1609" i="1"/>
  <c r="AI1609" i="1"/>
  <c r="AJ1609" i="1"/>
  <c r="AK1609" i="1"/>
  <c r="Y645" i="1"/>
  <c r="Z645" i="1"/>
  <c r="AA645" i="1"/>
  <c r="AB645" i="1"/>
  <c r="AC645" i="1"/>
  <c r="AD645" i="1"/>
  <c r="AE645" i="1"/>
  <c r="AF645" i="1"/>
  <c r="AG645" i="1"/>
  <c r="AH645" i="1"/>
  <c r="AI645" i="1"/>
  <c r="AJ645" i="1"/>
  <c r="AK645" i="1"/>
  <c r="Y1417" i="1"/>
  <c r="Z1417" i="1"/>
  <c r="AA1417" i="1"/>
  <c r="AB1417" i="1"/>
  <c r="AC1417" i="1"/>
  <c r="AD1417" i="1"/>
  <c r="AE1417" i="1"/>
  <c r="AF1417" i="1"/>
  <c r="AG1417" i="1"/>
  <c r="AH1417" i="1"/>
  <c r="AI1417" i="1"/>
  <c r="AJ1417" i="1"/>
  <c r="AK1417" i="1"/>
  <c r="Y96" i="1"/>
  <c r="Z96" i="1"/>
  <c r="AA96" i="1"/>
  <c r="AB96" i="1"/>
  <c r="AC96" i="1"/>
  <c r="AD96" i="1"/>
  <c r="AE96" i="1"/>
  <c r="AF96" i="1"/>
  <c r="AG96" i="1"/>
  <c r="AH96" i="1"/>
  <c r="AI96" i="1"/>
  <c r="AJ96" i="1"/>
  <c r="AK96" i="1"/>
  <c r="Y696" i="1"/>
  <c r="Z696" i="1"/>
  <c r="AA696" i="1"/>
  <c r="AB696" i="1"/>
  <c r="AC696" i="1"/>
  <c r="AD696" i="1"/>
  <c r="AE696" i="1"/>
  <c r="AF696" i="1"/>
  <c r="AG696" i="1"/>
  <c r="AH696" i="1"/>
  <c r="AI696" i="1"/>
  <c r="AJ696" i="1"/>
  <c r="AK696" i="1"/>
  <c r="Y1605" i="1"/>
  <c r="Z1605" i="1"/>
  <c r="AA1605" i="1"/>
  <c r="AB1605" i="1"/>
  <c r="AC1605" i="1"/>
  <c r="AD1605" i="1"/>
  <c r="AE1605" i="1"/>
  <c r="AF1605" i="1"/>
  <c r="AG1605" i="1"/>
  <c r="AH1605" i="1"/>
  <c r="AI1605" i="1"/>
  <c r="AJ1605" i="1"/>
  <c r="AK1605" i="1"/>
  <c r="Y251" i="1"/>
  <c r="Z251" i="1"/>
  <c r="AA251" i="1"/>
  <c r="AB251" i="1"/>
  <c r="AC251" i="1"/>
  <c r="AD251" i="1"/>
  <c r="AE251" i="1"/>
  <c r="AF251" i="1"/>
  <c r="AG251" i="1"/>
  <c r="AH251" i="1"/>
  <c r="AI251" i="1"/>
  <c r="AJ251" i="1"/>
  <c r="AK251" i="1"/>
  <c r="Y1703" i="1"/>
  <c r="Z1703" i="1"/>
  <c r="AA1703" i="1"/>
  <c r="AB1703" i="1"/>
  <c r="AC1703" i="1"/>
  <c r="AD1703" i="1"/>
  <c r="AE1703" i="1"/>
  <c r="AF1703" i="1"/>
  <c r="AG1703" i="1"/>
  <c r="AH1703" i="1"/>
  <c r="AI1703" i="1"/>
  <c r="AJ1703" i="1"/>
  <c r="AK1703" i="1"/>
  <c r="Y1596" i="1"/>
  <c r="Z1596" i="1"/>
  <c r="AA1596" i="1"/>
  <c r="AB1596" i="1"/>
  <c r="AC1596" i="1"/>
  <c r="AD1596" i="1"/>
  <c r="AE1596" i="1"/>
  <c r="AF1596" i="1"/>
  <c r="AG1596" i="1"/>
  <c r="AH1596" i="1"/>
  <c r="AI1596" i="1"/>
  <c r="AJ1596" i="1"/>
  <c r="AK1596" i="1"/>
  <c r="Y77" i="1"/>
  <c r="Z77" i="1"/>
  <c r="AA77" i="1"/>
  <c r="AB77" i="1"/>
  <c r="AC77" i="1"/>
  <c r="AD77" i="1"/>
  <c r="AE77" i="1"/>
  <c r="AF77" i="1"/>
  <c r="AG77" i="1"/>
  <c r="AH77" i="1"/>
  <c r="AI77" i="1"/>
  <c r="AJ77" i="1"/>
  <c r="AK77" i="1"/>
  <c r="Y1579" i="1"/>
  <c r="Z1579" i="1"/>
  <c r="AA1579" i="1"/>
  <c r="AB1579" i="1"/>
  <c r="AC1579" i="1"/>
  <c r="AD1579" i="1"/>
  <c r="AE1579" i="1"/>
  <c r="AF1579" i="1"/>
  <c r="AG1579" i="1"/>
  <c r="AH1579" i="1"/>
  <c r="AI1579" i="1"/>
  <c r="AJ1579" i="1"/>
  <c r="AK1579" i="1"/>
  <c r="Y1191" i="1"/>
  <c r="Z1191" i="1"/>
  <c r="AA1191" i="1"/>
  <c r="AB1191" i="1"/>
  <c r="AC1191" i="1"/>
  <c r="AD1191" i="1"/>
  <c r="AE1191" i="1"/>
  <c r="AF1191" i="1"/>
  <c r="AG1191" i="1"/>
  <c r="AH1191" i="1"/>
  <c r="AI1191" i="1"/>
  <c r="AJ1191" i="1"/>
  <c r="AK1191" i="1"/>
  <c r="Y571" i="1"/>
  <c r="Z571" i="1"/>
  <c r="AA571" i="1"/>
  <c r="AB571" i="1"/>
  <c r="AC571" i="1"/>
  <c r="AD571" i="1"/>
  <c r="AE571" i="1"/>
  <c r="AF571" i="1"/>
  <c r="AG571" i="1"/>
  <c r="AH571" i="1"/>
  <c r="AI571" i="1"/>
  <c r="AJ571" i="1"/>
  <c r="AK571" i="1"/>
  <c r="Y1193" i="1"/>
  <c r="Z1193" i="1"/>
  <c r="AA1193" i="1"/>
  <c r="AB1193" i="1"/>
  <c r="AC1193" i="1"/>
  <c r="AD1193" i="1"/>
  <c r="AE1193" i="1"/>
  <c r="AF1193" i="1"/>
  <c r="AG1193" i="1"/>
  <c r="AH1193" i="1"/>
  <c r="AI1193" i="1"/>
  <c r="AJ1193" i="1"/>
  <c r="AK1193" i="1"/>
  <c r="Y346" i="1"/>
  <c r="Z346" i="1"/>
  <c r="AA346" i="1"/>
  <c r="AB346" i="1"/>
  <c r="AC346" i="1"/>
  <c r="AD346" i="1"/>
  <c r="AE346" i="1"/>
  <c r="AF346" i="1"/>
  <c r="AG346" i="1"/>
  <c r="AH346" i="1"/>
  <c r="AI346" i="1"/>
  <c r="AJ346" i="1"/>
  <c r="AK346" i="1"/>
  <c r="Y43" i="1"/>
  <c r="Z43" i="1"/>
  <c r="AA43" i="1"/>
  <c r="AB43" i="1"/>
  <c r="AC43" i="1"/>
  <c r="AD43" i="1"/>
  <c r="AE43" i="1"/>
  <c r="AF43" i="1"/>
  <c r="AG43" i="1"/>
  <c r="AH43" i="1"/>
  <c r="AI43" i="1"/>
  <c r="AJ43" i="1"/>
  <c r="AK43" i="1"/>
  <c r="Y71" i="1"/>
  <c r="Z71" i="1"/>
  <c r="AA71" i="1"/>
  <c r="AB71" i="1"/>
  <c r="AC71" i="1"/>
  <c r="AD71" i="1"/>
  <c r="AE71" i="1"/>
  <c r="AF71" i="1"/>
  <c r="AG71" i="1"/>
  <c r="AH71" i="1"/>
  <c r="AI71" i="1"/>
  <c r="AJ71" i="1"/>
  <c r="AK71" i="1"/>
  <c r="Y546" i="1"/>
  <c r="Z546" i="1"/>
  <c r="AA546" i="1"/>
  <c r="AB546" i="1"/>
  <c r="AC546" i="1"/>
  <c r="AD546" i="1"/>
  <c r="AE546" i="1"/>
  <c r="AF546" i="1"/>
  <c r="AG546" i="1"/>
  <c r="AH546" i="1"/>
  <c r="AI546" i="1"/>
  <c r="AJ546" i="1"/>
  <c r="AK546" i="1"/>
  <c r="Y1294" i="1"/>
  <c r="Z1294" i="1"/>
  <c r="AA1294" i="1"/>
  <c r="AB1294" i="1"/>
  <c r="AC1294" i="1"/>
  <c r="AD1294" i="1"/>
  <c r="AE1294" i="1"/>
  <c r="AF1294" i="1"/>
  <c r="AG1294" i="1"/>
  <c r="AH1294" i="1"/>
  <c r="AI1294" i="1"/>
  <c r="AJ1294" i="1"/>
  <c r="AK1294" i="1"/>
  <c r="Y1115" i="1"/>
  <c r="Z1115" i="1"/>
  <c r="AA1115" i="1"/>
  <c r="AB1115" i="1"/>
  <c r="AC1115" i="1"/>
  <c r="AD1115" i="1"/>
  <c r="AE1115" i="1"/>
  <c r="AF1115" i="1"/>
  <c r="AG1115" i="1"/>
  <c r="AH1115" i="1"/>
  <c r="AI1115" i="1"/>
  <c r="AJ1115" i="1"/>
  <c r="AK1115" i="1"/>
  <c r="Y1301" i="1"/>
  <c r="Z1301" i="1"/>
  <c r="AA1301" i="1"/>
  <c r="AB1301" i="1"/>
  <c r="AC1301" i="1"/>
  <c r="AD1301" i="1"/>
  <c r="AE1301" i="1"/>
  <c r="AF1301" i="1"/>
  <c r="AG1301" i="1"/>
  <c r="AH1301" i="1"/>
  <c r="AI1301" i="1"/>
  <c r="AJ1301" i="1"/>
  <c r="AK1301" i="1"/>
  <c r="Y500" i="1"/>
  <c r="Z500" i="1"/>
  <c r="AA500" i="1"/>
  <c r="AB500" i="1"/>
  <c r="AC500" i="1"/>
  <c r="AD500" i="1"/>
  <c r="AE500" i="1"/>
  <c r="AF500" i="1"/>
  <c r="AG500" i="1"/>
  <c r="AH500" i="1"/>
  <c r="AI500" i="1"/>
  <c r="AJ500" i="1"/>
  <c r="AK500" i="1"/>
  <c r="Y1431" i="1"/>
  <c r="Z1431" i="1"/>
  <c r="AA1431" i="1"/>
  <c r="AB1431" i="1"/>
  <c r="AC1431" i="1"/>
  <c r="AD1431" i="1"/>
  <c r="AE1431" i="1"/>
  <c r="AF1431" i="1"/>
  <c r="AG1431" i="1"/>
  <c r="AH1431" i="1"/>
  <c r="AI1431" i="1"/>
  <c r="AJ1431" i="1"/>
  <c r="AK1431" i="1"/>
  <c r="Y1342" i="1"/>
  <c r="Z1342" i="1"/>
  <c r="AA1342" i="1"/>
  <c r="AB1342" i="1"/>
  <c r="AC1342" i="1"/>
  <c r="AD1342" i="1"/>
  <c r="AE1342" i="1"/>
  <c r="AF1342" i="1"/>
  <c r="AG1342" i="1"/>
  <c r="AH1342" i="1"/>
  <c r="AI1342" i="1"/>
  <c r="AJ1342" i="1"/>
  <c r="AK1342" i="1"/>
  <c r="Y372" i="1"/>
  <c r="Z372" i="1"/>
  <c r="AA372" i="1"/>
  <c r="AB372" i="1"/>
  <c r="AC372" i="1"/>
  <c r="AD372" i="1"/>
  <c r="AE372" i="1"/>
  <c r="AF372" i="1"/>
  <c r="AG372" i="1"/>
  <c r="AH372" i="1"/>
  <c r="AI372" i="1"/>
  <c r="AJ372" i="1"/>
  <c r="AK372" i="1"/>
  <c r="Y277" i="1"/>
  <c r="Z277" i="1"/>
  <c r="AA277" i="1"/>
  <c r="AB277" i="1"/>
  <c r="AC277" i="1"/>
  <c r="AD277" i="1"/>
  <c r="AE277" i="1"/>
  <c r="AF277" i="1"/>
  <c r="AG277" i="1"/>
  <c r="AH277" i="1"/>
  <c r="AI277" i="1"/>
  <c r="AJ277" i="1"/>
  <c r="AK277" i="1"/>
  <c r="Y1020" i="1"/>
  <c r="Z1020" i="1"/>
  <c r="AA1020" i="1"/>
  <c r="AB1020" i="1"/>
  <c r="AC1020" i="1"/>
  <c r="AD1020" i="1"/>
  <c r="AE1020" i="1"/>
  <c r="AF1020" i="1"/>
  <c r="AG1020" i="1"/>
  <c r="AH1020" i="1"/>
  <c r="AI1020" i="1"/>
  <c r="AJ1020" i="1"/>
  <c r="AK1020" i="1"/>
  <c r="Y164" i="1"/>
  <c r="Z164" i="1"/>
  <c r="AA164" i="1"/>
  <c r="AB164" i="1"/>
  <c r="AC164" i="1"/>
  <c r="AD164" i="1"/>
  <c r="AE164" i="1"/>
  <c r="AF164" i="1"/>
  <c r="AG164" i="1"/>
  <c r="AH164" i="1"/>
  <c r="AI164" i="1"/>
  <c r="AJ164" i="1"/>
  <c r="AK164" i="1"/>
  <c r="Y87" i="1"/>
  <c r="Z87" i="1"/>
  <c r="AA87" i="1"/>
  <c r="AB87" i="1"/>
  <c r="AC87" i="1"/>
  <c r="AD87" i="1"/>
  <c r="AE87" i="1"/>
  <c r="AF87" i="1"/>
  <c r="AG87" i="1"/>
  <c r="AH87" i="1"/>
  <c r="AI87" i="1"/>
  <c r="AJ87" i="1"/>
  <c r="AK87" i="1"/>
  <c r="Y1223" i="1"/>
  <c r="Z1223" i="1"/>
  <c r="AA1223" i="1"/>
  <c r="AB1223" i="1"/>
  <c r="AC1223" i="1"/>
  <c r="AD1223" i="1"/>
  <c r="AE1223" i="1"/>
  <c r="AF1223" i="1"/>
  <c r="AG1223" i="1"/>
  <c r="AH1223" i="1"/>
  <c r="AI1223" i="1"/>
  <c r="AJ1223" i="1"/>
  <c r="AK1223" i="1"/>
  <c r="Y1217" i="1"/>
  <c r="Z1217" i="1"/>
  <c r="AA1217" i="1"/>
  <c r="AB1217" i="1"/>
  <c r="AC1217" i="1"/>
  <c r="AD1217" i="1"/>
  <c r="AE1217" i="1"/>
  <c r="AF1217" i="1"/>
  <c r="AG1217" i="1"/>
  <c r="AH1217" i="1"/>
  <c r="AI1217" i="1"/>
  <c r="AJ1217" i="1"/>
  <c r="AK1217" i="1"/>
  <c r="Y1423" i="1"/>
  <c r="Z1423" i="1"/>
  <c r="AA1423" i="1"/>
  <c r="AB1423" i="1"/>
  <c r="AC1423" i="1"/>
  <c r="AD1423" i="1"/>
  <c r="AE1423" i="1"/>
  <c r="AF1423" i="1"/>
  <c r="AG1423" i="1"/>
  <c r="AH1423" i="1"/>
  <c r="AI1423" i="1"/>
  <c r="AJ1423" i="1"/>
  <c r="AK1423" i="1"/>
  <c r="Y652" i="1"/>
  <c r="Z652" i="1"/>
  <c r="AA652" i="1"/>
  <c r="AB652" i="1"/>
  <c r="AC652" i="1"/>
  <c r="AD652" i="1"/>
  <c r="AE652" i="1"/>
  <c r="AF652" i="1"/>
  <c r="AG652" i="1"/>
  <c r="AH652" i="1"/>
  <c r="AI652" i="1"/>
  <c r="AJ652" i="1"/>
  <c r="AK652" i="1"/>
  <c r="Y1053" i="1"/>
  <c r="Z1053" i="1"/>
  <c r="AA1053" i="1"/>
  <c r="AB1053" i="1"/>
  <c r="AC1053" i="1"/>
  <c r="AD1053" i="1"/>
  <c r="AE1053" i="1"/>
  <c r="AF1053" i="1"/>
  <c r="AG1053" i="1"/>
  <c r="AH1053" i="1"/>
  <c r="AI1053" i="1"/>
  <c r="AJ1053" i="1"/>
  <c r="AK1053" i="1"/>
  <c r="Y651" i="1"/>
  <c r="Z651" i="1"/>
  <c r="AA651" i="1"/>
  <c r="AB651" i="1"/>
  <c r="AC651" i="1"/>
  <c r="AD651" i="1"/>
  <c r="AE651" i="1"/>
  <c r="AF651" i="1"/>
  <c r="AG651" i="1"/>
  <c r="AH651" i="1"/>
  <c r="AI651" i="1"/>
  <c r="AJ651" i="1"/>
  <c r="AK651" i="1"/>
  <c r="Y237" i="1"/>
  <c r="Z237" i="1"/>
  <c r="AA237" i="1"/>
  <c r="AB237" i="1"/>
  <c r="AC237" i="1"/>
  <c r="AD237" i="1"/>
  <c r="AE237" i="1"/>
  <c r="AF237" i="1"/>
  <c r="AG237" i="1"/>
  <c r="AH237" i="1"/>
  <c r="AI237" i="1"/>
  <c r="AJ237" i="1"/>
  <c r="AK237" i="1"/>
  <c r="Y1448" i="1"/>
  <c r="Z1448" i="1"/>
  <c r="AA1448" i="1"/>
  <c r="AB1448" i="1"/>
  <c r="AC1448" i="1"/>
  <c r="AD1448" i="1"/>
  <c r="AE1448" i="1"/>
  <c r="AF1448" i="1"/>
  <c r="AG1448" i="1"/>
  <c r="AH1448" i="1"/>
  <c r="AI1448" i="1"/>
  <c r="AJ1448" i="1"/>
  <c r="AK1448" i="1"/>
  <c r="Y343" i="1"/>
  <c r="Z343" i="1"/>
  <c r="AA343" i="1"/>
  <c r="AB343" i="1"/>
  <c r="AC343" i="1"/>
  <c r="AD343" i="1"/>
  <c r="AE343" i="1"/>
  <c r="AF343" i="1"/>
  <c r="AG343" i="1"/>
  <c r="AH343" i="1"/>
  <c r="AI343" i="1"/>
  <c r="AJ343" i="1"/>
  <c r="AK343" i="1"/>
  <c r="Y1230" i="1"/>
  <c r="Z1230" i="1"/>
  <c r="AA1230" i="1"/>
  <c r="AB1230" i="1"/>
  <c r="AC1230" i="1"/>
  <c r="AD1230" i="1"/>
  <c r="AE1230" i="1"/>
  <c r="AF1230" i="1"/>
  <c r="AG1230" i="1"/>
  <c r="AH1230" i="1"/>
  <c r="AI1230" i="1"/>
  <c r="AJ1230" i="1"/>
  <c r="AK1230" i="1"/>
  <c r="Y274" i="1"/>
  <c r="Z274" i="1"/>
  <c r="AA274" i="1"/>
  <c r="AB274" i="1"/>
  <c r="AC274" i="1"/>
  <c r="AD274" i="1"/>
  <c r="AE274" i="1"/>
  <c r="AF274" i="1"/>
  <c r="AG274" i="1"/>
  <c r="AH274" i="1"/>
  <c r="AI274" i="1"/>
  <c r="AJ274" i="1"/>
  <c r="AK274" i="1"/>
  <c r="Y1013" i="1"/>
  <c r="Z1013" i="1"/>
  <c r="AA1013" i="1"/>
  <c r="AB1013" i="1"/>
  <c r="AC1013" i="1"/>
  <c r="AD1013" i="1"/>
  <c r="AE1013" i="1"/>
  <c r="AF1013" i="1"/>
  <c r="AG1013" i="1"/>
  <c r="AH1013" i="1"/>
  <c r="AI1013" i="1"/>
  <c r="AJ1013" i="1"/>
  <c r="AK1013" i="1"/>
  <c r="Y908" i="1"/>
  <c r="Z908" i="1"/>
  <c r="AA908" i="1"/>
  <c r="AB908" i="1"/>
  <c r="AC908" i="1"/>
  <c r="AD908" i="1"/>
  <c r="AE908" i="1"/>
  <c r="AF908" i="1"/>
  <c r="AG908" i="1"/>
  <c r="AH908" i="1"/>
  <c r="AI908" i="1"/>
  <c r="AJ908" i="1"/>
  <c r="AK908" i="1"/>
  <c r="Y756" i="1"/>
  <c r="Z756" i="1"/>
  <c r="AA756" i="1"/>
  <c r="AB756" i="1"/>
  <c r="AC756" i="1"/>
  <c r="AD756" i="1"/>
  <c r="AE756" i="1"/>
  <c r="AF756" i="1"/>
  <c r="AG756" i="1"/>
  <c r="AH756" i="1"/>
  <c r="AI756" i="1"/>
  <c r="AJ756" i="1"/>
  <c r="AK756" i="1"/>
  <c r="Y406" i="1"/>
  <c r="Z406" i="1"/>
  <c r="AA406" i="1"/>
  <c r="AB406" i="1"/>
  <c r="AC406" i="1"/>
  <c r="AD406" i="1"/>
  <c r="AE406" i="1"/>
  <c r="AF406" i="1"/>
  <c r="AG406" i="1"/>
  <c r="AH406" i="1"/>
  <c r="AI406" i="1"/>
  <c r="AJ406" i="1"/>
  <c r="AK406" i="1"/>
  <c r="Y752" i="1"/>
  <c r="Z752" i="1"/>
  <c r="AA752" i="1"/>
  <c r="AB752" i="1"/>
  <c r="AC752" i="1"/>
  <c r="AD752" i="1"/>
  <c r="AE752" i="1"/>
  <c r="AF752" i="1"/>
  <c r="AG752" i="1"/>
  <c r="AH752" i="1"/>
  <c r="AI752" i="1"/>
  <c r="AJ752" i="1"/>
  <c r="AK752" i="1"/>
  <c r="Y653" i="1"/>
  <c r="Z653" i="1"/>
  <c r="AA653" i="1"/>
  <c r="AB653" i="1"/>
  <c r="AC653" i="1"/>
  <c r="AD653" i="1"/>
  <c r="AE653" i="1"/>
  <c r="AF653" i="1"/>
  <c r="AG653" i="1"/>
  <c r="AH653" i="1"/>
  <c r="AI653" i="1"/>
  <c r="AJ653" i="1"/>
  <c r="AK653" i="1"/>
  <c r="Y637" i="1"/>
  <c r="Z637" i="1"/>
  <c r="AA637" i="1"/>
  <c r="AB637" i="1"/>
  <c r="AC637" i="1"/>
  <c r="AD637" i="1"/>
  <c r="AE637" i="1"/>
  <c r="AF637" i="1"/>
  <c r="AG637" i="1"/>
  <c r="AH637" i="1"/>
  <c r="AI637" i="1"/>
  <c r="AJ637" i="1"/>
  <c r="AK637" i="1"/>
  <c r="Y1323" i="1"/>
  <c r="Z1323" i="1"/>
  <c r="AA1323" i="1"/>
  <c r="AB1323" i="1"/>
  <c r="AC1323" i="1"/>
  <c r="AD1323" i="1"/>
  <c r="AE1323" i="1"/>
  <c r="AF1323" i="1"/>
  <c r="AG1323" i="1"/>
  <c r="AH1323" i="1"/>
  <c r="AI1323" i="1"/>
  <c r="AJ1323" i="1"/>
  <c r="AK1323" i="1"/>
  <c r="Y267" i="1"/>
  <c r="Z267" i="1"/>
  <c r="AA267" i="1"/>
  <c r="AB267" i="1"/>
  <c r="AC267" i="1"/>
  <c r="AD267" i="1"/>
  <c r="AE267" i="1"/>
  <c r="AF267" i="1"/>
  <c r="AG267" i="1"/>
  <c r="AH267" i="1"/>
  <c r="AI267" i="1"/>
  <c r="AJ267" i="1"/>
  <c r="AK267" i="1"/>
  <c r="Y585" i="1"/>
  <c r="Z585" i="1"/>
  <c r="AA585" i="1"/>
  <c r="AB585" i="1"/>
  <c r="AC585" i="1"/>
  <c r="AD585" i="1"/>
  <c r="AE585" i="1"/>
  <c r="AF585" i="1"/>
  <c r="AG585" i="1"/>
  <c r="AH585" i="1"/>
  <c r="AI585" i="1"/>
  <c r="AJ585" i="1"/>
  <c r="AK585" i="1"/>
  <c r="Y1552" i="1"/>
  <c r="Z1552" i="1"/>
  <c r="AA1552" i="1"/>
  <c r="AB1552" i="1"/>
  <c r="AC1552" i="1"/>
  <c r="AD1552" i="1"/>
  <c r="AE1552" i="1"/>
  <c r="AF1552" i="1"/>
  <c r="AG1552" i="1"/>
  <c r="AH1552" i="1"/>
  <c r="AI1552" i="1"/>
  <c r="AJ1552" i="1"/>
  <c r="AK1552" i="1"/>
  <c r="Y598" i="1"/>
  <c r="Z598" i="1"/>
  <c r="AA598" i="1"/>
  <c r="AB598" i="1"/>
  <c r="AC598" i="1"/>
  <c r="AD598" i="1"/>
  <c r="AE598" i="1"/>
  <c r="AF598" i="1"/>
  <c r="AG598" i="1"/>
  <c r="AH598" i="1"/>
  <c r="AI598" i="1"/>
  <c r="AJ598" i="1"/>
  <c r="AK598" i="1"/>
  <c r="Y109" i="1"/>
  <c r="Z109" i="1"/>
  <c r="AA109" i="1"/>
  <c r="AB109" i="1"/>
  <c r="AC109" i="1"/>
  <c r="AD109" i="1"/>
  <c r="AE109" i="1"/>
  <c r="AF109" i="1"/>
  <c r="AG109" i="1"/>
  <c r="AH109" i="1"/>
  <c r="AI109" i="1"/>
  <c r="AJ109" i="1"/>
  <c r="AK109" i="1"/>
  <c r="Y768" i="1"/>
  <c r="Z768" i="1"/>
  <c r="AA768" i="1"/>
  <c r="AB768" i="1"/>
  <c r="AC768" i="1"/>
  <c r="AD768" i="1"/>
  <c r="AE768" i="1"/>
  <c r="AF768" i="1"/>
  <c r="AG768" i="1"/>
  <c r="AH768" i="1"/>
  <c r="AI768" i="1"/>
  <c r="AJ768" i="1"/>
  <c r="AK768" i="1"/>
  <c r="Y899" i="1"/>
  <c r="Z899" i="1"/>
  <c r="AA899" i="1"/>
  <c r="AB899" i="1"/>
  <c r="AC899" i="1"/>
  <c r="AD899" i="1"/>
  <c r="AE899" i="1"/>
  <c r="AF899" i="1"/>
  <c r="AG899" i="1"/>
  <c r="AH899" i="1"/>
  <c r="AI899" i="1"/>
  <c r="AJ899" i="1"/>
  <c r="AK899" i="1"/>
  <c r="Y471" i="1"/>
  <c r="Z471" i="1"/>
  <c r="AA471" i="1"/>
  <c r="AB471" i="1"/>
  <c r="AC471" i="1"/>
  <c r="AD471" i="1"/>
  <c r="AE471" i="1"/>
  <c r="AF471" i="1"/>
  <c r="AG471" i="1"/>
  <c r="AH471" i="1"/>
  <c r="AI471" i="1"/>
  <c r="AJ471" i="1"/>
  <c r="AK471" i="1"/>
  <c r="Y468" i="1"/>
  <c r="Z468" i="1"/>
  <c r="AA468" i="1"/>
  <c r="AB468" i="1"/>
  <c r="AC468" i="1"/>
  <c r="AD468" i="1"/>
  <c r="AE468" i="1"/>
  <c r="AF468" i="1"/>
  <c r="AG468" i="1"/>
  <c r="AH468" i="1"/>
  <c r="AI468" i="1"/>
  <c r="AJ468" i="1"/>
  <c r="AK468" i="1"/>
  <c r="Y897" i="1"/>
  <c r="Z897" i="1"/>
  <c r="AA897" i="1"/>
  <c r="AB897" i="1"/>
  <c r="AC897" i="1"/>
  <c r="AD897" i="1"/>
  <c r="AE897" i="1"/>
  <c r="AF897" i="1"/>
  <c r="AG897" i="1"/>
  <c r="AH897" i="1"/>
  <c r="AI897" i="1"/>
  <c r="AJ897" i="1"/>
  <c r="AK897" i="1"/>
  <c r="Y579" i="1"/>
  <c r="Z579" i="1"/>
  <c r="AA579" i="1"/>
  <c r="AB579" i="1"/>
  <c r="AC579" i="1"/>
  <c r="AD579" i="1"/>
  <c r="AE579" i="1"/>
  <c r="AF579" i="1"/>
  <c r="AG579" i="1"/>
  <c r="AH579" i="1"/>
  <c r="AI579" i="1"/>
  <c r="AJ579" i="1"/>
  <c r="AK579" i="1"/>
  <c r="Y27" i="1"/>
  <c r="Z27" i="1"/>
  <c r="AA27" i="1"/>
  <c r="AB27" i="1"/>
  <c r="AC27" i="1"/>
  <c r="AD27" i="1"/>
  <c r="AE27" i="1"/>
  <c r="AF27" i="1"/>
  <c r="AG27" i="1"/>
  <c r="AH27" i="1"/>
  <c r="AI27" i="1"/>
  <c r="AJ27" i="1"/>
  <c r="AK27" i="1"/>
  <c r="Y1697" i="1"/>
  <c r="Z1697" i="1"/>
  <c r="AA1697" i="1"/>
  <c r="AB1697" i="1"/>
  <c r="AC1697" i="1"/>
  <c r="AD1697" i="1"/>
  <c r="AE1697" i="1"/>
  <c r="AF1697" i="1"/>
  <c r="AG1697" i="1"/>
  <c r="AH1697" i="1"/>
  <c r="AI1697" i="1"/>
  <c r="AJ1697" i="1"/>
  <c r="AK1697" i="1"/>
  <c r="Y69" i="1"/>
  <c r="Z69" i="1"/>
  <c r="AA69" i="1"/>
  <c r="AB69" i="1"/>
  <c r="AC69" i="1"/>
  <c r="AD69" i="1"/>
  <c r="AE69" i="1"/>
  <c r="AF69" i="1"/>
  <c r="AG69" i="1"/>
  <c r="AH69" i="1"/>
  <c r="AI69" i="1"/>
  <c r="AJ69" i="1"/>
  <c r="AK69" i="1"/>
  <c r="Y1374" i="1"/>
  <c r="Z1374" i="1"/>
  <c r="AA1374" i="1"/>
  <c r="AB1374" i="1"/>
  <c r="AC1374" i="1"/>
  <c r="AD1374" i="1"/>
  <c r="AE1374" i="1"/>
  <c r="AF1374" i="1"/>
  <c r="AG1374" i="1"/>
  <c r="AH1374" i="1"/>
  <c r="AI1374" i="1"/>
  <c r="AJ1374" i="1"/>
  <c r="AK1374" i="1"/>
  <c r="Y518" i="1"/>
  <c r="Z518" i="1"/>
  <c r="AA518" i="1"/>
  <c r="AB518" i="1"/>
  <c r="AC518" i="1"/>
  <c r="AD518" i="1"/>
  <c r="AE518" i="1"/>
  <c r="AF518" i="1"/>
  <c r="AG518" i="1"/>
  <c r="AH518" i="1"/>
  <c r="AI518" i="1"/>
  <c r="AJ518" i="1"/>
  <c r="AK518" i="1"/>
  <c r="Y597" i="1"/>
  <c r="Z597" i="1"/>
  <c r="AA597" i="1"/>
  <c r="AB597" i="1"/>
  <c r="AC597" i="1"/>
  <c r="AD597" i="1"/>
  <c r="AE597" i="1"/>
  <c r="AF597" i="1"/>
  <c r="AG597" i="1"/>
  <c r="AH597" i="1"/>
  <c r="AI597" i="1"/>
  <c r="AJ597" i="1"/>
  <c r="AK597" i="1"/>
  <c r="Y699" i="1"/>
  <c r="Z699" i="1"/>
  <c r="AA699" i="1"/>
  <c r="AB699" i="1"/>
  <c r="AC699" i="1"/>
  <c r="AD699" i="1"/>
  <c r="AE699" i="1"/>
  <c r="AF699" i="1"/>
  <c r="AG699" i="1"/>
  <c r="AH699" i="1"/>
  <c r="AI699" i="1"/>
  <c r="AJ699" i="1"/>
  <c r="AK699" i="1"/>
  <c r="Y1468" i="1"/>
  <c r="Z1468" i="1"/>
  <c r="AA1468" i="1"/>
  <c r="AB1468" i="1"/>
  <c r="AC1468" i="1"/>
  <c r="AD1468" i="1"/>
  <c r="AE1468" i="1"/>
  <c r="AF1468" i="1"/>
  <c r="AG1468" i="1"/>
  <c r="AH1468" i="1"/>
  <c r="AI1468" i="1"/>
  <c r="AJ1468" i="1"/>
  <c r="AK1468" i="1"/>
  <c r="Y1501" i="1"/>
  <c r="Z1501" i="1"/>
  <c r="AA1501" i="1"/>
  <c r="AB1501" i="1"/>
  <c r="AC1501" i="1"/>
  <c r="AD1501" i="1"/>
  <c r="AE1501" i="1"/>
  <c r="AF1501" i="1"/>
  <c r="AG1501" i="1"/>
  <c r="AH1501" i="1"/>
  <c r="AI1501" i="1"/>
  <c r="AJ1501" i="1"/>
  <c r="AK1501" i="1"/>
  <c r="Y779" i="1"/>
  <c r="Z779" i="1"/>
  <c r="AA779" i="1"/>
  <c r="AB779" i="1"/>
  <c r="AC779" i="1"/>
  <c r="AD779" i="1"/>
  <c r="AE779" i="1"/>
  <c r="AF779" i="1"/>
  <c r="AG779" i="1"/>
  <c r="AH779" i="1"/>
  <c r="AI779" i="1"/>
  <c r="AJ779" i="1"/>
  <c r="AK779" i="1"/>
  <c r="Y1580" i="1"/>
  <c r="Z1580" i="1"/>
  <c r="AA1580" i="1"/>
  <c r="AB1580" i="1"/>
  <c r="AC1580" i="1"/>
  <c r="AD1580" i="1"/>
  <c r="AE1580" i="1"/>
  <c r="AF1580" i="1"/>
  <c r="AG1580" i="1"/>
  <c r="AH1580" i="1"/>
  <c r="AI1580" i="1"/>
  <c r="AJ1580" i="1"/>
  <c r="AK1580" i="1"/>
  <c r="Y679" i="1"/>
  <c r="Z679" i="1"/>
  <c r="AA679" i="1"/>
  <c r="AB679" i="1"/>
  <c r="AC679" i="1"/>
  <c r="AD679" i="1"/>
  <c r="AE679" i="1"/>
  <c r="AF679" i="1"/>
  <c r="AG679" i="1"/>
  <c r="AH679" i="1"/>
  <c r="AI679" i="1"/>
  <c r="AJ679" i="1"/>
  <c r="AK679" i="1"/>
  <c r="Y124" i="1"/>
  <c r="Z124" i="1"/>
  <c r="AA124" i="1"/>
  <c r="AB124" i="1"/>
  <c r="AC124" i="1"/>
  <c r="AD124" i="1"/>
  <c r="AE124" i="1"/>
  <c r="AF124" i="1"/>
  <c r="AG124" i="1"/>
  <c r="AH124" i="1"/>
  <c r="AI124" i="1"/>
  <c r="AJ124" i="1"/>
  <c r="AK124" i="1"/>
  <c r="Y1332" i="1"/>
  <c r="Z1332" i="1"/>
  <c r="AA1332" i="1"/>
  <c r="AB1332" i="1"/>
  <c r="AC1332" i="1"/>
  <c r="AD1332" i="1"/>
  <c r="AE1332" i="1"/>
  <c r="AF1332" i="1"/>
  <c r="AG1332" i="1"/>
  <c r="AH1332" i="1"/>
  <c r="AI1332" i="1"/>
  <c r="AJ1332" i="1"/>
  <c r="AK1332" i="1"/>
  <c r="Y769" i="1"/>
  <c r="Z769" i="1"/>
  <c r="AA769" i="1"/>
  <c r="AB769" i="1"/>
  <c r="AC769" i="1"/>
  <c r="AD769" i="1"/>
  <c r="AE769" i="1"/>
  <c r="AF769" i="1"/>
  <c r="AG769" i="1"/>
  <c r="AH769" i="1"/>
  <c r="AI769" i="1"/>
  <c r="AJ769" i="1"/>
  <c r="AK769" i="1"/>
  <c r="Y466" i="1"/>
  <c r="Z466" i="1"/>
  <c r="AA466" i="1"/>
  <c r="AB466" i="1"/>
  <c r="AC466" i="1"/>
  <c r="AD466" i="1"/>
  <c r="AE466" i="1"/>
  <c r="AF466" i="1"/>
  <c r="AG466" i="1"/>
  <c r="AH466" i="1"/>
  <c r="AI466" i="1"/>
  <c r="AJ466" i="1"/>
  <c r="AK466" i="1"/>
  <c r="Y867" i="1"/>
  <c r="Z867" i="1"/>
  <c r="AA867" i="1"/>
  <c r="AB867" i="1"/>
  <c r="AC867" i="1"/>
  <c r="AD867" i="1"/>
  <c r="AE867" i="1"/>
  <c r="AF867" i="1"/>
  <c r="AG867" i="1"/>
  <c r="AH867" i="1"/>
  <c r="AI867" i="1"/>
  <c r="AJ867" i="1"/>
  <c r="AK867" i="1"/>
  <c r="Y231" i="1"/>
  <c r="Z231" i="1"/>
  <c r="AA231" i="1"/>
  <c r="AB231" i="1"/>
  <c r="AC231" i="1"/>
  <c r="AD231" i="1"/>
  <c r="AE231" i="1"/>
  <c r="AF231" i="1"/>
  <c r="AG231" i="1"/>
  <c r="AH231" i="1"/>
  <c r="AI231" i="1"/>
  <c r="AJ231" i="1"/>
  <c r="AK231" i="1"/>
  <c r="Y993" i="1"/>
  <c r="Z993" i="1"/>
  <c r="AA993" i="1"/>
  <c r="AB993" i="1"/>
  <c r="AC993" i="1"/>
  <c r="AD993" i="1"/>
  <c r="AE993" i="1"/>
  <c r="AF993" i="1"/>
  <c r="AG993" i="1"/>
  <c r="AH993" i="1"/>
  <c r="AI993" i="1"/>
  <c r="AJ993" i="1"/>
  <c r="AK993" i="1"/>
  <c r="Y709" i="1"/>
  <c r="Z709" i="1"/>
  <c r="AA709" i="1"/>
  <c r="AB709" i="1"/>
  <c r="AC709" i="1"/>
  <c r="AD709" i="1"/>
  <c r="AE709" i="1"/>
  <c r="AF709" i="1"/>
  <c r="AG709" i="1"/>
  <c r="AH709" i="1"/>
  <c r="AI709" i="1"/>
  <c r="AJ709" i="1"/>
  <c r="AK709" i="1"/>
  <c r="Y229" i="1"/>
  <c r="Z229" i="1"/>
  <c r="AA229" i="1"/>
  <c r="AB229" i="1"/>
  <c r="AC229" i="1"/>
  <c r="AD229" i="1"/>
  <c r="AE229" i="1"/>
  <c r="AF229" i="1"/>
  <c r="AG229" i="1"/>
  <c r="AH229" i="1"/>
  <c r="AI229" i="1"/>
  <c r="AJ229" i="1"/>
  <c r="AK229" i="1"/>
  <c r="Y1255" i="1"/>
  <c r="Z1255" i="1"/>
  <c r="AA1255" i="1"/>
  <c r="AB1255" i="1"/>
  <c r="AC1255" i="1"/>
  <c r="AD1255" i="1"/>
  <c r="AE1255" i="1"/>
  <c r="AF1255" i="1"/>
  <c r="AG1255" i="1"/>
  <c r="AH1255" i="1"/>
  <c r="AI1255" i="1"/>
  <c r="AJ1255" i="1"/>
  <c r="AK1255" i="1"/>
  <c r="Y868" i="1"/>
  <c r="Z868" i="1"/>
  <c r="AA868" i="1"/>
  <c r="AB868" i="1"/>
  <c r="AC868" i="1"/>
  <c r="AD868" i="1"/>
  <c r="AE868" i="1"/>
  <c r="AF868" i="1"/>
  <c r="AG868" i="1"/>
  <c r="AH868" i="1"/>
  <c r="AI868" i="1"/>
  <c r="AJ868" i="1"/>
  <c r="AK868" i="1"/>
  <c r="Y1215" i="1"/>
  <c r="Z1215" i="1"/>
  <c r="AA1215" i="1"/>
  <c r="AB1215" i="1"/>
  <c r="AC1215" i="1"/>
  <c r="AD1215" i="1"/>
  <c r="AE1215" i="1"/>
  <c r="AF1215" i="1"/>
  <c r="AG1215" i="1"/>
  <c r="AH1215" i="1"/>
  <c r="AI1215" i="1"/>
  <c r="AJ1215" i="1"/>
  <c r="AK1215" i="1"/>
  <c r="Y783" i="1"/>
  <c r="Z783" i="1"/>
  <c r="AA783" i="1"/>
  <c r="AB783" i="1"/>
  <c r="AC783" i="1"/>
  <c r="AD783" i="1"/>
  <c r="AE783" i="1"/>
  <c r="AF783" i="1"/>
  <c r="AG783" i="1"/>
  <c r="AH783" i="1"/>
  <c r="AI783" i="1"/>
  <c r="AJ783" i="1"/>
  <c r="AK783" i="1"/>
  <c r="Y1643" i="1"/>
  <c r="Z1643" i="1"/>
  <c r="AA1643" i="1"/>
  <c r="AB1643" i="1"/>
  <c r="AC1643" i="1"/>
  <c r="AD1643" i="1"/>
  <c r="AE1643" i="1"/>
  <c r="AF1643" i="1"/>
  <c r="AG1643" i="1"/>
  <c r="AH1643" i="1"/>
  <c r="AI1643" i="1"/>
  <c r="AJ1643" i="1"/>
  <c r="AK1643" i="1"/>
  <c r="Y1436" i="1"/>
  <c r="Z1436" i="1"/>
  <c r="AA1436" i="1"/>
  <c r="AB1436" i="1"/>
  <c r="AC1436" i="1"/>
  <c r="AD1436" i="1"/>
  <c r="AE1436" i="1"/>
  <c r="AF1436" i="1"/>
  <c r="AG1436" i="1"/>
  <c r="AH1436" i="1"/>
  <c r="AI1436" i="1"/>
  <c r="AJ1436" i="1"/>
  <c r="AK1436" i="1"/>
  <c r="Y50" i="1"/>
  <c r="Z50" i="1"/>
  <c r="AA50" i="1"/>
  <c r="AB50" i="1"/>
  <c r="AC50" i="1"/>
  <c r="AD50" i="1"/>
  <c r="AE50" i="1"/>
  <c r="AF50" i="1"/>
  <c r="AG50" i="1"/>
  <c r="AH50" i="1"/>
  <c r="AI50" i="1"/>
  <c r="AJ50" i="1"/>
  <c r="AK50" i="1"/>
  <c r="Y827" i="1"/>
  <c r="Z827" i="1"/>
  <c r="AA827" i="1"/>
  <c r="AB827" i="1"/>
  <c r="AC827" i="1"/>
  <c r="AD827" i="1"/>
  <c r="AE827" i="1"/>
  <c r="AF827" i="1"/>
  <c r="AG827" i="1"/>
  <c r="AH827" i="1"/>
  <c r="AI827" i="1"/>
  <c r="AJ827" i="1"/>
  <c r="AK827" i="1"/>
  <c r="Y1170" i="1"/>
  <c r="Z1170" i="1"/>
  <c r="AA1170" i="1"/>
  <c r="AB1170" i="1"/>
  <c r="AC1170" i="1"/>
  <c r="AD1170" i="1"/>
  <c r="AE1170" i="1"/>
  <c r="AF1170" i="1"/>
  <c r="AG1170" i="1"/>
  <c r="AH1170" i="1"/>
  <c r="AI1170" i="1"/>
  <c r="AJ1170" i="1"/>
  <c r="AK1170" i="1"/>
  <c r="Y784" i="1"/>
  <c r="Z784" i="1"/>
  <c r="AA784" i="1"/>
  <c r="AB784" i="1"/>
  <c r="AC784" i="1"/>
  <c r="AD784" i="1"/>
  <c r="AE784" i="1"/>
  <c r="AF784" i="1"/>
  <c r="AG784" i="1"/>
  <c r="AH784" i="1"/>
  <c r="AI784" i="1"/>
  <c r="AJ784" i="1"/>
  <c r="AK784" i="1"/>
  <c r="Y70" i="1"/>
  <c r="Z70" i="1"/>
  <c r="AA70" i="1"/>
  <c r="AB70" i="1"/>
  <c r="AC70" i="1"/>
  <c r="AD70" i="1"/>
  <c r="AE70" i="1"/>
  <c r="AF70" i="1"/>
  <c r="AG70" i="1"/>
  <c r="AH70" i="1"/>
  <c r="AI70" i="1"/>
  <c r="AJ70" i="1"/>
  <c r="AK70" i="1"/>
  <c r="Y163" i="1"/>
  <c r="Z163" i="1"/>
  <c r="AA163" i="1"/>
  <c r="AB163" i="1"/>
  <c r="AC163" i="1"/>
  <c r="AD163" i="1"/>
  <c r="AE163" i="1"/>
  <c r="AF163" i="1"/>
  <c r="AG163" i="1"/>
  <c r="AH163" i="1"/>
  <c r="AI163" i="1"/>
  <c r="AJ163" i="1"/>
  <c r="AK163" i="1"/>
  <c r="Y139" i="1"/>
  <c r="Z139" i="1"/>
  <c r="AA139" i="1"/>
  <c r="AB139" i="1"/>
  <c r="AC139" i="1"/>
  <c r="AD139" i="1"/>
  <c r="AE139" i="1"/>
  <c r="AF139" i="1"/>
  <c r="AG139" i="1"/>
  <c r="AH139" i="1"/>
  <c r="AI139" i="1"/>
  <c r="AJ139" i="1"/>
  <c r="AK139" i="1"/>
  <c r="Y582" i="1"/>
  <c r="Z582" i="1"/>
  <c r="AA582" i="1"/>
  <c r="AB582" i="1"/>
  <c r="AC582" i="1"/>
  <c r="AD582" i="1"/>
  <c r="AE582" i="1"/>
  <c r="AF582" i="1"/>
  <c r="AG582" i="1"/>
  <c r="AH582" i="1"/>
  <c r="AI582" i="1"/>
  <c r="AJ582" i="1"/>
  <c r="AK582" i="1"/>
  <c r="Y1126" i="1"/>
  <c r="Z1126" i="1"/>
  <c r="AA1126" i="1"/>
  <c r="AB1126" i="1"/>
  <c r="AC1126" i="1"/>
  <c r="AD1126" i="1"/>
  <c r="AE1126" i="1"/>
  <c r="AF1126" i="1"/>
  <c r="AG1126" i="1"/>
  <c r="AH1126" i="1"/>
  <c r="AI1126" i="1"/>
  <c r="AJ1126" i="1"/>
  <c r="AK1126" i="1"/>
  <c r="Y217" i="1"/>
  <c r="Z217" i="1"/>
  <c r="AA217" i="1"/>
  <c r="AB217" i="1"/>
  <c r="AC217" i="1"/>
  <c r="AD217" i="1"/>
  <c r="AE217" i="1"/>
  <c r="AF217" i="1"/>
  <c r="AG217" i="1"/>
  <c r="AH217" i="1"/>
  <c r="AI217" i="1"/>
  <c r="AJ217" i="1"/>
  <c r="AK217" i="1"/>
  <c r="Y1050" i="1"/>
  <c r="Z1050" i="1"/>
  <c r="AA1050" i="1"/>
  <c r="AB1050" i="1"/>
  <c r="AC1050" i="1"/>
  <c r="AD1050" i="1"/>
  <c r="AE1050" i="1"/>
  <c r="AF1050" i="1"/>
  <c r="AG1050" i="1"/>
  <c r="AH1050" i="1"/>
  <c r="AI1050" i="1"/>
  <c r="AJ1050" i="1"/>
  <c r="AK1050" i="1"/>
  <c r="Y1101" i="1"/>
  <c r="Z1101" i="1"/>
  <c r="AA1101" i="1"/>
  <c r="AB1101" i="1"/>
  <c r="AC1101" i="1"/>
  <c r="AD1101" i="1"/>
  <c r="AE1101" i="1"/>
  <c r="AF1101" i="1"/>
  <c r="AG1101" i="1"/>
  <c r="AH1101" i="1"/>
  <c r="AI1101" i="1"/>
  <c r="AJ1101" i="1"/>
  <c r="AK1101" i="1"/>
  <c r="Y393" i="1"/>
  <c r="Z393" i="1"/>
  <c r="AA393" i="1"/>
  <c r="AB393" i="1"/>
  <c r="AC393" i="1"/>
  <c r="AD393" i="1"/>
  <c r="AE393" i="1"/>
  <c r="AF393" i="1"/>
  <c r="AG393" i="1"/>
  <c r="AH393" i="1"/>
  <c r="AI393" i="1"/>
  <c r="AJ393" i="1"/>
  <c r="AK393" i="1"/>
  <c r="Y1613" i="1"/>
  <c r="Z1613" i="1"/>
  <c r="AA1613" i="1"/>
  <c r="AB1613" i="1"/>
  <c r="AC1613" i="1"/>
  <c r="AD1613" i="1"/>
  <c r="AE1613" i="1"/>
  <c r="AF1613" i="1"/>
  <c r="AG1613" i="1"/>
  <c r="AH1613" i="1"/>
  <c r="AI1613" i="1"/>
  <c r="AJ1613" i="1"/>
  <c r="AK1613" i="1"/>
  <c r="Y1502" i="1"/>
  <c r="Z1502" i="1"/>
  <c r="AA1502" i="1"/>
  <c r="AB1502" i="1"/>
  <c r="AC1502" i="1"/>
  <c r="AD1502" i="1"/>
  <c r="AE1502" i="1"/>
  <c r="AF1502" i="1"/>
  <c r="AG1502" i="1"/>
  <c r="AH1502" i="1"/>
  <c r="AI1502" i="1"/>
  <c r="AJ1502" i="1"/>
  <c r="AK1502" i="1"/>
  <c r="Y562" i="1"/>
  <c r="Z562" i="1"/>
  <c r="AA562" i="1"/>
  <c r="AB562" i="1"/>
  <c r="AC562" i="1"/>
  <c r="AD562" i="1"/>
  <c r="AE562" i="1"/>
  <c r="AF562" i="1"/>
  <c r="AG562" i="1"/>
  <c r="AH562" i="1"/>
  <c r="AI562" i="1"/>
  <c r="AJ562" i="1"/>
  <c r="AK562" i="1"/>
  <c r="Y1714" i="1"/>
  <c r="Z1714" i="1"/>
  <c r="AA1714" i="1"/>
  <c r="AB1714" i="1"/>
  <c r="AC1714" i="1"/>
  <c r="AD1714" i="1"/>
  <c r="AE1714" i="1"/>
  <c r="AF1714" i="1"/>
  <c r="AG1714" i="1"/>
  <c r="AH1714" i="1"/>
  <c r="AI1714" i="1"/>
  <c r="AJ1714" i="1"/>
  <c r="AK1714" i="1"/>
  <c r="Y988" i="1"/>
  <c r="Z988" i="1"/>
  <c r="AA988" i="1"/>
  <c r="AB988" i="1"/>
  <c r="AC988" i="1"/>
  <c r="AD988" i="1"/>
  <c r="AE988" i="1"/>
  <c r="AF988" i="1"/>
  <c r="AG988" i="1"/>
  <c r="AH988" i="1"/>
  <c r="AI988" i="1"/>
  <c r="AJ988" i="1"/>
  <c r="AK988" i="1"/>
  <c r="Y1037" i="1"/>
  <c r="Z1037" i="1"/>
  <c r="AA1037" i="1"/>
  <c r="AB1037" i="1"/>
  <c r="AC1037" i="1"/>
  <c r="AD1037" i="1"/>
  <c r="AE1037" i="1"/>
  <c r="AF1037" i="1"/>
  <c r="AG1037" i="1"/>
  <c r="AH1037" i="1"/>
  <c r="AI1037" i="1"/>
  <c r="AJ1037" i="1"/>
  <c r="AK1037" i="1"/>
  <c r="Y380" i="1"/>
  <c r="Z380" i="1"/>
  <c r="AA380" i="1"/>
  <c r="AB380" i="1"/>
  <c r="AC380" i="1"/>
  <c r="AD380" i="1"/>
  <c r="AE380" i="1"/>
  <c r="AF380" i="1"/>
  <c r="AG380" i="1"/>
  <c r="AH380" i="1"/>
  <c r="AI380" i="1"/>
  <c r="AJ380" i="1"/>
  <c r="AK380" i="1"/>
  <c r="Y548" i="1"/>
  <c r="Z548" i="1"/>
  <c r="AA548" i="1"/>
  <c r="AB548" i="1"/>
  <c r="AC548" i="1"/>
  <c r="AD548" i="1"/>
  <c r="AE548" i="1"/>
  <c r="AF548" i="1"/>
  <c r="AG548" i="1"/>
  <c r="AH548" i="1"/>
  <c r="AI548" i="1"/>
  <c r="AJ548" i="1"/>
  <c r="AK548" i="1"/>
  <c r="Y1228" i="1"/>
  <c r="Z1228" i="1"/>
  <c r="AA1228" i="1"/>
  <c r="AB1228" i="1"/>
  <c r="AC1228" i="1"/>
  <c r="AD1228" i="1"/>
  <c r="AE1228" i="1"/>
  <c r="AF1228" i="1"/>
  <c r="AG1228" i="1"/>
  <c r="AH1228" i="1"/>
  <c r="AI1228" i="1"/>
  <c r="AJ1228" i="1"/>
  <c r="AK1228" i="1"/>
  <c r="Y1166" i="1"/>
  <c r="Z1166" i="1"/>
  <c r="AA1166" i="1"/>
  <c r="AB1166" i="1"/>
  <c r="AC1166" i="1"/>
  <c r="AD1166" i="1"/>
  <c r="AE1166" i="1"/>
  <c r="AF1166" i="1"/>
  <c r="AG1166" i="1"/>
  <c r="AH1166" i="1"/>
  <c r="AI1166" i="1"/>
  <c r="AJ1166" i="1"/>
  <c r="AK1166" i="1"/>
  <c r="Y1373" i="1"/>
  <c r="Z1373" i="1"/>
  <c r="AA1373" i="1"/>
  <c r="AB1373" i="1"/>
  <c r="AC1373" i="1"/>
  <c r="AD1373" i="1"/>
  <c r="AE1373" i="1"/>
  <c r="AF1373" i="1"/>
  <c r="AG1373" i="1"/>
  <c r="AH1373" i="1"/>
  <c r="AI1373" i="1"/>
  <c r="AJ1373" i="1"/>
  <c r="AK1373" i="1"/>
  <c r="Y1051" i="1"/>
  <c r="Z1051" i="1"/>
  <c r="AA1051" i="1"/>
  <c r="AB1051" i="1"/>
  <c r="AC1051" i="1"/>
  <c r="AD1051" i="1"/>
  <c r="AE1051" i="1"/>
  <c r="AF1051" i="1"/>
  <c r="AG1051" i="1"/>
  <c r="AH1051" i="1"/>
  <c r="AI1051" i="1"/>
  <c r="AJ1051" i="1"/>
  <c r="AK1051" i="1"/>
  <c r="Y701" i="1"/>
  <c r="Z701" i="1"/>
  <c r="AA701" i="1"/>
  <c r="AB701" i="1"/>
  <c r="AC701" i="1"/>
  <c r="AD701" i="1"/>
  <c r="AE701" i="1"/>
  <c r="AF701" i="1"/>
  <c r="AG701" i="1"/>
  <c r="AH701" i="1"/>
  <c r="AI701" i="1"/>
  <c r="AJ701" i="1"/>
  <c r="AK701" i="1"/>
  <c r="Y700" i="1"/>
  <c r="Z700" i="1"/>
  <c r="AA700" i="1"/>
  <c r="AB700" i="1"/>
  <c r="AC700" i="1"/>
  <c r="AD700" i="1"/>
  <c r="AE700" i="1"/>
  <c r="AF700" i="1"/>
  <c r="AG700" i="1"/>
  <c r="AH700" i="1"/>
  <c r="AI700" i="1"/>
  <c r="AJ700" i="1"/>
  <c r="AK700" i="1"/>
  <c r="Y498" i="1"/>
  <c r="Z498" i="1"/>
  <c r="AA498" i="1"/>
  <c r="AB498" i="1"/>
  <c r="AC498" i="1"/>
  <c r="AD498" i="1"/>
  <c r="AE498" i="1"/>
  <c r="AF498" i="1"/>
  <c r="AG498" i="1"/>
  <c r="AH498" i="1"/>
  <c r="AI498" i="1"/>
  <c r="AJ498" i="1"/>
  <c r="AK498" i="1"/>
  <c r="Y1482" i="1"/>
  <c r="Z1482" i="1"/>
  <c r="AA1482" i="1"/>
  <c r="AB1482" i="1"/>
  <c r="AC1482" i="1"/>
  <c r="AD1482" i="1"/>
  <c r="AE1482" i="1"/>
  <c r="AF1482" i="1"/>
  <c r="AG1482" i="1"/>
  <c r="AH1482" i="1"/>
  <c r="AI1482" i="1"/>
  <c r="AJ1482" i="1"/>
  <c r="AK1482" i="1"/>
  <c r="Y762" i="1"/>
  <c r="Z762" i="1"/>
  <c r="AA762" i="1"/>
  <c r="AB762" i="1"/>
  <c r="AC762" i="1"/>
  <c r="AD762" i="1"/>
  <c r="AE762" i="1"/>
  <c r="AF762" i="1"/>
  <c r="AG762" i="1"/>
  <c r="AH762" i="1"/>
  <c r="AI762" i="1"/>
  <c r="AJ762" i="1"/>
  <c r="AK762" i="1"/>
  <c r="Y973" i="1"/>
  <c r="Z973" i="1"/>
  <c r="AA973" i="1"/>
  <c r="AB973" i="1"/>
  <c r="AC973" i="1"/>
  <c r="AD973" i="1"/>
  <c r="AE973" i="1"/>
  <c r="AF973" i="1"/>
  <c r="AG973" i="1"/>
  <c r="AH973" i="1"/>
  <c r="AI973" i="1"/>
  <c r="AJ973" i="1"/>
  <c r="AK973" i="1"/>
  <c r="Y619" i="1"/>
  <c r="Z619" i="1"/>
  <c r="AA619" i="1"/>
  <c r="AB619" i="1"/>
  <c r="AC619" i="1"/>
  <c r="AD619" i="1"/>
  <c r="AE619" i="1"/>
  <c r="AF619" i="1"/>
  <c r="AG619" i="1"/>
  <c r="AH619" i="1"/>
  <c r="AI619" i="1"/>
  <c r="AJ619" i="1"/>
  <c r="AK619" i="1"/>
  <c r="Y526" i="1"/>
  <c r="Z526" i="1"/>
  <c r="AA526" i="1"/>
  <c r="AB526" i="1"/>
  <c r="AC526" i="1"/>
  <c r="AD526" i="1"/>
  <c r="AE526" i="1"/>
  <c r="AF526" i="1"/>
  <c r="AG526" i="1"/>
  <c r="AH526" i="1"/>
  <c r="AI526" i="1"/>
  <c r="AJ526" i="1"/>
  <c r="AK526" i="1"/>
  <c r="Y1444" i="1"/>
  <c r="Z1444" i="1"/>
  <c r="AA1444" i="1"/>
  <c r="AB1444" i="1"/>
  <c r="AC1444" i="1"/>
  <c r="AD1444" i="1"/>
  <c r="AE1444" i="1"/>
  <c r="AF1444" i="1"/>
  <c r="AG1444" i="1"/>
  <c r="AH1444" i="1"/>
  <c r="AI1444" i="1"/>
  <c r="AJ1444" i="1"/>
  <c r="AK1444" i="1"/>
  <c r="Y454" i="1"/>
  <c r="Z454" i="1"/>
  <c r="AA454" i="1"/>
  <c r="AB454" i="1"/>
  <c r="AC454" i="1"/>
  <c r="AD454" i="1"/>
  <c r="AE454" i="1"/>
  <c r="AF454" i="1"/>
  <c r="AG454" i="1"/>
  <c r="AH454" i="1"/>
  <c r="AI454" i="1"/>
  <c r="AJ454" i="1"/>
  <c r="AK454" i="1"/>
  <c r="Y1327" i="1"/>
  <c r="Z1327" i="1"/>
  <c r="AA1327" i="1"/>
  <c r="AB1327" i="1"/>
  <c r="AC1327" i="1"/>
  <c r="AD1327" i="1"/>
  <c r="AE1327" i="1"/>
  <c r="AF1327" i="1"/>
  <c r="AG1327" i="1"/>
  <c r="AH1327" i="1"/>
  <c r="AI1327" i="1"/>
  <c r="AJ1327" i="1"/>
  <c r="AK1327" i="1"/>
  <c r="Y338" i="1"/>
  <c r="Z338" i="1"/>
  <c r="AA338" i="1"/>
  <c r="AB338" i="1"/>
  <c r="AC338" i="1"/>
  <c r="AD338" i="1"/>
  <c r="AE338" i="1"/>
  <c r="AF338" i="1"/>
  <c r="AG338" i="1"/>
  <c r="AH338" i="1"/>
  <c r="AI338" i="1"/>
  <c r="AJ338" i="1"/>
  <c r="AK338" i="1"/>
  <c r="Y1178" i="1"/>
  <c r="Z1178" i="1"/>
  <c r="AA1178" i="1"/>
  <c r="AB1178" i="1"/>
  <c r="AC1178" i="1"/>
  <c r="AD1178" i="1"/>
  <c r="AE1178" i="1"/>
  <c r="AF1178" i="1"/>
  <c r="AG1178" i="1"/>
  <c r="AH1178" i="1"/>
  <c r="AI1178" i="1"/>
  <c r="AJ1178" i="1"/>
  <c r="AK1178" i="1"/>
  <c r="Y1206" i="1"/>
  <c r="Z1206" i="1"/>
  <c r="AA1206" i="1"/>
  <c r="AB1206" i="1"/>
  <c r="AC1206" i="1"/>
  <c r="AD1206" i="1"/>
  <c r="AE1206" i="1"/>
  <c r="AF1206" i="1"/>
  <c r="AG1206" i="1"/>
  <c r="AH1206" i="1"/>
  <c r="AI1206" i="1"/>
  <c r="AJ1206" i="1"/>
  <c r="AK1206" i="1"/>
  <c r="Y394" i="1"/>
  <c r="Z394" i="1"/>
  <c r="AA394" i="1"/>
  <c r="AB394" i="1"/>
  <c r="AC394" i="1"/>
  <c r="AD394" i="1"/>
  <c r="AE394" i="1"/>
  <c r="AF394" i="1"/>
  <c r="AG394" i="1"/>
  <c r="AH394" i="1"/>
  <c r="AI394" i="1"/>
  <c r="AJ394" i="1"/>
  <c r="AK394" i="1"/>
  <c r="Y971" i="1"/>
  <c r="Z971" i="1"/>
  <c r="AA971" i="1"/>
  <c r="AB971" i="1"/>
  <c r="AC971" i="1"/>
  <c r="AD971" i="1"/>
  <c r="AE971" i="1"/>
  <c r="AF971" i="1"/>
  <c r="AG971" i="1"/>
  <c r="AH971" i="1"/>
  <c r="AI971" i="1"/>
  <c r="AJ971" i="1"/>
  <c r="AK971" i="1"/>
  <c r="Y245" i="1"/>
  <c r="Z245" i="1"/>
  <c r="AA245" i="1"/>
  <c r="AB245" i="1"/>
  <c r="AC245" i="1"/>
  <c r="AD245" i="1"/>
  <c r="AE245" i="1"/>
  <c r="AF245" i="1"/>
  <c r="AG245" i="1"/>
  <c r="AH245" i="1"/>
  <c r="AI245" i="1"/>
  <c r="AJ245" i="1"/>
  <c r="AK245" i="1"/>
  <c r="Y1111" i="1"/>
  <c r="Z1111" i="1"/>
  <c r="AA1111" i="1"/>
  <c r="AB1111" i="1"/>
  <c r="AC1111" i="1"/>
  <c r="AD1111" i="1"/>
  <c r="AE1111" i="1"/>
  <c r="AF1111" i="1"/>
  <c r="AG1111" i="1"/>
  <c r="AH1111" i="1"/>
  <c r="AI1111" i="1"/>
  <c r="AJ1111" i="1"/>
  <c r="AK1111" i="1"/>
  <c r="Y1352" i="1"/>
  <c r="Z1352" i="1"/>
  <c r="AA1352" i="1"/>
  <c r="AB1352" i="1"/>
  <c r="AC1352" i="1"/>
  <c r="AD1352" i="1"/>
  <c r="AE1352" i="1"/>
  <c r="AF1352" i="1"/>
  <c r="AG1352" i="1"/>
  <c r="AH1352" i="1"/>
  <c r="AI1352" i="1"/>
  <c r="AJ1352" i="1"/>
  <c r="AK1352" i="1"/>
  <c r="Y1030" i="1"/>
  <c r="Z1030" i="1"/>
  <c r="AA1030" i="1"/>
  <c r="AB1030" i="1"/>
  <c r="AC1030" i="1"/>
  <c r="AD1030" i="1"/>
  <c r="AE1030" i="1"/>
  <c r="AF1030" i="1"/>
  <c r="AG1030" i="1"/>
  <c r="AH1030" i="1"/>
  <c r="AI1030" i="1"/>
  <c r="AJ1030" i="1"/>
  <c r="AK1030" i="1"/>
  <c r="Y1557" i="1"/>
  <c r="Z1557" i="1"/>
  <c r="AA1557" i="1"/>
  <c r="AB1557" i="1"/>
  <c r="AC1557" i="1"/>
  <c r="AD1557" i="1"/>
  <c r="AE1557" i="1"/>
  <c r="AF1557" i="1"/>
  <c r="AG1557" i="1"/>
  <c r="AH1557" i="1"/>
  <c r="AI1557" i="1"/>
  <c r="AJ1557" i="1"/>
  <c r="AK1557" i="1"/>
  <c r="Y1190" i="1"/>
  <c r="Z1190" i="1"/>
  <c r="AA1190" i="1"/>
  <c r="AB1190" i="1"/>
  <c r="AC1190" i="1"/>
  <c r="AD1190" i="1"/>
  <c r="AE1190" i="1"/>
  <c r="AF1190" i="1"/>
  <c r="AG1190" i="1"/>
  <c r="AH1190" i="1"/>
  <c r="AI1190" i="1"/>
  <c r="AJ1190" i="1"/>
  <c r="AK1190" i="1"/>
  <c r="Y1539" i="1"/>
  <c r="Z1539" i="1"/>
  <c r="AA1539" i="1"/>
  <c r="AB1539" i="1"/>
  <c r="AC1539" i="1"/>
  <c r="AD1539" i="1"/>
  <c r="AE1539" i="1"/>
  <c r="AF1539" i="1"/>
  <c r="AG1539" i="1"/>
  <c r="AH1539" i="1"/>
  <c r="AI1539" i="1"/>
  <c r="AJ1539" i="1"/>
  <c r="AK1539" i="1"/>
  <c r="Y1680" i="1"/>
  <c r="Z1680" i="1"/>
  <c r="AA1680" i="1"/>
  <c r="AB1680" i="1"/>
  <c r="AC1680" i="1"/>
  <c r="AD1680" i="1"/>
  <c r="AE1680" i="1"/>
  <c r="AF1680" i="1"/>
  <c r="AG1680" i="1"/>
  <c r="AH1680" i="1"/>
  <c r="AI1680" i="1"/>
  <c r="AJ1680" i="1"/>
  <c r="AK1680" i="1"/>
  <c r="Y311" i="1"/>
  <c r="Z311" i="1"/>
  <c r="AA311" i="1"/>
  <c r="AB311" i="1"/>
  <c r="AC311" i="1"/>
  <c r="AD311" i="1"/>
  <c r="AE311" i="1"/>
  <c r="AF311" i="1"/>
  <c r="AG311" i="1"/>
  <c r="AH311" i="1"/>
  <c r="AI311" i="1"/>
  <c r="AJ311" i="1"/>
  <c r="AK311" i="1"/>
  <c r="Y1465" i="1"/>
  <c r="Z1465" i="1"/>
  <c r="AA1465" i="1"/>
  <c r="AB1465" i="1"/>
  <c r="AC1465" i="1"/>
  <c r="AD1465" i="1"/>
  <c r="AE1465" i="1"/>
  <c r="AF1465" i="1"/>
  <c r="AG1465" i="1"/>
  <c r="AH1465" i="1"/>
  <c r="AI1465" i="1"/>
  <c r="AJ1465" i="1"/>
  <c r="AK1465" i="1"/>
  <c r="Y838" i="1"/>
  <c r="Z838" i="1"/>
  <c r="AA838" i="1"/>
  <c r="AB838" i="1"/>
  <c r="AC838" i="1"/>
  <c r="AD838" i="1"/>
  <c r="AE838" i="1"/>
  <c r="AF838" i="1"/>
  <c r="AG838" i="1"/>
  <c r="AH838" i="1"/>
  <c r="AI838" i="1"/>
  <c r="AJ838" i="1"/>
  <c r="AK838" i="1"/>
  <c r="Y325" i="1"/>
  <c r="Z325" i="1"/>
  <c r="AA325" i="1"/>
  <c r="AB325" i="1"/>
  <c r="AC325" i="1"/>
  <c r="AD325" i="1"/>
  <c r="AE325" i="1"/>
  <c r="AF325" i="1"/>
  <c r="AG325" i="1"/>
  <c r="AH325" i="1"/>
  <c r="AI325" i="1"/>
  <c r="AJ325" i="1"/>
  <c r="AK325" i="1"/>
  <c r="Y1633" i="1"/>
  <c r="Z1633" i="1"/>
  <c r="AA1633" i="1"/>
  <c r="AB1633" i="1"/>
  <c r="AC1633" i="1"/>
  <c r="AD1633" i="1"/>
  <c r="AE1633" i="1"/>
  <c r="AF1633" i="1"/>
  <c r="AG1633" i="1"/>
  <c r="AH1633" i="1"/>
  <c r="AI1633" i="1"/>
  <c r="AJ1633" i="1"/>
  <c r="AK1633" i="1"/>
  <c r="Y689" i="1"/>
  <c r="Z689" i="1"/>
  <c r="AA689" i="1"/>
  <c r="AB689" i="1"/>
  <c r="AC689" i="1"/>
  <c r="AD689" i="1"/>
  <c r="AE689" i="1"/>
  <c r="AF689" i="1"/>
  <c r="AG689" i="1"/>
  <c r="AH689" i="1"/>
  <c r="AI689" i="1"/>
  <c r="AJ689" i="1"/>
  <c r="AK689" i="1"/>
  <c r="Y10" i="1"/>
  <c r="Z10" i="1"/>
  <c r="AA10" i="1"/>
  <c r="AB10" i="1"/>
  <c r="AC10" i="1"/>
  <c r="AD10" i="1"/>
  <c r="AE10" i="1"/>
  <c r="AF10" i="1"/>
  <c r="AG10" i="1"/>
  <c r="AH10" i="1"/>
  <c r="AI10" i="1"/>
  <c r="AJ10" i="1"/>
  <c r="AK10" i="1"/>
  <c r="Y153" i="1"/>
  <c r="Z153" i="1"/>
  <c r="AA153" i="1"/>
  <c r="AB153" i="1"/>
  <c r="AC153" i="1"/>
  <c r="AD153" i="1"/>
  <c r="AE153" i="1"/>
  <c r="AF153" i="1"/>
  <c r="AG153" i="1"/>
  <c r="AH153" i="1"/>
  <c r="AI153" i="1"/>
  <c r="AJ153" i="1"/>
  <c r="AK153" i="1"/>
  <c r="Y1371" i="1"/>
  <c r="Z1371" i="1"/>
  <c r="AA1371" i="1"/>
  <c r="AB1371" i="1"/>
  <c r="AC1371" i="1"/>
  <c r="AD1371" i="1"/>
  <c r="AE1371" i="1"/>
  <c r="AF1371" i="1"/>
  <c r="AG1371" i="1"/>
  <c r="AH1371" i="1"/>
  <c r="AI1371" i="1"/>
  <c r="AJ1371" i="1"/>
  <c r="AK1371" i="1"/>
  <c r="Y1587" i="1"/>
  <c r="Z1587" i="1"/>
  <c r="AA1587" i="1"/>
  <c r="AB1587" i="1"/>
  <c r="AC1587" i="1"/>
  <c r="AD1587" i="1"/>
  <c r="AE1587" i="1"/>
  <c r="AF1587" i="1"/>
  <c r="AG1587" i="1"/>
  <c r="AH1587" i="1"/>
  <c r="AI1587" i="1"/>
  <c r="AJ1587" i="1"/>
  <c r="AK1587" i="1"/>
  <c r="Y1208" i="1"/>
  <c r="Z1208" i="1"/>
  <c r="AA1208" i="1"/>
  <c r="AB1208" i="1"/>
  <c r="AC1208" i="1"/>
  <c r="AD1208" i="1"/>
  <c r="AE1208" i="1"/>
  <c r="AF1208" i="1"/>
  <c r="AG1208" i="1"/>
  <c r="AH1208" i="1"/>
  <c r="AI1208" i="1"/>
  <c r="AJ1208" i="1"/>
  <c r="AK1208" i="1"/>
  <c r="Y1567" i="1"/>
  <c r="Z1567" i="1"/>
  <c r="AA1567" i="1"/>
  <c r="AB1567" i="1"/>
  <c r="AC1567" i="1"/>
  <c r="AD1567" i="1"/>
  <c r="AE1567" i="1"/>
  <c r="AF1567" i="1"/>
  <c r="AG1567" i="1"/>
  <c r="AH1567" i="1"/>
  <c r="AI1567" i="1"/>
  <c r="AJ1567" i="1"/>
  <c r="AK1567" i="1"/>
  <c r="Y298" i="1"/>
  <c r="Z298" i="1"/>
  <c r="AA298" i="1"/>
  <c r="AB298" i="1"/>
  <c r="AC298" i="1"/>
  <c r="AD298" i="1"/>
  <c r="AE298" i="1"/>
  <c r="AF298" i="1"/>
  <c r="AG298" i="1"/>
  <c r="AH298" i="1"/>
  <c r="AI298" i="1"/>
  <c r="AJ298" i="1"/>
  <c r="AK298" i="1"/>
  <c r="Y688" i="1"/>
  <c r="Z688" i="1"/>
  <c r="AA688" i="1"/>
  <c r="AB688" i="1"/>
  <c r="AC688" i="1"/>
  <c r="AD688" i="1"/>
  <c r="AE688" i="1"/>
  <c r="AF688" i="1"/>
  <c r="AG688" i="1"/>
  <c r="AH688" i="1"/>
  <c r="AI688" i="1"/>
  <c r="AJ688" i="1"/>
  <c r="AK688" i="1"/>
  <c r="Y682" i="1"/>
  <c r="Z682" i="1"/>
  <c r="AA682" i="1"/>
  <c r="AB682" i="1"/>
  <c r="AC682" i="1"/>
  <c r="AD682" i="1"/>
  <c r="AE682" i="1"/>
  <c r="AF682" i="1"/>
  <c r="AG682" i="1"/>
  <c r="AH682" i="1"/>
  <c r="AI682" i="1"/>
  <c r="AJ682" i="1"/>
  <c r="AK682" i="1"/>
  <c r="Y462" i="1"/>
  <c r="Z462" i="1"/>
  <c r="AA462" i="1"/>
  <c r="AB462" i="1"/>
  <c r="AC462" i="1"/>
  <c r="AD462" i="1"/>
  <c r="AE462" i="1"/>
  <c r="AF462" i="1"/>
  <c r="AG462" i="1"/>
  <c r="AH462" i="1"/>
  <c r="AI462" i="1"/>
  <c r="AJ462" i="1"/>
  <c r="AK462" i="1"/>
  <c r="Y199" i="1"/>
  <c r="Z199" i="1"/>
  <c r="AA199" i="1"/>
  <c r="AB199" i="1"/>
  <c r="AC199" i="1"/>
  <c r="AD199" i="1"/>
  <c r="AE199" i="1"/>
  <c r="AF199" i="1"/>
  <c r="AG199" i="1"/>
  <c r="AH199" i="1"/>
  <c r="AI199" i="1"/>
  <c r="AJ199" i="1"/>
  <c r="AK199" i="1"/>
  <c r="Y263" i="1"/>
  <c r="Z263" i="1"/>
  <c r="AA263" i="1"/>
  <c r="AB263" i="1"/>
  <c r="AC263" i="1"/>
  <c r="AD263" i="1"/>
  <c r="AE263" i="1"/>
  <c r="AF263" i="1"/>
  <c r="AG263" i="1"/>
  <c r="AH263" i="1"/>
  <c r="AI263" i="1"/>
  <c r="AJ263" i="1"/>
  <c r="AK263" i="1"/>
  <c r="Y1555" i="1"/>
  <c r="Z1555" i="1"/>
  <c r="AA1555" i="1"/>
  <c r="AB1555" i="1"/>
  <c r="AC1555" i="1"/>
  <c r="AD1555" i="1"/>
  <c r="AE1555" i="1"/>
  <c r="AF1555" i="1"/>
  <c r="AG1555" i="1"/>
  <c r="AH1555" i="1"/>
  <c r="AI1555" i="1"/>
  <c r="AJ1555" i="1"/>
  <c r="AK1555" i="1"/>
  <c r="Y1287" i="1"/>
  <c r="Z1287" i="1"/>
  <c r="AA1287" i="1"/>
  <c r="AB1287" i="1"/>
  <c r="AC1287" i="1"/>
  <c r="AD1287" i="1"/>
  <c r="AE1287" i="1"/>
  <c r="AF1287" i="1"/>
  <c r="AG1287" i="1"/>
  <c r="AH1287" i="1"/>
  <c r="AI1287" i="1"/>
  <c r="AJ1287" i="1"/>
  <c r="AK1287" i="1"/>
  <c r="Y676" i="1"/>
  <c r="Z676" i="1"/>
  <c r="AA676" i="1"/>
  <c r="AB676" i="1"/>
  <c r="AC676" i="1"/>
  <c r="AD676" i="1"/>
  <c r="AE676" i="1"/>
  <c r="AF676" i="1"/>
  <c r="AG676" i="1"/>
  <c r="AH676" i="1"/>
  <c r="AI676" i="1"/>
  <c r="AJ676" i="1"/>
  <c r="AK676" i="1"/>
  <c r="Y510" i="1"/>
  <c r="Z510" i="1"/>
  <c r="AA510" i="1"/>
  <c r="AB510" i="1"/>
  <c r="AC510" i="1"/>
  <c r="AD510" i="1"/>
  <c r="AE510" i="1"/>
  <c r="AF510" i="1"/>
  <c r="AG510" i="1"/>
  <c r="AH510" i="1"/>
  <c r="AI510" i="1"/>
  <c r="AJ510" i="1"/>
  <c r="AK510" i="1"/>
  <c r="Y1397" i="1"/>
  <c r="Z1397" i="1"/>
  <c r="AA1397" i="1"/>
  <c r="AB1397" i="1"/>
  <c r="AC1397" i="1"/>
  <c r="AD1397" i="1"/>
  <c r="AE1397" i="1"/>
  <c r="AF1397" i="1"/>
  <c r="AG1397" i="1"/>
  <c r="AH1397" i="1"/>
  <c r="AI1397" i="1"/>
  <c r="AJ1397" i="1"/>
  <c r="AK1397" i="1"/>
  <c r="Y207" i="1"/>
  <c r="Z207" i="1"/>
  <c r="AA207" i="1"/>
  <c r="AB207" i="1"/>
  <c r="AC207" i="1"/>
  <c r="AD207" i="1"/>
  <c r="AE207" i="1"/>
  <c r="AF207" i="1"/>
  <c r="AG207" i="1"/>
  <c r="AH207" i="1"/>
  <c r="AI207" i="1"/>
  <c r="AJ207" i="1"/>
  <c r="AK207" i="1"/>
  <c r="Y821" i="1"/>
  <c r="Z821" i="1"/>
  <c r="AA821" i="1"/>
  <c r="AB821" i="1"/>
  <c r="AC821" i="1"/>
  <c r="AD821" i="1"/>
  <c r="AE821" i="1"/>
  <c r="AF821" i="1"/>
  <c r="AG821" i="1"/>
  <c r="AH821" i="1"/>
  <c r="AI821" i="1"/>
  <c r="AJ821" i="1"/>
  <c r="AK821" i="1"/>
  <c r="Y1591" i="1"/>
  <c r="Z1591" i="1"/>
  <c r="AA1591" i="1"/>
  <c r="AB1591" i="1"/>
  <c r="AC1591" i="1"/>
  <c r="AD1591" i="1"/>
  <c r="AE1591" i="1"/>
  <c r="AF1591" i="1"/>
  <c r="AG1591" i="1"/>
  <c r="AH1591" i="1"/>
  <c r="AI1591" i="1"/>
  <c r="AJ1591" i="1"/>
  <c r="AK1591" i="1"/>
  <c r="Y1213" i="1"/>
  <c r="Z1213" i="1"/>
  <c r="AA1213" i="1"/>
  <c r="AB1213" i="1"/>
  <c r="AC1213" i="1"/>
  <c r="AD1213" i="1"/>
  <c r="AE1213" i="1"/>
  <c r="AF1213" i="1"/>
  <c r="AG1213" i="1"/>
  <c r="AH1213" i="1"/>
  <c r="AI1213" i="1"/>
  <c r="AJ1213" i="1"/>
  <c r="AK1213" i="1"/>
  <c r="Y1153" i="1"/>
  <c r="Z1153" i="1"/>
  <c r="AA1153" i="1"/>
  <c r="AB1153" i="1"/>
  <c r="AC1153" i="1"/>
  <c r="AD1153" i="1"/>
  <c r="AE1153" i="1"/>
  <c r="AF1153" i="1"/>
  <c r="AG1153" i="1"/>
  <c r="AH1153" i="1"/>
  <c r="AI1153" i="1"/>
  <c r="AJ1153" i="1"/>
  <c r="AK1153" i="1"/>
  <c r="Y803" i="1"/>
  <c r="Z803" i="1"/>
  <c r="AA803" i="1"/>
  <c r="AB803" i="1"/>
  <c r="AC803" i="1"/>
  <c r="AD803" i="1"/>
  <c r="AE803" i="1"/>
  <c r="AF803" i="1"/>
  <c r="AG803" i="1"/>
  <c r="AH803" i="1"/>
  <c r="AI803" i="1"/>
  <c r="AJ803" i="1"/>
  <c r="AK803" i="1"/>
  <c r="Y1730" i="1"/>
  <c r="Z1730" i="1"/>
  <c r="AA1730" i="1"/>
  <c r="AB1730" i="1"/>
  <c r="AC1730" i="1"/>
  <c r="AD1730" i="1"/>
  <c r="AE1730" i="1"/>
  <c r="AF1730" i="1"/>
  <c r="AG1730" i="1"/>
  <c r="AH1730" i="1"/>
  <c r="AI1730" i="1"/>
  <c r="AJ1730" i="1"/>
  <c r="AK1730" i="1"/>
  <c r="Y1700" i="1"/>
  <c r="Z1700" i="1"/>
  <c r="AA1700" i="1"/>
  <c r="AB1700" i="1"/>
  <c r="AC1700" i="1"/>
  <c r="AD1700" i="1"/>
  <c r="AE1700" i="1"/>
  <c r="AF1700" i="1"/>
  <c r="AG1700" i="1"/>
  <c r="AH1700" i="1"/>
  <c r="AI1700" i="1"/>
  <c r="AJ1700" i="1"/>
  <c r="AK1700" i="1"/>
  <c r="Y275" i="1"/>
  <c r="Z275" i="1"/>
  <c r="AA275" i="1"/>
  <c r="AB275" i="1"/>
  <c r="AC275" i="1"/>
  <c r="AD275" i="1"/>
  <c r="AE275" i="1"/>
  <c r="AF275" i="1"/>
  <c r="AG275" i="1"/>
  <c r="AH275" i="1"/>
  <c r="AI275" i="1"/>
  <c r="AJ275" i="1"/>
  <c r="AK275" i="1"/>
  <c r="Y1199" i="1"/>
  <c r="Z1199" i="1"/>
  <c r="AA1199" i="1"/>
  <c r="AB1199" i="1"/>
  <c r="AC1199" i="1"/>
  <c r="AD1199" i="1"/>
  <c r="AE1199" i="1"/>
  <c r="AF1199" i="1"/>
  <c r="AG1199" i="1"/>
  <c r="AH1199" i="1"/>
  <c r="AI1199" i="1"/>
  <c r="AJ1199" i="1"/>
  <c r="AK1199" i="1"/>
  <c r="Y708" i="1"/>
  <c r="Z708" i="1"/>
  <c r="AA708" i="1"/>
  <c r="AB708" i="1"/>
  <c r="AC708" i="1"/>
  <c r="AD708" i="1"/>
  <c r="AE708" i="1"/>
  <c r="AF708" i="1"/>
  <c r="AG708" i="1"/>
  <c r="AH708" i="1"/>
  <c r="AI708" i="1"/>
  <c r="AJ708" i="1"/>
  <c r="AK708" i="1"/>
  <c r="Y1139" i="1"/>
  <c r="Z1139" i="1"/>
  <c r="AA1139" i="1"/>
  <c r="AB1139" i="1"/>
  <c r="AC1139" i="1"/>
  <c r="AD1139" i="1"/>
  <c r="AE1139" i="1"/>
  <c r="AF1139" i="1"/>
  <c r="AG1139" i="1"/>
  <c r="AH1139" i="1"/>
  <c r="AI1139" i="1"/>
  <c r="AJ1139" i="1"/>
  <c r="AK1139" i="1"/>
  <c r="Y697" i="1"/>
  <c r="Z697" i="1"/>
  <c r="AA697" i="1"/>
  <c r="AB697" i="1"/>
  <c r="AC697" i="1"/>
  <c r="AD697" i="1"/>
  <c r="AE697" i="1"/>
  <c r="AF697" i="1"/>
  <c r="AG697" i="1"/>
  <c r="AH697" i="1"/>
  <c r="AI697" i="1"/>
  <c r="AJ697" i="1"/>
  <c r="AK697" i="1"/>
  <c r="Y350" i="1"/>
  <c r="Z350" i="1"/>
  <c r="AA350" i="1"/>
  <c r="AB350" i="1"/>
  <c r="AC350" i="1"/>
  <c r="AD350" i="1"/>
  <c r="AE350" i="1"/>
  <c r="AF350" i="1"/>
  <c r="AG350" i="1"/>
  <c r="AH350" i="1"/>
  <c r="AI350" i="1"/>
  <c r="AJ350" i="1"/>
  <c r="AK350" i="1"/>
  <c r="Y377" i="1"/>
  <c r="Z377" i="1"/>
  <c r="AA377" i="1"/>
  <c r="AB377" i="1"/>
  <c r="AC377" i="1"/>
  <c r="AD377" i="1"/>
  <c r="AE377" i="1"/>
  <c r="AF377" i="1"/>
  <c r="AG377" i="1"/>
  <c r="AH377" i="1"/>
  <c r="AI377" i="1"/>
  <c r="AJ377" i="1"/>
  <c r="AK377" i="1"/>
  <c r="Y873" i="1"/>
  <c r="Z873" i="1"/>
  <c r="AA873" i="1"/>
  <c r="AB873" i="1"/>
  <c r="AC873" i="1"/>
  <c r="AD873" i="1"/>
  <c r="AE873" i="1"/>
  <c r="AF873" i="1"/>
  <c r="AG873" i="1"/>
  <c r="AH873" i="1"/>
  <c r="AI873" i="1"/>
  <c r="AJ873" i="1"/>
  <c r="AK873" i="1"/>
  <c r="Y1049" i="1"/>
  <c r="Z1049" i="1"/>
  <c r="AA1049" i="1"/>
  <c r="AB1049" i="1"/>
  <c r="AC1049" i="1"/>
  <c r="AD1049" i="1"/>
  <c r="AE1049" i="1"/>
  <c r="AF1049" i="1"/>
  <c r="AG1049" i="1"/>
  <c r="AH1049" i="1"/>
  <c r="AI1049" i="1"/>
  <c r="AJ1049" i="1"/>
  <c r="AK1049" i="1"/>
  <c r="Y813" i="1"/>
  <c r="Z813" i="1"/>
  <c r="AA813" i="1"/>
  <c r="AB813" i="1"/>
  <c r="AC813" i="1"/>
  <c r="AD813" i="1"/>
  <c r="AE813" i="1"/>
  <c r="AF813" i="1"/>
  <c r="AG813" i="1"/>
  <c r="AH813" i="1"/>
  <c r="AI813" i="1"/>
  <c r="AJ813" i="1"/>
  <c r="AK813" i="1"/>
  <c r="Y1746" i="1"/>
  <c r="Z1746" i="1"/>
  <c r="AA1746" i="1"/>
  <c r="AB1746" i="1"/>
  <c r="AC1746" i="1"/>
  <c r="AD1746" i="1"/>
  <c r="AE1746" i="1"/>
  <c r="AF1746" i="1"/>
  <c r="AG1746" i="1"/>
  <c r="AH1746" i="1"/>
  <c r="AI1746" i="1"/>
  <c r="AJ1746" i="1"/>
  <c r="AK1746" i="1"/>
  <c r="Y654" i="1"/>
  <c r="Z654" i="1"/>
  <c r="AA654" i="1"/>
  <c r="AB654" i="1"/>
  <c r="AC654" i="1"/>
  <c r="AD654" i="1"/>
  <c r="AE654" i="1"/>
  <c r="AF654" i="1"/>
  <c r="AG654" i="1"/>
  <c r="AH654" i="1"/>
  <c r="AI654" i="1"/>
  <c r="AJ654" i="1"/>
  <c r="AK654" i="1"/>
  <c r="Y1500" i="1"/>
  <c r="Z1500" i="1"/>
  <c r="AA1500" i="1"/>
  <c r="AB1500" i="1"/>
  <c r="AC1500" i="1"/>
  <c r="AD1500" i="1"/>
  <c r="AE1500" i="1"/>
  <c r="AF1500" i="1"/>
  <c r="AG1500" i="1"/>
  <c r="AH1500" i="1"/>
  <c r="AI1500" i="1"/>
  <c r="AJ1500" i="1"/>
  <c r="AK1500" i="1"/>
  <c r="Y812" i="1"/>
  <c r="Z812" i="1"/>
  <c r="AA812" i="1"/>
  <c r="AB812" i="1"/>
  <c r="AC812" i="1"/>
  <c r="AD812" i="1"/>
  <c r="AE812" i="1"/>
  <c r="AF812" i="1"/>
  <c r="AG812" i="1"/>
  <c r="AH812" i="1"/>
  <c r="AI812" i="1"/>
  <c r="AJ812" i="1"/>
  <c r="AK812" i="1"/>
  <c r="Y551" i="1"/>
  <c r="Z551" i="1"/>
  <c r="AA551" i="1"/>
  <c r="AB551" i="1"/>
  <c r="AC551" i="1"/>
  <c r="AD551" i="1"/>
  <c r="AE551" i="1"/>
  <c r="AF551" i="1"/>
  <c r="AG551" i="1"/>
  <c r="AH551" i="1"/>
  <c r="AI551" i="1"/>
  <c r="AJ551" i="1"/>
  <c r="AK551" i="1"/>
  <c r="Y149" i="1"/>
  <c r="Z149" i="1"/>
  <c r="AA149" i="1"/>
  <c r="AB149" i="1"/>
  <c r="AC149" i="1"/>
  <c r="AD149" i="1"/>
  <c r="AE149" i="1"/>
  <c r="AF149" i="1"/>
  <c r="AG149" i="1"/>
  <c r="AH149" i="1"/>
  <c r="AI149" i="1"/>
  <c r="AJ149" i="1"/>
  <c r="AK149" i="1"/>
  <c r="Y1161" i="1"/>
  <c r="Z1161" i="1"/>
  <c r="AA1161" i="1"/>
  <c r="AB1161" i="1"/>
  <c r="AC1161" i="1"/>
  <c r="AD1161" i="1"/>
  <c r="AE1161" i="1"/>
  <c r="AF1161" i="1"/>
  <c r="AG1161" i="1"/>
  <c r="AH1161" i="1"/>
  <c r="AI1161" i="1"/>
  <c r="AJ1161" i="1"/>
  <c r="AK1161" i="1"/>
  <c r="Y747" i="1"/>
  <c r="Z747" i="1"/>
  <c r="AA747" i="1"/>
  <c r="AB747" i="1"/>
  <c r="AC747" i="1"/>
  <c r="AD747" i="1"/>
  <c r="AE747" i="1"/>
  <c r="AF747" i="1"/>
  <c r="AG747" i="1"/>
  <c r="AH747" i="1"/>
  <c r="AI747" i="1"/>
  <c r="AJ747" i="1"/>
  <c r="AK747" i="1"/>
  <c r="Y22" i="1"/>
  <c r="Z22" i="1"/>
  <c r="AA22" i="1"/>
  <c r="AB22" i="1"/>
  <c r="AC22" i="1"/>
  <c r="AD22" i="1"/>
  <c r="AE22" i="1"/>
  <c r="AF22" i="1"/>
  <c r="AG22" i="1"/>
  <c r="AH22" i="1"/>
  <c r="AI22" i="1"/>
  <c r="AJ22" i="1"/>
  <c r="AK22" i="1"/>
  <c r="Y1372" i="1"/>
  <c r="Z1372" i="1"/>
  <c r="AA1372" i="1"/>
  <c r="AB1372" i="1"/>
  <c r="AC1372" i="1"/>
  <c r="AD1372" i="1"/>
  <c r="AE1372" i="1"/>
  <c r="AF1372" i="1"/>
  <c r="AG1372" i="1"/>
  <c r="AH1372" i="1"/>
  <c r="AI1372" i="1"/>
  <c r="AJ1372" i="1"/>
  <c r="AK1372" i="1"/>
  <c r="Y506" i="1"/>
  <c r="Z506" i="1"/>
  <c r="AA506" i="1"/>
  <c r="AB506" i="1"/>
  <c r="AC506" i="1"/>
  <c r="AD506" i="1"/>
  <c r="AE506" i="1"/>
  <c r="AF506" i="1"/>
  <c r="AG506" i="1"/>
  <c r="AH506" i="1"/>
  <c r="AI506" i="1"/>
  <c r="AJ506" i="1"/>
  <c r="AK506" i="1"/>
  <c r="Y1288" i="1"/>
  <c r="Z1288" i="1"/>
  <c r="AA1288" i="1"/>
  <c r="AB1288" i="1"/>
  <c r="AC1288" i="1"/>
  <c r="AD1288" i="1"/>
  <c r="AE1288" i="1"/>
  <c r="AF1288" i="1"/>
  <c r="AG1288" i="1"/>
  <c r="AH1288" i="1"/>
  <c r="AI1288" i="1"/>
  <c r="AJ1288" i="1"/>
  <c r="AK1288" i="1"/>
  <c r="Y1125" i="1"/>
  <c r="Z1125" i="1"/>
  <c r="AA1125" i="1"/>
  <c r="AB1125" i="1"/>
  <c r="AC1125" i="1"/>
  <c r="AD1125" i="1"/>
  <c r="AE1125" i="1"/>
  <c r="AF1125" i="1"/>
  <c r="AG1125" i="1"/>
  <c r="AH1125" i="1"/>
  <c r="AI1125" i="1"/>
  <c r="AJ1125" i="1"/>
  <c r="AK1125" i="1"/>
  <c r="Y539" i="1"/>
  <c r="Z539" i="1"/>
  <c r="AA539" i="1"/>
  <c r="AB539" i="1"/>
  <c r="AC539" i="1"/>
  <c r="AD539" i="1"/>
  <c r="AE539" i="1"/>
  <c r="AF539" i="1"/>
  <c r="AG539" i="1"/>
  <c r="AH539" i="1"/>
  <c r="AI539" i="1"/>
  <c r="AJ539" i="1"/>
  <c r="AK539" i="1"/>
  <c r="Y1164" i="1"/>
  <c r="Z1164" i="1"/>
  <c r="AA1164" i="1"/>
  <c r="AB1164" i="1"/>
  <c r="AC1164" i="1"/>
  <c r="AD1164" i="1"/>
  <c r="AE1164" i="1"/>
  <c r="AF1164" i="1"/>
  <c r="AG1164" i="1"/>
  <c r="AH1164" i="1"/>
  <c r="AI1164" i="1"/>
  <c r="AJ1164" i="1"/>
  <c r="AK1164" i="1"/>
  <c r="Y420" i="1"/>
  <c r="Z420" i="1"/>
  <c r="AA420" i="1"/>
  <c r="AB420" i="1"/>
  <c r="AC420" i="1"/>
  <c r="AD420" i="1"/>
  <c r="AE420" i="1"/>
  <c r="AF420" i="1"/>
  <c r="AG420" i="1"/>
  <c r="AH420" i="1"/>
  <c r="AI420" i="1"/>
  <c r="AJ420" i="1"/>
  <c r="AK420" i="1"/>
  <c r="Y24" i="1"/>
  <c r="Z24" i="1"/>
  <c r="AA24" i="1"/>
  <c r="AB24" i="1"/>
  <c r="AC24" i="1"/>
  <c r="AD24" i="1"/>
  <c r="AE24" i="1"/>
  <c r="AF24" i="1"/>
  <c r="AG24" i="1"/>
  <c r="AH24" i="1"/>
  <c r="AI24" i="1"/>
  <c r="AJ24" i="1"/>
  <c r="AK24" i="1"/>
  <c r="Y1162" i="1"/>
  <c r="Z1162" i="1"/>
  <c r="AA1162" i="1"/>
  <c r="AB1162" i="1"/>
  <c r="AC1162" i="1"/>
  <c r="AD1162" i="1"/>
  <c r="AE1162" i="1"/>
  <c r="AF1162" i="1"/>
  <c r="AG1162" i="1"/>
  <c r="AH1162" i="1"/>
  <c r="AI1162" i="1"/>
  <c r="AJ1162" i="1"/>
  <c r="AK1162" i="1"/>
  <c r="Y851" i="1"/>
  <c r="Z851" i="1"/>
  <c r="AA851" i="1"/>
  <c r="AB851" i="1"/>
  <c r="AC851" i="1"/>
  <c r="AD851" i="1"/>
  <c r="AE851" i="1"/>
  <c r="AF851" i="1"/>
  <c r="AG851" i="1"/>
  <c r="AH851" i="1"/>
  <c r="AI851" i="1"/>
  <c r="AJ851" i="1"/>
  <c r="AK851" i="1"/>
  <c r="Y1456" i="1"/>
  <c r="Z1456" i="1"/>
  <c r="AA1456" i="1"/>
  <c r="AB1456" i="1"/>
  <c r="AC1456" i="1"/>
  <c r="AD1456" i="1"/>
  <c r="AE1456" i="1"/>
  <c r="AF1456" i="1"/>
  <c r="AG1456" i="1"/>
  <c r="AH1456" i="1"/>
  <c r="AI1456" i="1"/>
  <c r="AJ1456" i="1"/>
  <c r="AK1456" i="1"/>
  <c r="Y999" i="1"/>
  <c r="Z999" i="1"/>
  <c r="AA999" i="1"/>
  <c r="AB999" i="1"/>
  <c r="AC999" i="1"/>
  <c r="AD999" i="1"/>
  <c r="AE999" i="1"/>
  <c r="AF999" i="1"/>
  <c r="AG999" i="1"/>
  <c r="AH999" i="1"/>
  <c r="AI999" i="1"/>
  <c r="AJ999" i="1"/>
  <c r="AK999" i="1"/>
  <c r="Y336" i="1"/>
  <c r="Z336" i="1"/>
  <c r="AA336" i="1"/>
  <c r="AB336" i="1"/>
  <c r="AC336" i="1"/>
  <c r="AD336" i="1"/>
  <c r="AE336" i="1"/>
  <c r="AF336" i="1"/>
  <c r="AG336" i="1"/>
  <c r="AH336" i="1"/>
  <c r="AI336" i="1"/>
  <c r="AJ336" i="1"/>
  <c r="AK336" i="1"/>
  <c r="Y1419" i="1"/>
  <c r="Z1419" i="1"/>
  <c r="AA1419" i="1"/>
  <c r="AB1419" i="1"/>
  <c r="AC1419" i="1"/>
  <c r="AD1419" i="1"/>
  <c r="AE1419" i="1"/>
  <c r="AF1419" i="1"/>
  <c r="AG1419" i="1"/>
  <c r="AH1419" i="1"/>
  <c r="AI1419" i="1"/>
  <c r="AJ1419" i="1"/>
  <c r="AK1419" i="1"/>
  <c r="Y439" i="1"/>
  <c r="Z439" i="1"/>
  <c r="AA439" i="1"/>
  <c r="AB439" i="1"/>
  <c r="AC439" i="1"/>
  <c r="AD439" i="1"/>
  <c r="AE439" i="1"/>
  <c r="AF439" i="1"/>
  <c r="AG439" i="1"/>
  <c r="AH439" i="1"/>
  <c r="AI439" i="1"/>
  <c r="AJ439" i="1"/>
  <c r="AK439" i="1"/>
  <c r="Y791" i="1"/>
  <c r="Z791" i="1"/>
  <c r="AA791" i="1"/>
  <c r="AB791" i="1"/>
  <c r="AC791" i="1"/>
  <c r="AD791" i="1"/>
  <c r="AE791" i="1"/>
  <c r="AF791" i="1"/>
  <c r="AG791" i="1"/>
  <c r="AH791" i="1"/>
  <c r="AI791" i="1"/>
  <c r="AJ791" i="1"/>
  <c r="AK791" i="1"/>
  <c r="Y831" i="1"/>
  <c r="Z831" i="1"/>
  <c r="AA831" i="1"/>
  <c r="AB831" i="1"/>
  <c r="AC831" i="1"/>
  <c r="AD831" i="1"/>
  <c r="AE831" i="1"/>
  <c r="AF831" i="1"/>
  <c r="AG831" i="1"/>
  <c r="AH831" i="1"/>
  <c r="AI831" i="1"/>
  <c r="AJ831" i="1"/>
  <c r="AK831" i="1"/>
  <c r="Y967" i="1"/>
  <c r="Z967" i="1"/>
  <c r="AA967" i="1"/>
  <c r="AB967" i="1"/>
  <c r="AC967" i="1"/>
  <c r="AD967" i="1"/>
  <c r="AE967" i="1"/>
  <c r="AF967" i="1"/>
  <c r="AG967" i="1"/>
  <c r="AH967" i="1"/>
  <c r="AI967" i="1"/>
  <c r="AJ967" i="1"/>
  <c r="AK967" i="1"/>
  <c r="Y727" i="1"/>
  <c r="Z727" i="1"/>
  <c r="AA727" i="1"/>
  <c r="AB727" i="1"/>
  <c r="AC727" i="1"/>
  <c r="AD727" i="1"/>
  <c r="AE727" i="1"/>
  <c r="AF727" i="1"/>
  <c r="AG727" i="1"/>
  <c r="AH727" i="1"/>
  <c r="AI727" i="1"/>
  <c r="AJ727" i="1"/>
  <c r="AK727" i="1"/>
  <c r="Y222" i="1"/>
  <c r="Z222" i="1"/>
  <c r="AA222" i="1"/>
  <c r="AB222" i="1"/>
  <c r="AC222" i="1"/>
  <c r="AD222" i="1"/>
  <c r="AE222" i="1"/>
  <c r="AF222" i="1"/>
  <c r="AG222" i="1"/>
  <c r="AH222" i="1"/>
  <c r="AI222" i="1"/>
  <c r="AJ222" i="1"/>
  <c r="AK222" i="1"/>
  <c r="Y1652" i="1"/>
  <c r="Z1652" i="1"/>
  <c r="AA1652" i="1"/>
  <c r="AB1652" i="1"/>
  <c r="AC1652" i="1"/>
  <c r="AD1652" i="1"/>
  <c r="AE1652" i="1"/>
  <c r="AF1652" i="1"/>
  <c r="AG1652" i="1"/>
  <c r="AH1652" i="1"/>
  <c r="AI1652" i="1"/>
  <c r="AJ1652" i="1"/>
  <c r="AK1652" i="1"/>
  <c r="Y524" i="1"/>
  <c r="Z524" i="1"/>
  <c r="AA524" i="1"/>
  <c r="AB524" i="1"/>
  <c r="AC524" i="1"/>
  <c r="AD524" i="1"/>
  <c r="AE524" i="1"/>
  <c r="AF524" i="1"/>
  <c r="AG524" i="1"/>
  <c r="AH524" i="1"/>
  <c r="AI524" i="1"/>
  <c r="AJ524" i="1"/>
  <c r="AK524" i="1"/>
  <c r="Y123" i="1"/>
  <c r="Z123" i="1"/>
  <c r="AA123" i="1"/>
  <c r="AB123" i="1"/>
  <c r="AC123" i="1"/>
  <c r="AD123" i="1"/>
  <c r="AE123" i="1"/>
  <c r="AF123" i="1"/>
  <c r="AG123" i="1"/>
  <c r="AH123" i="1"/>
  <c r="AI123" i="1"/>
  <c r="AJ123" i="1"/>
  <c r="AK123" i="1"/>
  <c r="Y558" i="1"/>
  <c r="Z558" i="1"/>
  <c r="AA558" i="1"/>
  <c r="AB558" i="1"/>
  <c r="AC558" i="1"/>
  <c r="AD558" i="1"/>
  <c r="AE558" i="1"/>
  <c r="AF558" i="1"/>
  <c r="AG558" i="1"/>
  <c r="AH558" i="1"/>
  <c r="AI558" i="1"/>
  <c r="AJ558" i="1"/>
  <c r="AK558" i="1"/>
  <c r="Y360" i="1"/>
  <c r="Z360" i="1"/>
  <c r="AA360" i="1"/>
  <c r="AB360" i="1"/>
  <c r="AC360" i="1"/>
  <c r="AD360" i="1"/>
  <c r="AE360" i="1"/>
  <c r="AF360" i="1"/>
  <c r="AG360" i="1"/>
  <c r="AH360" i="1"/>
  <c r="AI360" i="1"/>
  <c r="AJ360" i="1"/>
  <c r="AK360" i="1"/>
  <c r="Y1629" i="1"/>
  <c r="Z1629" i="1"/>
  <c r="AA1629" i="1"/>
  <c r="AB1629" i="1"/>
  <c r="AC1629" i="1"/>
  <c r="AD1629" i="1"/>
  <c r="AE1629" i="1"/>
  <c r="AF1629" i="1"/>
  <c r="AG1629" i="1"/>
  <c r="AH1629" i="1"/>
  <c r="AI1629" i="1"/>
  <c r="AJ1629" i="1"/>
  <c r="AK1629" i="1"/>
  <c r="Y1026" i="1"/>
  <c r="Z1026" i="1"/>
  <c r="AA1026" i="1"/>
  <c r="AB1026" i="1"/>
  <c r="AC1026" i="1"/>
  <c r="AD1026" i="1"/>
  <c r="AE1026" i="1"/>
  <c r="AF1026" i="1"/>
  <c r="AG1026" i="1"/>
  <c r="AH1026" i="1"/>
  <c r="AI1026" i="1"/>
  <c r="AJ1026" i="1"/>
  <c r="AK1026" i="1"/>
  <c r="Y1635" i="1"/>
  <c r="Z1635" i="1"/>
  <c r="AA1635" i="1"/>
  <c r="AB1635" i="1"/>
  <c r="AC1635" i="1"/>
  <c r="AD1635" i="1"/>
  <c r="AE1635" i="1"/>
  <c r="AF1635" i="1"/>
  <c r="AG1635" i="1"/>
  <c r="AH1635" i="1"/>
  <c r="AI1635" i="1"/>
  <c r="AJ1635" i="1"/>
  <c r="AK1635" i="1"/>
  <c r="Y1048" i="1"/>
  <c r="Z1048" i="1"/>
  <c r="AA1048" i="1"/>
  <c r="AB1048" i="1"/>
  <c r="AC1048" i="1"/>
  <c r="AD1048" i="1"/>
  <c r="AE1048" i="1"/>
  <c r="AF1048" i="1"/>
  <c r="AG1048" i="1"/>
  <c r="AH1048" i="1"/>
  <c r="AI1048" i="1"/>
  <c r="AJ1048" i="1"/>
  <c r="AK1048" i="1"/>
  <c r="Y1548" i="1"/>
  <c r="Z1548" i="1"/>
  <c r="AA1548" i="1"/>
  <c r="AB1548" i="1"/>
  <c r="AC1548" i="1"/>
  <c r="AD1548" i="1"/>
  <c r="AE1548" i="1"/>
  <c r="AF1548" i="1"/>
  <c r="AG1548" i="1"/>
  <c r="AH1548" i="1"/>
  <c r="AI1548" i="1"/>
  <c r="AJ1548" i="1"/>
  <c r="AK1548" i="1"/>
  <c r="Y815" i="1"/>
  <c r="Z815" i="1"/>
  <c r="AA815" i="1"/>
  <c r="AB815" i="1"/>
  <c r="AC815" i="1"/>
  <c r="AD815" i="1"/>
  <c r="AE815" i="1"/>
  <c r="AF815" i="1"/>
  <c r="AG815" i="1"/>
  <c r="AH815" i="1"/>
  <c r="AI815" i="1"/>
  <c r="AJ815" i="1"/>
  <c r="AK815" i="1"/>
  <c r="Y42" i="1"/>
  <c r="Z42" i="1"/>
  <c r="AA42" i="1"/>
  <c r="AB42" i="1"/>
  <c r="AC42" i="1"/>
  <c r="AD42" i="1"/>
  <c r="AE42" i="1"/>
  <c r="AF42" i="1"/>
  <c r="AG42" i="1"/>
  <c r="AH42" i="1"/>
  <c r="AI42" i="1"/>
  <c r="AJ42" i="1"/>
  <c r="AK42" i="1"/>
  <c r="Y1258" i="1"/>
  <c r="Z1258" i="1"/>
  <c r="AA1258" i="1"/>
  <c r="AB1258" i="1"/>
  <c r="AC1258" i="1"/>
  <c r="AD1258" i="1"/>
  <c r="AE1258" i="1"/>
  <c r="AF1258" i="1"/>
  <c r="AG1258" i="1"/>
  <c r="AH1258" i="1"/>
  <c r="AI1258" i="1"/>
  <c r="AJ1258" i="1"/>
  <c r="AK1258" i="1"/>
  <c r="Y1259" i="1"/>
  <c r="Z1259" i="1"/>
  <c r="AA1259" i="1"/>
  <c r="AB1259" i="1"/>
  <c r="AC1259" i="1"/>
  <c r="AD1259" i="1"/>
  <c r="AE1259" i="1"/>
  <c r="AF1259" i="1"/>
  <c r="AG1259" i="1"/>
  <c r="AH1259" i="1"/>
  <c r="AI1259" i="1"/>
  <c r="AJ1259" i="1"/>
  <c r="AK1259" i="1"/>
  <c r="Y905" i="1"/>
  <c r="Z905" i="1"/>
  <c r="AA905" i="1"/>
  <c r="AB905" i="1"/>
  <c r="AC905" i="1"/>
  <c r="AD905" i="1"/>
  <c r="AE905" i="1"/>
  <c r="AF905" i="1"/>
  <c r="AG905" i="1"/>
  <c r="AH905" i="1"/>
  <c r="AI905" i="1"/>
  <c r="AJ905" i="1"/>
  <c r="AK905" i="1"/>
  <c r="Y342" i="1"/>
  <c r="Z342" i="1"/>
  <c r="AA342" i="1"/>
  <c r="AB342" i="1"/>
  <c r="AC342" i="1"/>
  <c r="AD342" i="1"/>
  <c r="AE342" i="1"/>
  <c r="AF342" i="1"/>
  <c r="AG342" i="1"/>
  <c r="AH342" i="1"/>
  <c r="AI342" i="1"/>
  <c r="AJ342" i="1"/>
  <c r="AK342" i="1"/>
  <c r="Y492" i="1"/>
  <c r="Z492" i="1"/>
  <c r="AA492" i="1"/>
  <c r="AB492" i="1"/>
  <c r="AC492" i="1"/>
  <c r="AD492" i="1"/>
  <c r="AE492" i="1"/>
  <c r="AF492" i="1"/>
  <c r="AG492" i="1"/>
  <c r="AH492" i="1"/>
  <c r="AI492" i="1"/>
  <c r="AJ492" i="1"/>
  <c r="AK492" i="1"/>
  <c r="Y244" i="1"/>
  <c r="Z244" i="1"/>
  <c r="AA244" i="1"/>
  <c r="AB244" i="1"/>
  <c r="AC244" i="1"/>
  <c r="AD244" i="1"/>
  <c r="AE244" i="1"/>
  <c r="AF244" i="1"/>
  <c r="AG244" i="1"/>
  <c r="AH244" i="1"/>
  <c r="AI244" i="1"/>
  <c r="AJ244" i="1"/>
  <c r="AK244" i="1"/>
  <c r="Y930" i="1"/>
  <c r="Z930" i="1"/>
  <c r="AA930" i="1"/>
  <c r="AB930" i="1"/>
  <c r="AC930" i="1"/>
  <c r="AD930" i="1"/>
  <c r="AE930" i="1"/>
  <c r="AF930" i="1"/>
  <c r="AG930" i="1"/>
  <c r="AH930" i="1"/>
  <c r="AI930" i="1"/>
  <c r="AJ930" i="1"/>
  <c r="AK930" i="1"/>
  <c r="Y1047" i="1"/>
  <c r="Z1047" i="1"/>
  <c r="AA1047" i="1"/>
  <c r="AB1047" i="1"/>
  <c r="AC1047" i="1"/>
  <c r="AD1047" i="1"/>
  <c r="AE1047" i="1"/>
  <c r="AF1047" i="1"/>
  <c r="AG1047" i="1"/>
  <c r="AH1047" i="1"/>
  <c r="AI1047" i="1"/>
  <c r="AJ1047" i="1"/>
  <c r="AK1047" i="1"/>
  <c r="Y1486" i="1"/>
  <c r="Z1486" i="1"/>
  <c r="AA1486" i="1"/>
  <c r="AB1486" i="1"/>
  <c r="AC1486" i="1"/>
  <c r="AD1486" i="1"/>
  <c r="AE1486" i="1"/>
  <c r="AF1486" i="1"/>
  <c r="AG1486" i="1"/>
  <c r="AH1486" i="1"/>
  <c r="AI1486" i="1"/>
  <c r="AJ1486" i="1"/>
  <c r="AK1486" i="1"/>
  <c r="Y714" i="1"/>
  <c r="Z714" i="1"/>
  <c r="AA714" i="1"/>
  <c r="AB714" i="1"/>
  <c r="AC714" i="1"/>
  <c r="AD714" i="1"/>
  <c r="AE714" i="1"/>
  <c r="AF714" i="1"/>
  <c r="AG714" i="1"/>
  <c r="AH714" i="1"/>
  <c r="AI714" i="1"/>
  <c r="AJ714" i="1"/>
  <c r="AK714" i="1"/>
  <c r="Y512" i="1"/>
  <c r="Z512" i="1"/>
  <c r="AA512" i="1"/>
  <c r="AB512" i="1"/>
  <c r="AC512" i="1"/>
  <c r="AD512" i="1"/>
  <c r="AE512" i="1"/>
  <c r="AF512" i="1"/>
  <c r="AG512" i="1"/>
  <c r="AH512" i="1"/>
  <c r="AI512" i="1"/>
  <c r="AJ512" i="1"/>
  <c r="AK512" i="1"/>
  <c r="Y758" i="1"/>
  <c r="Z758" i="1"/>
  <c r="AA758" i="1"/>
  <c r="AB758" i="1"/>
  <c r="AC758" i="1"/>
  <c r="AD758" i="1"/>
  <c r="AE758" i="1"/>
  <c r="AF758" i="1"/>
  <c r="AG758" i="1"/>
  <c r="AH758" i="1"/>
  <c r="AI758" i="1"/>
  <c r="AJ758" i="1"/>
  <c r="AK758" i="1"/>
  <c r="Y321" i="1"/>
  <c r="Z321" i="1"/>
  <c r="AA321" i="1"/>
  <c r="AB321" i="1"/>
  <c r="AC321" i="1"/>
  <c r="AD321" i="1"/>
  <c r="AE321" i="1"/>
  <c r="AF321" i="1"/>
  <c r="AG321" i="1"/>
  <c r="AH321" i="1"/>
  <c r="AI321" i="1"/>
  <c r="AJ321" i="1"/>
  <c r="AK321" i="1"/>
  <c r="Y894" i="1"/>
  <c r="Z894" i="1"/>
  <c r="AA894" i="1"/>
  <c r="AB894" i="1"/>
  <c r="AC894" i="1"/>
  <c r="AD894" i="1"/>
  <c r="AE894" i="1"/>
  <c r="AF894" i="1"/>
  <c r="AG894" i="1"/>
  <c r="AH894" i="1"/>
  <c r="AI894" i="1"/>
  <c r="AJ894" i="1"/>
  <c r="AK894" i="1"/>
  <c r="Y1540" i="1"/>
  <c r="Z1540" i="1"/>
  <c r="AA1540" i="1"/>
  <c r="AB1540" i="1"/>
  <c r="AC1540" i="1"/>
  <c r="AD1540" i="1"/>
  <c r="AE1540" i="1"/>
  <c r="AF1540" i="1"/>
  <c r="AG1540" i="1"/>
  <c r="AH1540" i="1"/>
  <c r="AI1540" i="1"/>
  <c r="AJ1540" i="1"/>
  <c r="AK1540" i="1"/>
  <c r="Y367" i="1"/>
  <c r="Z367" i="1"/>
  <c r="AA367" i="1"/>
  <c r="AB367" i="1"/>
  <c r="AC367" i="1"/>
  <c r="AD367" i="1"/>
  <c r="AE367" i="1"/>
  <c r="AF367" i="1"/>
  <c r="AG367" i="1"/>
  <c r="AH367" i="1"/>
  <c r="AI367" i="1"/>
  <c r="AJ367" i="1"/>
  <c r="AK367" i="1"/>
  <c r="Y309" i="1"/>
  <c r="Z309" i="1"/>
  <c r="AA309" i="1"/>
  <c r="AB309" i="1"/>
  <c r="AC309" i="1"/>
  <c r="AD309" i="1"/>
  <c r="AE309" i="1"/>
  <c r="AF309" i="1"/>
  <c r="AG309" i="1"/>
  <c r="AH309" i="1"/>
  <c r="AI309" i="1"/>
  <c r="AJ309" i="1"/>
  <c r="AK309" i="1"/>
  <c r="Y1059" i="1"/>
  <c r="Z1059" i="1"/>
  <c r="AA1059" i="1"/>
  <c r="AB1059" i="1"/>
  <c r="AC1059" i="1"/>
  <c r="AD1059" i="1"/>
  <c r="AE1059" i="1"/>
  <c r="AF1059" i="1"/>
  <c r="AG1059" i="1"/>
  <c r="AH1059" i="1"/>
  <c r="AI1059" i="1"/>
  <c r="AJ1059" i="1"/>
  <c r="AK1059" i="1"/>
  <c r="Y559" i="1"/>
  <c r="Z559" i="1"/>
  <c r="AA559" i="1"/>
  <c r="AB559" i="1"/>
  <c r="AC559" i="1"/>
  <c r="AD559" i="1"/>
  <c r="AE559" i="1"/>
  <c r="AF559" i="1"/>
  <c r="AG559" i="1"/>
  <c r="AH559" i="1"/>
  <c r="AI559" i="1"/>
  <c r="AJ559" i="1"/>
  <c r="AK559" i="1"/>
  <c r="Y820" i="1"/>
  <c r="Z820" i="1"/>
  <c r="AA820" i="1"/>
  <c r="AB820" i="1"/>
  <c r="AC820" i="1"/>
  <c r="AD820" i="1"/>
  <c r="AE820" i="1"/>
  <c r="AF820" i="1"/>
  <c r="AG820" i="1"/>
  <c r="AH820" i="1"/>
  <c r="AI820" i="1"/>
  <c r="AJ820" i="1"/>
  <c r="AK820" i="1"/>
  <c r="Y580" i="1"/>
  <c r="Z580" i="1"/>
  <c r="AA580" i="1"/>
  <c r="AB580" i="1"/>
  <c r="AC580" i="1"/>
  <c r="AD580" i="1"/>
  <c r="AE580" i="1"/>
  <c r="AF580" i="1"/>
  <c r="AG580" i="1"/>
  <c r="AH580" i="1"/>
  <c r="AI580" i="1"/>
  <c r="AJ580" i="1"/>
  <c r="AK580" i="1"/>
  <c r="Y1202" i="1"/>
  <c r="Z1202" i="1"/>
  <c r="AA1202" i="1"/>
  <c r="AB1202" i="1"/>
  <c r="AC1202" i="1"/>
  <c r="AD1202" i="1"/>
  <c r="AE1202" i="1"/>
  <c r="AF1202" i="1"/>
  <c r="AG1202" i="1"/>
  <c r="AH1202" i="1"/>
  <c r="AI1202" i="1"/>
  <c r="AJ1202" i="1"/>
  <c r="AK1202" i="1"/>
  <c r="Y480" i="1"/>
  <c r="Z480" i="1"/>
  <c r="AA480" i="1"/>
  <c r="AB480" i="1"/>
  <c r="AC480" i="1"/>
  <c r="AD480" i="1"/>
  <c r="AE480" i="1"/>
  <c r="AF480" i="1"/>
  <c r="AG480" i="1"/>
  <c r="AH480" i="1"/>
  <c r="AI480" i="1"/>
  <c r="AJ480" i="1"/>
  <c r="AK480" i="1"/>
  <c r="Y731" i="1"/>
  <c r="Z731" i="1"/>
  <c r="AA731" i="1"/>
  <c r="AB731" i="1"/>
  <c r="AC731" i="1"/>
  <c r="AD731" i="1"/>
  <c r="AE731" i="1"/>
  <c r="AF731" i="1"/>
  <c r="AG731" i="1"/>
  <c r="AH731" i="1"/>
  <c r="AI731" i="1"/>
  <c r="AJ731" i="1"/>
  <c r="AK731" i="1"/>
  <c r="Y797" i="1"/>
  <c r="Z797" i="1"/>
  <c r="AA797" i="1"/>
  <c r="AB797" i="1"/>
  <c r="AC797" i="1"/>
  <c r="AD797" i="1"/>
  <c r="AE797" i="1"/>
  <c r="AF797" i="1"/>
  <c r="AG797" i="1"/>
  <c r="AH797" i="1"/>
  <c r="AI797" i="1"/>
  <c r="AJ797" i="1"/>
  <c r="AK797" i="1"/>
  <c r="Y1529" i="1"/>
  <c r="Z1529" i="1"/>
  <c r="AA1529" i="1"/>
  <c r="AB1529" i="1"/>
  <c r="AC1529" i="1"/>
  <c r="AD1529" i="1"/>
  <c r="AE1529" i="1"/>
  <c r="AF1529" i="1"/>
  <c r="AG1529" i="1"/>
  <c r="AH1529" i="1"/>
  <c r="AI1529" i="1"/>
  <c r="AJ1529" i="1"/>
  <c r="AK1529" i="1"/>
  <c r="Y787" i="1"/>
  <c r="Z787" i="1"/>
  <c r="AA787" i="1"/>
  <c r="AB787" i="1"/>
  <c r="AC787" i="1"/>
  <c r="AD787" i="1"/>
  <c r="AE787" i="1"/>
  <c r="AF787" i="1"/>
  <c r="AG787" i="1"/>
  <c r="AH787" i="1"/>
  <c r="AI787" i="1"/>
  <c r="AJ787" i="1"/>
  <c r="AK787" i="1"/>
  <c r="Y681" i="1"/>
  <c r="Z681" i="1"/>
  <c r="AA681" i="1"/>
  <c r="AB681" i="1"/>
  <c r="AC681" i="1"/>
  <c r="AD681" i="1"/>
  <c r="AE681" i="1"/>
  <c r="AF681" i="1"/>
  <c r="AG681" i="1"/>
  <c r="AH681" i="1"/>
  <c r="AI681" i="1"/>
  <c r="AJ681" i="1"/>
  <c r="AK681" i="1"/>
  <c r="Y279" i="1"/>
  <c r="Z279" i="1"/>
  <c r="AA279" i="1"/>
  <c r="AB279" i="1"/>
  <c r="AC279" i="1"/>
  <c r="AD279" i="1"/>
  <c r="AE279" i="1"/>
  <c r="AF279" i="1"/>
  <c r="AG279" i="1"/>
  <c r="AH279" i="1"/>
  <c r="AI279" i="1"/>
  <c r="AJ279" i="1"/>
  <c r="AK279" i="1"/>
  <c r="Y1296" i="1"/>
  <c r="Z1296" i="1"/>
  <c r="AA1296" i="1"/>
  <c r="AB1296" i="1"/>
  <c r="AC1296" i="1"/>
  <c r="AD1296" i="1"/>
  <c r="AE1296" i="1"/>
  <c r="AF1296" i="1"/>
  <c r="AG1296" i="1"/>
  <c r="AH1296" i="1"/>
  <c r="AI1296" i="1"/>
  <c r="AJ1296" i="1"/>
  <c r="AK1296" i="1"/>
  <c r="Y1391" i="1"/>
  <c r="Z1391" i="1"/>
  <c r="AA1391" i="1"/>
  <c r="AB1391" i="1"/>
  <c r="AC1391" i="1"/>
  <c r="AD1391" i="1"/>
  <c r="AE1391" i="1"/>
  <c r="AF1391" i="1"/>
  <c r="AG1391" i="1"/>
  <c r="AH1391" i="1"/>
  <c r="AI1391" i="1"/>
  <c r="AJ1391" i="1"/>
  <c r="AK1391" i="1"/>
  <c r="Y79" i="1"/>
  <c r="Z79" i="1"/>
  <c r="AA79" i="1"/>
  <c r="AB79" i="1"/>
  <c r="AC79" i="1"/>
  <c r="AD79" i="1"/>
  <c r="AE79" i="1"/>
  <c r="AF79" i="1"/>
  <c r="AG79" i="1"/>
  <c r="AH79" i="1"/>
  <c r="AI79" i="1"/>
  <c r="AJ79" i="1"/>
  <c r="AK79" i="1"/>
  <c r="Y175" i="1"/>
  <c r="Z175" i="1"/>
  <c r="AA175" i="1"/>
  <c r="AB175" i="1"/>
  <c r="AC175" i="1"/>
  <c r="AD175" i="1"/>
  <c r="AE175" i="1"/>
  <c r="AF175" i="1"/>
  <c r="AG175" i="1"/>
  <c r="AH175" i="1"/>
  <c r="AI175" i="1"/>
  <c r="AJ175" i="1"/>
  <c r="AK175" i="1"/>
  <c r="Y766" i="1"/>
  <c r="Z766" i="1"/>
  <c r="AA766" i="1"/>
  <c r="AB766" i="1"/>
  <c r="AC766" i="1"/>
  <c r="AD766" i="1"/>
  <c r="AE766" i="1"/>
  <c r="AF766" i="1"/>
  <c r="AG766" i="1"/>
  <c r="AH766" i="1"/>
  <c r="AI766" i="1"/>
  <c r="AJ766" i="1"/>
  <c r="AK766" i="1"/>
  <c r="Y1089" i="1"/>
  <c r="Z1089" i="1"/>
  <c r="AA1089" i="1"/>
  <c r="AB1089" i="1"/>
  <c r="AC1089" i="1"/>
  <c r="AD1089" i="1"/>
  <c r="AE1089" i="1"/>
  <c r="AF1089" i="1"/>
  <c r="AG1089" i="1"/>
  <c r="AH1089" i="1"/>
  <c r="AI1089" i="1"/>
  <c r="AJ1089" i="1"/>
  <c r="AK1089" i="1"/>
  <c r="Y890" i="1"/>
  <c r="Z890" i="1"/>
  <c r="AA890" i="1"/>
  <c r="AB890" i="1"/>
  <c r="AC890" i="1"/>
  <c r="AD890" i="1"/>
  <c r="AE890" i="1"/>
  <c r="AF890" i="1"/>
  <c r="AG890" i="1"/>
  <c r="AH890" i="1"/>
  <c r="AI890" i="1"/>
  <c r="AJ890" i="1"/>
  <c r="AK890" i="1"/>
  <c r="Y976" i="1"/>
  <c r="Z976" i="1"/>
  <c r="AA976" i="1"/>
  <c r="AB976" i="1"/>
  <c r="AC976" i="1"/>
  <c r="AD976" i="1"/>
  <c r="AE976" i="1"/>
  <c r="AF976" i="1"/>
  <c r="AG976" i="1"/>
  <c r="AH976" i="1"/>
  <c r="AI976" i="1"/>
  <c r="AJ976" i="1"/>
  <c r="AK976" i="1"/>
  <c r="Y1333" i="1"/>
  <c r="Z1333" i="1"/>
  <c r="AA1333" i="1"/>
  <c r="AB1333" i="1"/>
  <c r="AC1333" i="1"/>
  <c r="AD1333" i="1"/>
  <c r="AE1333" i="1"/>
  <c r="AF1333" i="1"/>
  <c r="AG1333" i="1"/>
  <c r="AH1333" i="1"/>
  <c r="AI1333" i="1"/>
  <c r="AJ1333" i="1"/>
  <c r="AK1333" i="1"/>
  <c r="Y52" i="1"/>
  <c r="Z52" i="1"/>
  <c r="AA52" i="1"/>
  <c r="AB52" i="1"/>
  <c r="AC52" i="1"/>
  <c r="AD52" i="1"/>
  <c r="AE52" i="1"/>
  <c r="AF52" i="1"/>
  <c r="AG52" i="1"/>
  <c r="AH52" i="1"/>
  <c r="AI52" i="1"/>
  <c r="AJ52" i="1"/>
  <c r="AK52" i="1"/>
  <c r="Y442" i="1"/>
  <c r="Z442" i="1"/>
  <c r="AA442" i="1"/>
  <c r="AB442" i="1"/>
  <c r="AC442" i="1"/>
  <c r="AD442" i="1"/>
  <c r="AE442" i="1"/>
  <c r="AF442" i="1"/>
  <c r="AG442" i="1"/>
  <c r="AH442" i="1"/>
  <c r="AI442" i="1"/>
  <c r="AJ442" i="1"/>
  <c r="AK442" i="1"/>
  <c r="Y478" i="1"/>
  <c r="Z478" i="1"/>
  <c r="AA478" i="1"/>
  <c r="AB478" i="1"/>
  <c r="AC478" i="1"/>
  <c r="AD478" i="1"/>
  <c r="AE478" i="1"/>
  <c r="AF478" i="1"/>
  <c r="AG478" i="1"/>
  <c r="AH478" i="1"/>
  <c r="AI478" i="1"/>
  <c r="AJ478" i="1"/>
  <c r="AK478" i="1"/>
  <c r="Y423" i="1"/>
  <c r="Z423" i="1"/>
  <c r="AA423" i="1"/>
  <c r="AB423" i="1"/>
  <c r="AC423" i="1"/>
  <c r="AD423" i="1"/>
  <c r="AE423" i="1"/>
  <c r="AF423" i="1"/>
  <c r="AG423" i="1"/>
  <c r="AH423" i="1"/>
  <c r="AI423" i="1"/>
  <c r="AJ423" i="1"/>
  <c r="AK423" i="1"/>
  <c r="Y1238" i="1"/>
  <c r="Z1238" i="1"/>
  <c r="AA1238" i="1"/>
  <c r="AB1238" i="1"/>
  <c r="AC1238" i="1"/>
  <c r="AD1238" i="1"/>
  <c r="AE1238" i="1"/>
  <c r="AF1238" i="1"/>
  <c r="AG1238" i="1"/>
  <c r="AH1238" i="1"/>
  <c r="AI1238" i="1"/>
  <c r="AJ1238" i="1"/>
  <c r="AK1238" i="1"/>
  <c r="Y733" i="1"/>
  <c r="Z733" i="1"/>
  <c r="AA733" i="1"/>
  <c r="AB733" i="1"/>
  <c r="AC733" i="1"/>
  <c r="AD733" i="1"/>
  <c r="AE733" i="1"/>
  <c r="AF733" i="1"/>
  <c r="AG733" i="1"/>
  <c r="AH733" i="1"/>
  <c r="AI733" i="1"/>
  <c r="AJ733" i="1"/>
  <c r="AK733" i="1"/>
  <c r="Y1533" i="1"/>
  <c r="Z1533" i="1"/>
  <c r="AA1533" i="1"/>
  <c r="AB1533" i="1"/>
  <c r="AC1533" i="1"/>
  <c r="AD1533" i="1"/>
  <c r="AE1533" i="1"/>
  <c r="AF1533" i="1"/>
  <c r="AG1533" i="1"/>
  <c r="AH1533" i="1"/>
  <c r="AI1533" i="1"/>
  <c r="AJ1533" i="1"/>
  <c r="AK1533" i="1"/>
  <c r="Y917" i="1"/>
  <c r="Z917" i="1"/>
  <c r="AA917" i="1"/>
  <c r="AB917" i="1"/>
  <c r="AC917" i="1"/>
  <c r="AD917" i="1"/>
  <c r="AE917" i="1"/>
  <c r="AF917" i="1"/>
  <c r="AG917" i="1"/>
  <c r="AH917" i="1"/>
  <c r="AI917" i="1"/>
  <c r="AJ917" i="1"/>
  <c r="AK917" i="1"/>
  <c r="Y138" i="1"/>
  <c r="Z138" i="1"/>
  <c r="AA138" i="1"/>
  <c r="AB138" i="1"/>
  <c r="AC138" i="1"/>
  <c r="AD138" i="1"/>
  <c r="AE138" i="1"/>
  <c r="AF138" i="1"/>
  <c r="AG138" i="1"/>
  <c r="AH138" i="1"/>
  <c r="AI138" i="1"/>
  <c r="AJ138" i="1"/>
  <c r="AK138" i="1"/>
  <c r="Y858" i="1"/>
  <c r="Z858" i="1"/>
  <c r="AA858" i="1"/>
  <c r="AB858" i="1"/>
  <c r="AC858" i="1"/>
  <c r="AD858" i="1"/>
  <c r="AE858" i="1"/>
  <c r="AF858" i="1"/>
  <c r="AG858" i="1"/>
  <c r="AH858" i="1"/>
  <c r="AI858" i="1"/>
  <c r="AJ858" i="1"/>
  <c r="AK858" i="1"/>
  <c r="Y533" i="1"/>
  <c r="Z533" i="1"/>
  <c r="AA533" i="1"/>
  <c r="AB533" i="1"/>
  <c r="AC533" i="1"/>
  <c r="AD533" i="1"/>
  <c r="AE533" i="1"/>
  <c r="AF533" i="1"/>
  <c r="AG533" i="1"/>
  <c r="AH533" i="1"/>
  <c r="AI533" i="1"/>
  <c r="AJ533" i="1"/>
  <c r="AK533" i="1"/>
  <c r="Y503" i="1"/>
  <c r="Z503" i="1"/>
  <c r="AA503" i="1"/>
  <c r="AB503" i="1"/>
  <c r="AC503" i="1"/>
  <c r="AD503" i="1"/>
  <c r="AE503" i="1"/>
  <c r="AF503" i="1"/>
  <c r="AG503" i="1"/>
  <c r="AH503" i="1"/>
  <c r="AI503" i="1"/>
  <c r="AJ503" i="1"/>
  <c r="AK503" i="1"/>
  <c r="Y489" i="1"/>
  <c r="Z489" i="1"/>
  <c r="AA489" i="1"/>
  <c r="AB489" i="1"/>
  <c r="AC489" i="1"/>
  <c r="AD489" i="1"/>
  <c r="AE489" i="1"/>
  <c r="AF489" i="1"/>
  <c r="AG489" i="1"/>
  <c r="AH489" i="1"/>
  <c r="AI489" i="1"/>
  <c r="AJ489" i="1"/>
  <c r="AK489" i="1"/>
  <c r="Y690" i="1"/>
  <c r="Z690" i="1"/>
  <c r="AA690" i="1"/>
  <c r="AB690" i="1"/>
  <c r="AC690" i="1"/>
  <c r="AD690" i="1"/>
  <c r="AE690" i="1"/>
  <c r="AF690" i="1"/>
  <c r="AG690" i="1"/>
  <c r="AH690" i="1"/>
  <c r="AI690" i="1"/>
  <c r="AJ690" i="1"/>
  <c r="AK690" i="1"/>
  <c r="Y473" i="1"/>
  <c r="Z473" i="1"/>
  <c r="AA473" i="1"/>
  <c r="AB473" i="1"/>
  <c r="AC473" i="1"/>
  <c r="AD473" i="1"/>
  <c r="AE473" i="1"/>
  <c r="AF473" i="1"/>
  <c r="AG473" i="1"/>
  <c r="AH473" i="1"/>
  <c r="AI473" i="1"/>
  <c r="AJ473" i="1"/>
  <c r="AK473" i="1"/>
  <c r="Y99" i="1"/>
  <c r="Z99" i="1"/>
  <c r="AA99" i="1"/>
  <c r="AB99" i="1"/>
  <c r="AC99" i="1"/>
  <c r="AD99" i="1"/>
  <c r="AE99" i="1"/>
  <c r="AF99" i="1"/>
  <c r="AG99" i="1"/>
  <c r="AH99" i="1"/>
  <c r="AI99" i="1"/>
  <c r="AJ99" i="1"/>
  <c r="AK99" i="1"/>
  <c r="Y449" i="1"/>
  <c r="Z449" i="1"/>
  <c r="AA449" i="1"/>
  <c r="AB449" i="1"/>
  <c r="AC449" i="1"/>
  <c r="AD449" i="1"/>
  <c r="AE449" i="1"/>
  <c r="AF449" i="1"/>
  <c r="AG449" i="1"/>
  <c r="AH449" i="1"/>
  <c r="AI449" i="1"/>
  <c r="AJ449" i="1"/>
  <c r="AK449" i="1"/>
  <c r="Y1497" i="1"/>
  <c r="Z1497" i="1"/>
  <c r="AA1497" i="1"/>
  <c r="AB1497" i="1"/>
  <c r="AC1497" i="1"/>
  <c r="AD1497" i="1"/>
  <c r="AE1497" i="1"/>
  <c r="AF1497" i="1"/>
  <c r="AG1497" i="1"/>
  <c r="AH1497" i="1"/>
  <c r="AI1497" i="1"/>
  <c r="AJ1497" i="1"/>
  <c r="AK1497" i="1"/>
  <c r="Y1331" i="1"/>
  <c r="Z1331" i="1"/>
  <c r="AA1331" i="1"/>
  <c r="AB1331" i="1"/>
  <c r="AC1331" i="1"/>
  <c r="AD1331" i="1"/>
  <c r="AE1331" i="1"/>
  <c r="AF1331" i="1"/>
  <c r="AG1331" i="1"/>
  <c r="AH1331" i="1"/>
  <c r="AI1331" i="1"/>
  <c r="AJ1331" i="1"/>
  <c r="AK1331" i="1"/>
  <c r="Y429" i="1"/>
  <c r="Z429" i="1"/>
  <c r="AA429" i="1"/>
  <c r="AB429" i="1"/>
  <c r="AC429" i="1"/>
  <c r="AD429" i="1"/>
  <c r="AE429" i="1"/>
  <c r="AF429" i="1"/>
  <c r="AG429" i="1"/>
  <c r="AH429" i="1"/>
  <c r="AI429" i="1"/>
  <c r="AJ429" i="1"/>
  <c r="AK429" i="1"/>
  <c r="Y1399" i="1"/>
  <c r="Z1399" i="1"/>
  <c r="AA1399" i="1"/>
  <c r="AB1399" i="1"/>
  <c r="AC1399" i="1"/>
  <c r="AD1399" i="1"/>
  <c r="AE1399" i="1"/>
  <c r="AF1399" i="1"/>
  <c r="AG1399" i="1"/>
  <c r="AH1399" i="1"/>
  <c r="AI1399" i="1"/>
  <c r="AJ1399" i="1"/>
  <c r="AK1399" i="1"/>
  <c r="Y935" i="1"/>
  <c r="Z935" i="1"/>
  <c r="AA935" i="1"/>
  <c r="AB935" i="1"/>
  <c r="AC935" i="1"/>
  <c r="AD935" i="1"/>
  <c r="AE935" i="1"/>
  <c r="AF935" i="1"/>
  <c r="AG935" i="1"/>
  <c r="AH935" i="1"/>
  <c r="AI935" i="1"/>
  <c r="AJ935" i="1"/>
  <c r="AK935" i="1"/>
  <c r="Y1382" i="1"/>
  <c r="Z1382" i="1"/>
  <c r="AA1382" i="1"/>
  <c r="AB1382" i="1"/>
  <c r="AC1382" i="1"/>
  <c r="AD1382" i="1"/>
  <c r="AE1382" i="1"/>
  <c r="AF1382" i="1"/>
  <c r="AG1382" i="1"/>
  <c r="AH1382" i="1"/>
  <c r="AI1382" i="1"/>
  <c r="AJ1382" i="1"/>
  <c r="AK1382" i="1"/>
  <c r="Y925" i="1"/>
  <c r="Z925" i="1"/>
  <c r="AA925" i="1"/>
  <c r="AB925" i="1"/>
  <c r="AC925" i="1"/>
  <c r="AD925" i="1"/>
  <c r="AE925" i="1"/>
  <c r="AF925" i="1"/>
  <c r="AG925" i="1"/>
  <c r="AH925" i="1"/>
  <c r="AI925" i="1"/>
  <c r="AJ925" i="1"/>
  <c r="AK925" i="1"/>
  <c r="Y17" i="1"/>
  <c r="Z17" i="1"/>
  <c r="AA17" i="1"/>
  <c r="AB17" i="1"/>
  <c r="AC17" i="1"/>
  <c r="AD17" i="1"/>
  <c r="AE17" i="1"/>
  <c r="AF17" i="1"/>
  <c r="AG17" i="1"/>
  <c r="AH17" i="1"/>
  <c r="AI17" i="1"/>
  <c r="AJ17" i="1"/>
  <c r="AK17" i="1"/>
  <c r="Y896" i="1"/>
  <c r="Z896" i="1"/>
  <c r="AA896" i="1"/>
  <c r="AB896" i="1"/>
  <c r="AC896" i="1"/>
  <c r="AD896" i="1"/>
  <c r="AE896" i="1"/>
  <c r="AF896" i="1"/>
  <c r="AG896" i="1"/>
  <c r="AH896" i="1"/>
  <c r="AI896" i="1"/>
  <c r="AJ896" i="1"/>
  <c r="AK896" i="1"/>
  <c r="Y810" i="1"/>
  <c r="Z810" i="1"/>
  <c r="AA810" i="1"/>
  <c r="AB810" i="1"/>
  <c r="AC810" i="1"/>
  <c r="AD810" i="1"/>
  <c r="AE810" i="1"/>
  <c r="AF810" i="1"/>
  <c r="AG810" i="1"/>
  <c r="AH810" i="1"/>
  <c r="AI810" i="1"/>
  <c r="AJ810" i="1"/>
  <c r="AK810" i="1"/>
  <c r="Y1066" i="1"/>
  <c r="Z1066" i="1"/>
  <c r="AA1066" i="1"/>
  <c r="AB1066" i="1"/>
  <c r="AC1066" i="1"/>
  <c r="AD1066" i="1"/>
  <c r="AE1066" i="1"/>
  <c r="AF1066" i="1"/>
  <c r="AG1066" i="1"/>
  <c r="AH1066" i="1"/>
  <c r="AI1066" i="1"/>
  <c r="AJ1066" i="1"/>
  <c r="AK1066" i="1"/>
  <c r="Y1735" i="1"/>
  <c r="Z1735" i="1"/>
  <c r="AA1735" i="1"/>
  <c r="AB1735" i="1"/>
  <c r="AC1735" i="1"/>
  <c r="AD1735" i="1"/>
  <c r="AE1735" i="1"/>
  <c r="AF1735" i="1"/>
  <c r="AG1735" i="1"/>
  <c r="AH1735" i="1"/>
  <c r="AI1735" i="1"/>
  <c r="AJ1735" i="1"/>
  <c r="AK1735" i="1"/>
  <c r="Y1559" i="1"/>
  <c r="Z1559" i="1"/>
  <c r="AA1559" i="1"/>
  <c r="AB1559" i="1"/>
  <c r="AC1559" i="1"/>
  <c r="AD1559" i="1"/>
  <c r="AE1559" i="1"/>
  <c r="AF1559" i="1"/>
  <c r="AG1559" i="1"/>
  <c r="AH1559" i="1"/>
  <c r="AI1559" i="1"/>
  <c r="AJ1559" i="1"/>
  <c r="AK1559" i="1"/>
  <c r="Y1614" i="1"/>
  <c r="Z1614" i="1"/>
  <c r="AA1614" i="1"/>
  <c r="AB1614" i="1"/>
  <c r="AC1614" i="1"/>
  <c r="AD1614" i="1"/>
  <c r="AE1614" i="1"/>
  <c r="AF1614" i="1"/>
  <c r="AG1614" i="1"/>
  <c r="AH1614" i="1"/>
  <c r="AI1614" i="1"/>
  <c r="AJ1614" i="1"/>
  <c r="AK1614" i="1"/>
  <c r="Y1151" i="1"/>
  <c r="Z1151" i="1"/>
  <c r="AA1151" i="1"/>
  <c r="AB1151" i="1"/>
  <c r="AC1151" i="1"/>
  <c r="AD1151" i="1"/>
  <c r="AE1151" i="1"/>
  <c r="AF1151" i="1"/>
  <c r="AG1151" i="1"/>
  <c r="AH1151" i="1"/>
  <c r="AI1151" i="1"/>
  <c r="AJ1151" i="1"/>
  <c r="AK1151" i="1"/>
  <c r="Y1306" i="1"/>
  <c r="Z1306" i="1"/>
  <c r="AA1306" i="1"/>
  <c r="AB1306" i="1"/>
  <c r="AC1306" i="1"/>
  <c r="AD1306" i="1"/>
  <c r="AE1306" i="1"/>
  <c r="AF1306" i="1"/>
  <c r="AG1306" i="1"/>
  <c r="AH1306" i="1"/>
  <c r="AI1306" i="1"/>
  <c r="AJ1306" i="1"/>
  <c r="AK1306" i="1"/>
  <c r="Y875" i="1"/>
  <c r="Z875" i="1"/>
  <c r="AA875" i="1"/>
  <c r="AB875" i="1"/>
  <c r="AC875" i="1"/>
  <c r="AD875" i="1"/>
  <c r="AE875" i="1"/>
  <c r="AF875" i="1"/>
  <c r="AG875" i="1"/>
  <c r="AH875" i="1"/>
  <c r="AI875" i="1"/>
  <c r="AJ875" i="1"/>
  <c r="AK875" i="1"/>
  <c r="Y1648" i="1"/>
  <c r="Z1648" i="1"/>
  <c r="AA1648" i="1"/>
  <c r="AB1648" i="1"/>
  <c r="AC1648" i="1"/>
  <c r="AD1648" i="1"/>
  <c r="AE1648" i="1"/>
  <c r="AF1648" i="1"/>
  <c r="AG1648" i="1"/>
  <c r="AH1648" i="1"/>
  <c r="AI1648" i="1"/>
  <c r="AJ1648" i="1"/>
  <c r="AK1648" i="1"/>
  <c r="Y707" i="1"/>
  <c r="Z707" i="1"/>
  <c r="AA707" i="1"/>
  <c r="AB707" i="1"/>
  <c r="AC707" i="1"/>
  <c r="AD707" i="1"/>
  <c r="AE707" i="1"/>
  <c r="AF707" i="1"/>
  <c r="AG707" i="1"/>
  <c r="AH707" i="1"/>
  <c r="AI707" i="1"/>
  <c r="AJ707" i="1"/>
  <c r="AK707" i="1"/>
  <c r="Y1370" i="1"/>
  <c r="Z1370" i="1"/>
  <c r="AA1370" i="1"/>
  <c r="AB1370" i="1"/>
  <c r="AC1370" i="1"/>
  <c r="AD1370" i="1"/>
  <c r="AE1370" i="1"/>
  <c r="AF1370" i="1"/>
  <c r="AG1370" i="1"/>
  <c r="AH1370" i="1"/>
  <c r="AI1370" i="1"/>
  <c r="AJ1370" i="1"/>
  <c r="AK1370" i="1"/>
  <c r="Y1512" i="1"/>
  <c r="Z1512" i="1"/>
  <c r="AA1512" i="1"/>
  <c r="AB1512" i="1"/>
  <c r="AC1512" i="1"/>
  <c r="AD1512" i="1"/>
  <c r="AE1512" i="1"/>
  <c r="AF1512" i="1"/>
  <c r="AG1512" i="1"/>
  <c r="AH1512" i="1"/>
  <c r="AI1512" i="1"/>
  <c r="AJ1512" i="1"/>
  <c r="AK1512" i="1"/>
  <c r="Y1147" i="1"/>
  <c r="Z1147" i="1"/>
  <c r="AA1147" i="1"/>
  <c r="AB1147" i="1"/>
  <c r="AC1147" i="1"/>
  <c r="AD1147" i="1"/>
  <c r="AE1147" i="1"/>
  <c r="AF1147" i="1"/>
  <c r="AG1147" i="1"/>
  <c r="AH1147" i="1"/>
  <c r="AI1147" i="1"/>
  <c r="AJ1147" i="1"/>
  <c r="AK1147" i="1"/>
  <c r="Y130" i="1"/>
  <c r="Z130" i="1"/>
  <c r="AA130" i="1"/>
  <c r="AB130" i="1"/>
  <c r="AC130" i="1"/>
  <c r="AD130" i="1"/>
  <c r="AE130" i="1"/>
  <c r="AF130" i="1"/>
  <c r="AG130" i="1"/>
  <c r="AH130" i="1"/>
  <c r="AI130" i="1"/>
  <c r="AJ130" i="1"/>
  <c r="AK130" i="1"/>
  <c r="Y798" i="1"/>
  <c r="Z798" i="1"/>
  <c r="AA798" i="1"/>
  <c r="AB798" i="1"/>
  <c r="AC798" i="1"/>
  <c r="AD798" i="1"/>
  <c r="AE798" i="1"/>
  <c r="AF798" i="1"/>
  <c r="AG798" i="1"/>
  <c r="AH798" i="1"/>
  <c r="AI798" i="1"/>
  <c r="AJ798" i="1"/>
  <c r="AK798" i="1"/>
  <c r="Y979" i="1"/>
  <c r="Z979" i="1"/>
  <c r="AA979" i="1"/>
  <c r="AB979" i="1"/>
  <c r="AC979" i="1"/>
  <c r="AD979" i="1"/>
  <c r="AE979" i="1"/>
  <c r="AF979" i="1"/>
  <c r="AG979" i="1"/>
  <c r="AH979" i="1"/>
  <c r="AI979" i="1"/>
  <c r="AJ979" i="1"/>
  <c r="AK979" i="1"/>
  <c r="Y671" i="1"/>
  <c r="Z671" i="1"/>
  <c r="AA671" i="1"/>
  <c r="AB671" i="1"/>
  <c r="AC671" i="1"/>
  <c r="AD671" i="1"/>
  <c r="AE671" i="1"/>
  <c r="AF671" i="1"/>
  <c r="AG671" i="1"/>
  <c r="AH671" i="1"/>
  <c r="AI671" i="1"/>
  <c r="AJ671" i="1"/>
  <c r="AK671" i="1"/>
  <c r="Y800" i="1"/>
  <c r="Z800" i="1"/>
  <c r="AA800" i="1"/>
  <c r="AB800" i="1"/>
  <c r="AC800" i="1"/>
  <c r="AD800" i="1"/>
  <c r="AE800" i="1"/>
  <c r="AF800" i="1"/>
  <c r="AG800" i="1"/>
  <c r="AH800" i="1"/>
  <c r="AI800" i="1"/>
  <c r="AJ800" i="1"/>
  <c r="AK800" i="1"/>
  <c r="Y617" i="1"/>
  <c r="Z617" i="1"/>
  <c r="AA617" i="1"/>
  <c r="AB617" i="1"/>
  <c r="AC617" i="1"/>
  <c r="AD617" i="1"/>
  <c r="AE617" i="1"/>
  <c r="AF617" i="1"/>
  <c r="AG617" i="1"/>
  <c r="AH617" i="1"/>
  <c r="AI617" i="1"/>
  <c r="AJ617" i="1"/>
  <c r="AK617" i="1"/>
  <c r="Y929" i="1"/>
  <c r="Z929" i="1"/>
  <c r="AA929" i="1"/>
  <c r="AB929" i="1"/>
  <c r="AC929" i="1"/>
  <c r="AD929" i="1"/>
  <c r="AE929" i="1"/>
  <c r="AF929" i="1"/>
  <c r="AG929" i="1"/>
  <c r="AH929" i="1"/>
  <c r="AI929" i="1"/>
  <c r="AJ929" i="1"/>
  <c r="AK929" i="1"/>
  <c r="Y1029" i="1"/>
  <c r="Z1029" i="1"/>
  <c r="AA1029" i="1"/>
  <c r="AB1029" i="1"/>
  <c r="AC1029" i="1"/>
  <c r="AD1029" i="1"/>
  <c r="AE1029" i="1"/>
  <c r="AF1029" i="1"/>
  <c r="AG1029" i="1"/>
  <c r="AH1029" i="1"/>
  <c r="AI1029" i="1"/>
  <c r="AJ1029" i="1"/>
  <c r="AK1029" i="1"/>
  <c r="Y121" i="1"/>
  <c r="Z121" i="1"/>
  <c r="AA121" i="1"/>
  <c r="AB121" i="1"/>
  <c r="AC121" i="1"/>
  <c r="AD121" i="1"/>
  <c r="AE121" i="1"/>
  <c r="AF121" i="1"/>
  <c r="AG121" i="1"/>
  <c r="AH121" i="1"/>
  <c r="AI121" i="1"/>
  <c r="AJ121" i="1"/>
  <c r="AK121" i="1"/>
  <c r="Y933" i="1"/>
  <c r="Z933" i="1"/>
  <c r="AA933" i="1"/>
  <c r="AB933" i="1"/>
  <c r="AC933" i="1"/>
  <c r="AD933" i="1"/>
  <c r="AE933" i="1"/>
  <c r="AF933" i="1"/>
  <c r="AG933" i="1"/>
  <c r="AH933" i="1"/>
  <c r="AI933" i="1"/>
  <c r="AJ933" i="1"/>
  <c r="AK933" i="1"/>
  <c r="Y1011" i="1"/>
  <c r="Z1011" i="1"/>
  <c r="AA1011" i="1"/>
  <c r="AB1011" i="1"/>
  <c r="AC1011" i="1"/>
  <c r="AD1011" i="1"/>
  <c r="AE1011" i="1"/>
  <c r="AF1011" i="1"/>
  <c r="AG1011" i="1"/>
  <c r="AH1011" i="1"/>
  <c r="AI1011" i="1"/>
  <c r="AJ1011" i="1"/>
  <c r="AK1011" i="1"/>
  <c r="Y1134" i="1"/>
  <c r="Z1134" i="1"/>
  <c r="AA1134" i="1"/>
  <c r="AB1134" i="1"/>
  <c r="AC1134" i="1"/>
  <c r="AD1134" i="1"/>
  <c r="AE1134" i="1"/>
  <c r="AF1134" i="1"/>
  <c r="AG1134" i="1"/>
  <c r="AH1134" i="1"/>
  <c r="AI1134" i="1"/>
  <c r="AJ1134" i="1"/>
  <c r="AK1134" i="1"/>
  <c r="Y879" i="1"/>
  <c r="Z879" i="1"/>
  <c r="AA879" i="1"/>
  <c r="AB879" i="1"/>
  <c r="AC879" i="1"/>
  <c r="AD879" i="1"/>
  <c r="AE879" i="1"/>
  <c r="AF879" i="1"/>
  <c r="AG879" i="1"/>
  <c r="AH879" i="1"/>
  <c r="AI879" i="1"/>
  <c r="AJ879" i="1"/>
  <c r="AK879" i="1"/>
  <c r="Y1320" i="1"/>
  <c r="Z1320" i="1"/>
  <c r="AA1320" i="1"/>
  <c r="AB1320" i="1"/>
  <c r="AC1320" i="1"/>
  <c r="AD1320" i="1"/>
  <c r="AE1320" i="1"/>
  <c r="AF1320" i="1"/>
  <c r="AG1320" i="1"/>
  <c r="AH1320" i="1"/>
  <c r="AI1320" i="1"/>
  <c r="AJ1320" i="1"/>
  <c r="AK1320" i="1"/>
  <c r="Y159" i="1"/>
  <c r="Z159" i="1"/>
  <c r="AA159" i="1"/>
  <c r="AB159" i="1"/>
  <c r="AC159" i="1"/>
  <c r="AD159" i="1"/>
  <c r="AE159" i="1"/>
  <c r="AF159" i="1"/>
  <c r="AG159" i="1"/>
  <c r="AH159" i="1"/>
  <c r="AI159" i="1"/>
  <c r="AJ159" i="1"/>
  <c r="AK159" i="1"/>
  <c r="Y903" i="1"/>
  <c r="Z903" i="1"/>
  <c r="AA903" i="1"/>
  <c r="AB903" i="1"/>
  <c r="AC903" i="1"/>
  <c r="AD903" i="1"/>
  <c r="AE903" i="1"/>
  <c r="AF903" i="1"/>
  <c r="AG903" i="1"/>
  <c r="AH903" i="1"/>
  <c r="AI903" i="1"/>
  <c r="AJ903" i="1"/>
  <c r="AK903" i="1"/>
  <c r="Y577" i="1"/>
  <c r="Z577" i="1"/>
  <c r="AA577" i="1"/>
  <c r="AB577" i="1"/>
  <c r="AC577" i="1"/>
  <c r="AD577" i="1"/>
  <c r="AE577" i="1"/>
  <c r="AF577" i="1"/>
  <c r="AG577" i="1"/>
  <c r="AH577" i="1"/>
  <c r="AI577" i="1"/>
  <c r="AJ577" i="1"/>
  <c r="AK577" i="1"/>
  <c r="Y48" i="1"/>
  <c r="Z48" i="1"/>
  <c r="AA48" i="1"/>
  <c r="AB48" i="1"/>
  <c r="AC48" i="1"/>
  <c r="AD48" i="1"/>
  <c r="AE48" i="1"/>
  <c r="AF48" i="1"/>
  <c r="AG48" i="1"/>
  <c r="AH48" i="1"/>
  <c r="AI48" i="1"/>
  <c r="AJ48" i="1"/>
  <c r="AK48" i="1"/>
  <c r="Y749" i="1"/>
  <c r="Z749" i="1"/>
  <c r="AA749" i="1"/>
  <c r="AB749" i="1"/>
  <c r="AC749" i="1"/>
  <c r="AD749" i="1"/>
  <c r="AE749" i="1"/>
  <c r="AF749" i="1"/>
  <c r="AG749" i="1"/>
  <c r="AH749" i="1"/>
  <c r="AI749" i="1"/>
  <c r="AJ749" i="1"/>
  <c r="AK749" i="1"/>
  <c r="Y271" i="1"/>
  <c r="Z271" i="1"/>
  <c r="AA271" i="1"/>
  <c r="AB271" i="1"/>
  <c r="AC271" i="1"/>
  <c r="AD271" i="1"/>
  <c r="AE271" i="1"/>
  <c r="AF271" i="1"/>
  <c r="AG271" i="1"/>
  <c r="AH271" i="1"/>
  <c r="AI271" i="1"/>
  <c r="AJ271" i="1"/>
  <c r="AK271" i="1"/>
  <c r="Y712" i="1"/>
  <c r="Z712" i="1"/>
  <c r="AA712" i="1"/>
  <c r="AB712" i="1"/>
  <c r="AC712" i="1"/>
  <c r="AD712" i="1"/>
  <c r="AE712" i="1"/>
  <c r="AF712" i="1"/>
  <c r="AG712" i="1"/>
  <c r="AH712" i="1"/>
  <c r="AI712" i="1"/>
  <c r="AJ712" i="1"/>
  <c r="AK712" i="1"/>
  <c r="Y416" i="1"/>
  <c r="Z416" i="1"/>
  <c r="AA416" i="1"/>
  <c r="AB416" i="1"/>
  <c r="AC416" i="1"/>
  <c r="AD416" i="1"/>
  <c r="AE416" i="1"/>
  <c r="AF416" i="1"/>
  <c r="AG416" i="1"/>
  <c r="AH416" i="1"/>
  <c r="AI416" i="1"/>
  <c r="AJ416" i="1"/>
  <c r="AK416" i="1"/>
  <c r="Y952" i="1"/>
  <c r="Z952" i="1"/>
  <c r="AA952" i="1"/>
  <c r="AB952" i="1"/>
  <c r="AC952" i="1"/>
  <c r="AD952" i="1"/>
  <c r="AE952" i="1"/>
  <c r="AF952" i="1"/>
  <c r="AG952" i="1"/>
  <c r="AH952" i="1"/>
  <c r="AI952" i="1"/>
  <c r="AJ952" i="1"/>
  <c r="AK952" i="1"/>
  <c r="Y969" i="1"/>
  <c r="Z969" i="1"/>
  <c r="AA969" i="1"/>
  <c r="AB969" i="1"/>
  <c r="AC969" i="1"/>
  <c r="AD969" i="1"/>
  <c r="AE969" i="1"/>
  <c r="AF969" i="1"/>
  <c r="AG969" i="1"/>
  <c r="AH969" i="1"/>
  <c r="AI969" i="1"/>
  <c r="AJ969" i="1"/>
  <c r="AK969" i="1"/>
  <c r="Y1569" i="1"/>
  <c r="Z1569" i="1"/>
  <c r="AA1569" i="1"/>
  <c r="AB1569" i="1"/>
  <c r="AC1569" i="1"/>
  <c r="AD1569" i="1"/>
  <c r="AE1569" i="1"/>
  <c r="AF1569" i="1"/>
  <c r="AG1569" i="1"/>
  <c r="AH1569" i="1"/>
  <c r="AI1569" i="1"/>
  <c r="AJ1569" i="1"/>
  <c r="AK1569" i="1"/>
  <c r="Y38" i="1"/>
  <c r="Z38" i="1"/>
  <c r="AA38" i="1"/>
  <c r="AB38" i="1"/>
  <c r="AC38" i="1"/>
  <c r="AD38" i="1"/>
  <c r="AE38" i="1"/>
  <c r="AF38" i="1"/>
  <c r="AG38" i="1"/>
  <c r="AH38" i="1"/>
  <c r="AI38" i="1"/>
  <c r="AJ38" i="1"/>
  <c r="AK38" i="1"/>
  <c r="Y328" i="1"/>
  <c r="Z328" i="1"/>
  <c r="AA328" i="1"/>
  <c r="AB328" i="1"/>
  <c r="AC328" i="1"/>
  <c r="AD328" i="1"/>
  <c r="AE328" i="1"/>
  <c r="AF328" i="1"/>
  <c r="AG328" i="1"/>
  <c r="AH328" i="1"/>
  <c r="AI328" i="1"/>
  <c r="AJ328" i="1"/>
  <c r="AK328" i="1"/>
  <c r="Y1046" i="1"/>
  <c r="Z1046" i="1"/>
  <c r="AA1046" i="1"/>
  <c r="AB1046" i="1"/>
  <c r="AC1046" i="1"/>
  <c r="AD1046" i="1"/>
  <c r="AE1046" i="1"/>
  <c r="AF1046" i="1"/>
  <c r="AG1046" i="1"/>
  <c r="AH1046" i="1"/>
  <c r="AI1046" i="1"/>
  <c r="AJ1046" i="1"/>
  <c r="AK1046" i="1"/>
  <c r="Y1728" i="1"/>
  <c r="Z1728" i="1"/>
  <c r="AA1728" i="1"/>
  <c r="AB1728" i="1"/>
  <c r="AC1728" i="1"/>
  <c r="AD1728" i="1"/>
  <c r="AE1728" i="1"/>
  <c r="AF1728" i="1"/>
  <c r="AG1728" i="1"/>
  <c r="AH1728" i="1"/>
  <c r="AI1728" i="1"/>
  <c r="AJ1728" i="1"/>
  <c r="AK1728" i="1"/>
  <c r="Y276" i="1"/>
  <c r="Z276" i="1"/>
  <c r="AA276" i="1"/>
  <c r="AB276" i="1"/>
  <c r="AC276" i="1"/>
  <c r="AD276" i="1"/>
  <c r="AE276" i="1"/>
  <c r="AF276" i="1"/>
  <c r="AG276" i="1"/>
  <c r="AH276" i="1"/>
  <c r="AI276" i="1"/>
  <c r="AJ276" i="1"/>
  <c r="AK276" i="1"/>
  <c r="Y21" i="1"/>
  <c r="Z21" i="1"/>
  <c r="AA21" i="1"/>
  <c r="AB21" i="1"/>
  <c r="AC21" i="1"/>
  <c r="AD21" i="1"/>
  <c r="AE21" i="1"/>
  <c r="AF21" i="1"/>
  <c r="AG21" i="1"/>
  <c r="AH21" i="1"/>
  <c r="AI21" i="1"/>
  <c r="AJ21" i="1"/>
  <c r="AK21" i="1"/>
  <c r="Y763" i="1"/>
  <c r="Z763" i="1"/>
  <c r="AA763" i="1"/>
  <c r="AB763" i="1"/>
  <c r="AC763" i="1"/>
  <c r="AD763" i="1"/>
  <c r="AE763" i="1"/>
  <c r="AF763" i="1"/>
  <c r="AG763" i="1"/>
  <c r="AH763" i="1"/>
  <c r="AI763" i="1"/>
  <c r="AJ763" i="1"/>
  <c r="AK763" i="1"/>
  <c r="Y1437" i="1"/>
  <c r="Z1437" i="1"/>
  <c r="AA1437" i="1"/>
  <c r="AB1437" i="1"/>
  <c r="AC1437" i="1"/>
  <c r="AD1437" i="1"/>
  <c r="AE1437" i="1"/>
  <c r="AF1437" i="1"/>
  <c r="AG1437" i="1"/>
  <c r="AH1437" i="1"/>
  <c r="AI1437" i="1"/>
  <c r="AJ1437" i="1"/>
  <c r="AK1437" i="1"/>
  <c r="Y1677" i="1"/>
  <c r="Z1677" i="1"/>
  <c r="AA1677" i="1"/>
  <c r="AB1677" i="1"/>
  <c r="AC1677" i="1"/>
  <c r="AD1677" i="1"/>
  <c r="AE1677" i="1"/>
  <c r="AF1677" i="1"/>
  <c r="AG1677" i="1"/>
  <c r="AH1677" i="1"/>
  <c r="AI1677" i="1"/>
  <c r="AJ1677" i="1"/>
  <c r="AK1677" i="1"/>
  <c r="Y687" i="1"/>
  <c r="Z687" i="1"/>
  <c r="AA687" i="1"/>
  <c r="AB687" i="1"/>
  <c r="AC687" i="1"/>
  <c r="AD687" i="1"/>
  <c r="AE687" i="1"/>
  <c r="AF687" i="1"/>
  <c r="AG687" i="1"/>
  <c r="AH687" i="1"/>
  <c r="AI687" i="1"/>
  <c r="AJ687" i="1"/>
  <c r="AK687" i="1"/>
  <c r="Y907" i="1"/>
  <c r="Z907" i="1"/>
  <c r="AA907" i="1"/>
  <c r="AB907" i="1"/>
  <c r="AC907" i="1"/>
  <c r="AD907" i="1"/>
  <c r="AE907" i="1"/>
  <c r="AF907" i="1"/>
  <c r="AG907" i="1"/>
  <c r="AH907" i="1"/>
  <c r="AI907" i="1"/>
  <c r="AJ907" i="1"/>
  <c r="AK907" i="1"/>
  <c r="Y900" i="1"/>
  <c r="Z900" i="1"/>
  <c r="AA900" i="1"/>
  <c r="AB900" i="1"/>
  <c r="AC900" i="1"/>
  <c r="AD900" i="1"/>
  <c r="AE900" i="1"/>
  <c r="AF900" i="1"/>
  <c r="AG900" i="1"/>
  <c r="AH900" i="1"/>
  <c r="AI900" i="1"/>
  <c r="AJ900" i="1"/>
  <c r="AK900" i="1"/>
  <c r="Y1424" i="1"/>
  <c r="Z1424" i="1"/>
  <c r="AA1424" i="1"/>
  <c r="AB1424" i="1"/>
  <c r="AC1424" i="1"/>
  <c r="AD1424" i="1"/>
  <c r="AE1424" i="1"/>
  <c r="AF1424" i="1"/>
  <c r="AG1424" i="1"/>
  <c r="AH1424" i="1"/>
  <c r="AI1424" i="1"/>
  <c r="AJ1424" i="1"/>
  <c r="AK1424" i="1"/>
  <c r="Y1617" i="1"/>
  <c r="Z1617" i="1"/>
  <c r="AA1617" i="1"/>
  <c r="AB1617" i="1"/>
  <c r="AC1617" i="1"/>
  <c r="AD1617" i="1"/>
  <c r="AE1617" i="1"/>
  <c r="AF1617" i="1"/>
  <c r="AG1617" i="1"/>
  <c r="AH1617" i="1"/>
  <c r="AI1617" i="1"/>
  <c r="AJ1617" i="1"/>
  <c r="AK1617" i="1"/>
  <c r="Y355" i="1"/>
  <c r="Z355" i="1"/>
  <c r="AA355" i="1"/>
  <c r="AB355" i="1"/>
  <c r="AC355" i="1"/>
  <c r="AD355" i="1"/>
  <c r="AE355" i="1"/>
  <c r="AF355" i="1"/>
  <c r="AG355" i="1"/>
  <c r="AH355" i="1"/>
  <c r="AI355" i="1"/>
  <c r="AJ355" i="1"/>
  <c r="AK355" i="1"/>
  <c r="Y418" i="1"/>
  <c r="Z418" i="1"/>
  <c r="AA418" i="1"/>
  <c r="AB418" i="1"/>
  <c r="AC418" i="1"/>
  <c r="AD418" i="1"/>
  <c r="AE418" i="1"/>
  <c r="AF418" i="1"/>
  <c r="AG418" i="1"/>
  <c r="AH418" i="1"/>
  <c r="AI418" i="1"/>
  <c r="AJ418" i="1"/>
  <c r="AK418" i="1"/>
  <c r="Y181" i="1"/>
  <c r="Z181" i="1"/>
  <c r="AA181" i="1"/>
  <c r="AB181" i="1"/>
  <c r="AC181" i="1"/>
  <c r="AD181" i="1"/>
  <c r="AE181" i="1"/>
  <c r="AF181" i="1"/>
  <c r="AG181" i="1"/>
  <c r="AH181" i="1"/>
  <c r="AI181" i="1"/>
  <c r="AJ181" i="1"/>
  <c r="AK181" i="1"/>
  <c r="Y1232" i="1"/>
  <c r="Z1232" i="1"/>
  <c r="AA1232" i="1"/>
  <c r="AB1232" i="1"/>
  <c r="AC1232" i="1"/>
  <c r="AD1232" i="1"/>
  <c r="AE1232" i="1"/>
  <c r="AF1232" i="1"/>
  <c r="AG1232" i="1"/>
  <c r="AH1232" i="1"/>
  <c r="AI1232" i="1"/>
  <c r="AJ1232" i="1"/>
  <c r="AK1232" i="1"/>
  <c r="Y964" i="1"/>
  <c r="Z964" i="1"/>
  <c r="AA964" i="1"/>
  <c r="AB964" i="1"/>
  <c r="AC964" i="1"/>
  <c r="AD964" i="1"/>
  <c r="AE964" i="1"/>
  <c r="AF964" i="1"/>
  <c r="AG964" i="1"/>
  <c r="AH964" i="1"/>
  <c r="AI964" i="1"/>
  <c r="AJ964" i="1"/>
  <c r="AK964" i="1"/>
  <c r="Y208" i="1"/>
  <c r="Z208" i="1"/>
  <c r="AA208" i="1"/>
  <c r="AB208" i="1"/>
  <c r="AC208" i="1"/>
  <c r="AD208" i="1"/>
  <c r="AE208" i="1"/>
  <c r="AF208" i="1"/>
  <c r="AG208" i="1"/>
  <c r="AH208" i="1"/>
  <c r="AI208" i="1"/>
  <c r="AJ208" i="1"/>
  <c r="AK208" i="1"/>
  <c r="Y1418" i="1"/>
  <c r="Z1418" i="1"/>
  <c r="AA1418" i="1"/>
  <c r="AB1418" i="1"/>
  <c r="AC1418" i="1"/>
  <c r="AD1418" i="1"/>
  <c r="AE1418" i="1"/>
  <c r="AF1418" i="1"/>
  <c r="AG1418" i="1"/>
  <c r="AH1418" i="1"/>
  <c r="AI1418" i="1"/>
  <c r="AJ1418" i="1"/>
  <c r="AK1418" i="1"/>
  <c r="Y177" i="1"/>
  <c r="Z177" i="1"/>
  <c r="AA177" i="1"/>
  <c r="AB177" i="1"/>
  <c r="AC177" i="1"/>
  <c r="AD177" i="1"/>
  <c r="AE177" i="1"/>
  <c r="AF177" i="1"/>
  <c r="AG177" i="1"/>
  <c r="AH177" i="1"/>
  <c r="AI177" i="1"/>
  <c r="AJ177" i="1"/>
  <c r="AK177" i="1"/>
  <c r="Y1479" i="1"/>
  <c r="Z1479" i="1"/>
  <c r="AA1479" i="1"/>
  <c r="AB1479" i="1"/>
  <c r="AC1479" i="1"/>
  <c r="AD1479" i="1"/>
  <c r="AE1479" i="1"/>
  <c r="AF1479" i="1"/>
  <c r="AG1479" i="1"/>
  <c r="AH1479" i="1"/>
  <c r="AI1479" i="1"/>
  <c r="AJ1479" i="1"/>
  <c r="AK1479" i="1"/>
  <c r="Y472" i="1"/>
  <c r="Z472" i="1"/>
  <c r="AA472" i="1"/>
  <c r="AB472" i="1"/>
  <c r="AC472" i="1"/>
  <c r="AD472" i="1"/>
  <c r="AE472" i="1"/>
  <c r="AF472" i="1"/>
  <c r="AG472" i="1"/>
  <c r="AH472" i="1"/>
  <c r="AI472" i="1"/>
  <c r="AJ472" i="1"/>
  <c r="AK472" i="1"/>
  <c r="Y404" i="1"/>
  <c r="Z404" i="1"/>
  <c r="AA404" i="1"/>
  <c r="AB404" i="1"/>
  <c r="AC404" i="1"/>
  <c r="AD404" i="1"/>
  <c r="AE404" i="1"/>
  <c r="AF404" i="1"/>
  <c r="AG404" i="1"/>
  <c r="AH404" i="1"/>
  <c r="AI404" i="1"/>
  <c r="AJ404" i="1"/>
  <c r="AK404" i="1"/>
  <c r="Y1138" i="1"/>
  <c r="Z1138" i="1"/>
  <c r="AA1138" i="1"/>
  <c r="AB1138" i="1"/>
  <c r="AC1138" i="1"/>
  <c r="AD1138" i="1"/>
  <c r="AE1138" i="1"/>
  <c r="AF1138" i="1"/>
  <c r="AG1138" i="1"/>
  <c r="AH1138" i="1"/>
  <c r="AI1138" i="1"/>
  <c r="AJ1138" i="1"/>
  <c r="AK1138" i="1"/>
  <c r="Y673" i="1"/>
  <c r="Z673" i="1"/>
  <c r="AA673" i="1"/>
  <c r="AB673" i="1"/>
  <c r="AC673" i="1"/>
  <c r="AD673" i="1"/>
  <c r="AE673" i="1"/>
  <c r="AF673" i="1"/>
  <c r="AG673" i="1"/>
  <c r="AH673" i="1"/>
  <c r="AI673" i="1"/>
  <c r="AJ673" i="1"/>
  <c r="AK673" i="1"/>
  <c r="Y1235" i="1"/>
  <c r="Z1235" i="1"/>
  <c r="AA1235" i="1"/>
  <c r="AB1235" i="1"/>
  <c r="AC1235" i="1"/>
  <c r="AD1235" i="1"/>
  <c r="AE1235" i="1"/>
  <c r="AF1235" i="1"/>
  <c r="AG1235" i="1"/>
  <c r="AH1235" i="1"/>
  <c r="AI1235" i="1"/>
  <c r="AJ1235" i="1"/>
  <c r="AK1235" i="1"/>
  <c r="Y713" i="1"/>
  <c r="Z713" i="1"/>
  <c r="AA713" i="1"/>
  <c r="AB713" i="1"/>
  <c r="AC713" i="1"/>
  <c r="AD713" i="1"/>
  <c r="AE713" i="1"/>
  <c r="AF713" i="1"/>
  <c r="AG713" i="1"/>
  <c r="AH713" i="1"/>
  <c r="AI713" i="1"/>
  <c r="AJ713" i="1"/>
  <c r="AK713" i="1"/>
  <c r="Y1065" i="1"/>
  <c r="Z1065" i="1"/>
  <c r="AA1065" i="1"/>
  <c r="AB1065" i="1"/>
  <c r="AC1065" i="1"/>
  <c r="AD1065" i="1"/>
  <c r="AE1065" i="1"/>
  <c r="AF1065" i="1"/>
  <c r="AG1065" i="1"/>
  <c r="AH1065" i="1"/>
  <c r="AI1065" i="1"/>
  <c r="AJ1065" i="1"/>
  <c r="AK1065" i="1"/>
  <c r="Y770" i="1"/>
  <c r="Z770" i="1"/>
  <c r="AA770" i="1"/>
  <c r="AB770" i="1"/>
  <c r="AC770" i="1"/>
  <c r="AD770" i="1"/>
  <c r="AE770" i="1"/>
  <c r="AF770" i="1"/>
  <c r="AG770" i="1"/>
  <c r="AH770" i="1"/>
  <c r="AI770" i="1"/>
  <c r="AJ770" i="1"/>
  <c r="AK770" i="1"/>
  <c r="Y1060" i="1"/>
  <c r="Z1060" i="1"/>
  <c r="AA1060" i="1"/>
  <c r="AB1060" i="1"/>
  <c r="AC1060" i="1"/>
  <c r="AD1060" i="1"/>
  <c r="AE1060" i="1"/>
  <c r="AF1060" i="1"/>
  <c r="AG1060" i="1"/>
  <c r="AH1060" i="1"/>
  <c r="AI1060" i="1"/>
  <c r="AJ1060" i="1"/>
  <c r="AK1060" i="1"/>
  <c r="Y1091" i="1"/>
  <c r="Z1091" i="1"/>
  <c r="AA1091" i="1"/>
  <c r="AB1091" i="1"/>
  <c r="AC1091" i="1"/>
  <c r="AD1091" i="1"/>
  <c r="AE1091" i="1"/>
  <c r="AF1091" i="1"/>
  <c r="AG1091" i="1"/>
  <c r="AH1091" i="1"/>
  <c r="AI1091" i="1"/>
  <c r="AJ1091" i="1"/>
  <c r="AK1091" i="1"/>
  <c r="Y1311" i="1"/>
  <c r="Z1311" i="1"/>
  <c r="AA1311" i="1"/>
  <c r="AB1311" i="1"/>
  <c r="AC1311" i="1"/>
  <c r="AD1311" i="1"/>
  <c r="AE1311" i="1"/>
  <c r="AF1311" i="1"/>
  <c r="AG1311" i="1"/>
  <c r="AH1311" i="1"/>
  <c r="AI1311" i="1"/>
  <c r="AJ1311" i="1"/>
  <c r="AK1311" i="1"/>
  <c r="Y1510" i="1"/>
  <c r="Z1510" i="1"/>
  <c r="AA1510" i="1"/>
  <c r="AB1510" i="1"/>
  <c r="AC1510" i="1"/>
  <c r="AD1510" i="1"/>
  <c r="AE1510" i="1"/>
  <c r="AF1510" i="1"/>
  <c r="AG1510" i="1"/>
  <c r="AH1510" i="1"/>
  <c r="AI1510" i="1"/>
  <c r="AJ1510" i="1"/>
  <c r="AK1510" i="1"/>
  <c r="Y193" i="1"/>
  <c r="Z193" i="1"/>
  <c r="AA193" i="1"/>
  <c r="AB193" i="1"/>
  <c r="AC193" i="1"/>
  <c r="AD193" i="1"/>
  <c r="AE193" i="1"/>
  <c r="AF193" i="1"/>
  <c r="AG193" i="1"/>
  <c r="AH193" i="1"/>
  <c r="AI193" i="1"/>
  <c r="AJ193" i="1"/>
  <c r="AK193" i="1"/>
  <c r="Y940" i="1"/>
  <c r="Z940" i="1"/>
  <c r="AA940" i="1"/>
  <c r="AB940" i="1"/>
  <c r="AC940" i="1"/>
  <c r="AD940" i="1"/>
  <c r="AE940" i="1"/>
  <c r="AF940" i="1"/>
  <c r="AG940" i="1"/>
  <c r="AH940" i="1"/>
  <c r="AI940" i="1"/>
  <c r="AJ940" i="1"/>
  <c r="AK940" i="1"/>
  <c r="Y266" i="1"/>
  <c r="Z266" i="1"/>
  <c r="AA266" i="1"/>
  <c r="AB266" i="1"/>
  <c r="AC266" i="1"/>
  <c r="AD266" i="1"/>
  <c r="AE266" i="1"/>
  <c r="AF266" i="1"/>
  <c r="AG266" i="1"/>
  <c r="AH266" i="1"/>
  <c r="AI266" i="1"/>
  <c r="AJ266" i="1"/>
  <c r="AK266" i="1"/>
  <c r="Y1083" i="1"/>
  <c r="Z1083" i="1"/>
  <c r="AA1083" i="1"/>
  <c r="AB1083" i="1"/>
  <c r="AC1083" i="1"/>
  <c r="AD1083" i="1"/>
  <c r="AE1083" i="1"/>
  <c r="AF1083" i="1"/>
  <c r="AG1083" i="1"/>
  <c r="AH1083" i="1"/>
  <c r="AI1083" i="1"/>
  <c r="AJ1083" i="1"/>
  <c r="AK1083" i="1"/>
  <c r="Y1218" i="1"/>
  <c r="Z1218" i="1"/>
  <c r="AA1218" i="1"/>
  <c r="AB1218" i="1"/>
  <c r="AC1218" i="1"/>
  <c r="AD1218" i="1"/>
  <c r="AE1218" i="1"/>
  <c r="AF1218" i="1"/>
  <c r="AG1218" i="1"/>
  <c r="AH1218" i="1"/>
  <c r="AI1218" i="1"/>
  <c r="AJ1218" i="1"/>
  <c r="AK1218" i="1"/>
  <c r="Y1490" i="1"/>
  <c r="Z1490" i="1"/>
  <c r="AA1490" i="1"/>
  <c r="AB1490" i="1"/>
  <c r="AC1490" i="1"/>
  <c r="AD1490" i="1"/>
  <c r="AE1490" i="1"/>
  <c r="AF1490" i="1"/>
  <c r="AG1490" i="1"/>
  <c r="AH1490" i="1"/>
  <c r="AI1490" i="1"/>
  <c r="AJ1490" i="1"/>
  <c r="AK1490" i="1"/>
  <c r="Y1542" i="1"/>
  <c r="Z1542" i="1"/>
  <c r="AA1542" i="1"/>
  <c r="AB1542" i="1"/>
  <c r="AC1542" i="1"/>
  <c r="AD1542" i="1"/>
  <c r="AE1542" i="1"/>
  <c r="AF1542" i="1"/>
  <c r="AG1542" i="1"/>
  <c r="AH1542" i="1"/>
  <c r="AI1542" i="1"/>
  <c r="AJ1542" i="1"/>
  <c r="AK1542" i="1"/>
  <c r="Y956" i="1"/>
  <c r="Z956" i="1"/>
  <c r="AA956" i="1"/>
  <c r="AB956" i="1"/>
  <c r="AC956" i="1"/>
  <c r="AD956" i="1"/>
  <c r="AE956" i="1"/>
  <c r="AF956" i="1"/>
  <c r="AG956" i="1"/>
  <c r="AH956" i="1"/>
  <c r="AI956" i="1"/>
  <c r="AJ956" i="1"/>
  <c r="AK956" i="1"/>
  <c r="Y1064" i="1"/>
  <c r="Z1064" i="1"/>
  <c r="AA1064" i="1"/>
  <c r="AB1064" i="1"/>
  <c r="AC1064" i="1"/>
  <c r="AD1064" i="1"/>
  <c r="AE1064" i="1"/>
  <c r="AF1064" i="1"/>
  <c r="AG1064" i="1"/>
  <c r="AH1064" i="1"/>
  <c r="AI1064" i="1"/>
  <c r="AJ1064" i="1"/>
  <c r="AK1064" i="1"/>
  <c r="Y463" i="1"/>
  <c r="Z463" i="1"/>
  <c r="AA463" i="1"/>
  <c r="AB463" i="1"/>
  <c r="AC463" i="1"/>
  <c r="AD463" i="1"/>
  <c r="AE463" i="1"/>
  <c r="AF463" i="1"/>
  <c r="AG463" i="1"/>
  <c r="AH463" i="1"/>
  <c r="AI463" i="1"/>
  <c r="AJ463" i="1"/>
  <c r="AK463" i="1"/>
  <c r="Y613" i="1"/>
  <c r="Z613" i="1"/>
  <c r="AA613" i="1"/>
  <c r="AB613" i="1"/>
  <c r="AC613" i="1"/>
  <c r="AD613" i="1"/>
  <c r="AE613" i="1"/>
  <c r="AF613" i="1"/>
  <c r="AG613" i="1"/>
  <c r="AH613" i="1"/>
  <c r="AI613" i="1"/>
  <c r="AJ613" i="1"/>
  <c r="AK613" i="1"/>
  <c r="Y15" i="1"/>
  <c r="Z15" i="1"/>
  <c r="AA15" i="1"/>
  <c r="AB15" i="1"/>
  <c r="AC15" i="1"/>
  <c r="AD15" i="1"/>
  <c r="AE15" i="1"/>
  <c r="AF15" i="1"/>
  <c r="AG15" i="1"/>
  <c r="AH15" i="1"/>
  <c r="AI15" i="1"/>
  <c r="AJ15" i="1"/>
  <c r="AK15" i="1"/>
  <c r="Y1062" i="1"/>
  <c r="Z1062" i="1"/>
  <c r="AA1062" i="1"/>
  <c r="AB1062" i="1"/>
  <c r="AC1062" i="1"/>
  <c r="AD1062" i="1"/>
  <c r="AE1062" i="1"/>
  <c r="AF1062" i="1"/>
  <c r="AG1062" i="1"/>
  <c r="AH1062" i="1"/>
  <c r="AI1062" i="1"/>
  <c r="AJ1062" i="1"/>
  <c r="AK1062" i="1"/>
  <c r="Y118" i="1"/>
  <c r="Z118" i="1"/>
  <c r="AA118" i="1"/>
  <c r="AB118" i="1"/>
  <c r="AC118" i="1"/>
  <c r="AD118" i="1"/>
  <c r="AE118" i="1"/>
  <c r="AF118" i="1"/>
  <c r="AG118" i="1"/>
  <c r="AH118" i="1"/>
  <c r="AI118" i="1"/>
  <c r="AJ118" i="1"/>
  <c r="AK118" i="1"/>
  <c r="Y1044" i="1"/>
  <c r="Z1044" i="1"/>
  <c r="AA1044" i="1"/>
  <c r="AB1044" i="1"/>
  <c r="AC1044" i="1"/>
  <c r="AD1044" i="1"/>
  <c r="AE1044" i="1"/>
  <c r="AF1044" i="1"/>
  <c r="AG1044" i="1"/>
  <c r="AH1044" i="1"/>
  <c r="AI1044" i="1"/>
  <c r="AJ1044" i="1"/>
  <c r="AK1044" i="1"/>
  <c r="Y602" i="1"/>
  <c r="Z602" i="1"/>
  <c r="AA602" i="1"/>
  <c r="AB602" i="1"/>
  <c r="AC602" i="1"/>
  <c r="AD602" i="1"/>
  <c r="AE602" i="1"/>
  <c r="AF602" i="1"/>
  <c r="AG602" i="1"/>
  <c r="AH602" i="1"/>
  <c r="AI602" i="1"/>
  <c r="AJ602" i="1"/>
  <c r="AK602" i="1"/>
  <c r="Y1045" i="1"/>
  <c r="Z1045" i="1"/>
  <c r="AA1045" i="1"/>
  <c r="AB1045" i="1"/>
  <c r="AC1045" i="1"/>
  <c r="AD1045" i="1"/>
  <c r="AE1045" i="1"/>
  <c r="AF1045" i="1"/>
  <c r="AG1045" i="1"/>
  <c r="AH1045" i="1"/>
  <c r="AI1045" i="1"/>
  <c r="AJ1045" i="1"/>
  <c r="AK1045" i="1"/>
  <c r="Y1292" i="1"/>
  <c r="Z1292" i="1"/>
  <c r="AA1292" i="1"/>
  <c r="AB1292" i="1"/>
  <c r="AC1292" i="1"/>
  <c r="AD1292" i="1"/>
  <c r="AE1292" i="1"/>
  <c r="AF1292" i="1"/>
  <c r="AG1292" i="1"/>
  <c r="AH1292" i="1"/>
  <c r="AI1292" i="1"/>
  <c r="AJ1292" i="1"/>
  <c r="AK1292" i="1"/>
  <c r="Y722" i="1"/>
  <c r="Z722" i="1"/>
  <c r="AA722" i="1"/>
  <c r="AB722" i="1"/>
  <c r="AC722" i="1"/>
  <c r="AD722" i="1"/>
  <c r="AE722" i="1"/>
  <c r="AF722" i="1"/>
  <c r="AG722" i="1"/>
  <c r="AH722" i="1"/>
  <c r="AI722" i="1"/>
  <c r="AJ722" i="1"/>
  <c r="AK722" i="1"/>
  <c r="Y438" i="1"/>
  <c r="Z438" i="1"/>
  <c r="AA438" i="1"/>
  <c r="AB438" i="1"/>
  <c r="AC438" i="1"/>
  <c r="AD438" i="1"/>
  <c r="AE438" i="1"/>
  <c r="AF438" i="1"/>
  <c r="AG438" i="1"/>
  <c r="AH438" i="1"/>
  <c r="AI438" i="1"/>
  <c r="AJ438" i="1"/>
  <c r="AK438" i="1"/>
  <c r="Y1319" i="1"/>
  <c r="Z1319" i="1"/>
  <c r="AA1319" i="1"/>
  <c r="AB1319" i="1"/>
  <c r="AC1319" i="1"/>
  <c r="AD1319" i="1"/>
  <c r="AE1319" i="1"/>
  <c r="AF1319" i="1"/>
  <c r="AG1319" i="1"/>
  <c r="AH1319" i="1"/>
  <c r="AI1319" i="1"/>
  <c r="AJ1319" i="1"/>
  <c r="AK1319" i="1"/>
  <c r="Y828" i="1"/>
  <c r="Z828" i="1"/>
  <c r="AA828" i="1"/>
  <c r="AB828" i="1"/>
  <c r="AC828" i="1"/>
  <c r="AD828" i="1"/>
  <c r="AE828" i="1"/>
  <c r="AF828" i="1"/>
  <c r="AG828" i="1"/>
  <c r="AH828" i="1"/>
  <c r="AI828" i="1"/>
  <c r="AJ828" i="1"/>
  <c r="AK828" i="1"/>
  <c r="Y997" i="1"/>
  <c r="Z997" i="1"/>
  <c r="AA997" i="1"/>
  <c r="AB997" i="1"/>
  <c r="AC997" i="1"/>
  <c r="AD997" i="1"/>
  <c r="AE997" i="1"/>
  <c r="AF997" i="1"/>
  <c r="AG997" i="1"/>
  <c r="AH997" i="1"/>
  <c r="AI997" i="1"/>
  <c r="AJ997" i="1"/>
  <c r="AK997" i="1"/>
  <c r="Y1183" i="1"/>
  <c r="Z1183" i="1"/>
  <c r="AA1183" i="1"/>
  <c r="AB1183" i="1"/>
  <c r="AC1183" i="1"/>
  <c r="AD1183" i="1"/>
  <c r="AE1183" i="1"/>
  <c r="AF1183" i="1"/>
  <c r="AG1183" i="1"/>
  <c r="AH1183" i="1"/>
  <c r="AI1183" i="1"/>
  <c r="AJ1183" i="1"/>
  <c r="AK1183" i="1"/>
  <c r="Y303" i="1"/>
  <c r="Z303" i="1"/>
  <c r="AA303" i="1"/>
  <c r="AB303" i="1"/>
  <c r="AC303" i="1"/>
  <c r="AD303" i="1"/>
  <c r="AE303" i="1"/>
  <c r="AF303" i="1"/>
  <c r="AG303" i="1"/>
  <c r="AH303" i="1"/>
  <c r="AI303" i="1"/>
  <c r="AJ303" i="1"/>
  <c r="AK303" i="1"/>
  <c r="Y215" i="1"/>
  <c r="Z215" i="1"/>
  <c r="AA215" i="1"/>
  <c r="AB215" i="1"/>
  <c r="AC215" i="1"/>
  <c r="AD215" i="1"/>
  <c r="AE215" i="1"/>
  <c r="AF215" i="1"/>
  <c r="AG215" i="1"/>
  <c r="AH215" i="1"/>
  <c r="AI215" i="1"/>
  <c r="AJ215" i="1"/>
  <c r="AK215" i="1"/>
  <c r="Y1737" i="1"/>
  <c r="Z1737" i="1"/>
  <c r="AA1737" i="1"/>
  <c r="AB1737" i="1"/>
  <c r="AC1737" i="1"/>
  <c r="AD1737" i="1"/>
  <c r="AE1737" i="1"/>
  <c r="AF1737" i="1"/>
  <c r="AG1737" i="1"/>
  <c r="AH1737" i="1"/>
  <c r="AI1737" i="1"/>
  <c r="AJ1737" i="1"/>
  <c r="AK1737" i="1"/>
  <c r="Y1741" i="1"/>
  <c r="Z1741" i="1"/>
  <c r="AA1741" i="1"/>
  <c r="AB1741" i="1"/>
  <c r="AC1741" i="1"/>
  <c r="AD1741" i="1"/>
  <c r="AE1741" i="1"/>
  <c r="AF1741" i="1"/>
  <c r="AG1741" i="1"/>
  <c r="AH1741" i="1"/>
  <c r="AI1741" i="1"/>
  <c r="AJ1741" i="1"/>
  <c r="AK1741" i="1"/>
  <c r="Y927" i="1"/>
  <c r="Z927" i="1"/>
  <c r="AA927" i="1"/>
  <c r="AB927" i="1"/>
  <c r="AC927" i="1"/>
  <c r="AD927" i="1"/>
  <c r="AE927" i="1"/>
  <c r="AF927" i="1"/>
  <c r="AG927" i="1"/>
  <c r="AH927" i="1"/>
  <c r="AI927" i="1"/>
  <c r="AJ927" i="1"/>
  <c r="AK927" i="1"/>
  <c r="Y1367" i="1"/>
  <c r="Z1367" i="1"/>
  <c r="AA1367" i="1"/>
  <c r="AB1367" i="1"/>
  <c r="AC1367" i="1"/>
  <c r="AD1367" i="1"/>
  <c r="AE1367" i="1"/>
  <c r="AF1367" i="1"/>
  <c r="AG1367" i="1"/>
  <c r="AH1367" i="1"/>
  <c r="AI1367" i="1"/>
  <c r="AJ1367" i="1"/>
  <c r="AK1367" i="1"/>
  <c r="Y1172" i="1"/>
  <c r="Z1172" i="1"/>
  <c r="AA1172" i="1"/>
  <c r="AB1172" i="1"/>
  <c r="AC1172" i="1"/>
  <c r="AD1172" i="1"/>
  <c r="AE1172" i="1"/>
  <c r="AF1172" i="1"/>
  <c r="AG1172" i="1"/>
  <c r="AH1172" i="1"/>
  <c r="AI1172" i="1"/>
  <c r="AJ1172" i="1"/>
  <c r="AK1172" i="1"/>
  <c r="Y365" i="1"/>
  <c r="Z365" i="1"/>
  <c r="AA365" i="1"/>
  <c r="AB365" i="1"/>
  <c r="AC365" i="1"/>
  <c r="AD365" i="1"/>
  <c r="AE365" i="1"/>
  <c r="AF365" i="1"/>
  <c r="AG365" i="1"/>
  <c r="AH365" i="1"/>
  <c r="AI365" i="1"/>
  <c r="AJ365" i="1"/>
  <c r="AK365" i="1"/>
  <c r="Y1283" i="1"/>
  <c r="Z1283" i="1"/>
  <c r="AA1283" i="1"/>
  <c r="AB1283" i="1"/>
  <c r="AC1283" i="1"/>
  <c r="AD1283" i="1"/>
  <c r="AE1283" i="1"/>
  <c r="AF1283" i="1"/>
  <c r="AG1283" i="1"/>
  <c r="AH1283" i="1"/>
  <c r="AI1283" i="1"/>
  <c r="AJ1283" i="1"/>
  <c r="AK1283" i="1"/>
  <c r="Y307" i="1"/>
  <c r="Z307" i="1"/>
  <c r="AA307" i="1"/>
  <c r="AB307" i="1"/>
  <c r="AC307" i="1"/>
  <c r="AD307" i="1"/>
  <c r="AE307" i="1"/>
  <c r="AF307" i="1"/>
  <c r="AG307" i="1"/>
  <c r="AH307" i="1"/>
  <c r="AI307" i="1"/>
  <c r="AJ307" i="1"/>
  <c r="AK307" i="1"/>
  <c r="Y664" i="1"/>
  <c r="Z664" i="1"/>
  <c r="AA664" i="1"/>
  <c r="AB664" i="1"/>
  <c r="AC664" i="1"/>
  <c r="AD664" i="1"/>
  <c r="AE664" i="1"/>
  <c r="AF664" i="1"/>
  <c r="AG664" i="1"/>
  <c r="AH664" i="1"/>
  <c r="AI664" i="1"/>
  <c r="AJ664" i="1"/>
  <c r="AK664" i="1"/>
  <c r="Y1368" i="1"/>
  <c r="Z1368" i="1"/>
  <c r="AA1368" i="1"/>
  <c r="AB1368" i="1"/>
  <c r="AC1368" i="1"/>
  <c r="AD1368" i="1"/>
  <c r="AE1368" i="1"/>
  <c r="AF1368" i="1"/>
  <c r="AG1368" i="1"/>
  <c r="AH1368" i="1"/>
  <c r="AI1368" i="1"/>
  <c r="AJ1368" i="1"/>
  <c r="AK1368" i="1"/>
  <c r="Y601" i="1"/>
  <c r="Z601" i="1"/>
  <c r="AA601" i="1"/>
  <c r="AB601" i="1"/>
  <c r="AC601" i="1"/>
  <c r="AD601" i="1"/>
  <c r="AE601" i="1"/>
  <c r="AF601" i="1"/>
  <c r="AG601" i="1"/>
  <c r="AH601" i="1"/>
  <c r="AI601" i="1"/>
  <c r="AJ601" i="1"/>
  <c r="AK601" i="1"/>
  <c r="Y845" i="1"/>
  <c r="Z845" i="1"/>
  <c r="AA845" i="1"/>
  <c r="AB845" i="1"/>
  <c r="AC845" i="1"/>
  <c r="AD845" i="1"/>
  <c r="AE845" i="1"/>
  <c r="AF845" i="1"/>
  <c r="AG845" i="1"/>
  <c r="AH845" i="1"/>
  <c r="AI845" i="1"/>
  <c r="AJ845" i="1"/>
  <c r="AK845" i="1"/>
  <c r="Y1021" i="1"/>
  <c r="Z1021" i="1"/>
  <c r="AA1021" i="1"/>
  <c r="AB1021" i="1"/>
  <c r="AC1021" i="1"/>
  <c r="AD1021" i="1"/>
  <c r="AE1021" i="1"/>
  <c r="AF1021" i="1"/>
  <c r="AG1021" i="1"/>
  <c r="AH1021" i="1"/>
  <c r="AI1021" i="1"/>
  <c r="AJ1021" i="1"/>
  <c r="AK1021" i="1"/>
  <c r="Y299" i="1"/>
  <c r="Z299" i="1"/>
  <c r="AA299" i="1"/>
  <c r="AB299" i="1"/>
  <c r="AC299" i="1"/>
  <c r="AD299" i="1"/>
  <c r="AE299" i="1"/>
  <c r="AF299" i="1"/>
  <c r="AG299" i="1"/>
  <c r="AH299" i="1"/>
  <c r="AI299" i="1"/>
  <c r="AJ299" i="1"/>
  <c r="AK299" i="1"/>
  <c r="Y754" i="1"/>
  <c r="Z754" i="1"/>
  <c r="AA754" i="1"/>
  <c r="AB754" i="1"/>
  <c r="AC754" i="1"/>
  <c r="AD754" i="1"/>
  <c r="AE754" i="1"/>
  <c r="AF754" i="1"/>
  <c r="AG754" i="1"/>
  <c r="AH754" i="1"/>
  <c r="AI754" i="1"/>
  <c r="AJ754" i="1"/>
  <c r="AK754" i="1"/>
  <c r="Y1505" i="1"/>
  <c r="Z1505" i="1"/>
  <c r="AA1505" i="1"/>
  <c r="AB1505" i="1"/>
  <c r="AC1505" i="1"/>
  <c r="AD1505" i="1"/>
  <c r="AE1505" i="1"/>
  <c r="AF1505" i="1"/>
  <c r="AG1505" i="1"/>
  <c r="AH1505" i="1"/>
  <c r="AI1505" i="1"/>
  <c r="AJ1505" i="1"/>
  <c r="AK1505" i="1"/>
  <c r="Y583" i="1"/>
  <c r="Z583" i="1"/>
  <c r="AA583" i="1"/>
  <c r="AB583" i="1"/>
  <c r="AC583" i="1"/>
  <c r="AD583" i="1"/>
  <c r="AE583" i="1"/>
  <c r="AF583" i="1"/>
  <c r="AG583" i="1"/>
  <c r="AH583" i="1"/>
  <c r="AI583" i="1"/>
  <c r="AJ583" i="1"/>
  <c r="AK583" i="1"/>
  <c r="Y443" i="1"/>
  <c r="Z443" i="1"/>
  <c r="AA443" i="1"/>
  <c r="AB443" i="1"/>
  <c r="AC443" i="1"/>
  <c r="AD443" i="1"/>
  <c r="AE443" i="1"/>
  <c r="AF443" i="1"/>
  <c r="AG443" i="1"/>
  <c r="AH443" i="1"/>
  <c r="AI443" i="1"/>
  <c r="AJ443" i="1"/>
  <c r="AK443" i="1"/>
  <c r="Y426" i="1"/>
  <c r="Z426" i="1"/>
  <c r="AA426" i="1"/>
  <c r="AB426" i="1"/>
  <c r="AC426" i="1"/>
  <c r="AD426" i="1"/>
  <c r="AE426" i="1"/>
  <c r="AF426" i="1"/>
  <c r="AG426" i="1"/>
  <c r="AH426" i="1"/>
  <c r="AI426" i="1"/>
  <c r="AJ426" i="1"/>
  <c r="AK426" i="1"/>
  <c r="Y1546" i="1"/>
  <c r="Z1546" i="1"/>
  <c r="AA1546" i="1"/>
  <c r="AB1546" i="1"/>
  <c r="AC1546" i="1"/>
  <c r="AD1546" i="1"/>
  <c r="AE1546" i="1"/>
  <c r="AF1546" i="1"/>
  <c r="AG1546" i="1"/>
  <c r="AH1546" i="1"/>
  <c r="AI1546" i="1"/>
  <c r="AJ1546" i="1"/>
  <c r="AK1546" i="1"/>
  <c r="Y1634" i="1"/>
  <c r="Z1634" i="1"/>
  <c r="AA1634" i="1"/>
  <c r="AB1634" i="1"/>
  <c r="AC1634" i="1"/>
  <c r="AD1634" i="1"/>
  <c r="AE1634" i="1"/>
  <c r="AF1634" i="1"/>
  <c r="AG1634" i="1"/>
  <c r="AH1634" i="1"/>
  <c r="AI1634" i="1"/>
  <c r="AJ1634" i="1"/>
  <c r="AK1634" i="1"/>
  <c r="Y234" i="1"/>
  <c r="Z234" i="1"/>
  <c r="AA234" i="1"/>
  <c r="AB234" i="1"/>
  <c r="AC234" i="1"/>
  <c r="AD234" i="1"/>
  <c r="AE234" i="1"/>
  <c r="AF234" i="1"/>
  <c r="AG234" i="1"/>
  <c r="AH234" i="1"/>
  <c r="AI234" i="1"/>
  <c r="AJ234" i="1"/>
  <c r="AK234" i="1"/>
  <c r="Y914" i="1"/>
  <c r="Z914" i="1"/>
  <c r="AA914" i="1"/>
  <c r="AB914" i="1"/>
  <c r="AC914" i="1"/>
  <c r="AD914" i="1"/>
  <c r="AE914" i="1"/>
  <c r="AF914" i="1"/>
  <c r="AG914" i="1"/>
  <c r="AH914" i="1"/>
  <c r="AI914" i="1"/>
  <c r="AJ914" i="1"/>
  <c r="AK914" i="1"/>
  <c r="Y1073" i="1"/>
  <c r="Z1073" i="1"/>
  <c r="AA1073" i="1"/>
  <c r="AB1073" i="1"/>
  <c r="AC1073" i="1"/>
  <c r="AD1073" i="1"/>
  <c r="AE1073" i="1"/>
  <c r="AF1073" i="1"/>
  <c r="AG1073" i="1"/>
  <c r="AH1073" i="1"/>
  <c r="AI1073" i="1"/>
  <c r="AJ1073" i="1"/>
  <c r="AK1073" i="1"/>
  <c r="Y738" i="1"/>
  <c r="Z738" i="1"/>
  <c r="AA738" i="1"/>
  <c r="AB738" i="1"/>
  <c r="AC738" i="1"/>
  <c r="AD738" i="1"/>
  <c r="AE738" i="1"/>
  <c r="AF738" i="1"/>
  <c r="AG738" i="1"/>
  <c r="AH738" i="1"/>
  <c r="AI738" i="1"/>
  <c r="AJ738" i="1"/>
  <c r="AK738" i="1"/>
  <c r="Y407" i="1"/>
  <c r="Z407" i="1"/>
  <c r="AA407" i="1"/>
  <c r="AB407" i="1"/>
  <c r="AC407" i="1"/>
  <c r="AD407" i="1"/>
  <c r="AE407" i="1"/>
  <c r="AF407" i="1"/>
  <c r="AG407" i="1"/>
  <c r="AH407" i="1"/>
  <c r="AI407" i="1"/>
  <c r="AJ407" i="1"/>
  <c r="AK407" i="1"/>
  <c r="Y818" i="1"/>
  <c r="Z818" i="1"/>
  <c r="AA818" i="1"/>
  <c r="AB818" i="1"/>
  <c r="AC818" i="1"/>
  <c r="AD818" i="1"/>
  <c r="AE818" i="1"/>
  <c r="AF818" i="1"/>
  <c r="AG818" i="1"/>
  <c r="AH818" i="1"/>
  <c r="AI818" i="1"/>
  <c r="AJ818" i="1"/>
  <c r="AK818" i="1"/>
  <c r="Y691" i="1"/>
  <c r="Z691" i="1"/>
  <c r="AA691" i="1"/>
  <c r="AB691" i="1"/>
  <c r="AC691" i="1"/>
  <c r="AD691" i="1"/>
  <c r="AE691" i="1"/>
  <c r="AF691" i="1"/>
  <c r="AG691" i="1"/>
  <c r="AH691" i="1"/>
  <c r="AI691" i="1"/>
  <c r="AJ691" i="1"/>
  <c r="AK691" i="1"/>
  <c r="Y191" i="1"/>
  <c r="Z191" i="1"/>
  <c r="AA191" i="1"/>
  <c r="AB191" i="1"/>
  <c r="AC191" i="1"/>
  <c r="AD191" i="1"/>
  <c r="AE191" i="1"/>
  <c r="AF191" i="1"/>
  <c r="AG191" i="1"/>
  <c r="AH191" i="1"/>
  <c r="AI191" i="1"/>
  <c r="AJ191" i="1"/>
  <c r="AK191" i="1"/>
  <c r="Y1394" i="1"/>
  <c r="Z1394" i="1"/>
  <c r="AA1394" i="1"/>
  <c r="AB1394" i="1"/>
  <c r="AC1394" i="1"/>
  <c r="AD1394" i="1"/>
  <c r="AE1394" i="1"/>
  <c r="AF1394" i="1"/>
  <c r="AG1394" i="1"/>
  <c r="AH1394" i="1"/>
  <c r="AI1394" i="1"/>
  <c r="AJ1394" i="1"/>
  <c r="AK1394" i="1"/>
  <c r="Y695" i="1"/>
  <c r="Z695" i="1"/>
  <c r="AA695" i="1"/>
  <c r="AB695" i="1"/>
  <c r="AC695" i="1"/>
  <c r="AD695" i="1"/>
  <c r="AE695" i="1"/>
  <c r="AF695" i="1"/>
  <c r="AG695" i="1"/>
  <c r="AH695" i="1"/>
  <c r="AI695" i="1"/>
  <c r="AJ695" i="1"/>
  <c r="AK695" i="1"/>
  <c r="Y1481" i="1"/>
  <c r="Z1481" i="1"/>
  <c r="AA1481" i="1"/>
  <c r="AB1481" i="1"/>
  <c r="AC1481" i="1"/>
  <c r="AD1481" i="1"/>
  <c r="AE1481" i="1"/>
  <c r="AF1481" i="1"/>
  <c r="AG1481" i="1"/>
  <c r="AH1481" i="1"/>
  <c r="AI1481" i="1"/>
  <c r="AJ1481" i="1"/>
  <c r="AK1481" i="1"/>
  <c r="Y37" i="1"/>
  <c r="Z37" i="1"/>
  <c r="AA37" i="1"/>
  <c r="AB37" i="1"/>
  <c r="AC37" i="1"/>
  <c r="AD37" i="1"/>
  <c r="AE37" i="1"/>
  <c r="AF37" i="1"/>
  <c r="AG37" i="1"/>
  <c r="AH37" i="1"/>
  <c r="AI37" i="1"/>
  <c r="AJ37" i="1"/>
  <c r="AK37" i="1"/>
  <c r="Y553" i="1"/>
  <c r="Z553" i="1"/>
  <c r="AA553" i="1"/>
  <c r="AB553" i="1"/>
  <c r="AC553" i="1"/>
  <c r="AD553" i="1"/>
  <c r="AE553" i="1"/>
  <c r="AF553" i="1"/>
  <c r="AG553" i="1"/>
  <c r="AH553" i="1"/>
  <c r="AI553" i="1"/>
  <c r="AJ553" i="1"/>
  <c r="AK553" i="1"/>
  <c r="Y475" i="1"/>
  <c r="Z475" i="1"/>
  <c r="AA475" i="1"/>
  <c r="AB475" i="1"/>
  <c r="AC475" i="1"/>
  <c r="AD475" i="1"/>
  <c r="AE475" i="1"/>
  <c r="AF475" i="1"/>
  <c r="AG475" i="1"/>
  <c r="AH475" i="1"/>
  <c r="AI475" i="1"/>
  <c r="AJ475" i="1"/>
  <c r="AK475" i="1"/>
  <c r="Y129" i="1"/>
  <c r="Z129" i="1"/>
  <c r="AA129" i="1"/>
  <c r="AB129" i="1"/>
  <c r="AC129" i="1"/>
  <c r="AD129" i="1"/>
  <c r="AE129" i="1"/>
  <c r="AF129" i="1"/>
  <c r="AG129" i="1"/>
  <c r="AH129" i="1"/>
  <c r="AI129" i="1"/>
  <c r="AJ129" i="1"/>
  <c r="AK129" i="1"/>
  <c r="Y961" i="1"/>
  <c r="Z961" i="1"/>
  <c r="AA961" i="1"/>
  <c r="AB961" i="1"/>
  <c r="AC961" i="1"/>
  <c r="AD961" i="1"/>
  <c r="AE961" i="1"/>
  <c r="AF961" i="1"/>
  <c r="AG961" i="1"/>
  <c r="AH961" i="1"/>
  <c r="AI961" i="1"/>
  <c r="AJ961" i="1"/>
  <c r="AK961" i="1"/>
  <c r="Y635" i="1"/>
  <c r="Z635" i="1"/>
  <c r="AA635" i="1"/>
  <c r="AB635" i="1"/>
  <c r="AC635" i="1"/>
  <c r="AD635" i="1"/>
  <c r="AE635" i="1"/>
  <c r="AF635" i="1"/>
  <c r="AG635" i="1"/>
  <c r="AH635" i="1"/>
  <c r="AI635" i="1"/>
  <c r="AJ635" i="1"/>
  <c r="AK635" i="1"/>
  <c r="Y80" i="1"/>
  <c r="Z80" i="1"/>
  <c r="AA80" i="1"/>
  <c r="AB80" i="1"/>
  <c r="AC80" i="1"/>
  <c r="AD80" i="1"/>
  <c r="AE80" i="1"/>
  <c r="AF80" i="1"/>
  <c r="AG80" i="1"/>
  <c r="AH80" i="1"/>
  <c r="AI80" i="1"/>
  <c r="AJ80" i="1"/>
  <c r="AK80" i="1"/>
  <c r="Y1381" i="1"/>
  <c r="Z1381" i="1"/>
  <c r="AA1381" i="1"/>
  <c r="AB1381" i="1"/>
  <c r="AC1381" i="1"/>
  <c r="AD1381" i="1"/>
  <c r="AE1381" i="1"/>
  <c r="AF1381" i="1"/>
  <c r="AG1381" i="1"/>
  <c r="AH1381" i="1"/>
  <c r="AI1381" i="1"/>
  <c r="AJ1381" i="1"/>
  <c r="AK1381" i="1"/>
  <c r="Y1314" i="1"/>
  <c r="Z1314" i="1"/>
  <c r="AA1314" i="1"/>
  <c r="AB1314" i="1"/>
  <c r="AC1314" i="1"/>
  <c r="AD1314" i="1"/>
  <c r="AE1314" i="1"/>
  <c r="AF1314" i="1"/>
  <c r="AG1314" i="1"/>
  <c r="AH1314" i="1"/>
  <c r="AI1314" i="1"/>
  <c r="AJ1314" i="1"/>
  <c r="AK1314" i="1"/>
  <c r="Y490" i="1"/>
  <c r="Z490" i="1"/>
  <c r="AA490" i="1"/>
  <c r="AB490" i="1"/>
  <c r="AC490" i="1"/>
  <c r="AD490" i="1"/>
  <c r="AE490" i="1"/>
  <c r="AF490" i="1"/>
  <c r="AG490" i="1"/>
  <c r="AH490" i="1"/>
  <c r="AI490" i="1"/>
  <c r="AJ490" i="1"/>
  <c r="AK490" i="1"/>
  <c r="Y158" i="1"/>
  <c r="Z158" i="1"/>
  <c r="AA158" i="1"/>
  <c r="AB158" i="1"/>
  <c r="AC158" i="1"/>
  <c r="AD158" i="1"/>
  <c r="AE158" i="1"/>
  <c r="AF158" i="1"/>
  <c r="AG158" i="1"/>
  <c r="AH158" i="1"/>
  <c r="AI158" i="1"/>
  <c r="AJ158" i="1"/>
  <c r="AK158" i="1"/>
  <c r="Y655" i="1"/>
  <c r="Z655" i="1"/>
  <c r="AA655" i="1"/>
  <c r="AB655" i="1"/>
  <c r="AC655" i="1"/>
  <c r="AD655" i="1"/>
  <c r="AE655" i="1"/>
  <c r="AF655" i="1"/>
  <c r="AG655" i="1"/>
  <c r="AH655" i="1"/>
  <c r="AI655" i="1"/>
  <c r="AJ655" i="1"/>
  <c r="AK655" i="1"/>
  <c r="Y1369" i="1"/>
  <c r="Z1369" i="1"/>
  <c r="AA1369" i="1"/>
  <c r="AB1369" i="1"/>
  <c r="AC1369" i="1"/>
  <c r="AD1369" i="1"/>
  <c r="AE1369" i="1"/>
  <c r="AF1369" i="1"/>
  <c r="AG1369" i="1"/>
  <c r="AH1369" i="1"/>
  <c r="AI1369" i="1"/>
  <c r="AJ1369" i="1"/>
  <c r="AK1369" i="1"/>
  <c r="Y975" i="1"/>
  <c r="Z975" i="1"/>
  <c r="AA975" i="1"/>
  <c r="AB975" i="1"/>
  <c r="AC975" i="1"/>
  <c r="AD975" i="1"/>
  <c r="AE975" i="1"/>
  <c r="AF975" i="1"/>
  <c r="AG975" i="1"/>
  <c r="AH975" i="1"/>
  <c r="AI975" i="1"/>
  <c r="AJ975" i="1"/>
  <c r="AK975" i="1"/>
  <c r="Y384" i="1"/>
  <c r="Z384" i="1"/>
  <c r="AA384" i="1"/>
  <c r="AB384" i="1"/>
  <c r="AC384" i="1"/>
  <c r="AD384" i="1"/>
  <c r="AE384" i="1"/>
  <c r="AF384" i="1"/>
  <c r="AG384" i="1"/>
  <c r="AH384" i="1"/>
  <c r="AI384" i="1"/>
  <c r="AJ384" i="1"/>
  <c r="AK384" i="1"/>
  <c r="Y1136" i="1"/>
  <c r="Z1136" i="1"/>
  <c r="AA1136" i="1"/>
  <c r="AB1136" i="1"/>
  <c r="AC1136" i="1"/>
  <c r="AD1136" i="1"/>
  <c r="AE1136" i="1"/>
  <c r="AF1136" i="1"/>
  <c r="AG1136" i="1"/>
  <c r="AH1136" i="1"/>
  <c r="AI1136" i="1"/>
  <c r="AJ1136" i="1"/>
  <c r="AK1136" i="1"/>
  <c r="Y1006" i="1"/>
  <c r="Z1006" i="1"/>
  <c r="AA1006" i="1"/>
  <c r="AB1006" i="1"/>
  <c r="AC1006" i="1"/>
  <c r="AD1006" i="1"/>
  <c r="AE1006" i="1"/>
  <c r="AF1006" i="1"/>
  <c r="AG1006" i="1"/>
  <c r="AH1006" i="1"/>
  <c r="AI1006" i="1"/>
  <c r="AJ1006" i="1"/>
  <c r="AK1006" i="1"/>
  <c r="Y1712" i="1"/>
  <c r="Z1712" i="1"/>
  <c r="AA1712" i="1"/>
  <c r="AB1712" i="1"/>
  <c r="AC1712" i="1"/>
  <c r="AD1712" i="1"/>
  <c r="AE1712" i="1"/>
  <c r="AF1712" i="1"/>
  <c r="AG1712" i="1"/>
  <c r="AH1712" i="1"/>
  <c r="AI1712" i="1"/>
  <c r="AJ1712" i="1"/>
  <c r="AK1712" i="1"/>
  <c r="Y49" i="1"/>
  <c r="Z49" i="1"/>
  <c r="AA49" i="1"/>
  <c r="AB49" i="1"/>
  <c r="AC49" i="1"/>
  <c r="AD49" i="1"/>
  <c r="AE49" i="1"/>
  <c r="AF49" i="1"/>
  <c r="AG49" i="1"/>
  <c r="AH49" i="1"/>
  <c r="AI49" i="1"/>
  <c r="AJ49" i="1"/>
  <c r="AK49" i="1"/>
  <c r="Y1410" i="1"/>
  <c r="Z1410" i="1"/>
  <c r="AA1410" i="1"/>
  <c r="AB1410" i="1"/>
  <c r="AC1410" i="1"/>
  <c r="AD1410" i="1"/>
  <c r="AE1410" i="1"/>
  <c r="AF1410" i="1"/>
  <c r="AG1410" i="1"/>
  <c r="AH1410" i="1"/>
  <c r="AI1410" i="1"/>
  <c r="AJ1410" i="1"/>
  <c r="AK1410" i="1"/>
  <c r="Y1387" i="1"/>
  <c r="Z1387" i="1"/>
  <c r="AA1387" i="1"/>
  <c r="AB1387" i="1"/>
  <c r="AC1387" i="1"/>
  <c r="AD1387" i="1"/>
  <c r="AE1387" i="1"/>
  <c r="AF1387" i="1"/>
  <c r="AG1387" i="1"/>
  <c r="AH1387" i="1"/>
  <c r="AI1387" i="1"/>
  <c r="AJ1387" i="1"/>
  <c r="AK1387" i="1"/>
  <c r="Y1175" i="1"/>
  <c r="Z1175" i="1"/>
  <c r="AA1175" i="1"/>
  <c r="AB1175" i="1"/>
  <c r="AC1175" i="1"/>
  <c r="AD1175" i="1"/>
  <c r="AE1175" i="1"/>
  <c r="AF1175" i="1"/>
  <c r="AG1175" i="1"/>
  <c r="AH1175" i="1"/>
  <c r="AI1175" i="1"/>
  <c r="AJ1175" i="1"/>
  <c r="AK1175" i="1"/>
  <c r="Y140" i="1"/>
  <c r="Z140" i="1"/>
  <c r="AA140" i="1"/>
  <c r="AB140" i="1"/>
  <c r="AC140" i="1"/>
  <c r="AD140" i="1"/>
  <c r="AE140" i="1"/>
  <c r="AF140" i="1"/>
  <c r="AG140" i="1"/>
  <c r="AH140" i="1"/>
  <c r="AI140" i="1"/>
  <c r="AJ140" i="1"/>
  <c r="AK140" i="1"/>
  <c r="Y259" i="1"/>
  <c r="Z259" i="1"/>
  <c r="AA259" i="1"/>
  <c r="AB259" i="1"/>
  <c r="AC259" i="1"/>
  <c r="AD259" i="1"/>
  <c r="AE259" i="1"/>
  <c r="AF259" i="1"/>
  <c r="AG259" i="1"/>
  <c r="AH259" i="1"/>
  <c r="AI259" i="1"/>
  <c r="AJ259" i="1"/>
  <c r="AK259" i="1"/>
  <c r="Y293" i="1"/>
  <c r="Z293" i="1"/>
  <c r="AA293" i="1"/>
  <c r="AB293" i="1"/>
  <c r="AC293" i="1"/>
  <c r="AD293" i="1"/>
  <c r="AE293" i="1"/>
  <c r="AF293" i="1"/>
  <c r="AG293" i="1"/>
  <c r="AH293" i="1"/>
  <c r="AI293" i="1"/>
  <c r="AJ293" i="1"/>
  <c r="AK293" i="1"/>
  <c r="Y1366" i="1"/>
  <c r="Z1366" i="1"/>
  <c r="AA1366" i="1"/>
  <c r="AB1366" i="1"/>
  <c r="AC1366" i="1"/>
  <c r="AD1366" i="1"/>
  <c r="AE1366" i="1"/>
  <c r="AF1366" i="1"/>
  <c r="AG1366" i="1"/>
  <c r="AH1366" i="1"/>
  <c r="AI1366" i="1"/>
  <c r="AJ1366" i="1"/>
  <c r="AK1366" i="1"/>
  <c r="Y1729" i="1"/>
  <c r="Z1729" i="1"/>
  <c r="AA1729" i="1"/>
  <c r="AB1729" i="1"/>
  <c r="AC1729" i="1"/>
  <c r="AD1729" i="1"/>
  <c r="AE1729" i="1"/>
  <c r="AF1729" i="1"/>
  <c r="AG1729" i="1"/>
  <c r="AH1729" i="1"/>
  <c r="AI1729" i="1"/>
  <c r="AJ1729" i="1"/>
  <c r="AK1729" i="1"/>
  <c r="Y1114" i="1"/>
  <c r="Z1114" i="1"/>
  <c r="AA1114" i="1"/>
  <c r="AB1114" i="1"/>
  <c r="AC1114" i="1"/>
  <c r="AD1114" i="1"/>
  <c r="AE1114" i="1"/>
  <c r="AF1114" i="1"/>
  <c r="AG1114" i="1"/>
  <c r="AH1114" i="1"/>
  <c r="AI1114" i="1"/>
  <c r="AJ1114" i="1"/>
  <c r="AK1114" i="1"/>
  <c r="Y1201" i="1"/>
  <c r="Z1201" i="1"/>
  <c r="AA1201" i="1"/>
  <c r="AB1201" i="1"/>
  <c r="AC1201" i="1"/>
  <c r="AD1201" i="1"/>
  <c r="AE1201" i="1"/>
  <c r="AF1201" i="1"/>
  <c r="AG1201" i="1"/>
  <c r="AH1201" i="1"/>
  <c r="AI1201" i="1"/>
  <c r="AJ1201" i="1"/>
  <c r="AK1201" i="1"/>
  <c r="Y926" i="1"/>
  <c r="Z926" i="1"/>
  <c r="AA926" i="1"/>
  <c r="AB926" i="1"/>
  <c r="AC926" i="1"/>
  <c r="AD926" i="1"/>
  <c r="AE926" i="1"/>
  <c r="AF926" i="1"/>
  <c r="AG926" i="1"/>
  <c r="AH926" i="1"/>
  <c r="AI926" i="1"/>
  <c r="AJ926" i="1"/>
  <c r="AK926" i="1"/>
  <c r="Y1130" i="1"/>
  <c r="Z1130" i="1"/>
  <c r="AA1130" i="1"/>
  <c r="AB1130" i="1"/>
  <c r="AC1130" i="1"/>
  <c r="AD1130" i="1"/>
  <c r="AE1130" i="1"/>
  <c r="AF1130" i="1"/>
  <c r="AG1130" i="1"/>
  <c r="AH1130" i="1"/>
  <c r="AI1130" i="1"/>
  <c r="AJ1130" i="1"/>
  <c r="AK1130" i="1"/>
  <c r="Y928" i="1"/>
  <c r="Z928" i="1"/>
  <c r="AA928" i="1"/>
  <c r="AB928" i="1"/>
  <c r="AC928" i="1"/>
  <c r="AD928" i="1"/>
  <c r="AE928" i="1"/>
  <c r="AF928" i="1"/>
  <c r="AG928" i="1"/>
  <c r="AH928" i="1"/>
  <c r="AI928" i="1"/>
  <c r="AJ928" i="1"/>
  <c r="AK928" i="1"/>
  <c r="Y1133" i="1"/>
  <c r="Z1133" i="1"/>
  <c r="AA1133" i="1"/>
  <c r="AB1133" i="1"/>
  <c r="AC1133" i="1"/>
  <c r="AD1133" i="1"/>
  <c r="AE1133" i="1"/>
  <c r="AF1133" i="1"/>
  <c r="AG1133" i="1"/>
  <c r="AH1133" i="1"/>
  <c r="AI1133" i="1"/>
  <c r="AJ1133" i="1"/>
  <c r="AK1133" i="1"/>
  <c r="Y144" i="1"/>
  <c r="Z144" i="1"/>
  <c r="AA144" i="1"/>
  <c r="AB144" i="1"/>
  <c r="AC144" i="1"/>
  <c r="AD144" i="1"/>
  <c r="AE144" i="1"/>
  <c r="AF144" i="1"/>
  <c r="AG144" i="1"/>
  <c r="AH144" i="1"/>
  <c r="AI144" i="1"/>
  <c r="AJ144" i="1"/>
  <c r="AK144" i="1"/>
  <c r="Y620" i="1"/>
  <c r="Z620" i="1"/>
  <c r="AA620" i="1"/>
  <c r="AB620" i="1"/>
  <c r="AC620" i="1"/>
  <c r="AD620" i="1"/>
  <c r="AE620" i="1"/>
  <c r="AF620" i="1"/>
  <c r="AG620" i="1"/>
  <c r="AH620" i="1"/>
  <c r="AI620" i="1"/>
  <c r="AJ620" i="1"/>
  <c r="AK620" i="1"/>
  <c r="Y1222" i="1"/>
  <c r="Z1222" i="1"/>
  <c r="AA1222" i="1"/>
  <c r="AB1222" i="1"/>
  <c r="AC1222" i="1"/>
  <c r="AD1222" i="1"/>
  <c r="AE1222" i="1"/>
  <c r="AF1222" i="1"/>
  <c r="AG1222" i="1"/>
  <c r="AH1222" i="1"/>
  <c r="AI1222" i="1"/>
  <c r="AJ1222" i="1"/>
  <c r="AK1222" i="1"/>
  <c r="Y1103" i="1"/>
  <c r="Z1103" i="1"/>
  <c r="AA1103" i="1"/>
  <c r="AB1103" i="1"/>
  <c r="AC1103" i="1"/>
  <c r="AD1103" i="1"/>
  <c r="AE1103" i="1"/>
  <c r="AF1103" i="1"/>
  <c r="AG1103" i="1"/>
  <c r="AH1103" i="1"/>
  <c r="AI1103" i="1"/>
  <c r="AJ1103" i="1"/>
  <c r="AK1103" i="1"/>
  <c r="Y1329" i="1"/>
  <c r="Z1329" i="1"/>
  <c r="AA1329" i="1"/>
  <c r="AB1329" i="1"/>
  <c r="AC1329" i="1"/>
  <c r="AD1329" i="1"/>
  <c r="AE1329" i="1"/>
  <c r="AF1329" i="1"/>
  <c r="AG1329" i="1"/>
  <c r="AH1329" i="1"/>
  <c r="AI1329" i="1"/>
  <c r="AJ1329" i="1"/>
  <c r="AK1329" i="1"/>
  <c r="Y1094" i="1"/>
  <c r="Z1094" i="1"/>
  <c r="AA1094" i="1"/>
  <c r="AB1094" i="1"/>
  <c r="AC1094" i="1"/>
  <c r="AD1094" i="1"/>
  <c r="AE1094" i="1"/>
  <c r="AF1094" i="1"/>
  <c r="AG1094" i="1"/>
  <c r="AH1094" i="1"/>
  <c r="AI1094" i="1"/>
  <c r="AJ1094" i="1"/>
  <c r="AK1094" i="1"/>
  <c r="Y281" i="1"/>
  <c r="Z281" i="1"/>
  <c r="AA281" i="1"/>
  <c r="AB281" i="1"/>
  <c r="AC281" i="1"/>
  <c r="AD281" i="1"/>
  <c r="AE281" i="1"/>
  <c r="AF281" i="1"/>
  <c r="AG281" i="1"/>
  <c r="AH281" i="1"/>
  <c r="AI281" i="1"/>
  <c r="AJ281" i="1"/>
  <c r="AK281" i="1"/>
  <c r="Y570" i="1"/>
  <c r="Z570" i="1"/>
  <c r="AA570" i="1"/>
  <c r="AB570" i="1"/>
  <c r="AC570" i="1"/>
  <c r="AD570" i="1"/>
  <c r="AE570" i="1"/>
  <c r="AF570" i="1"/>
  <c r="AG570" i="1"/>
  <c r="AH570" i="1"/>
  <c r="AI570" i="1"/>
  <c r="AJ570" i="1"/>
  <c r="AK570" i="1"/>
  <c r="Y173" i="1"/>
  <c r="Z173" i="1"/>
  <c r="AA173" i="1"/>
  <c r="AB173" i="1"/>
  <c r="AC173" i="1"/>
  <c r="AD173" i="1"/>
  <c r="AE173" i="1"/>
  <c r="AF173" i="1"/>
  <c r="AG173" i="1"/>
  <c r="AH173" i="1"/>
  <c r="AI173" i="1"/>
  <c r="AJ173" i="1"/>
  <c r="AK173" i="1"/>
  <c r="Y659" i="1"/>
  <c r="Z659" i="1"/>
  <c r="AA659" i="1"/>
  <c r="AB659" i="1"/>
  <c r="AC659" i="1"/>
  <c r="AD659" i="1"/>
  <c r="AE659" i="1"/>
  <c r="AF659" i="1"/>
  <c r="AG659" i="1"/>
  <c r="AH659" i="1"/>
  <c r="AI659" i="1"/>
  <c r="AJ659" i="1"/>
  <c r="AK659" i="1"/>
  <c r="Y176" i="1"/>
  <c r="Z176" i="1"/>
  <c r="AA176" i="1"/>
  <c r="AB176" i="1"/>
  <c r="AC176" i="1"/>
  <c r="AD176" i="1"/>
  <c r="AE176" i="1"/>
  <c r="AF176" i="1"/>
  <c r="AG176" i="1"/>
  <c r="AH176" i="1"/>
  <c r="AI176" i="1"/>
  <c r="AJ176" i="1"/>
  <c r="AK176" i="1"/>
  <c r="Y57" i="1"/>
  <c r="Z57" i="1"/>
  <c r="AA57" i="1"/>
  <c r="AB57" i="1"/>
  <c r="AC57" i="1"/>
  <c r="AD57" i="1"/>
  <c r="AE57" i="1"/>
  <c r="AF57" i="1"/>
  <c r="AG57" i="1"/>
  <c r="AH57" i="1"/>
  <c r="AI57" i="1"/>
  <c r="AJ57" i="1"/>
  <c r="AK57" i="1"/>
  <c r="Y1016" i="1"/>
  <c r="Z1016" i="1"/>
  <c r="AA1016" i="1"/>
  <c r="AB1016" i="1"/>
  <c r="AC1016" i="1"/>
  <c r="AD1016" i="1"/>
  <c r="AE1016" i="1"/>
  <c r="AF1016" i="1"/>
  <c r="AG1016" i="1"/>
  <c r="AH1016" i="1"/>
  <c r="AI1016" i="1"/>
  <c r="AJ1016" i="1"/>
  <c r="AK1016" i="1"/>
  <c r="Y532" i="1"/>
  <c r="Z532" i="1"/>
  <c r="AA532" i="1"/>
  <c r="AB532" i="1"/>
  <c r="AC532" i="1"/>
  <c r="AD532" i="1"/>
  <c r="AE532" i="1"/>
  <c r="AF532" i="1"/>
  <c r="AG532" i="1"/>
  <c r="AH532" i="1"/>
  <c r="AI532" i="1"/>
  <c r="AJ532" i="1"/>
  <c r="AK532" i="1"/>
  <c r="Y1671" i="1"/>
  <c r="Z1671" i="1"/>
  <c r="AA1671" i="1"/>
  <c r="AB1671" i="1"/>
  <c r="AC1671" i="1"/>
  <c r="AD1671" i="1"/>
  <c r="AE1671" i="1"/>
  <c r="AF1671" i="1"/>
  <c r="AG1671" i="1"/>
  <c r="AH1671" i="1"/>
  <c r="AI1671" i="1"/>
  <c r="AJ1671" i="1"/>
  <c r="AK1671" i="1"/>
  <c r="Y1198" i="1"/>
  <c r="Z1198" i="1"/>
  <c r="AA1198" i="1"/>
  <c r="AB1198" i="1"/>
  <c r="AC1198" i="1"/>
  <c r="AD1198" i="1"/>
  <c r="AE1198" i="1"/>
  <c r="AF1198" i="1"/>
  <c r="AG1198" i="1"/>
  <c r="AH1198" i="1"/>
  <c r="AI1198" i="1"/>
  <c r="AJ1198" i="1"/>
  <c r="AK1198" i="1"/>
  <c r="Y1018" i="1"/>
  <c r="Z1018" i="1"/>
  <c r="AA1018" i="1"/>
  <c r="AB1018" i="1"/>
  <c r="AC1018" i="1"/>
  <c r="AD1018" i="1"/>
  <c r="AE1018" i="1"/>
  <c r="AF1018" i="1"/>
  <c r="AG1018" i="1"/>
  <c r="AH1018" i="1"/>
  <c r="AI1018" i="1"/>
  <c r="AJ1018" i="1"/>
  <c r="AK1018" i="1"/>
  <c r="Y1281" i="1"/>
  <c r="Z1281" i="1"/>
  <c r="AA1281" i="1"/>
  <c r="AB1281" i="1"/>
  <c r="AC1281" i="1"/>
  <c r="AD1281" i="1"/>
  <c r="AE1281" i="1"/>
  <c r="AF1281" i="1"/>
  <c r="AG1281" i="1"/>
  <c r="AH1281" i="1"/>
  <c r="AI1281" i="1"/>
  <c r="AJ1281" i="1"/>
  <c r="AK1281" i="1"/>
  <c r="Y1036" i="1"/>
  <c r="Z1036" i="1"/>
  <c r="AA1036" i="1"/>
  <c r="AB1036" i="1"/>
  <c r="AC1036" i="1"/>
  <c r="AD1036" i="1"/>
  <c r="AE1036" i="1"/>
  <c r="AF1036" i="1"/>
  <c r="AG1036" i="1"/>
  <c r="AH1036" i="1"/>
  <c r="AI1036" i="1"/>
  <c r="AJ1036" i="1"/>
  <c r="AK1036" i="1"/>
  <c r="Y780" i="1"/>
  <c r="Z780" i="1"/>
  <c r="AA780" i="1"/>
  <c r="AB780" i="1"/>
  <c r="AC780" i="1"/>
  <c r="AD780" i="1"/>
  <c r="AE780" i="1"/>
  <c r="AF780" i="1"/>
  <c r="AG780" i="1"/>
  <c r="AH780" i="1"/>
  <c r="AI780" i="1"/>
  <c r="AJ780" i="1"/>
  <c r="AK780" i="1"/>
  <c r="Y1445" i="1"/>
  <c r="Z1445" i="1"/>
  <c r="AA1445" i="1"/>
  <c r="AB1445" i="1"/>
  <c r="AC1445" i="1"/>
  <c r="AD1445" i="1"/>
  <c r="AE1445" i="1"/>
  <c r="AF1445" i="1"/>
  <c r="AG1445" i="1"/>
  <c r="AH1445" i="1"/>
  <c r="AI1445" i="1"/>
  <c r="AJ1445" i="1"/>
  <c r="AK1445" i="1"/>
  <c r="Y1476" i="1"/>
  <c r="Z1476" i="1"/>
  <c r="AA1476" i="1"/>
  <c r="AB1476" i="1"/>
  <c r="AC1476" i="1"/>
  <c r="AD1476" i="1"/>
  <c r="AE1476" i="1"/>
  <c r="AF1476" i="1"/>
  <c r="AG1476" i="1"/>
  <c r="AH1476" i="1"/>
  <c r="AI1476" i="1"/>
  <c r="AJ1476" i="1"/>
  <c r="AK1476" i="1"/>
  <c r="Y1200" i="1"/>
  <c r="Z1200" i="1"/>
  <c r="AA1200" i="1"/>
  <c r="AB1200" i="1"/>
  <c r="AC1200" i="1"/>
  <c r="AD1200" i="1"/>
  <c r="AE1200" i="1"/>
  <c r="AF1200" i="1"/>
  <c r="AG1200" i="1"/>
  <c r="AH1200" i="1"/>
  <c r="AI1200" i="1"/>
  <c r="AJ1200" i="1"/>
  <c r="AK1200" i="1"/>
  <c r="Y1414" i="1"/>
  <c r="Z1414" i="1"/>
  <c r="AA1414" i="1"/>
  <c r="AB1414" i="1"/>
  <c r="AC1414" i="1"/>
  <c r="AD1414" i="1"/>
  <c r="AE1414" i="1"/>
  <c r="AF1414" i="1"/>
  <c r="AG1414" i="1"/>
  <c r="AH1414" i="1"/>
  <c r="AI1414" i="1"/>
  <c r="AJ1414" i="1"/>
  <c r="AK1414" i="1"/>
  <c r="Y1025" i="1"/>
  <c r="Z1025" i="1"/>
  <c r="AA1025" i="1"/>
  <c r="AB1025" i="1"/>
  <c r="AC1025" i="1"/>
  <c r="AD1025" i="1"/>
  <c r="AE1025" i="1"/>
  <c r="AF1025" i="1"/>
  <c r="AG1025" i="1"/>
  <c r="AH1025" i="1"/>
  <c r="AI1025" i="1"/>
  <c r="AJ1025" i="1"/>
  <c r="AK1025" i="1"/>
  <c r="Y663" i="1"/>
  <c r="Z663" i="1"/>
  <c r="AA663" i="1"/>
  <c r="AB663" i="1"/>
  <c r="AC663" i="1"/>
  <c r="AD663" i="1"/>
  <c r="AE663" i="1"/>
  <c r="AF663" i="1"/>
  <c r="AG663" i="1"/>
  <c r="AH663" i="1"/>
  <c r="AI663" i="1"/>
  <c r="AJ663" i="1"/>
  <c r="AK663" i="1"/>
  <c r="Y1627" i="1"/>
  <c r="Z1627" i="1"/>
  <c r="AA1627" i="1"/>
  <c r="AB1627" i="1"/>
  <c r="AC1627" i="1"/>
  <c r="AD1627" i="1"/>
  <c r="AE1627" i="1"/>
  <c r="AF1627" i="1"/>
  <c r="AG1627" i="1"/>
  <c r="AH1627" i="1"/>
  <c r="AI1627" i="1"/>
  <c r="AJ1627" i="1"/>
  <c r="AK1627" i="1"/>
  <c r="Y1075" i="1"/>
  <c r="Z1075" i="1"/>
  <c r="AA1075" i="1"/>
  <c r="AB1075" i="1"/>
  <c r="AC1075" i="1"/>
  <c r="AD1075" i="1"/>
  <c r="AE1075" i="1"/>
  <c r="AF1075" i="1"/>
  <c r="AG1075" i="1"/>
  <c r="AH1075" i="1"/>
  <c r="AI1075" i="1"/>
  <c r="AJ1075" i="1"/>
  <c r="AK1075" i="1"/>
  <c r="Y1561" i="1"/>
  <c r="Z1561" i="1"/>
  <c r="AA1561" i="1"/>
  <c r="AB1561" i="1"/>
  <c r="AC1561" i="1"/>
  <c r="AD1561" i="1"/>
  <c r="AE1561" i="1"/>
  <c r="AF1561" i="1"/>
  <c r="AG1561" i="1"/>
  <c r="AH1561" i="1"/>
  <c r="AI1561" i="1"/>
  <c r="AJ1561" i="1"/>
  <c r="AK1561" i="1"/>
  <c r="Y1545" i="1"/>
  <c r="Z1545" i="1"/>
  <c r="AA1545" i="1"/>
  <c r="AB1545" i="1"/>
  <c r="AC1545" i="1"/>
  <c r="AD1545" i="1"/>
  <c r="AE1545" i="1"/>
  <c r="AF1545" i="1"/>
  <c r="AG1545" i="1"/>
  <c r="AH1545" i="1"/>
  <c r="AI1545" i="1"/>
  <c r="AJ1545" i="1"/>
  <c r="AK1545" i="1"/>
  <c r="Y710" i="1"/>
  <c r="Z710" i="1"/>
  <c r="AA710" i="1"/>
  <c r="AB710" i="1"/>
  <c r="AC710" i="1"/>
  <c r="AD710" i="1"/>
  <c r="AE710" i="1"/>
  <c r="AF710" i="1"/>
  <c r="AG710" i="1"/>
  <c r="AH710" i="1"/>
  <c r="AI710" i="1"/>
  <c r="AJ710" i="1"/>
  <c r="AK710" i="1"/>
  <c r="Y767" i="1"/>
  <c r="Z767" i="1"/>
  <c r="AA767" i="1"/>
  <c r="AB767" i="1"/>
  <c r="AC767" i="1"/>
  <c r="AD767" i="1"/>
  <c r="AE767" i="1"/>
  <c r="AF767" i="1"/>
  <c r="AG767" i="1"/>
  <c r="AH767" i="1"/>
  <c r="AI767" i="1"/>
  <c r="AJ767" i="1"/>
  <c r="AK767" i="1"/>
  <c r="Y1335" i="1"/>
  <c r="Z1335" i="1"/>
  <c r="AA1335" i="1"/>
  <c r="AB1335" i="1"/>
  <c r="AC1335" i="1"/>
  <c r="AD1335" i="1"/>
  <c r="AE1335" i="1"/>
  <c r="AF1335" i="1"/>
  <c r="AG1335" i="1"/>
  <c r="AH1335" i="1"/>
  <c r="AI1335" i="1"/>
  <c r="AJ1335" i="1"/>
  <c r="AK1335" i="1"/>
  <c r="Y757" i="1"/>
  <c r="Z757" i="1"/>
  <c r="AA757" i="1"/>
  <c r="AB757" i="1"/>
  <c r="AC757" i="1"/>
  <c r="AD757" i="1"/>
  <c r="AE757" i="1"/>
  <c r="AF757" i="1"/>
  <c r="AG757" i="1"/>
  <c r="AH757" i="1"/>
  <c r="AI757" i="1"/>
  <c r="AJ757" i="1"/>
  <c r="AK757" i="1"/>
  <c r="Y402" i="1"/>
  <c r="Z402" i="1"/>
  <c r="AA402" i="1"/>
  <c r="AB402" i="1"/>
  <c r="AC402" i="1"/>
  <c r="AD402" i="1"/>
  <c r="AE402" i="1"/>
  <c r="AF402" i="1"/>
  <c r="AG402" i="1"/>
  <c r="AH402" i="1"/>
  <c r="AI402" i="1"/>
  <c r="AJ402" i="1"/>
  <c r="AK402" i="1"/>
  <c r="Y832" i="1"/>
  <c r="Z832" i="1"/>
  <c r="AA832" i="1"/>
  <c r="AB832" i="1"/>
  <c r="AC832" i="1"/>
  <c r="AD832" i="1"/>
  <c r="AE832" i="1"/>
  <c r="AF832" i="1"/>
  <c r="AG832" i="1"/>
  <c r="AH832" i="1"/>
  <c r="AI832" i="1"/>
  <c r="AJ832" i="1"/>
  <c r="AK832" i="1"/>
  <c r="Y720" i="1"/>
  <c r="Z720" i="1"/>
  <c r="AA720" i="1"/>
  <c r="AB720" i="1"/>
  <c r="AC720" i="1"/>
  <c r="AD720" i="1"/>
  <c r="AE720" i="1"/>
  <c r="AF720" i="1"/>
  <c r="AG720" i="1"/>
  <c r="AH720" i="1"/>
  <c r="AI720" i="1"/>
  <c r="AJ720" i="1"/>
  <c r="AK720" i="1"/>
  <c r="Y1015" i="1"/>
  <c r="Z1015" i="1"/>
  <c r="AA1015" i="1"/>
  <c r="AB1015" i="1"/>
  <c r="AC1015" i="1"/>
  <c r="AD1015" i="1"/>
  <c r="AE1015" i="1"/>
  <c r="AF1015" i="1"/>
  <c r="AG1015" i="1"/>
  <c r="AH1015" i="1"/>
  <c r="AI1015" i="1"/>
  <c r="AJ1015" i="1"/>
  <c r="AK1015" i="1"/>
  <c r="Y1268" i="1"/>
  <c r="Z1268" i="1"/>
  <c r="AA1268" i="1"/>
  <c r="AB1268" i="1"/>
  <c r="AC1268" i="1"/>
  <c r="AD1268" i="1"/>
  <c r="AE1268" i="1"/>
  <c r="AF1268" i="1"/>
  <c r="AG1268" i="1"/>
  <c r="AH1268" i="1"/>
  <c r="AI1268" i="1"/>
  <c r="AJ1268" i="1"/>
  <c r="AK1268" i="1"/>
  <c r="Y507" i="1"/>
  <c r="Z507" i="1"/>
  <c r="AA507" i="1"/>
  <c r="AB507" i="1"/>
  <c r="AC507" i="1"/>
  <c r="AD507" i="1"/>
  <c r="AE507" i="1"/>
  <c r="AF507" i="1"/>
  <c r="AG507" i="1"/>
  <c r="AH507" i="1"/>
  <c r="AI507" i="1"/>
  <c r="AJ507" i="1"/>
  <c r="AK507" i="1"/>
  <c r="Y1184" i="1"/>
  <c r="Z1184" i="1"/>
  <c r="AA1184" i="1"/>
  <c r="AB1184" i="1"/>
  <c r="AC1184" i="1"/>
  <c r="AD1184" i="1"/>
  <c r="AE1184" i="1"/>
  <c r="AF1184" i="1"/>
  <c r="AG1184" i="1"/>
  <c r="AH1184" i="1"/>
  <c r="AI1184" i="1"/>
  <c r="AJ1184" i="1"/>
  <c r="AK1184" i="1"/>
  <c r="Y1695" i="1"/>
  <c r="Z1695" i="1"/>
  <c r="AA1695" i="1"/>
  <c r="AB1695" i="1"/>
  <c r="AC1695" i="1"/>
  <c r="AD1695" i="1"/>
  <c r="AE1695" i="1"/>
  <c r="AF1695" i="1"/>
  <c r="AG1695" i="1"/>
  <c r="AH1695" i="1"/>
  <c r="AI1695" i="1"/>
  <c r="AJ1695" i="1"/>
  <c r="AK1695" i="1"/>
  <c r="Y428" i="1"/>
  <c r="Z428" i="1"/>
  <c r="AA428" i="1"/>
  <c r="AB428" i="1"/>
  <c r="AC428" i="1"/>
  <c r="AD428" i="1"/>
  <c r="AE428" i="1"/>
  <c r="AF428" i="1"/>
  <c r="AG428" i="1"/>
  <c r="AH428" i="1"/>
  <c r="AI428" i="1"/>
  <c r="AJ428" i="1"/>
  <c r="AK428" i="1"/>
  <c r="Y166" i="1"/>
  <c r="Z166" i="1"/>
  <c r="AA166" i="1"/>
  <c r="AB166" i="1"/>
  <c r="AC166" i="1"/>
  <c r="AD166" i="1"/>
  <c r="AE166" i="1"/>
  <c r="AF166" i="1"/>
  <c r="AG166" i="1"/>
  <c r="AH166" i="1"/>
  <c r="AI166" i="1"/>
  <c r="AJ166" i="1"/>
  <c r="AK166" i="1"/>
  <c r="Y1357" i="1"/>
  <c r="Z1357" i="1"/>
  <c r="AA1357" i="1"/>
  <c r="AB1357" i="1"/>
  <c r="AC1357" i="1"/>
  <c r="AD1357" i="1"/>
  <c r="AE1357" i="1"/>
  <c r="AF1357" i="1"/>
  <c r="AG1357" i="1"/>
  <c r="AH1357" i="1"/>
  <c r="AI1357" i="1"/>
  <c r="AJ1357" i="1"/>
  <c r="AK1357" i="1"/>
  <c r="Y1104" i="1"/>
  <c r="Z1104" i="1"/>
  <c r="AA1104" i="1"/>
  <c r="AB1104" i="1"/>
  <c r="AC1104" i="1"/>
  <c r="AD1104" i="1"/>
  <c r="AE1104" i="1"/>
  <c r="AF1104" i="1"/>
  <c r="AG1104" i="1"/>
  <c r="AH1104" i="1"/>
  <c r="AI1104" i="1"/>
  <c r="AJ1104" i="1"/>
  <c r="AK1104" i="1"/>
  <c r="Y1523" i="1"/>
  <c r="Z1523" i="1"/>
  <c r="AA1523" i="1"/>
  <c r="AB1523" i="1"/>
  <c r="AC1523" i="1"/>
  <c r="AD1523" i="1"/>
  <c r="AE1523" i="1"/>
  <c r="AF1523" i="1"/>
  <c r="AG1523" i="1"/>
  <c r="AH1523" i="1"/>
  <c r="AI1523" i="1"/>
  <c r="AJ1523" i="1"/>
  <c r="AK1523" i="1"/>
  <c r="Y1582" i="1"/>
  <c r="Z1582" i="1"/>
  <c r="AA1582" i="1"/>
  <c r="AB1582" i="1"/>
  <c r="AC1582" i="1"/>
  <c r="AD1582" i="1"/>
  <c r="AE1582" i="1"/>
  <c r="AF1582" i="1"/>
  <c r="AG1582" i="1"/>
  <c r="AH1582" i="1"/>
  <c r="AI1582" i="1"/>
  <c r="AJ1582" i="1"/>
  <c r="AK1582" i="1"/>
  <c r="Y1693" i="1"/>
  <c r="Z1693" i="1"/>
  <c r="AA1693" i="1"/>
  <c r="AB1693" i="1"/>
  <c r="AC1693" i="1"/>
  <c r="AD1693" i="1"/>
  <c r="AE1693" i="1"/>
  <c r="AF1693" i="1"/>
  <c r="AG1693" i="1"/>
  <c r="AH1693" i="1"/>
  <c r="AI1693" i="1"/>
  <c r="AJ1693" i="1"/>
  <c r="AK1693" i="1"/>
  <c r="Y262" i="1"/>
  <c r="Z262" i="1"/>
  <c r="AA262" i="1"/>
  <c r="AB262" i="1"/>
  <c r="AC262" i="1"/>
  <c r="AD262" i="1"/>
  <c r="AE262" i="1"/>
  <c r="AF262" i="1"/>
  <c r="AG262" i="1"/>
  <c r="AH262" i="1"/>
  <c r="AI262" i="1"/>
  <c r="AJ262" i="1"/>
  <c r="AK262" i="1"/>
  <c r="Y1002" i="1"/>
  <c r="Z1002" i="1"/>
  <c r="AA1002" i="1"/>
  <c r="AB1002" i="1"/>
  <c r="AC1002" i="1"/>
  <c r="AD1002" i="1"/>
  <c r="AE1002" i="1"/>
  <c r="AF1002" i="1"/>
  <c r="AG1002" i="1"/>
  <c r="AH1002" i="1"/>
  <c r="AI1002" i="1"/>
  <c r="AJ1002" i="1"/>
  <c r="AK1002" i="1"/>
  <c r="Y1239" i="1"/>
  <c r="Z1239" i="1"/>
  <c r="AA1239" i="1"/>
  <c r="AB1239" i="1"/>
  <c r="AC1239" i="1"/>
  <c r="AD1239" i="1"/>
  <c r="AE1239" i="1"/>
  <c r="AF1239" i="1"/>
  <c r="AG1239" i="1"/>
  <c r="AH1239" i="1"/>
  <c r="AI1239" i="1"/>
  <c r="AJ1239" i="1"/>
  <c r="AK1239" i="1"/>
  <c r="Y1460" i="1"/>
  <c r="Z1460" i="1"/>
  <c r="AA1460" i="1"/>
  <c r="AB1460" i="1"/>
  <c r="AC1460" i="1"/>
  <c r="AD1460" i="1"/>
  <c r="AE1460" i="1"/>
  <c r="AF1460" i="1"/>
  <c r="AG1460" i="1"/>
  <c r="AH1460" i="1"/>
  <c r="AI1460" i="1"/>
  <c r="AJ1460" i="1"/>
  <c r="AK1460" i="1"/>
  <c r="Y28" i="1"/>
  <c r="Z28" i="1"/>
  <c r="AA28" i="1"/>
  <c r="AB28" i="1"/>
  <c r="AC28" i="1"/>
  <c r="AD28" i="1"/>
  <c r="AE28" i="1"/>
  <c r="AF28" i="1"/>
  <c r="AG28" i="1"/>
  <c r="AH28" i="1"/>
  <c r="AI28" i="1"/>
  <c r="AJ28" i="1"/>
  <c r="AK28" i="1"/>
  <c r="Y403" i="1"/>
  <c r="Z403" i="1"/>
  <c r="AA403" i="1"/>
  <c r="AB403" i="1"/>
  <c r="AC403" i="1"/>
  <c r="AD403" i="1"/>
  <c r="AE403" i="1"/>
  <c r="AF403" i="1"/>
  <c r="AG403" i="1"/>
  <c r="AH403" i="1"/>
  <c r="AI403" i="1"/>
  <c r="AJ403" i="1"/>
  <c r="AK403" i="1"/>
  <c r="Y1619" i="1"/>
  <c r="Z1619" i="1"/>
  <c r="AA1619" i="1"/>
  <c r="AB1619" i="1"/>
  <c r="AC1619" i="1"/>
  <c r="AD1619" i="1"/>
  <c r="AE1619" i="1"/>
  <c r="AF1619" i="1"/>
  <c r="AG1619" i="1"/>
  <c r="AH1619" i="1"/>
  <c r="AI1619" i="1"/>
  <c r="AJ1619" i="1"/>
  <c r="AK1619" i="1"/>
  <c r="Y1683" i="1"/>
  <c r="Z1683" i="1"/>
  <c r="AA1683" i="1"/>
  <c r="AB1683" i="1"/>
  <c r="AC1683" i="1"/>
  <c r="AD1683" i="1"/>
  <c r="AE1683" i="1"/>
  <c r="AF1683" i="1"/>
  <c r="AG1683" i="1"/>
  <c r="AH1683" i="1"/>
  <c r="AI1683" i="1"/>
  <c r="AJ1683" i="1"/>
  <c r="AK1683" i="1"/>
  <c r="Y1163" i="1"/>
  <c r="Z1163" i="1"/>
  <c r="AA1163" i="1"/>
  <c r="AB1163" i="1"/>
  <c r="AC1163" i="1"/>
  <c r="AD1163" i="1"/>
  <c r="AE1163" i="1"/>
  <c r="AF1163" i="1"/>
  <c r="AG1163" i="1"/>
  <c r="AH1163" i="1"/>
  <c r="AI1163" i="1"/>
  <c r="AJ1163" i="1"/>
  <c r="AK1163" i="1"/>
  <c r="Y1143" i="1"/>
  <c r="Z1143" i="1"/>
  <c r="AA1143" i="1"/>
  <c r="AB1143" i="1"/>
  <c r="AC1143" i="1"/>
  <c r="AD1143" i="1"/>
  <c r="AE1143" i="1"/>
  <c r="AF1143" i="1"/>
  <c r="AG1143" i="1"/>
  <c r="AH1143" i="1"/>
  <c r="AI1143" i="1"/>
  <c r="AJ1143" i="1"/>
  <c r="AK1143" i="1"/>
  <c r="Y1365" i="1"/>
  <c r="Z1365" i="1"/>
  <c r="AA1365" i="1"/>
  <c r="AB1365" i="1"/>
  <c r="AC1365" i="1"/>
  <c r="AD1365" i="1"/>
  <c r="AE1365" i="1"/>
  <c r="AF1365" i="1"/>
  <c r="AG1365" i="1"/>
  <c r="AH1365" i="1"/>
  <c r="AI1365" i="1"/>
  <c r="AJ1365" i="1"/>
  <c r="AK1365" i="1"/>
  <c r="Y1428" i="1"/>
  <c r="Z1428" i="1"/>
  <c r="AA1428" i="1"/>
  <c r="AB1428" i="1"/>
  <c r="AC1428" i="1"/>
  <c r="AD1428" i="1"/>
  <c r="AE1428" i="1"/>
  <c r="AF1428" i="1"/>
  <c r="AG1428" i="1"/>
  <c r="AH1428" i="1"/>
  <c r="AI1428" i="1"/>
  <c r="AJ1428" i="1"/>
  <c r="AK1428" i="1"/>
  <c r="Y504" i="1"/>
  <c r="Z504" i="1"/>
  <c r="AA504" i="1"/>
  <c r="AB504" i="1"/>
  <c r="AC504" i="1"/>
  <c r="AD504" i="1"/>
  <c r="AE504" i="1"/>
  <c r="AF504" i="1"/>
  <c r="AG504" i="1"/>
  <c r="AH504" i="1"/>
  <c r="AI504" i="1"/>
  <c r="AJ504" i="1"/>
  <c r="AK504" i="1"/>
  <c r="Y248" i="1"/>
  <c r="Z248" i="1"/>
  <c r="AA248" i="1"/>
  <c r="AB248" i="1"/>
  <c r="AC248" i="1"/>
  <c r="AD248" i="1"/>
  <c r="AE248" i="1"/>
  <c r="AF248" i="1"/>
  <c r="AG248" i="1"/>
  <c r="AH248" i="1"/>
  <c r="AI248" i="1"/>
  <c r="AJ248" i="1"/>
  <c r="AK248" i="1"/>
  <c r="Y296" i="1"/>
  <c r="Z296" i="1"/>
  <c r="AA296" i="1"/>
  <c r="AB296" i="1"/>
  <c r="AC296" i="1"/>
  <c r="AD296" i="1"/>
  <c r="AE296" i="1"/>
  <c r="AF296" i="1"/>
  <c r="AG296" i="1"/>
  <c r="AH296" i="1"/>
  <c r="AI296" i="1"/>
  <c r="AJ296" i="1"/>
  <c r="AK296" i="1"/>
  <c r="Y1727" i="1"/>
  <c r="Z1727" i="1"/>
  <c r="AA1727" i="1"/>
  <c r="AB1727" i="1"/>
  <c r="AC1727" i="1"/>
  <c r="AD1727" i="1"/>
  <c r="AE1727" i="1"/>
  <c r="AF1727" i="1"/>
  <c r="AG1727" i="1"/>
  <c r="AH1727" i="1"/>
  <c r="AI1727" i="1"/>
  <c r="AJ1727" i="1"/>
  <c r="AK1727" i="1"/>
  <c r="Y846" i="1"/>
  <c r="Z846" i="1"/>
  <c r="AA846" i="1"/>
  <c r="AB846" i="1"/>
  <c r="AC846" i="1"/>
  <c r="AD846" i="1"/>
  <c r="AE846" i="1"/>
  <c r="AF846" i="1"/>
  <c r="AG846" i="1"/>
  <c r="AH846" i="1"/>
  <c r="AI846" i="1"/>
  <c r="AJ846" i="1"/>
  <c r="AK846" i="1"/>
  <c r="Y932" i="1"/>
  <c r="Z932" i="1"/>
  <c r="AA932" i="1"/>
  <c r="AB932" i="1"/>
  <c r="AC932" i="1"/>
  <c r="AD932" i="1"/>
  <c r="AE932" i="1"/>
  <c r="AF932" i="1"/>
  <c r="AG932" i="1"/>
  <c r="AH932" i="1"/>
  <c r="AI932" i="1"/>
  <c r="AJ932" i="1"/>
  <c r="AK932" i="1"/>
  <c r="Y323" i="1"/>
  <c r="Z323" i="1"/>
  <c r="AA323" i="1"/>
  <c r="AB323" i="1"/>
  <c r="AC323" i="1"/>
  <c r="AD323" i="1"/>
  <c r="AE323" i="1"/>
  <c r="AF323" i="1"/>
  <c r="AG323" i="1"/>
  <c r="AH323" i="1"/>
  <c r="AI323" i="1"/>
  <c r="AJ323" i="1"/>
  <c r="AK323" i="1"/>
  <c r="Y906" i="1"/>
  <c r="Z906" i="1"/>
  <c r="AA906" i="1"/>
  <c r="AB906" i="1"/>
  <c r="AC906" i="1"/>
  <c r="AD906" i="1"/>
  <c r="AE906" i="1"/>
  <c r="AF906" i="1"/>
  <c r="AG906" i="1"/>
  <c r="AH906" i="1"/>
  <c r="AI906" i="1"/>
  <c r="AJ906" i="1"/>
  <c r="AK906" i="1"/>
  <c r="Y1626" i="1"/>
  <c r="Z1626" i="1"/>
  <c r="AA1626" i="1"/>
  <c r="AB1626" i="1"/>
  <c r="AC1626" i="1"/>
  <c r="AD1626" i="1"/>
  <c r="AE1626" i="1"/>
  <c r="AF1626" i="1"/>
  <c r="AG1626" i="1"/>
  <c r="AH1626" i="1"/>
  <c r="AI1626" i="1"/>
  <c r="AJ1626" i="1"/>
  <c r="AK1626" i="1"/>
  <c r="Y491" i="1"/>
  <c r="Z491" i="1"/>
  <c r="AA491" i="1"/>
  <c r="AB491" i="1"/>
  <c r="AC491" i="1"/>
  <c r="AD491" i="1"/>
  <c r="AE491" i="1"/>
  <c r="AF491" i="1"/>
  <c r="AG491" i="1"/>
  <c r="AH491" i="1"/>
  <c r="AI491" i="1"/>
  <c r="AJ491" i="1"/>
  <c r="AK491" i="1"/>
  <c r="Y458" i="1"/>
  <c r="Z458" i="1"/>
  <c r="AA458" i="1"/>
  <c r="AB458" i="1"/>
  <c r="AC458" i="1"/>
  <c r="AD458" i="1"/>
  <c r="AE458" i="1"/>
  <c r="AF458" i="1"/>
  <c r="AG458" i="1"/>
  <c r="AH458" i="1"/>
  <c r="AI458" i="1"/>
  <c r="AJ458" i="1"/>
  <c r="AK458" i="1"/>
  <c r="Y1243" i="1"/>
  <c r="Z1243" i="1"/>
  <c r="AA1243" i="1"/>
  <c r="AB1243" i="1"/>
  <c r="AC1243" i="1"/>
  <c r="AD1243" i="1"/>
  <c r="AE1243" i="1"/>
  <c r="AF1243" i="1"/>
  <c r="AG1243" i="1"/>
  <c r="AH1243" i="1"/>
  <c r="AI1243" i="1"/>
  <c r="AJ1243" i="1"/>
  <c r="AK1243" i="1"/>
  <c r="Y322" i="1"/>
  <c r="Z322" i="1"/>
  <c r="AA322" i="1"/>
  <c r="AB322" i="1"/>
  <c r="AC322" i="1"/>
  <c r="AD322" i="1"/>
  <c r="AE322" i="1"/>
  <c r="AF322" i="1"/>
  <c r="AG322" i="1"/>
  <c r="AH322" i="1"/>
  <c r="AI322" i="1"/>
  <c r="AJ322" i="1"/>
  <c r="AK322" i="1"/>
  <c r="Y1625" i="1"/>
  <c r="Z1625" i="1"/>
  <c r="AA1625" i="1"/>
  <c r="AB1625" i="1"/>
  <c r="AC1625" i="1"/>
  <c r="AD1625" i="1"/>
  <c r="AE1625" i="1"/>
  <c r="AF1625" i="1"/>
  <c r="AG1625" i="1"/>
  <c r="AH1625" i="1"/>
  <c r="AI1625" i="1"/>
  <c r="AJ1625" i="1"/>
  <c r="AK1625" i="1"/>
  <c r="Y1275" i="1"/>
  <c r="Z1275" i="1"/>
  <c r="AA1275" i="1"/>
  <c r="AB1275" i="1"/>
  <c r="AC1275" i="1"/>
  <c r="AD1275" i="1"/>
  <c r="AE1275" i="1"/>
  <c r="AF1275" i="1"/>
  <c r="AG1275" i="1"/>
  <c r="AH1275" i="1"/>
  <c r="AI1275" i="1"/>
  <c r="AJ1275" i="1"/>
  <c r="AK1275" i="1"/>
  <c r="Y294" i="1"/>
  <c r="Z294" i="1"/>
  <c r="AA294" i="1"/>
  <c r="AB294" i="1"/>
  <c r="AC294" i="1"/>
  <c r="AD294" i="1"/>
  <c r="AE294" i="1"/>
  <c r="AF294" i="1"/>
  <c r="AG294" i="1"/>
  <c r="AH294" i="1"/>
  <c r="AI294" i="1"/>
  <c r="AJ294" i="1"/>
  <c r="AK294" i="1"/>
  <c r="Y470" i="1"/>
  <c r="Z470" i="1"/>
  <c r="AA470" i="1"/>
  <c r="AB470" i="1"/>
  <c r="AC470" i="1"/>
  <c r="AD470" i="1"/>
  <c r="AE470" i="1"/>
  <c r="AF470" i="1"/>
  <c r="AG470" i="1"/>
  <c r="AH470" i="1"/>
  <c r="AI470" i="1"/>
  <c r="AJ470" i="1"/>
  <c r="AK470" i="1"/>
  <c r="Y1086" i="1"/>
  <c r="Z1086" i="1"/>
  <c r="AA1086" i="1"/>
  <c r="AB1086" i="1"/>
  <c r="AC1086" i="1"/>
  <c r="AD1086" i="1"/>
  <c r="AE1086" i="1"/>
  <c r="AF1086" i="1"/>
  <c r="AG1086" i="1"/>
  <c r="AH1086" i="1"/>
  <c r="AI1086" i="1"/>
  <c r="AJ1086" i="1"/>
  <c r="AK1086" i="1"/>
  <c r="Y256" i="1"/>
  <c r="Z256" i="1"/>
  <c r="AA256" i="1"/>
  <c r="AB256" i="1"/>
  <c r="AC256" i="1"/>
  <c r="AD256" i="1"/>
  <c r="AE256" i="1"/>
  <c r="AF256" i="1"/>
  <c r="AG256" i="1"/>
  <c r="AH256" i="1"/>
  <c r="AI256" i="1"/>
  <c r="AJ256" i="1"/>
  <c r="AK256" i="1"/>
  <c r="Y1043" i="1"/>
  <c r="Z1043" i="1"/>
  <c r="AA1043" i="1"/>
  <c r="AB1043" i="1"/>
  <c r="AC1043" i="1"/>
  <c r="AD1043" i="1"/>
  <c r="AE1043" i="1"/>
  <c r="AF1043" i="1"/>
  <c r="AG1043" i="1"/>
  <c r="AH1043" i="1"/>
  <c r="AI1043" i="1"/>
  <c r="AJ1043" i="1"/>
  <c r="AK1043" i="1"/>
  <c r="Y1196" i="1"/>
  <c r="Z1196" i="1"/>
  <c r="AA1196" i="1"/>
  <c r="AB1196" i="1"/>
  <c r="AC1196" i="1"/>
  <c r="AD1196" i="1"/>
  <c r="AE1196" i="1"/>
  <c r="AF1196" i="1"/>
  <c r="AG1196" i="1"/>
  <c r="AH1196" i="1"/>
  <c r="AI1196" i="1"/>
  <c r="AJ1196" i="1"/>
  <c r="AK1196" i="1"/>
  <c r="Y840" i="1"/>
  <c r="Z840" i="1"/>
  <c r="AA840" i="1"/>
  <c r="AB840" i="1"/>
  <c r="AC840" i="1"/>
  <c r="AD840" i="1"/>
  <c r="AE840" i="1"/>
  <c r="AF840" i="1"/>
  <c r="AG840" i="1"/>
  <c r="AH840" i="1"/>
  <c r="AI840" i="1"/>
  <c r="AJ840" i="1"/>
  <c r="AK840" i="1"/>
  <c r="Y658" i="1"/>
  <c r="Z658" i="1"/>
  <c r="AA658" i="1"/>
  <c r="AB658" i="1"/>
  <c r="AC658" i="1"/>
  <c r="AD658" i="1"/>
  <c r="AE658" i="1"/>
  <c r="AF658" i="1"/>
  <c r="AG658" i="1"/>
  <c r="AH658" i="1"/>
  <c r="AI658" i="1"/>
  <c r="AJ658" i="1"/>
  <c r="AK658" i="1"/>
  <c r="Y633" i="1"/>
  <c r="Z633" i="1"/>
  <c r="AA633" i="1"/>
  <c r="AB633" i="1"/>
  <c r="AC633" i="1"/>
  <c r="AD633" i="1"/>
  <c r="AE633" i="1"/>
  <c r="AF633" i="1"/>
  <c r="AG633" i="1"/>
  <c r="AH633" i="1"/>
  <c r="AI633" i="1"/>
  <c r="AJ633" i="1"/>
  <c r="AK633" i="1"/>
  <c r="Y1249" i="1"/>
  <c r="Z1249" i="1"/>
  <c r="AA1249" i="1"/>
  <c r="AB1249" i="1"/>
  <c r="AC1249" i="1"/>
  <c r="AD1249" i="1"/>
  <c r="AE1249" i="1"/>
  <c r="AF1249" i="1"/>
  <c r="AG1249" i="1"/>
  <c r="AH1249" i="1"/>
  <c r="AI1249" i="1"/>
  <c r="AJ1249" i="1"/>
  <c r="AK1249" i="1"/>
  <c r="Y1248" i="1"/>
  <c r="Z1248" i="1"/>
  <c r="AA1248" i="1"/>
  <c r="AB1248" i="1"/>
  <c r="AC1248" i="1"/>
  <c r="AD1248" i="1"/>
  <c r="AE1248" i="1"/>
  <c r="AF1248" i="1"/>
  <c r="AG1248" i="1"/>
  <c r="AH1248" i="1"/>
  <c r="AI1248" i="1"/>
  <c r="AJ1248" i="1"/>
  <c r="AK1248" i="1"/>
  <c r="Y258" i="1"/>
  <c r="Z258" i="1"/>
  <c r="AA258" i="1"/>
  <c r="AB258" i="1"/>
  <c r="AC258" i="1"/>
  <c r="AD258" i="1"/>
  <c r="AE258" i="1"/>
  <c r="AF258" i="1"/>
  <c r="AG258" i="1"/>
  <c r="AH258" i="1"/>
  <c r="AI258" i="1"/>
  <c r="AJ258" i="1"/>
  <c r="AK258" i="1"/>
  <c r="Y201" i="1"/>
  <c r="Z201" i="1"/>
  <c r="AA201" i="1"/>
  <c r="AB201" i="1"/>
  <c r="AC201" i="1"/>
  <c r="AD201" i="1"/>
  <c r="AE201" i="1"/>
  <c r="AF201" i="1"/>
  <c r="AG201" i="1"/>
  <c r="AH201" i="1"/>
  <c r="AI201" i="1"/>
  <c r="AJ201" i="1"/>
  <c r="AK201" i="1"/>
  <c r="Y1247" i="1"/>
  <c r="Z1247" i="1"/>
  <c r="AA1247" i="1"/>
  <c r="AB1247" i="1"/>
  <c r="AC1247" i="1"/>
  <c r="AD1247" i="1"/>
  <c r="AE1247" i="1"/>
  <c r="AF1247" i="1"/>
  <c r="AG1247" i="1"/>
  <c r="AH1247" i="1"/>
  <c r="AI1247" i="1"/>
  <c r="AJ1247" i="1"/>
  <c r="AK1247" i="1"/>
  <c r="Y1461" i="1"/>
  <c r="Z1461" i="1"/>
  <c r="AA1461" i="1"/>
  <c r="AB1461" i="1"/>
  <c r="AC1461" i="1"/>
  <c r="AD1461" i="1"/>
  <c r="AE1461" i="1"/>
  <c r="AF1461" i="1"/>
  <c r="AG1461" i="1"/>
  <c r="AH1461" i="1"/>
  <c r="AI1461" i="1"/>
  <c r="AJ1461" i="1"/>
  <c r="AK1461" i="1"/>
  <c r="Y618" i="1"/>
  <c r="Z618" i="1"/>
  <c r="AA618" i="1"/>
  <c r="AB618" i="1"/>
  <c r="AC618" i="1"/>
  <c r="AD618" i="1"/>
  <c r="AE618" i="1"/>
  <c r="AF618" i="1"/>
  <c r="AG618" i="1"/>
  <c r="AH618" i="1"/>
  <c r="AI618" i="1"/>
  <c r="AJ618" i="1"/>
  <c r="AK618" i="1"/>
  <c r="Y837" i="1"/>
  <c r="Z837" i="1"/>
  <c r="AA837" i="1"/>
  <c r="AB837" i="1"/>
  <c r="AC837" i="1"/>
  <c r="AD837" i="1"/>
  <c r="AE837" i="1"/>
  <c r="AF837" i="1"/>
  <c r="AG837" i="1"/>
  <c r="AH837" i="1"/>
  <c r="AI837" i="1"/>
  <c r="AJ837" i="1"/>
  <c r="AK837" i="1"/>
  <c r="Y557" i="1"/>
  <c r="Z557" i="1"/>
  <c r="AA557" i="1"/>
  <c r="AB557" i="1"/>
  <c r="AC557" i="1"/>
  <c r="AD557" i="1"/>
  <c r="AE557" i="1"/>
  <c r="AF557" i="1"/>
  <c r="AG557" i="1"/>
  <c r="AH557" i="1"/>
  <c r="AI557" i="1"/>
  <c r="AJ557" i="1"/>
  <c r="AK557" i="1"/>
  <c r="Y408" i="1"/>
  <c r="Z408" i="1"/>
  <c r="AA408" i="1"/>
  <c r="AB408" i="1"/>
  <c r="AC408" i="1"/>
  <c r="AD408" i="1"/>
  <c r="AE408" i="1"/>
  <c r="AF408" i="1"/>
  <c r="AG408" i="1"/>
  <c r="AH408" i="1"/>
  <c r="AI408" i="1"/>
  <c r="AJ408" i="1"/>
  <c r="AK408" i="1"/>
  <c r="Y863" i="1"/>
  <c r="Z863" i="1"/>
  <c r="AA863" i="1"/>
  <c r="AB863" i="1"/>
  <c r="AC863" i="1"/>
  <c r="AD863" i="1"/>
  <c r="AE863" i="1"/>
  <c r="AF863" i="1"/>
  <c r="AG863" i="1"/>
  <c r="AH863" i="1"/>
  <c r="AI863" i="1"/>
  <c r="AJ863" i="1"/>
  <c r="AK863" i="1"/>
  <c r="Y1293" i="1"/>
  <c r="Z1293" i="1"/>
  <c r="AA1293" i="1"/>
  <c r="AB1293" i="1"/>
  <c r="AC1293" i="1"/>
  <c r="AD1293" i="1"/>
  <c r="AE1293" i="1"/>
  <c r="AF1293" i="1"/>
  <c r="AG1293" i="1"/>
  <c r="AH1293" i="1"/>
  <c r="AI1293" i="1"/>
  <c r="AJ1293" i="1"/>
  <c r="AK1293" i="1"/>
  <c r="Y1241" i="1"/>
  <c r="Z1241" i="1"/>
  <c r="AA1241" i="1"/>
  <c r="AB1241" i="1"/>
  <c r="AC1241" i="1"/>
  <c r="AD1241" i="1"/>
  <c r="AE1241" i="1"/>
  <c r="AF1241" i="1"/>
  <c r="AG1241" i="1"/>
  <c r="AH1241" i="1"/>
  <c r="AI1241" i="1"/>
  <c r="AJ1241" i="1"/>
  <c r="AK1241" i="1"/>
  <c r="Y1441" i="1"/>
  <c r="Z1441" i="1"/>
  <c r="AA1441" i="1"/>
  <c r="AB1441" i="1"/>
  <c r="AC1441" i="1"/>
  <c r="AD1441" i="1"/>
  <c r="AE1441" i="1"/>
  <c r="AF1441" i="1"/>
  <c r="AG1441" i="1"/>
  <c r="AH1441" i="1"/>
  <c r="AI1441" i="1"/>
  <c r="AJ1441" i="1"/>
  <c r="AK1441" i="1"/>
  <c r="Y206" i="1"/>
  <c r="Z206" i="1"/>
  <c r="AA206" i="1"/>
  <c r="AB206" i="1"/>
  <c r="AC206" i="1"/>
  <c r="AD206" i="1"/>
  <c r="AE206" i="1"/>
  <c r="AF206" i="1"/>
  <c r="AG206" i="1"/>
  <c r="AH206" i="1"/>
  <c r="AI206" i="1"/>
  <c r="AJ206" i="1"/>
  <c r="AK206" i="1"/>
  <c r="Y949" i="1"/>
  <c r="Z949" i="1"/>
  <c r="AA949" i="1"/>
  <c r="AB949" i="1"/>
  <c r="AC949" i="1"/>
  <c r="AD949" i="1"/>
  <c r="AE949" i="1"/>
  <c r="AF949" i="1"/>
  <c r="AG949" i="1"/>
  <c r="AH949" i="1"/>
  <c r="AI949" i="1"/>
  <c r="AJ949" i="1"/>
  <c r="AK949" i="1"/>
  <c r="Y1318" i="1"/>
  <c r="Z1318" i="1"/>
  <c r="AA1318" i="1"/>
  <c r="AB1318" i="1"/>
  <c r="AC1318" i="1"/>
  <c r="AD1318" i="1"/>
  <c r="AE1318" i="1"/>
  <c r="AF1318" i="1"/>
  <c r="AG1318" i="1"/>
  <c r="AH1318" i="1"/>
  <c r="AI1318" i="1"/>
  <c r="AJ1318" i="1"/>
  <c r="AK1318" i="1"/>
  <c r="Y1087" i="1"/>
  <c r="Z1087" i="1"/>
  <c r="AA1087" i="1"/>
  <c r="AB1087" i="1"/>
  <c r="AC1087" i="1"/>
  <c r="AD1087" i="1"/>
  <c r="AE1087" i="1"/>
  <c r="AF1087" i="1"/>
  <c r="AG1087" i="1"/>
  <c r="AH1087" i="1"/>
  <c r="AI1087" i="1"/>
  <c r="AJ1087" i="1"/>
  <c r="AK1087" i="1"/>
  <c r="Y467" i="1"/>
  <c r="Z467" i="1"/>
  <c r="AA467" i="1"/>
  <c r="AB467" i="1"/>
  <c r="AC467" i="1"/>
  <c r="AD467" i="1"/>
  <c r="AE467" i="1"/>
  <c r="AF467" i="1"/>
  <c r="AG467" i="1"/>
  <c r="AH467" i="1"/>
  <c r="AI467" i="1"/>
  <c r="AJ467" i="1"/>
  <c r="AK467" i="1"/>
  <c r="Y1236" i="1"/>
  <c r="Z1236" i="1"/>
  <c r="AA1236" i="1"/>
  <c r="AB1236" i="1"/>
  <c r="AC1236" i="1"/>
  <c r="AD1236" i="1"/>
  <c r="AE1236" i="1"/>
  <c r="AF1236" i="1"/>
  <c r="AG1236" i="1"/>
  <c r="AH1236" i="1"/>
  <c r="AI1236" i="1"/>
  <c r="AJ1236" i="1"/>
  <c r="AK1236" i="1"/>
  <c r="Y16" i="1"/>
  <c r="Z16" i="1"/>
  <c r="AA16" i="1"/>
  <c r="AB16" i="1"/>
  <c r="AC16" i="1"/>
  <c r="AD16" i="1"/>
  <c r="AE16" i="1"/>
  <c r="AF16" i="1"/>
  <c r="AG16" i="1"/>
  <c r="AH16" i="1"/>
  <c r="AI16" i="1"/>
  <c r="AJ16" i="1"/>
  <c r="AK16" i="1"/>
  <c r="Y137" i="1"/>
  <c r="Z137" i="1"/>
  <c r="AA137" i="1"/>
  <c r="AB137" i="1"/>
  <c r="AC137" i="1"/>
  <c r="AD137" i="1"/>
  <c r="AE137" i="1"/>
  <c r="AF137" i="1"/>
  <c r="AG137" i="1"/>
  <c r="AH137" i="1"/>
  <c r="AI137" i="1"/>
  <c r="AJ137" i="1"/>
  <c r="AK137" i="1"/>
  <c r="Y1003" i="1"/>
  <c r="Z1003" i="1"/>
  <c r="AA1003" i="1"/>
  <c r="AB1003" i="1"/>
  <c r="AC1003" i="1"/>
  <c r="AD1003" i="1"/>
  <c r="AE1003" i="1"/>
  <c r="AF1003" i="1"/>
  <c r="AG1003" i="1"/>
  <c r="AH1003" i="1"/>
  <c r="AI1003" i="1"/>
  <c r="AJ1003" i="1"/>
  <c r="AK1003" i="1"/>
  <c r="Y72" i="1"/>
  <c r="Z72" i="1"/>
  <c r="AA72" i="1"/>
  <c r="AB72" i="1"/>
  <c r="AC72" i="1"/>
  <c r="AD72" i="1"/>
  <c r="AE72" i="1"/>
  <c r="AF72" i="1"/>
  <c r="AG72" i="1"/>
  <c r="AH72" i="1"/>
  <c r="AI72" i="1"/>
  <c r="AJ72" i="1"/>
  <c r="AK72" i="1"/>
  <c r="Y1102" i="1"/>
  <c r="Z1102" i="1"/>
  <c r="AA1102" i="1"/>
  <c r="AB1102" i="1"/>
  <c r="AC1102" i="1"/>
  <c r="AD1102" i="1"/>
  <c r="AE1102" i="1"/>
  <c r="AF1102" i="1"/>
  <c r="AG1102" i="1"/>
  <c r="AH1102" i="1"/>
  <c r="AI1102" i="1"/>
  <c r="AJ1102" i="1"/>
  <c r="AK1102" i="1"/>
  <c r="Y877" i="1"/>
  <c r="Z877" i="1"/>
  <c r="AA877" i="1"/>
  <c r="AB877" i="1"/>
  <c r="AC877" i="1"/>
  <c r="AD877" i="1"/>
  <c r="AE877" i="1"/>
  <c r="AF877" i="1"/>
  <c r="AG877" i="1"/>
  <c r="AH877" i="1"/>
  <c r="AI877" i="1"/>
  <c r="AJ877" i="1"/>
  <c r="AK877" i="1"/>
  <c r="Y295" i="1"/>
  <c r="Z295" i="1"/>
  <c r="AA295" i="1"/>
  <c r="AB295" i="1"/>
  <c r="AC295" i="1"/>
  <c r="AD295" i="1"/>
  <c r="AE295" i="1"/>
  <c r="AF295" i="1"/>
  <c r="AG295" i="1"/>
  <c r="AH295" i="1"/>
  <c r="AI295" i="1"/>
  <c r="AJ295" i="1"/>
  <c r="AK295" i="1"/>
  <c r="Y432" i="1"/>
  <c r="Z432" i="1"/>
  <c r="AA432" i="1"/>
  <c r="AB432" i="1"/>
  <c r="AC432" i="1"/>
  <c r="AD432" i="1"/>
  <c r="AE432" i="1"/>
  <c r="AF432" i="1"/>
  <c r="AG432" i="1"/>
  <c r="AH432" i="1"/>
  <c r="AI432" i="1"/>
  <c r="AJ432" i="1"/>
  <c r="AK432" i="1"/>
  <c r="Y1455" i="1"/>
  <c r="Z1455" i="1"/>
  <c r="AA1455" i="1"/>
  <c r="AB1455" i="1"/>
  <c r="AC1455" i="1"/>
  <c r="AD1455" i="1"/>
  <c r="AE1455" i="1"/>
  <c r="AF1455" i="1"/>
  <c r="AG1455" i="1"/>
  <c r="AH1455" i="1"/>
  <c r="AI1455" i="1"/>
  <c r="AJ1455" i="1"/>
  <c r="AK1455" i="1"/>
  <c r="Y1298" i="1"/>
  <c r="Z1298" i="1"/>
  <c r="AA1298" i="1"/>
  <c r="AB1298" i="1"/>
  <c r="AC1298" i="1"/>
  <c r="AD1298" i="1"/>
  <c r="AE1298" i="1"/>
  <c r="AF1298" i="1"/>
  <c r="AG1298" i="1"/>
  <c r="AH1298" i="1"/>
  <c r="AI1298" i="1"/>
  <c r="AJ1298" i="1"/>
  <c r="AK1298" i="1"/>
  <c r="Y888" i="1"/>
  <c r="Z888" i="1"/>
  <c r="AA888" i="1"/>
  <c r="AB888" i="1"/>
  <c r="AC888" i="1"/>
  <c r="AD888" i="1"/>
  <c r="AE888" i="1"/>
  <c r="AF888" i="1"/>
  <c r="AG888" i="1"/>
  <c r="AH888" i="1"/>
  <c r="AI888" i="1"/>
  <c r="AJ888" i="1"/>
  <c r="AK888" i="1"/>
  <c r="Y789" i="1"/>
  <c r="Z789" i="1"/>
  <c r="AA789" i="1"/>
  <c r="AB789" i="1"/>
  <c r="AC789" i="1"/>
  <c r="AD789" i="1"/>
  <c r="AE789" i="1"/>
  <c r="AF789" i="1"/>
  <c r="AG789" i="1"/>
  <c r="AH789" i="1"/>
  <c r="AI789" i="1"/>
  <c r="AJ789" i="1"/>
  <c r="AK789" i="1"/>
  <c r="Y881" i="1"/>
  <c r="Z881" i="1"/>
  <c r="AA881" i="1"/>
  <c r="AB881" i="1"/>
  <c r="AC881" i="1"/>
  <c r="AD881" i="1"/>
  <c r="AE881" i="1"/>
  <c r="AF881" i="1"/>
  <c r="AG881" i="1"/>
  <c r="AH881" i="1"/>
  <c r="AI881" i="1"/>
  <c r="AJ881" i="1"/>
  <c r="AK881" i="1"/>
  <c r="Y1142" i="1"/>
  <c r="Z1142" i="1"/>
  <c r="AA1142" i="1"/>
  <c r="AB1142" i="1"/>
  <c r="AC1142" i="1"/>
  <c r="AD1142" i="1"/>
  <c r="AE1142" i="1"/>
  <c r="AF1142" i="1"/>
  <c r="AG1142" i="1"/>
  <c r="AH1142" i="1"/>
  <c r="AI1142" i="1"/>
  <c r="AJ1142" i="1"/>
  <c r="AK1142" i="1"/>
  <c r="Y91" i="1"/>
  <c r="Z91" i="1"/>
  <c r="AA91" i="1"/>
  <c r="AB91" i="1"/>
  <c r="AC91" i="1"/>
  <c r="AD91" i="1"/>
  <c r="AE91" i="1"/>
  <c r="AF91" i="1"/>
  <c r="AG91" i="1"/>
  <c r="AH91" i="1"/>
  <c r="AI91" i="1"/>
  <c r="AJ91" i="1"/>
  <c r="AK91" i="1"/>
  <c r="Y1550" i="1"/>
  <c r="Z1550" i="1"/>
  <c r="AA1550" i="1"/>
  <c r="AB1550" i="1"/>
  <c r="AC1550" i="1"/>
  <c r="AD1550" i="1"/>
  <c r="AE1550" i="1"/>
  <c r="AF1550" i="1"/>
  <c r="AG1550" i="1"/>
  <c r="AH1550" i="1"/>
  <c r="AI1550" i="1"/>
  <c r="AJ1550" i="1"/>
  <c r="AK1550" i="1"/>
  <c r="Y1495" i="1"/>
  <c r="Z1495" i="1"/>
  <c r="AA1495" i="1"/>
  <c r="AB1495" i="1"/>
  <c r="AC1495" i="1"/>
  <c r="AD1495" i="1"/>
  <c r="AE1495" i="1"/>
  <c r="AF1495" i="1"/>
  <c r="AG1495" i="1"/>
  <c r="AH1495" i="1"/>
  <c r="AI1495" i="1"/>
  <c r="AJ1495" i="1"/>
  <c r="AK1495" i="1"/>
  <c r="Y739" i="1"/>
  <c r="Z739" i="1"/>
  <c r="AA739" i="1"/>
  <c r="AB739" i="1"/>
  <c r="AC739" i="1"/>
  <c r="AD739" i="1"/>
  <c r="AE739" i="1"/>
  <c r="AF739" i="1"/>
  <c r="AG739" i="1"/>
  <c r="AH739" i="1"/>
  <c r="AI739" i="1"/>
  <c r="AJ739" i="1"/>
  <c r="AK739" i="1"/>
  <c r="Y1116" i="1"/>
  <c r="Z1116" i="1"/>
  <c r="AA1116" i="1"/>
  <c r="AB1116" i="1"/>
  <c r="AC1116" i="1"/>
  <c r="AD1116" i="1"/>
  <c r="AE1116" i="1"/>
  <c r="AF1116" i="1"/>
  <c r="AG1116" i="1"/>
  <c r="AH1116" i="1"/>
  <c r="AI1116" i="1"/>
  <c r="AJ1116" i="1"/>
  <c r="AK1116" i="1"/>
  <c r="Y998" i="1"/>
  <c r="Z998" i="1"/>
  <c r="AA998" i="1"/>
  <c r="AB998" i="1"/>
  <c r="AC998" i="1"/>
  <c r="AD998" i="1"/>
  <c r="AE998" i="1"/>
  <c r="AF998" i="1"/>
  <c r="AG998" i="1"/>
  <c r="AH998" i="1"/>
  <c r="AI998" i="1"/>
  <c r="AJ998" i="1"/>
  <c r="AK998" i="1"/>
  <c r="Y542" i="1"/>
  <c r="Z542" i="1"/>
  <c r="AA542" i="1"/>
  <c r="AB542" i="1"/>
  <c r="AC542" i="1"/>
  <c r="AD542" i="1"/>
  <c r="AE542" i="1"/>
  <c r="AF542" i="1"/>
  <c r="AG542" i="1"/>
  <c r="AH542" i="1"/>
  <c r="AI542" i="1"/>
  <c r="AJ542" i="1"/>
  <c r="AK542" i="1"/>
  <c r="Y1547" i="1"/>
  <c r="Z1547" i="1"/>
  <c r="AA1547" i="1"/>
  <c r="AB1547" i="1"/>
  <c r="AC1547" i="1"/>
  <c r="AD1547" i="1"/>
  <c r="AE1547" i="1"/>
  <c r="AF1547" i="1"/>
  <c r="AG1547" i="1"/>
  <c r="AH1547" i="1"/>
  <c r="AI1547" i="1"/>
  <c r="AJ1547" i="1"/>
  <c r="AK1547" i="1"/>
  <c r="Y499" i="1"/>
  <c r="Z499" i="1"/>
  <c r="AA499" i="1"/>
  <c r="AB499" i="1"/>
  <c r="AC499" i="1"/>
  <c r="AD499" i="1"/>
  <c r="AE499" i="1"/>
  <c r="AF499" i="1"/>
  <c r="AG499" i="1"/>
  <c r="AH499" i="1"/>
  <c r="AI499" i="1"/>
  <c r="AJ499" i="1"/>
  <c r="AK499" i="1"/>
  <c r="Y247" i="1"/>
  <c r="Z247" i="1"/>
  <c r="AA247" i="1"/>
  <c r="AB247" i="1"/>
  <c r="AC247" i="1"/>
  <c r="AD247" i="1"/>
  <c r="AE247" i="1"/>
  <c r="AF247" i="1"/>
  <c r="AG247" i="1"/>
  <c r="AH247" i="1"/>
  <c r="AI247" i="1"/>
  <c r="AJ247" i="1"/>
  <c r="AK247" i="1"/>
  <c r="Y1034" i="1"/>
  <c r="Z1034" i="1"/>
  <c r="AA1034" i="1"/>
  <c r="AB1034" i="1"/>
  <c r="AC1034" i="1"/>
  <c r="AD1034" i="1"/>
  <c r="AE1034" i="1"/>
  <c r="AF1034" i="1"/>
  <c r="AG1034" i="1"/>
  <c r="AH1034" i="1"/>
  <c r="AI1034" i="1"/>
  <c r="AJ1034" i="1"/>
  <c r="AK1034" i="1"/>
  <c r="Y1041" i="1"/>
  <c r="Z1041" i="1"/>
  <c r="AA1041" i="1"/>
  <c r="AB1041" i="1"/>
  <c r="AC1041" i="1"/>
  <c r="AD1041" i="1"/>
  <c r="AE1041" i="1"/>
  <c r="AF1041" i="1"/>
  <c r="AG1041" i="1"/>
  <c r="AH1041" i="1"/>
  <c r="AI1041" i="1"/>
  <c r="AJ1041" i="1"/>
  <c r="AK1041" i="1"/>
  <c r="Y171" i="1"/>
  <c r="Z171" i="1"/>
  <c r="AA171" i="1"/>
  <c r="AB171" i="1"/>
  <c r="AC171" i="1"/>
  <c r="AD171" i="1"/>
  <c r="AE171" i="1"/>
  <c r="AF171" i="1"/>
  <c r="AG171" i="1"/>
  <c r="AH171" i="1"/>
  <c r="AI171" i="1"/>
  <c r="AJ171" i="1"/>
  <c r="AK171" i="1"/>
  <c r="Y1186" i="1"/>
  <c r="Z1186" i="1"/>
  <c r="AA1186" i="1"/>
  <c r="AB1186" i="1"/>
  <c r="AC1186" i="1"/>
  <c r="AD1186" i="1"/>
  <c r="AE1186" i="1"/>
  <c r="AF1186" i="1"/>
  <c r="AG1186" i="1"/>
  <c r="AH1186" i="1"/>
  <c r="AI1186" i="1"/>
  <c r="AJ1186" i="1"/>
  <c r="AK1186" i="1"/>
  <c r="Y1632" i="1"/>
  <c r="Z1632" i="1"/>
  <c r="AA1632" i="1"/>
  <c r="AB1632" i="1"/>
  <c r="AC1632" i="1"/>
  <c r="AD1632" i="1"/>
  <c r="AE1632" i="1"/>
  <c r="AF1632" i="1"/>
  <c r="AG1632" i="1"/>
  <c r="AH1632" i="1"/>
  <c r="AI1632" i="1"/>
  <c r="AJ1632" i="1"/>
  <c r="AK1632" i="1"/>
  <c r="Y95" i="1"/>
  <c r="Z95" i="1"/>
  <c r="AA95" i="1"/>
  <c r="AB95" i="1"/>
  <c r="AC95" i="1"/>
  <c r="AD95" i="1"/>
  <c r="AE95" i="1"/>
  <c r="AF95" i="1"/>
  <c r="AG95" i="1"/>
  <c r="AH95" i="1"/>
  <c r="AI95" i="1"/>
  <c r="AJ95" i="1"/>
  <c r="AK95" i="1"/>
  <c r="Y540" i="1"/>
  <c r="Z540" i="1"/>
  <c r="AA540" i="1"/>
  <c r="AB540" i="1"/>
  <c r="AC540" i="1"/>
  <c r="AD540" i="1"/>
  <c r="AE540" i="1"/>
  <c r="AF540" i="1"/>
  <c r="AG540" i="1"/>
  <c r="AH540" i="1"/>
  <c r="AI540" i="1"/>
  <c r="AJ540" i="1"/>
  <c r="AK540" i="1"/>
  <c r="Y643" i="1"/>
  <c r="Z643" i="1"/>
  <c r="AA643" i="1"/>
  <c r="AB643" i="1"/>
  <c r="AC643" i="1"/>
  <c r="AD643" i="1"/>
  <c r="AE643" i="1"/>
  <c r="AF643" i="1"/>
  <c r="AG643" i="1"/>
  <c r="AH643" i="1"/>
  <c r="AI643" i="1"/>
  <c r="AJ643" i="1"/>
  <c r="AK643" i="1"/>
  <c r="Y230" i="1"/>
  <c r="Z230" i="1"/>
  <c r="AA230" i="1"/>
  <c r="AB230" i="1"/>
  <c r="AC230" i="1"/>
  <c r="AD230" i="1"/>
  <c r="AE230" i="1"/>
  <c r="AF230" i="1"/>
  <c r="AG230" i="1"/>
  <c r="AH230" i="1"/>
  <c r="AI230" i="1"/>
  <c r="AJ230" i="1"/>
  <c r="AK230" i="1"/>
  <c r="Y591" i="1"/>
  <c r="Z591" i="1"/>
  <c r="AA591" i="1"/>
  <c r="AB591" i="1"/>
  <c r="AC591" i="1"/>
  <c r="AD591" i="1"/>
  <c r="AE591" i="1"/>
  <c r="AF591" i="1"/>
  <c r="AG591" i="1"/>
  <c r="AH591" i="1"/>
  <c r="AI591" i="1"/>
  <c r="AJ591" i="1"/>
  <c r="AK591" i="1"/>
  <c r="Y629" i="1"/>
  <c r="Z629" i="1"/>
  <c r="AA629" i="1"/>
  <c r="AB629" i="1"/>
  <c r="AC629" i="1"/>
  <c r="AD629" i="1"/>
  <c r="AE629" i="1"/>
  <c r="AF629" i="1"/>
  <c r="AG629" i="1"/>
  <c r="AH629" i="1"/>
  <c r="AI629" i="1"/>
  <c r="AJ629" i="1"/>
  <c r="AK629" i="1"/>
  <c r="Y1035" i="1"/>
  <c r="Z1035" i="1"/>
  <c r="AA1035" i="1"/>
  <c r="AB1035" i="1"/>
  <c r="AC1035" i="1"/>
  <c r="AD1035" i="1"/>
  <c r="AE1035" i="1"/>
  <c r="AF1035" i="1"/>
  <c r="AG1035" i="1"/>
  <c r="AH1035" i="1"/>
  <c r="AI1035" i="1"/>
  <c r="AJ1035" i="1"/>
  <c r="AK1035" i="1"/>
  <c r="Y1042" i="1"/>
  <c r="Z1042" i="1"/>
  <c r="AA1042" i="1"/>
  <c r="AB1042" i="1"/>
  <c r="AC1042" i="1"/>
  <c r="AD1042" i="1"/>
  <c r="AE1042" i="1"/>
  <c r="AF1042" i="1"/>
  <c r="AG1042" i="1"/>
  <c r="AH1042" i="1"/>
  <c r="AI1042" i="1"/>
  <c r="AJ1042" i="1"/>
  <c r="AK1042" i="1"/>
  <c r="Y1739" i="1"/>
  <c r="Z1739" i="1"/>
  <c r="AA1739" i="1"/>
  <c r="AB1739" i="1"/>
  <c r="AC1739" i="1"/>
  <c r="AD1739" i="1"/>
  <c r="AE1739" i="1"/>
  <c r="AF1739" i="1"/>
  <c r="AG1739" i="1"/>
  <c r="AH1739" i="1"/>
  <c r="AI1739" i="1"/>
  <c r="AJ1739" i="1"/>
  <c r="AK1739" i="1"/>
  <c r="Y1271" i="1"/>
  <c r="Z1271" i="1"/>
  <c r="AA1271" i="1"/>
  <c r="AB1271" i="1"/>
  <c r="AC1271" i="1"/>
  <c r="AD1271" i="1"/>
  <c r="AE1271" i="1"/>
  <c r="AF1271" i="1"/>
  <c r="AG1271" i="1"/>
  <c r="AH1271" i="1"/>
  <c r="AI1271" i="1"/>
  <c r="AJ1271" i="1"/>
  <c r="AK1271" i="1"/>
  <c r="Y446" i="1"/>
  <c r="Z446" i="1"/>
  <c r="AA446" i="1"/>
  <c r="AB446" i="1"/>
  <c r="AC446" i="1"/>
  <c r="AD446" i="1"/>
  <c r="AE446" i="1"/>
  <c r="AF446" i="1"/>
  <c r="AG446" i="1"/>
  <c r="AH446" i="1"/>
  <c r="AI446" i="1"/>
  <c r="AJ446" i="1"/>
  <c r="AK446" i="1"/>
  <c r="Y848" i="1"/>
  <c r="Z848" i="1"/>
  <c r="AA848" i="1"/>
  <c r="AB848" i="1"/>
  <c r="AC848" i="1"/>
  <c r="AD848" i="1"/>
  <c r="AE848" i="1"/>
  <c r="AF848" i="1"/>
  <c r="AG848" i="1"/>
  <c r="AH848" i="1"/>
  <c r="AI848" i="1"/>
  <c r="AJ848" i="1"/>
  <c r="AK848" i="1"/>
  <c r="Y433" i="1"/>
  <c r="Z433" i="1"/>
  <c r="AA433" i="1"/>
  <c r="AB433" i="1"/>
  <c r="AC433" i="1"/>
  <c r="AD433" i="1"/>
  <c r="AE433" i="1"/>
  <c r="AF433" i="1"/>
  <c r="AG433" i="1"/>
  <c r="AH433" i="1"/>
  <c r="AI433" i="1"/>
  <c r="AJ433" i="1"/>
  <c r="AK433" i="1"/>
  <c r="Y581" i="1"/>
  <c r="Z581" i="1"/>
  <c r="AA581" i="1"/>
  <c r="AB581" i="1"/>
  <c r="AC581" i="1"/>
  <c r="AD581" i="1"/>
  <c r="AE581" i="1"/>
  <c r="AF581" i="1"/>
  <c r="AG581" i="1"/>
  <c r="AH581" i="1"/>
  <c r="AI581" i="1"/>
  <c r="AJ581" i="1"/>
  <c r="AK581" i="1"/>
  <c r="Y1071" i="1"/>
  <c r="Z1071" i="1"/>
  <c r="AA1071" i="1"/>
  <c r="AB1071" i="1"/>
  <c r="AC1071" i="1"/>
  <c r="AD1071" i="1"/>
  <c r="AE1071" i="1"/>
  <c r="AF1071" i="1"/>
  <c r="AG1071" i="1"/>
  <c r="AH1071" i="1"/>
  <c r="AI1071" i="1"/>
  <c r="AJ1071" i="1"/>
  <c r="AK1071" i="1"/>
  <c r="Y1521" i="1"/>
  <c r="Z1521" i="1"/>
  <c r="AA1521" i="1"/>
  <c r="AB1521" i="1"/>
  <c r="AC1521" i="1"/>
  <c r="AD1521" i="1"/>
  <c r="AE1521" i="1"/>
  <c r="AF1521" i="1"/>
  <c r="AG1521" i="1"/>
  <c r="AH1521" i="1"/>
  <c r="AI1521" i="1"/>
  <c r="AJ1521" i="1"/>
  <c r="AK1521" i="1"/>
  <c r="Y1621" i="1"/>
  <c r="Z1621" i="1"/>
  <c r="AA1621" i="1"/>
  <c r="AB1621" i="1"/>
  <c r="AC1621" i="1"/>
  <c r="AD1621" i="1"/>
  <c r="AE1621" i="1"/>
  <c r="AF1621" i="1"/>
  <c r="AG1621" i="1"/>
  <c r="AH1621" i="1"/>
  <c r="AI1621" i="1"/>
  <c r="AJ1621" i="1"/>
  <c r="AK1621" i="1"/>
  <c r="Y987" i="1"/>
  <c r="Z987" i="1"/>
  <c r="AA987" i="1"/>
  <c r="AB987" i="1"/>
  <c r="AC987" i="1"/>
  <c r="AD987" i="1"/>
  <c r="AE987" i="1"/>
  <c r="AF987" i="1"/>
  <c r="AG987" i="1"/>
  <c r="AH987" i="1"/>
  <c r="AI987" i="1"/>
  <c r="AJ987" i="1"/>
  <c r="AK987" i="1"/>
  <c r="Y1263" i="1"/>
  <c r="Z1263" i="1"/>
  <c r="AA1263" i="1"/>
  <c r="AB1263" i="1"/>
  <c r="AC1263" i="1"/>
  <c r="AD1263" i="1"/>
  <c r="AE1263" i="1"/>
  <c r="AF1263" i="1"/>
  <c r="AG1263" i="1"/>
  <c r="AH1263" i="1"/>
  <c r="AI1263" i="1"/>
  <c r="AJ1263" i="1"/>
  <c r="AK1263" i="1"/>
  <c r="Y887" i="1"/>
  <c r="Z887" i="1"/>
  <c r="AA887" i="1"/>
  <c r="AB887" i="1"/>
  <c r="AC887" i="1"/>
  <c r="AD887" i="1"/>
  <c r="AE887" i="1"/>
  <c r="AF887" i="1"/>
  <c r="AG887" i="1"/>
  <c r="AH887" i="1"/>
  <c r="AI887" i="1"/>
  <c r="AJ887" i="1"/>
  <c r="AK887" i="1"/>
  <c r="Y614" i="1"/>
  <c r="Z614" i="1"/>
  <c r="AA614" i="1"/>
  <c r="AB614" i="1"/>
  <c r="AC614" i="1"/>
  <c r="AD614" i="1"/>
  <c r="AE614" i="1"/>
  <c r="AF614" i="1"/>
  <c r="AG614" i="1"/>
  <c r="AH614" i="1"/>
  <c r="AI614" i="1"/>
  <c r="AJ614" i="1"/>
  <c r="AK614" i="1"/>
  <c r="Y1402" i="1"/>
  <c r="Z1402" i="1"/>
  <c r="AA1402" i="1"/>
  <c r="AB1402" i="1"/>
  <c r="AC1402" i="1"/>
  <c r="AD1402" i="1"/>
  <c r="AE1402" i="1"/>
  <c r="AF1402" i="1"/>
  <c r="AG1402" i="1"/>
  <c r="AH1402" i="1"/>
  <c r="AI1402" i="1"/>
  <c r="AJ1402" i="1"/>
  <c r="AK1402" i="1"/>
  <c r="Y1120" i="1"/>
  <c r="Z1120" i="1"/>
  <c r="AA1120" i="1"/>
  <c r="AB1120" i="1"/>
  <c r="AC1120" i="1"/>
  <c r="AD1120" i="1"/>
  <c r="AE1120" i="1"/>
  <c r="AF1120" i="1"/>
  <c r="AG1120" i="1"/>
  <c r="AH1120" i="1"/>
  <c r="AI1120" i="1"/>
  <c r="AJ1120" i="1"/>
  <c r="AK1120" i="1"/>
  <c r="Y147" i="1"/>
  <c r="Z147" i="1"/>
  <c r="AA147" i="1"/>
  <c r="AB147" i="1"/>
  <c r="AC147" i="1"/>
  <c r="AD147" i="1"/>
  <c r="AE147" i="1"/>
  <c r="AF147" i="1"/>
  <c r="AG147" i="1"/>
  <c r="AH147" i="1"/>
  <c r="AI147" i="1"/>
  <c r="AJ147" i="1"/>
  <c r="AK147" i="1"/>
  <c r="Y622" i="1"/>
  <c r="Z622" i="1"/>
  <c r="AA622" i="1"/>
  <c r="AB622" i="1"/>
  <c r="AC622" i="1"/>
  <c r="AD622" i="1"/>
  <c r="AE622" i="1"/>
  <c r="AF622" i="1"/>
  <c r="AG622" i="1"/>
  <c r="AH622" i="1"/>
  <c r="AI622" i="1"/>
  <c r="AJ622" i="1"/>
  <c r="AK622" i="1"/>
  <c r="Y1165" i="1"/>
  <c r="Z1165" i="1"/>
  <c r="AA1165" i="1"/>
  <c r="AB1165" i="1"/>
  <c r="AC1165" i="1"/>
  <c r="AD1165" i="1"/>
  <c r="AE1165" i="1"/>
  <c r="AF1165" i="1"/>
  <c r="AG1165" i="1"/>
  <c r="AH1165" i="1"/>
  <c r="AI1165" i="1"/>
  <c r="AJ1165" i="1"/>
  <c r="AK1165" i="1"/>
  <c r="Y656" i="1"/>
  <c r="Z656" i="1"/>
  <c r="AA656" i="1"/>
  <c r="AB656" i="1"/>
  <c r="AC656" i="1"/>
  <c r="AD656" i="1"/>
  <c r="AE656" i="1"/>
  <c r="AF656" i="1"/>
  <c r="AG656" i="1"/>
  <c r="AH656" i="1"/>
  <c r="AI656" i="1"/>
  <c r="AJ656" i="1"/>
  <c r="AK656" i="1"/>
  <c r="Y545" i="1"/>
  <c r="Z545" i="1"/>
  <c r="AA545" i="1"/>
  <c r="AB545" i="1"/>
  <c r="AC545" i="1"/>
  <c r="AD545" i="1"/>
  <c r="AE545" i="1"/>
  <c r="AF545" i="1"/>
  <c r="AG545" i="1"/>
  <c r="AH545" i="1"/>
  <c r="AI545" i="1"/>
  <c r="AJ545" i="1"/>
  <c r="AK545" i="1"/>
  <c r="Y1513" i="1"/>
  <c r="Z1513" i="1"/>
  <c r="AA1513" i="1"/>
  <c r="AB1513" i="1"/>
  <c r="AC1513" i="1"/>
  <c r="AD1513" i="1"/>
  <c r="AE1513" i="1"/>
  <c r="AF1513" i="1"/>
  <c r="AG1513" i="1"/>
  <c r="AH1513" i="1"/>
  <c r="AI1513" i="1"/>
  <c r="AJ1513" i="1"/>
  <c r="AK1513" i="1"/>
  <c r="Y901" i="1"/>
  <c r="Z901" i="1"/>
  <c r="AA901" i="1"/>
  <c r="AB901" i="1"/>
  <c r="AC901" i="1"/>
  <c r="AD901" i="1"/>
  <c r="AE901" i="1"/>
  <c r="AF901" i="1"/>
  <c r="AG901" i="1"/>
  <c r="AH901" i="1"/>
  <c r="AI901" i="1"/>
  <c r="AJ901" i="1"/>
  <c r="AK901" i="1"/>
  <c r="Y243" i="1"/>
  <c r="Z243" i="1"/>
  <c r="AA243" i="1"/>
  <c r="AB243" i="1"/>
  <c r="AC243" i="1"/>
  <c r="AD243" i="1"/>
  <c r="AE243" i="1"/>
  <c r="AF243" i="1"/>
  <c r="AG243" i="1"/>
  <c r="AH243" i="1"/>
  <c r="AI243" i="1"/>
  <c r="AJ243" i="1"/>
  <c r="AK243" i="1"/>
  <c r="Y625" i="1"/>
  <c r="Z625" i="1"/>
  <c r="AA625" i="1"/>
  <c r="AB625" i="1"/>
  <c r="AC625" i="1"/>
  <c r="AD625" i="1"/>
  <c r="AE625" i="1"/>
  <c r="AF625" i="1"/>
  <c r="AG625" i="1"/>
  <c r="AH625" i="1"/>
  <c r="AI625" i="1"/>
  <c r="AJ625" i="1"/>
  <c r="AK625" i="1"/>
  <c r="Y212" i="1"/>
  <c r="Z212" i="1"/>
  <c r="AA212" i="1"/>
  <c r="AB212" i="1"/>
  <c r="AC212" i="1"/>
  <c r="AD212" i="1"/>
  <c r="AE212" i="1"/>
  <c r="AF212" i="1"/>
  <c r="AG212" i="1"/>
  <c r="AH212" i="1"/>
  <c r="AI212" i="1"/>
  <c r="AJ212" i="1"/>
  <c r="AK212" i="1"/>
  <c r="Y1330" i="1"/>
  <c r="Z1330" i="1"/>
  <c r="AA1330" i="1"/>
  <c r="AB1330" i="1"/>
  <c r="AC1330" i="1"/>
  <c r="AD1330" i="1"/>
  <c r="AE1330" i="1"/>
  <c r="AF1330" i="1"/>
  <c r="AG1330" i="1"/>
  <c r="AH1330" i="1"/>
  <c r="AI1330" i="1"/>
  <c r="AJ1330" i="1"/>
  <c r="AK1330" i="1"/>
  <c r="Y1405" i="1"/>
  <c r="Z1405" i="1"/>
  <c r="AA1405" i="1"/>
  <c r="AB1405" i="1"/>
  <c r="AC1405" i="1"/>
  <c r="AD1405" i="1"/>
  <c r="AE1405" i="1"/>
  <c r="AF1405" i="1"/>
  <c r="AG1405" i="1"/>
  <c r="AH1405" i="1"/>
  <c r="AI1405" i="1"/>
  <c r="AJ1405" i="1"/>
  <c r="AK1405" i="1"/>
  <c r="Y909" i="1"/>
  <c r="Z909" i="1"/>
  <c r="AA909" i="1"/>
  <c r="AB909" i="1"/>
  <c r="AC909" i="1"/>
  <c r="AD909" i="1"/>
  <c r="AE909" i="1"/>
  <c r="AF909" i="1"/>
  <c r="AG909" i="1"/>
  <c r="AH909" i="1"/>
  <c r="AI909" i="1"/>
  <c r="AJ909" i="1"/>
  <c r="AK909" i="1"/>
  <c r="Y741" i="1"/>
  <c r="Z741" i="1"/>
  <c r="AA741" i="1"/>
  <c r="AB741" i="1"/>
  <c r="AC741" i="1"/>
  <c r="AD741" i="1"/>
  <c r="AE741" i="1"/>
  <c r="AF741" i="1"/>
  <c r="AG741" i="1"/>
  <c r="AH741" i="1"/>
  <c r="AI741" i="1"/>
  <c r="AJ741" i="1"/>
  <c r="AK741" i="1"/>
  <c r="Y47" i="1"/>
  <c r="Z47" i="1"/>
  <c r="AA47" i="1"/>
  <c r="AB47" i="1"/>
  <c r="AC47" i="1"/>
  <c r="AD47" i="1"/>
  <c r="AE47" i="1"/>
  <c r="AF47" i="1"/>
  <c r="AG47" i="1"/>
  <c r="AH47" i="1"/>
  <c r="AI47" i="1"/>
  <c r="AJ47" i="1"/>
  <c r="AK47" i="1"/>
  <c r="Y934" i="1"/>
  <c r="Z934" i="1"/>
  <c r="AA934" i="1"/>
  <c r="AB934" i="1"/>
  <c r="AC934" i="1"/>
  <c r="AD934" i="1"/>
  <c r="AE934" i="1"/>
  <c r="AF934" i="1"/>
  <c r="AG934" i="1"/>
  <c r="AH934" i="1"/>
  <c r="AI934" i="1"/>
  <c r="AJ934" i="1"/>
  <c r="AK934" i="1"/>
  <c r="Y288" i="1"/>
  <c r="Z288" i="1"/>
  <c r="AA288" i="1"/>
  <c r="AB288" i="1"/>
  <c r="AC288" i="1"/>
  <c r="AD288" i="1"/>
  <c r="AE288" i="1"/>
  <c r="AF288" i="1"/>
  <c r="AG288" i="1"/>
  <c r="AH288" i="1"/>
  <c r="AI288" i="1"/>
  <c r="AJ288" i="1"/>
  <c r="AK288" i="1"/>
  <c r="Y232" i="1"/>
  <c r="Z232" i="1"/>
  <c r="AA232" i="1"/>
  <c r="AB232" i="1"/>
  <c r="AC232" i="1"/>
  <c r="AD232" i="1"/>
  <c r="AE232" i="1"/>
  <c r="AF232" i="1"/>
  <c r="AG232" i="1"/>
  <c r="AH232" i="1"/>
  <c r="AI232" i="1"/>
  <c r="AJ232" i="1"/>
  <c r="AK232" i="1"/>
  <c r="Y525" i="1"/>
  <c r="Z525" i="1"/>
  <c r="AA525" i="1"/>
  <c r="AB525" i="1"/>
  <c r="AC525" i="1"/>
  <c r="AD525" i="1"/>
  <c r="AE525" i="1"/>
  <c r="AF525" i="1"/>
  <c r="AG525" i="1"/>
  <c r="AH525" i="1"/>
  <c r="AI525" i="1"/>
  <c r="AJ525" i="1"/>
  <c r="AK525" i="1"/>
  <c r="Y1063" i="1"/>
  <c r="Z1063" i="1"/>
  <c r="AA1063" i="1"/>
  <c r="AB1063" i="1"/>
  <c r="AC1063" i="1"/>
  <c r="AD1063" i="1"/>
  <c r="AE1063" i="1"/>
  <c r="AF1063" i="1"/>
  <c r="AG1063" i="1"/>
  <c r="AH1063" i="1"/>
  <c r="AI1063" i="1"/>
  <c r="AJ1063" i="1"/>
  <c r="AK1063" i="1"/>
  <c r="Y826" i="1"/>
  <c r="Z826" i="1"/>
  <c r="AA826" i="1"/>
  <c r="AB826" i="1"/>
  <c r="AC826" i="1"/>
  <c r="AD826" i="1"/>
  <c r="AE826" i="1"/>
  <c r="AF826" i="1"/>
  <c r="AG826" i="1"/>
  <c r="AH826" i="1"/>
  <c r="AI826" i="1"/>
  <c r="AJ826" i="1"/>
  <c r="AK826" i="1"/>
  <c r="Y1289" i="1"/>
  <c r="Z1289" i="1"/>
  <c r="AA1289" i="1"/>
  <c r="AB1289" i="1"/>
  <c r="AC1289" i="1"/>
  <c r="AD1289" i="1"/>
  <c r="AE1289" i="1"/>
  <c r="AF1289" i="1"/>
  <c r="AG1289" i="1"/>
  <c r="AH1289" i="1"/>
  <c r="AI1289" i="1"/>
  <c r="AJ1289" i="1"/>
  <c r="AK1289" i="1"/>
  <c r="Y1562" i="1"/>
  <c r="Z1562" i="1"/>
  <c r="AA1562" i="1"/>
  <c r="AB1562" i="1"/>
  <c r="AC1562" i="1"/>
  <c r="AD1562" i="1"/>
  <c r="AE1562" i="1"/>
  <c r="AF1562" i="1"/>
  <c r="AG1562" i="1"/>
  <c r="AH1562" i="1"/>
  <c r="AI1562" i="1"/>
  <c r="AJ1562" i="1"/>
  <c r="AK1562" i="1"/>
  <c r="Y97" i="1"/>
  <c r="Z97" i="1"/>
  <c r="AA97" i="1"/>
  <c r="AB97" i="1"/>
  <c r="AC97" i="1"/>
  <c r="AD97" i="1"/>
  <c r="AE97" i="1"/>
  <c r="AF97" i="1"/>
  <c r="AG97" i="1"/>
  <c r="AH97" i="1"/>
  <c r="AI97" i="1"/>
  <c r="AJ97" i="1"/>
  <c r="AK97" i="1"/>
  <c r="Y1363" i="1"/>
  <c r="Z1363" i="1"/>
  <c r="AA1363" i="1"/>
  <c r="AB1363" i="1"/>
  <c r="AC1363" i="1"/>
  <c r="AD1363" i="1"/>
  <c r="AE1363" i="1"/>
  <c r="AF1363" i="1"/>
  <c r="AG1363" i="1"/>
  <c r="AH1363" i="1"/>
  <c r="AI1363" i="1"/>
  <c r="AJ1363" i="1"/>
  <c r="AK1363" i="1"/>
  <c r="Y706" i="1"/>
  <c r="Z706" i="1"/>
  <c r="AA706" i="1"/>
  <c r="AB706" i="1"/>
  <c r="AC706" i="1"/>
  <c r="AD706" i="1"/>
  <c r="AE706" i="1"/>
  <c r="AF706" i="1"/>
  <c r="AG706" i="1"/>
  <c r="AH706" i="1"/>
  <c r="AI706" i="1"/>
  <c r="AJ706" i="1"/>
  <c r="AK706" i="1"/>
  <c r="Y995" i="1"/>
  <c r="Z995" i="1"/>
  <c r="AA995" i="1"/>
  <c r="AB995" i="1"/>
  <c r="AC995" i="1"/>
  <c r="AD995" i="1"/>
  <c r="AE995" i="1"/>
  <c r="AF995" i="1"/>
  <c r="AG995" i="1"/>
  <c r="AH995" i="1"/>
  <c r="AI995" i="1"/>
  <c r="AJ995" i="1"/>
  <c r="AK995" i="1"/>
  <c r="Y675" i="1"/>
  <c r="Z675" i="1"/>
  <c r="AA675" i="1"/>
  <c r="AB675" i="1"/>
  <c r="AC675" i="1"/>
  <c r="AD675" i="1"/>
  <c r="AE675" i="1"/>
  <c r="AF675" i="1"/>
  <c r="AG675" i="1"/>
  <c r="AH675" i="1"/>
  <c r="AI675" i="1"/>
  <c r="AJ675" i="1"/>
  <c r="AK675" i="1"/>
  <c r="Y431" i="1"/>
  <c r="Z431" i="1"/>
  <c r="AA431" i="1"/>
  <c r="AB431" i="1"/>
  <c r="AC431" i="1"/>
  <c r="AD431" i="1"/>
  <c r="AE431" i="1"/>
  <c r="AF431" i="1"/>
  <c r="AG431" i="1"/>
  <c r="AH431" i="1"/>
  <c r="AI431" i="1"/>
  <c r="AJ431" i="1"/>
  <c r="AK431" i="1"/>
  <c r="Y1078" i="1"/>
  <c r="Z1078" i="1"/>
  <c r="AA1078" i="1"/>
  <c r="AB1078" i="1"/>
  <c r="AC1078" i="1"/>
  <c r="AD1078" i="1"/>
  <c r="AE1078" i="1"/>
  <c r="AF1078" i="1"/>
  <c r="AG1078" i="1"/>
  <c r="AH1078" i="1"/>
  <c r="AI1078" i="1"/>
  <c r="AJ1078" i="1"/>
  <c r="AK1078" i="1"/>
  <c r="Y1388" i="1"/>
  <c r="Z1388" i="1"/>
  <c r="AA1388" i="1"/>
  <c r="AB1388" i="1"/>
  <c r="AC1388" i="1"/>
  <c r="AD1388" i="1"/>
  <c r="AE1388" i="1"/>
  <c r="AF1388" i="1"/>
  <c r="AG1388" i="1"/>
  <c r="AH1388" i="1"/>
  <c r="AI1388" i="1"/>
  <c r="AJ1388" i="1"/>
  <c r="AK1388" i="1"/>
  <c r="Y353" i="1"/>
  <c r="Z353" i="1"/>
  <c r="AA353" i="1"/>
  <c r="AB353" i="1"/>
  <c r="AC353" i="1"/>
  <c r="AD353" i="1"/>
  <c r="AE353" i="1"/>
  <c r="AF353" i="1"/>
  <c r="AG353" i="1"/>
  <c r="AH353" i="1"/>
  <c r="AI353" i="1"/>
  <c r="AJ353" i="1"/>
  <c r="AK353" i="1"/>
  <c r="Y1710" i="1"/>
  <c r="Z1710" i="1"/>
  <c r="AA1710" i="1"/>
  <c r="AB1710" i="1"/>
  <c r="AC1710" i="1"/>
  <c r="AD1710" i="1"/>
  <c r="AE1710" i="1"/>
  <c r="AF1710" i="1"/>
  <c r="AG1710" i="1"/>
  <c r="AH1710" i="1"/>
  <c r="AI1710" i="1"/>
  <c r="AJ1710" i="1"/>
  <c r="AK1710" i="1"/>
  <c r="Y1291" i="1"/>
  <c r="Z1291" i="1"/>
  <c r="AA1291" i="1"/>
  <c r="AB1291" i="1"/>
  <c r="AC1291" i="1"/>
  <c r="AD1291" i="1"/>
  <c r="AE1291" i="1"/>
  <c r="AF1291" i="1"/>
  <c r="AG1291" i="1"/>
  <c r="AH1291" i="1"/>
  <c r="AI1291" i="1"/>
  <c r="AJ1291" i="1"/>
  <c r="AK1291" i="1"/>
  <c r="Y857" i="1"/>
  <c r="Z857" i="1"/>
  <c r="AA857" i="1"/>
  <c r="AB857" i="1"/>
  <c r="AC857" i="1"/>
  <c r="AD857" i="1"/>
  <c r="AE857" i="1"/>
  <c r="AF857" i="1"/>
  <c r="AG857" i="1"/>
  <c r="AH857" i="1"/>
  <c r="AI857" i="1"/>
  <c r="AJ857" i="1"/>
  <c r="AK857" i="1"/>
  <c r="Y502" i="1"/>
  <c r="Z502" i="1"/>
  <c r="AA502" i="1"/>
  <c r="AB502" i="1"/>
  <c r="AC502" i="1"/>
  <c r="AD502" i="1"/>
  <c r="AE502" i="1"/>
  <c r="AF502" i="1"/>
  <c r="AG502" i="1"/>
  <c r="AH502" i="1"/>
  <c r="AI502" i="1"/>
  <c r="AJ502" i="1"/>
  <c r="AK502" i="1"/>
  <c r="Y1718" i="1"/>
  <c r="Z1718" i="1"/>
  <c r="AA1718" i="1"/>
  <c r="AB1718" i="1"/>
  <c r="AC1718" i="1"/>
  <c r="AD1718" i="1"/>
  <c r="AE1718" i="1"/>
  <c r="AF1718" i="1"/>
  <c r="AG1718" i="1"/>
  <c r="AH1718" i="1"/>
  <c r="AI1718" i="1"/>
  <c r="AJ1718" i="1"/>
  <c r="AK1718" i="1"/>
  <c r="Y1364" i="1"/>
  <c r="Z1364" i="1"/>
  <c r="AA1364" i="1"/>
  <c r="AB1364" i="1"/>
  <c r="AC1364" i="1"/>
  <c r="AD1364" i="1"/>
  <c r="AE1364" i="1"/>
  <c r="AF1364" i="1"/>
  <c r="AG1364" i="1"/>
  <c r="AH1364" i="1"/>
  <c r="AI1364" i="1"/>
  <c r="AJ1364" i="1"/>
  <c r="AK1364" i="1"/>
  <c r="Y1698" i="1"/>
  <c r="Z1698" i="1"/>
  <c r="AA1698" i="1"/>
  <c r="AB1698" i="1"/>
  <c r="AC1698" i="1"/>
  <c r="AD1698" i="1"/>
  <c r="AE1698" i="1"/>
  <c r="AF1698" i="1"/>
  <c r="AG1698" i="1"/>
  <c r="AH1698" i="1"/>
  <c r="AI1698" i="1"/>
  <c r="AJ1698" i="1"/>
  <c r="AK1698" i="1"/>
  <c r="Y264" i="1"/>
  <c r="Z264" i="1"/>
  <c r="AA264" i="1"/>
  <c r="AB264" i="1"/>
  <c r="AC264" i="1"/>
  <c r="AD264" i="1"/>
  <c r="AE264" i="1"/>
  <c r="AF264" i="1"/>
  <c r="AG264" i="1"/>
  <c r="AH264" i="1"/>
  <c r="AI264" i="1"/>
  <c r="AJ264" i="1"/>
  <c r="AK264" i="1"/>
  <c r="Y1694" i="1"/>
  <c r="Z1694" i="1"/>
  <c r="AA1694" i="1"/>
  <c r="AB1694" i="1"/>
  <c r="AC1694" i="1"/>
  <c r="AD1694" i="1"/>
  <c r="AE1694" i="1"/>
  <c r="AF1694" i="1"/>
  <c r="AG1694" i="1"/>
  <c r="AH1694" i="1"/>
  <c r="AI1694" i="1"/>
  <c r="AJ1694" i="1"/>
  <c r="AK1694" i="1"/>
  <c r="Y389" i="1"/>
  <c r="Z389" i="1"/>
  <c r="AA389" i="1"/>
  <c r="AB389" i="1"/>
  <c r="AC389" i="1"/>
  <c r="AD389" i="1"/>
  <c r="AE389" i="1"/>
  <c r="AF389" i="1"/>
  <c r="AG389" i="1"/>
  <c r="AH389" i="1"/>
  <c r="AI389" i="1"/>
  <c r="AJ389" i="1"/>
  <c r="AK389" i="1"/>
  <c r="Y922" i="1"/>
  <c r="Z922" i="1"/>
  <c r="AA922" i="1"/>
  <c r="AB922" i="1"/>
  <c r="AC922" i="1"/>
  <c r="AD922" i="1"/>
  <c r="AE922" i="1"/>
  <c r="AF922" i="1"/>
  <c r="AG922" i="1"/>
  <c r="AH922" i="1"/>
  <c r="AI922" i="1"/>
  <c r="AJ922" i="1"/>
  <c r="AK922" i="1"/>
  <c r="Y965" i="1"/>
  <c r="Z965" i="1"/>
  <c r="AA965" i="1"/>
  <c r="AB965" i="1"/>
  <c r="AC965" i="1"/>
  <c r="AD965" i="1"/>
  <c r="AE965" i="1"/>
  <c r="AF965" i="1"/>
  <c r="AG965" i="1"/>
  <c r="AH965" i="1"/>
  <c r="AI965" i="1"/>
  <c r="AJ965" i="1"/>
  <c r="AK965" i="1"/>
  <c r="Y390" i="1"/>
  <c r="Z390" i="1"/>
  <c r="AA390" i="1"/>
  <c r="AB390" i="1"/>
  <c r="AC390" i="1"/>
  <c r="AD390" i="1"/>
  <c r="AE390" i="1"/>
  <c r="AF390" i="1"/>
  <c r="AG390" i="1"/>
  <c r="AH390" i="1"/>
  <c r="AI390" i="1"/>
  <c r="AJ390" i="1"/>
  <c r="AK390" i="1"/>
  <c r="Y113" i="1"/>
  <c r="Z113" i="1"/>
  <c r="AA113" i="1"/>
  <c r="AB113" i="1"/>
  <c r="AC113" i="1"/>
  <c r="AD113" i="1"/>
  <c r="AE113" i="1"/>
  <c r="AF113" i="1"/>
  <c r="AG113" i="1"/>
  <c r="AH113" i="1"/>
  <c r="AI113" i="1"/>
  <c r="AJ113" i="1"/>
  <c r="AK113" i="1"/>
  <c r="Y704" i="1"/>
  <c r="Z704" i="1"/>
  <c r="AA704" i="1"/>
  <c r="AB704" i="1"/>
  <c r="AC704" i="1"/>
  <c r="AD704" i="1"/>
  <c r="AE704" i="1"/>
  <c r="AF704" i="1"/>
  <c r="AG704" i="1"/>
  <c r="AH704" i="1"/>
  <c r="AI704" i="1"/>
  <c r="AJ704" i="1"/>
  <c r="AK704" i="1"/>
  <c r="Y1299" i="1"/>
  <c r="Z1299" i="1"/>
  <c r="AA1299" i="1"/>
  <c r="AB1299" i="1"/>
  <c r="AC1299" i="1"/>
  <c r="AD1299" i="1"/>
  <c r="AE1299" i="1"/>
  <c r="AF1299" i="1"/>
  <c r="AG1299" i="1"/>
  <c r="AH1299" i="1"/>
  <c r="AI1299" i="1"/>
  <c r="AJ1299" i="1"/>
  <c r="AK1299" i="1"/>
  <c r="Y1341" i="1"/>
  <c r="Z1341" i="1"/>
  <c r="AA1341" i="1"/>
  <c r="AB1341" i="1"/>
  <c r="AC1341" i="1"/>
  <c r="AD1341" i="1"/>
  <c r="AE1341" i="1"/>
  <c r="AF1341" i="1"/>
  <c r="AG1341" i="1"/>
  <c r="AH1341" i="1"/>
  <c r="AI1341" i="1"/>
  <c r="AJ1341" i="1"/>
  <c r="AK1341" i="1"/>
  <c r="Y78" i="1"/>
  <c r="Z78" i="1"/>
  <c r="AA78" i="1"/>
  <c r="AB78" i="1"/>
  <c r="AC78" i="1"/>
  <c r="AD78" i="1"/>
  <c r="AE78" i="1"/>
  <c r="AF78" i="1"/>
  <c r="AG78" i="1"/>
  <c r="AH78" i="1"/>
  <c r="AI78" i="1"/>
  <c r="AJ78" i="1"/>
  <c r="AK78" i="1"/>
  <c r="Y1733" i="1"/>
  <c r="Z1733" i="1"/>
  <c r="AA1733" i="1"/>
  <c r="AB1733" i="1"/>
  <c r="AC1733" i="1"/>
  <c r="AD1733" i="1"/>
  <c r="AE1733" i="1"/>
  <c r="AF1733" i="1"/>
  <c r="AG1733" i="1"/>
  <c r="AH1733" i="1"/>
  <c r="AI1733" i="1"/>
  <c r="AJ1733" i="1"/>
  <c r="AK1733" i="1"/>
  <c r="Y291" i="1"/>
  <c r="Z291" i="1"/>
  <c r="AA291" i="1"/>
  <c r="AB291" i="1"/>
  <c r="AC291" i="1"/>
  <c r="AD291" i="1"/>
  <c r="AE291" i="1"/>
  <c r="AF291" i="1"/>
  <c r="AG291" i="1"/>
  <c r="AH291" i="1"/>
  <c r="AI291" i="1"/>
  <c r="AJ291" i="1"/>
  <c r="AK291" i="1"/>
  <c r="Y198" i="1"/>
  <c r="Z198" i="1"/>
  <c r="AA198" i="1"/>
  <c r="AB198" i="1"/>
  <c r="AC198" i="1"/>
  <c r="AD198" i="1"/>
  <c r="AE198" i="1"/>
  <c r="AF198" i="1"/>
  <c r="AG198" i="1"/>
  <c r="AH198" i="1"/>
  <c r="AI198" i="1"/>
  <c r="AJ198" i="1"/>
  <c r="AK198" i="1"/>
  <c r="Y1684" i="1"/>
  <c r="Z1684" i="1"/>
  <c r="AA1684" i="1"/>
  <c r="AB1684" i="1"/>
  <c r="AC1684" i="1"/>
  <c r="AD1684" i="1"/>
  <c r="AE1684" i="1"/>
  <c r="AF1684" i="1"/>
  <c r="AG1684" i="1"/>
  <c r="AH1684" i="1"/>
  <c r="AI1684" i="1"/>
  <c r="AJ1684" i="1"/>
  <c r="AK1684" i="1"/>
  <c r="Y1334" i="1"/>
  <c r="Z1334" i="1"/>
  <c r="AA1334" i="1"/>
  <c r="AB1334" i="1"/>
  <c r="AC1334" i="1"/>
  <c r="AD1334" i="1"/>
  <c r="AE1334" i="1"/>
  <c r="AF1334" i="1"/>
  <c r="AG1334" i="1"/>
  <c r="AH1334" i="1"/>
  <c r="AI1334" i="1"/>
  <c r="AJ1334" i="1"/>
  <c r="AK1334" i="1"/>
  <c r="Y195" i="1"/>
  <c r="Z195" i="1"/>
  <c r="AA195" i="1"/>
  <c r="AB195" i="1"/>
  <c r="AC195" i="1"/>
  <c r="AD195" i="1"/>
  <c r="AE195" i="1"/>
  <c r="AF195" i="1"/>
  <c r="AG195" i="1"/>
  <c r="AH195" i="1"/>
  <c r="AI195" i="1"/>
  <c r="AJ195" i="1"/>
  <c r="AK195" i="1"/>
  <c r="Y822" i="1"/>
  <c r="Z822" i="1"/>
  <c r="AA822" i="1"/>
  <c r="AB822" i="1"/>
  <c r="AC822" i="1"/>
  <c r="AD822" i="1"/>
  <c r="AE822" i="1"/>
  <c r="AF822" i="1"/>
  <c r="AG822" i="1"/>
  <c r="AH822" i="1"/>
  <c r="AI822" i="1"/>
  <c r="AJ822" i="1"/>
  <c r="AK822" i="1"/>
  <c r="Y670" i="1"/>
  <c r="Z670" i="1"/>
  <c r="AA670" i="1"/>
  <c r="AB670" i="1"/>
  <c r="AC670" i="1"/>
  <c r="AD670" i="1"/>
  <c r="AE670" i="1"/>
  <c r="AF670" i="1"/>
  <c r="AG670" i="1"/>
  <c r="AH670" i="1"/>
  <c r="AI670" i="1"/>
  <c r="AJ670" i="1"/>
  <c r="AK670" i="1"/>
  <c r="Y5" i="1"/>
  <c r="Z5" i="1"/>
  <c r="AA5" i="1"/>
  <c r="AB5" i="1"/>
  <c r="AC5" i="1"/>
  <c r="AD5" i="1"/>
  <c r="AE5" i="1"/>
  <c r="AF5" i="1"/>
  <c r="AG5" i="1"/>
  <c r="AH5" i="1"/>
  <c r="AI5" i="1"/>
  <c r="AJ5" i="1"/>
  <c r="AK5" i="1"/>
  <c r="Y155" i="1"/>
  <c r="Z155" i="1"/>
  <c r="AA155" i="1"/>
  <c r="AB155" i="1"/>
  <c r="AC155" i="1"/>
  <c r="AD155" i="1"/>
  <c r="AE155" i="1"/>
  <c r="AF155" i="1"/>
  <c r="AG155" i="1"/>
  <c r="AH155" i="1"/>
  <c r="AI155" i="1"/>
  <c r="AJ155" i="1"/>
  <c r="AK155" i="1"/>
  <c r="Y1328" i="1"/>
  <c r="Z1328" i="1"/>
  <c r="AA1328" i="1"/>
  <c r="AB1328" i="1"/>
  <c r="AC1328" i="1"/>
  <c r="AD1328" i="1"/>
  <c r="AE1328" i="1"/>
  <c r="AF1328" i="1"/>
  <c r="AG1328" i="1"/>
  <c r="AH1328" i="1"/>
  <c r="AI1328" i="1"/>
  <c r="AJ1328" i="1"/>
  <c r="AK1328" i="1"/>
  <c r="Y593" i="1"/>
  <c r="Z593" i="1"/>
  <c r="AA593" i="1"/>
  <c r="AB593" i="1"/>
  <c r="AC593" i="1"/>
  <c r="AD593" i="1"/>
  <c r="AE593" i="1"/>
  <c r="AF593" i="1"/>
  <c r="AG593" i="1"/>
  <c r="AH593" i="1"/>
  <c r="AI593" i="1"/>
  <c r="AJ593" i="1"/>
  <c r="AK593" i="1"/>
  <c r="Y1435" i="1"/>
  <c r="Z1435" i="1"/>
  <c r="AA1435" i="1"/>
  <c r="AB1435" i="1"/>
  <c r="AC1435" i="1"/>
  <c r="AD1435" i="1"/>
  <c r="AE1435" i="1"/>
  <c r="AF1435" i="1"/>
  <c r="AG1435" i="1"/>
  <c r="AH1435" i="1"/>
  <c r="AI1435" i="1"/>
  <c r="AJ1435" i="1"/>
  <c r="AK1435" i="1"/>
  <c r="Y1033" i="1"/>
  <c r="Z1033" i="1"/>
  <c r="AA1033" i="1"/>
  <c r="AB1033" i="1"/>
  <c r="AC1033" i="1"/>
  <c r="AD1033" i="1"/>
  <c r="AE1033" i="1"/>
  <c r="AF1033" i="1"/>
  <c r="AG1033" i="1"/>
  <c r="AH1033" i="1"/>
  <c r="AI1033" i="1"/>
  <c r="AJ1033" i="1"/>
  <c r="AK1033" i="1"/>
  <c r="Y814" i="1"/>
  <c r="Z814" i="1"/>
  <c r="AA814" i="1"/>
  <c r="AB814" i="1"/>
  <c r="AC814" i="1"/>
  <c r="AD814" i="1"/>
  <c r="AE814" i="1"/>
  <c r="AF814" i="1"/>
  <c r="AG814" i="1"/>
  <c r="AH814" i="1"/>
  <c r="AI814" i="1"/>
  <c r="AJ814" i="1"/>
  <c r="AK814" i="1"/>
  <c r="Y481" i="1"/>
  <c r="Z481" i="1"/>
  <c r="AA481" i="1"/>
  <c r="AB481" i="1"/>
  <c r="AC481" i="1"/>
  <c r="AD481" i="1"/>
  <c r="AE481" i="1"/>
  <c r="AF481" i="1"/>
  <c r="AG481" i="1"/>
  <c r="AH481" i="1"/>
  <c r="AI481" i="1"/>
  <c r="AJ481" i="1"/>
  <c r="AK481" i="1"/>
  <c r="Y1237" i="1"/>
  <c r="Z1237" i="1"/>
  <c r="AA1237" i="1"/>
  <c r="AB1237" i="1"/>
  <c r="AC1237" i="1"/>
  <c r="AD1237" i="1"/>
  <c r="AE1237" i="1"/>
  <c r="AF1237" i="1"/>
  <c r="AG1237" i="1"/>
  <c r="AH1237" i="1"/>
  <c r="AI1237" i="1"/>
  <c r="AJ1237" i="1"/>
  <c r="AK1237" i="1"/>
  <c r="Y53" i="1"/>
  <c r="Z53" i="1"/>
  <c r="AA53" i="1"/>
  <c r="AB53" i="1"/>
  <c r="AC53" i="1"/>
  <c r="AD53" i="1"/>
  <c r="AE53" i="1"/>
  <c r="AF53" i="1"/>
  <c r="AG53" i="1"/>
  <c r="AH53" i="1"/>
  <c r="AI53" i="1"/>
  <c r="AJ53" i="1"/>
  <c r="AK53" i="1"/>
  <c r="Y1556" i="1"/>
  <c r="Z1556" i="1"/>
  <c r="AA1556" i="1"/>
  <c r="AB1556" i="1"/>
  <c r="AC1556" i="1"/>
  <c r="AD1556" i="1"/>
  <c r="AE1556" i="1"/>
  <c r="AF1556" i="1"/>
  <c r="AG1556" i="1"/>
  <c r="AH1556" i="1"/>
  <c r="AI1556" i="1"/>
  <c r="AJ1556" i="1"/>
  <c r="AK1556" i="1"/>
  <c r="Y261" i="1"/>
  <c r="Z261" i="1"/>
  <c r="AA261" i="1"/>
  <c r="AB261" i="1"/>
  <c r="AC261" i="1"/>
  <c r="AD261" i="1"/>
  <c r="AE261" i="1"/>
  <c r="AF261" i="1"/>
  <c r="AG261" i="1"/>
  <c r="AH261" i="1"/>
  <c r="AI261" i="1"/>
  <c r="AJ261" i="1"/>
  <c r="AK261" i="1"/>
  <c r="Y872" i="1"/>
  <c r="Z872" i="1"/>
  <c r="AA872" i="1"/>
  <c r="AB872" i="1"/>
  <c r="AC872" i="1"/>
  <c r="AD872" i="1"/>
  <c r="AE872" i="1"/>
  <c r="AF872" i="1"/>
  <c r="AG872" i="1"/>
  <c r="AH872" i="1"/>
  <c r="AI872" i="1"/>
  <c r="AJ872" i="1"/>
  <c r="AK872" i="1"/>
  <c r="Y117" i="1"/>
  <c r="Z117" i="1"/>
  <c r="AA117" i="1"/>
  <c r="AB117" i="1"/>
  <c r="AC117" i="1"/>
  <c r="AD117" i="1"/>
  <c r="AE117" i="1"/>
  <c r="AF117" i="1"/>
  <c r="AG117" i="1"/>
  <c r="AH117" i="1"/>
  <c r="AI117" i="1"/>
  <c r="AJ117" i="1"/>
  <c r="AK117" i="1"/>
  <c r="Y319" i="1"/>
  <c r="Z319" i="1"/>
  <c r="AA319" i="1"/>
  <c r="AB319" i="1"/>
  <c r="AC319" i="1"/>
  <c r="AD319" i="1"/>
  <c r="AE319" i="1"/>
  <c r="AF319" i="1"/>
  <c r="AG319" i="1"/>
  <c r="AH319" i="1"/>
  <c r="AI319" i="1"/>
  <c r="AJ319" i="1"/>
  <c r="AK319" i="1"/>
  <c r="Y202" i="1"/>
  <c r="Z202" i="1"/>
  <c r="AA202" i="1"/>
  <c r="AB202" i="1"/>
  <c r="AC202" i="1"/>
  <c r="AD202" i="1"/>
  <c r="AE202" i="1"/>
  <c r="AF202" i="1"/>
  <c r="AG202" i="1"/>
  <c r="AH202" i="1"/>
  <c r="AI202" i="1"/>
  <c r="AJ202" i="1"/>
  <c r="AK202" i="1"/>
  <c r="Y1662" i="1"/>
  <c r="Z1662" i="1"/>
  <c r="AA1662" i="1"/>
  <c r="AB1662" i="1"/>
  <c r="AC1662" i="1"/>
  <c r="AD1662" i="1"/>
  <c r="AE1662" i="1"/>
  <c r="AF1662" i="1"/>
  <c r="AG1662" i="1"/>
  <c r="AH1662" i="1"/>
  <c r="AI1662" i="1"/>
  <c r="AJ1662" i="1"/>
  <c r="AK1662" i="1"/>
  <c r="Y661" i="1"/>
  <c r="Z661" i="1"/>
  <c r="AA661" i="1"/>
  <c r="AB661" i="1"/>
  <c r="AC661" i="1"/>
  <c r="AD661" i="1"/>
  <c r="AE661" i="1"/>
  <c r="AF661" i="1"/>
  <c r="AG661" i="1"/>
  <c r="AH661" i="1"/>
  <c r="AI661" i="1"/>
  <c r="AJ661" i="1"/>
  <c r="AK661" i="1"/>
  <c r="Y744" i="1"/>
  <c r="Z744" i="1"/>
  <c r="AA744" i="1"/>
  <c r="AB744" i="1"/>
  <c r="AC744" i="1"/>
  <c r="AD744" i="1"/>
  <c r="AE744" i="1"/>
  <c r="AF744" i="1"/>
  <c r="AG744" i="1"/>
  <c r="AH744" i="1"/>
  <c r="AI744" i="1"/>
  <c r="AJ744" i="1"/>
  <c r="AK744" i="1"/>
  <c r="Y1412" i="1"/>
  <c r="Z1412" i="1"/>
  <c r="AA1412" i="1"/>
  <c r="AB1412" i="1"/>
  <c r="AC1412" i="1"/>
  <c r="AD1412" i="1"/>
  <c r="AE1412" i="1"/>
  <c r="AF1412" i="1"/>
  <c r="AG1412" i="1"/>
  <c r="AH1412" i="1"/>
  <c r="AI1412" i="1"/>
  <c r="AJ1412" i="1"/>
  <c r="AK1412" i="1"/>
  <c r="Y794" i="1"/>
  <c r="Z794" i="1"/>
  <c r="AA794" i="1"/>
  <c r="AB794" i="1"/>
  <c r="AC794" i="1"/>
  <c r="AD794" i="1"/>
  <c r="AE794" i="1"/>
  <c r="AF794" i="1"/>
  <c r="AG794" i="1"/>
  <c r="AH794" i="1"/>
  <c r="AI794" i="1"/>
  <c r="AJ794" i="1"/>
  <c r="AK794" i="1"/>
  <c r="Y954" i="1"/>
  <c r="Z954" i="1"/>
  <c r="AA954" i="1"/>
  <c r="AB954" i="1"/>
  <c r="AC954" i="1"/>
  <c r="AD954" i="1"/>
  <c r="AE954" i="1"/>
  <c r="AF954" i="1"/>
  <c r="AG954" i="1"/>
  <c r="AH954" i="1"/>
  <c r="AI954" i="1"/>
  <c r="AJ954" i="1"/>
  <c r="AK954" i="1"/>
  <c r="Y257" i="1"/>
  <c r="Z257" i="1"/>
  <c r="AA257" i="1"/>
  <c r="AB257" i="1"/>
  <c r="AC257" i="1"/>
  <c r="AD257" i="1"/>
  <c r="AE257" i="1"/>
  <c r="AF257" i="1"/>
  <c r="AG257" i="1"/>
  <c r="AH257" i="1"/>
  <c r="AI257" i="1"/>
  <c r="AJ257" i="1"/>
  <c r="AK257" i="1"/>
  <c r="Y1154" i="1"/>
  <c r="Z1154" i="1"/>
  <c r="AA1154" i="1"/>
  <c r="AB1154" i="1"/>
  <c r="AC1154" i="1"/>
  <c r="AD1154" i="1"/>
  <c r="AE1154" i="1"/>
  <c r="AF1154" i="1"/>
  <c r="AG1154" i="1"/>
  <c r="AH1154" i="1"/>
  <c r="AI1154" i="1"/>
  <c r="AJ1154" i="1"/>
  <c r="AK1154" i="1"/>
  <c r="Y268" i="1"/>
  <c r="Z268" i="1"/>
  <c r="AA268" i="1"/>
  <c r="AB268" i="1"/>
  <c r="AC268" i="1"/>
  <c r="AD268" i="1"/>
  <c r="AE268" i="1"/>
  <c r="AF268" i="1"/>
  <c r="AG268" i="1"/>
  <c r="AH268" i="1"/>
  <c r="AI268" i="1"/>
  <c r="AJ268" i="1"/>
  <c r="AK268" i="1"/>
  <c r="Y994" i="1"/>
  <c r="Z994" i="1"/>
  <c r="AA994" i="1"/>
  <c r="AB994" i="1"/>
  <c r="AC994" i="1"/>
  <c r="AD994" i="1"/>
  <c r="AE994" i="1"/>
  <c r="AF994" i="1"/>
  <c r="AG994" i="1"/>
  <c r="AH994" i="1"/>
  <c r="AI994" i="1"/>
  <c r="AJ994" i="1"/>
  <c r="AK994" i="1"/>
  <c r="Y272" i="1"/>
  <c r="Z272" i="1"/>
  <c r="AA272" i="1"/>
  <c r="AB272" i="1"/>
  <c r="AC272" i="1"/>
  <c r="AD272" i="1"/>
  <c r="AE272" i="1"/>
  <c r="AF272" i="1"/>
  <c r="AG272" i="1"/>
  <c r="AH272" i="1"/>
  <c r="AI272" i="1"/>
  <c r="AJ272" i="1"/>
  <c r="AK272" i="1"/>
  <c r="Y945" i="1"/>
  <c r="Z945" i="1"/>
  <c r="AA945" i="1"/>
  <c r="AB945" i="1"/>
  <c r="AC945" i="1"/>
  <c r="AD945" i="1"/>
  <c r="AE945" i="1"/>
  <c r="AF945" i="1"/>
  <c r="AG945" i="1"/>
  <c r="AH945" i="1"/>
  <c r="AI945" i="1"/>
  <c r="AJ945" i="1"/>
  <c r="AK945" i="1"/>
  <c r="Y1528" i="1"/>
  <c r="Z1528" i="1"/>
  <c r="AA1528" i="1"/>
  <c r="AB1528" i="1"/>
  <c r="AC1528" i="1"/>
  <c r="AD1528" i="1"/>
  <c r="AE1528" i="1"/>
  <c r="AF1528" i="1"/>
  <c r="AG1528" i="1"/>
  <c r="AH1528" i="1"/>
  <c r="AI1528" i="1"/>
  <c r="AJ1528" i="1"/>
  <c r="AK1528" i="1"/>
  <c r="Y1269" i="1"/>
  <c r="Z1269" i="1"/>
  <c r="AA1269" i="1"/>
  <c r="AB1269" i="1"/>
  <c r="AC1269" i="1"/>
  <c r="AD1269" i="1"/>
  <c r="AE1269" i="1"/>
  <c r="AF1269" i="1"/>
  <c r="AG1269" i="1"/>
  <c r="AH1269" i="1"/>
  <c r="AI1269" i="1"/>
  <c r="AJ1269" i="1"/>
  <c r="AK1269" i="1"/>
  <c r="Y799" i="1"/>
  <c r="Z799" i="1"/>
  <c r="AA799" i="1"/>
  <c r="AB799" i="1"/>
  <c r="AC799" i="1"/>
  <c r="AD799" i="1"/>
  <c r="AE799" i="1"/>
  <c r="AF799" i="1"/>
  <c r="AG799" i="1"/>
  <c r="AH799" i="1"/>
  <c r="AI799" i="1"/>
  <c r="AJ799" i="1"/>
  <c r="AK799" i="1"/>
  <c r="Y850" i="1"/>
  <c r="Z850" i="1"/>
  <c r="AA850" i="1"/>
  <c r="AB850" i="1"/>
  <c r="AC850" i="1"/>
  <c r="AD850" i="1"/>
  <c r="AE850" i="1"/>
  <c r="AF850" i="1"/>
  <c r="AG850" i="1"/>
  <c r="AH850" i="1"/>
  <c r="AI850" i="1"/>
  <c r="AJ850" i="1"/>
  <c r="AK850" i="1"/>
  <c r="Y1157" i="1"/>
  <c r="Z1157" i="1"/>
  <c r="AA1157" i="1"/>
  <c r="AB1157" i="1"/>
  <c r="AC1157" i="1"/>
  <c r="AD1157" i="1"/>
  <c r="AE1157" i="1"/>
  <c r="AF1157" i="1"/>
  <c r="AG1157" i="1"/>
  <c r="AH1157" i="1"/>
  <c r="AI1157" i="1"/>
  <c r="AJ1157" i="1"/>
  <c r="AK1157" i="1"/>
  <c r="Y603" i="1"/>
  <c r="Z603" i="1"/>
  <c r="AA603" i="1"/>
  <c r="AB603" i="1"/>
  <c r="AC603" i="1"/>
  <c r="AD603" i="1"/>
  <c r="AE603" i="1"/>
  <c r="AF603" i="1"/>
  <c r="AG603" i="1"/>
  <c r="AH603" i="1"/>
  <c r="AI603" i="1"/>
  <c r="AJ603" i="1"/>
  <c r="AK603" i="1"/>
  <c r="Y1640" i="1"/>
  <c r="Z1640" i="1"/>
  <c r="AA1640" i="1"/>
  <c r="AB1640" i="1"/>
  <c r="AC1640" i="1"/>
  <c r="AD1640" i="1"/>
  <c r="AE1640" i="1"/>
  <c r="AF1640" i="1"/>
  <c r="AG1640" i="1"/>
  <c r="AH1640" i="1"/>
  <c r="AI1640" i="1"/>
  <c r="AJ1640" i="1"/>
  <c r="AK1640" i="1"/>
  <c r="Y1285" i="1"/>
  <c r="Z1285" i="1"/>
  <c r="AA1285" i="1"/>
  <c r="AB1285" i="1"/>
  <c r="AC1285" i="1"/>
  <c r="AD1285" i="1"/>
  <c r="AE1285" i="1"/>
  <c r="AF1285" i="1"/>
  <c r="AG1285" i="1"/>
  <c r="AH1285" i="1"/>
  <c r="AI1285" i="1"/>
  <c r="AJ1285" i="1"/>
  <c r="AK1285" i="1"/>
  <c r="Y34" i="1"/>
  <c r="Z34" i="1"/>
  <c r="AA34" i="1"/>
  <c r="AB34" i="1"/>
  <c r="AC34" i="1"/>
  <c r="AD34" i="1"/>
  <c r="AE34" i="1"/>
  <c r="AF34" i="1"/>
  <c r="AG34" i="1"/>
  <c r="AH34" i="1"/>
  <c r="AI34" i="1"/>
  <c r="AJ34" i="1"/>
  <c r="AK34" i="1"/>
  <c r="Y100" i="1"/>
  <c r="Z100" i="1"/>
  <c r="AA100" i="1"/>
  <c r="AB100" i="1"/>
  <c r="AC100" i="1"/>
  <c r="AD100" i="1"/>
  <c r="AE100" i="1"/>
  <c r="AF100" i="1"/>
  <c r="AG100" i="1"/>
  <c r="AH100" i="1"/>
  <c r="AI100" i="1"/>
  <c r="AJ100" i="1"/>
  <c r="AK100" i="1"/>
  <c r="Y1355" i="1"/>
  <c r="Z1355" i="1"/>
  <c r="AA1355" i="1"/>
  <c r="AB1355" i="1"/>
  <c r="AC1355" i="1"/>
  <c r="AD1355" i="1"/>
  <c r="AE1355" i="1"/>
  <c r="AF1355" i="1"/>
  <c r="AG1355" i="1"/>
  <c r="AH1355" i="1"/>
  <c r="AI1355" i="1"/>
  <c r="AJ1355" i="1"/>
  <c r="AK1355" i="1"/>
  <c r="Y422" i="1"/>
  <c r="Z422" i="1"/>
  <c r="AA422" i="1"/>
  <c r="AB422" i="1"/>
  <c r="AC422" i="1"/>
  <c r="AD422" i="1"/>
  <c r="AE422" i="1"/>
  <c r="AF422" i="1"/>
  <c r="AG422" i="1"/>
  <c r="AH422" i="1"/>
  <c r="AI422" i="1"/>
  <c r="AJ422" i="1"/>
  <c r="AK422" i="1"/>
  <c r="Y1404" i="1"/>
  <c r="Z1404" i="1"/>
  <c r="AA1404" i="1"/>
  <c r="AB1404" i="1"/>
  <c r="AC1404" i="1"/>
  <c r="AD1404" i="1"/>
  <c r="AE1404" i="1"/>
  <c r="AF1404" i="1"/>
  <c r="AG1404" i="1"/>
  <c r="AH1404" i="1"/>
  <c r="AI1404" i="1"/>
  <c r="AJ1404" i="1"/>
  <c r="AK1404" i="1"/>
  <c r="Y436" i="1"/>
  <c r="Z436" i="1"/>
  <c r="AA436" i="1"/>
  <c r="AB436" i="1"/>
  <c r="AC436" i="1"/>
  <c r="AD436" i="1"/>
  <c r="AE436" i="1"/>
  <c r="AF436" i="1"/>
  <c r="AG436" i="1"/>
  <c r="AH436" i="1"/>
  <c r="AI436" i="1"/>
  <c r="AJ436" i="1"/>
  <c r="AK436" i="1"/>
  <c r="Y918" i="1"/>
  <c r="Z918" i="1"/>
  <c r="AA918" i="1"/>
  <c r="AB918" i="1"/>
  <c r="AC918" i="1"/>
  <c r="AD918" i="1"/>
  <c r="AE918" i="1"/>
  <c r="AF918" i="1"/>
  <c r="AG918" i="1"/>
  <c r="AH918" i="1"/>
  <c r="AI918" i="1"/>
  <c r="AJ918" i="1"/>
  <c r="AK918" i="1"/>
  <c r="Y297" i="1"/>
  <c r="Z297" i="1"/>
  <c r="AA297" i="1"/>
  <c r="AB297" i="1"/>
  <c r="AC297" i="1"/>
  <c r="AD297" i="1"/>
  <c r="AE297" i="1"/>
  <c r="AF297" i="1"/>
  <c r="AG297" i="1"/>
  <c r="AH297" i="1"/>
  <c r="AI297" i="1"/>
  <c r="AJ297" i="1"/>
  <c r="AK297" i="1"/>
  <c r="Y639" i="1"/>
  <c r="Z639" i="1"/>
  <c r="AA639" i="1"/>
  <c r="AB639" i="1"/>
  <c r="AC639" i="1"/>
  <c r="AD639" i="1"/>
  <c r="AE639" i="1"/>
  <c r="AF639" i="1"/>
  <c r="AG639" i="1"/>
  <c r="AH639" i="1"/>
  <c r="AI639" i="1"/>
  <c r="AJ639" i="1"/>
  <c r="AK639" i="1"/>
  <c r="Y1080" i="1"/>
  <c r="Z1080" i="1"/>
  <c r="AA1080" i="1"/>
  <c r="AB1080" i="1"/>
  <c r="AC1080" i="1"/>
  <c r="AD1080" i="1"/>
  <c r="AE1080" i="1"/>
  <c r="AF1080" i="1"/>
  <c r="AG1080" i="1"/>
  <c r="AH1080" i="1"/>
  <c r="AI1080" i="1"/>
  <c r="AJ1080" i="1"/>
  <c r="AK1080" i="1"/>
  <c r="Y611" i="1"/>
  <c r="Z611" i="1"/>
  <c r="AA611" i="1"/>
  <c r="AB611" i="1"/>
  <c r="AC611" i="1"/>
  <c r="AD611" i="1"/>
  <c r="AE611" i="1"/>
  <c r="AF611" i="1"/>
  <c r="AG611" i="1"/>
  <c r="AH611" i="1"/>
  <c r="AI611" i="1"/>
  <c r="AJ611" i="1"/>
  <c r="AK611" i="1"/>
  <c r="Y1242" i="1"/>
  <c r="Z1242" i="1"/>
  <c r="AA1242" i="1"/>
  <c r="AB1242" i="1"/>
  <c r="AC1242" i="1"/>
  <c r="AD1242" i="1"/>
  <c r="AE1242" i="1"/>
  <c r="AF1242" i="1"/>
  <c r="AG1242" i="1"/>
  <c r="AH1242" i="1"/>
  <c r="AI1242" i="1"/>
  <c r="AJ1242" i="1"/>
  <c r="AK1242" i="1"/>
  <c r="Y107" i="1"/>
  <c r="Z107" i="1"/>
  <c r="AA107" i="1"/>
  <c r="AB107" i="1"/>
  <c r="AC107" i="1"/>
  <c r="AD107" i="1"/>
  <c r="AE107" i="1"/>
  <c r="AF107" i="1"/>
  <c r="AG107" i="1"/>
  <c r="AH107" i="1"/>
  <c r="AI107" i="1"/>
  <c r="AJ107" i="1"/>
  <c r="AK107" i="1"/>
  <c r="Y1639" i="1"/>
  <c r="Z1639" i="1"/>
  <c r="AA1639" i="1"/>
  <c r="AB1639" i="1"/>
  <c r="AC1639" i="1"/>
  <c r="AD1639" i="1"/>
  <c r="AE1639" i="1"/>
  <c r="AF1639" i="1"/>
  <c r="AG1639" i="1"/>
  <c r="AH1639" i="1"/>
  <c r="AI1639" i="1"/>
  <c r="AJ1639" i="1"/>
  <c r="AK1639" i="1"/>
  <c r="Y844" i="1"/>
  <c r="Z844" i="1"/>
  <c r="AA844" i="1"/>
  <c r="AB844" i="1"/>
  <c r="AC844" i="1"/>
  <c r="AD844" i="1"/>
  <c r="AE844" i="1"/>
  <c r="AF844" i="1"/>
  <c r="AG844" i="1"/>
  <c r="AH844" i="1"/>
  <c r="AI844" i="1"/>
  <c r="AJ844" i="1"/>
  <c r="AK844" i="1"/>
  <c r="Y683" i="1"/>
  <c r="Z683" i="1"/>
  <c r="AA683" i="1"/>
  <c r="AB683" i="1"/>
  <c r="AC683" i="1"/>
  <c r="AD683" i="1"/>
  <c r="AE683" i="1"/>
  <c r="AF683" i="1"/>
  <c r="AG683" i="1"/>
  <c r="AH683" i="1"/>
  <c r="AI683" i="1"/>
  <c r="AJ683" i="1"/>
  <c r="AK683" i="1"/>
  <c r="Y628" i="1"/>
  <c r="Z628" i="1"/>
  <c r="AA628" i="1"/>
  <c r="AB628" i="1"/>
  <c r="AC628" i="1"/>
  <c r="AD628" i="1"/>
  <c r="AE628" i="1"/>
  <c r="AF628" i="1"/>
  <c r="AG628" i="1"/>
  <c r="AH628" i="1"/>
  <c r="AI628" i="1"/>
  <c r="AJ628" i="1"/>
  <c r="AK628" i="1"/>
  <c r="Y665" i="1"/>
  <c r="Z665" i="1"/>
  <c r="AA665" i="1"/>
  <c r="AB665" i="1"/>
  <c r="AC665" i="1"/>
  <c r="AD665" i="1"/>
  <c r="AE665" i="1"/>
  <c r="AF665" i="1"/>
  <c r="AG665" i="1"/>
  <c r="AH665" i="1"/>
  <c r="AI665" i="1"/>
  <c r="AJ665" i="1"/>
  <c r="AK665" i="1"/>
  <c r="Y63" i="1"/>
  <c r="Z63" i="1"/>
  <c r="AA63" i="1"/>
  <c r="AB63" i="1"/>
  <c r="AC63" i="1"/>
  <c r="AD63" i="1"/>
  <c r="AE63" i="1"/>
  <c r="AF63" i="1"/>
  <c r="AG63" i="1"/>
  <c r="AH63" i="1"/>
  <c r="AI63" i="1"/>
  <c r="AJ63" i="1"/>
  <c r="AK63" i="1"/>
  <c r="Y584" i="1"/>
  <c r="Z584" i="1"/>
  <c r="AA584" i="1"/>
  <c r="AB584" i="1"/>
  <c r="AC584" i="1"/>
  <c r="AD584" i="1"/>
  <c r="AE584" i="1"/>
  <c r="AF584" i="1"/>
  <c r="AG584" i="1"/>
  <c r="AH584" i="1"/>
  <c r="AI584" i="1"/>
  <c r="AJ584" i="1"/>
  <c r="AK584" i="1"/>
  <c r="Y740" i="1"/>
  <c r="Z740" i="1"/>
  <c r="AA740" i="1"/>
  <c r="AB740" i="1"/>
  <c r="AC740" i="1"/>
  <c r="AD740" i="1"/>
  <c r="AE740" i="1"/>
  <c r="AF740" i="1"/>
  <c r="AG740" i="1"/>
  <c r="AH740" i="1"/>
  <c r="AI740" i="1"/>
  <c r="AJ740" i="1"/>
  <c r="AK740" i="1"/>
  <c r="Y434" i="1"/>
  <c r="Z434" i="1"/>
  <c r="AA434" i="1"/>
  <c r="AB434" i="1"/>
  <c r="AC434" i="1"/>
  <c r="AD434" i="1"/>
  <c r="AE434" i="1"/>
  <c r="AF434" i="1"/>
  <c r="AG434" i="1"/>
  <c r="AH434" i="1"/>
  <c r="AI434" i="1"/>
  <c r="AJ434" i="1"/>
  <c r="AK434" i="1"/>
  <c r="Y825" i="1"/>
  <c r="Z825" i="1"/>
  <c r="AA825" i="1"/>
  <c r="AB825" i="1"/>
  <c r="AC825" i="1"/>
  <c r="AD825" i="1"/>
  <c r="AE825" i="1"/>
  <c r="AF825" i="1"/>
  <c r="AG825" i="1"/>
  <c r="AH825" i="1"/>
  <c r="AI825" i="1"/>
  <c r="AJ825" i="1"/>
  <c r="AK825" i="1"/>
  <c r="Y711" i="1"/>
  <c r="Z711" i="1"/>
  <c r="AA711" i="1"/>
  <c r="AB711" i="1"/>
  <c r="AC711" i="1"/>
  <c r="AD711" i="1"/>
  <c r="AE711" i="1"/>
  <c r="AF711" i="1"/>
  <c r="AG711" i="1"/>
  <c r="AH711" i="1"/>
  <c r="AI711" i="1"/>
  <c r="AJ711" i="1"/>
  <c r="AK711" i="1"/>
  <c r="Y1174" i="1"/>
  <c r="Z1174" i="1"/>
  <c r="AA1174" i="1"/>
  <c r="AB1174" i="1"/>
  <c r="AC1174" i="1"/>
  <c r="AD1174" i="1"/>
  <c r="AE1174" i="1"/>
  <c r="AF1174" i="1"/>
  <c r="AG1174" i="1"/>
  <c r="AH1174" i="1"/>
  <c r="AI1174" i="1"/>
  <c r="AJ1174" i="1"/>
  <c r="AK1174" i="1"/>
  <c r="Y1672" i="1"/>
  <c r="Z1672" i="1"/>
  <c r="AA1672" i="1"/>
  <c r="AB1672" i="1"/>
  <c r="AC1672" i="1"/>
  <c r="AD1672" i="1"/>
  <c r="AE1672" i="1"/>
  <c r="AF1672" i="1"/>
  <c r="AG1672" i="1"/>
  <c r="AH1672" i="1"/>
  <c r="AI1672" i="1"/>
  <c r="AJ1672" i="1"/>
  <c r="AK1672" i="1"/>
  <c r="Y194" i="1"/>
  <c r="Z194" i="1"/>
  <c r="AA194" i="1"/>
  <c r="AB194" i="1"/>
  <c r="AC194" i="1"/>
  <c r="AD194" i="1"/>
  <c r="AE194" i="1"/>
  <c r="AF194" i="1"/>
  <c r="AG194" i="1"/>
  <c r="AH194" i="1"/>
  <c r="AI194" i="1"/>
  <c r="AJ194" i="1"/>
  <c r="AK194" i="1"/>
  <c r="Y1181" i="1"/>
  <c r="Z1181" i="1"/>
  <c r="AA1181" i="1"/>
  <c r="AB1181" i="1"/>
  <c r="AC1181" i="1"/>
  <c r="AD1181" i="1"/>
  <c r="AE1181" i="1"/>
  <c r="AF1181" i="1"/>
  <c r="AG1181" i="1"/>
  <c r="AH1181" i="1"/>
  <c r="AI1181" i="1"/>
  <c r="AJ1181" i="1"/>
  <c r="AK1181" i="1"/>
  <c r="Y1425" i="1"/>
  <c r="Z1425" i="1"/>
  <c r="AA1425" i="1"/>
  <c r="AB1425" i="1"/>
  <c r="AC1425" i="1"/>
  <c r="AD1425" i="1"/>
  <c r="AE1425" i="1"/>
  <c r="AF1425" i="1"/>
  <c r="AG1425" i="1"/>
  <c r="AH1425" i="1"/>
  <c r="AI1425" i="1"/>
  <c r="AJ1425" i="1"/>
  <c r="AK1425" i="1"/>
  <c r="Y786" i="1"/>
  <c r="Z786" i="1"/>
  <c r="AA786" i="1"/>
  <c r="AB786" i="1"/>
  <c r="AC786" i="1"/>
  <c r="AD786" i="1"/>
  <c r="AE786" i="1"/>
  <c r="AF786" i="1"/>
  <c r="AG786" i="1"/>
  <c r="AH786" i="1"/>
  <c r="AI786" i="1"/>
  <c r="AJ786" i="1"/>
  <c r="AK786" i="1"/>
  <c r="Y1611" i="1"/>
  <c r="Z1611" i="1"/>
  <c r="AA1611" i="1"/>
  <c r="AB1611" i="1"/>
  <c r="AC1611" i="1"/>
  <c r="AD1611" i="1"/>
  <c r="AE1611" i="1"/>
  <c r="AF1611" i="1"/>
  <c r="AG1611" i="1"/>
  <c r="AH1611" i="1"/>
  <c r="AI1611" i="1"/>
  <c r="AJ1611" i="1"/>
  <c r="AK1611" i="1"/>
  <c r="Y693" i="1"/>
  <c r="Z693" i="1"/>
  <c r="AA693" i="1"/>
  <c r="AB693" i="1"/>
  <c r="AC693" i="1"/>
  <c r="AD693" i="1"/>
  <c r="AE693" i="1"/>
  <c r="AF693" i="1"/>
  <c r="AG693" i="1"/>
  <c r="AH693" i="1"/>
  <c r="AI693" i="1"/>
  <c r="AJ693" i="1"/>
  <c r="AK693" i="1"/>
  <c r="Y1560" i="1"/>
  <c r="Z1560" i="1"/>
  <c r="AA1560" i="1"/>
  <c r="AB1560" i="1"/>
  <c r="AC1560" i="1"/>
  <c r="AD1560" i="1"/>
  <c r="AE1560" i="1"/>
  <c r="AF1560" i="1"/>
  <c r="AG1560" i="1"/>
  <c r="AH1560" i="1"/>
  <c r="AI1560" i="1"/>
  <c r="AJ1560" i="1"/>
  <c r="AK1560" i="1"/>
  <c r="Y568" i="1"/>
  <c r="Z568" i="1"/>
  <c r="AA568" i="1"/>
  <c r="AB568" i="1"/>
  <c r="AC568" i="1"/>
  <c r="AD568" i="1"/>
  <c r="AE568" i="1"/>
  <c r="AF568" i="1"/>
  <c r="AG568" i="1"/>
  <c r="AH568" i="1"/>
  <c r="AI568" i="1"/>
  <c r="AJ568" i="1"/>
  <c r="AK568" i="1"/>
  <c r="Y1522" i="1"/>
  <c r="Z1522" i="1"/>
  <c r="AA1522" i="1"/>
  <c r="AB1522" i="1"/>
  <c r="AC1522" i="1"/>
  <c r="AD1522" i="1"/>
  <c r="AE1522" i="1"/>
  <c r="AF1522" i="1"/>
  <c r="AG1522" i="1"/>
  <c r="AH1522" i="1"/>
  <c r="AI1522" i="1"/>
  <c r="AJ1522" i="1"/>
  <c r="AK1522" i="1"/>
  <c r="Y1280" i="1"/>
  <c r="Z1280" i="1"/>
  <c r="AA1280" i="1"/>
  <c r="AB1280" i="1"/>
  <c r="AC1280" i="1"/>
  <c r="AD1280" i="1"/>
  <c r="AE1280" i="1"/>
  <c r="AF1280" i="1"/>
  <c r="AG1280" i="1"/>
  <c r="AH1280" i="1"/>
  <c r="AI1280" i="1"/>
  <c r="AJ1280" i="1"/>
  <c r="AK1280" i="1"/>
  <c r="Y327" i="1"/>
  <c r="Z327" i="1"/>
  <c r="AA327" i="1"/>
  <c r="AB327" i="1"/>
  <c r="AC327" i="1"/>
  <c r="AD327" i="1"/>
  <c r="AE327" i="1"/>
  <c r="AF327" i="1"/>
  <c r="AG327" i="1"/>
  <c r="AH327" i="1"/>
  <c r="AI327" i="1"/>
  <c r="AJ327" i="1"/>
  <c r="AK327" i="1"/>
  <c r="Y594" i="1"/>
  <c r="Z594" i="1"/>
  <c r="AA594" i="1"/>
  <c r="AB594" i="1"/>
  <c r="AC594" i="1"/>
  <c r="AD594" i="1"/>
  <c r="AE594" i="1"/>
  <c r="AF594" i="1"/>
  <c r="AG594" i="1"/>
  <c r="AH594" i="1"/>
  <c r="AI594" i="1"/>
  <c r="AJ594" i="1"/>
  <c r="AK594" i="1"/>
  <c r="Y886" i="1"/>
  <c r="Z886" i="1"/>
  <c r="AA886" i="1"/>
  <c r="AB886" i="1"/>
  <c r="AC886" i="1"/>
  <c r="AD886" i="1"/>
  <c r="AE886" i="1"/>
  <c r="AF886" i="1"/>
  <c r="AG886" i="1"/>
  <c r="AH886" i="1"/>
  <c r="AI886" i="1"/>
  <c r="AJ886" i="1"/>
  <c r="AK886" i="1"/>
  <c r="Y1620" i="1"/>
  <c r="Z1620" i="1"/>
  <c r="AA1620" i="1"/>
  <c r="AB1620" i="1"/>
  <c r="AC1620" i="1"/>
  <c r="AD1620" i="1"/>
  <c r="AE1620" i="1"/>
  <c r="AF1620" i="1"/>
  <c r="AG1620" i="1"/>
  <c r="AH1620" i="1"/>
  <c r="AI1620" i="1"/>
  <c r="AJ1620" i="1"/>
  <c r="AK1620" i="1"/>
  <c r="Y1362" i="1"/>
  <c r="Z1362" i="1"/>
  <c r="AA1362" i="1"/>
  <c r="AB1362" i="1"/>
  <c r="AC1362" i="1"/>
  <c r="AD1362" i="1"/>
  <c r="AE1362" i="1"/>
  <c r="AF1362" i="1"/>
  <c r="AG1362" i="1"/>
  <c r="AH1362" i="1"/>
  <c r="AI1362" i="1"/>
  <c r="AJ1362" i="1"/>
  <c r="AK1362" i="1"/>
  <c r="Y996" i="1"/>
  <c r="Z996" i="1"/>
  <c r="AA996" i="1"/>
  <c r="AB996" i="1"/>
  <c r="AC996" i="1"/>
  <c r="AD996" i="1"/>
  <c r="AE996" i="1"/>
  <c r="AF996" i="1"/>
  <c r="AG996" i="1"/>
  <c r="AH996" i="1"/>
  <c r="AI996" i="1"/>
  <c r="AJ996" i="1"/>
  <c r="AK996" i="1"/>
  <c r="Y1624" i="1"/>
  <c r="Z1624" i="1"/>
  <c r="AA1624" i="1"/>
  <c r="AB1624" i="1"/>
  <c r="AC1624" i="1"/>
  <c r="AD1624" i="1"/>
  <c r="AE1624" i="1"/>
  <c r="AF1624" i="1"/>
  <c r="AG1624" i="1"/>
  <c r="AH1624" i="1"/>
  <c r="AI1624" i="1"/>
  <c r="AJ1624" i="1"/>
  <c r="AK1624" i="1"/>
  <c r="Y221" i="1"/>
  <c r="Z221" i="1"/>
  <c r="AA221" i="1"/>
  <c r="AB221" i="1"/>
  <c r="AC221" i="1"/>
  <c r="AD221" i="1"/>
  <c r="AE221" i="1"/>
  <c r="AF221" i="1"/>
  <c r="AG221" i="1"/>
  <c r="AH221" i="1"/>
  <c r="AI221" i="1"/>
  <c r="AJ221" i="1"/>
  <c r="AK221" i="1"/>
  <c r="Y981" i="1"/>
  <c r="Z981" i="1"/>
  <c r="AA981" i="1"/>
  <c r="AB981" i="1"/>
  <c r="AC981" i="1"/>
  <c r="AD981" i="1"/>
  <c r="AE981" i="1"/>
  <c r="AF981" i="1"/>
  <c r="AG981" i="1"/>
  <c r="AH981" i="1"/>
  <c r="AI981" i="1"/>
  <c r="AJ981" i="1"/>
  <c r="AK981" i="1"/>
  <c r="Y536" i="1"/>
  <c r="Z536" i="1"/>
  <c r="AA536" i="1"/>
  <c r="AB536" i="1"/>
  <c r="AC536" i="1"/>
  <c r="AD536" i="1"/>
  <c r="AE536" i="1"/>
  <c r="AF536" i="1"/>
  <c r="AG536" i="1"/>
  <c r="AH536" i="1"/>
  <c r="AI536" i="1"/>
  <c r="AJ536" i="1"/>
  <c r="AK536" i="1"/>
  <c r="Y880" i="1"/>
  <c r="Z880" i="1"/>
  <c r="AA880" i="1"/>
  <c r="AB880" i="1"/>
  <c r="AC880" i="1"/>
  <c r="AD880" i="1"/>
  <c r="AE880" i="1"/>
  <c r="AF880" i="1"/>
  <c r="AG880" i="1"/>
  <c r="AH880" i="1"/>
  <c r="AI880" i="1"/>
  <c r="AJ880" i="1"/>
  <c r="AK880" i="1"/>
  <c r="Y960" i="1"/>
  <c r="Z960" i="1"/>
  <c r="AA960" i="1"/>
  <c r="AB960" i="1"/>
  <c r="AC960" i="1"/>
  <c r="AD960" i="1"/>
  <c r="AE960" i="1"/>
  <c r="AF960" i="1"/>
  <c r="AG960" i="1"/>
  <c r="AH960" i="1"/>
  <c r="AI960" i="1"/>
  <c r="AJ960" i="1"/>
  <c r="AK960" i="1"/>
  <c r="Y184" i="1"/>
  <c r="Z184" i="1"/>
  <c r="AA184" i="1"/>
  <c r="AB184" i="1"/>
  <c r="AC184" i="1"/>
  <c r="AD184" i="1"/>
  <c r="AE184" i="1"/>
  <c r="AF184" i="1"/>
  <c r="AG184" i="1"/>
  <c r="AH184" i="1"/>
  <c r="AI184" i="1"/>
  <c r="AJ184" i="1"/>
  <c r="AK184" i="1"/>
  <c r="Y26" i="1"/>
  <c r="Z26" i="1"/>
  <c r="AA26" i="1"/>
  <c r="AB26" i="1"/>
  <c r="AC26" i="1"/>
  <c r="AD26" i="1"/>
  <c r="AE26" i="1"/>
  <c r="AF26" i="1"/>
  <c r="AG26" i="1"/>
  <c r="AH26" i="1"/>
  <c r="AI26" i="1"/>
  <c r="AJ26" i="1"/>
  <c r="AK26" i="1"/>
  <c r="Y513" i="1"/>
  <c r="Z513" i="1"/>
  <c r="AA513" i="1"/>
  <c r="AB513" i="1"/>
  <c r="AC513" i="1"/>
  <c r="AD513" i="1"/>
  <c r="AE513" i="1"/>
  <c r="AF513" i="1"/>
  <c r="AG513" i="1"/>
  <c r="AH513" i="1"/>
  <c r="AI513" i="1"/>
  <c r="AJ513" i="1"/>
  <c r="AK513" i="1"/>
  <c r="Y85" i="1"/>
  <c r="Z85" i="1"/>
  <c r="AA85" i="1"/>
  <c r="AB85" i="1"/>
  <c r="AC85" i="1"/>
  <c r="AD85" i="1"/>
  <c r="AE85" i="1"/>
  <c r="AF85" i="1"/>
  <c r="AG85" i="1"/>
  <c r="AH85" i="1"/>
  <c r="AI85" i="1"/>
  <c r="AJ85" i="1"/>
  <c r="AK85" i="1"/>
  <c r="Y1612" i="1"/>
  <c r="Z1612" i="1"/>
  <c r="AA1612" i="1"/>
  <c r="AB1612" i="1"/>
  <c r="AC1612" i="1"/>
  <c r="AD1612" i="1"/>
  <c r="AE1612" i="1"/>
  <c r="AF1612" i="1"/>
  <c r="AG1612" i="1"/>
  <c r="AH1612" i="1"/>
  <c r="AI1612" i="1"/>
  <c r="AJ1612" i="1"/>
  <c r="AK1612" i="1"/>
  <c r="Y484" i="1"/>
  <c r="Z484" i="1"/>
  <c r="AA484" i="1"/>
  <c r="AB484" i="1"/>
  <c r="AC484" i="1"/>
  <c r="AD484" i="1"/>
  <c r="AE484" i="1"/>
  <c r="AF484" i="1"/>
  <c r="AG484" i="1"/>
  <c r="AH484" i="1"/>
  <c r="AI484" i="1"/>
  <c r="AJ484" i="1"/>
  <c r="AK484" i="1"/>
  <c r="Y1678" i="1"/>
  <c r="Z1678" i="1"/>
  <c r="AA1678" i="1"/>
  <c r="AB1678" i="1"/>
  <c r="AC1678" i="1"/>
  <c r="AD1678" i="1"/>
  <c r="AE1678" i="1"/>
  <c r="AF1678" i="1"/>
  <c r="AG1678" i="1"/>
  <c r="AH1678" i="1"/>
  <c r="AI1678" i="1"/>
  <c r="AJ1678" i="1"/>
  <c r="AK1678" i="1"/>
  <c r="Y183" i="1"/>
  <c r="Z183" i="1"/>
  <c r="AA183" i="1"/>
  <c r="AB183" i="1"/>
  <c r="AC183" i="1"/>
  <c r="AD183" i="1"/>
  <c r="AE183" i="1"/>
  <c r="AF183" i="1"/>
  <c r="AG183" i="1"/>
  <c r="AH183" i="1"/>
  <c r="AI183" i="1"/>
  <c r="AJ183" i="1"/>
  <c r="AK183" i="1"/>
  <c r="Y1616" i="1"/>
  <c r="Z1616" i="1"/>
  <c r="AA1616" i="1"/>
  <c r="AB1616" i="1"/>
  <c r="AC1616" i="1"/>
  <c r="AD1616" i="1"/>
  <c r="AE1616" i="1"/>
  <c r="AF1616" i="1"/>
  <c r="AG1616" i="1"/>
  <c r="AH1616" i="1"/>
  <c r="AI1616" i="1"/>
  <c r="AJ1616" i="1"/>
  <c r="AK1616" i="1"/>
  <c r="Y816" i="1"/>
  <c r="Z816" i="1"/>
  <c r="AA816" i="1"/>
  <c r="AB816" i="1"/>
  <c r="AC816" i="1"/>
  <c r="AD816" i="1"/>
  <c r="AE816" i="1"/>
  <c r="AF816" i="1"/>
  <c r="AG816" i="1"/>
  <c r="AH816" i="1"/>
  <c r="AI816" i="1"/>
  <c r="AJ816" i="1"/>
  <c r="AK816" i="1"/>
  <c r="Y565" i="1"/>
  <c r="Z565" i="1"/>
  <c r="AA565" i="1"/>
  <c r="AB565" i="1"/>
  <c r="AC565" i="1"/>
  <c r="AD565" i="1"/>
  <c r="AE565" i="1"/>
  <c r="AF565" i="1"/>
  <c r="AG565" i="1"/>
  <c r="AH565" i="1"/>
  <c r="AI565" i="1"/>
  <c r="AJ565" i="1"/>
  <c r="AK565" i="1"/>
  <c r="Y1185" i="1"/>
  <c r="Z1185" i="1"/>
  <c r="AA1185" i="1"/>
  <c r="AB1185" i="1"/>
  <c r="AC1185" i="1"/>
  <c r="AD1185" i="1"/>
  <c r="AE1185" i="1"/>
  <c r="AF1185" i="1"/>
  <c r="AG1185" i="1"/>
  <c r="AH1185" i="1"/>
  <c r="AI1185" i="1"/>
  <c r="AJ1185" i="1"/>
  <c r="AK1185" i="1"/>
  <c r="Y1179" i="1"/>
  <c r="Z1179" i="1"/>
  <c r="AA1179" i="1"/>
  <c r="AB1179" i="1"/>
  <c r="AC1179" i="1"/>
  <c r="AD1179" i="1"/>
  <c r="AE1179" i="1"/>
  <c r="AF1179" i="1"/>
  <c r="AG1179" i="1"/>
  <c r="AH1179" i="1"/>
  <c r="AI1179" i="1"/>
  <c r="AJ1179" i="1"/>
  <c r="AK1179" i="1"/>
  <c r="Y631" i="1"/>
  <c r="Z631" i="1"/>
  <c r="AA631" i="1"/>
  <c r="AB631" i="1"/>
  <c r="AC631" i="1"/>
  <c r="AD631" i="1"/>
  <c r="AE631" i="1"/>
  <c r="AF631" i="1"/>
  <c r="AG631" i="1"/>
  <c r="AH631" i="1"/>
  <c r="AI631" i="1"/>
  <c r="AJ631" i="1"/>
  <c r="AK631" i="1"/>
  <c r="Y165" i="1"/>
  <c r="Z165" i="1"/>
  <c r="AA165" i="1"/>
  <c r="AB165" i="1"/>
  <c r="AC165" i="1"/>
  <c r="AD165" i="1"/>
  <c r="AE165" i="1"/>
  <c r="AF165" i="1"/>
  <c r="AG165" i="1"/>
  <c r="AH165" i="1"/>
  <c r="AI165" i="1"/>
  <c r="AJ165" i="1"/>
  <c r="AK165" i="1"/>
  <c r="Y388" i="1"/>
  <c r="Z388" i="1"/>
  <c r="AA388" i="1"/>
  <c r="AB388" i="1"/>
  <c r="AC388" i="1"/>
  <c r="AD388" i="1"/>
  <c r="AE388" i="1"/>
  <c r="AF388" i="1"/>
  <c r="AG388" i="1"/>
  <c r="AH388" i="1"/>
  <c r="AI388" i="1"/>
  <c r="AJ388" i="1"/>
  <c r="AK388" i="1"/>
  <c r="Y430" i="1"/>
  <c r="Z430" i="1"/>
  <c r="AA430" i="1"/>
  <c r="AB430" i="1"/>
  <c r="AC430" i="1"/>
  <c r="AD430" i="1"/>
  <c r="AE430" i="1"/>
  <c r="AF430" i="1"/>
  <c r="AG430" i="1"/>
  <c r="AH430" i="1"/>
  <c r="AI430" i="1"/>
  <c r="AJ430" i="1"/>
  <c r="AK430" i="1"/>
  <c r="Y1715" i="1"/>
  <c r="Z1715" i="1"/>
  <c r="AA1715" i="1"/>
  <c r="AB1715" i="1"/>
  <c r="AC1715" i="1"/>
  <c r="AD1715" i="1"/>
  <c r="AE1715" i="1"/>
  <c r="AF1715" i="1"/>
  <c r="AG1715" i="1"/>
  <c r="AH1715" i="1"/>
  <c r="AI1715" i="1"/>
  <c r="AJ1715" i="1"/>
  <c r="AK1715" i="1"/>
  <c r="Y1711" i="1"/>
  <c r="Z1711" i="1"/>
  <c r="AA1711" i="1"/>
  <c r="AB1711" i="1"/>
  <c r="AC1711" i="1"/>
  <c r="AD1711" i="1"/>
  <c r="AE1711" i="1"/>
  <c r="AF1711" i="1"/>
  <c r="AG1711" i="1"/>
  <c r="AH1711" i="1"/>
  <c r="AI1711" i="1"/>
  <c r="AJ1711" i="1"/>
  <c r="AK1711" i="1"/>
  <c r="Y970" i="1"/>
  <c r="Z970" i="1"/>
  <c r="AA970" i="1"/>
  <c r="AB970" i="1"/>
  <c r="AC970" i="1"/>
  <c r="AD970" i="1"/>
  <c r="AE970" i="1"/>
  <c r="AF970" i="1"/>
  <c r="AG970" i="1"/>
  <c r="AH970" i="1"/>
  <c r="AI970" i="1"/>
  <c r="AJ970" i="1"/>
  <c r="AK970" i="1"/>
  <c r="Y1313" i="1"/>
  <c r="Z1313" i="1"/>
  <c r="AA1313" i="1"/>
  <c r="AB1313" i="1"/>
  <c r="AC1313" i="1"/>
  <c r="AD1313" i="1"/>
  <c r="AE1313" i="1"/>
  <c r="AF1313" i="1"/>
  <c r="AG1313" i="1"/>
  <c r="AH1313" i="1"/>
  <c r="AI1313" i="1"/>
  <c r="AJ1313" i="1"/>
  <c r="AK1313" i="1"/>
  <c r="Y1589" i="1"/>
  <c r="Z1589" i="1"/>
  <c r="AA1589" i="1"/>
  <c r="AB1589" i="1"/>
  <c r="AC1589" i="1"/>
  <c r="AD1589" i="1"/>
  <c r="AE1589" i="1"/>
  <c r="AF1589" i="1"/>
  <c r="AG1589" i="1"/>
  <c r="AH1589" i="1"/>
  <c r="AI1589" i="1"/>
  <c r="AJ1589" i="1"/>
  <c r="AK1589" i="1"/>
  <c r="Y1339" i="1"/>
  <c r="Z1339" i="1"/>
  <c r="AA1339" i="1"/>
  <c r="AB1339" i="1"/>
  <c r="AC1339" i="1"/>
  <c r="AD1339" i="1"/>
  <c r="AE1339" i="1"/>
  <c r="AF1339" i="1"/>
  <c r="AG1339" i="1"/>
  <c r="AH1339" i="1"/>
  <c r="AI1339" i="1"/>
  <c r="AJ1339" i="1"/>
  <c r="AK1339" i="1"/>
  <c r="Y855" i="1"/>
  <c r="Z855" i="1"/>
  <c r="AA855" i="1"/>
  <c r="AB855" i="1"/>
  <c r="AC855" i="1"/>
  <c r="AD855" i="1"/>
  <c r="AE855" i="1"/>
  <c r="AF855" i="1"/>
  <c r="AG855" i="1"/>
  <c r="AH855" i="1"/>
  <c r="AI855" i="1"/>
  <c r="AJ855" i="1"/>
  <c r="AK855" i="1"/>
  <c r="Y1607" i="1"/>
  <c r="Z1607" i="1"/>
  <c r="AA1607" i="1"/>
  <c r="AB1607" i="1"/>
  <c r="AC1607" i="1"/>
  <c r="AD1607" i="1"/>
  <c r="AE1607" i="1"/>
  <c r="AF1607" i="1"/>
  <c r="AG1607" i="1"/>
  <c r="AH1607" i="1"/>
  <c r="AI1607" i="1"/>
  <c r="AJ1607" i="1"/>
  <c r="AK1607" i="1"/>
  <c r="Y1691" i="1"/>
  <c r="Z1691" i="1"/>
  <c r="AA1691" i="1"/>
  <c r="AB1691" i="1"/>
  <c r="AC1691" i="1"/>
  <c r="AD1691" i="1"/>
  <c r="AE1691" i="1"/>
  <c r="AF1691" i="1"/>
  <c r="AG1691" i="1"/>
  <c r="AH1691" i="1"/>
  <c r="AI1691" i="1"/>
  <c r="AJ1691" i="1"/>
  <c r="AK1691" i="1"/>
  <c r="Y236" i="1"/>
  <c r="Z236" i="1"/>
  <c r="AA236" i="1"/>
  <c r="AB236" i="1"/>
  <c r="AC236" i="1"/>
  <c r="AD236" i="1"/>
  <c r="AE236" i="1"/>
  <c r="AF236" i="1"/>
  <c r="AG236" i="1"/>
  <c r="AH236" i="1"/>
  <c r="AI236" i="1"/>
  <c r="AJ236" i="1"/>
  <c r="AK236" i="1"/>
  <c r="Y1119" i="1"/>
  <c r="Z1119" i="1"/>
  <c r="AA1119" i="1"/>
  <c r="AB1119" i="1"/>
  <c r="AC1119" i="1"/>
  <c r="AD1119" i="1"/>
  <c r="AE1119" i="1"/>
  <c r="AF1119" i="1"/>
  <c r="AG1119" i="1"/>
  <c r="AH1119" i="1"/>
  <c r="AI1119" i="1"/>
  <c r="AJ1119" i="1"/>
  <c r="AK1119" i="1"/>
  <c r="Y1687" i="1"/>
  <c r="Z1687" i="1"/>
  <c r="AA1687" i="1"/>
  <c r="AB1687" i="1"/>
  <c r="AC1687" i="1"/>
  <c r="AD1687" i="1"/>
  <c r="AE1687" i="1"/>
  <c r="AF1687" i="1"/>
  <c r="AG1687" i="1"/>
  <c r="AH1687" i="1"/>
  <c r="AI1687" i="1"/>
  <c r="AJ1687" i="1"/>
  <c r="AK1687" i="1"/>
  <c r="Y902" i="1"/>
  <c r="Z902" i="1"/>
  <c r="AA902" i="1"/>
  <c r="AB902" i="1"/>
  <c r="AC902" i="1"/>
  <c r="AD902" i="1"/>
  <c r="AE902" i="1"/>
  <c r="AF902" i="1"/>
  <c r="AG902" i="1"/>
  <c r="AH902" i="1"/>
  <c r="AI902" i="1"/>
  <c r="AJ902" i="1"/>
  <c r="AK902" i="1"/>
  <c r="Y190" i="1"/>
  <c r="Z190" i="1"/>
  <c r="AA190" i="1"/>
  <c r="AB190" i="1"/>
  <c r="AC190" i="1"/>
  <c r="AD190" i="1"/>
  <c r="AE190" i="1"/>
  <c r="AF190" i="1"/>
  <c r="AG190" i="1"/>
  <c r="AH190" i="1"/>
  <c r="AI190" i="1"/>
  <c r="AJ190" i="1"/>
  <c r="AK190" i="1"/>
  <c r="Y552" i="1"/>
  <c r="Z552" i="1"/>
  <c r="AA552" i="1"/>
  <c r="AB552" i="1"/>
  <c r="AC552" i="1"/>
  <c r="AD552" i="1"/>
  <c r="AE552" i="1"/>
  <c r="AF552" i="1"/>
  <c r="AG552" i="1"/>
  <c r="AH552" i="1"/>
  <c r="AI552" i="1"/>
  <c r="AJ552" i="1"/>
  <c r="AK552" i="1"/>
  <c r="Y224" i="1"/>
  <c r="Z224" i="1"/>
  <c r="AA224" i="1"/>
  <c r="AB224" i="1"/>
  <c r="AC224" i="1"/>
  <c r="AD224" i="1"/>
  <c r="AE224" i="1"/>
  <c r="AF224" i="1"/>
  <c r="AG224" i="1"/>
  <c r="AH224" i="1"/>
  <c r="AI224" i="1"/>
  <c r="AJ224" i="1"/>
  <c r="AK224" i="1"/>
  <c r="Y1069" i="1"/>
  <c r="Z1069" i="1"/>
  <c r="AA1069" i="1"/>
  <c r="AB1069" i="1"/>
  <c r="AC1069" i="1"/>
  <c r="AD1069" i="1"/>
  <c r="AE1069" i="1"/>
  <c r="AF1069" i="1"/>
  <c r="AG1069" i="1"/>
  <c r="AH1069" i="1"/>
  <c r="AI1069" i="1"/>
  <c r="AJ1069" i="1"/>
  <c r="AK1069" i="1"/>
  <c r="Y1536" i="1"/>
  <c r="Z1536" i="1"/>
  <c r="AA1536" i="1"/>
  <c r="AB1536" i="1"/>
  <c r="AC1536" i="1"/>
  <c r="AD1536" i="1"/>
  <c r="AE1536" i="1"/>
  <c r="AF1536" i="1"/>
  <c r="AG1536" i="1"/>
  <c r="AH1536" i="1"/>
  <c r="AI1536" i="1"/>
  <c r="AJ1536" i="1"/>
  <c r="AK1536" i="1"/>
  <c r="Y1679" i="1"/>
  <c r="Z1679" i="1"/>
  <c r="AA1679" i="1"/>
  <c r="AB1679" i="1"/>
  <c r="AC1679" i="1"/>
  <c r="AD1679" i="1"/>
  <c r="AE1679" i="1"/>
  <c r="AF1679" i="1"/>
  <c r="AG1679" i="1"/>
  <c r="AH1679" i="1"/>
  <c r="AI1679" i="1"/>
  <c r="AJ1679" i="1"/>
  <c r="AK1679" i="1"/>
  <c r="Y723" i="1"/>
  <c r="Z723" i="1"/>
  <c r="AA723" i="1"/>
  <c r="AB723" i="1"/>
  <c r="AC723" i="1"/>
  <c r="AD723" i="1"/>
  <c r="AE723" i="1"/>
  <c r="AF723" i="1"/>
  <c r="AG723" i="1"/>
  <c r="AH723" i="1"/>
  <c r="AI723" i="1"/>
  <c r="AJ723" i="1"/>
  <c r="AK723" i="1"/>
  <c r="Y876" i="1"/>
  <c r="Z876" i="1"/>
  <c r="AA876" i="1"/>
  <c r="AB876" i="1"/>
  <c r="AC876" i="1"/>
  <c r="AD876" i="1"/>
  <c r="AE876" i="1"/>
  <c r="AF876" i="1"/>
  <c r="AG876" i="1"/>
  <c r="AH876" i="1"/>
  <c r="AI876" i="1"/>
  <c r="AJ876" i="1"/>
  <c r="AK876" i="1"/>
  <c r="Y284" i="1"/>
  <c r="Z284" i="1"/>
  <c r="AA284" i="1"/>
  <c r="AB284" i="1"/>
  <c r="AC284" i="1"/>
  <c r="AD284" i="1"/>
  <c r="AE284" i="1"/>
  <c r="AF284" i="1"/>
  <c r="AG284" i="1"/>
  <c r="AH284" i="1"/>
  <c r="AI284" i="1"/>
  <c r="AJ284" i="1"/>
  <c r="AK284" i="1"/>
  <c r="Y1160" i="1"/>
  <c r="Z1160" i="1"/>
  <c r="AA1160" i="1"/>
  <c r="AB1160" i="1"/>
  <c r="AC1160" i="1"/>
  <c r="AD1160" i="1"/>
  <c r="AE1160" i="1"/>
  <c r="AF1160" i="1"/>
  <c r="AG1160" i="1"/>
  <c r="AH1160" i="1"/>
  <c r="AI1160" i="1"/>
  <c r="AJ1160" i="1"/>
  <c r="AK1160" i="1"/>
  <c r="Y1488" i="1"/>
  <c r="Z1488" i="1"/>
  <c r="AA1488" i="1"/>
  <c r="AB1488" i="1"/>
  <c r="AC1488" i="1"/>
  <c r="AD1488" i="1"/>
  <c r="AE1488" i="1"/>
  <c r="AF1488" i="1"/>
  <c r="AG1488" i="1"/>
  <c r="AH1488" i="1"/>
  <c r="AI1488" i="1"/>
  <c r="AJ1488" i="1"/>
  <c r="AK1488" i="1"/>
  <c r="Y162" i="1"/>
  <c r="Z162" i="1"/>
  <c r="AA162" i="1"/>
  <c r="AB162" i="1"/>
  <c r="AC162" i="1"/>
  <c r="AD162" i="1"/>
  <c r="AE162" i="1"/>
  <c r="AF162" i="1"/>
  <c r="AG162" i="1"/>
  <c r="AH162" i="1"/>
  <c r="AI162" i="1"/>
  <c r="AJ162" i="1"/>
  <c r="AK162" i="1"/>
  <c r="Y1628" i="1"/>
  <c r="Z1628" i="1"/>
  <c r="AA1628" i="1"/>
  <c r="AB1628" i="1"/>
  <c r="AC1628" i="1"/>
  <c r="AD1628" i="1"/>
  <c r="AE1628" i="1"/>
  <c r="AF1628" i="1"/>
  <c r="AG1628" i="1"/>
  <c r="AH1628" i="1"/>
  <c r="AI1628" i="1"/>
  <c r="AJ1628" i="1"/>
  <c r="AK1628" i="1"/>
  <c r="Y82" i="1"/>
  <c r="Z82" i="1"/>
  <c r="AA82" i="1"/>
  <c r="AB82" i="1"/>
  <c r="AC82" i="1"/>
  <c r="AD82" i="1"/>
  <c r="AE82" i="1"/>
  <c r="AF82" i="1"/>
  <c r="AG82" i="1"/>
  <c r="AH82" i="1"/>
  <c r="AI82" i="1"/>
  <c r="AJ82" i="1"/>
  <c r="AK82" i="1"/>
  <c r="Y1389" i="1"/>
  <c r="Z1389" i="1"/>
  <c r="AA1389" i="1"/>
  <c r="AB1389" i="1"/>
  <c r="AC1389" i="1"/>
  <c r="AD1389" i="1"/>
  <c r="AE1389" i="1"/>
  <c r="AF1389" i="1"/>
  <c r="AG1389" i="1"/>
  <c r="AH1389" i="1"/>
  <c r="AI1389" i="1"/>
  <c r="AJ1389" i="1"/>
  <c r="AK1389" i="1"/>
  <c r="Y760" i="1"/>
  <c r="Z760" i="1"/>
  <c r="AA760" i="1"/>
  <c r="AB760" i="1"/>
  <c r="AC760" i="1"/>
  <c r="AD760" i="1"/>
  <c r="AE760" i="1"/>
  <c r="AF760" i="1"/>
  <c r="AG760" i="1"/>
  <c r="AH760" i="1"/>
  <c r="AI760" i="1"/>
  <c r="AJ760" i="1"/>
  <c r="AK760" i="1"/>
  <c r="Y1519" i="1"/>
  <c r="Z1519" i="1"/>
  <c r="AA1519" i="1"/>
  <c r="AB1519" i="1"/>
  <c r="AC1519" i="1"/>
  <c r="AD1519" i="1"/>
  <c r="AE1519" i="1"/>
  <c r="AF1519" i="1"/>
  <c r="AG1519" i="1"/>
  <c r="AH1519" i="1"/>
  <c r="AI1519" i="1"/>
  <c r="AJ1519" i="1"/>
  <c r="AK1519" i="1"/>
  <c r="Y657" i="1"/>
  <c r="Z657" i="1"/>
  <c r="AA657" i="1"/>
  <c r="AB657" i="1"/>
  <c r="AC657" i="1"/>
  <c r="AD657" i="1"/>
  <c r="AE657" i="1"/>
  <c r="AF657" i="1"/>
  <c r="AG657" i="1"/>
  <c r="AH657" i="1"/>
  <c r="AI657" i="1"/>
  <c r="AJ657" i="1"/>
  <c r="AK657" i="1"/>
  <c r="Y1503" i="1"/>
  <c r="Z1503" i="1"/>
  <c r="AA1503" i="1"/>
  <c r="AB1503" i="1"/>
  <c r="AC1503" i="1"/>
  <c r="AD1503" i="1"/>
  <c r="AE1503" i="1"/>
  <c r="AF1503" i="1"/>
  <c r="AG1503" i="1"/>
  <c r="AH1503" i="1"/>
  <c r="AI1503" i="1"/>
  <c r="AJ1503" i="1"/>
  <c r="AK1503" i="1"/>
  <c r="Y1252" i="1"/>
  <c r="Z1252" i="1"/>
  <c r="AA1252" i="1"/>
  <c r="AB1252" i="1"/>
  <c r="AC1252" i="1"/>
  <c r="AD1252" i="1"/>
  <c r="AE1252" i="1"/>
  <c r="AF1252" i="1"/>
  <c r="AG1252" i="1"/>
  <c r="AH1252" i="1"/>
  <c r="AI1252" i="1"/>
  <c r="AJ1252" i="1"/>
  <c r="AK1252" i="1"/>
  <c r="Y1656" i="1"/>
  <c r="Z1656" i="1"/>
  <c r="AA1656" i="1"/>
  <c r="AB1656" i="1"/>
  <c r="AC1656" i="1"/>
  <c r="AD1656" i="1"/>
  <c r="AE1656" i="1"/>
  <c r="AF1656" i="1"/>
  <c r="AG1656" i="1"/>
  <c r="AH1656" i="1"/>
  <c r="AI1656" i="1"/>
  <c r="AJ1656" i="1"/>
  <c r="AK1656" i="1"/>
  <c r="Y397" i="1"/>
  <c r="Z397" i="1"/>
  <c r="AA397" i="1"/>
  <c r="AB397" i="1"/>
  <c r="AC397" i="1"/>
  <c r="AD397" i="1"/>
  <c r="AE397" i="1"/>
  <c r="AF397" i="1"/>
  <c r="AG397" i="1"/>
  <c r="AH397" i="1"/>
  <c r="AI397" i="1"/>
  <c r="AJ397" i="1"/>
  <c r="AK397" i="1"/>
  <c r="Y685" i="1"/>
  <c r="Z685" i="1"/>
  <c r="AA685" i="1"/>
  <c r="AB685" i="1"/>
  <c r="AC685" i="1"/>
  <c r="AD685" i="1"/>
  <c r="AE685" i="1"/>
  <c r="AF685" i="1"/>
  <c r="AG685" i="1"/>
  <c r="AH685" i="1"/>
  <c r="AI685" i="1"/>
  <c r="AJ685" i="1"/>
  <c r="AK685" i="1"/>
  <c r="Y122" i="1"/>
  <c r="Z122" i="1"/>
  <c r="AA122" i="1"/>
  <c r="AB122" i="1"/>
  <c r="AC122" i="1"/>
  <c r="AD122" i="1"/>
  <c r="AE122" i="1"/>
  <c r="AF122" i="1"/>
  <c r="AG122" i="1"/>
  <c r="AH122" i="1"/>
  <c r="AI122" i="1"/>
  <c r="AJ122" i="1"/>
  <c r="AK122" i="1"/>
  <c r="Y1358" i="1"/>
  <c r="Z1358" i="1"/>
  <c r="AA1358" i="1"/>
  <c r="AB1358" i="1"/>
  <c r="AC1358" i="1"/>
  <c r="AD1358" i="1"/>
  <c r="AE1358" i="1"/>
  <c r="AF1358" i="1"/>
  <c r="AG1358" i="1"/>
  <c r="AH1358" i="1"/>
  <c r="AI1358" i="1"/>
  <c r="AJ1358" i="1"/>
  <c r="AK1358" i="1"/>
  <c r="Y1092" i="1"/>
  <c r="Z1092" i="1"/>
  <c r="AA1092" i="1"/>
  <c r="AB1092" i="1"/>
  <c r="AC1092" i="1"/>
  <c r="AD1092" i="1"/>
  <c r="AE1092" i="1"/>
  <c r="AF1092" i="1"/>
  <c r="AG1092" i="1"/>
  <c r="AH1092" i="1"/>
  <c r="AI1092" i="1"/>
  <c r="AJ1092" i="1"/>
  <c r="AK1092" i="1"/>
  <c r="Y1644" i="1"/>
  <c r="Z1644" i="1"/>
  <c r="AA1644" i="1"/>
  <c r="AB1644" i="1"/>
  <c r="AC1644" i="1"/>
  <c r="AD1644" i="1"/>
  <c r="AE1644" i="1"/>
  <c r="AF1644" i="1"/>
  <c r="AG1644" i="1"/>
  <c r="AH1644" i="1"/>
  <c r="AI1644" i="1"/>
  <c r="AJ1644" i="1"/>
  <c r="AK1644" i="1"/>
  <c r="Y168" i="1"/>
  <c r="Z168" i="1"/>
  <c r="AA168" i="1"/>
  <c r="AB168" i="1"/>
  <c r="AC168" i="1"/>
  <c r="AD168" i="1"/>
  <c r="AE168" i="1"/>
  <c r="AF168" i="1"/>
  <c r="AG168" i="1"/>
  <c r="AH168" i="1"/>
  <c r="AI168" i="1"/>
  <c r="AJ168" i="1"/>
  <c r="AK168" i="1"/>
  <c r="Y1430" i="1"/>
  <c r="Z1430" i="1"/>
  <c r="AA1430" i="1"/>
  <c r="AB1430" i="1"/>
  <c r="AC1430" i="1"/>
  <c r="AD1430" i="1"/>
  <c r="AE1430" i="1"/>
  <c r="AF1430" i="1"/>
  <c r="AG1430" i="1"/>
  <c r="AH1430" i="1"/>
  <c r="AI1430" i="1"/>
  <c r="AJ1430" i="1"/>
  <c r="AK1430" i="1"/>
  <c r="Y349" i="1"/>
  <c r="Z349" i="1"/>
  <c r="AA349" i="1"/>
  <c r="AB349" i="1"/>
  <c r="AC349" i="1"/>
  <c r="AD349" i="1"/>
  <c r="AE349" i="1"/>
  <c r="AF349" i="1"/>
  <c r="AG349" i="1"/>
  <c r="AH349" i="1"/>
  <c r="AI349" i="1"/>
  <c r="AJ349" i="1"/>
  <c r="AK349" i="1"/>
  <c r="Y950" i="1"/>
  <c r="Z950" i="1"/>
  <c r="AA950" i="1"/>
  <c r="AB950" i="1"/>
  <c r="AC950" i="1"/>
  <c r="AD950" i="1"/>
  <c r="AE950" i="1"/>
  <c r="AF950" i="1"/>
  <c r="AG950" i="1"/>
  <c r="AH950" i="1"/>
  <c r="AI950" i="1"/>
  <c r="AJ950" i="1"/>
  <c r="AK950" i="1"/>
  <c r="Y1359" i="1"/>
  <c r="Z1359" i="1"/>
  <c r="AA1359" i="1"/>
  <c r="AB1359" i="1"/>
  <c r="AC1359" i="1"/>
  <c r="AD1359" i="1"/>
  <c r="AE1359" i="1"/>
  <c r="AF1359" i="1"/>
  <c r="AG1359" i="1"/>
  <c r="AH1359" i="1"/>
  <c r="AI1359" i="1"/>
  <c r="AJ1359" i="1"/>
  <c r="AK1359" i="1"/>
  <c r="Y421" i="1"/>
  <c r="Z421" i="1"/>
  <c r="AA421" i="1"/>
  <c r="AB421" i="1"/>
  <c r="AC421" i="1"/>
  <c r="AD421" i="1"/>
  <c r="AE421" i="1"/>
  <c r="AF421" i="1"/>
  <c r="AG421" i="1"/>
  <c r="AH421" i="1"/>
  <c r="AI421" i="1"/>
  <c r="AJ421" i="1"/>
  <c r="AK421" i="1"/>
  <c r="Y1345" i="1"/>
  <c r="Z1345" i="1"/>
  <c r="AA1345" i="1"/>
  <c r="AB1345" i="1"/>
  <c r="AC1345" i="1"/>
  <c r="AD1345" i="1"/>
  <c r="AE1345" i="1"/>
  <c r="AF1345" i="1"/>
  <c r="AG1345" i="1"/>
  <c r="AH1345" i="1"/>
  <c r="AI1345" i="1"/>
  <c r="AJ1345" i="1"/>
  <c r="AK1345" i="1"/>
  <c r="Y1631" i="1"/>
  <c r="Z1631" i="1"/>
  <c r="AA1631" i="1"/>
  <c r="AB1631" i="1"/>
  <c r="AC1631" i="1"/>
  <c r="AD1631" i="1"/>
  <c r="AE1631" i="1"/>
  <c r="AF1631" i="1"/>
  <c r="AG1631" i="1"/>
  <c r="AH1631" i="1"/>
  <c r="AI1631" i="1"/>
  <c r="AJ1631" i="1"/>
  <c r="AK1631" i="1"/>
  <c r="Y764" i="1"/>
  <c r="Z764" i="1"/>
  <c r="AA764" i="1"/>
  <c r="AB764" i="1"/>
  <c r="AC764" i="1"/>
  <c r="AD764" i="1"/>
  <c r="AE764" i="1"/>
  <c r="AF764" i="1"/>
  <c r="AG764" i="1"/>
  <c r="AH764" i="1"/>
  <c r="AI764" i="1"/>
  <c r="AJ764" i="1"/>
  <c r="AK764" i="1"/>
  <c r="Y23" i="1"/>
  <c r="Z23" i="1"/>
  <c r="AA23" i="1"/>
  <c r="AB23" i="1"/>
  <c r="AC23" i="1"/>
  <c r="AD23" i="1"/>
  <c r="AE23" i="1"/>
  <c r="AF23" i="1"/>
  <c r="AG23" i="1"/>
  <c r="AH23" i="1"/>
  <c r="AI23" i="1"/>
  <c r="AJ23" i="1"/>
  <c r="AK23" i="1"/>
  <c r="Y554" i="1"/>
  <c r="Z554" i="1"/>
  <c r="AA554" i="1"/>
  <c r="AB554" i="1"/>
  <c r="AC554" i="1"/>
  <c r="AD554" i="1"/>
  <c r="AE554" i="1"/>
  <c r="AF554" i="1"/>
  <c r="AG554" i="1"/>
  <c r="AH554" i="1"/>
  <c r="AI554" i="1"/>
  <c r="AJ554" i="1"/>
  <c r="AK554" i="1"/>
  <c r="Y218" i="1"/>
  <c r="Z218" i="1"/>
  <c r="AA218" i="1"/>
  <c r="AB218" i="1"/>
  <c r="AC218" i="1"/>
  <c r="AD218" i="1"/>
  <c r="AE218" i="1"/>
  <c r="AF218" i="1"/>
  <c r="AG218" i="1"/>
  <c r="AH218" i="1"/>
  <c r="AI218" i="1"/>
  <c r="AJ218" i="1"/>
  <c r="AK218" i="1"/>
  <c r="Y1721" i="1"/>
  <c r="Z1721" i="1"/>
  <c r="AA1721" i="1"/>
  <c r="AB1721" i="1"/>
  <c r="AC1721" i="1"/>
  <c r="AD1721" i="1"/>
  <c r="AE1721" i="1"/>
  <c r="AF1721" i="1"/>
  <c r="AG1721" i="1"/>
  <c r="AH1721" i="1"/>
  <c r="AI1721" i="1"/>
  <c r="AJ1721" i="1"/>
  <c r="AK1721" i="1"/>
  <c r="Y1676" i="1"/>
  <c r="Z1676" i="1"/>
  <c r="AA1676" i="1"/>
  <c r="AB1676" i="1"/>
  <c r="AC1676" i="1"/>
  <c r="AD1676" i="1"/>
  <c r="AE1676" i="1"/>
  <c r="AF1676" i="1"/>
  <c r="AG1676" i="1"/>
  <c r="AH1676" i="1"/>
  <c r="AI1676" i="1"/>
  <c r="AJ1676" i="1"/>
  <c r="AK1676" i="1"/>
  <c r="Y1284" i="1"/>
  <c r="Z1284" i="1"/>
  <c r="AA1284" i="1"/>
  <c r="AB1284" i="1"/>
  <c r="AC1284" i="1"/>
  <c r="AD1284" i="1"/>
  <c r="AE1284" i="1"/>
  <c r="AF1284" i="1"/>
  <c r="AG1284" i="1"/>
  <c r="AH1284" i="1"/>
  <c r="AI1284" i="1"/>
  <c r="AJ1284" i="1"/>
  <c r="AK1284" i="1"/>
  <c r="Y608" i="1"/>
  <c r="Z608" i="1"/>
  <c r="AA608" i="1"/>
  <c r="AB608" i="1"/>
  <c r="AC608" i="1"/>
  <c r="AD608" i="1"/>
  <c r="AE608" i="1"/>
  <c r="AF608" i="1"/>
  <c r="AG608" i="1"/>
  <c r="AH608" i="1"/>
  <c r="AI608" i="1"/>
  <c r="AJ608" i="1"/>
  <c r="AK608" i="1"/>
  <c r="Y830" i="1"/>
  <c r="Z830" i="1"/>
  <c r="AA830" i="1"/>
  <c r="AB830" i="1"/>
  <c r="AC830" i="1"/>
  <c r="AD830" i="1"/>
  <c r="AE830" i="1"/>
  <c r="AF830" i="1"/>
  <c r="AG830" i="1"/>
  <c r="AH830" i="1"/>
  <c r="AI830" i="1"/>
  <c r="AJ830" i="1"/>
  <c r="AK830" i="1"/>
  <c r="Y196" i="1"/>
  <c r="Z196" i="1"/>
  <c r="AA196" i="1"/>
  <c r="AB196" i="1"/>
  <c r="AC196" i="1"/>
  <c r="AD196" i="1"/>
  <c r="AE196" i="1"/>
  <c r="AF196" i="1"/>
  <c r="AG196" i="1"/>
  <c r="AH196" i="1"/>
  <c r="AI196" i="1"/>
  <c r="AJ196" i="1"/>
  <c r="AK196" i="1"/>
  <c r="Y1489" i="1"/>
  <c r="Z1489" i="1"/>
  <c r="AA1489" i="1"/>
  <c r="AB1489" i="1"/>
  <c r="AC1489" i="1"/>
  <c r="AD1489" i="1"/>
  <c r="AE1489" i="1"/>
  <c r="AF1489" i="1"/>
  <c r="AG1489" i="1"/>
  <c r="AH1489" i="1"/>
  <c r="AI1489" i="1"/>
  <c r="AJ1489" i="1"/>
  <c r="AK1489" i="1"/>
  <c r="Y1001" i="1"/>
  <c r="Z1001" i="1"/>
  <c r="AA1001" i="1"/>
  <c r="AB1001" i="1"/>
  <c r="AC1001" i="1"/>
  <c r="AD1001" i="1"/>
  <c r="AE1001" i="1"/>
  <c r="AF1001" i="1"/>
  <c r="AG1001" i="1"/>
  <c r="AH1001" i="1"/>
  <c r="AI1001" i="1"/>
  <c r="AJ1001" i="1"/>
  <c r="AK1001" i="1"/>
  <c r="Y1668" i="1"/>
  <c r="Z1668" i="1"/>
  <c r="AA1668" i="1"/>
  <c r="AB1668" i="1"/>
  <c r="AC1668" i="1"/>
  <c r="AD1668" i="1"/>
  <c r="AE1668" i="1"/>
  <c r="AF1668" i="1"/>
  <c r="AG1668" i="1"/>
  <c r="AH1668" i="1"/>
  <c r="AI1668" i="1"/>
  <c r="AJ1668" i="1"/>
  <c r="AK1668" i="1"/>
  <c r="Y116" i="1"/>
  <c r="Z116" i="1"/>
  <c r="AA116" i="1"/>
  <c r="AB116" i="1"/>
  <c r="AC116" i="1"/>
  <c r="AD116" i="1"/>
  <c r="AE116" i="1"/>
  <c r="AF116" i="1"/>
  <c r="AG116" i="1"/>
  <c r="AH116" i="1"/>
  <c r="AI116" i="1"/>
  <c r="AJ116" i="1"/>
  <c r="AK116" i="1"/>
  <c r="Y777" i="1"/>
  <c r="Z777" i="1"/>
  <c r="AA777" i="1"/>
  <c r="AB777" i="1"/>
  <c r="AC777" i="1"/>
  <c r="AD777" i="1"/>
  <c r="AE777" i="1"/>
  <c r="AF777" i="1"/>
  <c r="AG777" i="1"/>
  <c r="AH777" i="1"/>
  <c r="AI777" i="1"/>
  <c r="AJ777" i="1"/>
  <c r="AK777" i="1"/>
  <c r="Y1197" i="1"/>
  <c r="Z1197" i="1"/>
  <c r="AA1197" i="1"/>
  <c r="AB1197" i="1"/>
  <c r="AC1197" i="1"/>
  <c r="AD1197" i="1"/>
  <c r="AE1197" i="1"/>
  <c r="AF1197" i="1"/>
  <c r="AG1197" i="1"/>
  <c r="AH1197" i="1"/>
  <c r="AI1197" i="1"/>
  <c r="AJ1197" i="1"/>
  <c r="AK1197" i="1"/>
  <c r="Y1274" i="1"/>
  <c r="Z1274" i="1"/>
  <c r="AA1274" i="1"/>
  <c r="AB1274" i="1"/>
  <c r="AC1274" i="1"/>
  <c r="AD1274" i="1"/>
  <c r="AE1274" i="1"/>
  <c r="AF1274" i="1"/>
  <c r="AG1274" i="1"/>
  <c r="AH1274" i="1"/>
  <c r="AI1274" i="1"/>
  <c r="AJ1274" i="1"/>
  <c r="AK1274" i="1"/>
  <c r="Y578" i="1"/>
  <c r="Z578" i="1"/>
  <c r="AA578" i="1"/>
  <c r="AB578" i="1"/>
  <c r="AC578" i="1"/>
  <c r="AD578" i="1"/>
  <c r="AE578" i="1"/>
  <c r="AF578" i="1"/>
  <c r="AG578" i="1"/>
  <c r="AH578" i="1"/>
  <c r="AI578" i="1"/>
  <c r="AJ578" i="1"/>
  <c r="AK578" i="1"/>
  <c r="Y1696" i="1"/>
  <c r="Z1696" i="1"/>
  <c r="AA1696" i="1"/>
  <c r="AB1696" i="1"/>
  <c r="AC1696" i="1"/>
  <c r="AD1696" i="1"/>
  <c r="AE1696" i="1"/>
  <c r="AF1696" i="1"/>
  <c r="AG1696" i="1"/>
  <c r="AH1696" i="1"/>
  <c r="AI1696" i="1"/>
  <c r="AJ1696" i="1"/>
  <c r="AK1696" i="1"/>
  <c r="Y1642" i="1"/>
  <c r="Z1642" i="1"/>
  <c r="AA1642" i="1"/>
  <c r="AB1642" i="1"/>
  <c r="AC1642" i="1"/>
  <c r="AD1642" i="1"/>
  <c r="AE1642" i="1"/>
  <c r="AF1642" i="1"/>
  <c r="AG1642" i="1"/>
  <c r="AH1642" i="1"/>
  <c r="AI1642" i="1"/>
  <c r="AJ1642" i="1"/>
  <c r="AK1642" i="1"/>
  <c r="Y1009" i="1"/>
  <c r="Z1009" i="1"/>
  <c r="AA1009" i="1"/>
  <c r="AB1009" i="1"/>
  <c r="AC1009" i="1"/>
  <c r="AD1009" i="1"/>
  <c r="AE1009" i="1"/>
  <c r="AF1009" i="1"/>
  <c r="AG1009" i="1"/>
  <c r="AH1009" i="1"/>
  <c r="AI1009" i="1"/>
  <c r="AJ1009" i="1"/>
  <c r="AK1009" i="1"/>
  <c r="Y1316" i="1"/>
  <c r="Z1316" i="1"/>
  <c r="AA1316" i="1"/>
  <c r="AB1316" i="1"/>
  <c r="AC1316" i="1"/>
  <c r="AD1316" i="1"/>
  <c r="AE1316" i="1"/>
  <c r="AF1316" i="1"/>
  <c r="AG1316" i="1"/>
  <c r="AH1316" i="1"/>
  <c r="AI1316" i="1"/>
  <c r="AJ1316" i="1"/>
  <c r="AK1316" i="1"/>
  <c r="Y1297" i="1"/>
  <c r="Z1297" i="1"/>
  <c r="AA1297" i="1"/>
  <c r="AB1297" i="1"/>
  <c r="AC1297" i="1"/>
  <c r="AD1297" i="1"/>
  <c r="AE1297" i="1"/>
  <c r="AF1297" i="1"/>
  <c r="AG1297" i="1"/>
  <c r="AH1297" i="1"/>
  <c r="AI1297" i="1"/>
  <c r="AJ1297" i="1"/>
  <c r="AK1297" i="1"/>
  <c r="Y1618" i="1"/>
  <c r="Z1618" i="1"/>
  <c r="AA1618" i="1"/>
  <c r="AB1618" i="1"/>
  <c r="AC1618" i="1"/>
  <c r="AD1618" i="1"/>
  <c r="AE1618" i="1"/>
  <c r="AF1618" i="1"/>
  <c r="AG1618" i="1"/>
  <c r="AH1618" i="1"/>
  <c r="AI1618" i="1"/>
  <c r="AJ1618" i="1"/>
  <c r="AK1618" i="1"/>
  <c r="Y1524" i="1"/>
  <c r="Z1524" i="1"/>
  <c r="AA1524" i="1"/>
  <c r="AB1524" i="1"/>
  <c r="AC1524" i="1"/>
  <c r="AD1524" i="1"/>
  <c r="AE1524" i="1"/>
  <c r="AF1524" i="1"/>
  <c r="AG1524" i="1"/>
  <c r="AH1524" i="1"/>
  <c r="AI1524" i="1"/>
  <c r="AJ1524" i="1"/>
  <c r="AK1524" i="1"/>
  <c r="Y984" i="1"/>
  <c r="Z984" i="1"/>
  <c r="AA984" i="1"/>
  <c r="AB984" i="1"/>
  <c r="AC984" i="1"/>
  <c r="AD984" i="1"/>
  <c r="AE984" i="1"/>
  <c r="AF984" i="1"/>
  <c r="AG984" i="1"/>
  <c r="AH984" i="1"/>
  <c r="AI984" i="1"/>
  <c r="AJ984" i="1"/>
  <c r="AK984" i="1"/>
  <c r="Y304" i="1"/>
  <c r="Z304" i="1"/>
  <c r="AA304" i="1"/>
  <c r="AB304" i="1"/>
  <c r="AC304" i="1"/>
  <c r="AD304" i="1"/>
  <c r="AE304" i="1"/>
  <c r="AF304" i="1"/>
  <c r="AG304" i="1"/>
  <c r="AH304" i="1"/>
  <c r="AI304" i="1"/>
  <c r="AJ304" i="1"/>
  <c r="AK304" i="1"/>
  <c r="Y1708" i="1"/>
  <c r="Z1708" i="1"/>
  <c r="AA1708" i="1"/>
  <c r="AB1708" i="1"/>
  <c r="AC1708" i="1"/>
  <c r="AD1708" i="1"/>
  <c r="AE1708" i="1"/>
  <c r="AF1708" i="1"/>
  <c r="AG1708" i="1"/>
  <c r="AH1708" i="1"/>
  <c r="AI1708" i="1"/>
  <c r="AJ1708" i="1"/>
  <c r="AK1708" i="1"/>
  <c r="Y806" i="1"/>
  <c r="Z806" i="1"/>
  <c r="AA806" i="1"/>
  <c r="AB806" i="1"/>
  <c r="AC806" i="1"/>
  <c r="AD806" i="1"/>
  <c r="AE806" i="1"/>
  <c r="AF806" i="1"/>
  <c r="AG806" i="1"/>
  <c r="AH806" i="1"/>
  <c r="AI806" i="1"/>
  <c r="AJ806" i="1"/>
  <c r="AK806" i="1"/>
  <c r="Y324" i="1"/>
  <c r="Z324" i="1"/>
  <c r="AA324" i="1"/>
  <c r="AB324" i="1"/>
  <c r="AC324" i="1"/>
  <c r="AD324" i="1"/>
  <c r="AE324" i="1"/>
  <c r="AF324" i="1"/>
  <c r="AG324" i="1"/>
  <c r="AH324" i="1"/>
  <c r="AI324" i="1"/>
  <c r="AJ324" i="1"/>
  <c r="AK324" i="1"/>
  <c r="Y1168" i="1"/>
  <c r="Z1168" i="1"/>
  <c r="AA1168" i="1"/>
  <c r="AB1168" i="1"/>
  <c r="AC1168" i="1"/>
  <c r="AD1168" i="1"/>
  <c r="AE1168" i="1"/>
  <c r="AF1168" i="1"/>
  <c r="AG1168" i="1"/>
  <c r="AH1168" i="1"/>
  <c r="AI1168" i="1"/>
  <c r="AJ1168" i="1"/>
  <c r="AK1168" i="1"/>
  <c r="Y1390" i="1"/>
  <c r="Z1390" i="1"/>
  <c r="AA1390" i="1"/>
  <c r="AB1390" i="1"/>
  <c r="AC1390" i="1"/>
  <c r="AD1390" i="1"/>
  <c r="AE1390" i="1"/>
  <c r="AF1390" i="1"/>
  <c r="AG1390" i="1"/>
  <c r="AH1390" i="1"/>
  <c r="AI1390" i="1"/>
  <c r="AJ1390" i="1"/>
  <c r="AK1390" i="1"/>
  <c r="Y128" i="1"/>
  <c r="Z128" i="1"/>
  <c r="AA128" i="1"/>
  <c r="AB128" i="1"/>
  <c r="AC128" i="1"/>
  <c r="AD128" i="1"/>
  <c r="AE128" i="1"/>
  <c r="AF128" i="1"/>
  <c r="AG128" i="1"/>
  <c r="AH128" i="1"/>
  <c r="AI128" i="1"/>
  <c r="AJ128" i="1"/>
  <c r="AK128" i="1"/>
  <c r="Y586" i="1"/>
  <c r="Z586" i="1"/>
  <c r="AA586" i="1"/>
  <c r="AB586" i="1"/>
  <c r="AC586" i="1"/>
  <c r="AD586" i="1"/>
  <c r="AE586" i="1"/>
  <c r="AF586" i="1"/>
  <c r="AG586" i="1"/>
  <c r="AH586" i="1"/>
  <c r="AI586" i="1"/>
  <c r="AJ586" i="1"/>
  <c r="AK586" i="1"/>
  <c r="Y966" i="1"/>
  <c r="Z966" i="1"/>
  <c r="AA966" i="1"/>
  <c r="AB966" i="1"/>
  <c r="AC966" i="1"/>
  <c r="AD966" i="1"/>
  <c r="AE966" i="1"/>
  <c r="AF966" i="1"/>
  <c r="AG966" i="1"/>
  <c r="AH966" i="1"/>
  <c r="AI966" i="1"/>
  <c r="AJ966" i="1"/>
  <c r="AK966" i="1"/>
  <c r="Y246" i="1"/>
  <c r="Z246" i="1"/>
  <c r="AA246" i="1"/>
  <c r="AB246" i="1"/>
  <c r="AC246" i="1"/>
  <c r="AD246" i="1"/>
  <c r="AE246" i="1"/>
  <c r="AF246" i="1"/>
  <c r="AG246" i="1"/>
  <c r="AH246" i="1"/>
  <c r="AI246" i="1"/>
  <c r="AJ246" i="1"/>
  <c r="AK246" i="1"/>
  <c r="Y1592" i="1"/>
  <c r="Z1592" i="1"/>
  <c r="AA1592" i="1"/>
  <c r="AB1592" i="1"/>
  <c r="AC1592" i="1"/>
  <c r="AD1592" i="1"/>
  <c r="AE1592" i="1"/>
  <c r="AF1592" i="1"/>
  <c r="AG1592" i="1"/>
  <c r="AH1592" i="1"/>
  <c r="AI1592" i="1"/>
  <c r="AJ1592" i="1"/>
  <c r="AK1592" i="1"/>
  <c r="Y315" i="1"/>
  <c r="Z315" i="1"/>
  <c r="AA315" i="1"/>
  <c r="AB315" i="1"/>
  <c r="AC315" i="1"/>
  <c r="AD315" i="1"/>
  <c r="AE315" i="1"/>
  <c r="AF315" i="1"/>
  <c r="AG315" i="1"/>
  <c r="AH315" i="1"/>
  <c r="AI315" i="1"/>
  <c r="AJ315" i="1"/>
  <c r="AK315" i="1"/>
  <c r="Y283" i="1"/>
  <c r="Z283" i="1"/>
  <c r="AA283" i="1"/>
  <c r="AB283" i="1"/>
  <c r="AC283" i="1"/>
  <c r="AD283" i="1"/>
  <c r="AE283" i="1"/>
  <c r="AF283" i="1"/>
  <c r="AG283" i="1"/>
  <c r="AH283" i="1"/>
  <c r="AI283" i="1"/>
  <c r="AJ283" i="1"/>
  <c r="AK283" i="1"/>
  <c r="Y702" i="1"/>
  <c r="Z702" i="1"/>
  <c r="AA702" i="1"/>
  <c r="AB702" i="1"/>
  <c r="AC702" i="1"/>
  <c r="AD702" i="1"/>
  <c r="AE702" i="1"/>
  <c r="AF702" i="1"/>
  <c r="AG702" i="1"/>
  <c r="AH702" i="1"/>
  <c r="AI702" i="1"/>
  <c r="AJ702" i="1"/>
  <c r="AK702" i="1"/>
  <c r="Y946" i="1"/>
  <c r="Z946" i="1"/>
  <c r="AA946" i="1"/>
  <c r="AB946" i="1"/>
  <c r="AC946" i="1"/>
  <c r="AD946" i="1"/>
  <c r="AE946" i="1"/>
  <c r="AF946" i="1"/>
  <c r="AG946" i="1"/>
  <c r="AH946" i="1"/>
  <c r="AI946" i="1"/>
  <c r="AJ946" i="1"/>
  <c r="AK946" i="1"/>
  <c r="Y444" i="1"/>
  <c r="Z444" i="1"/>
  <c r="AA444" i="1"/>
  <c r="AB444" i="1"/>
  <c r="AC444" i="1"/>
  <c r="AD444" i="1"/>
  <c r="AE444" i="1"/>
  <c r="AF444" i="1"/>
  <c r="AG444" i="1"/>
  <c r="AH444" i="1"/>
  <c r="AI444" i="1"/>
  <c r="AJ444" i="1"/>
  <c r="AK444" i="1"/>
  <c r="Y1477" i="1"/>
  <c r="Z1477" i="1"/>
  <c r="AA1477" i="1"/>
  <c r="AB1477" i="1"/>
  <c r="AC1477" i="1"/>
  <c r="AD1477" i="1"/>
  <c r="AE1477" i="1"/>
  <c r="AF1477" i="1"/>
  <c r="AG1477" i="1"/>
  <c r="AH1477" i="1"/>
  <c r="AI1477" i="1"/>
  <c r="AJ1477" i="1"/>
  <c r="AK1477" i="1"/>
  <c r="Y1400" i="1"/>
  <c r="Z1400" i="1"/>
  <c r="AA1400" i="1"/>
  <c r="AB1400" i="1"/>
  <c r="AC1400" i="1"/>
  <c r="AD1400" i="1"/>
  <c r="AE1400" i="1"/>
  <c r="AF1400" i="1"/>
  <c r="AG1400" i="1"/>
  <c r="AH1400" i="1"/>
  <c r="AI1400" i="1"/>
  <c r="AJ1400" i="1"/>
  <c r="AK1400" i="1"/>
  <c r="Y330" i="1"/>
  <c r="Z330" i="1"/>
  <c r="AA330" i="1"/>
  <c r="AB330" i="1"/>
  <c r="AC330" i="1"/>
  <c r="AD330" i="1"/>
  <c r="AE330" i="1"/>
  <c r="AF330" i="1"/>
  <c r="AG330" i="1"/>
  <c r="AH330" i="1"/>
  <c r="AI330" i="1"/>
  <c r="AJ330" i="1"/>
  <c r="AK330" i="1"/>
  <c r="Y1393" i="1"/>
  <c r="Z1393" i="1"/>
  <c r="AA1393" i="1"/>
  <c r="AB1393" i="1"/>
  <c r="AC1393" i="1"/>
  <c r="AD1393" i="1"/>
  <c r="AE1393" i="1"/>
  <c r="AF1393" i="1"/>
  <c r="AG1393" i="1"/>
  <c r="AH1393" i="1"/>
  <c r="AI1393" i="1"/>
  <c r="AJ1393" i="1"/>
  <c r="AK1393" i="1"/>
  <c r="Y1725" i="1"/>
  <c r="Z1725" i="1"/>
  <c r="AA1725" i="1"/>
  <c r="AB1725" i="1"/>
  <c r="AC1725" i="1"/>
  <c r="AD1725" i="1"/>
  <c r="AE1725" i="1"/>
  <c r="AF1725" i="1"/>
  <c r="AG1725" i="1"/>
  <c r="AH1725" i="1"/>
  <c r="AI1725" i="1"/>
  <c r="AJ1725" i="1"/>
  <c r="AK1725" i="1"/>
  <c r="Y240" i="1"/>
  <c r="Z240" i="1"/>
  <c r="AA240" i="1"/>
  <c r="AB240" i="1"/>
  <c r="AC240" i="1"/>
  <c r="AD240" i="1"/>
  <c r="AE240" i="1"/>
  <c r="AF240" i="1"/>
  <c r="AG240" i="1"/>
  <c r="AH240" i="1"/>
  <c r="AI240" i="1"/>
  <c r="AJ240" i="1"/>
  <c r="AK240" i="1"/>
  <c r="Y1398" i="1"/>
  <c r="Z1398" i="1"/>
  <c r="AA1398" i="1"/>
  <c r="AB1398" i="1"/>
  <c r="AC1398" i="1"/>
  <c r="AD1398" i="1"/>
  <c r="AE1398" i="1"/>
  <c r="AF1398" i="1"/>
  <c r="AG1398" i="1"/>
  <c r="AH1398" i="1"/>
  <c r="AI1398" i="1"/>
  <c r="AJ1398" i="1"/>
  <c r="AK1398" i="1"/>
  <c r="Y242" i="1"/>
  <c r="Z242" i="1"/>
  <c r="AA242" i="1"/>
  <c r="AB242" i="1"/>
  <c r="AC242" i="1"/>
  <c r="AD242" i="1"/>
  <c r="AE242" i="1"/>
  <c r="AF242" i="1"/>
  <c r="AG242" i="1"/>
  <c r="AH242" i="1"/>
  <c r="AI242" i="1"/>
  <c r="AJ242" i="1"/>
  <c r="AK242" i="1"/>
  <c r="Y1745" i="1"/>
  <c r="Z1745" i="1"/>
  <c r="AA1745" i="1"/>
  <c r="AB1745" i="1"/>
  <c r="AC1745" i="1"/>
  <c r="AD1745" i="1"/>
  <c r="AE1745" i="1"/>
  <c r="AF1745" i="1"/>
  <c r="AG1745" i="1"/>
  <c r="AH1745" i="1"/>
  <c r="AI1745" i="1"/>
  <c r="AJ1745" i="1"/>
  <c r="AK1745" i="1"/>
  <c r="Y214" i="1"/>
  <c r="Z214" i="1"/>
  <c r="AA214" i="1"/>
  <c r="AB214" i="1"/>
  <c r="AC214" i="1"/>
  <c r="AD214" i="1"/>
  <c r="AE214" i="1"/>
  <c r="AF214" i="1"/>
  <c r="AG214" i="1"/>
  <c r="AH214" i="1"/>
  <c r="AI214" i="1"/>
  <c r="AJ214" i="1"/>
  <c r="AK214" i="1"/>
  <c r="Y790" i="1"/>
  <c r="Z790" i="1"/>
  <c r="AA790" i="1"/>
  <c r="AB790" i="1"/>
  <c r="AC790" i="1"/>
  <c r="AD790" i="1"/>
  <c r="AE790" i="1"/>
  <c r="AF790" i="1"/>
  <c r="AG790" i="1"/>
  <c r="AH790" i="1"/>
  <c r="AI790" i="1"/>
  <c r="AJ790" i="1"/>
  <c r="AK790" i="1"/>
  <c r="Y378" i="1"/>
  <c r="Z378" i="1"/>
  <c r="AA378" i="1"/>
  <c r="AB378" i="1"/>
  <c r="AC378" i="1"/>
  <c r="AD378" i="1"/>
  <c r="AE378" i="1"/>
  <c r="AF378" i="1"/>
  <c r="AG378" i="1"/>
  <c r="AH378" i="1"/>
  <c r="AI378" i="1"/>
  <c r="AJ378" i="1"/>
  <c r="AK378" i="1"/>
  <c r="Y726" i="1"/>
  <c r="Z726" i="1"/>
  <c r="AA726" i="1"/>
  <c r="AB726" i="1"/>
  <c r="AC726" i="1"/>
  <c r="AD726" i="1"/>
  <c r="AE726" i="1"/>
  <c r="AF726" i="1"/>
  <c r="AG726" i="1"/>
  <c r="AH726" i="1"/>
  <c r="AI726" i="1"/>
  <c r="AJ726" i="1"/>
  <c r="AK726" i="1"/>
  <c r="Y1180" i="1"/>
  <c r="Z1180" i="1"/>
  <c r="AA1180" i="1"/>
  <c r="AB1180" i="1"/>
  <c r="AC1180" i="1"/>
  <c r="AD1180" i="1"/>
  <c r="AE1180" i="1"/>
  <c r="AF1180" i="1"/>
  <c r="AG1180" i="1"/>
  <c r="AH1180" i="1"/>
  <c r="AI1180" i="1"/>
  <c r="AJ1180" i="1"/>
  <c r="AK1180" i="1"/>
  <c r="Y239" i="1"/>
  <c r="Z239" i="1"/>
  <c r="AA239" i="1"/>
  <c r="AB239" i="1"/>
  <c r="AC239" i="1"/>
  <c r="AD239" i="1"/>
  <c r="AE239" i="1"/>
  <c r="AF239" i="1"/>
  <c r="AG239" i="1"/>
  <c r="AH239" i="1"/>
  <c r="AI239" i="1"/>
  <c r="AJ239" i="1"/>
  <c r="AK239" i="1"/>
  <c r="Y474" i="1"/>
  <c r="Z474" i="1"/>
  <c r="AA474" i="1"/>
  <c r="AB474" i="1"/>
  <c r="AC474" i="1"/>
  <c r="AD474" i="1"/>
  <c r="AE474" i="1"/>
  <c r="AF474" i="1"/>
  <c r="AG474" i="1"/>
  <c r="AH474" i="1"/>
  <c r="AI474" i="1"/>
  <c r="AJ474" i="1"/>
  <c r="AK474" i="1"/>
  <c r="Y1717" i="1"/>
  <c r="Z1717" i="1"/>
  <c r="AA1717" i="1"/>
  <c r="AB1717" i="1"/>
  <c r="AC1717" i="1"/>
  <c r="AD1717" i="1"/>
  <c r="AE1717" i="1"/>
  <c r="AF1717" i="1"/>
  <c r="AG1717" i="1"/>
  <c r="AH1717" i="1"/>
  <c r="AI1717" i="1"/>
  <c r="AJ1717" i="1"/>
  <c r="AK1717" i="1"/>
  <c r="Y127" i="1"/>
  <c r="Z127" i="1"/>
  <c r="AA127" i="1"/>
  <c r="AB127" i="1"/>
  <c r="AC127" i="1"/>
  <c r="AD127" i="1"/>
  <c r="AE127" i="1"/>
  <c r="AF127" i="1"/>
  <c r="AG127" i="1"/>
  <c r="AH127" i="1"/>
  <c r="AI127" i="1"/>
  <c r="AJ127" i="1"/>
  <c r="AK127" i="1"/>
  <c r="Y686" i="1"/>
  <c r="Z686" i="1"/>
  <c r="AA686" i="1"/>
  <c r="AB686" i="1"/>
  <c r="AC686" i="1"/>
  <c r="AD686" i="1"/>
  <c r="AE686" i="1"/>
  <c r="AF686" i="1"/>
  <c r="AG686" i="1"/>
  <c r="AH686" i="1"/>
  <c r="AI686" i="1"/>
  <c r="AJ686" i="1"/>
  <c r="AK686" i="1"/>
  <c r="Y1515" i="1"/>
  <c r="Z1515" i="1"/>
  <c r="AA1515" i="1"/>
  <c r="AB1515" i="1"/>
  <c r="AC1515" i="1"/>
  <c r="AD1515" i="1"/>
  <c r="AE1515" i="1"/>
  <c r="AF1515" i="1"/>
  <c r="AG1515" i="1"/>
  <c r="AH1515" i="1"/>
  <c r="AI1515" i="1"/>
  <c r="AJ1515" i="1"/>
  <c r="AK1515" i="1"/>
  <c r="Y1264" i="1"/>
  <c r="Z1264" i="1"/>
  <c r="AA1264" i="1"/>
  <c r="AB1264" i="1"/>
  <c r="AC1264" i="1"/>
  <c r="AD1264" i="1"/>
  <c r="AE1264" i="1"/>
  <c r="AF1264" i="1"/>
  <c r="AG1264" i="1"/>
  <c r="AH1264" i="1"/>
  <c r="AI1264" i="1"/>
  <c r="AJ1264" i="1"/>
  <c r="AK1264" i="1"/>
  <c r="Y959" i="1"/>
  <c r="Z959" i="1"/>
  <c r="AA959" i="1"/>
  <c r="AB959" i="1"/>
  <c r="AC959" i="1"/>
  <c r="AD959" i="1"/>
  <c r="AE959" i="1"/>
  <c r="AF959" i="1"/>
  <c r="AG959" i="1"/>
  <c r="AH959" i="1"/>
  <c r="AI959" i="1"/>
  <c r="AJ959" i="1"/>
  <c r="AK959" i="1"/>
  <c r="Y381" i="1"/>
  <c r="Z381" i="1"/>
  <c r="AA381" i="1"/>
  <c r="AB381" i="1"/>
  <c r="AC381" i="1"/>
  <c r="AD381" i="1"/>
  <c r="AE381" i="1"/>
  <c r="AF381" i="1"/>
  <c r="AG381" i="1"/>
  <c r="AH381" i="1"/>
  <c r="AI381" i="1"/>
  <c r="AJ381" i="1"/>
  <c r="AK381" i="1"/>
  <c r="Y924" i="1"/>
  <c r="Z924" i="1"/>
  <c r="AA924" i="1"/>
  <c r="AB924" i="1"/>
  <c r="AC924" i="1"/>
  <c r="AD924" i="1"/>
  <c r="AE924" i="1"/>
  <c r="AF924" i="1"/>
  <c r="AG924" i="1"/>
  <c r="AH924" i="1"/>
  <c r="AI924" i="1"/>
  <c r="AJ924" i="1"/>
  <c r="AK924" i="1"/>
  <c r="Y1723" i="1"/>
  <c r="Z1723" i="1"/>
  <c r="AA1723" i="1"/>
  <c r="AB1723" i="1"/>
  <c r="AC1723" i="1"/>
  <c r="AD1723" i="1"/>
  <c r="AE1723" i="1"/>
  <c r="AF1723" i="1"/>
  <c r="AG1723" i="1"/>
  <c r="AH1723" i="1"/>
  <c r="AI1723" i="1"/>
  <c r="AJ1723" i="1"/>
  <c r="AK1723" i="1"/>
  <c r="Y476" i="1"/>
  <c r="Z476" i="1"/>
  <c r="AA476" i="1"/>
  <c r="AB476" i="1"/>
  <c r="AC476" i="1"/>
  <c r="AD476" i="1"/>
  <c r="AE476" i="1"/>
  <c r="AF476" i="1"/>
  <c r="AG476" i="1"/>
  <c r="AH476" i="1"/>
  <c r="AI476" i="1"/>
  <c r="AJ476" i="1"/>
  <c r="AK476" i="1"/>
  <c r="Y1462" i="1"/>
  <c r="Z1462" i="1"/>
  <c r="AA1462" i="1"/>
  <c r="AB1462" i="1"/>
  <c r="AC1462" i="1"/>
  <c r="AD1462" i="1"/>
  <c r="AE1462" i="1"/>
  <c r="AF1462" i="1"/>
  <c r="AG1462" i="1"/>
  <c r="AH1462" i="1"/>
  <c r="AI1462" i="1"/>
  <c r="AJ1462" i="1"/>
  <c r="AK1462" i="1"/>
  <c r="Y1583" i="1"/>
  <c r="Z1583" i="1"/>
  <c r="AA1583" i="1"/>
  <c r="AB1583" i="1"/>
  <c r="AC1583" i="1"/>
  <c r="AD1583" i="1"/>
  <c r="AE1583" i="1"/>
  <c r="AF1583" i="1"/>
  <c r="AG1583" i="1"/>
  <c r="AH1583" i="1"/>
  <c r="AI1583" i="1"/>
  <c r="AJ1583" i="1"/>
  <c r="AK1583" i="1"/>
  <c r="Y1321" i="1"/>
  <c r="Z1321" i="1"/>
  <c r="AA1321" i="1"/>
  <c r="AB1321" i="1"/>
  <c r="AC1321" i="1"/>
  <c r="AD1321" i="1"/>
  <c r="AE1321" i="1"/>
  <c r="AF1321" i="1"/>
  <c r="AG1321" i="1"/>
  <c r="AH1321" i="1"/>
  <c r="AI1321" i="1"/>
  <c r="AJ1321" i="1"/>
  <c r="AK1321" i="1"/>
  <c r="Y1135" i="1"/>
  <c r="Z1135" i="1"/>
  <c r="AA1135" i="1"/>
  <c r="AB1135" i="1"/>
  <c r="AC1135" i="1"/>
  <c r="AD1135" i="1"/>
  <c r="AE1135" i="1"/>
  <c r="AF1135" i="1"/>
  <c r="AG1135" i="1"/>
  <c r="AH1135" i="1"/>
  <c r="AI1135" i="1"/>
  <c r="AJ1135" i="1"/>
  <c r="AK1135" i="1"/>
  <c r="Y1346" i="1"/>
  <c r="Z1346" i="1"/>
  <c r="AA1346" i="1"/>
  <c r="AB1346" i="1"/>
  <c r="AC1346" i="1"/>
  <c r="AD1346" i="1"/>
  <c r="AE1346" i="1"/>
  <c r="AF1346" i="1"/>
  <c r="AG1346" i="1"/>
  <c r="AH1346" i="1"/>
  <c r="AI1346" i="1"/>
  <c r="AJ1346" i="1"/>
  <c r="AK1346" i="1"/>
  <c r="Y1636" i="1"/>
  <c r="Z1636" i="1"/>
  <c r="AA1636" i="1"/>
  <c r="AB1636" i="1"/>
  <c r="AC1636" i="1"/>
  <c r="AD1636" i="1"/>
  <c r="AE1636" i="1"/>
  <c r="AF1636" i="1"/>
  <c r="AG1636" i="1"/>
  <c r="AH1636" i="1"/>
  <c r="AI1636" i="1"/>
  <c r="AJ1636" i="1"/>
  <c r="AK1636" i="1"/>
  <c r="Y916" i="1"/>
  <c r="Z916" i="1"/>
  <c r="AA916" i="1"/>
  <c r="AB916" i="1"/>
  <c r="AC916" i="1"/>
  <c r="AD916" i="1"/>
  <c r="AE916" i="1"/>
  <c r="AF916" i="1"/>
  <c r="AG916" i="1"/>
  <c r="AH916" i="1"/>
  <c r="AI916" i="1"/>
  <c r="AJ916" i="1"/>
  <c r="AK916" i="1"/>
  <c r="Y105" i="1"/>
  <c r="Z105" i="1"/>
  <c r="AA105" i="1"/>
  <c r="AB105" i="1"/>
  <c r="AC105" i="1"/>
  <c r="AD105" i="1"/>
  <c r="AE105" i="1"/>
  <c r="AF105" i="1"/>
  <c r="AG105" i="1"/>
  <c r="AH105" i="1"/>
  <c r="AI105" i="1"/>
  <c r="AJ105" i="1"/>
  <c r="AK105" i="1"/>
  <c r="Y104" i="1"/>
  <c r="Z104" i="1"/>
  <c r="AA104" i="1"/>
  <c r="AB104" i="1"/>
  <c r="AC104" i="1"/>
  <c r="AD104" i="1"/>
  <c r="AE104" i="1"/>
  <c r="AF104" i="1"/>
  <c r="AG104" i="1"/>
  <c r="AH104" i="1"/>
  <c r="AI104" i="1"/>
  <c r="AJ104" i="1"/>
  <c r="AK104" i="1"/>
  <c r="Y1590" i="1"/>
  <c r="Z1590" i="1"/>
  <c r="AA1590" i="1"/>
  <c r="AB1590" i="1"/>
  <c r="AC1590" i="1"/>
  <c r="AD1590" i="1"/>
  <c r="AE1590" i="1"/>
  <c r="AF1590" i="1"/>
  <c r="AG1590" i="1"/>
  <c r="AH1590" i="1"/>
  <c r="AI1590" i="1"/>
  <c r="AJ1590" i="1"/>
  <c r="AK1590" i="1"/>
  <c r="Y358" i="1"/>
  <c r="Z358" i="1"/>
  <c r="AA358" i="1"/>
  <c r="AB358" i="1"/>
  <c r="AC358" i="1"/>
  <c r="AD358" i="1"/>
  <c r="AE358" i="1"/>
  <c r="AF358" i="1"/>
  <c r="AG358" i="1"/>
  <c r="AH358" i="1"/>
  <c r="AI358" i="1"/>
  <c r="AJ358" i="1"/>
  <c r="AK358" i="1"/>
  <c r="Y1315" i="1"/>
  <c r="Z1315" i="1"/>
  <c r="AA1315" i="1"/>
  <c r="AB1315" i="1"/>
  <c r="AC1315" i="1"/>
  <c r="AD1315" i="1"/>
  <c r="AE1315" i="1"/>
  <c r="AF1315" i="1"/>
  <c r="AG1315" i="1"/>
  <c r="AH1315" i="1"/>
  <c r="AI1315" i="1"/>
  <c r="AJ1315" i="1"/>
  <c r="AK1315" i="1"/>
  <c r="Y759" i="1"/>
  <c r="Z759" i="1"/>
  <c r="AA759" i="1"/>
  <c r="AB759" i="1"/>
  <c r="AC759" i="1"/>
  <c r="AD759" i="1"/>
  <c r="AE759" i="1"/>
  <c r="AF759" i="1"/>
  <c r="AG759" i="1"/>
  <c r="AH759" i="1"/>
  <c r="AI759" i="1"/>
  <c r="AJ759" i="1"/>
  <c r="AK759" i="1"/>
  <c r="Y148" i="1"/>
  <c r="Z148" i="1"/>
  <c r="AA148" i="1"/>
  <c r="AB148" i="1"/>
  <c r="AC148" i="1"/>
  <c r="AD148" i="1"/>
  <c r="AE148" i="1"/>
  <c r="AF148" i="1"/>
  <c r="AG148" i="1"/>
  <c r="AH148" i="1"/>
  <c r="AI148" i="1"/>
  <c r="AJ148" i="1"/>
  <c r="AK148" i="1"/>
  <c r="Y1470" i="1"/>
  <c r="Z1470" i="1"/>
  <c r="AA1470" i="1"/>
  <c r="AB1470" i="1"/>
  <c r="AC1470" i="1"/>
  <c r="AD1470" i="1"/>
  <c r="AE1470" i="1"/>
  <c r="AF1470" i="1"/>
  <c r="AG1470" i="1"/>
  <c r="AH1470" i="1"/>
  <c r="AI1470" i="1"/>
  <c r="AJ1470" i="1"/>
  <c r="AK1470" i="1"/>
  <c r="Y985" i="1"/>
  <c r="Z985" i="1"/>
  <c r="AA985" i="1"/>
  <c r="AB985" i="1"/>
  <c r="AC985" i="1"/>
  <c r="AD985" i="1"/>
  <c r="AE985" i="1"/>
  <c r="AF985" i="1"/>
  <c r="AG985" i="1"/>
  <c r="AH985" i="1"/>
  <c r="AI985" i="1"/>
  <c r="AJ985" i="1"/>
  <c r="AK985" i="1"/>
  <c r="Y424" i="1"/>
  <c r="Z424" i="1"/>
  <c r="AA424" i="1"/>
  <c r="AB424" i="1"/>
  <c r="AC424" i="1"/>
  <c r="AD424" i="1"/>
  <c r="AE424" i="1"/>
  <c r="AF424" i="1"/>
  <c r="AG424" i="1"/>
  <c r="AH424" i="1"/>
  <c r="AI424" i="1"/>
  <c r="AJ424" i="1"/>
  <c r="AK424" i="1"/>
  <c r="Y1322" i="1"/>
  <c r="Z1322" i="1"/>
  <c r="AA1322" i="1"/>
  <c r="AB1322" i="1"/>
  <c r="AC1322" i="1"/>
  <c r="AD1322" i="1"/>
  <c r="AE1322" i="1"/>
  <c r="AF1322" i="1"/>
  <c r="AG1322" i="1"/>
  <c r="AH1322" i="1"/>
  <c r="AI1322" i="1"/>
  <c r="AJ1322" i="1"/>
  <c r="AK1322" i="1"/>
  <c r="Y511" i="1"/>
  <c r="Z511" i="1"/>
  <c r="AA511" i="1"/>
  <c r="AB511" i="1"/>
  <c r="AC511" i="1"/>
  <c r="AD511" i="1"/>
  <c r="AE511" i="1"/>
  <c r="AF511" i="1"/>
  <c r="AG511" i="1"/>
  <c r="AH511" i="1"/>
  <c r="AI511" i="1"/>
  <c r="AJ511" i="1"/>
  <c r="AK511" i="1"/>
  <c r="Y29" i="1"/>
  <c r="Z29" i="1"/>
  <c r="AA29" i="1"/>
  <c r="AB29" i="1"/>
  <c r="AC29" i="1"/>
  <c r="AD29" i="1"/>
  <c r="AE29" i="1"/>
  <c r="AF29" i="1"/>
  <c r="AG29" i="1"/>
  <c r="AH29" i="1"/>
  <c r="AI29" i="1"/>
  <c r="AJ29" i="1"/>
  <c r="AK29" i="1"/>
  <c r="Y1169" i="1"/>
  <c r="Z1169" i="1"/>
  <c r="AA1169" i="1"/>
  <c r="AB1169" i="1"/>
  <c r="AC1169" i="1"/>
  <c r="AD1169" i="1"/>
  <c r="AE1169" i="1"/>
  <c r="AF1169" i="1"/>
  <c r="AG1169" i="1"/>
  <c r="AH1169" i="1"/>
  <c r="AI1169" i="1"/>
  <c r="AJ1169" i="1"/>
  <c r="AK1169" i="1"/>
  <c r="Y543" i="1"/>
  <c r="Z543" i="1"/>
  <c r="AA543" i="1"/>
  <c r="AB543" i="1"/>
  <c r="AC543" i="1"/>
  <c r="AD543" i="1"/>
  <c r="AE543" i="1"/>
  <c r="AF543" i="1"/>
  <c r="AG543" i="1"/>
  <c r="AH543" i="1"/>
  <c r="AI543" i="1"/>
  <c r="AJ543" i="1"/>
  <c r="AK543" i="1"/>
  <c r="Y112" i="1"/>
  <c r="Z112" i="1"/>
  <c r="AA112" i="1"/>
  <c r="AB112" i="1"/>
  <c r="AC112" i="1"/>
  <c r="AD112" i="1"/>
  <c r="AE112" i="1"/>
  <c r="AF112" i="1"/>
  <c r="AG112" i="1"/>
  <c r="AH112" i="1"/>
  <c r="AI112" i="1"/>
  <c r="AJ112" i="1"/>
  <c r="AK112" i="1"/>
  <c r="Y1081" i="1"/>
  <c r="Z1081" i="1"/>
  <c r="AA1081" i="1"/>
  <c r="AB1081" i="1"/>
  <c r="AC1081" i="1"/>
  <c r="AD1081" i="1"/>
  <c r="AE1081" i="1"/>
  <c r="AF1081" i="1"/>
  <c r="AG1081" i="1"/>
  <c r="AH1081" i="1"/>
  <c r="AI1081" i="1"/>
  <c r="AJ1081" i="1"/>
  <c r="AK1081" i="1"/>
  <c r="Y1216" i="1"/>
  <c r="Z1216" i="1"/>
  <c r="AA1216" i="1"/>
  <c r="AB1216" i="1"/>
  <c r="AC1216" i="1"/>
  <c r="AD1216" i="1"/>
  <c r="AE1216" i="1"/>
  <c r="AF1216" i="1"/>
  <c r="AG1216" i="1"/>
  <c r="AH1216" i="1"/>
  <c r="AI1216" i="1"/>
  <c r="AJ1216" i="1"/>
  <c r="AK1216" i="1"/>
  <c r="Y352" i="1"/>
  <c r="Z352" i="1"/>
  <c r="AA352" i="1"/>
  <c r="AB352" i="1"/>
  <c r="AC352" i="1"/>
  <c r="AD352" i="1"/>
  <c r="AE352" i="1"/>
  <c r="AF352" i="1"/>
  <c r="AG352" i="1"/>
  <c r="AH352" i="1"/>
  <c r="AI352" i="1"/>
  <c r="AJ352" i="1"/>
  <c r="AK352" i="1"/>
  <c r="Y609" i="1"/>
  <c r="Z609" i="1"/>
  <c r="AA609" i="1"/>
  <c r="AB609" i="1"/>
  <c r="AC609" i="1"/>
  <c r="AD609" i="1"/>
  <c r="AE609" i="1"/>
  <c r="AF609" i="1"/>
  <c r="AG609" i="1"/>
  <c r="AH609" i="1"/>
  <c r="AI609" i="1"/>
  <c r="AJ609" i="1"/>
  <c r="AK609" i="1"/>
  <c r="Y1209" i="1"/>
  <c r="Z1209" i="1"/>
  <c r="AA1209" i="1"/>
  <c r="AB1209" i="1"/>
  <c r="AC1209" i="1"/>
  <c r="AD1209" i="1"/>
  <c r="AE1209" i="1"/>
  <c r="AF1209" i="1"/>
  <c r="AG1209" i="1"/>
  <c r="AH1209" i="1"/>
  <c r="AI1209" i="1"/>
  <c r="AJ1209" i="1"/>
  <c r="AK1209" i="1"/>
  <c r="Y1434" i="1"/>
  <c r="Z1434" i="1"/>
  <c r="AA1434" i="1"/>
  <c r="AB1434" i="1"/>
  <c r="AC1434" i="1"/>
  <c r="AD1434" i="1"/>
  <c r="AE1434" i="1"/>
  <c r="AF1434" i="1"/>
  <c r="AG1434" i="1"/>
  <c r="AH1434" i="1"/>
  <c r="AI1434" i="1"/>
  <c r="AJ1434" i="1"/>
  <c r="AK1434" i="1"/>
  <c r="Y1028" i="1"/>
  <c r="Z1028" i="1"/>
  <c r="AA1028" i="1"/>
  <c r="AB1028" i="1"/>
  <c r="AC1028" i="1"/>
  <c r="AD1028" i="1"/>
  <c r="AE1028" i="1"/>
  <c r="AF1028" i="1"/>
  <c r="AG1028" i="1"/>
  <c r="AH1028" i="1"/>
  <c r="AI1028" i="1"/>
  <c r="AJ1028" i="1"/>
  <c r="AK1028" i="1"/>
  <c r="Y125" i="1"/>
  <c r="Z125" i="1"/>
  <c r="AA125" i="1"/>
  <c r="AB125" i="1"/>
  <c r="AC125" i="1"/>
  <c r="AD125" i="1"/>
  <c r="AE125" i="1"/>
  <c r="AF125" i="1"/>
  <c r="AG125" i="1"/>
  <c r="AH125" i="1"/>
  <c r="AI125" i="1"/>
  <c r="AJ125" i="1"/>
  <c r="AK125" i="1"/>
  <c r="Y270" i="1"/>
  <c r="Z270" i="1"/>
  <c r="AA270" i="1"/>
  <c r="AB270" i="1"/>
  <c r="AC270" i="1"/>
  <c r="AD270" i="1"/>
  <c r="AE270" i="1"/>
  <c r="AF270" i="1"/>
  <c r="AG270" i="1"/>
  <c r="AH270" i="1"/>
  <c r="AI270" i="1"/>
  <c r="AJ270" i="1"/>
  <c r="AK270" i="1"/>
  <c r="Y204" i="1"/>
  <c r="Z204" i="1"/>
  <c r="AA204" i="1"/>
  <c r="AB204" i="1"/>
  <c r="AC204" i="1"/>
  <c r="AD204" i="1"/>
  <c r="AE204" i="1"/>
  <c r="AF204" i="1"/>
  <c r="AG204" i="1"/>
  <c r="AH204" i="1"/>
  <c r="AI204" i="1"/>
  <c r="AJ204" i="1"/>
  <c r="AK204" i="1"/>
  <c r="Y1538" i="1"/>
  <c r="Z1538" i="1"/>
  <c r="AA1538" i="1"/>
  <c r="AB1538" i="1"/>
  <c r="AC1538" i="1"/>
  <c r="AD1538" i="1"/>
  <c r="AE1538" i="1"/>
  <c r="AF1538" i="1"/>
  <c r="AG1538" i="1"/>
  <c r="AH1538" i="1"/>
  <c r="AI1538" i="1"/>
  <c r="AJ1538" i="1"/>
  <c r="AK1538" i="1"/>
  <c r="Y180" i="1"/>
  <c r="Z180" i="1"/>
  <c r="AA180" i="1"/>
  <c r="AB180" i="1"/>
  <c r="AC180" i="1"/>
  <c r="AD180" i="1"/>
  <c r="AE180" i="1"/>
  <c r="AF180" i="1"/>
  <c r="AG180" i="1"/>
  <c r="AH180" i="1"/>
  <c r="AI180" i="1"/>
  <c r="AJ180" i="1"/>
  <c r="AK180" i="1"/>
  <c r="Y1262" i="1"/>
  <c r="Z1262" i="1"/>
  <c r="AA1262" i="1"/>
  <c r="AB1262" i="1"/>
  <c r="AC1262" i="1"/>
  <c r="AD1262" i="1"/>
  <c r="AE1262" i="1"/>
  <c r="AF1262" i="1"/>
  <c r="AG1262" i="1"/>
  <c r="AH1262" i="1"/>
  <c r="AI1262" i="1"/>
  <c r="AJ1262" i="1"/>
  <c r="AK1262" i="1"/>
  <c r="Y497" i="1"/>
  <c r="Z497" i="1"/>
  <c r="AA497" i="1"/>
  <c r="AB497" i="1"/>
  <c r="AC497" i="1"/>
  <c r="AD497" i="1"/>
  <c r="AE497" i="1"/>
  <c r="AF497" i="1"/>
  <c r="AG497" i="1"/>
  <c r="AH497" i="1"/>
  <c r="AI497" i="1"/>
  <c r="AJ497" i="1"/>
  <c r="AK497" i="1"/>
  <c r="Y335" i="1"/>
  <c r="Z335" i="1"/>
  <c r="AA335" i="1"/>
  <c r="AB335" i="1"/>
  <c r="AC335" i="1"/>
  <c r="AD335" i="1"/>
  <c r="AE335" i="1"/>
  <c r="AF335" i="1"/>
  <c r="AG335" i="1"/>
  <c r="AH335" i="1"/>
  <c r="AI335" i="1"/>
  <c r="AJ335" i="1"/>
  <c r="AK335" i="1"/>
  <c r="Y641" i="1"/>
  <c r="Z641" i="1"/>
  <c r="AA641" i="1"/>
  <c r="AB641" i="1"/>
  <c r="AC641" i="1"/>
  <c r="AD641" i="1"/>
  <c r="AE641" i="1"/>
  <c r="AF641" i="1"/>
  <c r="AG641" i="1"/>
  <c r="AH641" i="1"/>
  <c r="AI641" i="1"/>
  <c r="AJ641" i="1"/>
  <c r="AK641" i="1"/>
  <c r="Y1585" i="1"/>
  <c r="Z1585" i="1"/>
  <c r="AA1585" i="1"/>
  <c r="AB1585" i="1"/>
  <c r="AC1585" i="1"/>
  <c r="AD1585" i="1"/>
  <c r="AE1585" i="1"/>
  <c r="AF1585" i="1"/>
  <c r="AG1585" i="1"/>
  <c r="AH1585" i="1"/>
  <c r="AI1585" i="1"/>
  <c r="AJ1585" i="1"/>
  <c r="AK1585" i="1"/>
  <c r="Y477" i="1"/>
  <c r="Z477" i="1"/>
  <c r="AA477" i="1"/>
  <c r="AB477" i="1"/>
  <c r="AC477" i="1"/>
  <c r="AD477" i="1"/>
  <c r="AE477" i="1"/>
  <c r="AF477" i="1"/>
  <c r="AG477" i="1"/>
  <c r="AH477" i="1"/>
  <c r="AI477" i="1"/>
  <c r="AJ477" i="1"/>
  <c r="AK477" i="1"/>
  <c r="Y285" i="1"/>
  <c r="Z285" i="1"/>
  <c r="AA285" i="1"/>
  <c r="AB285" i="1"/>
  <c r="AC285" i="1"/>
  <c r="AD285" i="1"/>
  <c r="AE285" i="1"/>
  <c r="AF285" i="1"/>
  <c r="AG285" i="1"/>
  <c r="AH285" i="1"/>
  <c r="AI285" i="1"/>
  <c r="AJ285" i="1"/>
  <c r="AK285" i="1"/>
  <c r="Y316" i="1"/>
  <c r="Z316" i="1"/>
  <c r="AA316" i="1"/>
  <c r="AB316" i="1"/>
  <c r="AC316" i="1"/>
  <c r="AD316" i="1"/>
  <c r="AE316" i="1"/>
  <c r="AF316" i="1"/>
  <c r="AG316" i="1"/>
  <c r="AH316" i="1"/>
  <c r="AI316" i="1"/>
  <c r="AJ316" i="1"/>
  <c r="AK316" i="1"/>
  <c r="Y1517" i="1"/>
  <c r="Z1517" i="1"/>
  <c r="AA1517" i="1"/>
  <c r="AB1517" i="1"/>
  <c r="AC1517" i="1"/>
  <c r="AD1517" i="1"/>
  <c r="AE1517" i="1"/>
  <c r="AF1517" i="1"/>
  <c r="AG1517" i="1"/>
  <c r="AH1517" i="1"/>
  <c r="AI1517" i="1"/>
  <c r="AJ1517" i="1"/>
  <c r="AK1517" i="1"/>
  <c r="Y1463" i="1"/>
  <c r="Z1463" i="1"/>
  <c r="AA1463" i="1"/>
  <c r="AB1463" i="1"/>
  <c r="AC1463" i="1"/>
  <c r="AD1463" i="1"/>
  <c r="AE1463" i="1"/>
  <c r="AF1463" i="1"/>
  <c r="AG1463" i="1"/>
  <c r="AH1463" i="1"/>
  <c r="AI1463" i="1"/>
  <c r="AJ1463" i="1"/>
  <c r="AK1463" i="1"/>
  <c r="Y451" i="1"/>
  <c r="Z451" i="1"/>
  <c r="AA451" i="1"/>
  <c r="AB451" i="1"/>
  <c r="AC451" i="1"/>
  <c r="AD451" i="1"/>
  <c r="AE451" i="1"/>
  <c r="AF451" i="1"/>
  <c r="AG451" i="1"/>
  <c r="AH451" i="1"/>
  <c r="AI451" i="1"/>
  <c r="AJ451" i="1"/>
  <c r="AK451" i="1"/>
  <c r="Y1603" i="1"/>
  <c r="Z1603" i="1"/>
  <c r="AA1603" i="1"/>
  <c r="AB1603" i="1"/>
  <c r="AC1603" i="1"/>
  <c r="AD1603" i="1"/>
  <c r="AE1603" i="1"/>
  <c r="AF1603" i="1"/>
  <c r="AG1603" i="1"/>
  <c r="AH1603" i="1"/>
  <c r="AI1603" i="1"/>
  <c r="AJ1603" i="1"/>
  <c r="AK1603" i="1"/>
  <c r="Y1740" i="1"/>
  <c r="Z1740" i="1"/>
  <c r="AA1740" i="1"/>
  <c r="AB1740" i="1"/>
  <c r="AC1740" i="1"/>
  <c r="AD1740" i="1"/>
  <c r="AE1740" i="1"/>
  <c r="AF1740" i="1"/>
  <c r="AG1740" i="1"/>
  <c r="AH1740" i="1"/>
  <c r="AI1740" i="1"/>
  <c r="AJ1740" i="1"/>
  <c r="AK1740" i="1"/>
  <c r="Y1229" i="1"/>
  <c r="Z1229" i="1"/>
  <c r="AA1229" i="1"/>
  <c r="AB1229" i="1"/>
  <c r="AC1229" i="1"/>
  <c r="AD1229" i="1"/>
  <c r="AE1229" i="1"/>
  <c r="AF1229" i="1"/>
  <c r="AG1229" i="1"/>
  <c r="AH1229" i="1"/>
  <c r="AI1229" i="1"/>
  <c r="AJ1229" i="1"/>
  <c r="AK1229" i="1"/>
  <c r="Y1573" i="1"/>
  <c r="Z1573" i="1"/>
  <c r="AA1573" i="1"/>
  <c r="AB1573" i="1"/>
  <c r="AC1573" i="1"/>
  <c r="AD1573" i="1"/>
  <c r="AE1573" i="1"/>
  <c r="AF1573" i="1"/>
  <c r="AG1573" i="1"/>
  <c r="AH1573" i="1"/>
  <c r="AI1573" i="1"/>
  <c r="AJ1573" i="1"/>
  <c r="AK1573" i="1"/>
  <c r="Y607" i="1"/>
  <c r="Z607" i="1"/>
  <c r="AA607" i="1"/>
  <c r="AB607" i="1"/>
  <c r="AC607" i="1"/>
  <c r="AD607" i="1"/>
  <c r="AE607" i="1"/>
  <c r="AF607" i="1"/>
  <c r="AG607" i="1"/>
  <c r="AH607" i="1"/>
  <c r="AI607" i="1"/>
  <c r="AJ607" i="1"/>
  <c r="AK607" i="1"/>
  <c r="Y807" i="1"/>
  <c r="Z807" i="1"/>
  <c r="AA807" i="1"/>
  <c r="AB807" i="1"/>
  <c r="AC807" i="1"/>
  <c r="AD807" i="1"/>
  <c r="AE807" i="1"/>
  <c r="AF807" i="1"/>
  <c r="AG807" i="1"/>
  <c r="AH807" i="1"/>
  <c r="AI807" i="1"/>
  <c r="AJ807" i="1"/>
  <c r="AK807" i="1"/>
  <c r="Y1360" i="1"/>
  <c r="Z1360" i="1"/>
  <c r="AA1360" i="1"/>
  <c r="AB1360" i="1"/>
  <c r="AC1360" i="1"/>
  <c r="AD1360" i="1"/>
  <c r="AE1360" i="1"/>
  <c r="AF1360" i="1"/>
  <c r="AG1360" i="1"/>
  <c r="AH1360" i="1"/>
  <c r="AI1360" i="1"/>
  <c r="AJ1360" i="1"/>
  <c r="AK1360" i="1"/>
  <c r="Y776" i="1"/>
  <c r="Z776" i="1"/>
  <c r="AA776" i="1"/>
  <c r="AB776" i="1"/>
  <c r="AC776" i="1"/>
  <c r="AD776" i="1"/>
  <c r="AE776" i="1"/>
  <c r="AF776" i="1"/>
  <c r="AG776" i="1"/>
  <c r="AH776" i="1"/>
  <c r="AI776" i="1"/>
  <c r="AJ776" i="1"/>
  <c r="AK776" i="1"/>
  <c r="Y1599" i="1"/>
  <c r="Z1599" i="1"/>
  <c r="AA1599" i="1"/>
  <c r="AB1599" i="1"/>
  <c r="AC1599" i="1"/>
  <c r="AD1599" i="1"/>
  <c r="AE1599" i="1"/>
  <c r="AF1599" i="1"/>
  <c r="AG1599" i="1"/>
  <c r="AH1599" i="1"/>
  <c r="AI1599" i="1"/>
  <c r="AJ1599" i="1"/>
  <c r="AK1599" i="1"/>
  <c r="Y1032" i="1"/>
  <c r="Z1032" i="1"/>
  <c r="AA1032" i="1"/>
  <c r="AB1032" i="1"/>
  <c r="AC1032" i="1"/>
  <c r="AD1032" i="1"/>
  <c r="AE1032" i="1"/>
  <c r="AF1032" i="1"/>
  <c r="AG1032" i="1"/>
  <c r="AH1032" i="1"/>
  <c r="AI1032" i="1"/>
  <c r="AJ1032" i="1"/>
  <c r="AK1032" i="1"/>
  <c r="Y308" i="1"/>
  <c r="Z308" i="1"/>
  <c r="AA308" i="1"/>
  <c r="AB308" i="1"/>
  <c r="AC308" i="1"/>
  <c r="AD308" i="1"/>
  <c r="AE308" i="1"/>
  <c r="AF308" i="1"/>
  <c r="AG308" i="1"/>
  <c r="AH308" i="1"/>
  <c r="AI308" i="1"/>
  <c r="AJ308" i="1"/>
  <c r="AK308" i="1"/>
  <c r="Y729" i="1"/>
  <c r="Z729" i="1"/>
  <c r="AA729" i="1"/>
  <c r="AB729" i="1"/>
  <c r="AC729" i="1"/>
  <c r="AD729" i="1"/>
  <c r="AE729" i="1"/>
  <c r="AF729" i="1"/>
  <c r="AG729" i="1"/>
  <c r="AH729" i="1"/>
  <c r="AI729" i="1"/>
  <c r="AJ729" i="1"/>
  <c r="AK729" i="1"/>
  <c r="Y1408" i="1"/>
  <c r="Z1408" i="1"/>
  <c r="AA1408" i="1"/>
  <c r="AB1408" i="1"/>
  <c r="AC1408" i="1"/>
  <c r="AD1408" i="1"/>
  <c r="AE1408" i="1"/>
  <c r="AF1408" i="1"/>
  <c r="AG1408" i="1"/>
  <c r="AH1408" i="1"/>
  <c r="AI1408" i="1"/>
  <c r="AJ1408" i="1"/>
  <c r="AK1408" i="1"/>
  <c r="Y811" i="1"/>
  <c r="Z811" i="1"/>
  <c r="AA811" i="1"/>
  <c r="AB811" i="1"/>
  <c r="AC811" i="1"/>
  <c r="AD811" i="1"/>
  <c r="AE811" i="1"/>
  <c r="AF811" i="1"/>
  <c r="AG811" i="1"/>
  <c r="AH811" i="1"/>
  <c r="AI811" i="1"/>
  <c r="AJ811" i="1"/>
  <c r="AK811" i="1"/>
  <c r="Y522" i="1"/>
  <c r="Z522" i="1"/>
  <c r="AA522" i="1"/>
  <c r="AB522" i="1"/>
  <c r="AC522" i="1"/>
  <c r="AD522" i="1"/>
  <c r="AE522" i="1"/>
  <c r="AF522" i="1"/>
  <c r="AG522" i="1"/>
  <c r="AH522" i="1"/>
  <c r="AI522" i="1"/>
  <c r="AJ522" i="1"/>
  <c r="AK522" i="1"/>
  <c r="Y18" i="1"/>
  <c r="Z18" i="1"/>
  <c r="AA18" i="1"/>
  <c r="AB18" i="1"/>
  <c r="AC18" i="1"/>
  <c r="AD18" i="1"/>
  <c r="AE18" i="1"/>
  <c r="AF18" i="1"/>
  <c r="AG18" i="1"/>
  <c r="AH18" i="1"/>
  <c r="AI18" i="1"/>
  <c r="AJ18" i="1"/>
  <c r="AK18" i="1"/>
  <c r="Y555" i="1"/>
  <c r="Z555" i="1"/>
  <c r="AA555" i="1"/>
  <c r="AB555" i="1"/>
  <c r="AC555" i="1"/>
  <c r="AD555" i="1"/>
  <c r="AE555" i="1"/>
  <c r="AF555" i="1"/>
  <c r="AG555" i="1"/>
  <c r="AH555" i="1"/>
  <c r="AI555" i="1"/>
  <c r="AJ555" i="1"/>
  <c r="AK555" i="1"/>
  <c r="Y252" i="1"/>
  <c r="Z252" i="1"/>
  <c r="AA252" i="1"/>
  <c r="AB252" i="1"/>
  <c r="AC252" i="1"/>
  <c r="AD252" i="1"/>
  <c r="AE252" i="1"/>
  <c r="AF252" i="1"/>
  <c r="AG252" i="1"/>
  <c r="AH252" i="1"/>
  <c r="AI252" i="1"/>
  <c r="AJ252" i="1"/>
  <c r="AK252" i="1"/>
  <c r="Y1108" i="1"/>
  <c r="Z1108" i="1"/>
  <c r="AA1108" i="1"/>
  <c r="AB1108" i="1"/>
  <c r="AC1108" i="1"/>
  <c r="AD1108" i="1"/>
  <c r="AE1108" i="1"/>
  <c r="AF1108" i="1"/>
  <c r="AG1108" i="1"/>
  <c r="AH1108" i="1"/>
  <c r="AI1108" i="1"/>
  <c r="AJ1108" i="1"/>
  <c r="AK1108" i="1"/>
  <c r="Y445" i="1"/>
  <c r="Z445" i="1"/>
  <c r="AA445" i="1"/>
  <c r="AB445" i="1"/>
  <c r="AC445" i="1"/>
  <c r="AD445" i="1"/>
  <c r="AE445" i="1"/>
  <c r="AF445" i="1"/>
  <c r="AG445" i="1"/>
  <c r="AH445" i="1"/>
  <c r="AI445" i="1"/>
  <c r="AJ445" i="1"/>
  <c r="AK445" i="1"/>
  <c r="Y856" i="1"/>
  <c r="Z856" i="1"/>
  <c r="AA856" i="1"/>
  <c r="AB856" i="1"/>
  <c r="AC856" i="1"/>
  <c r="AD856" i="1"/>
  <c r="AE856" i="1"/>
  <c r="AF856" i="1"/>
  <c r="AG856" i="1"/>
  <c r="AH856" i="1"/>
  <c r="AI856" i="1"/>
  <c r="AJ856" i="1"/>
  <c r="AK856" i="1"/>
  <c r="Y1690" i="1"/>
  <c r="Z1690" i="1"/>
  <c r="AA1690" i="1"/>
  <c r="AB1690" i="1"/>
  <c r="AC1690" i="1"/>
  <c r="AD1690" i="1"/>
  <c r="AE1690" i="1"/>
  <c r="AF1690" i="1"/>
  <c r="AG1690" i="1"/>
  <c r="AH1690" i="1"/>
  <c r="AI1690" i="1"/>
  <c r="AJ1690" i="1"/>
  <c r="AK1690" i="1"/>
  <c r="Y1040" i="1"/>
  <c r="Z1040" i="1"/>
  <c r="AA1040" i="1"/>
  <c r="AB1040" i="1"/>
  <c r="AC1040" i="1"/>
  <c r="AD1040" i="1"/>
  <c r="AE1040" i="1"/>
  <c r="AF1040" i="1"/>
  <c r="AG1040" i="1"/>
  <c r="AH1040" i="1"/>
  <c r="AI1040" i="1"/>
  <c r="AJ1040" i="1"/>
  <c r="AK1040" i="1"/>
  <c r="Y1731" i="1"/>
  <c r="Z1731" i="1"/>
  <c r="AA1731" i="1"/>
  <c r="AB1731" i="1"/>
  <c r="AC1731" i="1"/>
  <c r="AD1731" i="1"/>
  <c r="AE1731" i="1"/>
  <c r="AF1731" i="1"/>
  <c r="AG1731" i="1"/>
  <c r="AH1731" i="1"/>
  <c r="AI1731" i="1"/>
  <c r="AJ1731" i="1"/>
  <c r="AK1731" i="1"/>
  <c r="Y781" i="1"/>
  <c r="Z781" i="1"/>
  <c r="AA781" i="1"/>
  <c r="AB781" i="1"/>
  <c r="AC781" i="1"/>
  <c r="AD781" i="1"/>
  <c r="AE781" i="1"/>
  <c r="AF781" i="1"/>
  <c r="AG781" i="1"/>
  <c r="AH781" i="1"/>
  <c r="AI781" i="1"/>
  <c r="AJ781" i="1"/>
  <c r="AK781" i="1"/>
  <c r="Y853" i="1"/>
  <c r="Z853" i="1"/>
  <c r="AA853" i="1"/>
  <c r="AB853" i="1"/>
  <c r="AC853" i="1"/>
  <c r="AD853" i="1"/>
  <c r="AE853" i="1"/>
  <c r="AF853" i="1"/>
  <c r="AG853" i="1"/>
  <c r="AH853" i="1"/>
  <c r="AI853" i="1"/>
  <c r="AJ853" i="1"/>
  <c r="AK853" i="1"/>
  <c r="Y1701" i="1"/>
  <c r="Z1701" i="1"/>
  <c r="AA1701" i="1"/>
  <c r="AB1701" i="1"/>
  <c r="AC1701" i="1"/>
  <c r="AD1701" i="1"/>
  <c r="AE1701" i="1"/>
  <c r="AF1701" i="1"/>
  <c r="AG1701" i="1"/>
  <c r="AH1701" i="1"/>
  <c r="AI1701" i="1"/>
  <c r="AJ1701" i="1"/>
  <c r="AK1701" i="1"/>
  <c r="Y778" i="1"/>
  <c r="Z778" i="1"/>
  <c r="AA778" i="1"/>
  <c r="AB778" i="1"/>
  <c r="AC778" i="1"/>
  <c r="AD778" i="1"/>
  <c r="AE778" i="1"/>
  <c r="AF778" i="1"/>
  <c r="AG778" i="1"/>
  <c r="AH778" i="1"/>
  <c r="AI778" i="1"/>
  <c r="AJ778" i="1"/>
  <c r="AK778" i="1"/>
  <c r="Y1109" i="1"/>
  <c r="Z1109" i="1"/>
  <c r="AA1109" i="1"/>
  <c r="AB1109" i="1"/>
  <c r="AC1109" i="1"/>
  <c r="AD1109" i="1"/>
  <c r="AE1109" i="1"/>
  <c r="AF1109" i="1"/>
  <c r="AG1109" i="1"/>
  <c r="AH1109" i="1"/>
  <c r="AI1109" i="1"/>
  <c r="AJ1109" i="1"/>
  <c r="AK1109" i="1"/>
  <c r="Y1189" i="1"/>
  <c r="Z1189" i="1"/>
  <c r="AA1189" i="1"/>
  <c r="AB1189" i="1"/>
  <c r="AC1189" i="1"/>
  <c r="AD1189" i="1"/>
  <c r="AE1189" i="1"/>
  <c r="AF1189" i="1"/>
  <c r="AG1189" i="1"/>
  <c r="AH1189" i="1"/>
  <c r="AI1189" i="1"/>
  <c r="AJ1189" i="1"/>
  <c r="AK1189" i="1"/>
  <c r="Y1251" i="1"/>
  <c r="Z1251" i="1"/>
  <c r="AA1251" i="1"/>
  <c r="AB1251" i="1"/>
  <c r="AC1251" i="1"/>
  <c r="AD1251" i="1"/>
  <c r="AE1251" i="1"/>
  <c r="AF1251" i="1"/>
  <c r="AG1251" i="1"/>
  <c r="AH1251" i="1"/>
  <c r="AI1251" i="1"/>
  <c r="AJ1251" i="1"/>
  <c r="AK1251" i="1"/>
  <c r="Y223" i="1"/>
  <c r="Z223" i="1"/>
  <c r="AA223" i="1"/>
  <c r="AB223" i="1"/>
  <c r="AC223" i="1"/>
  <c r="AD223" i="1"/>
  <c r="AE223" i="1"/>
  <c r="AF223" i="1"/>
  <c r="AG223" i="1"/>
  <c r="AH223" i="1"/>
  <c r="AI223" i="1"/>
  <c r="AJ223" i="1"/>
  <c r="AK223" i="1"/>
  <c r="Y1070" i="1"/>
  <c r="Z1070" i="1"/>
  <c r="AA1070" i="1"/>
  <c r="AB1070" i="1"/>
  <c r="AC1070" i="1"/>
  <c r="AD1070" i="1"/>
  <c r="AE1070" i="1"/>
  <c r="AF1070" i="1"/>
  <c r="AG1070" i="1"/>
  <c r="AH1070" i="1"/>
  <c r="AI1070" i="1"/>
  <c r="AJ1070" i="1"/>
  <c r="AK1070" i="1"/>
  <c r="Y1692" i="1"/>
  <c r="Z1692" i="1"/>
  <c r="AA1692" i="1"/>
  <c r="AB1692" i="1"/>
  <c r="AC1692" i="1"/>
  <c r="AD1692" i="1"/>
  <c r="AE1692" i="1"/>
  <c r="AF1692" i="1"/>
  <c r="AG1692" i="1"/>
  <c r="AH1692" i="1"/>
  <c r="AI1692" i="1"/>
  <c r="AJ1692" i="1"/>
  <c r="AK1692" i="1"/>
  <c r="Y401" i="1"/>
  <c r="Z401" i="1"/>
  <c r="AA401" i="1"/>
  <c r="AB401" i="1"/>
  <c r="AC401" i="1"/>
  <c r="AD401" i="1"/>
  <c r="AE401" i="1"/>
  <c r="AF401" i="1"/>
  <c r="AG401" i="1"/>
  <c r="AH401" i="1"/>
  <c r="AI401" i="1"/>
  <c r="AJ401" i="1"/>
  <c r="AK401" i="1"/>
  <c r="Y1396" i="1"/>
  <c r="Z1396" i="1"/>
  <c r="AA1396" i="1"/>
  <c r="AB1396" i="1"/>
  <c r="AC1396" i="1"/>
  <c r="AD1396" i="1"/>
  <c r="AE1396" i="1"/>
  <c r="AF1396" i="1"/>
  <c r="AG1396" i="1"/>
  <c r="AH1396" i="1"/>
  <c r="AI1396" i="1"/>
  <c r="AJ1396" i="1"/>
  <c r="AK1396" i="1"/>
  <c r="Y273" i="1"/>
  <c r="Z273" i="1"/>
  <c r="AA273" i="1"/>
  <c r="AB273" i="1"/>
  <c r="AC273" i="1"/>
  <c r="AD273" i="1"/>
  <c r="AE273" i="1"/>
  <c r="AF273" i="1"/>
  <c r="AG273" i="1"/>
  <c r="AH273" i="1"/>
  <c r="AI273" i="1"/>
  <c r="AJ273" i="1"/>
  <c r="AK273" i="1"/>
  <c r="Y1647" i="1"/>
  <c r="Z1647" i="1"/>
  <c r="AA1647" i="1"/>
  <c r="AB1647" i="1"/>
  <c r="AC1647" i="1"/>
  <c r="AD1647" i="1"/>
  <c r="AE1647" i="1"/>
  <c r="AF1647" i="1"/>
  <c r="AG1647" i="1"/>
  <c r="AH1647" i="1"/>
  <c r="AI1647" i="1"/>
  <c r="AJ1647" i="1"/>
  <c r="AK1647" i="1"/>
  <c r="Y341" i="1"/>
  <c r="Z341" i="1"/>
  <c r="AA341" i="1"/>
  <c r="AB341" i="1"/>
  <c r="AC341" i="1"/>
  <c r="AD341" i="1"/>
  <c r="AE341" i="1"/>
  <c r="AF341" i="1"/>
  <c r="AG341" i="1"/>
  <c r="AH341" i="1"/>
  <c r="AI341" i="1"/>
  <c r="AJ341" i="1"/>
  <c r="AK341" i="1"/>
  <c r="Y1082" i="1"/>
  <c r="Z1082" i="1"/>
  <c r="AA1082" i="1"/>
  <c r="AB1082" i="1"/>
  <c r="AC1082" i="1"/>
  <c r="AD1082" i="1"/>
  <c r="AE1082" i="1"/>
  <c r="AF1082" i="1"/>
  <c r="AG1082" i="1"/>
  <c r="AH1082" i="1"/>
  <c r="AI1082" i="1"/>
  <c r="AJ1082" i="1"/>
  <c r="AK1082" i="1"/>
  <c r="Y672" i="1"/>
  <c r="Z672" i="1"/>
  <c r="AA672" i="1"/>
  <c r="AB672" i="1"/>
  <c r="AC672" i="1"/>
  <c r="AD672" i="1"/>
  <c r="AE672" i="1"/>
  <c r="AF672" i="1"/>
  <c r="AG672" i="1"/>
  <c r="AH672" i="1"/>
  <c r="AI672" i="1"/>
  <c r="AJ672" i="1"/>
  <c r="AK672" i="1"/>
  <c r="Y354" i="1"/>
  <c r="Z354" i="1"/>
  <c r="AA354" i="1"/>
  <c r="AB354" i="1"/>
  <c r="AC354" i="1"/>
  <c r="AD354" i="1"/>
  <c r="AE354" i="1"/>
  <c r="AF354" i="1"/>
  <c r="AG354" i="1"/>
  <c r="AH354" i="1"/>
  <c r="AI354" i="1"/>
  <c r="AJ354" i="1"/>
  <c r="AK354" i="1"/>
  <c r="Y1531" i="1"/>
  <c r="Z1531" i="1"/>
  <c r="AA1531" i="1"/>
  <c r="AB1531" i="1"/>
  <c r="AC1531" i="1"/>
  <c r="AD1531" i="1"/>
  <c r="AE1531" i="1"/>
  <c r="AF1531" i="1"/>
  <c r="AG1531" i="1"/>
  <c r="AH1531" i="1"/>
  <c r="AI1531" i="1"/>
  <c r="AJ1531" i="1"/>
  <c r="AK1531" i="1"/>
  <c r="Y459" i="1"/>
  <c r="Z459" i="1"/>
  <c r="AA459" i="1"/>
  <c r="AB459" i="1"/>
  <c r="AC459" i="1"/>
  <c r="AD459" i="1"/>
  <c r="AE459" i="1"/>
  <c r="AF459" i="1"/>
  <c r="AG459" i="1"/>
  <c r="AH459" i="1"/>
  <c r="AI459" i="1"/>
  <c r="AJ459" i="1"/>
  <c r="AK459" i="1"/>
  <c r="Y1507" i="1"/>
  <c r="Z1507" i="1"/>
  <c r="AA1507" i="1"/>
  <c r="AB1507" i="1"/>
  <c r="AC1507" i="1"/>
  <c r="AD1507" i="1"/>
  <c r="AE1507" i="1"/>
  <c r="AF1507" i="1"/>
  <c r="AG1507" i="1"/>
  <c r="AH1507" i="1"/>
  <c r="AI1507" i="1"/>
  <c r="AJ1507" i="1"/>
  <c r="AK1507" i="1"/>
  <c r="Y842" i="1"/>
  <c r="Z842" i="1"/>
  <c r="AA842" i="1"/>
  <c r="AB842" i="1"/>
  <c r="AC842" i="1"/>
  <c r="AD842" i="1"/>
  <c r="AE842" i="1"/>
  <c r="AF842" i="1"/>
  <c r="AG842" i="1"/>
  <c r="AH842" i="1"/>
  <c r="AI842" i="1"/>
  <c r="AJ842" i="1"/>
  <c r="AK842" i="1"/>
  <c r="Y1566" i="1"/>
  <c r="Z1566" i="1"/>
  <c r="AA1566" i="1"/>
  <c r="AB1566" i="1"/>
  <c r="AC1566" i="1"/>
  <c r="AD1566" i="1"/>
  <c r="AE1566" i="1"/>
  <c r="AF1566" i="1"/>
  <c r="AG1566" i="1"/>
  <c r="AH1566" i="1"/>
  <c r="AI1566" i="1"/>
  <c r="AJ1566" i="1"/>
  <c r="AK1566" i="1"/>
  <c r="Y373" i="1"/>
  <c r="Z373" i="1"/>
  <c r="AA373" i="1"/>
  <c r="AB373" i="1"/>
  <c r="AC373" i="1"/>
  <c r="AD373" i="1"/>
  <c r="AE373" i="1"/>
  <c r="AF373" i="1"/>
  <c r="AG373" i="1"/>
  <c r="AH373" i="1"/>
  <c r="AI373" i="1"/>
  <c r="AJ373" i="1"/>
  <c r="AK373" i="1"/>
  <c r="Y773" i="1"/>
  <c r="Z773" i="1"/>
  <c r="AA773" i="1"/>
  <c r="AB773" i="1"/>
  <c r="AC773" i="1"/>
  <c r="AD773" i="1"/>
  <c r="AE773" i="1"/>
  <c r="AF773" i="1"/>
  <c r="AG773" i="1"/>
  <c r="AH773" i="1"/>
  <c r="AI773" i="1"/>
  <c r="AJ773" i="1"/>
  <c r="AK773" i="1"/>
  <c r="Y1506" i="1"/>
  <c r="Z1506" i="1"/>
  <c r="AA1506" i="1"/>
  <c r="AB1506" i="1"/>
  <c r="AC1506" i="1"/>
  <c r="AD1506" i="1"/>
  <c r="AE1506" i="1"/>
  <c r="AF1506" i="1"/>
  <c r="AG1506" i="1"/>
  <c r="AH1506" i="1"/>
  <c r="AI1506" i="1"/>
  <c r="AJ1506" i="1"/>
  <c r="AK1506" i="1"/>
  <c r="Y33" i="1"/>
  <c r="Z33" i="1"/>
  <c r="AA33" i="1"/>
  <c r="AB33" i="1"/>
  <c r="AC33" i="1"/>
  <c r="AD33" i="1"/>
  <c r="AE33" i="1"/>
  <c r="AF33" i="1"/>
  <c r="AG33" i="1"/>
  <c r="AH33" i="1"/>
  <c r="AI33" i="1"/>
  <c r="AJ33" i="1"/>
  <c r="AK33" i="1"/>
  <c r="Y569" i="1"/>
  <c r="Z569" i="1"/>
  <c r="AA569" i="1"/>
  <c r="AB569" i="1"/>
  <c r="AC569" i="1"/>
  <c r="AD569" i="1"/>
  <c r="AE569" i="1"/>
  <c r="AF569" i="1"/>
  <c r="AG569" i="1"/>
  <c r="AH569" i="1"/>
  <c r="AI569" i="1"/>
  <c r="AJ569" i="1"/>
  <c r="AK569" i="1"/>
  <c r="Y765" i="1"/>
  <c r="Z765" i="1"/>
  <c r="AA765" i="1"/>
  <c r="AB765" i="1"/>
  <c r="AC765" i="1"/>
  <c r="AD765" i="1"/>
  <c r="AE765" i="1"/>
  <c r="AF765" i="1"/>
  <c r="AG765" i="1"/>
  <c r="AH765" i="1"/>
  <c r="AI765" i="1"/>
  <c r="AJ765" i="1"/>
  <c r="AK765" i="1"/>
  <c r="Y666" i="1"/>
  <c r="Z666" i="1"/>
  <c r="AA666" i="1"/>
  <c r="AB666" i="1"/>
  <c r="AC666" i="1"/>
  <c r="AD666" i="1"/>
  <c r="AE666" i="1"/>
  <c r="AF666" i="1"/>
  <c r="AG666" i="1"/>
  <c r="AH666" i="1"/>
  <c r="AI666" i="1"/>
  <c r="AJ666" i="1"/>
  <c r="AK666" i="1"/>
  <c r="Y486" i="1"/>
  <c r="Z486" i="1"/>
  <c r="AA486" i="1"/>
  <c r="AB486" i="1"/>
  <c r="AC486" i="1"/>
  <c r="AD486" i="1"/>
  <c r="AE486" i="1"/>
  <c r="AF486" i="1"/>
  <c r="AG486" i="1"/>
  <c r="AH486" i="1"/>
  <c r="AI486" i="1"/>
  <c r="AJ486" i="1"/>
  <c r="AK486" i="1"/>
  <c r="Y399" i="1"/>
  <c r="Z399" i="1"/>
  <c r="AA399" i="1"/>
  <c r="AB399" i="1"/>
  <c r="AC399" i="1"/>
  <c r="AD399" i="1"/>
  <c r="AE399" i="1"/>
  <c r="AF399" i="1"/>
  <c r="AG399" i="1"/>
  <c r="AH399" i="1"/>
  <c r="AI399" i="1"/>
  <c r="AJ399" i="1"/>
  <c r="AK399" i="1"/>
  <c r="Y782" i="1"/>
  <c r="Z782" i="1"/>
  <c r="AA782" i="1"/>
  <c r="AB782" i="1"/>
  <c r="AC782" i="1"/>
  <c r="AD782" i="1"/>
  <c r="AE782" i="1"/>
  <c r="AF782" i="1"/>
  <c r="AG782" i="1"/>
  <c r="AH782" i="1"/>
  <c r="AI782" i="1"/>
  <c r="AJ782" i="1"/>
  <c r="AK782" i="1"/>
  <c r="Y556" i="1"/>
  <c r="Z556" i="1"/>
  <c r="AA556" i="1"/>
  <c r="AB556" i="1"/>
  <c r="AC556" i="1"/>
  <c r="AD556" i="1"/>
  <c r="AE556" i="1"/>
  <c r="AF556" i="1"/>
  <c r="AG556" i="1"/>
  <c r="AH556" i="1"/>
  <c r="AI556" i="1"/>
  <c r="AJ556" i="1"/>
  <c r="AK556" i="1"/>
  <c r="Y1466" i="1"/>
  <c r="Z1466" i="1"/>
  <c r="AA1466" i="1"/>
  <c r="AB1466" i="1"/>
  <c r="AC1466" i="1"/>
  <c r="AD1466" i="1"/>
  <c r="AE1466" i="1"/>
  <c r="AF1466" i="1"/>
  <c r="AG1466" i="1"/>
  <c r="AH1466" i="1"/>
  <c r="AI1466" i="1"/>
  <c r="AJ1466" i="1"/>
  <c r="AK1466" i="1"/>
  <c r="Y1496" i="1"/>
  <c r="Z1496" i="1"/>
  <c r="AA1496" i="1"/>
  <c r="AB1496" i="1"/>
  <c r="AC1496" i="1"/>
  <c r="AD1496" i="1"/>
  <c r="AE1496" i="1"/>
  <c r="AF1496" i="1"/>
  <c r="AG1496" i="1"/>
  <c r="AH1496" i="1"/>
  <c r="AI1496" i="1"/>
  <c r="AJ1496" i="1"/>
  <c r="AK1496" i="1"/>
  <c r="Y115" i="1"/>
  <c r="Z115" i="1"/>
  <c r="AA115" i="1"/>
  <c r="AB115" i="1"/>
  <c r="AC115" i="1"/>
  <c r="AD115" i="1"/>
  <c r="AE115" i="1"/>
  <c r="AF115" i="1"/>
  <c r="AG115" i="1"/>
  <c r="AH115" i="1"/>
  <c r="AI115" i="1"/>
  <c r="AJ115" i="1"/>
  <c r="AK115" i="1"/>
  <c r="Y383" i="1"/>
  <c r="Z383" i="1"/>
  <c r="AA383" i="1"/>
  <c r="AB383" i="1"/>
  <c r="AC383" i="1"/>
  <c r="AD383" i="1"/>
  <c r="AE383" i="1"/>
  <c r="AF383" i="1"/>
  <c r="AG383" i="1"/>
  <c r="AH383" i="1"/>
  <c r="AI383" i="1"/>
  <c r="AJ383" i="1"/>
  <c r="AK383" i="1"/>
  <c r="Y170" i="1"/>
  <c r="Z170" i="1"/>
  <c r="AA170" i="1"/>
  <c r="AB170" i="1"/>
  <c r="AC170" i="1"/>
  <c r="AD170" i="1"/>
  <c r="AE170" i="1"/>
  <c r="AF170" i="1"/>
  <c r="AG170" i="1"/>
  <c r="AH170" i="1"/>
  <c r="AI170" i="1"/>
  <c r="AJ170" i="1"/>
  <c r="AK170" i="1"/>
  <c r="Y211" i="1"/>
  <c r="Z211" i="1"/>
  <c r="AA211" i="1"/>
  <c r="AB211" i="1"/>
  <c r="AC211" i="1"/>
  <c r="AD211" i="1"/>
  <c r="AE211" i="1"/>
  <c r="AF211" i="1"/>
  <c r="AG211" i="1"/>
  <c r="AH211" i="1"/>
  <c r="AI211" i="1"/>
  <c r="AJ211" i="1"/>
  <c r="AK211" i="1"/>
  <c r="Y986" i="1"/>
  <c r="Z986" i="1"/>
  <c r="AA986" i="1"/>
  <c r="AB986" i="1"/>
  <c r="AC986" i="1"/>
  <c r="AD986" i="1"/>
  <c r="AE986" i="1"/>
  <c r="AF986" i="1"/>
  <c r="AG986" i="1"/>
  <c r="AH986" i="1"/>
  <c r="AI986" i="1"/>
  <c r="AJ986" i="1"/>
  <c r="AK986" i="1"/>
  <c r="Y1492" i="1"/>
  <c r="Z1492" i="1"/>
  <c r="AA1492" i="1"/>
  <c r="AB1492" i="1"/>
  <c r="AC1492" i="1"/>
  <c r="AD1492" i="1"/>
  <c r="AE1492" i="1"/>
  <c r="AF1492" i="1"/>
  <c r="AG1492" i="1"/>
  <c r="AH1492" i="1"/>
  <c r="AI1492" i="1"/>
  <c r="AJ1492" i="1"/>
  <c r="AK1492" i="1"/>
  <c r="Y1491" i="1"/>
  <c r="Z1491" i="1"/>
  <c r="AA1491" i="1"/>
  <c r="AB1491" i="1"/>
  <c r="AC1491" i="1"/>
  <c r="AD1491" i="1"/>
  <c r="AE1491" i="1"/>
  <c r="AF1491" i="1"/>
  <c r="AG1491" i="1"/>
  <c r="AH1491" i="1"/>
  <c r="AI1491" i="1"/>
  <c r="AJ1491" i="1"/>
  <c r="AK1491" i="1"/>
  <c r="Y1709" i="1"/>
  <c r="Z1709" i="1"/>
  <c r="AA1709" i="1"/>
  <c r="AB1709" i="1"/>
  <c r="AC1709" i="1"/>
  <c r="AD1709" i="1"/>
  <c r="AE1709" i="1"/>
  <c r="AF1709" i="1"/>
  <c r="AG1709" i="1"/>
  <c r="AH1709" i="1"/>
  <c r="AI1709" i="1"/>
  <c r="AJ1709" i="1"/>
  <c r="AK1709" i="1"/>
  <c r="Y660" i="1"/>
  <c r="Z660" i="1"/>
  <c r="AA660" i="1"/>
  <c r="AB660" i="1"/>
  <c r="AC660" i="1"/>
  <c r="AD660" i="1"/>
  <c r="AE660" i="1"/>
  <c r="AF660" i="1"/>
  <c r="AG660" i="1"/>
  <c r="AH660" i="1"/>
  <c r="AI660" i="1"/>
  <c r="AJ660" i="1"/>
  <c r="AK660" i="1"/>
  <c r="Y1638" i="1"/>
  <c r="Z1638" i="1"/>
  <c r="AA1638" i="1"/>
  <c r="AB1638" i="1"/>
  <c r="AC1638" i="1"/>
  <c r="AD1638" i="1"/>
  <c r="AE1638" i="1"/>
  <c r="AF1638" i="1"/>
  <c r="AG1638" i="1"/>
  <c r="AH1638" i="1"/>
  <c r="AI1638" i="1"/>
  <c r="AJ1638" i="1"/>
  <c r="AK1638" i="1"/>
  <c r="Y1520" i="1"/>
  <c r="Z1520" i="1"/>
  <c r="AA1520" i="1"/>
  <c r="AB1520" i="1"/>
  <c r="AC1520" i="1"/>
  <c r="AD1520" i="1"/>
  <c r="AE1520" i="1"/>
  <c r="AF1520" i="1"/>
  <c r="AG1520" i="1"/>
  <c r="AH1520" i="1"/>
  <c r="AI1520" i="1"/>
  <c r="AJ1520" i="1"/>
  <c r="AK1520" i="1"/>
  <c r="Y943" i="1"/>
  <c r="Z943" i="1"/>
  <c r="AA943" i="1"/>
  <c r="AB943" i="1"/>
  <c r="AC943" i="1"/>
  <c r="AD943" i="1"/>
  <c r="AE943" i="1"/>
  <c r="AF943" i="1"/>
  <c r="AG943" i="1"/>
  <c r="AH943" i="1"/>
  <c r="AI943" i="1"/>
  <c r="AJ943" i="1"/>
  <c r="AK943" i="1"/>
  <c r="Y1584" i="1"/>
  <c r="Z1584" i="1"/>
  <c r="AA1584" i="1"/>
  <c r="AB1584" i="1"/>
  <c r="AC1584" i="1"/>
  <c r="AD1584" i="1"/>
  <c r="AE1584" i="1"/>
  <c r="AF1584" i="1"/>
  <c r="AG1584" i="1"/>
  <c r="AH1584" i="1"/>
  <c r="AI1584" i="1"/>
  <c r="AJ1584" i="1"/>
  <c r="AK1584" i="1"/>
  <c r="Y1487" i="1"/>
  <c r="Z1487" i="1"/>
  <c r="AA1487" i="1"/>
  <c r="AB1487" i="1"/>
  <c r="AC1487" i="1"/>
  <c r="AD1487" i="1"/>
  <c r="AE1487" i="1"/>
  <c r="AF1487" i="1"/>
  <c r="AG1487" i="1"/>
  <c r="AH1487" i="1"/>
  <c r="AI1487" i="1"/>
  <c r="AJ1487" i="1"/>
  <c r="AK1487" i="1"/>
  <c r="Y1498" i="1"/>
  <c r="Z1498" i="1"/>
  <c r="AA1498" i="1"/>
  <c r="AB1498" i="1"/>
  <c r="AC1498" i="1"/>
  <c r="AD1498" i="1"/>
  <c r="AE1498" i="1"/>
  <c r="AF1498" i="1"/>
  <c r="AG1498" i="1"/>
  <c r="AH1498" i="1"/>
  <c r="AI1498" i="1"/>
  <c r="AJ1498" i="1"/>
  <c r="AK1498" i="1"/>
  <c r="Y1720" i="1"/>
  <c r="Z1720" i="1"/>
  <c r="AA1720" i="1"/>
  <c r="AB1720" i="1"/>
  <c r="AC1720" i="1"/>
  <c r="AD1720" i="1"/>
  <c r="AE1720" i="1"/>
  <c r="AF1720" i="1"/>
  <c r="AG1720" i="1"/>
  <c r="AH1720" i="1"/>
  <c r="AI1720" i="1"/>
  <c r="AJ1720" i="1"/>
  <c r="AK1720" i="1"/>
  <c r="Y854" i="1"/>
  <c r="Z854" i="1"/>
  <c r="AA854" i="1"/>
  <c r="AB854" i="1"/>
  <c r="AC854" i="1"/>
  <c r="AD854" i="1"/>
  <c r="AE854" i="1"/>
  <c r="AF854" i="1"/>
  <c r="AG854" i="1"/>
  <c r="AH854" i="1"/>
  <c r="AI854" i="1"/>
  <c r="AJ854" i="1"/>
  <c r="AK854" i="1"/>
  <c r="Y958" i="1"/>
  <c r="Z958" i="1"/>
  <c r="AA958" i="1"/>
  <c r="AB958" i="1"/>
  <c r="AC958" i="1"/>
  <c r="AD958" i="1"/>
  <c r="AE958" i="1"/>
  <c r="AF958" i="1"/>
  <c r="AG958" i="1"/>
  <c r="AH958" i="1"/>
  <c r="AI958" i="1"/>
  <c r="AJ958" i="1"/>
  <c r="AK958" i="1"/>
  <c r="Y64" i="1"/>
  <c r="Z64" i="1"/>
  <c r="AA64" i="1"/>
  <c r="AB64" i="1"/>
  <c r="AC64" i="1"/>
  <c r="AD64" i="1"/>
  <c r="AE64" i="1"/>
  <c r="AF64" i="1"/>
  <c r="AG64" i="1"/>
  <c r="AH64" i="1"/>
  <c r="AI64" i="1"/>
  <c r="AJ64" i="1"/>
  <c r="AK64" i="1"/>
  <c r="Y1361" i="1"/>
  <c r="Z1361" i="1"/>
  <c r="AA1361" i="1"/>
  <c r="AB1361" i="1"/>
  <c r="AC1361" i="1"/>
  <c r="AD1361" i="1"/>
  <c r="AE1361" i="1"/>
  <c r="AF1361" i="1"/>
  <c r="AG1361" i="1"/>
  <c r="AH1361" i="1"/>
  <c r="AI1361" i="1"/>
  <c r="AJ1361" i="1"/>
  <c r="AK1361" i="1"/>
  <c r="Y1282" i="1"/>
  <c r="Z1282" i="1"/>
  <c r="AA1282" i="1"/>
  <c r="AB1282" i="1"/>
  <c r="AC1282" i="1"/>
  <c r="AD1282" i="1"/>
  <c r="AE1282" i="1"/>
  <c r="AF1282" i="1"/>
  <c r="AG1282" i="1"/>
  <c r="AH1282" i="1"/>
  <c r="AI1282" i="1"/>
  <c r="AJ1282" i="1"/>
  <c r="AK1282" i="1"/>
  <c r="Y317" i="1"/>
  <c r="Z317" i="1"/>
  <c r="AA317" i="1"/>
  <c r="AB317" i="1"/>
  <c r="AC317" i="1"/>
  <c r="AD317" i="1"/>
  <c r="AE317" i="1"/>
  <c r="AF317" i="1"/>
  <c r="AG317" i="1"/>
  <c r="AH317" i="1"/>
  <c r="AI317" i="1"/>
  <c r="AJ317" i="1"/>
  <c r="AK317" i="1"/>
  <c r="Y1484" i="1"/>
  <c r="Z1484" i="1"/>
  <c r="AA1484" i="1"/>
  <c r="AB1484" i="1"/>
  <c r="AC1484" i="1"/>
  <c r="AD1484" i="1"/>
  <c r="AE1484" i="1"/>
  <c r="AF1484" i="1"/>
  <c r="AG1484" i="1"/>
  <c r="AH1484" i="1"/>
  <c r="AI1484" i="1"/>
  <c r="AJ1484" i="1"/>
  <c r="AK1484" i="1"/>
  <c r="Y1738" i="1"/>
  <c r="Z1738" i="1"/>
  <c r="AA1738" i="1"/>
  <c r="AB1738" i="1"/>
  <c r="AC1738" i="1"/>
  <c r="AD1738" i="1"/>
  <c r="AE1738" i="1"/>
  <c r="AF1738" i="1"/>
  <c r="AG1738" i="1"/>
  <c r="AH1738" i="1"/>
  <c r="AI1738" i="1"/>
  <c r="AJ1738" i="1"/>
  <c r="AK1738" i="1"/>
  <c r="Y238" i="1"/>
  <c r="Z238" i="1"/>
  <c r="AA238" i="1"/>
  <c r="AB238" i="1"/>
  <c r="AC238" i="1"/>
  <c r="AD238" i="1"/>
  <c r="AE238" i="1"/>
  <c r="AF238" i="1"/>
  <c r="AG238" i="1"/>
  <c r="AH238" i="1"/>
  <c r="AI238" i="1"/>
  <c r="AJ238" i="1"/>
  <c r="AK238" i="1"/>
  <c r="Y680" i="1"/>
  <c r="Z680" i="1"/>
  <c r="AA680" i="1"/>
  <c r="AB680" i="1"/>
  <c r="AC680" i="1"/>
  <c r="AD680" i="1"/>
  <c r="AE680" i="1"/>
  <c r="AF680" i="1"/>
  <c r="AG680" i="1"/>
  <c r="AH680" i="1"/>
  <c r="AI680" i="1"/>
  <c r="AJ680" i="1"/>
  <c r="AK680" i="1"/>
  <c r="Y1257" i="1"/>
  <c r="Z1257" i="1"/>
  <c r="AA1257" i="1"/>
  <c r="AB1257" i="1"/>
  <c r="AC1257" i="1"/>
  <c r="AD1257" i="1"/>
  <c r="AE1257" i="1"/>
  <c r="AF1257" i="1"/>
  <c r="AG1257" i="1"/>
  <c r="AH1257" i="1"/>
  <c r="AI1257" i="1"/>
  <c r="AJ1257" i="1"/>
  <c r="AK1257" i="1"/>
  <c r="Y1212" i="1"/>
  <c r="Z1212" i="1"/>
  <c r="AA1212" i="1"/>
  <c r="AB1212" i="1"/>
  <c r="AC1212" i="1"/>
  <c r="AD1212" i="1"/>
  <c r="AE1212" i="1"/>
  <c r="AF1212" i="1"/>
  <c r="AG1212" i="1"/>
  <c r="AH1212" i="1"/>
  <c r="AI1212" i="1"/>
  <c r="AJ1212" i="1"/>
  <c r="AK1212" i="1"/>
  <c r="Y419" i="1"/>
  <c r="Z419" i="1"/>
  <c r="AA419" i="1"/>
  <c r="AB419" i="1"/>
  <c r="AC419" i="1"/>
  <c r="AD419" i="1"/>
  <c r="AE419" i="1"/>
  <c r="AF419" i="1"/>
  <c r="AG419" i="1"/>
  <c r="AH419" i="1"/>
  <c r="AI419" i="1"/>
  <c r="AJ419" i="1"/>
  <c r="AK419" i="1"/>
  <c r="Y1471" i="1"/>
  <c r="Z1471" i="1"/>
  <c r="AA1471" i="1"/>
  <c r="AB1471" i="1"/>
  <c r="AC1471" i="1"/>
  <c r="AD1471" i="1"/>
  <c r="AE1471" i="1"/>
  <c r="AF1471" i="1"/>
  <c r="AG1471" i="1"/>
  <c r="AH1471" i="1"/>
  <c r="AI1471" i="1"/>
  <c r="AJ1471" i="1"/>
  <c r="AK1471" i="1"/>
  <c r="Y939" i="1"/>
  <c r="Z939" i="1"/>
  <c r="AA939" i="1"/>
  <c r="AB939" i="1"/>
  <c r="AC939" i="1"/>
  <c r="AD939" i="1"/>
  <c r="AE939" i="1"/>
  <c r="AF939" i="1"/>
  <c r="AG939" i="1"/>
  <c r="AH939" i="1"/>
  <c r="AI939" i="1"/>
  <c r="AJ939" i="1"/>
  <c r="AK939" i="1"/>
  <c r="Y913" i="1"/>
  <c r="Z913" i="1"/>
  <c r="AA913" i="1"/>
  <c r="AB913" i="1"/>
  <c r="AC913" i="1"/>
  <c r="AD913" i="1"/>
  <c r="AE913" i="1"/>
  <c r="AF913" i="1"/>
  <c r="AG913" i="1"/>
  <c r="AH913" i="1"/>
  <c r="AI913" i="1"/>
  <c r="AJ913" i="1"/>
  <c r="AK913" i="1"/>
  <c r="Y1118" i="1"/>
  <c r="Z1118" i="1"/>
  <c r="AA1118" i="1"/>
  <c r="AB1118" i="1"/>
  <c r="AC1118" i="1"/>
  <c r="AD1118" i="1"/>
  <c r="AE1118" i="1"/>
  <c r="AF1118" i="1"/>
  <c r="AG1118" i="1"/>
  <c r="AH1118" i="1"/>
  <c r="AI1118" i="1"/>
  <c r="AJ1118" i="1"/>
  <c r="AK1118" i="1"/>
  <c r="Y1610" i="1"/>
  <c r="Z1610" i="1"/>
  <c r="AA1610" i="1"/>
  <c r="AB1610" i="1"/>
  <c r="AC1610" i="1"/>
  <c r="AD1610" i="1"/>
  <c r="AE1610" i="1"/>
  <c r="AF1610" i="1"/>
  <c r="AG1610" i="1"/>
  <c r="AH1610" i="1"/>
  <c r="AI1610" i="1"/>
  <c r="AJ1610" i="1"/>
  <c r="AK1610" i="1"/>
  <c r="Y344" i="1"/>
  <c r="Z344" i="1"/>
  <c r="AA344" i="1"/>
  <c r="AB344" i="1"/>
  <c r="AC344" i="1"/>
  <c r="AD344" i="1"/>
  <c r="AE344" i="1"/>
  <c r="AF344" i="1"/>
  <c r="AG344" i="1"/>
  <c r="AH344" i="1"/>
  <c r="AI344" i="1"/>
  <c r="AJ344" i="1"/>
  <c r="AK344" i="1"/>
  <c r="Y1220" i="1"/>
  <c r="Z1220" i="1"/>
  <c r="AA1220" i="1"/>
  <c r="AB1220" i="1"/>
  <c r="AC1220" i="1"/>
  <c r="AD1220" i="1"/>
  <c r="AE1220" i="1"/>
  <c r="AF1220" i="1"/>
  <c r="AG1220" i="1"/>
  <c r="AH1220" i="1"/>
  <c r="AI1220" i="1"/>
  <c r="AJ1220" i="1"/>
  <c r="AK1220" i="1"/>
  <c r="Y627" i="1"/>
  <c r="Z627" i="1"/>
  <c r="AA627" i="1"/>
  <c r="AB627" i="1"/>
  <c r="AC627" i="1"/>
  <c r="AD627" i="1"/>
  <c r="AE627" i="1"/>
  <c r="AF627" i="1"/>
  <c r="AG627" i="1"/>
  <c r="AH627" i="1"/>
  <c r="AI627" i="1"/>
  <c r="AJ627" i="1"/>
  <c r="AK627" i="1"/>
  <c r="Y748" i="1"/>
  <c r="Z748" i="1"/>
  <c r="AA748" i="1"/>
  <c r="AB748" i="1"/>
  <c r="AC748" i="1"/>
  <c r="AD748" i="1"/>
  <c r="AE748" i="1"/>
  <c r="AF748" i="1"/>
  <c r="AG748" i="1"/>
  <c r="AH748" i="1"/>
  <c r="AI748" i="1"/>
  <c r="AJ748" i="1"/>
  <c r="AK748" i="1"/>
  <c r="Y1182" i="1"/>
  <c r="Z1182" i="1"/>
  <c r="AA1182" i="1"/>
  <c r="AB1182" i="1"/>
  <c r="AC1182" i="1"/>
  <c r="AD1182" i="1"/>
  <c r="AE1182" i="1"/>
  <c r="AF1182" i="1"/>
  <c r="AG1182" i="1"/>
  <c r="AH1182" i="1"/>
  <c r="AI1182" i="1"/>
  <c r="AJ1182" i="1"/>
  <c r="AK1182" i="1"/>
  <c r="Y746" i="1"/>
  <c r="Z746" i="1"/>
  <c r="AA746" i="1"/>
  <c r="AB746" i="1"/>
  <c r="AC746" i="1"/>
  <c r="AD746" i="1"/>
  <c r="AE746" i="1"/>
  <c r="AF746" i="1"/>
  <c r="AG746" i="1"/>
  <c r="AH746" i="1"/>
  <c r="AI746" i="1"/>
  <c r="AJ746" i="1"/>
  <c r="AK746" i="1"/>
  <c r="Y1067" i="1"/>
  <c r="Z1067" i="1"/>
  <c r="AA1067" i="1"/>
  <c r="AB1067" i="1"/>
  <c r="AC1067" i="1"/>
  <c r="AD1067" i="1"/>
  <c r="AE1067" i="1"/>
  <c r="AF1067" i="1"/>
  <c r="AG1067" i="1"/>
  <c r="AH1067" i="1"/>
  <c r="AI1067" i="1"/>
  <c r="AJ1067" i="1"/>
  <c r="AK1067" i="1"/>
  <c r="Y989" i="1"/>
  <c r="Z989" i="1"/>
  <c r="AA989" i="1"/>
  <c r="AB989" i="1"/>
  <c r="AC989" i="1"/>
  <c r="AD989" i="1"/>
  <c r="AE989" i="1"/>
  <c r="AF989" i="1"/>
  <c r="AG989" i="1"/>
  <c r="AH989" i="1"/>
  <c r="AI989" i="1"/>
  <c r="AJ989" i="1"/>
  <c r="AK989" i="1"/>
  <c r="Y1563" i="1"/>
  <c r="Z1563" i="1"/>
  <c r="AA1563" i="1"/>
  <c r="AB1563" i="1"/>
  <c r="AC1563" i="1"/>
  <c r="AD1563" i="1"/>
  <c r="AE1563" i="1"/>
  <c r="AF1563" i="1"/>
  <c r="AG1563" i="1"/>
  <c r="AH1563" i="1"/>
  <c r="AI1563" i="1"/>
  <c r="AJ1563" i="1"/>
  <c r="AK1563" i="1"/>
  <c r="Y1541" i="1"/>
  <c r="Z1541" i="1"/>
  <c r="AA1541" i="1"/>
  <c r="AB1541" i="1"/>
  <c r="AC1541" i="1"/>
  <c r="AD1541" i="1"/>
  <c r="AE1541" i="1"/>
  <c r="AF1541" i="1"/>
  <c r="AG1541" i="1"/>
  <c r="AH1541" i="1"/>
  <c r="AI1541" i="1"/>
  <c r="AJ1541" i="1"/>
  <c r="AK1541" i="1"/>
  <c r="Y1511" i="1"/>
  <c r="Z1511" i="1"/>
  <c r="AA1511" i="1"/>
  <c r="AB1511" i="1"/>
  <c r="AC1511" i="1"/>
  <c r="AD1511" i="1"/>
  <c r="AE1511" i="1"/>
  <c r="AF1511" i="1"/>
  <c r="AG1511" i="1"/>
  <c r="AH1511" i="1"/>
  <c r="AI1511" i="1"/>
  <c r="AJ1511" i="1"/>
  <c r="AK1511" i="1"/>
  <c r="Y521" i="1"/>
  <c r="Z521" i="1"/>
  <c r="AA521" i="1"/>
  <c r="AB521" i="1"/>
  <c r="AC521" i="1"/>
  <c r="AD521" i="1"/>
  <c r="AE521" i="1"/>
  <c r="AF521" i="1"/>
  <c r="AG521" i="1"/>
  <c r="AH521" i="1"/>
  <c r="AI521" i="1"/>
  <c r="AJ521" i="1"/>
  <c r="AK521" i="1"/>
  <c r="Y134" i="1"/>
  <c r="Z134" i="1"/>
  <c r="AA134" i="1"/>
  <c r="AB134" i="1"/>
  <c r="AC134" i="1"/>
  <c r="AD134" i="1"/>
  <c r="AE134" i="1"/>
  <c r="AF134" i="1"/>
  <c r="AG134" i="1"/>
  <c r="AH134" i="1"/>
  <c r="AI134" i="1"/>
  <c r="AJ134" i="1"/>
  <c r="AK134" i="1"/>
  <c r="Y957" i="1"/>
  <c r="Z957" i="1"/>
  <c r="AA957" i="1"/>
  <c r="AB957" i="1"/>
  <c r="AC957" i="1"/>
  <c r="AD957" i="1"/>
  <c r="AE957" i="1"/>
  <c r="AF957" i="1"/>
  <c r="AG957" i="1"/>
  <c r="AH957" i="1"/>
  <c r="AI957" i="1"/>
  <c r="AJ957" i="1"/>
  <c r="AK957" i="1"/>
  <c r="Y441" i="1"/>
  <c r="Z441" i="1"/>
  <c r="AA441" i="1"/>
  <c r="AB441" i="1"/>
  <c r="AC441" i="1"/>
  <c r="AD441" i="1"/>
  <c r="AE441" i="1"/>
  <c r="AF441" i="1"/>
  <c r="AG441" i="1"/>
  <c r="AH441" i="1"/>
  <c r="AI441" i="1"/>
  <c r="AJ441" i="1"/>
  <c r="AK441" i="1"/>
  <c r="Y1221" i="1"/>
  <c r="Z1221" i="1"/>
  <c r="AA1221" i="1"/>
  <c r="AB1221" i="1"/>
  <c r="AC1221" i="1"/>
  <c r="AD1221" i="1"/>
  <c r="AE1221" i="1"/>
  <c r="AF1221" i="1"/>
  <c r="AG1221" i="1"/>
  <c r="AH1221" i="1"/>
  <c r="AI1221" i="1"/>
  <c r="AJ1221" i="1"/>
  <c r="AK1221" i="1"/>
  <c r="Y755" i="1"/>
  <c r="Z755" i="1"/>
  <c r="AA755" i="1"/>
  <c r="AB755" i="1"/>
  <c r="AC755" i="1"/>
  <c r="AD755" i="1"/>
  <c r="AE755" i="1"/>
  <c r="AF755" i="1"/>
  <c r="AG755" i="1"/>
  <c r="AH755" i="1"/>
  <c r="AI755" i="1"/>
  <c r="AJ755" i="1"/>
  <c r="AK755" i="1"/>
  <c r="Y93" i="1"/>
  <c r="Z93" i="1"/>
  <c r="AA93" i="1"/>
  <c r="AB93" i="1"/>
  <c r="AC93" i="1"/>
  <c r="AD93" i="1"/>
  <c r="AE93" i="1"/>
  <c r="AF93" i="1"/>
  <c r="AG93" i="1"/>
  <c r="AH93" i="1"/>
  <c r="AI93" i="1"/>
  <c r="AJ93" i="1"/>
  <c r="AK93" i="1"/>
  <c r="Y1265" i="1"/>
  <c r="Z1265" i="1"/>
  <c r="AA1265" i="1"/>
  <c r="AB1265" i="1"/>
  <c r="AC1265" i="1"/>
  <c r="AD1265" i="1"/>
  <c r="AE1265" i="1"/>
  <c r="AF1265" i="1"/>
  <c r="AG1265" i="1"/>
  <c r="AH1265" i="1"/>
  <c r="AI1265" i="1"/>
  <c r="AJ1265" i="1"/>
  <c r="AK1265" i="1"/>
  <c r="Y937" i="1"/>
  <c r="Z937" i="1"/>
  <c r="AA937" i="1"/>
  <c r="AB937" i="1"/>
  <c r="AC937" i="1"/>
  <c r="AD937" i="1"/>
  <c r="AE937" i="1"/>
  <c r="AF937" i="1"/>
  <c r="AG937" i="1"/>
  <c r="AH937" i="1"/>
  <c r="AI937" i="1"/>
  <c r="AJ937" i="1"/>
  <c r="AK937" i="1"/>
  <c r="Y1438" i="1"/>
  <c r="Z1438" i="1"/>
  <c r="AA1438" i="1"/>
  <c r="AB1438" i="1"/>
  <c r="AC1438" i="1"/>
  <c r="AD1438" i="1"/>
  <c r="AE1438" i="1"/>
  <c r="AF1438" i="1"/>
  <c r="AG1438" i="1"/>
  <c r="AH1438" i="1"/>
  <c r="AI1438" i="1"/>
  <c r="AJ1438" i="1"/>
  <c r="AK1438" i="1"/>
  <c r="Y1302" i="1"/>
  <c r="Z1302" i="1"/>
  <c r="AA1302" i="1"/>
  <c r="AB1302" i="1"/>
  <c r="AC1302" i="1"/>
  <c r="AD1302" i="1"/>
  <c r="AE1302" i="1"/>
  <c r="AF1302" i="1"/>
  <c r="AG1302" i="1"/>
  <c r="AH1302" i="1"/>
  <c r="AI1302" i="1"/>
  <c r="AJ1302" i="1"/>
  <c r="AK1302" i="1"/>
  <c r="Y1670" i="1"/>
  <c r="Z1670" i="1"/>
  <c r="AA1670" i="1"/>
  <c r="AB1670" i="1"/>
  <c r="AC1670" i="1"/>
  <c r="AD1670" i="1"/>
  <c r="AE1670" i="1"/>
  <c r="AF1670" i="1"/>
  <c r="AG1670" i="1"/>
  <c r="AH1670" i="1"/>
  <c r="AI1670" i="1"/>
  <c r="AJ1670" i="1"/>
  <c r="AK1670" i="1"/>
  <c r="Y621" i="1"/>
  <c r="Z621" i="1"/>
  <c r="AA621" i="1"/>
  <c r="AB621" i="1"/>
  <c r="AC621" i="1"/>
  <c r="AD621" i="1"/>
  <c r="AE621" i="1"/>
  <c r="AF621" i="1"/>
  <c r="AG621" i="1"/>
  <c r="AH621" i="1"/>
  <c r="AI621" i="1"/>
  <c r="AJ621" i="1"/>
  <c r="AK621" i="1"/>
  <c r="Y743" i="1"/>
  <c r="Z743" i="1"/>
  <c r="AA743" i="1"/>
  <c r="AB743" i="1"/>
  <c r="AC743" i="1"/>
  <c r="AD743" i="1"/>
  <c r="AE743" i="1"/>
  <c r="AF743" i="1"/>
  <c r="AG743" i="1"/>
  <c r="AH743" i="1"/>
  <c r="AI743" i="1"/>
  <c r="AJ743" i="1"/>
  <c r="AK743" i="1"/>
  <c r="Y409" i="1"/>
  <c r="Z409" i="1"/>
  <c r="AA409" i="1"/>
  <c r="AB409" i="1"/>
  <c r="AC409" i="1"/>
  <c r="AD409" i="1"/>
  <c r="AE409" i="1"/>
  <c r="AF409" i="1"/>
  <c r="AG409" i="1"/>
  <c r="AH409" i="1"/>
  <c r="AI409" i="1"/>
  <c r="AJ409" i="1"/>
  <c r="AK409" i="1"/>
  <c r="Y1211" i="1"/>
  <c r="Z1211" i="1"/>
  <c r="AA1211" i="1"/>
  <c r="AB1211" i="1"/>
  <c r="AC1211" i="1"/>
  <c r="AD1211" i="1"/>
  <c r="AE1211" i="1"/>
  <c r="AF1211" i="1"/>
  <c r="AG1211" i="1"/>
  <c r="AH1211" i="1"/>
  <c r="AI1211" i="1"/>
  <c r="AJ1211" i="1"/>
  <c r="AK1211" i="1"/>
  <c r="Z2" i="1"/>
  <c r="AA2" i="1"/>
  <c r="AB2" i="1"/>
  <c r="AC2" i="1"/>
  <c r="AD2" i="1"/>
  <c r="AE2" i="1"/>
  <c r="AF2" i="1"/>
  <c r="AG2" i="1"/>
  <c r="AH2" i="1"/>
  <c r="AI2" i="1"/>
  <c r="AJ2" i="1"/>
  <c r="AK2" i="1"/>
  <c r="Y2" i="1"/>
  <c r="AH3116" i="2"/>
  <c r="AH3115" i="2"/>
  <c r="AH3114" i="2"/>
  <c r="AH3113" i="2"/>
  <c r="AH3112" i="2"/>
  <c r="AH3111" i="2"/>
  <c r="AH3110" i="2"/>
  <c r="AH3109" i="2"/>
  <c r="AH3108" i="2"/>
  <c r="AH3107" i="2"/>
  <c r="AH3106" i="2"/>
  <c r="AH3105" i="2"/>
  <c r="AH3104" i="2"/>
  <c r="AH3103" i="2"/>
  <c r="AH3102" i="2"/>
  <c r="AH3101" i="2"/>
  <c r="AH3100" i="2"/>
  <c r="AH3099" i="2"/>
  <c r="AH3098" i="2"/>
  <c r="AH3097" i="2"/>
  <c r="AH3096" i="2"/>
  <c r="AH3095" i="2"/>
  <c r="AH3094" i="2"/>
  <c r="AH3093" i="2"/>
  <c r="AH3092" i="2"/>
  <c r="AH3091" i="2"/>
  <c r="AH3090" i="2"/>
  <c r="AH3089" i="2"/>
  <c r="AH3088" i="2"/>
  <c r="AH3087" i="2"/>
  <c r="AH3086" i="2"/>
  <c r="AH3085" i="2"/>
  <c r="AH3084" i="2"/>
  <c r="AH3083" i="2"/>
  <c r="AH3082" i="2"/>
  <c r="AH3081" i="2"/>
  <c r="AH3080" i="2"/>
  <c r="AH3079" i="2"/>
  <c r="AH3078" i="2"/>
  <c r="AH3077" i="2"/>
  <c r="AH3076" i="2"/>
  <c r="AH3075" i="2"/>
  <c r="AH3074" i="2"/>
  <c r="AH3073" i="2"/>
  <c r="AH3072" i="2"/>
  <c r="AH3071" i="2"/>
  <c r="AH3070" i="2"/>
  <c r="AH3069" i="2"/>
  <c r="AH3068" i="2"/>
  <c r="AH3067" i="2"/>
  <c r="AH3066" i="2"/>
  <c r="AH3065" i="2"/>
  <c r="AH3064" i="2"/>
  <c r="AH3063" i="2"/>
  <c r="AH3062" i="2"/>
  <c r="AH3061" i="2"/>
  <c r="AH3060" i="2"/>
  <c r="AH3059" i="2"/>
  <c r="AH3058" i="2"/>
  <c r="AH3057" i="2"/>
  <c r="AH3056" i="2"/>
  <c r="AH3055" i="2"/>
  <c r="AH3054" i="2"/>
  <c r="AH3053" i="2"/>
  <c r="AH3052" i="2"/>
  <c r="AH3051" i="2"/>
  <c r="AH3050" i="2"/>
  <c r="AH3049" i="2"/>
  <c r="AH3048" i="2"/>
  <c r="AH3047" i="2"/>
  <c r="AH3046" i="2"/>
  <c r="AH3045" i="2"/>
  <c r="AH3044" i="2"/>
  <c r="AH3043" i="2"/>
  <c r="AH3042" i="2"/>
  <c r="AH3041" i="2"/>
  <c r="AH3040" i="2"/>
  <c r="AH3039" i="2"/>
  <c r="AH3038" i="2"/>
  <c r="AH3037" i="2"/>
  <c r="AH3036" i="2"/>
  <c r="AH3035" i="2"/>
  <c r="AH3034" i="2"/>
  <c r="AH3033" i="2"/>
  <c r="AH3032" i="2"/>
  <c r="AH3031" i="2"/>
  <c r="AH3030" i="2"/>
  <c r="AH3029" i="2"/>
  <c r="AH3028" i="2"/>
  <c r="AH3027" i="2"/>
  <c r="AH3026" i="2"/>
  <c r="AH3025" i="2"/>
  <c r="AH3024" i="2"/>
  <c r="AH3023" i="2"/>
  <c r="AH3022" i="2"/>
  <c r="AH3021" i="2"/>
  <c r="AH3020" i="2"/>
  <c r="AH3019" i="2"/>
  <c r="AH3018" i="2"/>
  <c r="AH3017" i="2"/>
  <c r="AH3016" i="2"/>
  <c r="AH3015" i="2"/>
  <c r="AH3014" i="2"/>
  <c r="AH3013" i="2"/>
  <c r="AH3012" i="2"/>
  <c r="AH3011" i="2"/>
  <c r="AH3010" i="2"/>
  <c r="AH3009" i="2"/>
  <c r="AH3008" i="2"/>
  <c r="AH3007" i="2"/>
  <c r="AH3006" i="2"/>
  <c r="AH3005" i="2"/>
  <c r="AH3004" i="2"/>
  <c r="AH3003" i="2"/>
  <c r="AH3002" i="2"/>
  <c r="AH3001" i="2"/>
  <c r="AH3000" i="2"/>
  <c r="AH2999" i="2"/>
  <c r="AH2998" i="2"/>
  <c r="AH2997" i="2"/>
  <c r="AH2996" i="2"/>
  <c r="AH2995" i="2"/>
  <c r="AH2994" i="2"/>
  <c r="AH2993" i="2"/>
  <c r="AH2992" i="2"/>
  <c r="AH2991" i="2"/>
  <c r="AH2990" i="2"/>
  <c r="AH2989" i="2"/>
  <c r="AH2988" i="2"/>
  <c r="AH2987" i="2"/>
  <c r="AH2986" i="2"/>
  <c r="AH2985" i="2"/>
  <c r="AH2984" i="2"/>
  <c r="AH2983" i="2"/>
  <c r="AH2982" i="2"/>
  <c r="AH2981" i="2"/>
  <c r="AH2980" i="2"/>
  <c r="AH2979" i="2"/>
  <c r="AH2978" i="2"/>
  <c r="AH2977" i="2"/>
  <c r="AH2976" i="2"/>
  <c r="AH2975" i="2"/>
  <c r="AH2974" i="2"/>
  <c r="AH2973" i="2"/>
  <c r="AH2972" i="2"/>
  <c r="AH2971" i="2"/>
  <c r="AH2970" i="2"/>
  <c r="AH2969" i="2"/>
  <c r="AH2968" i="2"/>
  <c r="AH2967" i="2"/>
  <c r="AH2966" i="2"/>
  <c r="AH2965" i="2"/>
  <c r="AH2964" i="2"/>
  <c r="AH2963" i="2"/>
  <c r="AH2962" i="2"/>
  <c r="AH2961" i="2"/>
  <c r="AH2960" i="2"/>
  <c r="AH2959" i="2"/>
  <c r="AH2958" i="2"/>
  <c r="AH2957" i="2"/>
  <c r="AH2956" i="2"/>
  <c r="AH2955" i="2"/>
  <c r="AH2954" i="2"/>
  <c r="AH2953" i="2"/>
  <c r="AH2952" i="2"/>
  <c r="AH2951" i="2"/>
  <c r="AH2950" i="2"/>
  <c r="AH2949" i="2"/>
  <c r="AH2948" i="2"/>
  <c r="AH2947" i="2"/>
  <c r="AH2946" i="2"/>
  <c r="AH2945" i="2"/>
  <c r="AH2944" i="2"/>
  <c r="AH2943" i="2"/>
  <c r="AH2942" i="2"/>
  <c r="AH2941" i="2"/>
  <c r="AH2940" i="2"/>
  <c r="AH2939" i="2"/>
  <c r="AH2938" i="2"/>
  <c r="AH2937" i="2"/>
  <c r="AH2936" i="2"/>
  <c r="AH2935" i="2"/>
  <c r="AH2934" i="2"/>
  <c r="AH2933" i="2"/>
  <c r="AH2932" i="2"/>
  <c r="AH2931" i="2"/>
  <c r="AH2930" i="2"/>
  <c r="AH2929" i="2"/>
  <c r="AH2928" i="2"/>
  <c r="AH2927" i="2"/>
  <c r="AH2926" i="2"/>
  <c r="AH2925" i="2"/>
  <c r="AH2924" i="2"/>
  <c r="AH2923" i="2"/>
  <c r="AH2922" i="2"/>
  <c r="AH2921" i="2"/>
  <c r="AH2920" i="2"/>
  <c r="AH2919" i="2"/>
  <c r="AH2918" i="2"/>
  <c r="AH2917" i="2"/>
  <c r="AH2916" i="2"/>
  <c r="AH2915" i="2"/>
  <c r="AH2914" i="2"/>
  <c r="AH2913" i="2"/>
  <c r="AH2912" i="2"/>
  <c r="AH2911" i="2"/>
  <c r="AH2910" i="2"/>
  <c r="AH2909" i="2"/>
  <c r="AH2908" i="2"/>
  <c r="AH2907" i="2"/>
  <c r="AH2906" i="2"/>
  <c r="AH2905" i="2"/>
  <c r="AH2904" i="2"/>
  <c r="AH2903" i="2"/>
  <c r="AH2902" i="2"/>
  <c r="AH2901" i="2"/>
  <c r="AH2900" i="2"/>
  <c r="AH2899" i="2"/>
  <c r="AH2898" i="2"/>
  <c r="AH2897" i="2"/>
  <c r="AH2896" i="2"/>
  <c r="AH2895" i="2"/>
  <c r="AH2894" i="2"/>
  <c r="AH2893" i="2"/>
  <c r="AH2892" i="2"/>
  <c r="AH2891" i="2"/>
  <c r="AH2890" i="2"/>
  <c r="AH2889" i="2"/>
  <c r="AH2888" i="2"/>
  <c r="AH2887" i="2"/>
  <c r="AH2886" i="2"/>
  <c r="AH2885" i="2"/>
  <c r="AH2884" i="2"/>
  <c r="AH2883" i="2"/>
  <c r="AH2882" i="2"/>
  <c r="AH2881" i="2"/>
  <c r="AH2880" i="2"/>
  <c r="AH2879" i="2"/>
  <c r="AH2878" i="2"/>
  <c r="AH2877" i="2"/>
  <c r="AH2876" i="2"/>
  <c r="AH2875" i="2"/>
  <c r="AH2874" i="2"/>
  <c r="AH2873" i="2"/>
  <c r="AH2872" i="2"/>
  <c r="AH2871" i="2"/>
  <c r="AH2870" i="2"/>
  <c r="AH2869" i="2"/>
  <c r="AH2868" i="2"/>
  <c r="AH2867" i="2"/>
  <c r="AH2866" i="2"/>
  <c r="AH2865" i="2"/>
  <c r="AH2864" i="2"/>
  <c r="AH2863" i="2"/>
  <c r="AH2862" i="2"/>
  <c r="AH2861" i="2"/>
  <c r="AH2860" i="2"/>
  <c r="AH2859" i="2"/>
  <c r="AH2858" i="2"/>
  <c r="AH2857" i="2"/>
  <c r="AH2856" i="2"/>
  <c r="AH2855" i="2"/>
  <c r="AH2854" i="2"/>
  <c r="AH2853" i="2"/>
  <c r="AH2852" i="2"/>
  <c r="AH2851" i="2"/>
  <c r="AH2850" i="2"/>
  <c r="AH2849" i="2"/>
  <c r="AH2848" i="2"/>
  <c r="AH2847" i="2"/>
  <c r="AH2846" i="2"/>
  <c r="AH2845" i="2"/>
  <c r="AH2844" i="2"/>
  <c r="AH2843" i="2"/>
  <c r="AH2842" i="2"/>
  <c r="AH2841" i="2"/>
  <c r="AH2840" i="2"/>
  <c r="AH2839" i="2"/>
  <c r="AH2838" i="2"/>
  <c r="AH2837" i="2"/>
  <c r="AH2836" i="2"/>
  <c r="AH2835" i="2"/>
  <c r="AH2834" i="2"/>
  <c r="AH2833" i="2"/>
  <c r="AH2832" i="2"/>
  <c r="AH2831" i="2"/>
  <c r="AH2830" i="2"/>
  <c r="AH2829" i="2"/>
  <c r="AH2828" i="2"/>
  <c r="AH2827" i="2"/>
  <c r="AH2826" i="2"/>
  <c r="AH2825" i="2"/>
  <c r="AH2824" i="2"/>
  <c r="AH2823" i="2"/>
  <c r="AH2822" i="2"/>
  <c r="AH2821" i="2"/>
  <c r="AH2820" i="2"/>
  <c r="AH2819" i="2"/>
  <c r="AH2818" i="2"/>
  <c r="AH2817" i="2"/>
  <c r="AH2816" i="2"/>
  <c r="AH2815" i="2"/>
  <c r="AH2814" i="2"/>
  <c r="AH2813" i="2"/>
  <c r="AH2812" i="2"/>
  <c r="AH2811" i="2"/>
  <c r="AH2810" i="2"/>
  <c r="AH2809" i="2"/>
  <c r="AH2808" i="2"/>
  <c r="AH2807" i="2"/>
  <c r="AH2806" i="2"/>
  <c r="AH2805" i="2"/>
  <c r="AH2804" i="2"/>
  <c r="AH2803" i="2"/>
  <c r="AH2802" i="2"/>
  <c r="AH2801" i="2"/>
  <c r="AH2800" i="2"/>
  <c r="AH2799" i="2"/>
  <c r="AH2798" i="2"/>
  <c r="AH2797" i="2"/>
  <c r="AH2796" i="2"/>
  <c r="AH2795" i="2"/>
  <c r="AH2794" i="2"/>
  <c r="AH2793" i="2"/>
  <c r="AH2792" i="2"/>
  <c r="AH2791" i="2"/>
  <c r="AH2790" i="2"/>
  <c r="AH2789" i="2"/>
  <c r="AH2788" i="2"/>
  <c r="AH2787" i="2"/>
  <c r="AH2786" i="2"/>
  <c r="AH2785" i="2"/>
  <c r="AH2784" i="2"/>
  <c r="AH2783" i="2"/>
  <c r="AH2782" i="2"/>
  <c r="AH2781" i="2"/>
  <c r="AH2780" i="2"/>
  <c r="AH2779" i="2"/>
  <c r="AH2778" i="2"/>
  <c r="AH2777" i="2"/>
  <c r="AH2776" i="2"/>
  <c r="AH2775" i="2"/>
  <c r="AH2774" i="2"/>
  <c r="AH2773" i="2"/>
  <c r="AH2772" i="2"/>
  <c r="AH2771" i="2"/>
  <c r="AH2770" i="2"/>
  <c r="AH2769" i="2"/>
  <c r="AH2768" i="2"/>
  <c r="AH2767" i="2"/>
  <c r="AH2766" i="2"/>
  <c r="AH2765" i="2"/>
  <c r="AH2764" i="2"/>
  <c r="AH2763" i="2"/>
  <c r="AH2762" i="2"/>
  <c r="AH2761" i="2"/>
  <c r="AH2760" i="2"/>
  <c r="AH2759" i="2"/>
  <c r="AH2758" i="2"/>
  <c r="AH2757" i="2"/>
  <c r="AH2756" i="2"/>
  <c r="AH2755" i="2"/>
  <c r="AH2754" i="2"/>
  <c r="AH2753" i="2"/>
  <c r="AH2752" i="2"/>
  <c r="AH2751" i="2"/>
  <c r="AH2750" i="2"/>
  <c r="AH2749" i="2"/>
  <c r="AH2748" i="2"/>
  <c r="AH2747" i="2"/>
  <c r="AH2746" i="2"/>
  <c r="AH2745" i="2"/>
  <c r="AH2744" i="2"/>
  <c r="AH2743" i="2"/>
  <c r="AH2742" i="2"/>
  <c r="AH2741" i="2"/>
  <c r="AH2740" i="2"/>
  <c r="AH2739" i="2"/>
  <c r="AH2738" i="2"/>
  <c r="AH2737" i="2"/>
  <c r="AH2736" i="2"/>
  <c r="AH2735" i="2"/>
  <c r="AH2734" i="2"/>
  <c r="AH2733" i="2"/>
  <c r="AH2732" i="2"/>
  <c r="AH2731" i="2"/>
  <c r="AH2730" i="2"/>
  <c r="AH2729" i="2"/>
  <c r="AH2728" i="2"/>
  <c r="AH2727" i="2"/>
  <c r="AH2726" i="2"/>
  <c r="AH2725" i="2"/>
  <c r="AH2724" i="2"/>
  <c r="AH2723" i="2"/>
  <c r="AH2722" i="2"/>
  <c r="AH2721" i="2"/>
  <c r="AH2720" i="2"/>
  <c r="AH2719" i="2"/>
  <c r="AH2718" i="2"/>
  <c r="AH2717" i="2"/>
  <c r="AH2716" i="2"/>
  <c r="AH2715" i="2"/>
  <c r="AH2714" i="2"/>
  <c r="AH2713" i="2"/>
  <c r="AH2712" i="2"/>
  <c r="AH2711" i="2"/>
  <c r="AH2710" i="2"/>
  <c r="AH2709" i="2"/>
  <c r="AH2708" i="2"/>
  <c r="AH2707" i="2"/>
  <c r="AH2706" i="2"/>
  <c r="AH2705" i="2"/>
  <c r="AH2704" i="2"/>
  <c r="AH2703" i="2"/>
  <c r="AH2702" i="2"/>
  <c r="AH2701" i="2"/>
  <c r="AH2700" i="2"/>
  <c r="AH2699" i="2"/>
  <c r="AH2698" i="2"/>
  <c r="AH2697" i="2"/>
  <c r="AH2696" i="2"/>
  <c r="AH2695" i="2"/>
  <c r="AH2694" i="2"/>
  <c r="AH2693" i="2"/>
  <c r="AH2692" i="2"/>
  <c r="AH2691" i="2"/>
  <c r="AH2690" i="2"/>
  <c r="AH2689" i="2"/>
  <c r="AH2688" i="2"/>
  <c r="AH2687" i="2"/>
  <c r="AH2686" i="2"/>
  <c r="AH2685" i="2"/>
  <c r="AH2684" i="2"/>
  <c r="AH2683" i="2"/>
  <c r="AH2682" i="2"/>
  <c r="AH2681" i="2"/>
  <c r="AH2680" i="2"/>
  <c r="AH2679" i="2"/>
  <c r="AH2678" i="2"/>
  <c r="AH2677" i="2"/>
  <c r="AH2676" i="2"/>
  <c r="AH2675" i="2"/>
  <c r="AH2674" i="2"/>
  <c r="AH2673" i="2"/>
  <c r="AH2672" i="2"/>
  <c r="AH2671" i="2"/>
  <c r="AH2670" i="2"/>
  <c r="AH2669" i="2"/>
  <c r="AH2668" i="2"/>
  <c r="AH2667" i="2"/>
  <c r="AH2666" i="2"/>
  <c r="AH2665" i="2"/>
  <c r="AH2664" i="2"/>
  <c r="AH2663" i="2"/>
  <c r="AH2662" i="2"/>
  <c r="AH2661" i="2"/>
  <c r="AH2660" i="2"/>
  <c r="AH2659" i="2"/>
  <c r="AH2658" i="2"/>
  <c r="AH2657" i="2"/>
  <c r="AH2656" i="2"/>
  <c r="AH2655" i="2"/>
  <c r="AH2654" i="2"/>
  <c r="AH2653" i="2"/>
  <c r="AH2652" i="2"/>
  <c r="AH2651" i="2"/>
  <c r="AH2650" i="2"/>
  <c r="AH2649" i="2"/>
  <c r="AH2648" i="2"/>
  <c r="AH2647" i="2"/>
  <c r="AH2646" i="2"/>
  <c r="AH2645" i="2"/>
  <c r="AH2644" i="2"/>
  <c r="AH2643" i="2"/>
  <c r="AH2642" i="2"/>
  <c r="AH2641" i="2"/>
  <c r="AH2640" i="2"/>
  <c r="AH2639" i="2"/>
  <c r="AH2638" i="2"/>
  <c r="AH2637" i="2"/>
  <c r="AH2636" i="2"/>
  <c r="AH2635" i="2"/>
  <c r="AH2634" i="2"/>
  <c r="AH2633" i="2"/>
  <c r="AH2632" i="2"/>
  <c r="AH2631" i="2"/>
  <c r="AH2630" i="2"/>
  <c r="AH2629" i="2"/>
  <c r="AH2628" i="2"/>
  <c r="AH2627" i="2"/>
  <c r="AH2626" i="2"/>
  <c r="AH2625" i="2"/>
  <c r="AH2624" i="2"/>
  <c r="AH2623" i="2"/>
  <c r="AH2622" i="2"/>
  <c r="AH2621" i="2"/>
  <c r="AH2620" i="2"/>
  <c r="AH2619" i="2"/>
  <c r="AH2618" i="2"/>
  <c r="AH2617" i="2"/>
  <c r="AH2616" i="2"/>
  <c r="AH2615" i="2"/>
  <c r="AH2614" i="2"/>
  <c r="AH2613" i="2"/>
  <c r="AH2612" i="2"/>
  <c r="AH2611" i="2"/>
  <c r="AH2610" i="2"/>
  <c r="AH2609" i="2"/>
  <c r="AH2608" i="2"/>
  <c r="AH2607" i="2"/>
  <c r="AH2606" i="2"/>
  <c r="AH2605" i="2"/>
  <c r="AH2604" i="2"/>
  <c r="AH2603" i="2"/>
  <c r="AH2602" i="2"/>
  <c r="AH2601" i="2"/>
  <c r="AH2600" i="2"/>
  <c r="AH2599" i="2"/>
  <c r="AH2598" i="2"/>
  <c r="AH2597" i="2"/>
  <c r="AH2596" i="2"/>
  <c r="AH2595" i="2"/>
  <c r="AH2594" i="2"/>
  <c r="AH2593" i="2"/>
  <c r="AH2592" i="2"/>
  <c r="AH2591" i="2"/>
  <c r="AH2590" i="2"/>
  <c r="AH2589" i="2"/>
  <c r="AH2588" i="2"/>
  <c r="AH2587" i="2"/>
  <c r="AH2586" i="2"/>
  <c r="AH2585" i="2"/>
  <c r="AH2584" i="2"/>
  <c r="AH2583" i="2"/>
  <c r="AH2582" i="2"/>
  <c r="AH2581" i="2"/>
  <c r="AH2580" i="2"/>
  <c r="AH2579" i="2"/>
  <c r="AH2578" i="2"/>
  <c r="AH2577" i="2"/>
  <c r="AH2576" i="2"/>
  <c r="AH2575" i="2"/>
  <c r="AH2574" i="2"/>
  <c r="AH2573" i="2"/>
  <c r="AH2572" i="2"/>
  <c r="AH2571" i="2"/>
  <c r="AH2570" i="2"/>
  <c r="AH2569" i="2"/>
  <c r="AH2568" i="2"/>
  <c r="AH2567" i="2"/>
  <c r="AH2566" i="2"/>
  <c r="AH2565" i="2"/>
  <c r="AH2564" i="2"/>
  <c r="AH2563" i="2"/>
  <c r="AH2562" i="2"/>
  <c r="AH2561" i="2"/>
  <c r="AH2560" i="2"/>
  <c r="AH2559" i="2"/>
  <c r="AH2558" i="2"/>
  <c r="AH2557" i="2"/>
  <c r="AH2556" i="2"/>
  <c r="AH2555" i="2"/>
  <c r="AH2554" i="2"/>
  <c r="AH2553" i="2"/>
  <c r="AH2552" i="2"/>
  <c r="AH2551" i="2"/>
  <c r="AH2550" i="2"/>
  <c r="AH2549" i="2"/>
  <c r="AH2548" i="2"/>
  <c r="AH2547" i="2"/>
  <c r="AH2546" i="2"/>
  <c r="AH2545" i="2"/>
  <c r="AH2544" i="2"/>
  <c r="AH2543" i="2"/>
  <c r="AH2542" i="2"/>
  <c r="AH2541" i="2"/>
  <c r="AH2540" i="2"/>
  <c r="AH2539" i="2"/>
  <c r="AH2538" i="2"/>
  <c r="AH2537" i="2"/>
  <c r="AH2536" i="2"/>
  <c r="AH2535" i="2"/>
  <c r="AH2534" i="2"/>
  <c r="AH2533" i="2"/>
  <c r="AH2532" i="2"/>
  <c r="AH2531" i="2"/>
  <c r="AH2530" i="2"/>
  <c r="AH2529" i="2"/>
  <c r="AH2528" i="2"/>
  <c r="AH2527" i="2"/>
  <c r="AH2526" i="2"/>
  <c r="AH2525" i="2"/>
  <c r="AH2524" i="2"/>
  <c r="AH2523" i="2"/>
  <c r="AH2522" i="2"/>
  <c r="AH2521" i="2"/>
  <c r="AH2520" i="2"/>
  <c r="AH2519" i="2"/>
  <c r="AH2518" i="2"/>
  <c r="AH2517" i="2"/>
  <c r="AH2516" i="2"/>
  <c r="AH2515" i="2"/>
  <c r="AH2514" i="2"/>
  <c r="AH2513" i="2"/>
  <c r="AH2512" i="2"/>
  <c r="AH2511" i="2"/>
  <c r="AH2510" i="2"/>
  <c r="AH2509" i="2"/>
  <c r="AH2508" i="2"/>
  <c r="AH2507" i="2"/>
  <c r="AH2506" i="2"/>
  <c r="AH2505" i="2"/>
  <c r="AH2504" i="2"/>
  <c r="AH2503" i="2"/>
  <c r="AH2502" i="2"/>
  <c r="AH2501" i="2"/>
  <c r="AH2500" i="2"/>
  <c r="AH2499" i="2"/>
  <c r="AH2498" i="2"/>
  <c r="AH2497" i="2"/>
  <c r="AH2496" i="2"/>
  <c r="AH2495" i="2"/>
  <c r="AH2494" i="2"/>
  <c r="AH2493" i="2"/>
  <c r="AH2492" i="2"/>
  <c r="AH2491" i="2"/>
  <c r="AH2490" i="2"/>
  <c r="AH2489" i="2"/>
  <c r="AH2488" i="2"/>
  <c r="AH2487" i="2"/>
  <c r="AH2486" i="2"/>
  <c r="AH2485" i="2"/>
  <c r="AH2484" i="2"/>
  <c r="AH2483" i="2"/>
  <c r="AH2482" i="2"/>
  <c r="AH2481" i="2"/>
  <c r="AH2480" i="2"/>
  <c r="AH2479" i="2"/>
  <c r="AH2478" i="2"/>
  <c r="AH2477" i="2"/>
  <c r="AH2476" i="2"/>
  <c r="AH2475" i="2"/>
  <c r="AH2474" i="2"/>
  <c r="AH2473" i="2"/>
  <c r="AH2472" i="2"/>
  <c r="AH2471" i="2"/>
  <c r="AH2470" i="2"/>
  <c r="AH2469" i="2"/>
  <c r="AH2468" i="2"/>
  <c r="AH2467" i="2"/>
  <c r="AH2466" i="2"/>
  <c r="AH2465" i="2"/>
  <c r="AH2464" i="2"/>
  <c r="AH2463" i="2"/>
  <c r="AH2462" i="2"/>
  <c r="AH2461" i="2"/>
  <c r="AH2460" i="2"/>
  <c r="AH2459" i="2"/>
  <c r="AH2458" i="2"/>
  <c r="AH2457" i="2"/>
  <c r="AH2456" i="2"/>
  <c r="AH2455" i="2"/>
  <c r="AH2454" i="2"/>
  <c r="AH2453" i="2"/>
  <c r="AH2452" i="2"/>
  <c r="AH2451" i="2"/>
  <c r="AH2450" i="2"/>
  <c r="AH2449" i="2"/>
  <c r="AH2448" i="2"/>
  <c r="AH2447" i="2"/>
  <c r="AH2446" i="2"/>
  <c r="AH2445" i="2"/>
  <c r="AH2444" i="2"/>
  <c r="AH2443" i="2"/>
  <c r="AH2442" i="2"/>
  <c r="AH2441" i="2"/>
  <c r="AH2440" i="2"/>
  <c r="AH2439" i="2"/>
  <c r="AH2438" i="2"/>
  <c r="AH2437" i="2"/>
  <c r="AH2436" i="2"/>
  <c r="AH2435" i="2"/>
  <c r="AH2434" i="2"/>
  <c r="AH2433" i="2"/>
  <c r="AH2432" i="2"/>
  <c r="AH2431" i="2"/>
  <c r="AH2430" i="2"/>
  <c r="AH2429" i="2"/>
  <c r="AH2428" i="2"/>
  <c r="AH2427" i="2"/>
  <c r="AH2426" i="2"/>
  <c r="AH2425" i="2"/>
  <c r="AH2424" i="2"/>
  <c r="AH2423" i="2"/>
  <c r="AH2422" i="2"/>
  <c r="AH2421" i="2"/>
  <c r="AH2420" i="2"/>
  <c r="AH2419" i="2"/>
  <c r="AH2418" i="2"/>
  <c r="AH2417" i="2"/>
  <c r="AH2416" i="2"/>
  <c r="AH2415" i="2"/>
  <c r="AH2414" i="2"/>
  <c r="AH2413" i="2"/>
  <c r="AH2412" i="2"/>
  <c r="AH2411" i="2"/>
  <c r="AH2410" i="2"/>
  <c r="AH2409" i="2"/>
  <c r="AH2408" i="2"/>
  <c r="AH2407" i="2"/>
  <c r="AH2406" i="2"/>
  <c r="AH2405" i="2"/>
  <c r="AH2404" i="2"/>
  <c r="AH2403" i="2"/>
  <c r="AH2402" i="2"/>
  <c r="AH2401" i="2"/>
  <c r="AH2400" i="2"/>
  <c r="AH2399" i="2"/>
  <c r="AH2398" i="2"/>
  <c r="AH2397" i="2"/>
  <c r="AH2396" i="2"/>
  <c r="AH2395" i="2"/>
  <c r="AH2394" i="2"/>
  <c r="AH2393" i="2"/>
  <c r="AH2392" i="2"/>
  <c r="AH2391" i="2"/>
  <c r="AH2390" i="2"/>
  <c r="AH2389" i="2"/>
  <c r="AH2388" i="2"/>
  <c r="AH2387" i="2"/>
  <c r="AH2386" i="2"/>
  <c r="AH2385" i="2"/>
  <c r="AH2384" i="2"/>
  <c r="AH2383" i="2"/>
  <c r="AH2382" i="2"/>
  <c r="AH2381" i="2"/>
  <c r="AH2380" i="2"/>
  <c r="AH2379" i="2"/>
  <c r="AH2378" i="2"/>
  <c r="AH2377" i="2"/>
  <c r="AH2376" i="2"/>
  <c r="AH2375" i="2"/>
  <c r="AH2374" i="2"/>
  <c r="AH2373" i="2"/>
  <c r="AH2372" i="2"/>
  <c r="AH2371" i="2"/>
  <c r="AH2370" i="2"/>
  <c r="AH2369" i="2"/>
  <c r="AH2368" i="2"/>
  <c r="AH2367" i="2"/>
  <c r="AH2366" i="2"/>
  <c r="AH2365" i="2"/>
  <c r="AH2364" i="2"/>
  <c r="AH2363" i="2"/>
  <c r="AH2362" i="2"/>
  <c r="AH2361" i="2"/>
  <c r="AH2360" i="2"/>
  <c r="AH2359" i="2"/>
  <c r="AH2358" i="2"/>
  <c r="AH2357" i="2"/>
  <c r="AH2356" i="2"/>
  <c r="AH2355" i="2"/>
  <c r="AH2354" i="2"/>
  <c r="AH2353" i="2"/>
  <c r="AH2352" i="2"/>
  <c r="AH2351" i="2"/>
  <c r="AH2350" i="2"/>
  <c r="AH2349" i="2"/>
  <c r="AH2348" i="2"/>
  <c r="AH2347" i="2"/>
  <c r="AH2346" i="2"/>
  <c r="AH2345" i="2"/>
  <c r="AH2344" i="2"/>
  <c r="AH2343" i="2"/>
  <c r="AH2342" i="2"/>
  <c r="AH2341" i="2"/>
  <c r="AH2340" i="2"/>
  <c r="AH2339" i="2"/>
  <c r="AH2338" i="2"/>
  <c r="AH2337" i="2"/>
  <c r="AH2336" i="2"/>
  <c r="AH2335" i="2"/>
  <c r="AH2334" i="2"/>
  <c r="AH2333" i="2"/>
  <c r="AH2332" i="2"/>
  <c r="AH2331" i="2"/>
  <c r="AH2330" i="2"/>
  <c r="AH2329" i="2"/>
  <c r="AH2328" i="2"/>
  <c r="AH2327" i="2"/>
  <c r="AH2326" i="2"/>
  <c r="AH2325" i="2"/>
  <c r="AH2324" i="2"/>
  <c r="AH2323" i="2"/>
  <c r="AH2322" i="2"/>
  <c r="AH2321" i="2"/>
  <c r="AH2320" i="2"/>
  <c r="AH2319" i="2"/>
  <c r="AH2318" i="2"/>
  <c r="AH2317" i="2"/>
  <c r="AH2316" i="2"/>
  <c r="AH2315" i="2"/>
  <c r="AH2314" i="2"/>
  <c r="AH2313" i="2"/>
  <c r="AH2312" i="2"/>
  <c r="AH2311" i="2"/>
  <c r="AH2310" i="2"/>
  <c r="AH2309" i="2"/>
  <c r="AH2308" i="2"/>
  <c r="AH2307" i="2"/>
  <c r="AH2306" i="2"/>
  <c r="AH2305" i="2"/>
  <c r="AH2304" i="2"/>
  <c r="AH2303" i="2"/>
  <c r="AH2302" i="2"/>
  <c r="AH2301" i="2"/>
  <c r="AH2300" i="2"/>
  <c r="AH2299" i="2"/>
  <c r="AH2298" i="2"/>
  <c r="AH2297" i="2"/>
  <c r="AH2296" i="2"/>
  <c r="AH2295" i="2"/>
  <c r="AH2294" i="2"/>
  <c r="AH2293" i="2"/>
  <c r="AH2292" i="2"/>
  <c r="AH2291" i="2"/>
  <c r="AH2290" i="2"/>
  <c r="AH2289" i="2"/>
  <c r="AH2288" i="2"/>
  <c r="AH2287" i="2"/>
  <c r="AH2286" i="2"/>
  <c r="AH2285" i="2"/>
  <c r="AH2284" i="2"/>
  <c r="AH2283" i="2"/>
  <c r="AH2282" i="2"/>
  <c r="AH2281" i="2"/>
  <c r="AH2280" i="2"/>
  <c r="AH2279" i="2"/>
  <c r="AH2278" i="2"/>
  <c r="AH2277" i="2"/>
  <c r="AH2276" i="2"/>
  <c r="AH2275" i="2"/>
  <c r="AH2274" i="2"/>
  <c r="AH2273" i="2"/>
  <c r="AH2272" i="2"/>
  <c r="AH2271" i="2"/>
  <c r="AH2270" i="2"/>
  <c r="AH2269" i="2"/>
  <c r="AH2268" i="2"/>
  <c r="AH2267" i="2"/>
  <c r="AH2266" i="2"/>
  <c r="AH2265" i="2"/>
  <c r="AH2264" i="2"/>
  <c r="AH2263" i="2"/>
  <c r="AH2262" i="2"/>
  <c r="AH2261" i="2"/>
  <c r="AH2260" i="2"/>
  <c r="AH2259" i="2"/>
  <c r="AH2258" i="2"/>
  <c r="AH2257" i="2"/>
  <c r="AH2256" i="2"/>
  <c r="AH2255" i="2"/>
  <c r="AH2254" i="2"/>
  <c r="AH2253" i="2"/>
  <c r="AH2252" i="2"/>
  <c r="AH2251" i="2"/>
  <c r="AH2250" i="2"/>
  <c r="AH2249" i="2"/>
  <c r="AH2248" i="2"/>
  <c r="AH2247" i="2"/>
  <c r="AH2246" i="2"/>
  <c r="AH2245" i="2"/>
  <c r="AH2244" i="2"/>
  <c r="AH2243" i="2"/>
  <c r="AH2242" i="2"/>
  <c r="AH2241" i="2"/>
  <c r="AH2240" i="2"/>
  <c r="AH2239" i="2"/>
  <c r="AH2238" i="2"/>
  <c r="AH2237" i="2"/>
  <c r="AH2236" i="2"/>
  <c r="AH2235" i="2"/>
  <c r="AH2234" i="2"/>
  <c r="AH2233" i="2"/>
  <c r="AH2232" i="2"/>
  <c r="AH2231" i="2"/>
  <c r="AH2230" i="2"/>
  <c r="AH2229" i="2"/>
  <c r="AH2228" i="2"/>
  <c r="AH2227" i="2"/>
  <c r="AH2226" i="2"/>
  <c r="AH2225" i="2"/>
  <c r="AH2224" i="2"/>
  <c r="AH2223" i="2"/>
  <c r="AH2222" i="2"/>
  <c r="AH2221" i="2"/>
  <c r="AH2220" i="2"/>
  <c r="AH2219" i="2"/>
  <c r="AH2218" i="2"/>
  <c r="AH2217" i="2"/>
  <c r="AH2216" i="2"/>
  <c r="AH2215" i="2"/>
  <c r="AH2214" i="2"/>
  <c r="AH2213" i="2"/>
  <c r="AH2212" i="2"/>
  <c r="AH2211" i="2"/>
  <c r="AH2210" i="2"/>
  <c r="AH2209" i="2"/>
  <c r="AH2208" i="2"/>
  <c r="AH2207" i="2"/>
  <c r="AH2206" i="2"/>
  <c r="AH2205" i="2"/>
  <c r="AH2204" i="2"/>
  <c r="AH2203" i="2"/>
  <c r="AH2202" i="2"/>
  <c r="AH2201" i="2"/>
  <c r="AH2200" i="2"/>
  <c r="AH2199" i="2"/>
  <c r="AH2198" i="2"/>
  <c r="AH2197" i="2"/>
  <c r="AH2196" i="2"/>
  <c r="AH2195" i="2"/>
  <c r="AH2194" i="2"/>
  <c r="AH2193" i="2"/>
  <c r="AH2192" i="2"/>
  <c r="AH2191" i="2"/>
  <c r="AH2190" i="2"/>
  <c r="AH2189" i="2"/>
  <c r="AH2188" i="2"/>
  <c r="AH2187" i="2"/>
  <c r="AH2186" i="2"/>
  <c r="AH2185" i="2"/>
  <c r="AH2184" i="2"/>
  <c r="AH2183" i="2"/>
  <c r="AH2182" i="2"/>
  <c r="AH2181" i="2"/>
  <c r="AH2180" i="2"/>
  <c r="AH2179" i="2"/>
  <c r="AH2178" i="2"/>
  <c r="AH2177" i="2"/>
  <c r="AH2176" i="2"/>
  <c r="AH2175" i="2"/>
  <c r="AH2174" i="2"/>
  <c r="AH2173" i="2"/>
  <c r="AH2172" i="2"/>
  <c r="AH2171" i="2"/>
  <c r="AH2170" i="2"/>
  <c r="AH2169" i="2"/>
  <c r="AH2168" i="2"/>
  <c r="AH2167" i="2"/>
  <c r="AH2166" i="2"/>
  <c r="AH2165" i="2"/>
  <c r="AH2164" i="2"/>
  <c r="AH2163" i="2"/>
  <c r="AH2162" i="2"/>
  <c r="AH2161" i="2"/>
  <c r="AH2160" i="2"/>
  <c r="AH2159" i="2"/>
  <c r="AH2158" i="2"/>
  <c r="AH2157" i="2"/>
  <c r="AH2156" i="2"/>
  <c r="AH2155" i="2"/>
  <c r="AH2154" i="2"/>
  <c r="AH2153" i="2"/>
  <c r="AH2152" i="2"/>
  <c r="AH2151" i="2"/>
  <c r="AH2150" i="2"/>
  <c r="AH2149" i="2"/>
  <c r="AH2148" i="2"/>
  <c r="AH2147" i="2"/>
  <c r="AH2146" i="2"/>
  <c r="AH2145" i="2"/>
  <c r="AH2144" i="2"/>
  <c r="AH2143" i="2"/>
  <c r="AH2142" i="2"/>
  <c r="AH2141" i="2"/>
  <c r="AH2140" i="2"/>
  <c r="AH2139" i="2"/>
  <c r="AH2138" i="2"/>
  <c r="AH2137" i="2"/>
  <c r="AH2136" i="2"/>
  <c r="AH2135" i="2"/>
  <c r="AH2134" i="2"/>
  <c r="AH2133" i="2"/>
  <c r="AH2132" i="2"/>
  <c r="AH2131" i="2"/>
  <c r="AH2130" i="2"/>
  <c r="AH2129" i="2"/>
  <c r="AH2128" i="2"/>
  <c r="AH2127" i="2"/>
  <c r="AH2126" i="2"/>
  <c r="AH2125" i="2"/>
  <c r="AH2124" i="2"/>
  <c r="AH2123" i="2"/>
  <c r="AH2122" i="2"/>
  <c r="AH2121" i="2"/>
  <c r="AH2120" i="2"/>
  <c r="AH2119" i="2"/>
  <c r="AH2118" i="2"/>
  <c r="AH2117" i="2"/>
  <c r="AH2116" i="2"/>
  <c r="AH2115" i="2"/>
  <c r="AH2114" i="2"/>
  <c r="AH2113" i="2"/>
  <c r="AH2112" i="2"/>
  <c r="AH2111" i="2"/>
  <c r="AH2110" i="2"/>
  <c r="AH2109" i="2"/>
  <c r="AH2108" i="2"/>
  <c r="AH2107" i="2"/>
  <c r="AH2106" i="2"/>
  <c r="AH2105" i="2"/>
  <c r="AH2104" i="2"/>
  <c r="AH2103" i="2"/>
  <c r="AH2102" i="2"/>
  <c r="AH2101" i="2"/>
  <c r="AH2100" i="2"/>
  <c r="AH2099" i="2"/>
  <c r="AH2098" i="2"/>
  <c r="AH2097" i="2"/>
  <c r="AH2096" i="2"/>
  <c r="AH2095" i="2"/>
  <c r="AH2094" i="2"/>
  <c r="AH2093" i="2"/>
  <c r="AH2092" i="2"/>
  <c r="AH2091" i="2"/>
  <c r="AH2090" i="2"/>
  <c r="AH2089" i="2"/>
  <c r="AH2088" i="2"/>
  <c r="AH2087" i="2"/>
  <c r="AH2086" i="2"/>
  <c r="AH2085" i="2"/>
  <c r="AH2084" i="2"/>
  <c r="AH2083" i="2"/>
  <c r="AH2082" i="2"/>
  <c r="AH2081" i="2"/>
  <c r="AH2080" i="2"/>
  <c r="AH2079" i="2"/>
  <c r="AH2078" i="2"/>
  <c r="AH2077" i="2"/>
  <c r="AH2076" i="2"/>
  <c r="AH2075" i="2"/>
  <c r="AH2074" i="2"/>
  <c r="AH2073" i="2"/>
  <c r="AH2072" i="2"/>
  <c r="AH2071" i="2"/>
  <c r="AH2070" i="2"/>
  <c r="AH2069" i="2"/>
  <c r="AH2068" i="2"/>
  <c r="AH2067" i="2"/>
  <c r="AH2066" i="2"/>
  <c r="AH2065" i="2"/>
  <c r="AH2064" i="2"/>
  <c r="AH2063" i="2"/>
  <c r="AH2062" i="2"/>
  <c r="AH2061" i="2"/>
  <c r="AH2060" i="2"/>
  <c r="AH2059" i="2"/>
  <c r="AH2058" i="2"/>
  <c r="AH2057" i="2"/>
  <c r="AH2056" i="2"/>
  <c r="AH2055" i="2"/>
  <c r="AH2054" i="2"/>
  <c r="AH2053" i="2"/>
  <c r="AH2052" i="2"/>
  <c r="AH2051" i="2"/>
  <c r="AH2050" i="2"/>
  <c r="AH2049" i="2"/>
  <c r="AH2048" i="2"/>
  <c r="AH2047" i="2"/>
  <c r="AH2046" i="2"/>
  <c r="AH2045" i="2"/>
  <c r="AH2044" i="2"/>
  <c r="AH2043" i="2"/>
  <c r="AH2042" i="2"/>
  <c r="AH2041" i="2"/>
  <c r="AH2040" i="2"/>
  <c r="AH2039" i="2"/>
  <c r="AH2038" i="2"/>
  <c r="AH2037" i="2"/>
  <c r="AH2036" i="2"/>
  <c r="AH2035" i="2"/>
  <c r="AH2034" i="2"/>
  <c r="AH2033" i="2"/>
  <c r="AH2032" i="2"/>
  <c r="AH2031" i="2"/>
  <c r="AH2030" i="2"/>
  <c r="AH2029" i="2"/>
  <c r="AH2028" i="2"/>
  <c r="AH2027" i="2"/>
  <c r="AH2026" i="2"/>
  <c r="AH2025" i="2"/>
  <c r="AH2024" i="2"/>
  <c r="AH2023" i="2"/>
  <c r="AH2022" i="2"/>
  <c r="AH2021" i="2"/>
  <c r="AH2020" i="2"/>
  <c r="AH2019" i="2"/>
  <c r="AH2018" i="2"/>
  <c r="AH2017" i="2"/>
  <c r="AH2016" i="2"/>
  <c r="AH2015" i="2"/>
  <c r="AH2014" i="2"/>
  <c r="AH2013" i="2"/>
  <c r="AH2012" i="2"/>
  <c r="AH2011" i="2"/>
  <c r="AH2010" i="2"/>
  <c r="AH2009" i="2"/>
  <c r="AH2008" i="2"/>
  <c r="AH2007" i="2"/>
  <c r="AH2006" i="2"/>
  <c r="AH2005" i="2"/>
  <c r="AH2004" i="2"/>
  <c r="AH2003" i="2"/>
  <c r="AH2002" i="2"/>
  <c r="AH2001" i="2"/>
  <c r="AH2000" i="2"/>
  <c r="AH1999" i="2"/>
  <c r="AH1998" i="2"/>
  <c r="AH1997" i="2"/>
  <c r="AH1996" i="2"/>
  <c r="AH1995" i="2"/>
  <c r="AH1994" i="2"/>
  <c r="AH1993" i="2"/>
  <c r="AH1992" i="2"/>
  <c r="AH1991" i="2"/>
  <c r="AH1990" i="2"/>
  <c r="AH1989" i="2"/>
  <c r="AH1988" i="2"/>
  <c r="AH1987" i="2"/>
  <c r="AH1986" i="2"/>
  <c r="AH1985" i="2"/>
  <c r="AH1984" i="2"/>
  <c r="AH1983" i="2"/>
  <c r="AH1982" i="2"/>
  <c r="AH1981" i="2"/>
  <c r="AH1980" i="2"/>
  <c r="AH1979" i="2"/>
  <c r="AH1978" i="2"/>
  <c r="AH1977" i="2"/>
  <c r="AH1976" i="2"/>
  <c r="AH1975" i="2"/>
  <c r="AH1974" i="2"/>
  <c r="AH1973" i="2"/>
  <c r="AH1972" i="2"/>
  <c r="AH1971" i="2"/>
  <c r="AH1970" i="2"/>
  <c r="AH1969" i="2"/>
  <c r="AH1968" i="2"/>
  <c r="AH1967" i="2"/>
  <c r="AH1966" i="2"/>
  <c r="AH1965" i="2"/>
  <c r="AH1964" i="2"/>
  <c r="AH1963" i="2"/>
  <c r="AH1962" i="2"/>
  <c r="AH1961" i="2"/>
  <c r="AH1960" i="2"/>
  <c r="AH1959" i="2"/>
  <c r="AH1958" i="2"/>
  <c r="AH1957" i="2"/>
  <c r="AH1956" i="2"/>
  <c r="AH1955" i="2"/>
  <c r="AH1954" i="2"/>
  <c r="AH1953" i="2"/>
  <c r="AH1952" i="2"/>
  <c r="AH1951" i="2"/>
  <c r="AH1950" i="2"/>
  <c r="AH1949" i="2"/>
  <c r="AH1948" i="2"/>
  <c r="AH1947" i="2"/>
  <c r="AH1946" i="2"/>
  <c r="AH1945" i="2"/>
  <c r="AH1944" i="2"/>
  <c r="AH1943" i="2"/>
  <c r="AH1942" i="2"/>
  <c r="AH1941" i="2"/>
  <c r="AH1940" i="2"/>
  <c r="AH1939" i="2"/>
  <c r="AH1938" i="2"/>
  <c r="AH1937" i="2"/>
  <c r="AH1936" i="2"/>
  <c r="AH1935" i="2"/>
  <c r="AH1934" i="2"/>
  <c r="AH1933" i="2"/>
  <c r="AH1932" i="2"/>
  <c r="AH1931" i="2"/>
  <c r="AH1930" i="2"/>
  <c r="AH1929" i="2"/>
  <c r="AH1928" i="2"/>
  <c r="AH1927" i="2"/>
  <c r="AH1926" i="2"/>
  <c r="AH1925" i="2"/>
  <c r="AH1924" i="2"/>
  <c r="AH1923" i="2"/>
  <c r="AH1922" i="2"/>
  <c r="AH1921" i="2"/>
  <c r="AH1920" i="2"/>
  <c r="AH1919" i="2"/>
  <c r="AH1918" i="2"/>
  <c r="AH1917" i="2"/>
  <c r="AH1916" i="2"/>
  <c r="AH1915" i="2"/>
  <c r="AH1914" i="2"/>
  <c r="AH1913" i="2"/>
  <c r="AH1912" i="2"/>
  <c r="AH1911" i="2"/>
  <c r="AH1910" i="2"/>
  <c r="AH1909" i="2"/>
  <c r="AH1908" i="2"/>
  <c r="AH1907" i="2"/>
  <c r="AH1906" i="2"/>
  <c r="AH1905" i="2"/>
  <c r="AH1904" i="2"/>
  <c r="AH1903" i="2"/>
  <c r="AH1902" i="2"/>
  <c r="AH1901" i="2"/>
  <c r="AH1900" i="2"/>
  <c r="AH1899" i="2"/>
  <c r="AH1898" i="2"/>
  <c r="AH1897" i="2"/>
  <c r="AH1896" i="2"/>
  <c r="AH1895" i="2"/>
  <c r="AH1894" i="2"/>
  <c r="AH1893" i="2"/>
  <c r="AH1892" i="2"/>
  <c r="AH1891" i="2"/>
  <c r="AH1890" i="2"/>
  <c r="AH1889" i="2"/>
  <c r="AH1888" i="2"/>
  <c r="AH1887" i="2"/>
  <c r="AH1886" i="2"/>
  <c r="AH1885" i="2"/>
  <c r="AH1884" i="2"/>
  <c r="AH1883" i="2"/>
  <c r="AH1882" i="2"/>
  <c r="AH1881" i="2"/>
  <c r="AH1880" i="2"/>
  <c r="AH1879" i="2"/>
  <c r="AH1878" i="2"/>
  <c r="AH1877" i="2"/>
  <c r="AH1876" i="2"/>
  <c r="AH1875" i="2"/>
  <c r="AH1874" i="2"/>
  <c r="AH1873" i="2"/>
  <c r="AH1872" i="2"/>
  <c r="AH1871" i="2"/>
  <c r="AH1870" i="2"/>
  <c r="AH1869" i="2"/>
  <c r="AH1868" i="2"/>
  <c r="AH1867" i="2"/>
  <c r="AH1866" i="2"/>
  <c r="AH1865" i="2"/>
  <c r="AH1864" i="2"/>
  <c r="AH1863" i="2"/>
  <c r="AH1862" i="2"/>
  <c r="AH1861" i="2"/>
  <c r="AH1860" i="2"/>
  <c r="AH1859" i="2"/>
  <c r="AH1858" i="2"/>
  <c r="AH1857" i="2"/>
  <c r="AH1856" i="2"/>
  <c r="AH1855" i="2"/>
  <c r="AH1854" i="2"/>
  <c r="AH1853" i="2"/>
  <c r="AH1852" i="2"/>
  <c r="AH1851" i="2"/>
  <c r="AH1850" i="2"/>
  <c r="AH1849" i="2"/>
  <c r="AH1848" i="2"/>
  <c r="AH1847" i="2"/>
  <c r="AH1846" i="2"/>
  <c r="AH1845" i="2"/>
  <c r="AH1844" i="2"/>
  <c r="AH1843" i="2"/>
  <c r="AH1842" i="2"/>
  <c r="AH1841" i="2"/>
  <c r="AH1840" i="2"/>
  <c r="AH1839" i="2"/>
  <c r="AH1838" i="2"/>
  <c r="AH1837" i="2"/>
  <c r="AH1836" i="2"/>
  <c r="AH1835" i="2"/>
  <c r="AH1834" i="2"/>
  <c r="AH1833" i="2"/>
  <c r="AH1832" i="2"/>
  <c r="AH1831" i="2"/>
  <c r="AH1830" i="2"/>
  <c r="AH1829" i="2"/>
  <c r="AH1828" i="2"/>
  <c r="AH1827" i="2"/>
  <c r="AH1826" i="2"/>
  <c r="AH1825" i="2"/>
  <c r="AH1824" i="2"/>
  <c r="AH1823" i="2"/>
  <c r="AH1822" i="2"/>
  <c r="AH1821" i="2"/>
  <c r="AH1820" i="2"/>
  <c r="AH1819" i="2"/>
  <c r="AH1818" i="2"/>
  <c r="AH1817" i="2"/>
  <c r="AH1816" i="2"/>
  <c r="AH1815" i="2"/>
  <c r="AH1814" i="2"/>
  <c r="AH1813" i="2"/>
  <c r="AH1812" i="2"/>
  <c r="AH1811" i="2"/>
  <c r="AH1810" i="2"/>
  <c r="AH1809" i="2"/>
  <c r="AH1808" i="2"/>
  <c r="AH1807" i="2"/>
  <c r="AH1806" i="2"/>
  <c r="AH1805" i="2"/>
  <c r="AH1804" i="2"/>
  <c r="AH1803" i="2"/>
  <c r="AH1802" i="2"/>
  <c r="AH1801" i="2"/>
  <c r="AH1800" i="2"/>
  <c r="AH1799" i="2"/>
  <c r="AH1798" i="2"/>
  <c r="AH1797" i="2"/>
  <c r="AH1796" i="2"/>
  <c r="AH1795" i="2"/>
  <c r="AH1794" i="2"/>
  <c r="AH1793" i="2"/>
  <c r="AH1792" i="2"/>
  <c r="AH1791" i="2"/>
  <c r="AH1790" i="2"/>
  <c r="AH1789" i="2"/>
  <c r="AH1788" i="2"/>
  <c r="AH1787" i="2"/>
  <c r="AH1786" i="2"/>
  <c r="AH1785" i="2"/>
  <c r="AH1784" i="2"/>
  <c r="AH1783" i="2"/>
  <c r="AH1782" i="2"/>
  <c r="AH1781" i="2"/>
  <c r="AH1780" i="2"/>
  <c r="AH1779" i="2"/>
  <c r="AH1778" i="2"/>
  <c r="AH1777" i="2"/>
  <c r="AH1776" i="2"/>
  <c r="AH1775" i="2"/>
  <c r="AH1774" i="2"/>
  <c r="AH1773" i="2"/>
  <c r="AH1772" i="2"/>
  <c r="AH1771" i="2"/>
  <c r="AH1770" i="2"/>
  <c r="AH1769" i="2"/>
  <c r="AH1768" i="2"/>
  <c r="AH1767" i="2"/>
  <c r="AH1766" i="2"/>
  <c r="AH1765" i="2"/>
  <c r="AH1764" i="2"/>
  <c r="AH1763" i="2"/>
  <c r="AH1762" i="2"/>
  <c r="AH1761" i="2"/>
  <c r="AH1760" i="2"/>
  <c r="AH1759" i="2"/>
  <c r="AH1758" i="2"/>
  <c r="AH1757" i="2"/>
  <c r="AH1756" i="2"/>
  <c r="AH1755" i="2"/>
  <c r="AH1754" i="2"/>
  <c r="AH1753" i="2"/>
  <c r="AH1752" i="2"/>
  <c r="AH1751" i="2"/>
  <c r="AH1750" i="2"/>
  <c r="AH1749" i="2"/>
  <c r="AH1748" i="2"/>
  <c r="AH1747" i="2"/>
  <c r="AH1746" i="2"/>
  <c r="AH1745" i="2"/>
  <c r="AH1744" i="2"/>
  <c r="AH1743" i="2"/>
  <c r="AH1742" i="2"/>
  <c r="AH1741" i="2"/>
  <c r="AH1740" i="2"/>
  <c r="AH1739" i="2"/>
  <c r="AH1738" i="2"/>
  <c r="AH1737" i="2"/>
  <c r="AH1736" i="2"/>
  <c r="AH1735" i="2"/>
  <c r="AH1734" i="2"/>
  <c r="AH1733" i="2"/>
  <c r="AH1732" i="2"/>
  <c r="AH1731" i="2"/>
  <c r="AH1730" i="2"/>
  <c r="AH1729" i="2"/>
  <c r="AH1728" i="2"/>
  <c r="AH1727" i="2"/>
  <c r="AH1726" i="2"/>
  <c r="AH1725" i="2"/>
  <c r="AH1724" i="2"/>
  <c r="AH1723" i="2"/>
  <c r="AH1722" i="2"/>
  <c r="AH1721" i="2"/>
  <c r="AH1720" i="2"/>
  <c r="AH1719" i="2"/>
  <c r="AH1718" i="2"/>
  <c r="AH1717" i="2"/>
  <c r="AH1716" i="2"/>
  <c r="AH1715" i="2"/>
  <c r="AH1714" i="2"/>
  <c r="AH1713" i="2"/>
  <c r="AH1712" i="2"/>
  <c r="AH1711" i="2"/>
  <c r="AH1710" i="2"/>
  <c r="AH1709" i="2"/>
  <c r="AH1708" i="2"/>
  <c r="AH1707" i="2"/>
  <c r="AH1706" i="2"/>
  <c r="AH1705" i="2"/>
  <c r="AH1704" i="2"/>
  <c r="AH1703" i="2"/>
  <c r="AH1702" i="2"/>
  <c r="AH1701" i="2"/>
  <c r="AH1700" i="2"/>
  <c r="AH1699" i="2"/>
  <c r="AH1698" i="2"/>
  <c r="AH1697" i="2"/>
  <c r="AH1696" i="2"/>
  <c r="AH1695" i="2"/>
  <c r="AH1694" i="2"/>
  <c r="AH1693" i="2"/>
  <c r="AH1692" i="2"/>
  <c r="AH1691" i="2"/>
  <c r="AH1690" i="2"/>
  <c r="AH1689" i="2"/>
  <c r="AH1688" i="2"/>
  <c r="AH1687" i="2"/>
  <c r="AH1686" i="2"/>
  <c r="AH1685" i="2"/>
  <c r="AH1684" i="2"/>
  <c r="AH1683" i="2"/>
  <c r="AH1682" i="2"/>
  <c r="AH1681" i="2"/>
  <c r="AH1680" i="2"/>
  <c r="AH1679" i="2"/>
  <c r="AH1678" i="2"/>
  <c r="AH1677" i="2"/>
  <c r="AH1676" i="2"/>
  <c r="AH1675" i="2"/>
  <c r="AH1674" i="2"/>
  <c r="AH1673" i="2"/>
  <c r="AH1672" i="2"/>
  <c r="AH1671" i="2"/>
  <c r="AH1670" i="2"/>
  <c r="AH1669" i="2"/>
  <c r="AH1668" i="2"/>
  <c r="AH1667" i="2"/>
  <c r="AH1666" i="2"/>
  <c r="AH1665" i="2"/>
  <c r="AH1664" i="2"/>
  <c r="AH1663" i="2"/>
  <c r="AH1662" i="2"/>
  <c r="AH1661" i="2"/>
  <c r="AH1660" i="2"/>
  <c r="AH1659" i="2"/>
  <c r="AH1658" i="2"/>
  <c r="AH1657" i="2"/>
  <c r="AH1656" i="2"/>
  <c r="AH1655" i="2"/>
  <c r="AH1654" i="2"/>
  <c r="AH1653" i="2"/>
  <c r="AH1652" i="2"/>
  <c r="AH1651" i="2"/>
  <c r="AH1650" i="2"/>
  <c r="AH1649" i="2"/>
  <c r="AH1648" i="2"/>
  <c r="AH1647" i="2"/>
  <c r="AH1646" i="2"/>
  <c r="AH1645" i="2"/>
  <c r="AH1644" i="2"/>
  <c r="AH1643" i="2"/>
  <c r="AH1642" i="2"/>
  <c r="AH1641" i="2"/>
  <c r="AH1640" i="2"/>
  <c r="AH1639" i="2"/>
  <c r="AH1638" i="2"/>
  <c r="AH1637" i="2"/>
  <c r="AH1636" i="2"/>
  <c r="AH1635" i="2"/>
  <c r="AH1634" i="2"/>
  <c r="AH1633" i="2"/>
  <c r="AH1632" i="2"/>
  <c r="AH1631" i="2"/>
  <c r="AH1630" i="2"/>
  <c r="AH1629" i="2"/>
  <c r="AH1628" i="2"/>
  <c r="AH1627" i="2"/>
  <c r="AH1626" i="2"/>
  <c r="AH1625" i="2"/>
  <c r="AH1624" i="2"/>
  <c r="AH1623" i="2"/>
  <c r="AH1622" i="2"/>
  <c r="AH1621" i="2"/>
  <c r="AH1620" i="2"/>
  <c r="AH1619" i="2"/>
  <c r="AH1618" i="2"/>
  <c r="AH1617" i="2"/>
  <c r="AH1616" i="2"/>
  <c r="AH1615" i="2"/>
  <c r="AH1614" i="2"/>
  <c r="AH1613" i="2"/>
  <c r="AH1612" i="2"/>
  <c r="AH1611" i="2"/>
  <c r="AH1610" i="2"/>
  <c r="AH1609" i="2"/>
  <c r="AH1608" i="2"/>
  <c r="AH1607" i="2"/>
  <c r="AH1606" i="2"/>
  <c r="AH1605" i="2"/>
  <c r="AH1604" i="2"/>
  <c r="AH1603" i="2"/>
  <c r="AH1602" i="2"/>
  <c r="AH1601" i="2"/>
  <c r="AH1600" i="2"/>
  <c r="AH1599" i="2"/>
  <c r="AH1598" i="2"/>
  <c r="AH1597" i="2"/>
  <c r="AH1596" i="2"/>
  <c r="AH1595" i="2"/>
  <c r="AH1594" i="2"/>
  <c r="AH1593" i="2"/>
  <c r="AH1592" i="2"/>
  <c r="AH1591" i="2"/>
  <c r="AH1590" i="2"/>
  <c r="AH1589" i="2"/>
  <c r="AH1588" i="2"/>
  <c r="AH1587" i="2"/>
  <c r="AH1586" i="2"/>
  <c r="AH1585" i="2"/>
  <c r="AH1584" i="2"/>
  <c r="AH1583" i="2"/>
  <c r="AH1582" i="2"/>
  <c r="AH1581" i="2"/>
  <c r="AH1580" i="2"/>
  <c r="AH1579" i="2"/>
  <c r="AH1578" i="2"/>
  <c r="AH1577" i="2"/>
  <c r="AH1576" i="2"/>
  <c r="AH1575" i="2"/>
  <c r="AH1574" i="2"/>
  <c r="AH1573" i="2"/>
  <c r="AH1572" i="2"/>
  <c r="AH1571" i="2"/>
  <c r="AH1570" i="2"/>
  <c r="AH1569" i="2"/>
  <c r="AH1568" i="2"/>
  <c r="AH1567" i="2"/>
  <c r="AH1566" i="2"/>
  <c r="AH1565" i="2"/>
  <c r="AH1564" i="2"/>
  <c r="AH1563" i="2"/>
  <c r="AH1562" i="2"/>
  <c r="AH1561" i="2"/>
  <c r="AH1560" i="2"/>
  <c r="AH1559" i="2"/>
  <c r="AH1558" i="2"/>
  <c r="AH1557" i="2"/>
  <c r="AH1556" i="2"/>
  <c r="AH1555" i="2"/>
  <c r="AH1554" i="2"/>
  <c r="AH1553" i="2"/>
  <c r="AH1552" i="2"/>
  <c r="AH1551" i="2"/>
  <c r="AH1550" i="2"/>
  <c r="AH1549" i="2"/>
  <c r="AH1548" i="2"/>
  <c r="AH1547" i="2"/>
  <c r="AH1546" i="2"/>
  <c r="AH1545" i="2"/>
  <c r="AH1544" i="2"/>
  <c r="AH1543" i="2"/>
  <c r="AH1542" i="2"/>
  <c r="AH1541" i="2"/>
  <c r="AH1540" i="2"/>
  <c r="AH1539" i="2"/>
  <c r="AH1538" i="2"/>
  <c r="AH1537" i="2"/>
  <c r="AH1536" i="2"/>
  <c r="AH1535" i="2"/>
  <c r="AH1534" i="2"/>
  <c r="AH1533" i="2"/>
  <c r="AH1532" i="2"/>
  <c r="AH1531" i="2"/>
  <c r="AH1530" i="2"/>
  <c r="AH1529" i="2"/>
  <c r="AH1528" i="2"/>
  <c r="AH1527" i="2"/>
  <c r="AH1526" i="2"/>
  <c r="AH1525" i="2"/>
  <c r="AH1524" i="2"/>
  <c r="AH1523" i="2"/>
  <c r="AH1522" i="2"/>
  <c r="AH1521" i="2"/>
  <c r="AH1520" i="2"/>
  <c r="AH1519" i="2"/>
  <c r="AH1518" i="2"/>
  <c r="AH1517" i="2"/>
  <c r="AH1516" i="2"/>
  <c r="AH1515" i="2"/>
  <c r="AH1514" i="2"/>
  <c r="AH1513" i="2"/>
  <c r="AH1512" i="2"/>
  <c r="AH1511" i="2"/>
  <c r="AH1510" i="2"/>
  <c r="AH1509" i="2"/>
  <c r="AH1508" i="2"/>
  <c r="AH1507" i="2"/>
  <c r="AH1506" i="2"/>
  <c r="AH1505" i="2"/>
  <c r="AH1504" i="2"/>
  <c r="AH1503" i="2"/>
  <c r="AH1502" i="2"/>
  <c r="AH1501" i="2"/>
  <c r="AH1500" i="2"/>
  <c r="AH1499" i="2"/>
  <c r="AH1498" i="2"/>
  <c r="AH1497" i="2"/>
  <c r="AH1496" i="2"/>
  <c r="AH1495" i="2"/>
  <c r="AH1494" i="2"/>
  <c r="AH1493" i="2"/>
  <c r="AH1492" i="2"/>
  <c r="AH1491" i="2"/>
  <c r="AH1490" i="2"/>
  <c r="AH1489" i="2"/>
  <c r="AH1488" i="2"/>
  <c r="AH1487" i="2"/>
  <c r="AH1486" i="2"/>
  <c r="AH1485" i="2"/>
  <c r="AH1484" i="2"/>
  <c r="AH1483" i="2"/>
  <c r="AH1482" i="2"/>
  <c r="AH1481" i="2"/>
  <c r="AH1480" i="2"/>
  <c r="AH1479" i="2"/>
  <c r="AH1478" i="2"/>
  <c r="AH1477" i="2"/>
  <c r="AH1476" i="2"/>
  <c r="AH1475" i="2"/>
  <c r="AH1474" i="2"/>
  <c r="AH1473" i="2"/>
  <c r="AH1472" i="2"/>
  <c r="AH1471" i="2"/>
  <c r="AH1470" i="2"/>
  <c r="AH1469" i="2"/>
  <c r="AH1468" i="2"/>
  <c r="AH1467" i="2"/>
  <c r="AH1466" i="2"/>
  <c r="AH1465" i="2"/>
  <c r="AH1464" i="2"/>
  <c r="AH1463" i="2"/>
  <c r="AH1462" i="2"/>
  <c r="AH1461" i="2"/>
  <c r="AH1460" i="2"/>
  <c r="AH1459" i="2"/>
  <c r="AH1458" i="2"/>
  <c r="AH1457" i="2"/>
  <c r="AH1456" i="2"/>
  <c r="AH1455" i="2"/>
  <c r="AH1454" i="2"/>
  <c r="AH1453" i="2"/>
  <c r="AH1452" i="2"/>
  <c r="AH1451" i="2"/>
  <c r="AH1450" i="2"/>
  <c r="AH1449" i="2"/>
  <c r="AH1448" i="2"/>
  <c r="AH1447" i="2"/>
  <c r="AH1446" i="2"/>
  <c r="AH1445" i="2"/>
  <c r="AH1444" i="2"/>
  <c r="AH1443" i="2"/>
  <c r="AH1442" i="2"/>
  <c r="AH1441" i="2"/>
  <c r="AH1440" i="2"/>
  <c r="AH1439" i="2"/>
  <c r="AH1438" i="2"/>
  <c r="AH1437" i="2"/>
  <c r="AH1436" i="2"/>
  <c r="AH1435" i="2"/>
  <c r="AH1434" i="2"/>
  <c r="AH1433" i="2"/>
  <c r="AH1432" i="2"/>
  <c r="AH1431" i="2"/>
  <c r="AH1430" i="2"/>
  <c r="AH1429" i="2"/>
  <c r="AH1428" i="2"/>
  <c r="AH1427" i="2"/>
  <c r="AH1426" i="2"/>
  <c r="AH1425" i="2"/>
  <c r="AH1424" i="2"/>
  <c r="AH1423" i="2"/>
  <c r="AH1422" i="2"/>
  <c r="AH1421" i="2"/>
  <c r="AH1420" i="2"/>
  <c r="AH1419" i="2"/>
  <c r="AH1418" i="2"/>
  <c r="AH1417" i="2"/>
  <c r="AH1416" i="2"/>
  <c r="AH1415" i="2"/>
  <c r="AH1414" i="2"/>
  <c r="AH1413" i="2"/>
  <c r="AH1412" i="2"/>
  <c r="AH1411" i="2"/>
  <c r="AH1410" i="2"/>
  <c r="AH1409" i="2"/>
  <c r="AH1408" i="2"/>
  <c r="AH1407" i="2"/>
  <c r="AH1406" i="2"/>
  <c r="AH1405" i="2"/>
  <c r="AH1404" i="2"/>
  <c r="AH1403" i="2"/>
  <c r="AH1402" i="2"/>
  <c r="AH1401" i="2"/>
  <c r="AH1400" i="2"/>
  <c r="AH1399" i="2"/>
  <c r="AH1398" i="2"/>
  <c r="AH1397" i="2"/>
  <c r="AH1396" i="2"/>
  <c r="AH1395" i="2"/>
  <c r="AH1394" i="2"/>
  <c r="AH1393" i="2"/>
  <c r="AH1392" i="2"/>
  <c r="AH1391" i="2"/>
  <c r="AH1390" i="2"/>
  <c r="AH1389" i="2"/>
  <c r="AH1388" i="2"/>
  <c r="AH1387" i="2"/>
  <c r="AH1386" i="2"/>
  <c r="AH1385" i="2"/>
  <c r="AH1384" i="2"/>
  <c r="AH1383" i="2"/>
  <c r="AH1382" i="2"/>
  <c r="AH1381" i="2"/>
  <c r="AH1380" i="2"/>
  <c r="AH1379" i="2"/>
  <c r="AH1378" i="2"/>
  <c r="AH1377" i="2"/>
  <c r="AH1376" i="2"/>
  <c r="AH1375" i="2"/>
  <c r="AH1374" i="2"/>
  <c r="AH1373" i="2"/>
  <c r="AH1372" i="2"/>
  <c r="AH1371" i="2"/>
  <c r="AH1370" i="2"/>
  <c r="AH1369" i="2"/>
  <c r="AH1368" i="2"/>
  <c r="AH1367" i="2"/>
  <c r="AH1366" i="2"/>
  <c r="AH1365" i="2"/>
  <c r="AH1364" i="2"/>
  <c r="AH1363" i="2"/>
  <c r="AH1362" i="2"/>
  <c r="AH1361" i="2"/>
  <c r="AH1360" i="2"/>
  <c r="AH1359" i="2"/>
  <c r="AH1358" i="2"/>
  <c r="AH1357" i="2"/>
  <c r="AH1356" i="2"/>
  <c r="AH1355" i="2"/>
  <c r="AH1354" i="2"/>
  <c r="AH1353" i="2"/>
  <c r="AH1352" i="2"/>
  <c r="AH1351" i="2"/>
  <c r="AH1350" i="2"/>
  <c r="AH1349" i="2"/>
  <c r="AH1348" i="2"/>
  <c r="AH1347" i="2"/>
  <c r="AH1346" i="2"/>
  <c r="AH1345" i="2"/>
  <c r="AH1344" i="2"/>
  <c r="AH1343" i="2"/>
  <c r="AH1342" i="2"/>
  <c r="AH1341" i="2"/>
  <c r="AH1340" i="2"/>
  <c r="AH1339" i="2"/>
  <c r="AH1338" i="2"/>
  <c r="AH1337" i="2"/>
  <c r="AH1336" i="2"/>
  <c r="AH1335" i="2"/>
  <c r="AH1334" i="2"/>
  <c r="AH1333" i="2"/>
  <c r="AH1332" i="2"/>
  <c r="AH1331" i="2"/>
  <c r="AH1330" i="2"/>
  <c r="AH1329" i="2"/>
  <c r="AH1328" i="2"/>
  <c r="AH1327" i="2"/>
  <c r="AH1326" i="2"/>
  <c r="AH1325" i="2"/>
  <c r="AH1324" i="2"/>
  <c r="AH1323" i="2"/>
  <c r="AH1322" i="2"/>
  <c r="AH1321" i="2"/>
  <c r="AH1320" i="2"/>
  <c r="AH1319" i="2"/>
  <c r="AH1318" i="2"/>
  <c r="AH1317" i="2"/>
  <c r="AH1316" i="2"/>
  <c r="AH1315" i="2"/>
  <c r="AH1314" i="2"/>
  <c r="AH1313" i="2"/>
  <c r="AH1312" i="2"/>
  <c r="AH1311" i="2"/>
  <c r="AH1310" i="2"/>
  <c r="AH1309" i="2"/>
  <c r="AH1308" i="2"/>
  <c r="AH1307" i="2"/>
  <c r="AH1306" i="2"/>
  <c r="AH1305" i="2"/>
  <c r="AH1304" i="2"/>
  <c r="AH1303" i="2"/>
  <c r="AH1302" i="2"/>
  <c r="AH1301" i="2"/>
  <c r="AH1300" i="2"/>
  <c r="AH1299" i="2"/>
  <c r="AH1298" i="2"/>
  <c r="AH1297" i="2"/>
  <c r="AH1296" i="2"/>
  <c r="AH1295" i="2"/>
  <c r="AH1294" i="2"/>
  <c r="AH1293" i="2"/>
  <c r="AH1292" i="2"/>
  <c r="AH1291" i="2"/>
  <c r="AH1290" i="2"/>
  <c r="AH1289" i="2"/>
  <c r="AH1288" i="2"/>
  <c r="AH1287" i="2"/>
  <c r="AH1286" i="2"/>
  <c r="AH1285" i="2"/>
  <c r="AH1284" i="2"/>
  <c r="AH1283" i="2"/>
  <c r="AH1282" i="2"/>
  <c r="AH1281" i="2"/>
  <c r="AH1280" i="2"/>
  <c r="AH1279" i="2"/>
  <c r="AH1278" i="2"/>
  <c r="AH1277" i="2"/>
  <c r="AH1276" i="2"/>
  <c r="AH1275" i="2"/>
  <c r="AH1274" i="2"/>
  <c r="AH1273" i="2"/>
  <c r="AH1272" i="2"/>
  <c r="AH1271" i="2"/>
  <c r="AH1270" i="2"/>
  <c r="AH1269" i="2"/>
  <c r="AH1268" i="2"/>
  <c r="AH1267" i="2"/>
  <c r="AH1266" i="2"/>
  <c r="AH1265" i="2"/>
  <c r="AH1264" i="2"/>
  <c r="AH1263" i="2"/>
  <c r="AH1262" i="2"/>
  <c r="AH1261" i="2"/>
  <c r="AH1260" i="2"/>
  <c r="AH1259" i="2"/>
  <c r="AH1258" i="2"/>
  <c r="AH1257" i="2"/>
  <c r="AH1256" i="2"/>
  <c r="AH1255" i="2"/>
  <c r="AH1254" i="2"/>
  <c r="AH1253" i="2"/>
  <c r="AH1252" i="2"/>
  <c r="AH1251" i="2"/>
  <c r="AH1250" i="2"/>
  <c r="AH1249" i="2"/>
  <c r="AH1248" i="2"/>
  <c r="AH1247" i="2"/>
  <c r="AH1246" i="2"/>
  <c r="AH1245" i="2"/>
  <c r="AH1244" i="2"/>
  <c r="AH1243" i="2"/>
  <c r="AH1242" i="2"/>
  <c r="AH1241" i="2"/>
  <c r="AH1240" i="2"/>
  <c r="AH1239" i="2"/>
  <c r="AH1238" i="2"/>
  <c r="AH1237" i="2"/>
  <c r="AH1236" i="2"/>
  <c r="AH1235" i="2"/>
  <c r="AH1234" i="2"/>
  <c r="AH1233" i="2"/>
  <c r="AH1232" i="2"/>
  <c r="AH1231" i="2"/>
  <c r="AH1230" i="2"/>
  <c r="AH1229" i="2"/>
  <c r="AH1228" i="2"/>
  <c r="AH1227" i="2"/>
  <c r="AH1226" i="2"/>
  <c r="AH1225" i="2"/>
  <c r="AH1224" i="2"/>
  <c r="AH1223" i="2"/>
  <c r="AH1222" i="2"/>
  <c r="AH1221" i="2"/>
  <c r="AH1220" i="2"/>
  <c r="AH1219" i="2"/>
  <c r="AH1218" i="2"/>
  <c r="AH1217" i="2"/>
  <c r="AH1216" i="2"/>
  <c r="AH1215" i="2"/>
  <c r="AH1214" i="2"/>
  <c r="AH1213" i="2"/>
  <c r="AH1212" i="2"/>
  <c r="AH1211" i="2"/>
  <c r="AH1210" i="2"/>
  <c r="AH1209" i="2"/>
  <c r="AH1208" i="2"/>
  <c r="AH1207" i="2"/>
  <c r="AH1206" i="2"/>
  <c r="AH1205" i="2"/>
  <c r="AH1204" i="2"/>
  <c r="AH1203" i="2"/>
  <c r="AH1202" i="2"/>
  <c r="AH1201" i="2"/>
  <c r="AH1200" i="2"/>
  <c r="AH1199" i="2"/>
  <c r="AH1198" i="2"/>
  <c r="AH1197" i="2"/>
  <c r="AH1196" i="2"/>
  <c r="AH1195" i="2"/>
  <c r="AH1194" i="2"/>
  <c r="AH1193" i="2"/>
  <c r="AH1192" i="2"/>
  <c r="AH1191" i="2"/>
  <c r="AH1190" i="2"/>
  <c r="AH1189" i="2"/>
  <c r="AH1188" i="2"/>
  <c r="AH1187" i="2"/>
  <c r="AH1186" i="2"/>
  <c r="AH1185" i="2"/>
  <c r="AH1184" i="2"/>
  <c r="AH1183" i="2"/>
  <c r="AH1182" i="2"/>
  <c r="AH1181" i="2"/>
  <c r="AH1180" i="2"/>
  <c r="AH1179" i="2"/>
  <c r="AH1178" i="2"/>
  <c r="AH1177" i="2"/>
  <c r="AH1176" i="2"/>
  <c r="AH1175" i="2"/>
  <c r="AH1174" i="2"/>
  <c r="AH1173" i="2"/>
  <c r="AH1172" i="2"/>
  <c r="AH1171" i="2"/>
  <c r="AH1170" i="2"/>
  <c r="AH1169" i="2"/>
  <c r="AH1168" i="2"/>
  <c r="AH1167" i="2"/>
  <c r="AH1166" i="2"/>
  <c r="AH1165" i="2"/>
  <c r="AH1164" i="2"/>
  <c r="AH1163" i="2"/>
  <c r="AH1162" i="2"/>
  <c r="AH1161" i="2"/>
  <c r="AH1160" i="2"/>
  <c r="AH1159" i="2"/>
  <c r="AH1158" i="2"/>
  <c r="AH1157" i="2"/>
  <c r="AH1156" i="2"/>
  <c r="AH1155" i="2"/>
  <c r="AH1154" i="2"/>
  <c r="AH1153" i="2"/>
  <c r="AH1152" i="2"/>
  <c r="AH1151" i="2"/>
  <c r="AH1150" i="2"/>
  <c r="AH1149" i="2"/>
  <c r="AH1148" i="2"/>
  <c r="AH1147" i="2"/>
  <c r="AH1146" i="2"/>
  <c r="AH1145" i="2"/>
  <c r="AH1144" i="2"/>
  <c r="AH1143" i="2"/>
  <c r="AH1142" i="2"/>
  <c r="AH1141" i="2"/>
  <c r="AH1140" i="2"/>
  <c r="AH1139" i="2"/>
  <c r="AH1138" i="2"/>
  <c r="AH1137" i="2"/>
  <c r="AH1136" i="2"/>
  <c r="AH1135" i="2"/>
  <c r="AH1134" i="2"/>
  <c r="AH1133" i="2"/>
  <c r="AH1132" i="2"/>
  <c r="AH1131" i="2"/>
  <c r="AH1130" i="2"/>
  <c r="AH1129" i="2"/>
  <c r="AH1128" i="2"/>
  <c r="AH1127" i="2"/>
  <c r="AH1126" i="2"/>
  <c r="AH1125" i="2"/>
  <c r="AH1124" i="2"/>
  <c r="AH1123" i="2"/>
  <c r="AH1122" i="2"/>
  <c r="AH1121" i="2"/>
  <c r="AH1120" i="2"/>
  <c r="AH1119" i="2"/>
  <c r="AH1118" i="2"/>
  <c r="AH1117" i="2"/>
  <c r="AH1116" i="2"/>
  <c r="AH1115" i="2"/>
  <c r="AH1114" i="2"/>
  <c r="AH1113" i="2"/>
  <c r="AH1112" i="2"/>
  <c r="AH1111" i="2"/>
  <c r="AH1110" i="2"/>
  <c r="AH1109" i="2"/>
  <c r="AH1108" i="2"/>
  <c r="AH1107" i="2"/>
  <c r="AH1106" i="2"/>
  <c r="AH1105" i="2"/>
  <c r="AH1104" i="2"/>
  <c r="AH1103" i="2"/>
  <c r="AH1102" i="2"/>
  <c r="AH1101" i="2"/>
  <c r="AH1100" i="2"/>
  <c r="AH1099" i="2"/>
  <c r="AH1098" i="2"/>
  <c r="AH1097" i="2"/>
  <c r="AH1096" i="2"/>
  <c r="AH1095" i="2"/>
  <c r="AH1094" i="2"/>
  <c r="AH1093" i="2"/>
  <c r="AH1092" i="2"/>
  <c r="AH1091" i="2"/>
  <c r="AH1090" i="2"/>
  <c r="AH1089" i="2"/>
  <c r="AH1088" i="2"/>
  <c r="AH1087" i="2"/>
  <c r="AH1086" i="2"/>
  <c r="AH1085" i="2"/>
  <c r="AH1084" i="2"/>
  <c r="AH1083" i="2"/>
  <c r="AH1082" i="2"/>
  <c r="AH1081" i="2"/>
  <c r="AH1080" i="2"/>
  <c r="AH1079" i="2"/>
  <c r="AH1078" i="2"/>
  <c r="AH1077" i="2"/>
  <c r="AH1076" i="2"/>
  <c r="AH1075" i="2"/>
  <c r="AH1074" i="2"/>
  <c r="AH1073" i="2"/>
  <c r="AH1072" i="2"/>
  <c r="AH1071" i="2"/>
  <c r="AH1070" i="2"/>
  <c r="AH1069" i="2"/>
  <c r="AH1068" i="2"/>
  <c r="AH1067" i="2"/>
  <c r="AH1066" i="2"/>
  <c r="AH1065" i="2"/>
  <c r="AH1064" i="2"/>
  <c r="AH1063" i="2"/>
  <c r="AH1062" i="2"/>
  <c r="AH1061" i="2"/>
  <c r="AH1060" i="2"/>
  <c r="AH1059" i="2"/>
  <c r="AH1058" i="2"/>
  <c r="AH1057" i="2"/>
  <c r="AH1056" i="2"/>
  <c r="AH1055" i="2"/>
  <c r="AH1054" i="2"/>
  <c r="AH1053" i="2"/>
  <c r="AH1052" i="2"/>
  <c r="AH1051" i="2"/>
  <c r="AH1050" i="2"/>
  <c r="AH1049" i="2"/>
  <c r="AH1048" i="2"/>
  <c r="AH1047" i="2"/>
  <c r="AH1046" i="2"/>
  <c r="AH1045" i="2"/>
  <c r="AH1044" i="2"/>
  <c r="AH1043" i="2"/>
  <c r="AH1042" i="2"/>
  <c r="AH1041" i="2"/>
  <c r="AH1040" i="2"/>
  <c r="AH1039" i="2"/>
  <c r="AH1038" i="2"/>
  <c r="AH1037" i="2"/>
  <c r="AH1036" i="2"/>
  <c r="AH1035" i="2"/>
  <c r="AH1034" i="2"/>
  <c r="AH1033" i="2"/>
  <c r="AH1032" i="2"/>
  <c r="AH1031" i="2"/>
  <c r="AH1030" i="2"/>
  <c r="AH1029" i="2"/>
  <c r="AH1028" i="2"/>
  <c r="AH1027" i="2"/>
  <c r="AH1026" i="2"/>
  <c r="AH1025" i="2"/>
  <c r="AH1024" i="2"/>
  <c r="AH1023" i="2"/>
  <c r="AH1022" i="2"/>
  <c r="AH1021" i="2"/>
  <c r="AH1020" i="2"/>
  <c r="AH1019" i="2"/>
  <c r="AH1018" i="2"/>
  <c r="AH1017" i="2"/>
  <c r="AH1016" i="2"/>
  <c r="AH1015" i="2"/>
  <c r="AH1014" i="2"/>
  <c r="AH1013" i="2"/>
  <c r="AH1012" i="2"/>
  <c r="AH1011" i="2"/>
  <c r="AH1010" i="2"/>
  <c r="AH1009" i="2"/>
  <c r="AH1008" i="2"/>
  <c r="AH1007" i="2"/>
  <c r="AH1006" i="2"/>
  <c r="AH1005" i="2"/>
  <c r="AH1004" i="2"/>
  <c r="AH1003" i="2"/>
  <c r="AH1002" i="2"/>
  <c r="AH1001" i="2"/>
  <c r="AH1000" i="2"/>
  <c r="AH999" i="2"/>
  <c r="AH998" i="2"/>
  <c r="AH997" i="2"/>
  <c r="AH996" i="2"/>
  <c r="AH995" i="2"/>
  <c r="AH994" i="2"/>
  <c r="AH993" i="2"/>
  <c r="AH992" i="2"/>
  <c r="AH991" i="2"/>
  <c r="AH990" i="2"/>
  <c r="AH989" i="2"/>
  <c r="AH988" i="2"/>
  <c r="AH987" i="2"/>
  <c r="AH986" i="2"/>
  <c r="AH985" i="2"/>
  <c r="AH984" i="2"/>
  <c r="AH983" i="2"/>
  <c r="AH982" i="2"/>
  <c r="AH981" i="2"/>
  <c r="AH980" i="2"/>
  <c r="AH979" i="2"/>
  <c r="AH978" i="2"/>
  <c r="AH977" i="2"/>
  <c r="AH976" i="2"/>
  <c r="AH975" i="2"/>
  <c r="AH974" i="2"/>
  <c r="AH973" i="2"/>
  <c r="AH972" i="2"/>
  <c r="AH971" i="2"/>
  <c r="AH970" i="2"/>
  <c r="AH969" i="2"/>
  <c r="AH968" i="2"/>
  <c r="AH967" i="2"/>
  <c r="AH966" i="2"/>
  <c r="AH965" i="2"/>
  <c r="AH964" i="2"/>
  <c r="AH963" i="2"/>
  <c r="AH962" i="2"/>
  <c r="AH961" i="2"/>
  <c r="AH960" i="2"/>
  <c r="AH959" i="2"/>
  <c r="AH958" i="2"/>
  <c r="AH957" i="2"/>
  <c r="AH956" i="2"/>
  <c r="AH955" i="2"/>
  <c r="AH954" i="2"/>
  <c r="AH953" i="2"/>
  <c r="AH952" i="2"/>
  <c r="AH951" i="2"/>
  <c r="AH950" i="2"/>
  <c r="AH949" i="2"/>
  <c r="AH948" i="2"/>
  <c r="AH947" i="2"/>
  <c r="AH946" i="2"/>
  <c r="AH945" i="2"/>
  <c r="AH944" i="2"/>
  <c r="AH943" i="2"/>
  <c r="AH942" i="2"/>
  <c r="AH941" i="2"/>
  <c r="AH940" i="2"/>
  <c r="AH939" i="2"/>
  <c r="AH938" i="2"/>
  <c r="AH937" i="2"/>
  <c r="AH936" i="2"/>
  <c r="AH935" i="2"/>
  <c r="AH934" i="2"/>
  <c r="AH933" i="2"/>
  <c r="AH932" i="2"/>
  <c r="AH931" i="2"/>
  <c r="AH930" i="2"/>
  <c r="AH929" i="2"/>
  <c r="AH928" i="2"/>
  <c r="AH927" i="2"/>
  <c r="AH926" i="2"/>
  <c r="AH925" i="2"/>
  <c r="AH924" i="2"/>
  <c r="AH923" i="2"/>
  <c r="AH922" i="2"/>
  <c r="AH921" i="2"/>
  <c r="AH920" i="2"/>
  <c r="AH919" i="2"/>
  <c r="AH918" i="2"/>
  <c r="AH917" i="2"/>
  <c r="AH916" i="2"/>
  <c r="AH915" i="2"/>
  <c r="AH914" i="2"/>
  <c r="AH913" i="2"/>
  <c r="AH912" i="2"/>
  <c r="AH911" i="2"/>
  <c r="AH910" i="2"/>
  <c r="AH909" i="2"/>
  <c r="AH908" i="2"/>
  <c r="AH907" i="2"/>
  <c r="AH906" i="2"/>
  <c r="AH905" i="2"/>
  <c r="AH904" i="2"/>
  <c r="AH903" i="2"/>
  <c r="AH902" i="2"/>
  <c r="AH901" i="2"/>
  <c r="AH900" i="2"/>
  <c r="AH899" i="2"/>
  <c r="AH898" i="2"/>
  <c r="AH897" i="2"/>
  <c r="AH896" i="2"/>
  <c r="AH895" i="2"/>
  <c r="AH894" i="2"/>
  <c r="AH893" i="2"/>
  <c r="AH892" i="2"/>
  <c r="AH891" i="2"/>
  <c r="AH890" i="2"/>
  <c r="AH889" i="2"/>
  <c r="AH888" i="2"/>
  <c r="AH887" i="2"/>
  <c r="AH886" i="2"/>
  <c r="AH885" i="2"/>
  <c r="AH884" i="2"/>
  <c r="AH883" i="2"/>
  <c r="AH882" i="2"/>
  <c r="AH881" i="2"/>
  <c r="AH880" i="2"/>
  <c r="AH879" i="2"/>
  <c r="AH878" i="2"/>
  <c r="AH877" i="2"/>
  <c r="AH876" i="2"/>
  <c r="AH875" i="2"/>
  <c r="AH874" i="2"/>
  <c r="AH873" i="2"/>
  <c r="AH872" i="2"/>
  <c r="AH871" i="2"/>
  <c r="AH870" i="2"/>
  <c r="AH869" i="2"/>
  <c r="AH868" i="2"/>
  <c r="AH867" i="2"/>
  <c r="AH866" i="2"/>
  <c r="AH865" i="2"/>
  <c r="AH864" i="2"/>
  <c r="AH863" i="2"/>
  <c r="AH862" i="2"/>
  <c r="AH861" i="2"/>
  <c r="AH860" i="2"/>
  <c r="AH859" i="2"/>
  <c r="AH858" i="2"/>
  <c r="AH857" i="2"/>
  <c r="AH856" i="2"/>
  <c r="AH855" i="2"/>
  <c r="AH854" i="2"/>
  <c r="AH853" i="2"/>
  <c r="AH852" i="2"/>
  <c r="AH851" i="2"/>
  <c r="AH850" i="2"/>
  <c r="AH849" i="2"/>
  <c r="AH848" i="2"/>
  <c r="AH847" i="2"/>
  <c r="AH846" i="2"/>
  <c r="AH845" i="2"/>
  <c r="AH844" i="2"/>
  <c r="AH843" i="2"/>
  <c r="AH842" i="2"/>
  <c r="AH841" i="2"/>
  <c r="AH840" i="2"/>
  <c r="AH839" i="2"/>
  <c r="AH838" i="2"/>
  <c r="AH837" i="2"/>
  <c r="AH836" i="2"/>
  <c r="AH835" i="2"/>
  <c r="AH834" i="2"/>
  <c r="AH833" i="2"/>
  <c r="AH832" i="2"/>
  <c r="AH831" i="2"/>
  <c r="AH830" i="2"/>
  <c r="AH829" i="2"/>
  <c r="AH828" i="2"/>
  <c r="AH827" i="2"/>
  <c r="AH826" i="2"/>
  <c r="AH825" i="2"/>
  <c r="AH824" i="2"/>
  <c r="AH823" i="2"/>
  <c r="AH822" i="2"/>
  <c r="AH821" i="2"/>
  <c r="AH820" i="2"/>
  <c r="AH819" i="2"/>
  <c r="AH818" i="2"/>
  <c r="AH817" i="2"/>
  <c r="AH816" i="2"/>
  <c r="AH815" i="2"/>
  <c r="AH814" i="2"/>
  <c r="AH813" i="2"/>
  <c r="AH812" i="2"/>
  <c r="AH811" i="2"/>
  <c r="AH810" i="2"/>
  <c r="AH809" i="2"/>
  <c r="AH808" i="2"/>
  <c r="AH807" i="2"/>
  <c r="AH806" i="2"/>
  <c r="AH805" i="2"/>
  <c r="AH804" i="2"/>
  <c r="AH803" i="2"/>
  <c r="AH802" i="2"/>
  <c r="AH801" i="2"/>
  <c r="AH800" i="2"/>
  <c r="AH799" i="2"/>
  <c r="AH798" i="2"/>
  <c r="AH797" i="2"/>
  <c r="AH796" i="2"/>
  <c r="AH795" i="2"/>
  <c r="AH794" i="2"/>
  <c r="AH793" i="2"/>
  <c r="AH792" i="2"/>
  <c r="AH791" i="2"/>
  <c r="AH790" i="2"/>
  <c r="AH789" i="2"/>
  <c r="AH788" i="2"/>
  <c r="AH787" i="2"/>
  <c r="AH786" i="2"/>
  <c r="AH785" i="2"/>
  <c r="AH784" i="2"/>
  <c r="AH783" i="2"/>
  <c r="AH782" i="2"/>
  <c r="AH781" i="2"/>
  <c r="AH780" i="2"/>
  <c r="AH779" i="2"/>
  <c r="AH778" i="2"/>
  <c r="AH777" i="2"/>
  <c r="AH776" i="2"/>
  <c r="AH775" i="2"/>
  <c r="AH774" i="2"/>
  <c r="AH773" i="2"/>
  <c r="AH772" i="2"/>
  <c r="AH771" i="2"/>
  <c r="AH770" i="2"/>
  <c r="AH769" i="2"/>
  <c r="AH768" i="2"/>
  <c r="AH767" i="2"/>
  <c r="AH766" i="2"/>
  <c r="AH765" i="2"/>
  <c r="AH764" i="2"/>
  <c r="AH763" i="2"/>
  <c r="AH762" i="2"/>
  <c r="AH761" i="2"/>
  <c r="AH760" i="2"/>
  <c r="AH759" i="2"/>
  <c r="AH758" i="2"/>
  <c r="AH757" i="2"/>
  <c r="AH756" i="2"/>
  <c r="AH755" i="2"/>
  <c r="AH754" i="2"/>
  <c r="AH753" i="2"/>
  <c r="AH752" i="2"/>
  <c r="AH751" i="2"/>
  <c r="AH750" i="2"/>
  <c r="AH749" i="2"/>
  <c r="AH748" i="2"/>
  <c r="AH747" i="2"/>
  <c r="AH746" i="2"/>
  <c r="AH745" i="2"/>
  <c r="AH744" i="2"/>
  <c r="AH743" i="2"/>
  <c r="AH742" i="2"/>
  <c r="AH741" i="2"/>
  <c r="AH740" i="2"/>
  <c r="AH739" i="2"/>
  <c r="AH738" i="2"/>
  <c r="AH737" i="2"/>
  <c r="AH736" i="2"/>
  <c r="AH735" i="2"/>
  <c r="AH734" i="2"/>
  <c r="AH733" i="2"/>
  <c r="AH732" i="2"/>
  <c r="AH731" i="2"/>
  <c r="AH730" i="2"/>
  <c r="AH729" i="2"/>
  <c r="AH728" i="2"/>
  <c r="AH727" i="2"/>
  <c r="AH726" i="2"/>
  <c r="AH725" i="2"/>
  <c r="AH724" i="2"/>
  <c r="AH723" i="2"/>
  <c r="AH722" i="2"/>
  <c r="AH721" i="2"/>
  <c r="AH720" i="2"/>
  <c r="AH719" i="2"/>
  <c r="AH718" i="2"/>
  <c r="AH717" i="2"/>
  <c r="AH716" i="2"/>
  <c r="AH715" i="2"/>
  <c r="AH714" i="2"/>
  <c r="AH713" i="2"/>
  <c r="AH712" i="2"/>
  <c r="AH711" i="2"/>
  <c r="AH710" i="2"/>
  <c r="AH709" i="2"/>
  <c r="AH708" i="2"/>
  <c r="AH707" i="2"/>
  <c r="AH706" i="2"/>
  <c r="AH705" i="2"/>
  <c r="AH704" i="2"/>
  <c r="AH703" i="2"/>
  <c r="AH702" i="2"/>
  <c r="AH701" i="2"/>
  <c r="AH700" i="2"/>
  <c r="AH699" i="2"/>
  <c r="AH698" i="2"/>
  <c r="AH697" i="2"/>
  <c r="AH696" i="2"/>
  <c r="AH695" i="2"/>
  <c r="AH694" i="2"/>
  <c r="AH693" i="2"/>
  <c r="AH692" i="2"/>
  <c r="AH691" i="2"/>
  <c r="AH690" i="2"/>
  <c r="AH689" i="2"/>
  <c r="AH688" i="2"/>
  <c r="AH687" i="2"/>
  <c r="AH686" i="2"/>
  <c r="AH685" i="2"/>
  <c r="AH684" i="2"/>
  <c r="AH683" i="2"/>
  <c r="AH682" i="2"/>
  <c r="AH681" i="2"/>
  <c r="AH680" i="2"/>
  <c r="AH679" i="2"/>
  <c r="AH678" i="2"/>
  <c r="AH677" i="2"/>
  <c r="AH676" i="2"/>
  <c r="AH675" i="2"/>
  <c r="AH674" i="2"/>
  <c r="AH673" i="2"/>
  <c r="AH672" i="2"/>
  <c r="AH671" i="2"/>
  <c r="AH670" i="2"/>
  <c r="AH669" i="2"/>
  <c r="AH668" i="2"/>
  <c r="AH667" i="2"/>
  <c r="AH666" i="2"/>
  <c r="AH665" i="2"/>
  <c r="AH664" i="2"/>
  <c r="AH663" i="2"/>
  <c r="AH662" i="2"/>
  <c r="AH661" i="2"/>
  <c r="AH660" i="2"/>
  <c r="AH659" i="2"/>
  <c r="AH658" i="2"/>
  <c r="AH657" i="2"/>
  <c r="AH656" i="2"/>
  <c r="AH655" i="2"/>
  <c r="AH654" i="2"/>
  <c r="AH653" i="2"/>
  <c r="AH652" i="2"/>
  <c r="AH651" i="2"/>
  <c r="AH650" i="2"/>
  <c r="AH649" i="2"/>
  <c r="AH648" i="2"/>
  <c r="AH647" i="2"/>
  <c r="AH646" i="2"/>
  <c r="AH645" i="2"/>
  <c r="AH644" i="2"/>
  <c r="AH643" i="2"/>
  <c r="AH642" i="2"/>
  <c r="AH641" i="2"/>
  <c r="AH640" i="2"/>
  <c r="AH639" i="2"/>
  <c r="AH638" i="2"/>
  <c r="AH637" i="2"/>
  <c r="AH636" i="2"/>
  <c r="AH635" i="2"/>
  <c r="AH634" i="2"/>
  <c r="AH633" i="2"/>
  <c r="AH632" i="2"/>
  <c r="AH631" i="2"/>
  <c r="AH630" i="2"/>
  <c r="AH629" i="2"/>
  <c r="AH628" i="2"/>
  <c r="AH627" i="2"/>
  <c r="AH626" i="2"/>
  <c r="AH625" i="2"/>
  <c r="AH624" i="2"/>
  <c r="AH623" i="2"/>
  <c r="AH622" i="2"/>
  <c r="AH621" i="2"/>
  <c r="AH620" i="2"/>
  <c r="AH619" i="2"/>
  <c r="AH618" i="2"/>
  <c r="AH617" i="2"/>
  <c r="AH616" i="2"/>
  <c r="AH615" i="2"/>
  <c r="AH614" i="2"/>
  <c r="AH613" i="2"/>
  <c r="AH612" i="2"/>
  <c r="AH611" i="2"/>
  <c r="AH610" i="2"/>
  <c r="AH609" i="2"/>
  <c r="AH608" i="2"/>
  <c r="AH607" i="2"/>
  <c r="AH606" i="2"/>
  <c r="AH605" i="2"/>
  <c r="AH604" i="2"/>
  <c r="AH603" i="2"/>
  <c r="AH602" i="2"/>
  <c r="AH601" i="2"/>
  <c r="AH600" i="2"/>
  <c r="AH599" i="2"/>
  <c r="AH598" i="2"/>
  <c r="AH597" i="2"/>
  <c r="AH596" i="2"/>
  <c r="AH595" i="2"/>
  <c r="AH594" i="2"/>
  <c r="AH593" i="2"/>
  <c r="AH592" i="2"/>
  <c r="AH591" i="2"/>
  <c r="AH590" i="2"/>
  <c r="AH589" i="2"/>
  <c r="AH588" i="2"/>
  <c r="AH587" i="2"/>
  <c r="AH586" i="2"/>
  <c r="AH585" i="2"/>
  <c r="AH584" i="2"/>
  <c r="AH583" i="2"/>
  <c r="AH582" i="2"/>
  <c r="AH581" i="2"/>
  <c r="AH580" i="2"/>
  <c r="AH579" i="2"/>
  <c r="AH578" i="2"/>
  <c r="AH577" i="2"/>
  <c r="AH576" i="2"/>
  <c r="AH575" i="2"/>
  <c r="AH574" i="2"/>
  <c r="AH573" i="2"/>
  <c r="AH572" i="2"/>
  <c r="AH571" i="2"/>
  <c r="AH570" i="2"/>
  <c r="AH569" i="2"/>
  <c r="AH568" i="2"/>
  <c r="AH567" i="2"/>
  <c r="AH566" i="2"/>
  <c r="AH565" i="2"/>
  <c r="AH564" i="2"/>
  <c r="AH563" i="2"/>
  <c r="AH562" i="2"/>
  <c r="AH561" i="2"/>
  <c r="AH560" i="2"/>
  <c r="AH559" i="2"/>
  <c r="AH558" i="2"/>
  <c r="AH557" i="2"/>
  <c r="AH556" i="2"/>
  <c r="AH555" i="2"/>
  <c r="AH554" i="2"/>
  <c r="AH553" i="2"/>
  <c r="AH552" i="2"/>
  <c r="AH551" i="2"/>
  <c r="AH550" i="2"/>
  <c r="AH549" i="2"/>
  <c r="AH548" i="2"/>
  <c r="AH547" i="2"/>
  <c r="AH546" i="2"/>
  <c r="AH545" i="2"/>
  <c r="AH544" i="2"/>
  <c r="AH543" i="2"/>
  <c r="AH542" i="2"/>
  <c r="AH541" i="2"/>
  <c r="AH540" i="2"/>
  <c r="AH539" i="2"/>
  <c r="AH538" i="2"/>
  <c r="AH537" i="2"/>
  <c r="AH536" i="2"/>
  <c r="AH535" i="2"/>
  <c r="AH534" i="2"/>
  <c r="AH533" i="2"/>
  <c r="AH532" i="2"/>
  <c r="AH531" i="2"/>
  <c r="AH530" i="2"/>
  <c r="AH529" i="2"/>
  <c r="AH528" i="2"/>
  <c r="AH527" i="2"/>
  <c r="AH526" i="2"/>
  <c r="AH525" i="2"/>
  <c r="AH524" i="2"/>
  <c r="AH523" i="2"/>
  <c r="AH522" i="2"/>
  <c r="AH521" i="2"/>
  <c r="AH520" i="2"/>
  <c r="AH519" i="2"/>
  <c r="AH518" i="2"/>
  <c r="AH517" i="2"/>
  <c r="AH516" i="2"/>
  <c r="AH515" i="2"/>
  <c r="AH514" i="2"/>
  <c r="AH513" i="2"/>
  <c r="AH512" i="2"/>
  <c r="AH511" i="2"/>
  <c r="AH510" i="2"/>
  <c r="AH509" i="2"/>
  <c r="AH508" i="2"/>
  <c r="AH507" i="2"/>
  <c r="AH506" i="2"/>
  <c r="AH505" i="2"/>
  <c r="AH504" i="2"/>
  <c r="AH503" i="2"/>
  <c r="AH502" i="2"/>
  <c r="AH501" i="2"/>
  <c r="AH500" i="2"/>
  <c r="AH499" i="2"/>
  <c r="AH498" i="2"/>
  <c r="AH497" i="2"/>
  <c r="AH496" i="2"/>
  <c r="AH495" i="2"/>
  <c r="AH494" i="2"/>
  <c r="AH493" i="2"/>
  <c r="AH492" i="2"/>
  <c r="AH491" i="2"/>
  <c r="AH490" i="2"/>
  <c r="AH489" i="2"/>
  <c r="AH488" i="2"/>
  <c r="AH487" i="2"/>
  <c r="AH486" i="2"/>
  <c r="AH485" i="2"/>
  <c r="AH484" i="2"/>
  <c r="AH483" i="2"/>
  <c r="AH482" i="2"/>
  <c r="AH481" i="2"/>
  <c r="AH480" i="2"/>
  <c r="AH479" i="2"/>
  <c r="AH478" i="2"/>
  <c r="AH477" i="2"/>
  <c r="AH476" i="2"/>
  <c r="AH475" i="2"/>
  <c r="AH474" i="2"/>
  <c r="AH473" i="2"/>
  <c r="AH472" i="2"/>
  <c r="AH471" i="2"/>
  <c r="AH470" i="2"/>
  <c r="AH469" i="2"/>
  <c r="AH468" i="2"/>
  <c r="AH467" i="2"/>
  <c r="AH466" i="2"/>
  <c r="AH465" i="2"/>
  <c r="AH464" i="2"/>
  <c r="AH463" i="2"/>
  <c r="AH462" i="2"/>
  <c r="AH461" i="2"/>
  <c r="AH460" i="2"/>
  <c r="AH459" i="2"/>
  <c r="AH458" i="2"/>
  <c r="AH457" i="2"/>
  <c r="AH456" i="2"/>
  <c r="AH455" i="2"/>
  <c r="AH454" i="2"/>
  <c r="AH453" i="2"/>
  <c r="AH452" i="2"/>
  <c r="AH451" i="2"/>
  <c r="AH450" i="2"/>
  <c r="AH449" i="2"/>
  <c r="AH448" i="2"/>
  <c r="AH447" i="2"/>
  <c r="AH446" i="2"/>
  <c r="AH445" i="2"/>
  <c r="AH444" i="2"/>
  <c r="AH443" i="2"/>
  <c r="AH442" i="2"/>
  <c r="AH441" i="2"/>
  <c r="AH440" i="2"/>
  <c r="AH439" i="2"/>
  <c r="AH438" i="2"/>
  <c r="AH437" i="2"/>
  <c r="AH436" i="2"/>
  <c r="AH435" i="2"/>
  <c r="AH434" i="2"/>
  <c r="AH433" i="2"/>
  <c r="AH432" i="2"/>
  <c r="AH431" i="2"/>
  <c r="AH430" i="2"/>
  <c r="AH429" i="2"/>
  <c r="AH428" i="2"/>
  <c r="AH427" i="2"/>
  <c r="AH426" i="2"/>
  <c r="AH425" i="2"/>
  <c r="AH424" i="2"/>
  <c r="AH423" i="2"/>
  <c r="AH422" i="2"/>
  <c r="AH421" i="2"/>
  <c r="AH420" i="2"/>
  <c r="AH419" i="2"/>
  <c r="AH418" i="2"/>
  <c r="AH417" i="2"/>
  <c r="AH416" i="2"/>
  <c r="AH415" i="2"/>
  <c r="AH414" i="2"/>
  <c r="AH413" i="2"/>
  <c r="AH412" i="2"/>
  <c r="AH411" i="2"/>
  <c r="AH410" i="2"/>
  <c r="AH409" i="2"/>
  <c r="AH408" i="2"/>
  <c r="AH407" i="2"/>
  <c r="AH406" i="2"/>
  <c r="AH405" i="2"/>
  <c r="AH404" i="2"/>
  <c r="AH403" i="2"/>
  <c r="AH402" i="2"/>
  <c r="AH401" i="2"/>
  <c r="AH400" i="2"/>
  <c r="AH399" i="2"/>
  <c r="AH398" i="2"/>
  <c r="AH397" i="2"/>
  <c r="AH396" i="2"/>
  <c r="AH395" i="2"/>
  <c r="AH394" i="2"/>
  <c r="AH393" i="2"/>
  <c r="AH392" i="2"/>
  <c r="AH391" i="2"/>
  <c r="AH390" i="2"/>
  <c r="AH389" i="2"/>
  <c r="AH388" i="2"/>
  <c r="AH387" i="2"/>
  <c r="AH386" i="2"/>
  <c r="AH385" i="2"/>
  <c r="AH384" i="2"/>
  <c r="AH383" i="2"/>
  <c r="AH382" i="2"/>
  <c r="AH381" i="2"/>
  <c r="AH380" i="2"/>
  <c r="AH379" i="2"/>
  <c r="AH378" i="2"/>
  <c r="AH377" i="2"/>
  <c r="AH376" i="2"/>
  <c r="AH375" i="2"/>
  <c r="AH374" i="2"/>
  <c r="AH373" i="2"/>
  <c r="AH372" i="2"/>
  <c r="AH371" i="2"/>
  <c r="AH370" i="2"/>
  <c r="AH369" i="2"/>
  <c r="AH368" i="2"/>
  <c r="AH367" i="2"/>
  <c r="AH366" i="2"/>
  <c r="AH365" i="2"/>
  <c r="AH364" i="2"/>
  <c r="AH363" i="2"/>
  <c r="AH362" i="2"/>
  <c r="AH361" i="2"/>
  <c r="AH360" i="2"/>
  <c r="AH359" i="2"/>
  <c r="AH358" i="2"/>
  <c r="AH357" i="2"/>
  <c r="AH356" i="2"/>
  <c r="AH355" i="2"/>
  <c r="AH354" i="2"/>
  <c r="AH353" i="2"/>
  <c r="AH352" i="2"/>
  <c r="AH351" i="2"/>
  <c r="AH350" i="2"/>
  <c r="AH349" i="2"/>
  <c r="AH348" i="2"/>
  <c r="AH347" i="2"/>
  <c r="AH346" i="2"/>
  <c r="AH345" i="2"/>
  <c r="AH344" i="2"/>
  <c r="AH343" i="2"/>
  <c r="AH342" i="2"/>
  <c r="AH341" i="2"/>
  <c r="AH340" i="2"/>
  <c r="AH339" i="2"/>
  <c r="AH338" i="2"/>
  <c r="AH337" i="2"/>
  <c r="AH336" i="2"/>
  <c r="AH335" i="2"/>
  <c r="AH334" i="2"/>
  <c r="AH333" i="2"/>
  <c r="AH332" i="2"/>
  <c r="AH331" i="2"/>
  <c r="AH330" i="2"/>
  <c r="AH329" i="2"/>
  <c r="AH328" i="2"/>
  <c r="AH327" i="2"/>
  <c r="AH326" i="2"/>
  <c r="AH325" i="2"/>
  <c r="AH324" i="2"/>
  <c r="AH323" i="2"/>
  <c r="AH322" i="2"/>
  <c r="AH321" i="2"/>
  <c r="AH320" i="2"/>
  <c r="AH319" i="2"/>
  <c r="AH318" i="2"/>
  <c r="AH317" i="2"/>
  <c r="AH316" i="2"/>
  <c r="AH315" i="2"/>
  <c r="AH314" i="2"/>
  <c r="AH313" i="2"/>
  <c r="AH312" i="2"/>
  <c r="AH311" i="2"/>
  <c r="AH310" i="2"/>
  <c r="AH309" i="2"/>
  <c r="AH308" i="2"/>
  <c r="AH307" i="2"/>
  <c r="AH306" i="2"/>
  <c r="AH305" i="2"/>
  <c r="AH304" i="2"/>
  <c r="AH303" i="2"/>
  <c r="AH302" i="2"/>
  <c r="AH301" i="2"/>
  <c r="AH300" i="2"/>
  <c r="AH299" i="2"/>
  <c r="AH298" i="2"/>
  <c r="AH297" i="2"/>
  <c r="AH296" i="2"/>
  <c r="AH295" i="2"/>
  <c r="AH294" i="2"/>
  <c r="AH293" i="2"/>
  <c r="AH292" i="2"/>
  <c r="AH291" i="2"/>
  <c r="AH290" i="2"/>
  <c r="AH289" i="2"/>
  <c r="AH288" i="2"/>
  <c r="AH287" i="2"/>
  <c r="AH286" i="2"/>
  <c r="AH285" i="2"/>
  <c r="AH284" i="2"/>
  <c r="AH283" i="2"/>
  <c r="AH282" i="2"/>
  <c r="AH281" i="2"/>
  <c r="AH280" i="2"/>
  <c r="AH279" i="2"/>
  <c r="AH278" i="2"/>
  <c r="AH277" i="2"/>
  <c r="AH276" i="2"/>
  <c r="AH275" i="2"/>
  <c r="AH274" i="2"/>
  <c r="AH273" i="2"/>
  <c r="AH272" i="2"/>
  <c r="AH271" i="2"/>
  <c r="AH270" i="2"/>
  <c r="AH269" i="2"/>
  <c r="AH268" i="2"/>
  <c r="AH267" i="2"/>
  <c r="AH266" i="2"/>
  <c r="AH265" i="2"/>
  <c r="AH264" i="2"/>
  <c r="AH263" i="2"/>
  <c r="AH262" i="2"/>
  <c r="AH261" i="2"/>
  <c r="AH260" i="2"/>
  <c r="AH259" i="2"/>
  <c r="AH258" i="2"/>
  <c r="AH257" i="2"/>
  <c r="AH256" i="2"/>
  <c r="AH255" i="2"/>
  <c r="AH254" i="2"/>
  <c r="AH253" i="2"/>
  <c r="AH252" i="2"/>
  <c r="AH251" i="2"/>
  <c r="AH250" i="2"/>
  <c r="AH249" i="2"/>
  <c r="AH248" i="2"/>
  <c r="AH247" i="2"/>
  <c r="AH246" i="2"/>
  <c r="AH245" i="2"/>
  <c r="AH244" i="2"/>
  <c r="AH243" i="2"/>
  <c r="AH242" i="2"/>
  <c r="AH241" i="2"/>
  <c r="AH240" i="2"/>
  <c r="AH239" i="2"/>
  <c r="AH238" i="2"/>
  <c r="AH237" i="2"/>
  <c r="AH236" i="2"/>
  <c r="AH235" i="2"/>
  <c r="AH234" i="2"/>
  <c r="AH233" i="2"/>
  <c r="AH232" i="2"/>
  <c r="AH231" i="2"/>
  <c r="AH230" i="2"/>
  <c r="AH229" i="2"/>
  <c r="AH228" i="2"/>
  <c r="AH227" i="2"/>
  <c r="AH226" i="2"/>
  <c r="AH225" i="2"/>
  <c r="AH224" i="2"/>
  <c r="AH223" i="2"/>
  <c r="AH222" i="2"/>
  <c r="AH221" i="2"/>
  <c r="AH220" i="2"/>
  <c r="AH219" i="2"/>
  <c r="AH218" i="2"/>
  <c r="AH217" i="2"/>
  <c r="AH216" i="2"/>
  <c r="AH215" i="2"/>
  <c r="AH214" i="2"/>
  <c r="AH213" i="2"/>
  <c r="AH212" i="2"/>
  <c r="AH211" i="2"/>
  <c r="AH210" i="2"/>
  <c r="AH209" i="2"/>
  <c r="AH208" i="2"/>
  <c r="AH207" i="2"/>
  <c r="AH206" i="2"/>
  <c r="AH205" i="2"/>
  <c r="AH204" i="2"/>
  <c r="AH203" i="2"/>
  <c r="AH202" i="2"/>
  <c r="AH201" i="2"/>
  <c r="AH200" i="2"/>
  <c r="AH199" i="2"/>
  <c r="AH198" i="2"/>
  <c r="AH197" i="2"/>
  <c r="AH196" i="2"/>
  <c r="AH195" i="2"/>
  <c r="AH194" i="2"/>
  <c r="AH193" i="2"/>
  <c r="AH192" i="2"/>
  <c r="AH191" i="2"/>
  <c r="AH190" i="2"/>
  <c r="AH189" i="2"/>
  <c r="AH188" i="2"/>
  <c r="AH187" i="2"/>
  <c r="AH186" i="2"/>
  <c r="AH185" i="2"/>
  <c r="AH184" i="2"/>
  <c r="AH183" i="2"/>
  <c r="AH182" i="2"/>
  <c r="AH181" i="2"/>
  <c r="AH180" i="2"/>
  <c r="AH179" i="2"/>
  <c r="AH178" i="2"/>
  <c r="AH177" i="2"/>
  <c r="AH176" i="2"/>
  <c r="AH175" i="2"/>
  <c r="AH174" i="2"/>
  <c r="AH173" i="2"/>
  <c r="AH172" i="2"/>
  <c r="AH171" i="2"/>
  <c r="AH170" i="2"/>
  <c r="AH169" i="2"/>
  <c r="AH168" i="2"/>
  <c r="AH167" i="2"/>
  <c r="AH166" i="2"/>
  <c r="AH165" i="2"/>
  <c r="AH164" i="2"/>
  <c r="AH163" i="2"/>
  <c r="AH162" i="2"/>
  <c r="AH161" i="2"/>
  <c r="AH160" i="2"/>
  <c r="AH159" i="2"/>
  <c r="AH158" i="2"/>
  <c r="AH157" i="2"/>
  <c r="AH156" i="2"/>
  <c r="AH155" i="2"/>
  <c r="AH154" i="2"/>
  <c r="AH153" i="2"/>
  <c r="AH152" i="2"/>
  <c r="AH151" i="2"/>
  <c r="AH150" i="2"/>
  <c r="AH149" i="2"/>
  <c r="AH148" i="2"/>
  <c r="AH147" i="2"/>
  <c r="AH146" i="2"/>
  <c r="AH145" i="2"/>
  <c r="AH144" i="2"/>
  <c r="AH143" i="2"/>
  <c r="AH142" i="2"/>
  <c r="AH141" i="2"/>
  <c r="AH140" i="2"/>
  <c r="AH139" i="2"/>
  <c r="AH138" i="2"/>
  <c r="AH137" i="2"/>
  <c r="AH136" i="2"/>
  <c r="AH135" i="2"/>
  <c r="AH134" i="2"/>
  <c r="AH133" i="2"/>
  <c r="AH132" i="2"/>
  <c r="AH131" i="2"/>
  <c r="AH130" i="2"/>
  <c r="AH129" i="2"/>
  <c r="AH128" i="2"/>
  <c r="AH127" i="2"/>
  <c r="AH126" i="2"/>
  <c r="AH125" i="2"/>
  <c r="AH124" i="2"/>
  <c r="AH123" i="2"/>
  <c r="AH122" i="2"/>
  <c r="AH121" i="2"/>
  <c r="AH120" i="2"/>
  <c r="AH119" i="2"/>
  <c r="AH118" i="2"/>
  <c r="AH117" i="2"/>
  <c r="AH116" i="2"/>
  <c r="AH115" i="2"/>
  <c r="AH114" i="2"/>
  <c r="AH113" i="2"/>
  <c r="AH112" i="2"/>
  <c r="AH111" i="2"/>
  <c r="AH110" i="2"/>
  <c r="AH109" i="2"/>
  <c r="AH108" i="2"/>
  <c r="AH107" i="2"/>
  <c r="AH106" i="2"/>
  <c r="AH105" i="2"/>
  <c r="AH104" i="2"/>
  <c r="AH103" i="2"/>
  <c r="AH102" i="2"/>
  <c r="AH101" i="2"/>
  <c r="AH100" i="2"/>
  <c r="AH99" i="2"/>
  <c r="AH98" i="2"/>
  <c r="AH97" i="2"/>
  <c r="AH96" i="2"/>
  <c r="AH95" i="2"/>
  <c r="AH94" i="2"/>
  <c r="AH93" i="2"/>
  <c r="AH92" i="2"/>
  <c r="AH91" i="2"/>
  <c r="AH90" i="2"/>
  <c r="AH89" i="2"/>
  <c r="AH88" i="2"/>
  <c r="AH87" i="2"/>
  <c r="AH86" i="2"/>
  <c r="AH85" i="2"/>
  <c r="AH84" i="2"/>
  <c r="AH83" i="2"/>
  <c r="AH82" i="2"/>
  <c r="AH81" i="2"/>
  <c r="AH80" i="2"/>
  <c r="AH79" i="2"/>
  <c r="AH78" i="2"/>
  <c r="AH77" i="2"/>
  <c r="AH76" i="2"/>
  <c r="AH75" i="2"/>
  <c r="AH74" i="2"/>
  <c r="AH73" i="2"/>
  <c r="AH72" i="2"/>
  <c r="AH71" i="2"/>
  <c r="AH70" i="2"/>
  <c r="AH69" i="2"/>
  <c r="AH68" i="2"/>
  <c r="AH67" i="2"/>
  <c r="AH66" i="2"/>
  <c r="AH65" i="2"/>
  <c r="AH64" i="2"/>
  <c r="AH63" i="2"/>
  <c r="AH62" i="2"/>
  <c r="AH61" i="2"/>
  <c r="AH60" i="2"/>
  <c r="AH59" i="2"/>
  <c r="AH58" i="2"/>
  <c r="AH57" i="2"/>
  <c r="AH56" i="2"/>
  <c r="AH55" i="2"/>
  <c r="AH54" i="2"/>
  <c r="AH53" i="2"/>
  <c r="AH52" i="2"/>
  <c r="AH51" i="2"/>
  <c r="AH50" i="2"/>
  <c r="AH49" i="2"/>
  <c r="AH48" i="2"/>
  <c r="AH47" i="2"/>
  <c r="AH46" i="2"/>
  <c r="AH45" i="2"/>
  <c r="AH44" i="2"/>
  <c r="AH43" i="2"/>
  <c r="AH42" i="2"/>
  <c r="AH41" i="2"/>
  <c r="AH40" i="2"/>
  <c r="AH39" i="2"/>
  <c r="AH38" i="2"/>
  <c r="AH37" i="2"/>
  <c r="AH36" i="2"/>
  <c r="AH35" i="2"/>
  <c r="AH34" i="2"/>
  <c r="AH33" i="2"/>
  <c r="AH32" i="2"/>
  <c r="AH31" i="2"/>
  <c r="AH30" i="2"/>
  <c r="AH29" i="2"/>
  <c r="AH28" i="2"/>
  <c r="AH27" i="2"/>
  <c r="AH26" i="2"/>
  <c r="AH25" i="2"/>
  <c r="AH24" i="2"/>
  <c r="AH23" i="2"/>
  <c r="AH22" i="2"/>
  <c r="AH21" i="2"/>
  <c r="AH20" i="2"/>
  <c r="AH19" i="2"/>
  <c r="AH18" i="2"/>
  <c r="AH17" i="2"/>
  <c r="AH16" i="2"/>
  <c r="AH15" i="2"/>
  <c r="AH14" i="2"/>
  <c r="AH13" i="2"/>
  <c r="AH12" i="2"/>
  <c r="AH11" i="2"/>
  <c r="AH10" i="2"/>
  <c r="AH9" i="2"/>
  <c r="AH8" i="2"/>
  <c r="AH7" i="2"/>
  <c r="AH6" i="2"/>
  <c r="AH5" i="2"/>
  <c r="AH4" i="2"/>
  <c r="AH3" i="2"/>
  <c r="AH2" i="2"/>
  <c r="U941" i="1"/>
  <c r="U44" i="1"/>
  <c r="U152" i="1"/>
  <c r="U119" i="1"/>
  <c r="U347" i="1"/>
  <c r="U6" i="1"/>
  <c r="U8" i="1"/>
  <c r="U589" i="1"/>
  <c r="U142" i="1"/>
  <c r="U1713" i="1"/>
  <c r="U19" i="1"/>
  <c r="U1171" i="1"/>
  <c r="U396" i="1"/>
  <c r="U32" i="1"/>
  <c r="U517" i="1"/>
  <c r="U1527" i="1"/>
  <c r="U67" i="1"/>
  <c r="U1570" i="1"/>
  <c r="U1270" i="1"/>
  <c r="U1674" i="1"/>
  <c r="U1459" i="1"/>
  <c r="U785" i="1"/>
  <c r="U133" i="1"/>
  <c r="U1659" i="1"/>
  <c r="U488" i="1"/>
  <c r="U1673" i="1"/>
  <c r="U788" i="1"/>
  <c r="U1576" i="1"/>
  <c r="U45" i="1"/>
  <c r="U1478" i="1"/>
  <c r="U1256" i="1"/>
  <c r="U1598" i="1"/>
  <c r="U1446" i="1"/>
  <c r="U1504" i="1"/>
  <c r="U1267" i="1"/>
  <c r="U146" i="1"/>
  <c r="U1379" i="1"/>
  <c r="U717" i="1"/>
  <c r="U721" i="1"/>
  <c r="U718" i="1"/>
  <c r="U1024" i="1"/>
  <c r="U715" i="1"/>
  <c r="U1719" i="1"/>
  <c r="U1378" i="1"/>
  <c r="U610" i="1"/>
  <c r="U716" i="1"/>
  <c r="U915" i="1"/>
  <c r="U161" i="1"/>
  <c r="U453" i="1"/>
  <c r="U595" i="1"/>
  <c r="U1530" i="1"/>
  <c r="U410" i="1"/>
  <c r="U515" i="1"/>
  <c r="U1682" i="1"/>
  <c r="U1685" i="1"/>
  <c r="U771" i="1"/>
  <c r="U1344" i="1"/>
  <c r="U911" i="1"/>
  <c r="U65" i="1"/>
  <c r="U66" i="1"/>
  <c r="U1409" i="1"/>
  <c r="U649" i="1"/>
  <c r="U1602" i="1"/>
  <c r="U1429" i="1"/>
  <c r="U1227" i="1"/>
  <c r="U1008" i="1"/>
  <c r="U1207" i="1"/>
  <c r="U1278" i="1"/>
  <c r="U81" i="1"/>
  <c r="U1499" i="1"/>
  <c r="U983" i="1"/>
  <c r="U1702" i="1"/>
  <c r="U132" i="1"/>
  <c r="U650" i="1"/>
  <c r="U290" i="1"/>
  <c r="U98" i="1"/>
  <c r="U1131" i="1"/>
  <c r="U1743" i="1"/>
  <c r="U519" i="1"/>
  <c r="U549" i="1"/>
  <c r="U89" i="1"/>
  <c r="U4" i="1"/>
  <c r="U1568" i="1"/>
  <c r="U1747" i="1"/>
  <c r="U1420" i="1"/>
  <c r="U1665" i="1"/>
  <c r="U114" i="1"/>
  <c r="U1454" i="1"/>
  <c r="U677" i="1"/>
  <c r="U1416" i="1"/>
  <c r="U102" i="1"/>
  <c r="U120" i="1"/>
  <c r="U1058" i="1"/>
  <c r="U1129" i="1"/>
  <c r="U833" i="1"/>
  <c r="U1079" i="1"/>
  <c r="U1415" i="1"/>
  <c r="U348" i="1"/>
  <c r="U801" i="1"/>
  <c r="U483" i="1"/>
  <c r="U1061" i="1"/>
  <c r="U435" i="1"/>
  <c r="U1447" i="1"/>
  <c r="U805" i="1"/>
  <c r="U1383" i="1"/>
  <c r="U1057" i="1"/>
  <c r="U772" i="1"/>
  <c r="U101" i="1"/>
  <c r="U1594" i="1"/>
  <c r="U1149" i="1"/>
  <c r="U1726" i="1"/>
  <c r="U1039" i="1"/>
  <c r="U1266" i="1"/>
  <c r="U1532" i="1"/>
  <c r="U1144" i="1"/>
  <c r="U1106" i="1"/>
  <c r="U41" i="1"/>
  <c r="U1606" i="1"/>
  <c r="U465" i="1"/>
  <c r="U460" i="1"/>
  <c r="U1744" i="1"/>
  <c r="U839" i="1"/>
  <c r="U1304" i="1"/>
  <c r="U318" i="1"/>
  <c r="U90" i="1"/>
  <c r="U1449" i="1"/>
  <c r="U54" i="1"/>
  <c r="U1348" i="1"/>
  <c r="U567" i="1"/>
  <c r="U167" i="1"/>
  <c r="U379" i="1"/>
  <c r="U509" i="1"/>
  <c r="U337" i="1"/>
  <c r="U734" i="1"/>
  <c r="U505" i="1"/>
  <c r="U974" i="1"/>
  <c r="U573" i="1"/>
  <c r="U1452" i="1"/>
  <c r="U564" i="1"/>
  <c r="U1261" i="1"/>
  <c r="U1704" i="1"/>
  <c r="U1601" i="1"/>
  <c r="U1000" i="1"/>
  <c r="U885" i="1"/>
  <c r="U1752" i="1"/>
  <c r="U725" i="1"/>
  <c r="U188" i="1"/>
  <c r="U942" i="1"/>
  <c r="U411" i="1"/>
  <c r="U179" i="1"/>
  <c r="U160" i="1"/>
  <c r="U314" i="1"/>
  <c r="U415" i="1"/>
  <c r="U1641" i="1"/>
  <c r="U75" i="1"/>
  <c r="U1137" i="1"/>
  <c r="U547" i="1"/>
  <c r="U623" i="1"/>
  <c r="U382" i="1"/>
  <c r="U1385" i="1"/>
  <c r="U1245" i="1"/>
  <c r="U523" i="1"/>
  <c r="U1225" i="1"/>
  <c r="U992" i="1"/>
  <c r="U1158" i="1"/>
  <c r="U154" i="1"/>
  <c r="U356" i="1"/>
  <c r="U265" i="1"/>
  <c r="U1707" i="1"/>
  <c r="U233" i="1"/>
  <c r="U1305" i="1"/>
  <c r="U1309" i="1"/>
  <c r="U1019" i="1"/>
  <c r="U111" i="1"/>
  <c r="U728" i="1"/>
  <c r="U320" i="1"/>
  <c r="U537" i="1"/>
  <c r="U1637" i="1"/>
  <c r="U1340" i="1"/>
  <c r="U1194" i="1"/>
  <c r="U1411" i="1"/>
  <c r="U1650" i="1"/>
  <c r="U1543" i="1"/>
  <c r="U1593" i="1"/>
  <c r="U1246" i="1"/>
  <c r="U376" i="1"/>
  <c r="U1203" i="1"/>
  <c r="U1141" i="1"/>
  <c r="U575" i="1"/>
  <c r="U1663" i="1"/>
  <c r="U1716" i="1"/>
  <c r="U870" i="1"/>
  <c r="U1337" i="1"/>
  <c r="U1469" i="1"/>
  <c r="U1068" i="1"/>
  <c r="U1654" i="1"/>
  <c r="U1343" i="1"/>
  <c r="U953" i="1"/>
  <c r="U865" i="1"/>
  <c r="U1150" i="1"/>
  <c r="U883" i="1"/>
  <c r="U1127" i="1"/>
  <c r="U775" i="1"/>
  <c r="U847" i="1"/>
  <c r="U371" i="1"/>
  <c r="U126" i="1"/>
  <c r="U1300" i="1"/>
  <c r="U235" i="1"/>
  <c r="U719" i="1"/>
  <c r="U313" i="1"/>
  <c r="U1395" i="1"/>
  <c r="U88" i="1"/>
  <c r="U228" i="1"/>
  <c r="U1422" i="1"/>
  <c r="U1464" i="1"/>
  <c r="U59" i="1"/>
  <c r="U392" i="1"/>
  <c r="U7" i="1"/>
  <c r="U1407" i="1"/>
  <c r="U1176" i="1"/>
  <c r="U1128" i="1"/>
  <c r="U529" i="1"/>
  <c r="U817" i="1"/>
  <c r="U1485" i="1"/>
  <c r="U1748" i="1"/>
  <c r="U884" i="1"/>
  <c r="U600" i="1"/>
  <c r="U1473" i="1"/>
  <c r="U528" i="1"/>
  <c r="U1056" i="1"/>
  <c r="U31" i="1"/>
  <c r="U1214" i="1"/>
  <c r="U306" i="1"/>
  <c r="U1588" i="1"/>
  <c r="U1480" i="1"/>
  <c r="U457" i="1"/>
  <c r="U1578" i="1"/>
  <c r="U1413" i="1"/>
  <c r="U1386" i="1"/>
  <c r="U260" i="1"/>
  <c r="U172" i="1"/>
  <c r="U1472" i="1"/>
  <c r="U1525" i="1"/>
  <c r="U991" i="1"/>
  <c r="U174" i="1"/>
  <c r="U1188" i="1"/>
  <c r="U834" i="1"/>
  <c r="U62" i="1"/>
  <c r="U1689" i="1"/>
  <c r="U185" i="1"/>
  <c r="U1586" i="1"/>
  <c r="U1155" i="1"/>
  <c r="U1353" i="1"/>
  <c r="U1240" i="1"/>
  <c r="U1549" i="1"/>
  <c r="U1699" i="1"/>
  <c r="U1514" i="1"/>
  <c r="U742" i="1"/>
  <c r="U203" i="1"/>
  <c r="U892" i="1"/>
  <c r="U1734" i="1"/>
  <c r="U1736" i="1"/>
  <c r="U1597" i="1"/>
  <c r="U1655" i="1"/>
  <c r="U1604" i="1"/>
  <c r="U1651" i="1"/>
  <c r="U1669" i="1"/>
  <c r="U1277" i="1"/>
  <c r="U205" i="1"/>
  <c r="U508" i="1"/>
  <c r="U496" i="1"/>
  <c r="U1622" i="1"/>
  <c r="U1107" i="1"/>
  <c r="U1377" i="1"/>
  <c r="U1023" i="1"/>
  <c r="U1732" i="1"/>
  <c r="U40" i="1"/>
  <c r="U823" i="1"/>
  <c r="U1427" i="1"/>
  <c r="U1253" i="1"/>
  <c r="U1159" i="1"/>
  <c r="U859" i="1"/>
  <c r="U340" i="1"/>
  <c r="U920" i="1"/>
  <c r="U669" i="1"/>
  <c r="U1117" i="1"/>
  <c r="U1273" i="1"/>
  <c r="U135" i="1"/>
  <c r="U254" i="1"/>
  <c r="U1376" i="1"/>
  <c r="U131" i="1"/>
  <c r="U891" i="1"/>
  <c r="U1088" i="1"/>
  <c r="U292" i="1"/>
  <c r="U638" i="1"/>
  <c r="U241" i="1"/>
  <c r="U46" i="1"/>
  <c r="U698" i="1"/>
  <c r="U1433" i="1"/>
  <c r="U1254" i="1"/>
  <c r="U561" i="1"/>
  <c r="U387" i="1"/>
  <c r="U1351" i="1"/>
  <c r="U494" i="1"/>
  <c r="U301" i="1"/>
  <c r="U1303" i="1"/>
  <c r="U632" i="1"/>
  <c r="U213" i="1"/>
  <c r="U1508" i="1"/>
  <c r="U1010" i="1"/>
  <c r="U150" i="1"/>
  <c r="U1384" i="1"/>
  <c r="U1600" i="1"/>
  <c r="U76" i="1"/>
  <c r="U640" i="1"/>
  <c r="U178" i="1"/>
  <c r="U1231" i="1"/>
  <c r="U1055" i="1"/>
  <c r="U1022" i="1"/>
  <c r="U385" i="1"/>
  <c r="U1649" i="1"/>
  <c r="U250" i="1"/>
  <c r="U249" i="1"/>
  <c r="U312" i="1"/>
  <c r="U361" i="1"/>
  <c r="U1534" i="1"/>
  <c r="U35" i="1"/>
  <c r="U1392" i="1"/>
  <c r="U1451" i="1"/>
  <c r="U1658" i="1"/>
  <c r="U220" i="1"/>
  <c r="U878" i="1"/>
  <c r="U169" i="1"/>
  <c r="U51" i="1"/>
  <c r="U1483" i="1"/>
  <c r="U11" i="1"/>
  <c r="U1260" i="1"/>
  <c r="U1666" i="1"/>
  <c r="U624" i="1"/>
  <c r="U1675" i="1"/>
  <c r="U1354" i="1"/>
  <c r="U1014" i="1"/>
  <c r="U329" i="1"/>
  <c r="U1072" i="1"/>
  <c r="U84" i="1"/>
  <c r="U1724" i="1"/>
  <c r="U1173" i="1"/>
  <c r="U455" i="1"/>
  <c r="U13" i="1"/>
  <c r="U370" i="1"/>
  <c r="U339" i="1"/>
  <c r="U1349" i="1"/>
  <c r="U869" i="1"/>
  <c r="U187" i="1"/>
  <c r="U1122" i="1"/>
  <c r="U871" i="1"/>
  <c r="U1326" i="1"/>
  <c r="U68" i="1"/>
  <c r="U668" i="1"/>
  <c r="U893" i="1"/>
  <c r="U1432" i="1"/>
  <c r="U333" i="1"/>
  <c r="U1440" i="1"/>
  <c r="U1279" i="1"/>
  <c r="U366" i="1"/>
  <c r="U809" i="1"/>
  <c r="U674" i="1"/>
  <c r="U882" i="1"/>
  <c r="U1646" i="1"/>
  <c r="U351" i="1"/>
  <c r="U74" i="1"/>
  <c r="U1244" i="1"/>
  <c r="U1324" i="1"/>
  <c r="U362" i="1"/>
  <c r="U253" i="1"/>
  <c r="U209" i="1"/>
  <c r="U286" i="1"/>
  <c r="U895" i="1"/>
  <c r="U1031" i="1"/>
  <c r="U574" i="1"/>
  <c r="U1742" i="1"/>
  <c r="U452" i="1"/>
  <c r="U1380" i="1"/>
  <c r="U1074" i="1"/>
  <c r="U1347" i="1"/>
  <c r="U332" i="1"/>
  <c r="U1085" i="1"/>
  <c r="U1667" i="1"/>
  <c r="U1575" i="1"/>
  <c r="U143" i="1"/>
  <c r="U375" i="1"/>
  <c r="U73" i="1"/>
  <c r="U1509" i="1"/>
  <c r="U1544" i="1"/>
  <c r="U737" i="1"/>
  <c r="U391" i="1"/>
  <c r="U386" i="1"/>
  <c r="U1140" i="1"/>
  <c r="U1192" i="1"/>
  <c r="U398" i="1"/>
  <c r="U802" i="1"/>
  <c r="U400" i="1"/>
  <c r="U94" i="1"/>
  <c r="U1272" i="1"/>
  <c r="U56" i="1"/>
  <c r="U694" i="1"/>
  <c r="U334" i="1"/>
  <c r="U1706" i="1"/>
  <c r="U412" i="1"/>
  <c r="U413" i="1"/>
  <c r="U157" i="1"/>
  <c r="U1426" i="1"/>
  <c r="U226" i="1"/>
  <c r="U1090" i="1"/>
  <c r="U1350" i="1"/>
  <c r="U1205" i="1"/>
  <c r="U560" i="1"/>
  <c r="U1233" i="1"/>
  <c r="U450" i="1"/>
  <c r="U300" i="1"/>
  <c r="U1458" i="1"/>
  <c r="U587" i="1"/>
  <c r="U889" i="1"/>
  <c r="U648" i="1"/>
  <c r="U938" i="1"/>
  <c r="U1535" i="1"/>
  <c r="U1554" i="1"/>
  <c r="U3" i="1"/>
  <c r="U182" i="1"/>
  <c r="U448" i="1"/>
  <c r="U866" i="1"/>
  <c r="U1581" i="1"/>
  <c r="U751" i="1"/>
  <c r="U796" i="1"/>
  <c r="U447" i="1"/>
  <c r="U904" i="1"/>
  <c r="U541" i="1"/>
  <c r="U647" i="1"/>
  <c r="U1453" i="1"/>
  <c r="U684" i="1"/>
  <c r="U331" i="1"/>
  <c r="U1564" i="1"/>
  <c r="U978" i="1"/>
  <c r="U1307" i="1"/>
  <c r="U1224" i="1"/>
  <c r="U730" i="1"/>
  <c r="U962" i="1"/>
  <c r="U464" i="1"/>
  <c r="U736" i="1"/>
  <c r="U951" i="1"/>
  <c r="U841" i="1"/>
  <c r="U1623" i="1"/>
  <c r="U1112" i="1"/>
  <c r="U1518" i="1"/>
  <c r="U836" i="1"/>
  <c r="U824" i="1"/>
  <c r="U141" i="1"/>
  <c r="U61" i="1"/>
  <c r="U1325" i="1"/>
  <c r="U948" i="1"/>
  <c r="U225" i="1"/>
  <c r="U678" i="1"/>
  <c r="U60" i="1"/>
  <c r="U1146" i="1"/>
  <c r="U1312" i="1"/>
  <c r="U1421" i="1"/>
  <c r="U86" i="1"/>
  <c r="U732" i="1"/>
  <c r="U1336" i="1"/>
  <c r="U1250" i="1"/>
  <c r="U977" i="1"/>
  <c r="U106" i="1"/>
  <c r="U1475" i="1"/>
  <c r="U186" i="1"/>
  <c r="U1403" i="1"/>
  <c r="U1630" i="1"/>
  <c r="U1076" i="1"/>
  <c r="U1177" i="1"/>
  <c r="U563" i="1"/>
  <c r="U923" i="1"/>
  <c r="U501" i="1"/>
  <c r="U1516" i="1"/>
  <c r="U963" i="1"/>
  <c r="U1187" i="1"/>
  <c r="U12" i="1"/>
  <c r="U1038" i="1"/>
  <c r="U1406" i="1"/>
  <c r="U1574" i="1"/>
  <c r="U189" i="1"/>
  <c r="U495" i="1"/>
  <c r="U1375" i="1"/>
  <c r="U990" i="1"/>
  <c r="U427" i="1"/>
  <c r="U1565" i="1"/>
  <c r="U852" i="1"/>
  <c r="U662" i="1"/>
  <c r="U1553" i="1"/>
  <c r="U357" i="1"/>
  <c r="U514" i="1"/>
  <c r="U692" i="1"/>
  <c r="U36" i="1"/>
  <c r="U479" i="1"/>
  <c r="U1705" i="1"/>
  <c r="U835" i="1"/>
  <c r="U255" i="1"/>
  <c r="U520" i="1"/>
  <c r="U980" i="1"/>
  <c r="U1577" i="1"/>
  <c r="U1338" i="1"/>
  <c r="U588" i="1"/>
  <c r="U808" i="1"/>
  <c r="U1012" i="1"/>
  <c r="U1526" i="1"/>
  <c r="U440" i="1"/>
  <c r="U30" i="1"/>
  <c r="U1097" i="1"/>
  <c r="U456" i="1"/>
  <c r="U1450" i="1"/>
  <c r="U947" i="1"/>
  <c r="U566" i="1"/>
  <c r="U363" i="1"/>
  <c r="U289" i="1"/>
  <c r="U592" i="1"/>
  <c r="U1167" i="1"/>
  <c r="U1681" i="1"/>
  <c r="U527" i="1"/>
  <c r="U1749" i="1"/>
  <c r="U590" i="1"/>
  <c r="U1148" i="1"/>
  <c r="U1286" i="1"/>
  <c r="U819" i="1"/>
  <c r="U437" i="1"/>
  <c r="U531" i="1"/>
  <c r="U530" i="1"/>
  <c r="U1100" i="1"/>
  <c r="U1110" i="1"/>
  <c r="U535" i="1"/>
  <c r="U405" i="1"/>
  <c r="U269" i="1"/>
  <c r="U874" i="1"/>
  <c r="U1095" i="1"/>
  <c r="U1551" i="1"/>
  <c r="U860" i="1"/>
  <c r="U108" i="1"/>
  <c r="U538" i="1"/>
  <c r="U151" i="1"/>
  <c r="U1645" i="1"/>
  <c r="U750" i="1"/>
  <c r="U83" i="1"/>
  <c r="U829" i="1"/>
  <c r="U374" i="1"/>
  <c r="U705" i="1"/>
  <c r="U634" i="1"/>
  <c r="U359" i="1"/>
  <c r="U227" i="1"/>
  <c r="U39" i="1"/>
  <c r="U1759" i="1"/>
  <c r="U1537" i="1"/>
  <c r="U493" i="1"/>
  <c r="U550" i="1"/>
  <c r="U1210" i="1"/>
  <c r="U1615" i="1"/>
  <c r="U1017" i="1"/>
  <c r="U136" i="1"/>
  <c r="U1686" i="1"/>
  <c r="U1474" i="1"/>
  <c r="U849" i="1"/>
  <c r="U1234" i="1"/>
  <c r="U461" i="1"/>
  <c r="U414" i="1"/>
  <c r="U1722" i="1"/>
  <c r="U305" i="1"/>
  <c r="U310" i="1"/>
  <c r="U1457" i="1"/>
  <c r="U1145" i="1"/>
  <c r="U345" i="1"/>
  <c r="U968" i="1"/>
  <c r="U931" i="1"/>
  <c r="U280" i="1"/>
  <c r="U1356" i="1"/>
  <c r="U1571" i="1"/>
  <c r="U753" i="1"/>
  <c r="U25" i="1"/>
  <c r="U1558" i="1"/>
  <c r="U1124" i="1"/>
  <c r="U616" i="1"/>
  <c r="U804" i="1"/>
  <c r="U599" i="1"/>
  <c r="U156" i="1"/>
  <c r="U1096" i="1"/>
  <c r="U761" i="1"/>
  <c r="U1608" i="1"/>
  <c r="U487" i="1"/>
  <c r="U1653" i="1"/>
  <c r="U615" i="1"/>
  <c r="U1439" i="1"/>
  <c r="U1660" i="1"/>
  <c r="U795" i="1"/>
  <c r="U302" i="1"/>
  <c r="U626" i="1"/>
  <c r="U1226" i="1"/>
  <c r="U1204" i="1"/>
  <c r="U326" i="1"/>
  <c r="U197" i="1"/>
  <c r="U792" i="1"/>
  <c r="U1494" i="1"/>
  <c r="U596" i="1"/>
  <c r="U735" i="1"/>
  <c r="U417" i="1"/>
  <c r="U1123" i="1"/>
  <c r="U1276" i="1"/>
  <c r="U606" i="1"/>
  <c r="U630" i="1"/>
  <c r="U646" i="1"/>
  <c r="U604" i="1"/>
  <c r="U605" i="1"/>
  <c r="U1005" i="1"/>
  <c r="U1105" i="1"/>
  <c r="U843" i="1"/>
  <c r="U482" i="1"/>
  <c r="U485" i="1"/>
  <c r="U145" i="1"/>
  <c r="U644" i="1"/>
  <c r="U864" i="1"/>
  <c r="U1688" i="1"/>
  <c r="U921" i="1"/>
  <c r="U282" i="1"/>
  <c r="U1295" i="1"/>
  <c r="U1132" i="1"/>
  <c r="U1093" i="1"/>
  <c r="U58" i="1"/>
  <c r="U55" i="1"/>
  <c r="U1152" i="1"/>
  <c r="U1310" i="1"/>
  <c r="U1007" i="1"/>
  <c r="U774" i="1"/>
  <c r="U898" i="1"/>
  <c r="U216" i="1"/>
  <c r="U544" i="1"/>
  <c r="U1195" i="1"/>
  <c r="U1572" i="1"/>
  <c r="U1054" i="1"/>
  <c r="U1099" i="1"/>
  <c r="U110" i="1"/>
  <c r="U219" i="1"/>
  <c r="U944" i="1"/>
  <c r="U278" i="1"/>
  <c r="U1027" i="1"/>
  <c r="U919" i="1"/>
  <c r="U1661" i="1"/>
  <c r="U1308" i="1"/>
  <c r="U1317" i="1"/>
  <c r="U364" i="1"/>
  <c r="U576" i="1"/>
  <c r="U200" i="1"/>
  <c r="U724" i="1"/>
  <c r="U516" i="1"/>
  <c r="U572" i="1"/>
  <c r="U1290" i="1"/>
  <c r="U1219" i="1"/>
  <c r="U910" i="1"/>
  <c r="U862" i="1"/>
  <c r="U861" i="1"/>
  <c r="U1443" i="1"/>
  <c r="U534" i="1"/>
  <c r="U636" i="1"/>
  <c r="U9" i="1"/>
  <c r="U14" i="1"/>
  <c r="U395" i="1"/>
  <c r="U745" i="1"/>
  <c r="U1595" i="1"/>
  <c r="U972" i="1"/>
  <c r="U368" i="1"/>
  <c r="U1156" i="1"/>
  <c r="U955" i="1"/>
  <c r="U192" i="1"/>
  <c r="U912" i="1"/>
  <c r="U369" i="1"/>
  <c r="U1084" i="1"/>
  <c r="U343" i="1"/>
  <c r="U1448" i="1"/>
  <c r="U237" i="1"/>
  <c r="U651" i="1"/>
  <c r="U1053" i="1"/>
  <c r="U652" i="1"/>
  <c r="U1751" i="1"/>
  <c r="U1423" i="1"/>
  <c r="U1217" i="1"/>
  <c r="U1223" i="1"/>
  <c r="U87" i="1"/>
  <c r="U164" i="1"/>
  <c r="U1020" i="1"/>
  <c r="U277" i="1"/>
  <c r="U372" i="1"/>
  <c r="U1342" i="1"/>
  <c r="U1431" i="1"/>
  <c r="U500" i="1"/>
  <c r="U1301" i="1"/>
  <c r="U1115" i="1"/>
  <c r="U1294" i="1"/>
  <c r="U546" i="1"/>
  <c r="U71" i="1"/>
  <c r="U43" i="1"/>
  <c r="U346" i="1"/>
  <c r="U1193" i="1"/>
  <c r="U571" i="1"/>
  <c r="U1191" i="1"/>
  <c r="U1579" i="1"/>
  <c r="U77" i="1"/>
  <c r="U1596" i="1"/>
  <c r="U1703" i="1"/>
  <c r="U251" i="1"/>
  <c r="U1605" i="1"/>
  <c r="U696" i="1"/>
  <c r="U96" i="1"/>
  <c r="U1417" i="1"/>
  <c r="U645" i="1"/>
  <c r="U1609" i="1"/>
  <c r="U612" i="1"/>
  <c r="U1077" i="1"/>
  <c r="U667" i="1"/>
  <c r="U20" i="1"/>
  <c r="U1052" i="1"/>
  <c r="U92" i="1"/>
  <c r="U210" i="1"/>
  <c r="U1098" i="1"/>
  <c r="U287" i="1"/>
  <c r="U1493" i="1"/>
  <c r="U936" i="1"/>
  <c r="U642" i="1"/>
  <c r="U103" i="1"/>
  <c r="U793" i="1"/>
  <c r="U1664" i="1"/>
  <c r="U1401" i="1"/>
  <c r="U1113" i="1"/>
  <c r="U1657" i="1"/>
  <c r="U425" i="1"/>
  <c r="U1004" i="1"/>
  <c r="U703" i="1"/>
  <c r="U1467" i="1"/>
  <c r="U1442" i="1"/>
  <c r="U982" i="1"/>
  <c r="U1121" i="1"/>
  <c r="U469" i="1"/>
  <c r="U579" i="1"/>
  <c r="U897" i="1"/>
  <c r="U468" i="1"/>
  <c r="U471" i="1"/>
  <c r="U899" i="1"/>
  <c r="U768" i="1"/>
  <c r="U109" i="1"/>
  <c r="U598" i="1"/>
  <c r="U1552" i="1"/>
  <c r="U585" i="1"/>
  <c r="U267" i="1"/>
  <c r="U1323" i="1"/>
  <c r="U637" i="1"/>
  <c r="U653" i="1"/>
  <c r="U752" i="1"/>
  <c r="U406" i="1"/>
  <c r="U756" i="1"/>
  <c r="U908" i="1"/>
  <c r="U1013" i="1"/>
  <c r="U274" i="1"/>
  <c r="U1230" i="1"/>
  <c r="U868" i="1"/>
  <c r="U1255" i="1"/>
  <c r="U229" i="1"/>
  <c r="U709" i="1"/>
  <c r="U993" i="1"/>
  <c r="U231" i="1"/>
  <c r="U867" i="1"/>
  <c r="U466" i="1"/>
  <c r="U769" i="1"/>
  <c r="U1332" i="1"/>
  <c r="U124" i="1"/>
  <c r="U679" i="1"/>
  <c r="U1580" i="1"/>
  <c r="U779" i="1"/>
  <c r="U1501" i="1"/>
  <c r="U1468" i="1"/>
  <c r="U699" i="1"/>
  <c r="U597" i="1"/>
  <c r="U518" i="1"/>
  <c r="U1374" i="1"/>
  <c r="U69" i="1"/>
  <c r="U1697" i="1"/>
  <c r="U27" i="1"/>
  <c r="U973" i="1"/>
  <c r="U762" i="1"/>
  <c r="U1482" i="1"/>
  <c r="U498" i="1"/>
  <c r="U700" i="1"/>
  <c r="U701" i="1"/>
  <c r="U1051" i="1"/>
  <c r="U1373" i="1"/>
  <c r="U1166" i="1"/>
  <c r="U1228" i="1"/>
  <c r="U548" i="1"/>
  <c r="U380" i="1"/>
  <c r="U1037" i="1"/>
  <c r="U988" i="1"/>
  <c r="U1714" i="1"/>
  <c r="U562" i="1"/>
  <c r="U1502" i="1"/>
  <c r="U1613" i="1"/>
  <c r="U393" i="1"/>
  <c r="U1101" i="1"/>
  <c r="U1050" i="1"/>
  <c r="U217" i="1"/>
  <c r="U1126" i="1"/>
  <c r="U582" i="1"/>
  <c r="U139" i="1"/>
  <c r="U163" i="1"/>
  <c r="U70" i="1"/>
  <c r="U784" i="1"/>
  <c r="U1170" i="1"/>
  <c r="U827" i="1"/>
  <c r="U50" i="1"/>
  <c r="U1436" i="1"/>
  <c r="U1643" i="1"/>
  <c r="U783" i="1"/>
  <c r="U1215" i="1"/>
  <c r="U1372" i="1"/>
  <c r="U22" i="1"/>
  <c r="U1753" i="1"/>
  <c r="U747" i="1"/>
  <c r="U1161" i="1"/>
  <c r="U149" i="1"/>
  <c r="U551" i="1"/>
  <c r="U812" i="1"/>
  <c r="U1500" i="1"/>
  <c r="U654" i="1"/>
  <c r="U1746" i="1"/>
  <c r="U813" i="1"/>
  <c r="U1049" i="1"/>
  <c r="U873" i="1"/>
  <c r="U377" i="1"/>
  <c r="U350" i="1"/>
  <c r="U697" i="1"/>
  <c r="U1139" i="1"/>
  <c r="U708" i="1"/>
  <c r="U1199" i="1"/>
  <c r="U275" i="1"/>
  <c r="U1700" i="1"/>
  <c r="U1730" i="1"/>
  <c r="U803" i="1"/>
  <c r="U1153" i="1"/>
  <c r="U1213" i="1"/>
  <c r="U1591" i="1"/>
  <c r="U821" i="1"/>
  <c r="U207" i="1"/>
  <c r="U1397" i="1"/>
  <c r="U510" i="1"/>
  <c r="U676" i="1"/>
  <c r="U1287" i="1"/>
  <c r="U1555" i="1"/>
  <c r="U263" i="1"/>
  <c r="U199" i="1"/>
  <c r="U462" i="1"/>
  <c r="U682" i="1"/>
  <c r="U688" i="1"/>
  <c r="U298" i="1"/>
  <c r="U1567" i="1"/>
  <c r="U1208" i="1"/>
  <c r="U1587" i="1"/>
  <c r="U1371" i="1"/>
  <c r="U153" i="1"/>
  <c r="U10" i="1"/>
  <c r="U689" i="1"/>
  <c r="U1633" i="1"/>
  <c r="U325" i="1"/>
  <c r="U838" i="1"/>
  <c r="U1465" i="1"/>
  <c r="U311" i="1"/>
  <c r="U1680" i="1"/>
  <c r="U1539" i="1"/>
  <c r="U1190" i="1"/>
  <c r="U1557" i="1"/>
  <c r="U1030" i="1"/>
  <c r="U1352" i="1"/>
  <c r="U1111" i="1"/>
  <c r="U245" i="1"/>
  <c r="U971" i="1"/>
  <c r="U394" i="1"/>
  <c r="U1206" i="1"/>
  <c r="U1178" i="1"/>
  <c r="U338" i="1"/>
  <c r="U1327" i="1"/>
  <c r="U454" i="1"/>
  <c r="U1444" i="1"/>
  <c r="U526" i="1"/>
  <c r="U619" i="1"/>
  <c r="U1048" i="1"/>
  <c r="U1635" i="1"/>
  <c r="U1026" i="1"/>
  <c r="U1629" i="1"/>
  <c r="U360" i="1"/>
  <c r="U558" i="1"/>
  <c r="U123" i="1"/>
  <c r="U1758" i="1"/>
  <c r="U524" i="1"/>
  <c r="U1652" i="1"/>
  <c r="U222" i="1"/>
  <c r="U727" i="1"/>
  <c r="U967" i="1"/>
  <c r="U831" i="1"/>
  <c r="U791" i="1"/>
  <c r="U439" i="1"/>
  <c r="U1419" i="1"/>
  <c r="U336" i="1"/>
  <c r="U999" i="1"/>
  <c r="U1456" i="1"/>
  <c r="U851" i="1"/>
  <c r="U1162" i="1"/>
  <c r="U24" i="1"/>
  <c r="U420" i="1"/>
  <c r="U1164" i="1"/>
  <c r="U539" i="1"/>
  <c r="U1125" i="1"/>
  <c r="U1288" i="1"/>
  <c r="U506" i="1"/>
  <c r="U1296" i="1"/>
  <c r="U279" i="1"/>
  <c r="U681" i="1"/>
  <c r="U787" i="1"/>
  <c r="U1529" i="1"/>
  <c r="U797" i="1"/>
  <c r="U731" i="1"/>
  <c r="U480" i="1"/>
  <c r="U1202" i="1"/>
  <c r="U580" i="1"/>
  <c r="U820" i="1"/>
  <c r="U559" i="1"/>
  <c r="U1059" i="1"/>
  <c r="U309" i="1"/>
  <c r="U367" i="1"/>
  <c r="U1540" i="1"/>
  <c r="U894" i="1"/>
  <c r="U321" i="1"/>
  <c r="U758" i="1"/>
  <c r="U512" i="1"/>
  <c r="U714" i="1"/>
  <c r="U1486" i="1"/>
  <c r="U1047" i="1"/>
  <c r="U930" i="1"/>
  <c r="U244" i="1"/>
  <c r="U492" i="1"/>
  <c r="U342" i="1"/>
  <c r="U905" i="1"/>
  <c r="U1259" i="1"/>
  <c r="U1258" i="1"/>
  <c r="U42" i="1"/>
  <c r="U815" i="1"/>
  <c r="U1548" i="1"/>
  <c r="U1066" i="1"/>
  <c r="U810" i="1"/>
  <c r="U896" i="1"/>
  <c r="U17" i="1"/>
  <c r="U925" i="1"/>
  <c r="U1382" i="1"/>
  <c r="U935" i="1"/>
  <c r="U1399" i="1"/>
  <c r="U429" i="1"/>
  <c r="U1331" i="1"/>
  <c r="U1497" i="1"/>
  <c r="U449" i="1"/>
  <c r="U99" i="1"/>
  <c r="U473" i="1"/>
  <c r="U690" i="1"/>
  <c r="U489" i="1"/>
  <c r="U503" i="1"/>
  <c r="U533" i="1"/>
  <c r="U858" i="1"/>
  <c r="U138" i="1"/>
  <c r="U917" i="1"/>
  <c r="U1533" i="1"/>
  <c r="U733" i="1"/>
  <c r="U1238" i="1"/>
  <c r="U423" i="1"/>
  <c r="U478" i="1"/>
  <c r="U442" i="1"/>
  <c r="U52" i="1"/>
  <c r="U1333" i="1"/>
  <c r="U976" i="1"/>
  <c r="U890" i="1"/>
  <c r="U1089" i="1"/>
  <c r="U766" i="1"/>
  <c r="U175" i="1"/>
  <c r="U79" i="1"/>
  <c r="U1391" i="1"/>
  <c r="U979" i="1"/>
  <c r="U798" i="1"/>
  <c r="U130" i="1"/>
  <c r="U1147" i="1"/>
  <c r="U1512" i="1"/>
  <c r="U1370" i="1"/>
  <c r="U707" i="1"/>
  <c r="U1648" i="1"/>
  <c r="U875" i="1"/>
  <c r="U1306" i="1"/>
  <c r="U1151" i="1"/>
  <c r="U1614" i="1"/>
  <c r="U1559" i="1"/>
  <c r="U1735" i="1"/>
  <c r="U1060" i="1"/>
  <c r="U770" i="1"/>
  <c r="U1065" i="1"/>
  <c r="U713" i="1"/>
  <c r="U1235" i="1"/>
  <c r="U673" i="1"/>
  <c r="U1138" i="1"/>
  <c r="U404" i="1"/>
  <c r="U472" i="1"/>
  <c r="U1479" i="1"/>
  <c r="U177" i="1"/>
  <c r="U1418" i="1"/>
  <c r="U208" i="1"/>
  <c r="U964" i="1"/>
  <c r="U1232" i="1"/>
  <c r="U181" i="1"/>
  <c r="U418" i="1"/>
  <c r="U355" i="1"/>
  <c r="U1617" i="1"/>
  <c r="U1761" i="1"/>
  <c r="U1424" i="1"/>
  <c r="U900" i="1"/>
  <c r="U907" i="1"/>
  <c r="U687" i="1"/>
  <c r="U1677" i="1"/>
  <c r="U1437" i="1"/>
  <c r="U1750" i="1"/>
  <c r="U763" i="1"/>
  <c r="U21" i="1"/>
  <c r="U276" i="1"/>
  <c r="U1728" i="1"/>
  <c r="U1046" i="1"/>
  <c r="U328" i="1"/>
  <c r="U38" i="1"/>
  <c r="U1569" i="1"/>
  <c r="U969" i="1"/>
  <c r="U952" i="1"/>
  <c r="U416" i="1"/>
  <c r="U712" i="1"/>
  <c r="U271" i="1"/>
  <c r="U749" i="1"/>
  <c r="U48" i="1"/>
  <c r="U577" i="1"/>
  <c r="U903" i="1"/>
  <c r="U159" i="1"/>
  <c r="U1320" i="1"/>
  <c r="U879" i="1"/>
  <c r="U1134" i="1"/>
  <c r="U1011" i="1"/>
  <c r="U933" i="1"/>
  <c r="U121" i="1"/>
  <c r="U1029" i="1"/>
  <c r="U929" i="1"/>
  <c r="U617" i="1"/>
  <c r="U800" i="1"/>
  <c r="U671" i="1"/>
  <c r="U975" i="1"/>
  <c r="U1369" i="1"/>
  <c r="U655" i="1"/>
  <c r="U158" i="1"/>
  <c r="U490" i="1"/>
  <c r="U1314" i="1"/>
  <c r="U1381" i="1"/>
  <c r="U80" i="1"/>
  <c r="U635" i="1"/>
  <c r="U961" i="1"/>
  <c r="U129" i="1"/>
  <c r="U475" i="1"/>
  <c r="U553" i="1"/>
  <c r="U37" i="1"/>
  <c r="U1481" i="1"/>
  <c r="U695" i="1"/>
  <c r="U1394" i="1"/>
  <c r="U191" i="1"/>
  <c r="U691" i="1"/>
  <c r="U818" i="1"/>
  <c r="U407" i="1"/>
  <c r="U738" i="1"/>
  <c r="U1073" i="1"/>
  <c r="U914" i="1"/>
  <c r="U234" i="1"/>
  <c r="U1634" i="1"/>
  <c r="U1546" i="1"/>
  <c r="U1762" i="1"/>
  <c r="U426" i="1"/>
  <c r="U443" i="1"/>
  <c r="U583" i="1"/>
  <c r="U1505" i="1"/>
  <c r="U754" i="1"/>
  <c r="U299" i="1"/>
  <c r="U1021" i="1"/>
  <c r="U845" i="1"/>
  <c r="U601" i="1"/>
  <c r="U1368" i="1"/>
  <c r="U664" i="1"/>
  <c r="U307" i="1"/>
  <c r="U1283" i="1"/>
  <c r="U365" i="1"/>
  <c r="U1172" i="1"/>
  <c r="U1367" i="1"/>
  <c r="U927" i="1"/>
  <c r="U1741" i="1"/>
  <c r="U1737" i="1"/>
  <c r="U215" i="1"/>
  <c r="U303" i="1"/>
  <c r="U1183" i="1"/>
  <c r="U997" i="1"/>
  <c r="U828" i="1"/>
  <c r="U1319" i="1"/>
  <c r="U438" i="1"/>
  <c r="U722" i="1"/>
  <c r="U1292" i="1"/>
  <c r="U1045" i="1"/>
  <c r="U602" i="1"/>
  <c r="U1044" i="1"/>
  <c r="U118" i="1"/>
  <c r="U1062" i="1"/>
  <c r="U15" i="1"/>
  <c r="U613" i="1"/>
  <c r="U463" i="1"/>
  <c r="U1064" i="1"/>
  <c r="U956" i="1"/>
  <c r="U1542" i="1"/>
  <c r="U1490" i="1"/>
  <c r="U1218" i="1"/>
  <c r="U1083" i="1"/>
  <c r="U266" i="1"/>
  <c r="U940" i="1"/>
  <c r="U193" i="1"/>
  <c r="U1510" i="1"/>
  <c r="U1311" i="1"/>
  <c r="U1091" i="1"/>
  <c r="U1016" i="1"/>
  <c r="U57" i="1"/>
  <c r="U176" i="1"/>
  <c r="U659" i="1"/>
  <c r="U173" i="1"/>
  <c r="U570" i="1"/>
  <c r="U281" i="1"/>
  <c r="U1094" i="1"/>
  <c r="U1329" i="1"/>
  <c r="U1103" i="1"/>
  <c r="U1222" i="1"/>
  <c r="U620" i="1"/>
  <c r="U144" i="1"/>
  <c r="U1133" i="1"/>
  <c r="U928" i="1"/>
  <c r="U1130" i="1"/>
  <c r="U926" i="1"/>
  <c r="U1201" i="1"/>
  <c r="U1114" i="1"/>
  <c r="U1729" i="1"/>
  <c r="U1366" i="1"/>
  <c r="U293" i="1"/>
  <c r="U259" i="1"/>
  <c r="U1757" i="1"/>
  <c r="U140" i="1"/>
  <c r="U1175" i="1"/>
  <c r="U1387" i="1"/>
  <c r="U1410" i="1"/>
  <c r="U49" i="1"/>
  <c r="U1712" i="1"/>
  <c r="U1006" i="1"/>
  <c r="U1136" i="1"/>
  <c r="U384" i="1"/>
  <c r="U1545" i="1"/>
  <c r="U1561" i="1"/>
  <c r="U1075" i="1"/>
  <c r="U1627" i="1"/>
  <c r="U663" i="1"/>
  <c r="U1025" i="1"/>
  <c r="U1414" i="1"/>
  <c r="U1200" i="1"/>
  <c r="U1476" i="1"/>
  <c r="U1445" i="1"/>
  <c r="U780" i="1"/>
  <c r="U1036" i="1"/>
  <c r="U1281" i="1"/>
  <c r="U1018" i="1"/>
  <c r="U1198" i="1"/>
  <c r="U1671" i="1"/>
  <c r="U532" i="1"/>
  <c r="U491" i="1"/>
  <c r="U1626" i="1"/>
  <c r="U906" i="1"/>
  <c r="U323" i="1"/>
  <c r="U932" i="1"/>
  <c r="U846" i="1"/>
  <c r="U1727" i="1"/>
  <c r="U296" i="1"/>
  <c r="U248" i="1"/>
  <c r="U504" i="1"/>
  <c r="U1428" i="1"/>
  <c r="U1365" i="1"/>
  <c r="U1143" i="1"/>
  <c r="U1163" i="1"/>
  <c r="U1683" i="1"/>
  <c r="U1619" i="1"/>
  <c r="U403" i="1"/>
  <c r="U28" i="1"/>
  <c r="U1460" i="1"/>
  <c r="U1239" i="1"/>
  <c r="U1002" i="1"/>
  <c r="U262" i="1"/>
  <c r="U1693" i="1"/>
  <c r="U1582" i="1"/>
  <c r="U1523" i="1"/>
  <c r="U1104" i="1"/>
  <c r="U1357" i="1"/>
  <c r="U166" i="1"/>
  <c r="U428" i="1"/>
  <c r="U1695" i="1"/>
  <c r="U1184" i="1"/>
  <c r="U507" i="1"/>
  <c r="U1268" i="1"/>
  <c r="U1015" i="1"/>
  <c r="U720" i="1"/>
  <c r="U832" i="1"/>
  <c r="U402" i="1"/>
  <c r="U757" i="1"/>
  <c r="U1335" i="1"/>
  <c r="U767" i="1"/>
  <c r="U710" i="1"/>
  <c r="U1196" i="1"/>
  <c r="U1043" i="1"/>
  <c r="U256" i="1"/>
  <c r="U1086" i="1"/>
  <c r="U470" i="1"/>
  <c r="U294" i="1"/>
  <c r="U1275" i="1"/>
  <c r="U1625" i="1"/>
  <c r="U322" i="1"/>
  <c r="U1243" i="1"/>
  <c r="U458" i="1"/>
  <c r="U633" i="1"/>
  <c r="U658" i="1"/>
  <c r="U840" i="1"/>
  <c r="U247" i="1"/>
  <c r="U499" i="1"/>
  <c r="U1547" i="1"/>
  <c r="U542" i="1"/>
  <c r="U998" i="1"/>
  <c r="U1116" i="1"/>
  <c r="U739" i="1"/>
  <c r="U1495" i="1"/>
  <c r="U1550" i="1"/>
  <c r="U91" i="1"/>
  <c r="U1142" i="1"/>
  <c r="U881" i="1"/>
  <c r="U789" i="1"/>
  <c r="U888" i="1"/>
  <c r="U1298" i="1"/>
  <c r="U1455" i="1"/>
  <c r="U432" i="1"/>
  <c r="U295" i="1"/>
  <c r="U877" i="1"/>
  <c r="U1102" i="1"/>
  <c r="U72" i="1"/>
  <c r="U1003" i="1"/>
  <c r="U137" i="1"/>
  <c r="U16" i="1"/>
  <c r="U1236" i="1"/>
  <c r="U467" i="1"/>
  <c r="U1087" i="1"/>
  <c r="U1318" i="1"/>
  <c r="U949" i="1"/>
  <c r="U206" i="1"/>
  <c r="U1441" i="1"/>
  <c r="U1241" i="1"/>
  <c r="U1293" i="1"/>
  <c r="U863" i="1"/>
  <c r="U408" i="1"/>
  <c r="U557" i="1"/>
  <c r="U837" i="1"/>
  <c r="U618" i="1"/>
  <c r="U1461" i="1"/>
  <c r="U1247" i="1"/>
  <c r="U201" i="1"/>
  <c r="U258" i="1"/>
  <c r="U1248" i="1"/>
  <c r="U1249" i="1"/>
  <c r="U614" i="1"/>
  <c r="U887" i="1"/>
  <c r="U1263" i="1"/>
  <c r="U987" i="1"/>
  <c r="U1621" i="1"/>
  <c r="U1521" i="1"/>
  <c r="U1071" i="1"/>
  <c r="U581" i="1"/>
  <c r="U433" i="1"/>
  <c r="U848" i="1"/>
  <c r="U446" i="1"/>
  <c r="U1271" i="1"/>
  <c r="U1739" i="1"/>
  <c r="U1042" i="1"/>
  <c r="U1035" i="1"/>
  <c r="U629" i="1"/>
  <c r="U1760" i="1"/>
  <c r="U591" i="1"/>
  <c r="U230" i="1"/>
  <c r="U643" i="1"/>
  <c r="U540" i="1"/>
  <c r="U95" i="1"/>
  <c r="U1632" i="1"/>
  <c r="U1186" i="1"/>
  <c r="U171" i="1"/>
  <c r="U1041" i="1"/>
  <c r="U1034" i="1"/>
  <c r="U97" i="1"/>
  <c r="U1562" i="1"/>
  <c r="U1289" i="1"/>
  <c r="U826" i="1"/>
  <c r="U1063" i="1"/>
  <c r="U525" i="1"/>
  <c r="U232" i="1"/>
  <c r="U288" i="1"/>
  <c r="U934" i="1"/>
  <c r="U47" i="1"/>
  <c r="U741" i="1"/>
  <c r="U909" i="1"/>
  <c r="U1405" i="1"/>
  <c r="U1330" i="1"/>
  <c r="U212" i="1"/>
  <c r="U625" i="1"/>
  <c r="U243" i="1"/>
  <c r="U901" i="1"/>
  <c r="U1513" i="1"/>
  <c r="U545" i="1"/>
  <c r="U656" i="1"/>
  <c r="U1165" i="1"/>
  <c r="U622" i="1"/>
  <c r="U147" i="1"/>
  <c r="U1120" i="1"/>
  <c r="U1402" i="1"/>
  <c r="U53" i="1"/>
  <c r="U1237" i="1"/>
  <c r="U481" i="1"/>
  <c r="U814" i="1"/>
  <c r="U1033" i="1"/>
  <c r="U1435" i="1"/>
  <c r="U593" i="1"/>
  <c r="U1328" i="1"/>
  <c r="U155" i="1"/>
  <c r="U5" i="1"/>
  <c r="U670" i="1"/>
  <c r="U822" i="1"/>
  <c r="U195" i="1"/>
  <c r="U1334" i="1"/>
  <c r="U1684" i="1"/>
  <c r="U198" i="1"/>
  <c r="U291" i="1"/>
  <c r="U1733" i="1"/>
  <c r="U78" i="1"/>
  <c r="U1341" i="1"/>
  <c r="U1299" i="1"/>
  <c r="U704" i="1"/>
  <c r="U113" i="1"/>
  <c r="U390" i="1"/>
  <c r="U965" i="1"/>
  <c r="U922" i="1"/>
  <c r="U389" i="1"/>
  <c r="U1694" i="1"/>
  <c r="U264" i="1"/>
  <c r="U1698" i="1"/>
  <c r="U1364" i="1"/>
  <c r="U1718" i="1"/>
  <c r="U502" i="1"/>
  <c r="U857" i="1"/>
  <c r="U1291" i="1"/>
  <c r="U1710" i="1"/>
  <c r="U353" i="1"/>
  <c r="U1388" i="1"/>
  <c r="U1078" i="1"/>
  <c r="U431" i="1"/>
  <c r="U675" i="1"/>
  <c r="U995" i="1"/>
  <c r="U706" i="1"/>
  <c r="U1363" i="1"/>
  <c r="U665" i="1"/>
  <c r="U628" i="1"/>
  <c r="U683" i="1"/>
  <c r="U844" i="1"/>
  <c r="U1639" i="1"/>
  <c r="U107" i="1"/>
  <c r="U1242" i="1"/>
  <c r="U611" i="1"/>
  <c r="U1080" i="1"/>
  <c r="U639" i="1"/>
  <c r="U297" i="1"/>
  <c r="U918" i="1"/>
  <c r="U436" i="1"/>
  <c r="U1404" i="1"/>
  <c r="U422" i="1"/>
  <c r="U1355" i="1"/>
  <c r="U100" i="1"/>
  <c r="U34" i="1"/>
  <c r="U1285" i="1"/>
  <c r="U1640" i="1"/>
  <c r="U603" i="1"/>
  <c r="U1157" i="1"/>
  <c r="U850" i="1"/>
  <c r="U799" i="1"/>
  <c r="U1269" i="1"/>
  <c r="U1528" i="1"/>
  <c r="U945" i="1"/>
  <c r="U272" i="1"/>
  <c r="U994" i="1"/>
  <c r="U268" i="1"/>
  <c r="U1154" i="1"/>
  <c r="U257" i="1"/>
  <c r="U954" i="1"/>
  <c r="U794" i="1"/>
  <c r="U1412" i="1"/>
  <c r="U744" i="1"/>
  <c r="U661" i="1"/>
  <c r="U1662" i="1"/>
  <c r="U202" i="1"/>
  <c r="U319" i="1"/>
  <c r="U117" i="1"/>
  <c r="U872" i="1"/>
  <c r="U261" i="1"/>
  <c r="U1556" i="1"/>
  <c r="U711" i="1"/>
  <c r="U825" i="1"/>
  <c r="U434" i="1"/>
  <c r="U740" i="1"/>
  <c r="U584" i="1"/>
  <c r="U1756" i="1"/>
  <c r="U63" i="1"/>
  <c r="U693" i="1"/>
  <c r="U1611" i="1"/>
  <c r="U786" i="1"/>
  <c r="U1425" i="1"/>
  <c r="U1181" i="1"/>
  <c r="U194" i="1"/>
  <c r="U1672" i="1"/>
  <c r="U1174" i="1"/>
  <c r="U1280" i="1"/>
  <c r="U1522" i="1"/>
  <c r="U568" i="1"/>
  <c r="U1560" i="1"/>
  <c r="U996" i="1"/>
  <c r="U1362" i="1"/>
  <c r="U1620" i="1"/>
  <c r="U886" i="1"/>
  <c r="U594" i="1"/>
  <c r="U327" i="1"/>
  <c r="U1211" i="1"/>
  <c r="U409" i="1"/>
  <c r="U743" i="1"/>
  <c r="U621" i="1"/>
  <c r="U1670" i="1"/>
  <c r="U1302" i="1"/>
  <c r="U1438" i="1"/>
  <c r="U937" i="1"/>
  <c r="U1265" i="1"/>
  <c r="U93" i="1"/>
  <c r="U755" i="1"/>
  <c r="U1221" i="1"/>
  <c r="U441" i="1"/>
  <c r="U957" i="1"/>
  <c r="U134" i="1"/>
  <c r="U521" i="1"/>
  <c r="U1511" i="1"/>
  <c r="U1541" i="1"/>
  <c r="U1563" i="1"/>
  <c r="U989" i="1"/>
  <c r="U1067" i="1"/>
  <c r="U746" i="1"/>
  <c r="U1182" i="1"/>
  <c r="U748" i="1"/>
  <c r="U627" i="1"/>
  <c r="U1220" i="1"/>
  <c r="U344" i="1"/>
  <c r="U1610" i="1"/>
  <c r="U1118" i="1"/>
  <c r="U913" i="1"/>
  <c r="U939" i="1"/>
  <c r="U1471" i="1"/>
  <c r="U419" i="1"/>
  <c r="U1212" i="1"/>
  <c r="U1257" i="1"/>
  <c r="U680" i="1"/>
  <c r="U238" i="1"/>
  <c r="U1738" i="1"/>
  <c r="U1484" i="1"/>
  <c r="U317" i="1"/>
  <c r="U1282" i="1"/>
  <c r="U1361" i="1"/>
  <c r="U64" i="1"/>
  <c r="U958" i="1"/>
  <c r="U854" i="1"/>
  <c r="U1720" i="1"/>
  <c r="U1498" i="1"/>
  <c r="U1487" i="1"/>
  <c r="U1584" i="1"/>
  <c r="U943" i="1"/>
  <c r="U1520" i="1"/>
  <c r="U1638" i="1"/>
  <c r="U660" i="1"/>
  <c r="U1709" i="1"/>
  <c r="U1491" i="1"/>
  <c r="U1492" i="1"/>
  <c r="U986" i="1"/>
  <c r="U211" i="1"/>
  <c r="U170" i="1"/>
  <c r="U383" i="1"/>
  <c r="U115" i="1"/>
  <c r="U1496" i="1"/>
  <c r="U1466" i="1"/>
  <c r="U556" i="1"/>
  <c r="U782" i="1"/>
  <c r="U399" i="1"/>
  <c r="U486" i="1"/>
  <c r="U666" i="1"/>
  <c r="U765" i="1"/>
  <c r="U569" i="1"/>
  <c r="U33" i="1"/>
  <c r="U1506" i="1"/>
  <c r="U773" i="1"/>
  <c r="U373" i="1"/>
  <c r="U1566" i="1"/>
  <c r="U842" i="1"/>
  <c r="U1507" i="1"/>
  <c r="U459" i="1"/>
  <c r="U1531" i="1"/>
  <c r="U354" i="1"/>
  <c r="U672" i="1"/>
  <c r="U1082" i="1"/>
  <c r="U341" i="1"/>
  <c r="U1647" i="1"/>
  <c r="U273" i="1"/>
  <c r="U1396" i="1"/>
  <c r="U401" i="1"/>
  <c r="U1692" i="1"/>
  <c r="U1070" i="1"/>
  <c r="U223" i="1"/>
  <c r="U1251" i="1"/>
  <c r="U1189" i="1"/>
  <c r="U1109" i="1"/>
  <c r="U778" i="1"/>
  <c r="U1701" i="1"/>
  <c r="U853" i="1"/>
  <c r="U781" i="1"/>
  <c r="U1731" i="1"/>
  <c r="U1040" i="1"/>
  <c r="U1690" i="1"/>
  <c r="U856" i="1"/>
  <c r="U445" i="1"/>
  <c r="U1108" i="1"/>
  <c r="U252" i="1"/>
  <c r="U555" i="1"/>
  <c r="U18" i="1"/>
  <c r="U522" i="1"/>
  <c r="U811" i="1"/>
  <c r="U1408" i="1"/>
  <c r="U729" i="1"/>
  <c r="U308" i="1"/>
  <c r="U1032" i="1"/>
  <c r="U1599" i="1"/>
  <c r="U776" i="1"/>
  <c r="U1360" i="1"/>
  <c r="U807" i="1"/>
  <c r="U607" i="1"/>
  <c r="U1573" i="1"/>
  <c r="U1229" i="1"/>
  <c r="U1740" i="1"/>
  <c r="U1603" i="1"/>
  <c r="U451" i="1"/>
  <c r="U1463" i="1"/>
  <c r="U1517" i="1"/>
  <c r="U316" i="1"/>
  <c r="U285" i="1"/>
  <c r="U477" i="1"/>
  <c r="U1585" i="1"/>
  <c r="U641" i="1"/>
  <c r="U335" i="1"/>
  <c r="U497" i="1"/>
  <c r="U1262" i="1"/>
  <c r="U180" i="1"/>
  <c r="U1538" i="1"/>
  <c r="U204" i="1"/>
  <c r="U270" i="1"/>
  <c r="U125" i="1"/>
  <c r="U1028" i="1"/>
  <c r="U1434" i="1"/>
  <c r="U1209" i="1"/>
  <c r="U609" i="1"/>
  <c r="U352" i="1"/>
  <c r="U1216" i="1"/>
  <c r="U1081" i="1"/>
  <c r="U112" i="1"/>
  <c r="U543" i="1"/>
  <c r="U1169" i="1"/>
  <c r="U29" i="1"/>
  <c r="U511" i="1"/>
  <c r="U1322" i="1"/>
  <c r="U424" i="1"/>
  <c r="U985" i="1"/>
  <c r="U1470" i="1"/>
  <c r="U148" i="1"/>
  <c r="U759" i="1"/>
  <c r="U1315" i="1"/>
  <c r="U358" i="1"/>
  <c r="U1590" i="1"/>
  <c r="U104" i="1"/>
  <c r="U105" i="1"/>
  <c r="U916" i="1"/>
  <c r="U1636" i="1"/>
  <c r="U1346" i="1"/>
  <c r="U1135" i="1"/>
  <c r="U1321" i="1"/>
  <c r="U1583" i="1"/>
  <c r="U1462" i="1"/>
  <c r="U476" i="1"/>
  <c r="U1723" i="1"/>
  <c r="U924" i="1"/>
  <c r="U381" i="1"/>
  <c r="U959" i="1"/>
  <c r="U1264" i="1"/>
  <c r="U1515" i="1"/>
  <c r="U686" i="1"/>
  <c r="U127" i="1"/>
  <c r="U1717" i="1"/>
  <c r="U474" i="1"/>
  <c r="U239" i="1"/>
  <c r="U1180" i="1"/>
  <c r="U726" i="1"/>
  <c r="U378" i="1"/>
  <c r="U790" i="1"/>
  <c r="U214" i="1"/>
  <c r="U1745" i="1"/>
  <c r="U242" i="1"/>
  <c r="U1398" i="1"/>
  <c r="U240" i="1"/>
  <c r="U1725" i="1"/>
  <c r="U1393" i="1"/>
  <c r="U330" i="1"/>
  <c r="U1400" i="1"/>
  <c r="U1477" i="1"/>
  <c r="U444" i="1"/>
  <c r="U946" i="1"/>
  <c r="U702" i="1"/>
  <c r="U283" i="1"/>
  <c r="U315" i="1"/>
  <c r="U1592" i="1"/>
  <c r="U246" i="1"/>
  <c r="U966" i="1"/>
  <c r="U586" i="1"/>
  <c r="U128" i="1"/>
  <c r="U1390" i="1"/>
  <c r="U1168" i="1"/>
  <c r="U324" i="1"/>
  <c r="U806" i="1"/>
  <c r="U1708" i="1"/>
  <c r="U304" i="1"/>
  <c r="U984" i="1"/>
  <c r="U1524" i="1"/>
  <c r="U1618" i="1"/>
  <c r="U1297" i="1"/>
  <c r="U1316" i="1"/>
  <c r="U1009" i="1"/>
  <c r="U1642" i="1"/>
  <c r="U1696" i="1"/>
  <c r="U578" i="1"/>
  <c r="U1274" i="1"/>
  <c r="U1197" i="1"/>
  <c r="U777" i="1"/>
  <c r="U116" i="1"/>
  <c r="U1668" i="1"/>
  <c r="U1001" i="1"/>
  <c r="U1489" i="1"/>
  <c r="U196" i="1"/>
  <c r="U830" i="1"/>
  <c r="U608" i="1"/>
  <c r="U1284" i="1"/>
  <c r="U1676" i="1"/>
  <c r="U1721" i="1"/>
  <c r="U218" i="1"/>
  <c r="U554" i="1"/>
  <c r="U23" i="1"/>
  <c r="U764" i="1"/>
  <c r="U1631" i="1"/>
  <c r="U1345" i="1"/>
  <c r="U421" i="1"/>
  <c r="U1359" i="1"/>
  <c r="U950" i="1"/>
  <c r="U349" i="1"/>
  <c r="U1430" i="1"/>
  <c r="U168" i="1"/>
  <c r="U1644" i="1"/>
  <c r="U1092" i="1"/>
  <c r="U1358" i="1"/>
  <c r="U122" i="1"/>
  <c r="U685" i="1"/>
  <c r="U397" i="1"/>
  <c r="U1656" i="1"/>
  <c r="U1252" i="1"/>
  <c r="U1503" i="1"/>
  <c r="U657" i="1"/>
  <c r="U1519" i="1"/>
  <c r="U760" i="1"/>
  <c r="U1389" i="1"/>
  <c r="U82" i="1"/>
  <c r="U1628" i="1"/>
  <c r="U162" i="1"/>
  <c r="U1488" i="1"/>
  <c r="U1160" i="1"/>
  <c r="U284" i="1"/>
  <c r="U876" i="1"/>
  <c r="U723" i="1"/>
  <c r="U1679" i="1"/>
  <c r="U1536" i="1"/>
  <c r="U1069" i="1"/>
  <c r="U224" i="1"/>
  <c r="U552" i="1"/>
  <c r="U190" i="1"/>
  <c r="U902" i="1"/>
  <c r="U1687" i="1"/>
  <c r="U1755" i="1"/>
  <c r="U1119" i="1"/>
  <c r="U236" i="1"/>
  <c r="U1691" i="1"/>
  <c r="U1607" i="1"/>
  <c r="U855" i="1"/>
  <c r="U1339" i="1"/>
  <c r="U1589" i="1"/>
  <c r="U1313" i="1"/>
  <c r="U970" i="1"/>
  <c r="U1711" i="1"/>
  <c r="U1715" i="1"/>
  <c r="U430" i="1"/>
  <c r="U388" i="1"/>
  <c r="U165" i="1"/>
  <c r="U631" i="1"/>
  <c r="U1179" i="1"/>
  <c r="U1754" i="1"/>
  <c r="U1185" i="1"/>
  <c r="U565" i="1"/>
  <c r="U816" i="1"/>
  <c r="U1616" i="1"/>
  <c r="U183" i="1"/>
  <c r="U1678" i="1"/>
  <c r="U484" i="1"/>
  <c r="U1612" i="1"/>
  <c r="U85" i="1"/>
  <c r="U513" i="1"/>
  <c r="U26" i="1"/>
  <c r="U184" i="1"/>
  <c r="U960" i="1"/>
  <c r="U880" i="1"/>
  <c r="U536" i="1"/>
  <c r="U981" i="1"/>
  <c r="U221" i="1"/>
  <c r="U1624" i="1"/>
  <c r="U2" i="1"/>
</calcChain>
</file>

<file path=xl/connections.xml><?xml version="1.0" encoding="utf-8"?>
<connections xmlns="http://schemas.openxmlformats.org/spreadsheetml/2006/main">
  <connection id="1" name="final-scrape.txt" type="6" refreshedVersion="0" deleted="1" background="1" saveData="1">
    <textPr fileType="mac" sourceFile="Macintosh HD:Users:anthonypinter:Desktop:Pitchfork_Scrapes:final-scrape.txt" consecutive="1" qualifier="none"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2" name="scrape-results.txt1" type="6" refreshedVersion="0" deleted="1" background="1" saveData="1">
    <textPr fileType="mac" sourceFile="Macintosh HD:Users:anthonypinter:Desktop:scrape-results.txt"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3" name="scrape-results.txt2" type="6" refreshedVersion="0" background="1" saveData="1">
    <textPr fileType="mac" sourceFile="Macintosh HD:Users:anthonypinter:Desktop:scrape-results.txt"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<sst xmlns="http://schemas.openxmlformats.org/spreadsheetml/2006/main" count="66185" uniqueCount="25274">
  <si>
    <t>Review Author</t>
  </si>
  <si>
    <t>Album</t>
  </si>
  <si>
    <t>Album URL</t>
  </si>
  <si>
    <t>Artist 2</t>
  </si>
  <si>
    <t>Artist 2 URL</t>
  </si>
  <si>
    <t>Artist 3</t>
  </si>
  <si>
    <t>Artist 3 URL</t>
  </si>
  <si>
    <t>Genre 1</t>
  </si>
  <si>
    <t>Genre 1 URL</t>
  </si>
  <si>
    <t>Genre 2</t>
  </si>
  <si>
    <t>Genre 2 URL</t>
  </si>
  <si>
    <t>Record Label 1</t>
  </si>
  <si>
    <t>Record Label 2</t>
  </si>
  <si>
    <t>Record Label 3</t>
  </si>
  <si>
    <t>Score</t>
  </si>
  <si>
    <t>Normalized Score</t>
  </si>
  <si>
    <t>Abstract</t>
  </si>
  <si>
    <t>April 1 2003</t>
  </si>
  <si>
    <t>NONE</t>
  </si>
  <si>
    <t>The Other I</t>
  </si>
  <si>
    <t>http://pitchfork.com/artists/30092-254/</t>
  </si>
  <si>
    <t>none</t>
  </si>
  <si>
    <t>Pop/R&amp;B</t>
  </si>
  <si>
    <t>http://pitchfork.com/reviews/albums/?genre=pop</t>
  </si>
  <si>
    <t>Bella Union</t>
  </si>
  <si>
    <t>The Other I_2:54.png</t>
  </si>
  <si>
    <t>2:54 made a strong impression with initial singles "Cold Front" and "Got a Hold", evoking a more bottom-heavy and emotionally distantÂ Cure. On their second full-length they acknowledge the prevailing trends of the past two years and skew more "pop" in a way that rarely feels like calculated troubleshooting.Â </t>
  </si>
  <si>
    <t>Fat Possum</t>
  </si>
  <si>
    <t>Fiction</t>
  </si>
  <si>
    <t>Ryan Schreiber</t>
  </si>
  <si>
    <t>http://pitchfork.com/staff/ryan-schreiber/</t>
  </si>
  <si>
    <t>Electronic</t>
  </si>
  <si>
    <t>http://pitchfork.com/reviews/albums/?genre=electronic</t>
  </si>
  <si>
    <t>Rob Mitchum</t>
  </si>
  <si>
    <t>http://pitchfork.com/staff/rob-mitchum/</t>
  </si>
  <si>
    <t>Paul Cooper</t>
  </si>
  <si>
    <t>http://pitchfork.com/staff/paul-cooper/</t>
  </si>
  <si>
    <t>!!!</t>
  </si>
  <si>
    <t>http://pitchfork.com/artists/916-chk-chk-chk/</t>
  </si>
  <si>
    <t>Rock</t>
  </si>
  <si>
    <t>http://pitchfork.com/reviews/albums/?genre=rock</t>
  </si>
  <si>
    <t>Warp</t>
  </si>
  <si>
    <t>April 15 2000</t>
  </si>
  <si>
    <t>As If</t>
  </si>
  <si>
    <t>http://pitchfork.com/reviews/albums/5716-the-embassy-tapes/</t>
  </si>
  <si>
    <t>As If_!!!.png</t>
  </si>
  <si>
    <t>Despite popular perception, !!! never quite fit with the dance-punk explosion of the early-to-mid-'00s.Â As If, !!!'s sixth studio album, is very much a reaction to that crisis of identity, an attempt at re-establishing themselves as the premier suppliers of fun, kinetic, sprawling indieÂ disco.</t>
  </si>
  <si>
    <t>April 17 2001</t>
  </si>
  <si>
    <t>Thr!!!er</t>
  </si>
  <si>
    <t>http://pitchfork.com/reviews/albums/3070-psychopharmacology/</t>
  </si>
  <si>
    <t>Thr!!!er_!!!.png</t>
  </si>
  <si>
    <t>Thirteen years and five LPs into !!!'s output, the mostly well-turned but low-impact Thr!!!er has all the hallmarks of the Brooklyn punk-funk band-- wiry, kinked guitars, ropy bass lines, popping handclaps, chanting choruses, and falsetto outbursts-- minus a crucial one:Â abandon.</t>
  </si>
  <si>
    <t>April 18 2005</t>
  </si>
  <si>
    <t>Marc Hogan</t>
  </si>
  <si>
    <t>http://pitchfork.com/staff/marc-hogan/</t>
  </si>
  <si>
    <t>Touch and Go</t>
  </si>
  <si>
    <t>April 20 1999</t>
  </si>
  <si>
    <t>IX</t>
  </si>
  <si>
    <t>http://pitchfork.com/reviews/albums/2954-the-sound-of-music-an-unfinished-symphony-in-twelve-parts/</t>
  </si>
  <si>
    <t>...And You Will Know Us by the Trail of Dead</t>
  </si>
  <si>
    <t>http://pitchfork.com/artists/91-and-you-will-know-us-by-the-trail-of-dead/</t>
  </si>
  <si>
    <t>Superball</t>
  </si>
  <si>
    <t>IX_...And You Will Know Us by the Trail of Dead.png</t>
  </si>
  <si>
    <t>After two albumsÂ that reinstituted Trail of Deadâ€™s primordial crash-and-burn guitar carnage, withÂ IX, the band is confident enough to take another stab at the cinemascopic, candelabra-lit pop that defined Trail of Deadâ€™s muddled mid-period output. This time, though, they possess a lesson-learned sense ofÂ restraint.</t>
  </si>
  <si>
    <t>Interscope</t>
  </si>
  <si>
    <t>April 24 2001</t>
  </si>
  <si>
    <t>Matt LeMay</t>
  </si>
  <si>
    <t>http://pitchfork.com/staff/matt-lemay/</t>
  </si>
  <si>
    <t>Rocket</t>
  </si>
  <si>
    <t>http://pitchfork.com/reviews/albums/2166-fetch-the-compass-kids/</t>
  </si>
  <si>
    <t>(Sandy) Alex G</t>
  </si>
  <si>
    <t>http://pitchfork.com/artists/34345-sandy-alex-g/</t>
  </si>
  <si>
    <t>Domino</t>
  </si>
  <si>
    <t>Best new music</t>
  </si>
  <si>
    <t>Rocket_(Sandy) Alex G.png</t>
  </si>
  <si>
    <t>The Philadelphia musician offers a meticulously filtered, distorted document of indie rock. Though itâ€™s his most accessible album, his best traits remain obtuse storytelling and oddly-shaped songs.Â </t>
  </si>
  <si>
    <t>Absolutely Kosher</t>
  </si>
  <si>
    <t>Joe Tangari</t>
  </si>
  <si>
    <t>http://pitchfork.com/staff/joe-tangari/</t>
  </si>
  <si>
    <t>Brent DiCrescenzo</t>
  </si>
  <si>
    <t>http://pitchfork.com/staff/brent-dicrescenzo/</t>
  </si>
  <si>
    <t>Jazz</t>
  </si>
  <si>
    <t>http://pitchfork.com/reviews/albums/?genre=jazz</t>
  </si>
  <si>
    <t>Frenchkiss</t>
  </si>
  <si>
    <t>April 25 2006</t>
  </si>
  <si>
    <t>Tom Breihan</t>
  </si>
  <si>
    <t>http://pitchfork.com/staff/tom-breihan/</t>
  </si>
  <si>
    <t>Lost Time</t>
  </si>
  <si>
    <t>http://pitchfork.com/reviews/albums/2941-my-ghetto-report-card/</t>
  </si>
  <si>
    <t>12 Rods</t>
  </si>
  <si>
    <t>http://pitchfork.com/artists/4316-12-rods/</t>
  </si>
  <si>
    <t>12 Rodsz</t>
  </si>
  <si>
    <t>Lost Time_12 Rods.png</t>
  </si>
  <si>
    <t>A quick, tangentially related diss from our sponsors: In what twisted mockery of a universe does a label like V2 ...</t>
  </si>
  <si>
    <t>V2</t>
  </si>
  <si>
    <t>April 3 2009</t>
  </si>
  <si>
    <t>Ian Cohen</t>
  </si>
  <si>
    <t>http://pitchfork.com/staff/ian-cohen/</t>
  </si>
  <si>
    <t>Vice</t>
  </si>
  <si>
    <t>Smalltown Supersound</t>
  </si>
  <si>
    <t>Experimental</t>
  </si>
  <si>
    <t>http://pitchfork.com/reviews/albums/?genre=experimental</t>
  </si>
  <si>
    <t>Rap</t>
  </si>
  <si>
    <t>http://pitchfork.com/reviews/albums/?genre=rap</t>
  </si>
  <si>
    <t>Anticon</t>
  </si>
  <si>
    <t>August 1 2000</t>
  </si>
  <si>
    <t>Self-released</t>
  </si>
  <si>
    <t>August 10 1999</t>
  </si>
  <si>
    <t>Roky Erickson</t>
  </si>
  <si>
    <t>Kicks</t>
  </si>
  <si>
    <t>http://pitchfork.com/reviews/albums/722-social-dancing/</t>
  </si>
  <si>
    <t>1990s</t>
  </si>
  <si>
    <t>http://pitchfork.com/artists/27331-the-1990s/</t>
  </si>
  <si>
    <t>Rough Trade</t>
  </si>
  <si>
    <t>Kicks_1990s.png</t>
  </si>
  <si>
    <t>Glasgow band with herky-jerky guitar riffs and plenty of sneering attitude returns with a second album, once again produced by Bernard Butler.</t>
  </si>
  <si>
    <t>http://www.pitchfork.com/reviews/albums/?genre=rap</t>
  </si>
  <si>
    <t>Def Jam</t>
  </si>
  <si>
    <t>August 14 2008</t>
  </si>
  <si>
    <t>PIAS</t>
  </si>
  <si>
    <t>August 20 2003</t>
  </si>
  <si>
    <t>Dominique Leone</t>
  </si>
  <si>
    <t>http://pitchfork.com/staff/dominique-leone/</t>
  </si>
  <si>
    <t>August 21 2001</t>
  </si>
  <si>
    <t>Drag City</t>
  </si>
  <si>
    <t>Astralwerks</t>
  </si>
  <si>
    <t>August 28 2001</t>
  </si>
  <si>
    <t>Polyvinyl</t>
  </si>
  <si>
    <t>August 30 2005</t>
  </si>
  <si>
    <t>Caroline</t>
  </si>
  <si>
    <t>Capitol</t>
  </si>
  <si>
    <t>Aftermath</t>
  </si>
  <si>
    <t>August 8 2000</t>
  </si>
  <si>
    <t>Matthew Murphy</t>
  </si>
  <si>
    <t>http://pitchfork.com/staff/matthew-murphy/</t>
  </si>
  <si>
    <t>August 8 2008</t>
  </si>
  <si>
    <t>4AD</t>
  </si>
  <si>
    <t>BMG</t>
  </si>
  <si>
    <t>Amy Phillips</t>
  </si>
  <si>
    <t>http://pitchfork.com/staff/amy-phillips/</t>
  </si>
  <si>
    <t>Stones Throw</t>
  </si>
  <si>
    <t>Columbia</t>
  </si>
  <si>
    <t>NO YEAR</t>
  </si>
  <si>
    <t>Southern</t>
  </si>
  <si>
    <t>Virgin</t>
  </si>
  <si>
    <t>EMI</t>
  </si>
  <si>
    <t>Nettwerk</t>
  </si>
  <si>
    <t>Merge</t>
  </si>
  <si>
    <t>A Grave With No Name</t>
  </si>
  <si>
    <t>No Pain in Pop</t>
  </si>
  <si>
    <t>Lefse</t>
  </si>
  <si>
    <t>Richard M. Juzwiak</t>
  </si>
  <si>
    <t>http://pitchfork.com/staff/richard-m-juzwiak/</t>
  </si>
  <si>
    <t>!K7</t>
  </si>
  <si>
    <t>Stuart Berman</t>
  </si>
  <si>
    <t>http://pitchfork.com/staff/stuart-berman/</t>
  </si>
  <si>
    <t>Joshua Love</t>
  </si>
  <si>
    <t>http://pitchfork.com/staff/joshua-love/</t>
  </si>
  <si>
    <t>January 1 2000</t>
  </si>
  <si>
    <t>Transfixiation</t>
  </si>
  <si>
    <t>http://pitchfork.com/reviews/albums/3152-airline-people-ep/</t>
  </si>
  <si>
    <t>A Place to Bury Strangers</t>
  </si>
  <si>
    <t>http://pitchfork.com/artists/5424-a-place-to-bury-strangers/</t>
  </si>
  <si>
    <t>Dead Oceans</t>
  </si>
  <si>
    <t>Transfixiation_A Place to Bury Strangers.png</t>
  </si>
  <si>
    <t>A Place to Bury Strangersâ€™ impressive longevity is due in large part to knowing their audience, and their fourth LP expertly caters to the indoor sunglasses crowd. As with all of their previous work, Transfixiation is full of noise, though itâ€™s not necessarilyÂ noisy.</t>
  </si>
  <si>
    <t>January 11 2000</t>
  </si>
  <si>
    <t>Worship</t>
  </si>
  <si>
    <t>http://pitchfork.com/reviews/albums/286-music-for-imaginary-films/</t>
  </si>
  <si>
    <t>Worship_A Place to Bury Strangers.png</t>
  </si>
  <si>
    <t>There's a textural richness and emotional depth to the New York noise-rock trio's toned-down third album, elements that weren't always apparent on their previous collections. The best songs feel like the work of another bandÂ entirely.</t>
  </si>
  <si>
    <t>Mute</t>
  </si>
  <si>
    <t>Other People</t>
  </si>
  <si>
    <t>Scott Plagenhoef</t>
  </si>
  <si>
    <t>http://pitchfork.com/staff/scott-plagenhoef/</t>
  </si>
  <si>
    <t>Constellation</t>
  </si>
  <si>
    <t>January 16 2001</t>
  </si>
  <si>
    <t>Sea When Absent</t>
  </si>
  <si>
    <t>http://pitchfork.com/reviews/albums/8500-styles-of-the-unexpected-ep/</t>
  </si>
  <si>
    <t>A Sunny Day in Glasgow</t>
  </si>
  <si>
    <t>http://pitchfork.com/artists/5171-a-sunny-day-in-glasgow/</t>
  </si>
  <si>
    <t>Sea When Absent_A Sunny Day in Glasgow.png</t>
  </si>
  <si>
    <t>A Sunny Day in Glasgow'sÂ latest and best album hasÂ an atmospheric, bleeding-watercolor quality that makes it sound a bit like a My Bloody Valentine record if the moodiness and pensiveness were replaced with a feeling of almost violently explosiveÂ joy.</t>
  </si>
  <si>
    <t>January 18 2000</t>
  </si>
  <si>
    <t>We got it from Here... Thank You 4 Your service</t>
  </si>
  <si>
    <t>http://pitchfork.com/reviews/albums/4452-kingsbury-manx/</t>
  </si>
  <si>
    <t>A Tribe Called Quest</t>
  </si>
  <si>
    <t>http://pitchfork.com/artists/6195-a-tribe-called-quest/</t>
  </si>
  <si>
    <t>Epic</t>
  </si>
  <si>
    <t>We got it from Here... Thank You 4 Your service_A Tribe Called Quest.png</t>
  </si>
  <si>
    <t>A Tribe Called Questâ€™s sixth (and final) album was a rumor for 18 years. Itâ€™s here, andÂ against many odds, it reinvigorates the groupâ€™s discography without resting onÂ nostalgia.</t>
  </si>
  <si>
    <t>Global</t>
  </si>
  <si>
    <t>http://pitchfork.com/reviews/albums/?genre=global</t>
  </si>
  <si>
    <t>Team Love</t>
  </si>
  <si>
    <t>A Winged Victory for the Sullen</t>
  </si>
  <si>
    <t>http://pitchfork.com/artists/29727-a-winged-victory-for-the-sullen/</t>
  </si>
  <si>
    <t>Erased Tapes</t>
  </si>
  <si>
    <t>January 26 1999</t>
  </si>
  <si>
    <t>ATOMOS</t>
  </si>
  <si>
    <t>http://pitchfork.com/reviews/albums/1341-1999/</t>
  </si>
  <si>
    <t>Kranky</t>
  </si>
  <si>
    <t>ATOMOS_A Winged Victory for the Sullen.png</t>
  </si>
  <si>
    <t>A Winged Victory for the SullenÂ is aÂ collaboration betweenÂ Stars of the Lid's Adam Wiltzie and pianist Dustin O'Halloran. Their score for Wayne McGregor'sÂ ATOMOSÂ recasts the elegant sound of their 2011 debut for McGregor's purposes, with pensive melancholy shading into physicalÂ menace.</t>
  </si>
  <si>
    <t>Sub Pop</t>
  </si>
  <si>
    <t>January 8 2007</t>
  </si>
  <si>
    <t>Fool's Gold</t>
  </si>
  <si>
    <t>Joe Colly</t>
  </si>
  <si>
    <t>http://pitchfork.com/staff/joe-colly/</t>
  </si>
  <si>
    <t>July 13 1999</t>
  </si>
  <si>
    <t>July 17 2001</t>
  </si>
  <si>
    <t>Shut Down the Streets</t>
  </si>
  <si>
    <t>http://pitchfork.com/reviews/albums/8188-the-optimist-lp/</t>
  </si>
  <si>
    <t>A.C. Newman</t>
  </si>
  <si>
    <t>http://pitchfork.com/artists/3100-ac-newman/</t>
  </si>
  <si>
    <t>Matador</t>
  </si>
  <si>
    <t>Last Gang</t>
  </si>
  <si>
    <t>Fire</t>
  </si>
  <si>
    <t>Shut Down the Streets_A.C. Newman.png</t>
  </si>
  <si>
    <t>OnÂ Shut Down the Streets, the New Pornographers' Carl Newman is writing autobiographical songs for the first time, about the birth of his son and the death of his mother. Though for the most part, the most heartfelt, eloquent statements here are expressedÂ musically.</t>
  </si>
  <si>
    <t>Brian Howe</t>
  </si>
  <si>
    <t>http://pitchfork.com/staff/brian-howe/</t>
  </si>
  <si>
    <t>One Little Indian</t>
  </si>
  <si>
    <t>Mercury</t>
  </si>
  <si>
    <t>July 27 2000</t>
  </si>
  <si>
    <t>Always Strive and Prosper</t>
  </si>
  <si>
    <t>http://pitchfork.com/reviews/albums/508-the-orange-tapered-moon/</t>
  </si>
  <si>
    <t>A$AP Ferg</t>
  </si>
  <si>
    <t>http://pitchfork.com/artists/30648-aap-ferg/</t>
  </si>
  <si>
    <t>RCA</t>
  </si>
  <si>
    <t>Always Strive and Prosper_A$AP Ferg.png</t>
  </si>
  <si>
    <t>Despite the strong production and features including Missy Elliott,Â Ty Dolla $ign, and Rick Ross, Ferg's latest is mainly about his wise observations on family, fame, and what comesÂ next.</t>
  </si>
  <si>
    <t>July 28 2008</t>
  </si>
  <si>
    <t>July 29 1999</t>
  </si>
  <si>
    <t>Trap Lord</t>
  </si>
  <si>
    <t>http://pitchfork.com/reviews/albums/8322-royal-astronomy/</t>
  </si>
  <si>
    <t>Polo Grounds / RCA</t>
  </si>
  <si>
    <t>Trap Lord_A$AP Ferg.png</t>
  </si>
  <si>
    <t>Darold Ferguson Jr.-- best known as A$AP Ferg, a member of A$AP Rockyâ€™s A$AP Mob crew-- brings a tantalizing skillset to the table, a startling versatility and an electricity that not even his more famous friend can boast. Those skills are evident onÂ Trap Lord, a release thatÂ began life as a mixtape and has been transformed into his major label debut.Â </t>
  </si>
  <si>
    <t>July 31 2008</t>
  </si>
  <si>
    <t>At.Long.Last.A$AP</t>
  </si>
  <si>
    <t>http://pitchfork.com/reviews/albums/12034-i-know-youre-married-but-ive-got-feelings-too/</t>
  </si>
  <si>
    <t>A$AP Rocky</t>
  </si>
  <si>
    <t>http://pitchfork.com/artists/30007-asap-rocky/</t>
  </si>
  <si>
    <t>At.Long.Last.A$AP_A$AP Rocky.png</t>
  </si>
  <si>
    <t>During the gap between A$AP Rockyâ€™s sophomore album, At.Long.Last.A$AP, and his major label debut, his mentor A$AP Yamsâ€™ died. With A.L.L.A.â€”executive produced by Yams, along with Danger Mouse and featuring Kanye, Lil Wayne, Future, and M.I.A. among othersâ€”a real sense of identity has begun to coalesce in Rockyâ€™s work.Â </t>
  </si>
  <si>
    <t>July 9 2003</t>
  </si>
  <si>
    <t>Amanda Petrusich</t>
  </si>
  <si>
    <t>http://pitchfork.com/staff/amanda-petrusich/</t>
  </si>
  <si>
    <t>Top Dawg</t>
  </si>
  <si>
    <t>Polar</t>
  </si>
  <si>
    <t>Post Present Medium</t>
  </si>
  <si>
    <t>June 15 2004</t>
  </si>
  <si>
    <t>LTM</t>
  </si>
  <si>
    <t>June 19 2001</t>
  </si>
  <si>
    <t>Metal</t>
  </si>
  <si>
    <t>http://pitchfork.com/reviews/albums/?genre=metal</t>
  </si>
  <si>
    <t>True Panther</t>
  </si>
  <si>
    <t>Memphis Industries</t>
  </si>
  <si>
    <t>http://pitchfork.com/masthead/</t>
  </si>
  <si>
    <t>Abyss</t>
  </si>
  <si>
    <t>20 Buck Spin</t>
  </si>
  <si>
    <t>Nitsuh Abebe</t>
  </si>
  <si>
    <t>http://pitchfork.com/staff/nitsuh-abebe/</t>
  </si>
  <si>
    <t>Southern Lord</t>
  </si>
  <si>
    <t>Labrador</t>
  </si>
  <si>
    <t>March 13 2000</t>
  </si>
  <si>
    <t>Important</t>
  </si>
  <si>
    <t>March 16 2003</t>
  </si>
  <si>
    <t>Atlantic</t>
  </si>
  <si>
    <t>Party Supplies</t>
  </si>
  <si>
    <t>http://pitchfork.com/artists/30321-party-supplies/</t>
  </si>
  <si>
    <t>March 22 2006</t>
  </si>
  <si>
    <t>March 23 1999</t>
  </si>
  <si>
    <t>Self-Starter Foundation</t>
  </si>
  <si>
    <t>Mercy</t>
  </si>
  <si>
    <t>http://pitchfork.com/reviews/albums/4628-the-albemarle-sound/</t>
  </si>
  <si>
    <t>Active Child</t>
  </si>
  <si>
    <t>http://pitchfork.com/artists/28560-active-child/</t>
  </si>
  <si>
    <t>Vagrant</t>
  </si>
  <si>
    <t>Mercy_Active Child.png</t>
  </si>
  <si>
    <t>Active Child'sÂ MercyÂ feels likeÂ the soundtrack to a beach that is never too far away, so the taste of salt is still on your tongue. It is studiously lovely, like a brochure for paradise, and over its course it begins to feels like a sunset inÂ Grand Theft Auto V: beautiful, but aÂ replica.</t>
  </si>
  <si>
    <t>Rapor EP</t>
  </si>
  <si>
    <t>http://pitchfork.com/reviews/albums/536-solar-3/</t>
  </si>
  <si>
    <t>Rapor EP_Active Child.png</t>
  </si>
  <si>
    <t>Indie rock songwriter Pat Grossi's latest release as Active Child, the Rapor EP, trades the pristine spaces of his previous work for louder beats and synths, and generally shifts from stained glass preciousness to neonÂ pop.</t>
  </si>
  <si>
    <t>Merok</t>
  </si>
  <si>
    <t>March 27 2001</t>
  </si>
  <si>
    <t>Actress</t>
  </si>
  <si>
    <t>http://pitchfork.com/artists/28985-actress/</t>
  </si>
  <si>
    <t>Ninja Tune</t>
  </si>
  <si>
    <t>Ghettoville</t>
  </si>
  <si>
    <t>http://pitchfork.com/reviews/albums/1394-month-of-sundays/</t>
  </si>
  <si>
    <t>Werk Discs</t>
  </si>
  <si>
    <t>Ghettoville_Actress.png</t>
  </si>
  <si>
    <t>Darren Cunningham's fourth album as Actress is a record that takes his fascinationsâ€”Detroit techno, Chicago ghetto house, rapâ€”and repeatedly kicks them in the ribs. After three collections that played Jenga with genre rules, Ghettoville is content to wallow in the ruins of the musics its predecessors so fascinatinglyÂ deconstructed.</t>
  </si>
  <si>
    <t>Pampa</t>
  </si>
  <si>
    <t>Kompakt</t>
  </si>
  <si>
    <t>Blondie</t>
  </si>
  <si>
    <t>March 31 2001</t>
  </si>
  <si>
    <t>Sanctuary</t>
  </si>
  <si>
    <t>Folk/Country</t>
  </si>
  <si>
    <t>http://pitchfork.com/reviews/albums/?genre=folk</t>
  </si>
  <si>
    <t>Ethan P.</t>
  </si>
  <si>
    <t>http://pitchfork.com/staff/ethan-p/</t>
  </si>
  <si>
    <t>May 14 2001</t>
  </si>
  <si>
    <t>http://pitchfork.com/reviews/albums/6748-reveal/</t>
  </si>
  <si>
    <t>Adele</t>
  </si>
  <si>
    <t>http://pitchfork.com/artists/29473-adele/</t>
  </si>
  <si>
    <t>XL</t>
  </si>
  <si>
    <t>25_Adele.png</t>
  </si>
  <si>
    <t>Adele is still young by any sensible metric, but much ofÂ 25, her third album, concerns itself with the passage of time: the inevitable accumulation of both years and vantages. Almost every song addresses heartache in one form or another and her instincts as a singer remainÂ unmatched.</t>
  </si>
  <si>
    <t>May 16 2000</t>
  </si>
  <si>
    <t>Canvasback / Atlantic</t>
  </si>
  <si>
    <t>Cherry Red</t>
  </si>
  <si>
    <t>Pan</t>
  </si>
  <si>
    <t>Hippos in Tanks</t>
  </si>
  <si>
    <t>William Bowers</t>
  </si>
  <si>
    <t>http://pitchfork.com/staff/william-bowers/</t>
  </si>
  <si>
    <t>K</t>
  </si>
  <si>
    <t>May 22 2001</t>
  </si>
  <si>
    <t>Linear Labs</t>
  </si>
  <si>
    <t>Adult Jazz</t>
  </si>
  <si>
    <t>http://pitchfork.com/artists/32361-adult-jazz/</t>
  </si>
  <si>
    <t>Tri Angle</t>
  </si>
  <si>
    <t>Gist Is</t>
  </si>
  <si>
    <t>http://pitchfork.com/reviews/albums/6417-looking-for-leonard/</t>
  </si>
  <si>
    <t>Spare Thought</t>
  </si>
  <si>
    <t>Gist Is_Adult Jazz.png</t>
  </si>
  <si>
    <t>Leeds-based quartet Adult Jazz's debut album is full of formally convoluted songs which seldom run shy of five minutes, and feature plenty of brisk, ponderous guitar figures and difficult-to-parse drumbeats. It's full ofÂ clever turns of musical and lyrical phraseÂ which will dispel possible accusations of self-indulgence and pretention, and yet somehow, with a few listens, it's easy to enjoy this unusually pacedÂ album.</t>
  </si>
  <si>
    <t>Tiny Engines</t>
  </si>
  <si>
    <t>Ghostly</t>
  </si>
  <si>
    <t>Thrill Jockey</t>
  </si>
  <si>
    <t>Advance Base</t>
  </si>
  <si>
    <t>Caldo Verde</t>
  </si>
  <si>
    <t>Carpark</t>
  </si>
  <si>
    <t>November 11 2001</t>
  </si>
  <si>
    <t>Rhymesayers</t>
  </si>
  <si>
    <t>Africa Express</t>
  </si>
  <si>
    <t>Transgressive</t>
  </si>
  <si>
    <t>November 26 2008</t>
  </si>
  <si>
    <t>Jessica Suarez</t>
  </si>
  <si>
    <t>http://pitchfork.com/staff/jessica-suarez/</t>
  </si>
  <si>
    <t>November 28 2004</t>
  </si>
  <si>
    <t>Tzadik</t>
  </si>
  <si>
    <t>October 12 1999</t>
  </si>
  <si>
    <t>Sire</t>
  </si>
  <si>
    <t>Profound Lore</t>
  </si>
  <si>
    <t>October 17 2000</t>
  </si>
  <si>
    <t>The End</t>
  </si>
  <si>
    <t>Performance</t>
  </si>
  <si>
    <t>http://pitchfork.com/reviews/albums/8552-electric-waco-chair/</t>
  </si>
  <si>
    <t>Age Coin</t>
  </si>
  <si>
    <t>http://pitchfork.com/artists/34153-age-coin/</t>
  </si>
  <si>
    <t>Posh Isolation</t>
  </si>
  <si>
    <t>Performance_Age Coin.png</t>
  </si>
  <si>
    <t>The Copenhagen duo Age Coin features two former members of the post-punk band Lower producing bleak industrial techno. Their second LPÂ is inconsistent, but showsÂ promise.</t>
  </si>
  <si>
    <t>Relapse</t>
  </si>
  <si>
    <t>Aidan Moffat</t>
  </si>
  <si>
    <t>Sean Fennessey</t>
  </si>
  <si>
    <t>http://pitchfork.com/staff/sean-fennessey/</t>
  </si>
  <si>
    <t>Lovepump United</t>
  </si>
  <si>
    <t>October 26 1999</t>
  </si>
  <si>
    <t>Twentyears</t>
  </si>
  <si>
    <t>http://pitchfork.com/reviews/albums/5053-save-yourself/</t>
  </si>
  <si>
    <t>Air</t>
  </si>
  <si>
    <t>http://pitchfork.com/artists/35-air/</t>
  </si>
  <si>
    <t>Aircheology</t>
  </si>
  <si>
    <t>Parlophone</t>
  </si>
  <si>
    <t>Twentyears_Air.png</t>
  </si>
  <si>
    <t>On Air's first best-of collection, the early hits are all accounted forâ€”but the band's quirks and ambitions get lost in theÂ haze.</t>
  </si>
  <si>
    <t>October 26 2005</t>
  </si>
  <si>
    <t>Jess Harvell</t>
  </si>
  <si>
    <t>http://pitchfork.com/staff/jess-harvell/</t>
  </si>
  <si>
    <t>Air France</t>
  </si>
  <si>
    <t>Sincerely Yours</t>
  </si>
  <si>
    <t>Western Vinyl</t>
  </si>
  <si>
    <t>Underwater Peoples</t>
  </si>
  <si>
    <t>Mexican Summer</t>
  </si>
  <si>
    <t>R&amp;S</t>
  </si>
  <si>
    <t>September 12 2000</t>
  </si>
  <si>
    <t>September 15 2000</t>
  </si>
  <si>
    <t>Sub Verses</t>
  </si>
  <si>
    <t>http://pitchfork.com/reviews/albums/1286-not-the-tremblin-kind/</t>
  </si>
  <si>
    <t>Akron/Family</t>
  </si>
  <si>
    <t>http://pitchfork.com/artists/236-akronfamily/</t>
  </si>
  <si>
    <t>Sub Verses_AkronFamily.png</t>
  </si>
  <si>
    <t>Akron/Family's seventh album is heavy on the anthems but also reveals Akron/Family as a surprisingly typical rock troupe that rallies around cutting guitar figures and frenzied drum work.Â </t>
  </si>
  <si>
    <t>Julianne Escobedo Shepherd</t>
  </si>
  <si>
    <t>http://pitchfork.com/staff/julianne-escobedo-shepard/</t>
  </si>
  <si>
    <t>Young God</t>
  </si>
  <si>
    <t>September 21 1999</t>
  </si>
  <si>
    <t>September 22 2004</t>
  </si>
  <si>
    <t>Nick Sylvester</t>
  </si>
  <si>
    <t>http://pitchfork.com/staff/nick-sylvester/</t>
  </si>
  <si>
    <t>Sound &amp; Color</t>
  </si>
  <si>
    <t>http://pitchfork.com/reviews/albums/8270-night-piece/</t>
  </si>
  <si>
    <t>Alabama Shakes</t>
  </si>
  <si>
    <t>http://pitchfork.com/artists/30335-alabama-shakes/</t>
  </si>
  <si>
    <t>ATO</t>
  </si>
  <si>
    <t>Sound &amp; Color_Alabama Shakes.png</t>
  </si>
  <si>
    <t>Alabama Shakes escape their "retro-soul" box for good on Sound &amp; Color,Â a strange, mystical and unexpected record with traces of Curtis Mayfield, Erykah Badu, MC5, and the Strokes. This is stadium soul with one eye peeking toward another galaxy while hands and feet and throats desperately try to suss out life here on Earth.Â </t>
  </si>
  <si>
    <t>David Bevan</t>
  </si>
  <si>
    <t>http://pitchfork.com/staff/david-bevan/</t>
  </si>
  <si>
    <t>Warner Bros.</t>
  </si>
  <si>
    <t>September 26 2006</t>
  </si>
  <si>
    <t>September 28 1999</t>
  </si>
  <si>
    <t>Alasdair Roberts</t>
  </si>
  <si>
    <t>A Wonder Working Stone</t>
  </si>
  <si>
    <t>http://pitchfork.com/reviews/albums/5519-showbiz/</t>
  </si>
  <si>
    <t>Alasdair Roberts &amp; Friends</t>
  </si>
  <si>
    <t>http://pitchfork.com/artists/30977-alasdair-roberts-and-friends/</t>
  </si>
  <si>
    <t>A Wonder Working Stone_Alasdair Roberts &amp; Friends.png</t>
  </si>
  <si>
    <t>Alasdair Roberts' first collection of original material since 2009 is a full-band album featuring the occasional horn section and strings. The line separating the traditional folk of Scotland and the British Isles from the personal is purposefully left fuzzier thanÂ ever.</t>
  </si>
  <si>
    <t>September 29 2008</t>
  </si>
  <si>
    <t>Milan</t>
  </si>
  <si>
    <t>Cult</t>
  </si>
  <si>
    <t>Mark Richardson</t>
  </si>
  <si>
    <t>http://pitchfork.com/staff/mark-richardson/</t>
  </si>
  <si>
    <t>Kevin Lozano</t>
  </si>
  <si>
    <t>http://pitchfork.com/staff/kevin-lozano/</t>
  </si>
  <si>
    <t>February 1 2017</t>
  </si>
  <si>
    <t>Laura Snapes</t>
  </si>
  <si>
    <t>http://pitchfork.com/staff/laura-snapes/</t>
  </si>
  <si>
    <t>February 20 2017</t>
  </si>
  <si>
    <t>Andy Beta</t>
  </si>
  <si>
    <t>http://pitchfork.com/staff/andy-beta/</t>
  </si>
  <si>
    <t>Marcus J. Moore</t>
  </si>
  <si>
    <t>http://pitchfork.com/staff/marcus-j-moore/</t>
  </si>
  <si>
    <t>Bloodshot</t>
  </si>
  <si>
    <t>Jenn Pelly</t>
  </si>
  <si>
    <t>http://pitchfork.com/staff/jenn-pelly/</t>
  </si>
  <si>
    <t>January 12 2017</t>
  </si>
  <si>
    <t>About Farewell</t>
  </si>
  <si>
    <t>http://pitchfork.com/reviews/albums/22727-i-see-you/</t>
  </si>
  <si>
    <t>Alela Diane</t>
  </si>
  <si>
    <t>http://pitchfork.com/artists/6327-alela-diane/</t>
  </si>
  <si>
    <t>Rusted Blue</t>
  </si>
  <si>
    <t>About Farewell_Alela Diane.png</t>
  </si>
  <si>
    <t>Portland folkie Alela Diane's musical co-pilot on her last record was guitarist Tom Bevitori, also her husband at the time. That marriage ended, prompting a return to the stark guitar-and-voice arrangements of her early work on About Farewell.Â </t>
  </si>
  <si>
    <t>January 31 2017</t>
  </si>
  <si>
    <t>Paul A. Thompson</t>
  </si>
  <si>
    <t>http://pitchfork.com/staff/paul-a-thompson/</t>
  </si>
  <si>
    <t>Stacey Anderson</t>
  </si>
  <si>
    <t>Sheldon Pearce</t>
  </si>
  <si>
    <t>Alessia Cara</t>
  </si>
  <si>
    <t>Quinn Moreland</t>
  </si>
  <si>
    <t>http://pitchfork.com/staff/quinn-moreland/</t>
  </si>
  <si>
    <t>Zoe Camp</t>
  </si>
  <si>
    <t>http://pitchfork.com/staff/zoe-camp/</t>
  </si>
  <si>
    <t>Woodsist</t>
  </si>
  <si>
    <t>March 2 2017</t>
  </si>
  <si>
    <t>March 24 2017</t>
  </si>
  <si>
    <t>Mike Powell</t>
  </si>
  <si>
    <t>http://pitchfork.com/staff/mike-powell/</t>
  </si>
  <si>
    <t>Captured Tracks</t>
  </si>
  <si>
    <t>May 12 2017</t>
  </si>
  <si>
    <t>Jillian Mapes</t>
  </si>
  <si>
    <t>http://pitchfork.com/staff/jillian-mapes/</t>
  </si>
  <si>
    <t>Jumping the Shark</t>
  </si>
  <si>
    <t>http://pitchfork.com/reviews/albums/23213-powerplant/</t>
  </si>
  <si>
    <t>Alex Cameron</t>
  </si>
  <si>
    <t>http://pitchfork.com/artists/33902-alex-cameron/</t>
  </si>
  <si>
    <t>Secretly Canadian</t>
  </si>
  <si>
    <t>Jumping the Shark_Alex Cameron.png</t>
  </si>
  <si>
    <t>The Australian musician Alex Cameron paintsÂ quick, affecting character sketches of losers and creeps, bolstered byÂ elementaryÂ synth programming and Cameronâ€™s confident, warmÂ baritone.</t>
  </si>
  <si>
    <t>May 18 2017</t>
  </si>
  <si>
    <t>Andrew Nosnitsky</t>
  </si>
  <si>
    <t>http://pitchfork.com/staff/andrew-nosnitsky/</t>
  </si>
  <si>
    <t>Electricity By Candlelight</t>
  </si>
  <si>
    <t>http://pitchfork.com/reviews/albums/23119-black-origami/</t>
  </si>
  <si>
    <t>Alex Chilton</t>
  </si>
  <si>
    <t>http://pitchfork.com/artists/28727-alex-chilton/</t>
  </si>
  <si>
    <t>Bar/None</t>
  </si>
  <si>
    <t>Electricity By Candlelight_Alex Chilton.png</t>
  </si>
  <si>
    <t>Alex Chilton's second set at NYC's Knitting Factory was cancelled in February 1997 when the power went out. But somebody had an acoustic guitar, and there were candles, so Chilton decided to play what turned into an impromptu 17-song set of covers. It was captured on tape, and the resulting Electricity By Candlelight is a wonderfulÂ mess.</t>
  </si>
  <si>
    <t>May 5 2017</t>
  </si>
  <si>
    <t>Island</t>
  </si>
  <si>
    <t>Sean T. Collins</t>
  </si>
  <si>
    <t>http://pitchfork.com/staff/sean-t-collins/</t>
  </si>
  <si>
    <t>Jagjaguwar</t>
  </si>
  <si>
    <t>April 1 2017</t>
  </si>
  <si>
    <t>Beach Music</t>
  </si>
  <si>
    <t>http://pitchfork.com/reviews/albums/23110-rather-you-than-me/</t>
  </si>
  <si>
    <t>Alex G</t>
  </si>
  <si>
    <t>http://pitchfork.com/artists/32330-alex-g/</t>
  </si>
  <si>
    <t>Beach Music_Alex G.png</t>
  </si>
  <si>
    <t>Alex Giannascoli reached audiences beyondÂ BandcampÂ for the first time last year withÂ DSU, a mostly upbeat collection of bedroom-spun indie rock that showcased a 21-year-old Philadelphian with a knack for songcraft and a tinkerer's curiosity. On his Domino debut, he gets darker and weirder than ever.Â </t>
  </si>
  <si>
    <t>Barry Walters</t>
  </si>
  <si>
    <t>http://pitchfork.com/staff/barry-walters/</t>
  </si>
  <si>
    <t>DSU</t>
  </si>
  <si>
    <t>http://pitchfork.com/reviews/albums/22971-mental-illness/</t>
  </si>
  <si>
    <t>Orchid Tapes</t>
  </si>
  <si>
    <t>DSU_Alex G.png</t>
  </si>
  <si>
    <t>Recording as Alex G, Pennsylvania native Alex Giannascoli's gnarled, wobbly, unfailingly melodic guitar pop evokes Big Star, Elliott Smith, and Built to Spill, as well as more recent low-key breakouts like Youth Lagoon and Jackson Scott. His new album DSU is worthy of its moment, a 13-song set of warped, idiosyncratic sketches, each capable of wending its way to a distinct place into the hearts of anyone who ever warmed to the idea of "indieÂ rock".</t>
  </si>
  <si>
    <t>April 10 2017</t>
  </si>
  <si>
    <t>Matthew Strauss</t>
  </si>
  <si>
    <t>http://pitchfork.com/staff/matthew-strauss/</t>
  </si>
  <si>
    <t>Alex Smoke</t>
  </si>
  <si>
    <t>http://pitchfork.com/artists/10134-alex-smoke/</t>
  </si>
  <si>
    <t>Philip Sherburne</t>
  </si>
  <si>
    <t>http://pitchfork.com/staff/philip-sherburne/</t>
  </si>
  <si>
    <t>Lux</t>
  </si>
  <si>
    <t>http://pitchfork.com/reviews/albums/23039-nordic-flora-series-pt-3-gore-tex-city/</t>
  </si>
  <si>
    <t>Hum+Haw</t>
  </si>
  <si>
    <t>Lux_Alex Smoke.png</t>
  </si>
  <si>
    <t>Latest from the Scottish producer whose dark, ornate music seems at odds with electronic music fashion in the best possible way.</t>
  </si>
  <si>
    <t>Cooperative</t>
  </si>
  <si>
    <t>Community Music</t>
  </si>
  <si>
    <t>Saby Reyes-Kulkarni</t>
  </si>
  <si>
    <t>http://pitchfork.com/staff/saby-reyes-kulkarni/</t>
  </si>
  <si>
    <t>Andrew Gaerig</t>
  </si>
  <si>
    <t>http://pitchfork.com/staff/andrew-gaerig/</t>
  </si>
  <si>
    <t>Mehan Jayasuriya</t>
  </si>
  <si>
    <t>http://pitchfork.com/staff/mehan-jayasuriya/</t>
  </si>
  <si>
    <t>Alexander Tucker</t>
  </si>
  <si>
    <t>ATP</t>
  </si>
  <si>
    <t>http://pitchfork.com/staff/sheldon-pearce/</t>
  </si>
  <si>
    <t>Thea Ballard</t>
  </si>
  <si>
    <t>http://pitchfork.com/staff/thea-ballard/</t>
  </si>
  <si>
    <t>April 13 2017</t>
  </si>
  <si>
    <t>Alexis Taylor</t>
  </si>
  <si>
    <t>http://pitchfork.com/artists/7725-alexis-taylor/</t>
  </si>
  <si>
    <t>Moshi Moshi</t>
  </si>
  <si>
    <t>Matthew Ismael Ruiz</t>
  </si>
  <si>
    <t>http://pitchfork.com/staff/matthew-ismael-ruiz/</t>
  </si>
  <si>
    <t>Await Barbarians</t>
  </si>
  <si>
    <t>http://pitchfork.com/reviews/albums/23114-soundcheck/</t>
  </si>
  <si>
    <t>Await Barbarians_Alexis Taylor.png</t>
  </si>
  <si>
    <t>In between creating albums of secretly smart dance-pop, the members ofÂ Hot ChipÂ have indulged in solo projects that focus on specific aspects of the bandâ€™s sound.Â Alexis Taylor's latest solo record lands somewhere between Hot Chip and his more abstract About Group project, slotting abstract sound experiments alongside simple songs that lean on a one main hook.Â </t>
  </si>
  <si>
    <t>April 14 2017</t>
  </si>
  <si>
    <t>Evan Rytlewski</t>
  </si>
  <si>
    <t>http://pitchfork.com/staff/evan-rytlewski/</t>
  </si>
  <si>
    <t>Algiers</t>
  </si>
  <si>
    <t>http://pitchfork.com/reviews/albums/23145-the-wild/</t>
  </si>
  <si>
    <t>http://pitchfork.com/artists/32840-algiers/</t>
  </si>
  <si>
    <t>Algiers_Algiers.png</t>
  </si>
  <si>
    <t>Algiers mix the soul-powered activism of early '70s Motown with the proto-punk fury of the MC5, the synth primitivism of Suicide, and the Biblically charged drama of the Bad Seeds.Â On their Matador debut, they project the righteous indignation required of all great protestÂ music.</t>
  </si>
  <si>
    <t>Briana Younger</t>
  </si>
  <si>
    <t>http://pitchfork.com/staff/briana-younger/</t>
  </si>
  <si>
    <t>The Underside of Power</t>
  </si>
  <si>
    <t>http://pitchfork.com/reviews/albums/23173-queen-elizabitch/</t>
  </si>
  <si>
    <t>http://www.pitchfork.com/artists/32840-algiers/</t>
  </si>
  <si>
    <t>http://www.pitchfork.com/reviews/albums/?genre=rock</t>
  </si>
  <si>
    <t>Gospel, punk, and noise fuse together for Algiersâ€™ ambitious and chaotic second album. The songs burn with anger and grief, but lack cohesion to get the message across.</t>
  </si>
  <si>
    <t>The Underside of Power_Algiers.png</t>
  </si>
  <si>
    <t>Nonesuch</t>
  </si>
  <si>
    <t>Marc Masters</t>
  </si>
  <si>
    <t>http://pitchfork.com/staff/marc-masters/</t>
  </si>
  <si>
    <t>Alias</t>
  </si>
  <si>
    <t>Cameron Cook</t>
  </si>
  <si>
    <t>http://pitchfork.com/staff/cameron-cook/</t>
  </si>
  <si>
    <t>Seth Colter Walls</t>
  </si>
  <si>
    <t>http://pitchfork.com/staff/seth-colter-walls/</t>
  </si>
  <si>
    <t>Don Giovanni</t>
  </si>
  <si>
    <t>Alice Boman</t>
  </si>
  <si>
    <t>Control Group</t>
  </si>
  <si>
    <t>April 19 2017</t>
  </si>
  <si>
    <t>Katherine St. Asaph</t>
  </si>
  <si>
    <t>http://pitchfork.com/staff/katherine-st-asaph/</t>
  </si>
  <si>
    <t>Colin Joyce</t>
  </si>
  <si>
    <t>http://pitchfork.com/staff/colin-joyce/</t>
  </si>
  <si>
    <t>HERE</t>
  </si>
  <si>
    <t>http://pitchfork.com/reviews/albums/23175-taster/</t>
  </si>
  <si>
    <t>Alicia Keys</t>
  </si>
  <si>
    <t>http://pitchfork.com/artists/5956-alicia-keys/</t>
  </si>
  <si>
    <t>HERE_Alicia Keys.png</t>
  </si>
  <si>
    <t>On her new album, Alicia Keys inhabits the personae of multiple characters but still doesn't tell us much about herself.Â </t>
  </si>
  <si>
    <t>Nate Patrin</t>
  </si>
  <si>
    <t>http://pitchfork.com/staff/nate-patrin/</t>
  </si>
  <si>
    <t>Louis Pattison</t>
  </si>
  <si>
    <t>http://pitchfork.com/staff/louis-pattison/</t>
  </si>
  <si>
    <t>Patric Fallon</t>
  </si>
  <si>
    <t>http://pitchfork.com/staff/patric-fallon/</t>
  </si>
  <si>
    <t>April 22 2017</t>
  </si>
  <si>
    <t>Salinas</t>
  </si>
  <si>
    <t>All Girl Summer Fun Band</t>
  </si>
  <si>
    <t>http://pitchfork.com/artists/55-all-girl-summer-fun-band/</t>
  </si>
  <si>
    <t>Evan Minsker</t>
  </si>
  <si>
    <t>http://pitchfork.com/staff/evan-minsker/</t>
  </si>
  <si>
    <t>http://pitchfork.com/reviews/albums/23040-disciples-of-blood/</t>
  </si>
  <si>
    <t>2_All Girl Summer Fun Band.png</t>
  </si>
  <si>
    <t>All Girl Summer Fun Band's second outing is the kind of thing most critics-- read: grouches with slouches-- love ...</t>
  </si>
  <si>
    <t>Jesse Weiss</t>
  </si>
  <si>
    <t>April 25 2017</t>
  </si>
  <si>
    <t>All We Are</t>
  </si>
  <si>
    <t>http://pitchfork.com/reviews/albums/23184-my-moment/</t>
  </si>
  <si>
    <t>http://pitchfork.com/artists/32694-all-we-are/</t>
  </si>
  <si>
    <t>All We Are_All We Are.png</t>
  </si>
  <si>
    <t>All We Areâ€™s debut album is, above all else, smooth. They sometimes evoke the xx and sometimes hew towards the fleshier, aloe-infused bath and body works ofÂ RhyeÂ orÂ Wild Beasts' simmering art-funk.Â </t>
  </si>
  <si>
    <t>Barsuk</t>
  </si>
  <si>
    <t>April 26 2017</t>
  </si>
  <si>
    <t>Allah-Las</t>
  </si>
  <si>
    <t>Innovative Leisure</t>
  </si>
  <si>
    <t>http://pitchfork.com/staff/stacey-anderson/</t>
  </si>
  <si>
    <t>LINES</t>
  </si>
  <si>
    <t>http://pitchfork.com/reviews/albums/23081-what-now/</t>
  </si>
  <si>
    <t>Allan Kingdom</t>
  </si>
  <si>
    <t>http://pitchfork.com/artists/33454-allan-kingdom/</t>
  </si>
  <si>
    <t>EMPIRE</t>
  </si>
  <si>
    <t>So Cold</t>
  </si>
  <si>
    <t>LINES_Allan Kingdom.png</t>
  </si>
  <si>
    <t>The debut album fromÂ the Canadian-born, St. Paul-based rapper stretches his stylings further than theyâ€™ve ever gone before. Itâ€™s an innovative study in individuality, as technical as it is passionate.Â </t>
  </si>
  <si>
    <t>April 27 2017</t>
  </si>
  <si>
    <t>Tourist in This Town</t>
  </si>
  <si>
    <t>http://pitchfork.com/reviews/albums/23100-pleasure/</t>
  </si>
  <si>
    <t>Allison Crutchfield</t>
  </si>
  <si>
    <t>http://pitchfork.com/artists/32445-allison-crutchfield/</t>
  </si>
  <si>
    <t>Tourist in This Town_Allison Crutchfield.png</t>
  </si>
  <si>
    <t>Allison Crutchfieldâ€™s debut solo LP jettisons punky guitars forÂ pirouetting synths, vast open spaces, and lyrics that explore haunted memories and still-fresh heartache.Â </t>
  </si>
  <si>
    <t>Slumberland</t>
  </si>
  <si>
    <t>Fortuna Pop!</t>
  </si>
  <si>
    <t>Jayson Greene</t>
  </si>
  <si>
    <t>http://pitchfork.com/staff/jayson-greene/</t>
  </si>
  <si>
    <t>Paul Thompson</t>
  </si>
  <si>
    <t>http://pitchfork.com/staff/paul-thompson/</t>
  </si>
  <si>
    <t>Rune Grammofon</t>
  </si>
  <si>
    <t>Sam Lefebvre</t>
  </si>
  <si>
    <t>http://pitchfork.com/staff/sam-lefebvre/</t>
  </si>
  <si>
    <t>Sugar</t>
  </si>
  <si>
    <t>Nina Mashurova</t>
  </si>
  <si>
    <t>http://pitchfork.com/staff/nina-mashurova/</t>
  </si>
  <si>
    <t>April 7 2017</t>
  </si>
  <si>
    <t>RELAXER</t>
  </si>
  <si>
    <t>http://pitchfork.com/reviews/albums/23014-swear-im-good-at-this/</t>
  </si>
  <si>
    <t>alt-J</t>
  </si>
  <si>
    <t>http://pitchfork.com/artists/30749-alt-j/</t>
  </si>
  <si>
    <t>Infectious</t>
  </si>
  <si>
    <t>RELAXER_alt-J.png</t>
  </si>
  <si>
    <t>The third album from the British fuss-rockers features tastefully trimmed string arrangements, chamber woodwinds, and terminalÂ boredom.</t>
  </si>
  <si>
    <t>This Is All Yours</t>
  </si>
  <si>
    <t>http://pitchfork.com/reviews/albums/23061-from-deewee/</t>
  </si>
  <si>
    <t>This Is All Yours_alt-J.png</t>
  </si>
  <si>
    <t>Alt-J's sophomore effort fails not because of hype or unfair standards but because it's dull and tunelessâ€”a frustrating development for those who still believe in alt-rock as an incubator for unfashionable and undeniably greatÂ bands.</t>
  </si>
  <si>
    <t>Jazz Monroe</t>
  </si>
  <si>
    <t>http://pitchfork.com/staff/jazz-monroe/</t>
  </si>
  <si>
    <t>Canvasback</t>
  </si>
  <si>
    <t>Stephen M. Deusner</t>
  </si>
  <si>
    <t>http://pitchfork.com/staff/stephen-m-deusner/</t>
  </si>
  <si>
    <t>Happyness</t>
  </si>
  <si>
    <t>Hefty</t>
  </si>
  <si>
    <t>I Remember</t>
  </si>
  <si>
    <t>http://pitchfork.com/reviews/albums/22829-ashesaxis/</t>
  </si>
  <si>
    <t>AlunaGeorge</t>
  </si>
  <si>
    <t>http://pitchfork.com/artists/30260-alunageorge/</t>
  </si>
  <si>
    <t>I Remember_AlunaGeorge.png</t>
  </si>
  <si>
    <t>Aluna Francis and George Reid's sophomoreÂ albumÂ globe-trots through bass and sass-heavy dance tunes that occasionally stall out at theirÂ peaks.</t>
  </si>
  <si>
    <t>Body Music</t>
  </si>
  <si>
    <t>http://pitchfork.com/reviews/albums/22779-night-bully-ep/</t>
  </si>
  <si>
    <t>Body Music_AlunaGeorge.png</t>
  </si>
  <si>
    <t>The UK duo of vocalist Aluna Francis and producer George Reid make future-pop songs that mix their love of old Timbaland and Neptunes-produced hits with an indie-leaning sensibility. Their full-length debut shares songs with their well-received EP and further streamlines theirÂ sound.</t>
  </si>
  <si>
    <t>February 10 2017</t>
  </si>
  <si>
    <t>Andy O'Connor</t>
  </si>
  <si>
    <t>http://pitchfork.com/staff/andy-oconnor/</t>
  </si>
  <si>
    <t>Mille Plateaux</t>
  </si>
  <si>
    <t>Grayson Currin</t>
  </si>
  <si>
    <t>http://pitchfork.com/staff/grayson-currin/</t>
  </si>
  <si>
    <t>Alvvays</t>
  </si>
  <si>
    <t>http://pitchfork.com/reviews/albums/22855-uptown/</t>
  </si>
  <si>
    <t>http://pitchfork.com/artists/31949-alvvays/</t>
  </si>
  <si>
    <t>Alvvays_Alvvays.png</t>
  </si>
  <si>
    <t>Toronto indie-pop quintet Alvvays' Chad VanGaalen-produced debut is the sound of pristine pop music blasted through cheap, blown-out headphones. Every time it seems like a song is about to decay before your ears, you sense both the sadness and the liberation of knowing that nothing lastsÂ forever.</t>
  </si>
  <si>
    <t>Stephen Deusner</t>
  </si>
  <si>
    <t>Because</t>
  </si>
  <si>
    <t>Africa</t>
  </si>
  <si>
    <t>Edwin "STATS" Houghton</t>
  </si>
  <si>
    <t>http://pitchfork.com/staff/edwin-stats-houghton/</t>
  </si>
  <si>
    <t>Downtown</t>
  </si>
  <si>
    <t>Roadrunner</t>
  </si>
  <si>
    <t>February 15 2017</t>
  </si>
  <si>
    <t>Fat Cat</t>
  </si>
  <si>
    <t>No Thrills</t>
  </si>
  <si>
    <t>http://pitchfork.com/reviews/albums/22852-wildly-idle-humble-before-the-void/</t>
  </si>
  <si>
    <t>Amateur Best</t>
  </si>
  <si>
    <t>http://pitchfork.com/artists/30166-amateur-best/</t>
  </si>
  <si>
    <t>Double Denim</t>
  </si>
  <si>
    <t>No Thrills_Amateur Best.png</t>
  </si>
  <si>
    <t>London's Joe Flory has escaped the hungry major label world of his past as Primary 1 to make a record on his own terms as Amateur Best.Â No Thrills is homemade, boldly rendered pop that crafts a human world from cartoon sonics, and knows the power ofÂ restraint.</t>
  </si>
  <si>
    <t>February 16 2017</t>
  </si>
  <si>
    <t>http://www.pitchfork.com/reviews/albums/?genre=pop</t>
  </si>
  <si>
    <t>Amen Dunes</t>
  </si>
  <si>
    <t>http://pitchfork.com/artists/28280-amen-dunes/</t>
  </si>
  <si>
    <t>Sacred Bones</t>
  </si>
  <si>
    <t>Love</t>
  </si>
  <si>
    <t>http://pitchfork.com/reviews/albums/22848-daylight-ghosts/</t>
  </si>
  <si>
    <t>Love_Amen Dunes.png</t>
  </si>
  <si>
    <t>Damon McMahonâ€™s work as Amen Dunes has been a process of expansion, and Love is an even grander step forward, both in the roster of musicians McMahon employsâ€”including members of Iceage andGodspeed You! Black Emperorâ€”and the more accessible, classic-leaning songs heâ€™sÂ written.</t>
  </si>
  <si>
    <t>America</t>
  </si>
  <si>
    <t>Sony</t>
  </si>
  <si>
    <t>Arts &amp; Crafts</t>
  </si>
  <si>
    <t>Emperor Jones</t>
  </si>
  <si>
    <t>Jonah Bromwich</t>
  </si>
  <si>
    <t>http://pitchfork.com/staff/jonah-bromwich/</t>
  </si>
  <si>
    <t>American Football</t>
  </si>
  <si>
    <t>Wichita</t>
  </si>
  <si>
    <t>Troubleman Unlimited</t>
  </si>
  <si>
    <t>The Golden Age</t>
  </si>
  <si>
    <t>http://pitchfork.com/reviews/albums/22892-plata-o-plomo/</t>
  </si>
  <si>
    <t>American Music Club</t>
  </si>
  <si>
    <t>http://pitchfork.com/artists/222-american-music-club/</t>
  </si>
  <si>
    <t>The Golden Age_American Music Club.png</t>
  </si>
  <si>
    <t>February 21 2017</t>
  </si>
  <si>
    <t>Ryan Leas</t>
  </si>
  <si>
    <t>http://pitchfork.com/staff/ryan-leas/</t>
  </si>
  <si>
    <t>Goodbye Terrible Youth</t>
  </si>
  <si>
    <t>http://pitchfork.com/reviews/albums/22886-occult-architecture-vol-1/</t>
  </si>
  <si>
    <t>American Wrestlers</t>
  </si>
  <si>
    <t>http://pitchfork.com/artists/32652-american-wrestlers/</t>
  </si>
  <si>
    <t>Goodbye Terrible Youth_American Wrestlers.png</t>
  </si>
  <si>
    <t>On his unabashedly personal newÂ LP, indie rocker Gary McClure takes stock of his life, in distortion-heavyÂ songs often filled with regret and loss, ugliness andÂ shame.</t>
  </si>
  <si>
    <t>Jonathan Bernstein</t>
  </si>
  <si>
    <t>http://pitchfork.com/staff/jonathan-bernstein/</t>
  </si>
  <si>
    <t>Young Turks</t>
  </si>
  <si>
    <t>Sam Sodomsky</t>
  </si>
  <si>
    <t>http://pitchfork.com/staff/sam-sodomsky/</t>
  </si>
  <si>
    <t>Woods</t>
  </si>
  <si>
    <t>http://pitchfork.com/artists/27672-woods/</t>
  </si>
  <si>
    <t>Universal</t>
  </si>
  <si>
    <t>Mom &amp; Pop</t>
  </si>
  <si>
    <t>Thirty Tigers</t>
  </si>
  <si>
    <t>January 11 2017</t>
  </si>
  <si>
    <t>Child Ballads</t>
  </si>
  <si>
    <t>http://pitchfork.com/reviews/albums/22716-as-was/</t>
  </si>
  <si>
    <t>AnaÃ¯s Mitchell &amp; Jefferson Hamer</t>
  </si>
  <si>
    <t>http://pitchfork.com/artists/31006-anais-mitchell-and-jefferson-hamer/</t>
  </si>
  <si>
    <t>Child Ballads_AnaÃ¯s Mitchell &amp; Jefferson Hamer.png</t>
  </si>
  <si>
    <t>Child Ballads is a deceptively wispy collection of old English and Scottish folk songs, a collaboration sprouted a few years ago when Mitchell and Hamer discovered their shared fascination with the British folk canon established by a Harvard professor in the lateÂ 1800s.</t>
  </si>
  <si>
    <t>Buzz</t>
  </si>
  <si>
    <t>Nathan Reese</t>
  </si>
  <si>
    <t>http://pitchfork.com/staff/nathan-reese/</t>
  </si>
  <si>
    <t>Benjamin Scheim</t>
  </si>
  <si>
    <t>http://pitchfork.com/staff/benjamin-scheim/</t>
  </si>
  <si>
    <t>Tee Pee</t>
  </si>
  <si>
    <t>Season of Mist</t>
  </si>
  <si>
    <t>John S.W. MacDonald</t>
  </si>
  <si>
    <t>http://pitchfork.com/staff/john-macdonald/</t>
  </si>
  <si>
    <t>Sam Hockley-Smith</t>
  </si>
  <si>
    <t>http://pitchfork.com/staff/sam-hockley-smith/</t>
  </si>
  <si>
    <t>January 18 2017</t>
  </si>
  <si>
    <t>Two</t>
  </si>
  <si>
    <t>http://pitchfork.com/reviews/albums/22784-foxhole/</t>
  </si>
  <si>
    <t>Andrea Perry</t>
  </si>
  <si>
    <t>http://pitchfork.com/artists/3287-andrea-perry/</t>
  </si>
  <si>
    <t>Trust Issue</t>
  </si>
  <si>
    <t>Two_Andrea Perry.png</t>
  </si>
  <si>
    <t>Since women are still in the overwhelming, overwhelmed minority of musicians, it's difficult to discuss female performers without making ...</t>
  </si>
  <si>
    <t>Jesse Jarnow</t>
  </si>
  <si>
    <t>http://pitchfork.com/staff/jesse-jarnow/</t>
  </si>
  <si>
    <t>Are You Serious</t>
  </si>
  <si>
    <t>http://pitchfork.com/reviews/albums/22732-love-if-possible/</t>
  </si>
  <si>
    <t>Andrew Bird</t>
  </si>
  <si>
    <t>http://pitchfork.com/artists/356-andrew-bird/</t>
  </si>
  <si>
    <t>Loma Vista</t>
  </si>
  <si>
    <t>Are You Serious_Andrew Bird.png</t>
  </si>
  <si>
    <t>Andrew Bird's latest release is his third album of pop originals since getting married and having a son, and a happy domesticity informsÂ it.</t>
  </si>
  <si>
    <t>January 20 2017</t>
  </si>
  <si>
    <t>Righteous Babe</t>
  </si>
  <si>
    <t>Weather Systems</t>
  </si>
  <si>
    <t>http://pitchfork.com/reviews/albums/22787-twin-peaks-fire-walk-with-me-ost/</t>
  </si>
  <si>
    <t>Wegawam Music Co.</t>
  </si>
  <si>
    <t>Weather Systems_Andrew Bird.png</t>
  </si>
  <si>
    <t>Fashion comes and goes, and art frequently goes with it. Fashion rather curiously caught Andrew Bird in its current in ...</t>
  </si>
  <si>
    <t>Vanessa Okoth-Obbo</t>
  </si>
  <si>
    <t>http://pitchfork.com/staff/vanessa-okoth-obbo-okoth-obbo/</t>
  </si>
  <si>
    <t>Matthew Ramirez</t>
  </si>
  <si>
    <t>http://pitchfork.com/staff/matthew-ramirez/</t>
  </si>
  <si>
    <t>Andrew Weatherall</t>
  </si>
  <si>
    <t>Modern Love</t>
  </si>
  <si>
    <t>January 30 2017</t>
  </si>
  <si>
    <t>Friends of Friends</t>
  </si>
  <si>
    <t>Dirty Gold</t>
  </si>
  <si>
    <t>http://pitchfork.com/reviews/albums/22794-sweetsexysavage/</t>
  </si>
  <si>
    <t>Angel Haze</t>
  </si>
  <si>
    <t>http://pitchfork.com/artists/30404-angel-haze/</t>
  </si>
  <si>
    <t>Republic</t>
  </si>
  <si>
    <t>Dirty Gold_Angel Haze.png</t>
  </si>
  <si>
    <t>No one will come away from New York-via-Detroit rapper Angel Haze's major label debut doubting her natural talent, but Dirty Gold lacks the spark and distinct personality of a proper coming-out.</t>
  </si>
  <si>
    <t>My Woman</t>
  </si>
  <si>
    <t>http://pitchfork.com/reviews/albums/22832-the-world-is-a-loud-place/</t>
  </si>
  <si>
    <t>Angel Olsen</t>
  </si>
  <si>
    <t>http://pitchfork.com/artists/29064-angel-olsen/</t>
  </si>
  <si>
    <t>My Woman_Angel Olsen.png</t>
  </si>
  <si>
    <t>Angel Olsen's latest is her best record yet, a bracing mix of sounds and styles congealing around songs of pain, sadness, andÂ hope.</t>
  </si>
  <si>
    <t>Burn Your Fire for No Witness</t>
  </si>
  <si>
    <t>http://pitchfork.com/reviews/albums/22833-sensate-silk/</t>
  </si>
  <si>
    <t>Burn Your Fire for No Witness_Angel Olsen.png</t>
  </si>
  <si>
    <t>Burn Your Fire for No WitnessÂ finds the singer-songwriter inhabiting a fuller, louder sound and embracing punchier song structures. The blown-out, full-band energy enlivens Olsen, kindling an intensity thatâ€™s always been present in her songs and fanning the flames evenÂ higher.</t>
  </si>
  <si>
    <t>Robert Ham</t>
  </si>
  <si>
    <t>http://pitchfork.com/staff/robert-ham/</t>
  </si>
  <si>
    <t>January 9 2017</t>
  </si>
  <si>
    <t>Goner</t>
  </si>
  <si>
    <t>Rebecca Haithcoat</t>
  </si>
  <si>
    <t>http://pitchfork.com/staff/rebecca-haithcoat/</t>
  </si>
  <si>
    <t>June 10 2017</t>
  </si>
  <si>
    <t>Invada</t>
  </si>
  <si>
    <t>Animal Collective</t>
  </si>
  <si>
    <t>http://pitchfork.com/artists/96-animal-collective/</t>
  </si>
  <si>
    <t>http://www.pitchfork.com/staff/jesse-weiss/</t>
  </si>
  <si>
    <t>Painting With</t>
  </si>
  <si>
    <t>http://www.pitchfork.com/reviews/albums/23380-paradygm-shift/</t>
  </si>
  <si>
    <t>Painting With_Animal Collective.png</t>
  </si>
  <si>
    <t>Like 2012'sÂ Centipede Hz,Â Painting WithÂ is a bright, epileptically busy piece of music that crams every element of Animal Collective's sound into a landscape without depth or recess. ItÂ feels, more than anything, like a kind of construction project: Each sound meticulously built and only faintly familiar, each second crammed with doodads, as though the band was worried either they or their audience might get bored.Â </t>
  </si>
  <si>
    <t>June 12 2017</t>
  </si>
  <si>
    <t>Calum Marsh</t>
  </si>
  <si>
    <t>http://www.pitchfork.com/staff/calum-marsh/</t>
  </si>
  <si>
    <t>Centipede Hz</t>
  </si>
  <si>
    <t>http://www.pitchfork.com/reviews/albums/23346-the-age-of-anxiety/</t>
  </si>
  <si>
    <t>Centipede Hz_Animal Collective.png</t>
  </si>
  <si>
    <t>Following their critical and commercial breakthrough, 2009's Merriweather Post Pavilion, Animal Collective return with a dense and busy album that serves as the more anxious flipside to its blissed-outÂ predecessor.</t>
  </si>
  <si>
    <t>http://www.pitchfork.com/staff/kevin-lozano/</t>
  </si>
  <si>
    <t>Paw Tracks</t>
  </si>
  <si>
    <t>June 14 2017</t>
  </si>
  <si>
    <t>Sasha Geffen</t>
  </si>
  <si>
    <t>St. Ives</t>
  </si>
  <si>
    <t>Feels</t>
  </si>
  <si>
    <t>http://www.pitchfork.com/reviews/albums/tops-sugar-at-the-gate/</t>
  </si>
  <si>
    <t>Feels_Animal Collective.png</t>
  </si>
  <si>
    <t>With each new album it becomes clearer that Animal Collective will not stay still. You can see them on tour ...</t>
  </si>
  <si>
    <t>Vashti Bunyan</t>
  </si>
  <si>
    <t>http://pitchfork.com/artists/575-vashti-bunyan/</t>
  </si>
  <si>
    <t>http://www.pitchfork.com/staff/philip-sherburne/</t>
  </si>
  <si>
    <t>June 17 2017</t>
  </si>
  <si>
    <t>http://www.pitchfork.com/staff/andy-beta/</t>
  </si>
  <si>
    <t>Animalism</t>
  </si>
  <si>
    <t>http://www.pitchfork.com/reviews/albums/can-can-the-singles/</t>
  </si>
  <si>
    <t>Animals</t>
  </si>
  <si>
    <t>http://pitchfork.com/artists/261-animals/</t>
  </si>
  <si>
    <t>MGM</t>
  </si>
  <si>
    <t>Animalism_Animals.png</t>
  </si>
  <si>
    <t>Hip-O-Select releases the British Invasion band's 1966 album of mostly covers, on which the group indulges its white-soul jones more heavily than at any other time in its career.</t>
  </si>
  <si>
    <t>Stephen Thomas Erlewine</t>
  </si>
  <si>
    <t>Strange Weather EP</t>
  </si>
  <si>
    <t>http://www.pitchfork.com/reviews/albums/umfang-symbolic-use-of-light/</t>
  </si>
  <si>
    <t>Anna Calvi</t>
  </si>
  <si>
    <t>http://pitchfork.com/artists/29393-anna-calvi/</t>
  </si>
  <si>
    <t>Strange Weather EP_Anna Calvi.png</t>
  </si>
  <si>
    <t>Anna Calvi's new EP, which features five new covers, sounds like an extension of herÂ debut single, 2010â€™s â€œJezebelâ€. Calvi takes on songs by FKA twigs, Connan Mockasin, Suicide, and others; David ByrneÂ guests.</t>
  </si>
  <si>
    <t>June 19 2017</t>
  </si>
  <si>
    <t>http://www.pitchfork.com/staff/jayson-greene/</t>
  </si>
  <si>
    <t>One Breath</t>
  </si>
  <si>
    <t>http://www.pitchfork.com/reviews/albums/big-boi-boomiverse/</t>
  </si>
  <si>
    <t>One Breath_Anna Calvi.png</t>
  </si>
  <si>
    <t>Anna Calvi's newÂ One BreathÂ isÂ a shade darker and angrier than its precursor,Â alternately haunting and just a bit more disarming than youâ€™d expect. However, the quickly recorded release is too disparate inÂ spots.</t>
  </si>
  <si>
    <t>Rvng Intl.</t>
  </si>
  <si>
    <t>June 2 2017</t>
  </si>
  <si>
    <t>Varmints</t>
  </si>
  <si>
    <t>http://pitchfork.com/reviews/albums/23215-gone-now/</t>
  </si>
  <si>
    <t>Anna Meredith</t>
  </si>
  <si>
    <t>http://pitchfork.com/artists/30651-anna-meredith/</t>
  </si>
  <si>
    <t>Varmints_Anna Meredith.png</t>
  </si>
  <si>
    <t>Composer and producer Anna Meredith's wild music blends synthesizers and acoustic instruments. She makes it feel as if you're strapped in her spaceship's sidecar as she goes rampaging around the universe.Â </t>
  </si>
  <si>
    <t>http://www.pitchfork.com/staff/laura-snapes/</t>
  </si>
  <si>
    <t>City Slang</t>
  </si>
  <si>
    <t>Other Music</t>
  </si>
  <si>
    <t>Annie</t>
  </si>
  <si>
    <t>http://pitchfork.com/artists/224-annie/</t>
  </si>
  <si>
    <t>June 22 2017</t>
  </si>
  <si>
    <t>Karas Lamb</t>
  </si>
  <si>
    <t>http://www.pitchfork.com/staff/karas-lamb/</t>
  </si>
  <si>
    <t>DJ-Kicks</t>
  </si>
  <si>
    <t>http://www.pitchfork.com/reviews/albums/fhloston-paradigm-after/</t>
  </si>
  <si>
    <t>DJ-Kicks_Annie.png</t>
  </si>
  <si>
    <t>Electro-pop star turns selector for the venerable DJ-Kicks series, offering a few of her own tracks plus songs by ESG, Mu, and Death From Above 1979, among others.</t>
  </si>
  <si>
    <t>ANOHNI</t>
  </si>
  <si>
    <t>http://pitchfork.com/artists/33370-anohni/</t>
  </si>
  <si>
    <t>June 26 2017</t>
  </si>
  <si>
    <t>HOPELESSNESS</t>
  </si>
  <si>
    <t>http://www.pitchfork.com/reviews/albums/beth-ditto-fake-sugar/</t>
  </si>
  <si>
    <t>HOPELESSNESS_ANOHNI.png</t>
  </si>
  <si>
    <t>On the crushing and glorious HOPELESSNESS, Anohni collaborates with Hudson Mohawke and OPN to createÂ something new: the electronic dance anthem as visceral protest song.Â </t>
  </si>
  <si>
    <t>Dischord</t>
  </si>
  <si>
    <t>Text</t>
  </si>
  <si>
    <t>Big Dada</t>
  </si>
  <si>
    <t>Thirsty Ear</t>
  </si>
  <si>
    <t>June 5 2017</t>
  </si>
  <si>
    <t xml:space="preserve">Stuart Berman </t>
  </si>
  <si>
    <t>Antibalas</t>
  </si>
  <si>
    <t>http://pitchfork.com/reviews/albums/23283-chain-and-the-gang-the-best-of-crime-rock/</t>
  </si>
  <si>
    <t>http://pitchfork.com/artists/16890-antibalas/</t>
  </si>
  <si>
    <t>Daptone</t>
  </si>
  <si>
    <t>Antibalas_Antibalas.png</t>
  </si>
  <si>
    <t>Antibalas swaps didactic specificity for sneaky allegory, torn-from-the-headlines trendiness for generations of weight, and the catalytic spark of the freshly-minted young radical for the perseverance of the long-struggling citizen, making for protest music without an expirationÂ date.</t>
  </si>
  <si>
    <t>http://pitchfork.com/staff/sasha-geffen/</t>
  </si>
  <si>
    <t>June 7 2017</t>
  </si>
  <si>
    <t>Turning</t>
  </si>
  <si>
    <t>http://pitchfork.com/reviews/albums/23329-five-years-of-loving-notes/</t>
  </si>
  <si>
    <t>Antony and the Johnsons</t>
  </si>
  <si>
    <t>http://pitchfork.com/artists/233-antony-and-the-johnsons/</t>
  </si>
  <si>
    <t>Turning_Antony and the Johnsons.png</t>
  </si>
  <si>
    <t>This is the third live album of Antony's career and second since the release of his most recent studio LP, 2010â€™sÂ Swanlights. But this is, to date, his quintessential live release, capturing a set that toggles carefully between the bandâ€™s luxurious sounds and his urgent songs.Â </t>
  </si>
  <si>
    <t>June 8 2017</t>
  </si>
  <si>
    <t>Cut the World</t>
  </si>
  <si>
    <t>http://pitchfork.com/reviews/albums/23281-ti-amo/</t>
  </si>
  <si>
    <t>Cut the World_Antony and the Johnsons.png</t>
  </si>
  <si>
    <t>This live album, which boasts a new song in the form of the title track, draws from all of Antony's studio albums. The renditions of that back catalog are rendered so powerfully by the Danish National Chamber Orchestra that the originals seem almost incomplete byÂ comparison.</t>
  </si>
  <si>
    <t>Ryan Dombal</t>
  </si>
  <si>
    <t>http://pitchfork.com/staff/ryan-dombal/</t>
  </si>
  <si>
    <t>Trouble in Mind</t>
  </si>
  <si>
    <t>Counter Records</t>
  </si>
  <si>
    <t>Birdman</t>
  </si>
  <si>
    <t>Aphex Twin</t>
  </si>
  <si>
    <t>http://pitchfork.com/artists/110-aphex-twin/</t>
  </si>
  <si>
    <t>March 16 2017</t>
  </si>
  <si>
    <t>Syro</t>
  </si>
  <si>
    <t>http://pitchfork.com/reviews/albums/22990-hot-thoughts/</t>
  </si>
  <si>
    <t>Syro_Aphex Twin.png</t>
  </si>
  <si>
    <t>Aphex Twin's first album since 2001'sÂ Drukqs isÂ sixty-five minutes of highly melodic, superbly arranged, precisely mixed, texturally varied electronic music that sounds like it could have come from no other artist.Â SyroÂ absorbs many different sounds, from loping breakbeat to drumâ€™nâ€™bass to techno proper to hints of disco, but it has a way of making other genres seem like they exist to serve this particularÂ vision.</t>
  </si>
  <si>
    <t>Distance</t>
  </si>
  <si>
    <t>spinART</t>
  </si>
  <si>
    <t>Krieg und Frieden (Music for Theatre)</t>
  </si>
  <si>
    <t>http://pitchfork.com/reviews/albums/22929-man-vs-sofa/</t>
  </si>
  <si>
    <t>Apparat</t>
  </si>
  <si>
    <t>http://pitchfork.com/artists/195-apparat/</t>
  </si>
  <si>
    <t>Krieg und Frieden (Music for Theatre)_Apparat.png</t>
  </si>
  <si>
    <t>The Berlin producer Apparat's Krieg und Frieden (Music for Theatre) was adapted from a score for German director Sebastian Hartmann's 2012 theatrical production of Tolstoyâ€™s War and Peace. The result is a delightful challenge to both fixity andÂ expectations.</t>
  </si>
  <si>
    <t>http://pitchfork.com/reviews/albums/22935-headnod-suite/</t>
  </si>
  <si>
    <t>DJ-Kicks_Apparat.png</t>
  </si>
  <si>
    <t>The fourth DJ-Kicks set of 2010 finds the German producer connecting dots between tracks by Thom Yorke, Burial and Four Tet, Joy Orbison, and more.</t>
  </si>
  <si>
    <t>Bpitch Control</t>
  </si>
  <si>
    <t>March 23 2017</t>
  </si>
  <si>
    <t>Apse</t>
  </si>
  <si>
    <t>http://pitchfork.com/artists/19418-apse/</t>
  </si>
  <si>
    <t>Spirit</t>
  </si>
  <si>
    <t>http://pitchfork.com/reviews/albums/23008-we-all-want-the-same-things/</t>
  </si>
  <si>
    <t>Acuarela</t>
  </si>
  <si>
    <t>Spirit_Apse.png</t>
  </si>
  <si>
    <t>Now reissued by ATP Recordings-- two years after its original release on Acuarela Discos-- the haunted and sparse Spirit is a moody and mostly instrumental affair, but it's strikingly different than any similar act running today.</t>
  </si>
  <si>
    <t>Dream World</t>
  </si>
  <si>
    <t>http://pitchfork.com/reviews/albums/23017-year-of-the-snake/</t>
  </si>
  <si>
    <t>AraabMuzik</t>
  </si>
  <si>
    <t>http://pitchfork.com/artists/29765-araabmuzik/</t>
  </si>
  <si>
    <t>AraabMuzik Label Group</t>
  </si>
  <si>
    <t>Dream World_AraabMuzik.png</t>
  </si>
  <si>
    <t>AraabMuzikâ€™s long-awaited sophomore LPÂ Dream World is packed with more sonic diversity than his beloved debut,Â Electronic Dream. ThisÂ works both for and againstÂ him.</t>
  </si>
  <si>
    <t>Chris Randle</t>
  </si>
  <si>
    <t>http://pitchfork.com/staff/chris-randle/</t>
  </si>
  <si>
    <t>Arbouretum</t>
  </si>
  <si>
    <t>March 3 2017</t>
  </si>
  <si>
    <t>Arca</t>
  </si>
  <si>
    <t>http://pitchfork.com/reviews/albums/22978-hndrxx/</t>
  </si>
  <si>
    <t>http://pitchfork.com/artists/30594-arca/</t>
  </si>
  <si>
    <t>Arca_Arca.png</t>
  </si>
  <si>
    <t>The more Alejandro Ghersi gives of himself, the larger his music as Arca grows. His latest feels both intimate and expansive, a connection between his melodic past and aÂ chaoticÂ future.</t>
  </si>
  <si>
    <t>March 30 2017</t>
  </si>
  <si>
    <t>Mutant</t>
  </si>
  <si>
    <t>http://pitchfork.com/reviews/albums/23050-silver-eye/</t>
  </si>
  <si>
    <t>Mutant_Arca.png</t>
  </si>
  <si>
    <t>Though his music sometimes exhibits the romantic sweep of chamber music and can be marked with skittering beats, Venezuela-born producer Alejandro Ghersiâ€™s work as Arca is defined above all by its fluidity and flexibility.Â MutantÂ builds on his 2014 album XenÂ to create a hypnotic and evelopingÂ world.</t>
  </si>
  <si>
    <t>Xen</t>
  </si>
  <si>
    <t>http://pitchfork.com/reviews/albums/23043-strike-a-match/</t>
  </si>
  <si>
    <t>Xen_Arca.png</t>
  </si>
  <si>
    <t>So far, Arca is best known as a producer. He's already produced some of FKA twigs' best work, he's co-producing BjÃ¶rk's next album, and he had a hand in four songs on Kanye West'sÂ Yeezus. Despite his high profile collaborations, his excellent debut albumÂ XenÂ is doggedly experimental, perhaps the strangest music he's made.Â </t>
  </si>
  <si>
    <t>Reflektor</t>
  </si>
  <si>
    <t>http://pitchfork.com/reviews/albums/22974-contact/</t>
  </si>
  <si>
    <t>Arcade Fire</t>
  </si>
  <si>
    <t>http://pitchfork.com/artists/221-arcade-fire/</t>
  </si>
  <si>
    <t>Reflektor_Arcade Fire.png</t>
  </si>
  <si>
    <t>Arcade Fire's lush, imaginative 85-minute fourth album is a triumph, butÂ not a victory lap; the band never sounds content enough for that. Instead, ReflektorÂ is an anxious, occasionally downright paranoid album that asks big, barbed questions aimed not just at the man who may or may not be upstairs, but the more terrestrial gods of rock history,Â too.</t>
  </si>
  <si>
    <t>March 4 2017</t>
  </si>
  <si>
    <t>Archer Prewitt</t>
  </si>
  <si>
    <t>http://pitchfork.com/artists/3391-archer-prewitt/</t>
  </si>
  <si>
    <t>Three</t>
  </si>
  <si>
    <t>http://pitchfork.com/reviews/albums/22939-machine-response/</t>
  </si>
  <si>
    <t>Three_Archer Prewitt.png</t>
  </si>
  <si>
    <t>If I might personify the Chicago scene for a moment, he's probably growing his hair out into a ponytail ...</t>
  </si>
  <si>
    <t>Archie Bronson Outfit</t>
  </si>
  <si>
    <t>May 1 2017</t>
  </si>
  <si>
    <t>A New Place 2 Drown</t>
  </si>
  <si>
    <t>http://pitchfork.com/reviews/albums/23118-async/</t>
  </si>
  <si>
    <t>Archy Marshall</t>
  </si>
  <si>
    <t>http://pitchfork.com/artists/33377-archy-marshall/</t>
  </si>
  <si>
    <t>A New Place 2 Drown_Archy Marshall.png</t>
  </si>
  <si>
    <t>The man behind King Krule returns with a new album, short film, and book. A New Place 2 Drown evokes a septic world filled with flickering halogen bulbs, sticky synth keys, and corroded outputs. Marshall has made tremendous strides as a producer, gorgeously reproducing the gloom and loneliness of early '90s hip-hop and finding a way to integrate it into his ownÂ style.</t>
  </si>
  <si>
    <t>May 10 2017</t>
  </si>
  <si>
    <t>AM</t>
  </si>
  <si>
    <t>http://pitchfork.com/reviews/albums/23123-white-knight/</t>
  </si>
  <si>
    <t>Arctic Monkeys</t>
  </si>
  <si>
    <t>http://pitchfork.com/artists/259-arctic-monkeys/</t>
  </si>
  <si>
    <t>AM_Arctic Monkeys.png</t>
  </si>
  <si>
    <t>Over the last eight years, the Arctic Monkeys have gone from spastic punk, to doomed stoner rock, to sparkling guitar pop, to their fifth album's skinny-jeaned funk. On AM, the quartet, now based in Los Angeles, offer a paranoid, haunted collection that goes beyond the sweaty clubs and furtive flirts into the hotel rooms, after parties, and bad decisions that canÂ follow.</t>
  </si>
  <si>
    <t>David Glickman</t>
  </si>
  <si>
    <t>http://pitchfork.com/staff/david-glickman/</t>
  </si>
  <si>
    <t>Everest</t>
  </si>
  <si>
    <t>http://pitchfork.com/reviews/albums/23256-morningside/</t>
  </si>
  <si>
    <t>Arcwelder</t>
  </si>
  <si>
    <t>http://pitchfork.com/artists/125-arcwelder/</t>
  </si>
  <si>
    <t>Everest_Arcwelder.png</t>
  </si>
  <si>
    <t>After Husker Du and the Replacements split up, Minneapolis didn't have much of a music scene to brag about ...</t>
  </si>
  <si>
    <t>Forcefield</t>
  </si>
  <si>
    <t>May 15 2017</t>
  </si>
  <si>
    <t>Ariel Pink</t>
  </si>
  <si>
    <t>http://pitchfork.com/artists/3447-ariel-pink/</t>
  </si>
  <si>
    <t>Weyes Blood</t>
  </si>
  <si>
    <t>http://pitchfork.com/artists/32440-weyes-blood/</t>
  </si>
  <si>
    <t>Pom Pom</t>
  </si>
  <si>
    <t>http://pitchfork.com/reviews/albums/23237-after-laughter/</t>
  </si>
  <si>
    <t>Pom Pom_Ariel Pink.png</t>
  </si>
  <si>
    <t>A decade ago, Ariel Pink crept out of his rented room in an ashram off Crenshaw with reels of spindly, self-destructing love songs. On his new album, the CalArts alumnus remains the stylistic next-of-kin to Frank Zappa: satirical, divisive, and more interested in terraforming genres than neatly deconstructing them.Â </t>
  </si>
  <si>
    <t>May 16 2017</t>
  </si>
  <si>
    <t>Mature Themes</t>
  </si>
  <si>
    <t>http://pitchfork.com/reviews/albums/23073-golden-oldies/</t>
  </si>
  <si>
    <t>Ariel Pink's Haunted Graffiti</t>
  </si>
  <si>
    <t>http://pitchfork.com/artists/28716-ariel-pinks-haunted-graffiti/</t>
  </si>
  <si>
    <t>Mature Themes_Ariel Pink's Haunted Graffiti.png</t>
  </si>
  <si>
    <t>Mature Themes is ArielÂ Pink's grittier, gristlier, and funnier follow-up, an album that clarifies thatÂ Before TodayÂ was not a sign of things to come but rather just a signpost along his strange journey.Â </t>
  </si>
  <si>
    <t>Jamieson Cox</t>
  </si>
  <si>
    <t>http://pitchfork.com/staff/jamieson-cox/</t>
  </si>
  <si>
    <t>Ultra</t>
  </si>
  <si>
    <t>Jeremy D. Larson</t>
  </si>
  <si>
    <t>http://pitchfork.com/staff/jeremy-d-larson/</t>
  </si>
  <si>
    <t>May 23 2017</t>
  </si>
  <si>
    <t>Top of the Pops</t>
  </si>
  <si>
    <t>http://pitchfork.com/reviews/albums/23239-green-twins/</t>
  </si>
  <si>
    <t>Art Brut</t>
  </si>
  <si>
    <t>http://pitchfork.com/artists/238-art-brut/</t>
  </si>
  <si>
    <t>Top of the Pops_Art Brut.png</t>
  </si>
  <si>
    <t>Art Brut's Top of the Pops is a 2xCD greatest hits collection featuring a disc of B-sides and demos. In the narrative the collection spins,Â everything that followed the London band's 2005 debut Bang Bang Rock &amp; Roll did so with increasing shades ofÂ bitterness.</t>
  </si>
  <si>
    <t>Cooking Vinyl</t>
  </si>
  <si>
    <t>Saddle Creek</t>
  </si>
  <si>
    <t>In Camera</t>
  </si>
  <si>
    <t>Hardly Art</t>
  </si>
  <si>
    <t>Arve Henriksen</t>
  </si>
  <si>
    <t>http://pitchfork.com/artists/5260-arve-henriksen/</t>
  </si>
  <si>
    <t>Chiaroscuro</t>
  </si>
  <si>
    <t>http://pitchfork.com/reviews/albums/23252-all-blue/</t>
  </si>
  <si>
    <t>StrÃ¸nen/StorlÃ¸kken</t>
  </si>
  <si>
    <t>http://pitchfork.com/artists/27593-strnenstorlkken/</t>
  </si>
  <si>
    <t>Chiaroscuro_Arve Henriksen.png</t>
  </si>
  <si>
    <t>WEA</t>
  </si>
  <si>
    <t>April 1 2016</t>
  </si>
  <si>
    <t>April 5 2016</t>
  </si>
  <si>
    <t>April 8 2016</t>
  </si>
  <si>
    <t>Warner Music Group</t>
  </si>
  <si>
    <t>February 15 2016</t>
  </si>
  <si>
    <t>London</t>
  </si>
  <si>
    <t>Jeremy Gordon</t>
  </si>
  <si>
    <t>http://pitchfork.com/staff/jeremy-gordon/</t>
  </si>
  <si>
    <t>July 21 2016</t>
  </si>
  <si>
    <t>Suicide Squeeze</t>
  </si>
  <si>
    <t>Brad Nelson</t>
  </si>
  <si>
    <t>http://pitchfork.com/staff/brad-nelson/</t>
  </si>
  <si>
    <t>Century Media</t>
  </si>
  <si>
    <t>March 23 2016</t>
  </si>
  <si>
    <t>Atari Teenage Riot</t>
  </si>
  <si>
    <t>March 7 2016</t>
  </si>
  <si>
    <t>March 8 2016</t>
  </si>
  <si>
    <t>Tourist</t>
  </si>
  <si>
    <t>Ativin</t>
  </si>
  <si>
    <t>http://pitchfork.com/artists/158-ativin/</t>
  </si>
  <si>
    <t>May 5 2016</t>
  </si>
  <si>
    <t>Interiors</t>
  </si>
  <si>
    <t>http://pitchfork.com/reviews/albums/21819-hopelessness/</t>
  </si>
  <si>
    <t>Interiors_Ativin.png</t>
  </si>
  <si>
    <t>Ativin, welcome back. Four years ago, when you bid us adieu, perhaps not too many people noticed or cared-- but ...</t>
  </si>
  <si>
    <t>November 17 2016</t>
  </si>
  <si>
    <t>October 19 2016</t>
  </si>
  <si>
    <t>October 3 2016</t>
  </si>
  <si>
    <t>September 30 2016</t>
  </si>
  <si>
    <t>AMOK</t>
  </si>
  <si>
    <t>http://pitchfork.com/reviews/albums/21626-na/</t>
  </si>
  <si>
    <t>Atoms for Peace</t>
  </si>
  <si>
    <t>http://pitchfork.com/artists/28660-atoms-for-peace/</t>
  </si>
  <si>
    <t>AMOK_Atoms for Peace.png</t>
  </si>
  <si>
    <t>Radiohead's Thom Yorke joins forces with Nigel Godrich, Flea, Joey Waronker, and David Byrne percussionist Mauro Refosco (the band he used to bring his solo albumÂ The Eraser toÂ life) for the project's first studio album.Â </t>
  </si>
  <si>
    <t>T. Cole Rachel</t>
  </si>
  <si>
    <t>http://pitchfork.com/staff/t-cole-rachel/</t>
  </si>
  <si>
    <t>AU</t>
  </si>
  <si>
    <t>http://pitchfork.com/artists/976-au/</t>
  </si>
  <si>
    <t>April 12 2016</t>
  </si>
  <si>
    <t>Versions</t>
  </si>
  <si>
    <t>http://pitchfork.com/reviews/albums/21752-psychic-lovers/</t>
  </si>
  <si>
    <t>Aagoo</t>
  </si>
  <si>
    <t>Versions_AU.png</t>
  </si>
  <si>
    <t>The slippery, underappreciated Portland band reworks its own previous material, andÂ in just about every case improve upon the source material.</t>
  </si>
  <si>
    <t>Au Revoir Simone</t>
  </si>
  <si>
    <t>http://pitchfork.com/artists/4822-au-revoir-simone/</t>
  </si>
  <si>
    <t>Move in Spectrums</t>
  </si>
  <si>
    <t>http://pitchfork.com/reviews/albums/21562-ears/</t>
  </si>
  <si>
    <t>Instant</t>
  </si>
  <si>
    <t>Move in Spectrums_Au Revoir Simone.png</t>
  </si>
  <si>
    <t>Over the last decade, the Brooklyn trio Au Revoir Simone have slowly let more irregularity and individuality creep into their electronic dream pop. The process of letting go accelerates on their most raucous album to date, their first since 2009's Still Night, StillÂ Light.</t>
  </si>
  <si>
    <t>Ron Hart</t>
  </si>
  <si>
    <t>http://pitchfork.com/staff/ron-hart/</t>
  </si>
  <si>
    <t>Allison Hussey</t>
  </si>
  <si>
    <t>http://pitchfork.com/staff/allison-hussey/</t>
  </si>
  <si>
    <t>Audioslave</t>
  </si>
  <si>
    <t>Corban Goble</t>
  </si>
  <si>
    <t>http://pitchfork.com/staff/</t>
  </si>
  <si>
    <t>April 21 2016</t>
  </si>
  <si>
    <t>Future Politics</t>
  </si>
  <si>
    <t>http://pitchfork.com/reviews/albums/21792-phases/</t>
  </si>
  <si>
    <t>Austra</t>
  </si>
  <si>
    <t>http://pitchfork.com/artists/29292-austra/</t>
  </si>
  <si>
    <t>Future Politics_Austra.png</t>
  </si>
  <si>
    <t>With a newly pared down sound, Austraâ€™s latestÂ synth-pop record concerns itself primarily with the dark side of â€œthe personal is political.â€ But it is essentially optimistic, and presentsÂ solutions.</t>
  </si>
  <si>
    <t>Paper Bag</t>
  </si>
  <si>
    <t>Autechre</t>
  </si>
  <si>
    <t>http://pitchfork.com/artists/168-autechre/</t>
  </si>
  <si>
    <t>April 23 2016</t>
  </si>
  <si>
    <t>Exai</t>
  </si>
  <si>
    <t>http://pitchfork.com/reviews/albums/21694-lost-themes-ii/</t>
  </si>
  <si>
    <t>Exai_Autechre.png</t>
  </si>
  <si>
    <t>Double LP Exai is Autechre's eleventh record, and the Manchester duo's longest by a margin of about 40 minutes. As ever, it shows Rob Brown and Sean Booth to be top-notch sonic magpies and brilliant technicians, but it fully justifies their reputation for being poorÂ editors.</t>
  </si>
  <si>
    <t>Pat Healy</t>
  </si>
  <si>
    <t>http://pitchfork.com/staff/pat-healy/</t>
  </si>
  <si>
    <t>Kathy Iandoli</t>
  </si>
  <si>
    <t>http://pitchfork.com/staff/kathy-iandoli/</t>
  </si>
  <si>
    <t>Nothing</t>
  </si>
  <si>
    <t>April 28 2016</t>
  </si>
  <si>
    <t>Pussy's Dead</t>
  </si>
  <si>
    <t>http://pitchfork.com/reviews/albums/21637-asphalt-for-eden/</t>
  </si>
  <si>
    <t>Autolux</t>
  </si>
  <si>
    <t>http://pitchfork.com/artists/226-autolux/</t>
  </si>
  <si>
    <t>30th Century</t>
  </si>
  <si>
    <t>Pussy's Dead_Autolux.png</t>
  </si>
  <si>
    <t>Autolux's third album is produced by Boots, and features a performance that permanently places Carla Azar amongst the pantheon of great American rockÂ drummers.</t>
  </si>
  <si>
    <t>April 4 2016</t>
  </si>
  <si>
    <t>Brandon Stosuy</t>
  </si>
  <si>
    <t>http://pitchfork.com/staff/brandon-stosuy/</t>
  </si>
  <si>
    <t>Age of Transparency</t>
  </si>
  <si>
    <t>http://pitchfork.com/reviews/albums/21633-all-empires-fall/</t>
  </si>
  <si>
    <t>Autre Ne Veut</t>
  </si>
  <si>
    <t>http://pitchfork.com/artists/29170-autre-ne-veut/</t>
  </si>
  <si>
    <t>Age of Transparency_Autre Ne Veut.png</t>
  </si>
  <si>
    <t>Arthur Ashin (aka Autre Ne Veut) has always been lumped in with the "bedroom R&amp;B" of How to Dress Well and others. At his best, his singing feels directed to a shrine rather than the club. The title ofÂ Age of TransparencyÂ acts as Ashin's commentary on the way we live our lives out in the open, and his music seeks to pull you through uneasy, emotional dregs with its every turn.Â </t>
  </si>
  <si>
    <t>Anxiety</t>
  </si>
  <si>
    <t>http://pitchfork.com/reviews/albums/21628-the-follower/</t>
  </si>
  <si>
    <t>Software</t>
  </si>
  <si>
    <t>Anxiety_Autre Ne Veut.png</t>
  </si>
  <si>
    <t>When Autre Ne Veut released his self-titled debut in 2010, his unwieldy, anonymous handle and approximations of 1980s and 90s R&amp;B made him the epitome of a fringe concern. ButÂ AnxietyÂ is a marvelous and moving secondÂ LP.</t>
  </si>
  <si>
    <t>Infinite House</t>
  </si>
  <si>
    <t>http://pitchfork.com/reviews/albums/21776-patch-the-sky/</t>
  </si>
  <si>
    <t>Ava Luna</t>
  </si>
  <si>
    <t>http://pitchfork.com/artists/30314-ava-luna/</t>
  </si>
  <si>
    <t>Infinite House_Ava Luna.png</t>
  </si>
  <si>
    <t>On their latest LP, Ava Luna are, as always, toying with a collection of ideas that should not work together in theory. The album has a loose, playful energy, and always seems to be ready to pounce onÂ you.</t>
  </si>
  <si>
    <t>Electric Balloon</t>
  </si>
  <si>
    <t>http://pitchfork.com/reviews/albums/21747-pussys-dead/</t>
  </si>
  <si>
    <t>Electric Balloon_Ava Luna.png</t>
  </si>
  <si>
    <t>The 11 irresistibly fun songs on Brooklyn indie rockers Ava Luna's new Electric BalloonÂ are as eccentric as anything the band has ever done, but they stick in your head in a way their earlier material didn't.</t>
  </si>
  <si>
    <t>April 7 2016</t>
  </si>
  <si>
    <t>Avey Tare</t>
  </si>
  <si>
    <t>Enter the Slasher House</t>
  </si>
  <si>
    <t>http://pitchfork.com/reviews/albums/21635-love-streams/</t>
  </si>
  <si>
    <t>Avey Tareâ€™s Slasher Flicks</t>
  </si>
  <si>
    <t>http://pitchfork.com/artists/32072-avey-tares-slasher-flicks/</t>
  </si>
  <si>
    <t>Enter the Slasher House_Avey Tareâ€™s Slasher Flicks.png</t>
  </si>
  <si>
    <t>To date, Dave "Avey Tare" Portnerâ€™s projects outside of Animal Collective have leaned toward the intensely introspective. His new band, Avey Tare's Slasher Flicks, resemble Animal Collective in stripped-down, garage-band, power-trio formation: not quite as densely textured and sonically adventurous, but more than capable of generating the same sense of euphoricÂ abandon.</t>
  </si>
  <si>
    <t>At Best Cuckold</t>
  </si>
  <si>
    <t>http://pitchfork.com/reviews/albums/21748-atomic/</t>
  </si>
  <si>
    <t>Avi Buffalo</t>
  </si>
  <si>
    <t>http://pitchfork.com/artists/28407-avi-buffalo/</t>
  </si>
  <si>
    <t>At Best Cuckold_Avi Buffalo.png</t>
  </si>
  <si>
    <t>On Avi Buffalo's second record for Sub Pop, the dissonance between the bandâ€™s musical progression and Zahner-Isenbergâ€™s regressive lyrical lapses make it an intriguing and relatable document of internal struggle. Its atmosphere is dusky, twilight and ineffably Californian; they could nuzzle into Laurel Canyon between the mystic hippies and the countrified indie scene ofÂ Beachwood Sparks.Â </t>
  </si>
  <si>
    <t>http://pitchfork.com/staff/stephen-thomas-erlewine/</t>
  </si>
  <si>
    <t>August 13 2016</t>
  </si>
  <si>
    <t>Azealia Banks</t>
  </si>
  <si>
    <t>http://pitchfork.com/artists/29999-azealia-banks/</t>
  </si>
  <si>
    <t>Broke With Expensive Taste</t>
  </si>
  <si>
    <t>http://pitchfork.com/reviews/albums/22214-chronicles-1/</t>
  </si>
  <si>
    <t>Prospect Park</t>
  </si>
  <si>
    <t>Broke With Expensive Taste_Azealia Banks.png</t>
  </si>
  <si>
    <t>Three years after "212", her confrontationally profane lead single, Azealia Banks has finally released her proper debut. It's all over the place, with tracks new and old and production that runs the gamut from Ariel Pink to Lone to AraabMuzik, and it functions as a sort of anthology, complete with flashes of brilliance.Â </t>
  </si>
  <si>
    <t>Renato Pagnani</t>
  </si>
  <si>
    <t>http://pitchfork.com/staff/renato-pagnani/</t>
  </si>
  <si>
    <t>Jason Heller</t>
  </si>
  <si>
    <t>http://pitchfork.com/staff/jason-heller/</t>
  </si>
  <si>
    <t>Planet Mu</t>
  </si>
  <si>
    <t>Morr</t>
  </si>
  <si>
    <t>Melodic</t>
  </si>
  <si>
    <t>Winston Cook-Wilson</t>
  </si>
  <si>
    <t>http://pitchfork.com/staff/winston-cook-wilson/</t>
  </si>
  <si>
    <t>Misra</t>
  </si>
  <si>
    <t>Piotr Orlov</t>
  </si>
  <si>
    <t>Babyfather</t>
  </si>
  <si>
    <t>Hyperdub</t>
  </si>
  <si>
    <t>Babyshambles</t>
  </si>
  <si>
    <t>Bad Religion</t>
  </si>
  <si>
    <t>Epitaph</t>
  </si>
  <si>
    <t>August 31 2016</t>
  </si>
  <si>
    <t>IV</t>
  </si>
  <si>
    <t>http://pitchfork.com/reviews/albums/22319-the-partys-over-ep/</t>
  </si>
  <si>
    <t>BADBADNOTGOOD</t>
  </si>
  <si>
    <t>http://pitchfork.com/artists/32603-badbadnotgood/</t>
  </si>
  <si>
    <t>IV_BADBADNOTGOOD.png</t>
  </si>
  <si>
    <t xml:space="preserve"> On their fourth record, the succinctly titled IV, BADBADNOTGOODÂ rein in their jam-band impulses, delivering a velvet-crushed portraitÂ of an effervescent lounge act in the 21stÂ century.</t>
  </si>
  <si>
    <t>Greco-Roman</t>
  </si>
  <si>
    <t>JDub</t>
  </si>
  <si>
    <t>August 9 2016</t>
  </si>
  <si>
    <t>The Dew Lasts an Hour</t>
  </si>
  <si>
    <t>http://pitchfork.com/reviews/albums/22137-suicide-squad-the-album/</t>
  </si>
  <si>
    <t>Ballet School</t>
  </si>
  <si>
    <t>http://pitchfork.com/artists/31517-ballet-school/</t>
  </si>
  <si>
    <t>The Dew Lasts an Hour_Ballet School.png</t>
  </si>
  <si>
    <t>It's impossible to talk about Ballet School without mentioning the 1980s, but vocalist Rosie Blairâ€™s skyscraping tendencies and the modest production on their debut album actually situates the recordÂ in 2010 more than it does 1984.Â The Dew Lasts an HourÂ is more effective as ambience than pureÂ pop.</t>
  </si>
  <si>
    <t>December 10 2016</t>
  </si>
  <si>
    <t>Band of Horses</t>
  </si>
  <si>
    <t>http://pitchfork.com/artists/632-band-of-horses/</t>
  </si>
  <si>
    <t>Acoustic at the Ryman</t>
  </si>
  <si>
    <t>http://pitchfork.com/reviews/albums/22627-welcome-to-sideways/</t>
  </si>
  <si>
    <t>Brown</t>
  </si>
  <si>
    <t>Kobalt</t>
  </si>
  <si>
    <t>Acoustic at the Ryman_Band of Horses.png</t>
  </si>
  <si>
    <t>This live album documents Band of Horses' two-night stand at the legendary Ryman Auditorium in Nashville in April 2013. Hearing the group's songs in an unplugged setting doesn't do them any favors.Â </t>
  </si>
  <si>
    <t>Mirage Rock</t>
  </si>
  <si>
    <t>http://pitchfork.com/reviews/albums/22655-bucket-list-project/</t>
  </si>
  <si>
    <t>Mirage Rock_Band of Horses.png</t>
  </si>
  <si>
    <t>Band of Horses' fourth album moves further into the realm of radio-conscious pop staked out by its 2010 predecessor, Infinite Arms. Befitting its name, Mirage Rock is so lightweight and inconsequential that it truly does seem more like an illusion than aÂ record.</t>
  </si>
  <si>
    <t>Kill Rock Stars</t>
  </si>
  <si>
    <t>December 16 2016</t>
  </si>
  <si>
    <t>The Altar</t>
  </si>
  <si>
    <t>http://pitchfork.com/reviews/albums/22693-chronology/</t>
  </si>
  <si>
    <t>Banks</t>
  </si>
  <si>
    <t>http://pitchfork.com/artists/31651-banks/</t>
  </si>
  <si>
    <t>Harvest</t>
  </si>
  <si>
    <t>The Altar_Banks.png</t>
  </si>
  <si>
    <t>Banks'Â The Altar has a lot in common with the alt-R&amp;B singer's breakthroughÂ Goddess, including its fatal flaw: its attempts to position herÂ as edgy or dangerous, despite all evidence to theÂ contrary.</t>
  </si>
  <si>
    <t>December 17 2016</t>
  </si>
  <si>
    <t>Goddess</t>
  </si>
  <si>
    <t>http://pitchfork.com/reviews/albums/22685-in-the-loop-a-decade-of-remixes/</t>
  </si>
  <si>
    <t>Goddess_Banks.png</t>
  </si>
  <si>
    <t>The debut album by American alt-R&amp;B singer/songwriter Jillian Banks often feels far too cultivated; it's all trendy misery assisted by equally fashionable producers, without any substance to hold it all up. Shlohmo, Jamie Woon, Totally Enormous Extinct Dinosaurs, and othersÂ contribute.</t>
  </si>
  <si>
    <t>Communion</t>
  </si>
  <si>
    <t>Monika</t>
  </si>
  <si>
    <t>December 23 2016</t>
  </si>
  <si>
    <t>Dilate</t>
  </si>
  <si>
    <t>http://pitchfork.com/reviews/albums/22701-traditional-music-of-notional-species-vol-ii/</t>
  </si>
  <si>
    <t>Bardo Pond</t>
  </si>
  <si>
    <t>http://pitchfork.com/artists/293-bardo-pond/</t>
  </si>
  <si>
    <t>Dilate_Bardo Pond.png</t>
  </si>
  <si>
    <t>You know, when I sort through the bags of letters Pitchfork readers from around the world send to me every ...</t>
  </si>
  <si>
    <t>In the Red</t>
  </si>
  <si>
    <t>December 29 2016</t>
  </si>
  <si>
    <t>V</t>
  </si>
  <si>
    <t>http://pitchfork.com/reviews/albums/22702-what-graceless-dawn/</t>
  </si>
  <si>
    <t>Barn Owl</t>
  </si>
  <si>
    <t>http://pitchfork.com/artists/29253-barn-owl/</t>
  </si>
  <si>
    <t>V_Barn Owl.png</t>
  </si>
  <si>
    <t>Between September 2009 and September 2011, Barn Owl's Evan Caminiti and Jon Porras released four full-length albums, and several collaborative and solo LPs. After a release-free 2012, their return sees the pairÂ augment their guitars with keyboard drones, digital rhythms, and kaleidoscopic synthÂ hues.</t>
  </si>
  <si>
    <t>December 7 2016</t>
  </si>
  <si>
    <t>Promise Everything</t>
  </si>
  <si>
    <t>http://pitchfork.com/reviews/albums/22536-how-to-disappear-in-america/</t>
  </si>
  <si>
    <t>Basement</t>
  </si>
  <si>
    <t>http://pitchfork.com/artists/33450-basement/</t>
  </si>
  <si>
    <t>Run for Cover</t>
  </si>
  <si>
    <t>Promise Everything_Basement.png</t>
  </si>
  <si>
    <t>The pop punk band Basement's latest album is less Warped Tour and more KROQ Weenie Roast: the depressive offspring of Mineral and Jimmy EatÂ World.</t>
  </si>
  <si>
    <t>December 8 2016</t>
  </si>
  <si>
    <t>Junto</t>
  </si>
  <si>
    <t>http://pitchfork.com/reviews/albums/22654-peace-trail/</t>
  </si>
  <si>
    <t>Basement Jaxx</t>
  </si>
  <si>
    <t>http://pitchfork.com/artists/300-basement-jaxx/</t>
  </si>
  <si>
    <t>Atlantic Jaxx</t>
  </si>
  <si>
    <t>Junto_Basement Jaxx.png</t>
  </si>
  <si>
    <t>Twenty years after Basement Jaxx's first release, the dance veterans' new album is a strange one, in the sense that it's not really strange at all.Â Junto isÂ fundamentally sound, never content to stay in one place for too long but not all that scattershot when it comes to going off the experimental deepÂ end.</t>
  </si>
  <si>
    <t>December 9 2016</t>
  </si>
  <si>
    <t>The Singles</t>
  </si>
  <si>
    <t>http://pitchfork.com/reviews/albums/22682-zero-gravity-ep/</t>
  </si>
  <si>
    <t>The Singles_Basement Jaxx.png</t>
  </si>
  <si>
    <t>Electronic dance music maximalists Basement Jaxx substitute their bi-yearly new album with this career-spanning singles collection, which features two new tracks and a second disc of B-sides, highlighting the tension between their compulsive dancefloor repetition and hook-crammed pop.</t>
  </si>
  <si>
    <t>Basia Bulat</t>
  </si>
  <si>
    <t>Secret City</t>
  </si>
  <si>
    <t>February 10 2016</t>
  </si>
  <si>
    <t>Bass Drum of Death</t>
  </si>
  <si>
    <t>http://pitchfork.com/reviews/albums/21413-why-the-mountains-are-black-primeval-greek-village-music/</t>
  </si>
  <si>
    <t>http://pitchfork.com/artists/28772-bass-drum-of-death/</t>
  </si>
  <si>
    <t>Bass Drum of Death_Bass Drum of Death.png</t>
  </si>
  <si>
    <t>Mississippi native John Barrett wrote and recorded Bass Drum of Death's self-titled sophomore album by himself. From its power chord drive to its garage rockÂ immediacy to the smoke billowing out of his mouth on the cover, it offers a natural extension of his 2011Â debut.</t>
  </si>
  <si>
    <t>OM</t>
  </si>
  <si>
    <t>February 11 2016</t>
  </si>
  <si>
    <t>The Bride</t>
  </si>
  <si>
    <t>http://pitchfork.com/reviews/albums/21468-my-wild-west/</t>
  </si>
  <si>
    <t>Bat for Lashes</t>
  </si>
  <si>
    <t>http://pitchfork.com/artists/5108-bat-for-lashes/</t>
  </si>
  <si>
    <t>The Bride_Bat for Lashes.png</t>
  </si>
  <si>
    <t>Natasha Khan's latest album as Bat For Lashes is a richly theatrical concept album detailing the story of a woman left at the altar after the husband dies in a car crash on the way to the wedding.Â </t>
  </si>
  <si>
    <t>The Haunted Man</t>
  </si>
  <si>
    <t>http://pitchfork.com/reviews/albums/21577-janus/</t>
  </si>
  <si>
    <t>The Haunted Man_Bat for Lashes.png</t>
  </si>
  <si>
    <t>Spacious, boldly orchestrated, and emotionally rich, Natasha Khan's latest is another step forward for the multi-instrumentalist and singer-songwriter. Featuring collaborations with Beck, Rob Ellis, David Sitek, Portishead's Adrian Utley, and others, The Haunted Man is at once striking andÂ enigmatic.</t>
  </si>
  <si>
    <t>Julian Kimble</t>
  </si>
  <si>
    <t>http://pitchfork.com/staff/julian-kimble/</t>
  </si>
  <si>
    <t>Echo</t>
  </si>
  <si>
    <t>Baths</t>
  </si>
  <si>
    <t>http://pitchfork.com/artists/28739-baths/</t>
  </si>
  <si>
    <t>February 12 2016</t>
  </si>
  <si>
    <t>Obsidian</t>
  </si>
  <si>
    <t>http://pitchfork.com/reviews/albums/21565-wiz-khalifa-khalifa/</t>
  </si>
  <si>
    <t>Obsidian_Baths.png</t>
  </si>
  <si>
    <t>After an illness, Will Wiesenfeld channeled his pent-up frustrations and desires-- for escape, for artistic growth, for transformation, for death, for self-actualization-- intoÂ Obsidian, a significantly darker record thanÂ Cerulean.</t>
  </si>
  <si>
    <t>La Di Da Di</t>
  </si>
  <si>
    <t>http://pitchfork.com/reviews/albums/21524-landless/</t>
  </si>
  <si>
    <t>Battles</t>
  </si>
  <si>
    <t>http://pitchfork.com/artists/566-battles/</t>
  </si>
  <si>
    <t>La Di Da Di_Battles.png</t>
  </si>
  <si>
    <t>La Di Da Di, a vocal-free collection heavy on repetition, feels like a return to something elemental and specific in Battles' history. It's a satisfyingly clean take on what the band does best after the somewhat chaotic, "various artists" feel of 2011's Gloss Drop.Â </t>
  </si>
  <si>
    <t>Jes Skolnik</t>
  </si>
  <si>
    <t>http://pitchfork.com/staff/jes-skolnik/</t>
  </si>
  <si>
    <t>Mad Decent</t>
  </si>
  <si>
    <t>February 18 2016</t>
  </si>
  <si>
    <t>Somersault</t>
  </si>
  <si>
    <t>http://pitchfork.com/reviews/albums/21568-livin-on-a-high-note/</t>
  </si>
  <si>
    <t>Beach Fossils</t>
  </si>
  <si>
    <t>http://pitchfork.com/artists/27968-beach-fossils/</t>
  </si>
  <si>
    <t>Bayonet</t>
  </si>
  <si>
    <t>Somersault_Beach Fossils.png</t>
  </si>
  <si>
    <t>Somersault is a huge leap for Beach Fossils and includes some of Dustin Payseurâ€™s most nuanced songs to date, with features from Slowdiveâ€™s Rachel Goswell and CitiesÂ Aviv.</t>
  </si>
  <si>
    <t>Clash the Truth</t>
  </si>
  <si>
    <t>http://pitchfork.com/reviews/albums/21017-ultimate-care-ii/</t>
  </si>
  <si>
    <t>Clash the Truth_Beach Fossils.png</t>
  </si>
  <si>
    <t>The New York City dream pop band's second album sees them introduce a darker, more socially aware edge, though it trades their former instrumental rigidity for amiable, mid-fi college rockÂ jangle.</t>
  </si>
  <si>
    <t>February 19 2016</t>
  </si>
  <si>
    <t>Depression Cherry</t>
  </si>
  <si>
    <t>http://pitchfork.com/reviews/albums/21467-the-heretics-bargain/</t>
  </si>
  <si>
    <t>Beach House</t>
  </si>
  <si>
    <t>http://pitchfork.com/artists/4957-beach-house/</t>
  </si>
  <si>
    <t>Mistletone</t>
  </si>
  <si>
    <t>Depression Cherry_Beach House.png</t>
  </si>
  <si>
    <t>Beach House's newest album, Depression Cherry, might have the silliest, or at least the most inexplicable, title in their catalog, but in every other sense itâ€™s another impeccably measured step forward. Victoria Legrand and Alex Scally have grown so adept at spinning dreams that they can turn all the lights on the set and still dazzleÂ us.</t>
  </si>
  <si>
    <t>Thank Your Lucky Stars</t>
  </si>
  <si>
    <t>http://pitchfork.com/reviews/albums/21557-seth-bogart/</t>
  </si>
  <si>
    <t>Thank Your Lucky Stars_Beach House.png</t>
  </si>
  <si>
    <t>Suprise releaseÂ Thank Your Lucky StarsÂ is Beach House'sÂ second full-length in as many months. Spiritually, the album feels closer to the darker mood the duo cultivated before they signed to Sub Pop.Â </t>
  </si>
  <si>
    <t>February 2 2016</t>
  </si>
  <si>
    <t>Miles Raymer</t>
  </si>
  <si>
    <t>http://pitchfork.com/staff/miles-raymer/</t>
  </si>
  <si>
    <t>Devotion</t>
  </si>
  <si>
    <t>http://pitchfork.com/reviews/albums/21506-majid-jordan/</t>
  </si>
  <si>
    <t>Devotion_Beach House.png</t>
  </si>
  <si>
    <t>Beach House's songwriting hasn't fundamentally changed on their second record; they've simply cleaned up their sound, resulting in crisper, brighter, bolder songs that retain the Baltimore dream-pop duo's melodic sense and vibe of elegant decay.</t>
  </si>
  <si>
    <t>A Loud Bash of Teenage Feelings</t>
  </si>
  <si>
    <t>http://pitchfork.com/reviews/albums/21462-is-the-is-are/</t>
  </si>
  <si>
    <t>Beach Slang</t>
  </si>
  <si>
    <t>http://pitchfork.com/artists/32223-beach-slang/</t>
  </si>
  <si>
    <t>A Loud Bash of Teenage Feelings_Beach Slang.png</t>
  </si>
  <si>
    <t>Beach Slang's earnest angst still makes for an excellent group therapyÂ session.</t>
  </si>
  <si>
    <t>The Things We Do to Find People Who Feel Like Us</t>
  </si>
  <si>
    <t>http://pitchfork.com/reviews/albums/21498-pillars-of-ash/</t>
  </si>
  <si>
    <t>The Things We Do to Find People Who Feel Like Us_Beach Slang.png</t>
  </si>
  <si>
    <t>No band shows more belief in punk rock as an agent of social change, but Beach Slang's punk is the apolitical kind where the right song can unshackle you from self-doubt and pity to get you out of the house and be a part of the world. Their shout-along full-length debut delivers on the promise of their earlyÂ EPs.</t>
  </si>
  <si>
    <t>February 22 2016</t>
  </si>
  <si>
    <t>Chapter Music</t>
  </si>
  <si>
    <t>Desert Skies</t>
  </si>
  <si>
    <t>http://pitchfork.com/reviews/albums/21545-death-index/</t>
  </si>
  <si>
    <t>Beachwood Sparks</t>
  </si>
  <si>
    <t>http://pitchfork.com/artists/311-beachwood-sparks/</t>
  </si>
  <si>
    <t>Alive</t>
  </si>
  <si>
    <t>Desert Skies_Beachwood Sparks.png</t>
  </si>
  <si>
    <t>Sixteen years after the initial sessions that birthed L.A. alt-country outfit Beachwood Sparks' new Desert Skies,Â they remain a surprisingly divisive band. Though strides are made, they don't have much of an answer for the detractorsÂ accusing them of imitating rather thanÂ innovating.</t>
  </si>
  <si>
    <t>The Tarnished Gold</t>
  </si>
  <si>
    <t>http://pitchfork.com/reviews/albums/21571-traditional-synthesizer-music/</t>
  </si>
  <si>
    <t>The Tarnished Gold_Beachwood Sparks.png</t>
  </si>
  <si>
    <t>The L.A. band's first new album in 10 years, which features an Ariel Pink guest spot, feels every bit out of time and place as their debut did back in 2000. It's like an immaculately preserved 1970s obscurity stumbled upon in your local recordÂ store.</t>
  </si>
  <si>
    <t>February 23 2016</t>
  </si>
  <si>
    <t>Beacon</t>
  </si>
  <si>
    <t>&gt;&gt;</t>
  </si>
  <si>
    <t>http://pitchfork.com/reviews/albums/21559-outdoor-museum-of-fractals-555hz/</t>
  </si>
  <si>
    <t>Beak&gt;</t>
  </si>
  <si>
    <t>http://pitchfork.com/artists/28220-beak/</t>
  </si>
  <si>
    <t>&gt;&gt;_Beak&gt;.png</t>
  </si>
  <si>
    <t>While retaining the eerie, claustrophobic atmosphere of its predecessor, the second LP from Portishead mastermind Geoff Barrow's krautrock project boasts a brisker, more purposefulÂ sequence.</t>
  </si>
  <si>
    <t>Ipecac</t>
  </si>
  <si>
    <t>Roc-A-Fella</t>
  </si>
  <si>
    <t>Aaron Leitko</t>
  </si>
  <si>
    <t>http://pitchfork.com/staff/aaron-leitko/</t>
  </si>
  <si>
    <t>February 29 2016</t>
  </si>
  <si>
    <t>Time Is Over One Day Old</t>
  </si>
  <si>
    <t>http://pitchfork.com/reviews/albums/21567-yuck-stranger-things/</t>
  </si>
  <si>
    <t>Bear in Heaven</t>
  </si>
  <si>
    <t>http://pitchfork.com/artists/5531-bear-in-heaven/</t>
  </si>
  <si>
    <t>Time Is Over One Day Old_Bear in Heaven.png</t>
  </si>
  <si>
    <t>Bear in Heaven's latest album is tasteful, electronic indie as ambient music, and when you lean into it, it rarely pushes back. In 2014, it's hard to say what makes the Brooklyn indie-synth outfit stand out from theÂ crowd.</t>
  </si>
  <si>
    <t>Jia Tolentino</t>
  </si>
  <si>
    <t>http://pitchfork.com/staff/jia-tolentino/</t>
  </si>
  <si>
    <t>David Drake</t>
  </si>
  <si>
    <t>http://pitchfork.com/staff/david-drake/</t>
  </si>
  <si>
    <t>February 9 2016</t>
  </si>
  <si>
    <t>Morning Phase</t>
  </si>
  <si>
    <t>http://pitchfork.com/reviews/albums/21463-man-made-object/</t>
  </si>
  <si>
    <t>Beck</t>
  </si>
  <si>
    <t>http://pitchfork.com/artists/319-beck/</t>
  </si>
  <si>
    <t>Morning Phase_Beck.png</t>
  </si>
  <si>
    <t>On Morning Phase,Â Beck returns to the style and form of his 2002 singer-songwriter record Sea Change.Â Instead of a much-needed daring comeback statement, it feels more like a pointed exhale.Â </t>
  </si>
  <si>
    <t>Sea Change</t>
  </si>
  <si>
    <t>January 12 2016</t>
  </si>
  <si>
    <t>Bee Gees</t>
  </si>
  <si>
    <t>Polydor</t>
  </si>
  <si>
    <t>Molly Beauchemin</t>
  </si>
  <si>
    <t>Reprise</t>
  </si>
  <si>
    <t>SUM/ONE</t>
  </si>
  <si>
    <t>http://pitchfork.com/reviews/albums/21418-where-have-you-been-all-my-life/</t>
  </si>
  <si>
    <t>bEEdEEgEE</t>
  </si>
  <si>
    <t>http://pitchfork.com/artists/31773-beedeegee/</t>
  </si>
  <si>
    <t>SUMONE_bEEdEEgEE.png</t>
  </si>
  <si>
    <t>Gang Gang Dance multi-tasker Brian DeGraw's debut LP under his bEEdEEgEE moniker features vocals from bandmate Lizzi Bougatsos, Hot Chip's Alexis Taylor, and others. His fondness for splicing up musical juxtapositions is executed with the same feel of floaty optimism that pervades the most recent GGDÂ records.</t>
  </si>
  <si>
    <t>January 13 2016</t>
  </si>
  <si>
    <t>Nuclear Blast</t>
  </si>
  <si>
    <t>January 14 2016</t>
  </si>
  <si>
    <t>No No No</t>
  </si>
  <si>
    <t>http://pitchfork.com/reviews/albums/21347-chasms/</t>
  </si>
  <si>
    <t>Beirut</t>
  </si>
  <si>
    <t>http://pitchfork.com/artists/636-beirut/</t>
  </si>
  <si>
    <t>No No No_Beirut.png</t>
  </si>
  <si>
    <t>Beirut's new album was recorded in a piano trio format in just a couple of weeks after Zach Condon scrapped the material he'd been working on for a few years. The resulting nine-song, 29-minute barely-LP, appropriately, sounds like a collection of exposed scaffoldingsâ€”a record of a rehabilitative process, more a story of survival rather than a shot atÂ reinvention.</t>
  </si>
  <si>
    <t>Ba Da Bing!</t>
  </si>
  <si>
    <t>January 20 2016</t>
  </si>
  <si>
    <t>Girls in Peacetime Want to Dance</t>
  </si>
  <si>
    <t>http://pitchfork.com/reviews/albums/21458-here-come-the-rattling-trees/</t>
  </si>
  <si>
    <t>Belle and Sebastian</t>
  </si>
  <si>
    <t>http://pitchfork.com/artists/324-belle-and-sebastian/</t>
  </si>
  <si>
    <t>Girls in Peacetime Want to Dance_Belle and Sebastian.png</t>
  </si>
  <si>
    <t>On Belle and Sebastian's first album in five years, the band has introduced a new wrinkle, writing a record filled with synthesizers and dance grooves to coax their once notoriously-staid live crowds to cut aÂ rug.</t>
  </si>
  <si>
    <t>The Third Eye Centre</t>
  </si>
  <si>
    <t>http://pitchfork.com/reviews/albums/21417-night-thoughts/</t>
  </si>
  <si>
    <t>The Third Eye Centre_Belle and Sebastian.png</t>
  </si>
  <si>
    <t>Belle and Sebastian's The Third Eye Centre compilation cobbles together a cherry-picked sampling of post-2003 rarities in randomized order. Itâ€™s an odd approach for a band thatâ€™s put so much effort into proper album presentation, but one thatâ€™s reflective of the more freewheeling nature of their post-2000Â records.</t>
  </si>
  <si>
    <t>Late Night Tales</t>
  </si>
  <si>
    <t>Hazel Cills</t>
  </si>
  <si>
    <t>http://pitchfork.com/staff/hazel-cills/</t>
  </si>
  <si>
    <t>Temporary Residence</t>
  </si>
  <si>
    <t>Belong</t>
  </si>
  <si>
    <t>January 28 2016</t>
  </si>
  <si>
    <t>Sounds Familyre</t>
  </si>
  <si>
    <t>Sing Into My Mouth</t>
  </si>
  <si>
    <t>http://pitchfork.com/reviews/albums/21479-suicide-songs/</t>
  </si>
  <si>
    <t>Ben Bridwell</t>
  </si>
  <si>
    <t>http://pitchfork.com/artists/6993-ben-bridwell/</t>
  </si>
  <si>
    <t>Iron &amp; Wine</t>
  </si>
  <si>
    <t>http://pitchfork.com/artists/26448-iron-wine/</t>
  </si>
  <si>
    <t>Black Cricket</t>
  </si>
  <si>
    <t>Sing Into My Mouth_Ben Bridwell.png</t>
  </si>
  <si>
    <t>Sing Into My Mouth is a covers record by Band of Horses' Ben Bridwell and Iron &amp; Wine's Sam Beam. Featuring selections by Talking Heads, Sade, Spiritualized, and others, there are moments when the project brings out the best in both Beam and Bridwell, whose day-job acts have been on a run of ho-humÂ albums.</t>
  </si>
  <si>
    <t>Craig Jenkins</t>
  </si>
  <si>
    <t>http://pitchfork.com/staff/craig-jenkins/</t>
  </si>
  <si>
    <t>January 4 2016</t>
  </si>
  <si>
    <t>January 5 2016</t>
  </si>
  <si>
    <t>January 5 2017</t>
  </si>
  <si>
    <t>Ben Frost</t>
  </si>
  <si>
    <t>http://pitchfork.com/artists/5924-ben-frost/</t>
  </si>
  <si>
    <t>Bedroom Community</t>
  </si>
  <si>
    <t>A U R O R A</t>
  </si>
  <si>
    <t>http://pitchfork.com/reviews/albums/22704-little-simz-stillness-in-wonderland/</t>
  </si>
  <si>
    <t>A U R O R A_Ben Frost.png</t>
  </si>
  <si>
    <t>The Australia-born, Iceland-based composer returns with his best album yet. Unlike his past work, there are no guitars, piano, or stringed instruments; instead, the 41-minute collection focuses on synthesizers and the heavy percussion of ex-Liturgy drummer and current Guardian Alien leader Greg Fox and Swansâ€™ ThorrÂ Harris.</t>
  </si>
  <si>
    <t>V A R I A N T EP</t>
  </si>
  <si>
    <t>http://pitchfork.com/reviews/albums/22722-insecure-music-from-the-hbo-original-series/</t>
  </si>
  <si>
    <t>V A R I A N T EP_Ben Frost.png</t>
  </si>
  <si>
    <t>The Iceland-based sound artist Ben Frost released one of 2014's best records, the brawny A U R O R A. This EP, featuring remixes of songs from that collection, includes reworkings by Evian Christ, Dutch E Germ, HTRK, Kangding Ray, andÂ Regis.</t>
  </si>
  <si>
    <t>Ben Gibbard</t>
  </si>
  <si>
    <t>Dirty Hit</t>
  </si>
  <si>
    <t>Ben Klock</t>
  </si>
  <si>
    <t>http://pitchfork.com/artists/23775-ben-klock/</t>
  </si>
  <si>
    <t>Ostgut Ton</t>
  </si>
  <si>
    <t>One</t>
  </si>
  <si>
    <t>http://pitchfork.com/reviews/albums/22758-strictly-4-my-fans/</t>
  </si>
  <si>
    <t>One_Ben Klock.png</t>
  </si>
  <si>
    <t>Where many DJs and producers aim for aggressively minimal compositions, Berlin-based artist Ben Klock flips the equation on his full-length debut.</t>
  </si>
  <si>
    <t>New West</t>
  </si>
  <si>
    <t>Ben Watt</t>
  </si>
  <si>
    <t>Peoples Potential Unlimited</t>
  </si>
  <si>
    <t>Father/Daughter</t>
  </si>
  <si>
    <t>July 19 2016</t>
  </si>
  <si>
    <t>California Nights</t>
  </si>
  <si>
    <t>http://pitchfork.com/reviews/albums/22155-2016-1986/</t>
  </si>
  <si>
    <t>Best Coast</t>
  </si>
  <si>
    <t>http://pitchfork.com/artists/28196-best-coast/</t>
  </si>
  <si>
    <t>California Nights_Best Coast.png</t>
  </si>
  <si>
    <t>California NightsÂ layers the fuzz back on top of Bethany Cosentino's distinct voice for a radio-friendly take on '90s alt-rockâ€”an attempt to stay part of the establishment as natural questions arise over the diminishing returns of the bandâ€™s coreÂ formula.</t>
  </si>
  <si>
    <t>July 2 2016</t>
  </si>
  <si>
    <t>Fake Sugar</t>
  </si>
  <si>
    <t>http://pitchfork.com/reviews/albums/22082-dream-music/</t>
  </si>
  <si>
    <t>Beth Ditto</t>
  </si>
  <si>
    <t>http://www.pitchfork.com/artists/7533-beth-ditto/</t>
  </si>
  <si>
    <t>Fake Sugar_Beth Ditto.png</t>
  </si>
  <si>
    <t>The debut solo album from Beth Ditto finds the former Gossip singer reconnecting with her southern roots. Despite some thin lyrics and odd production choices, it has a few excellent moments.</t>
  </si>
  <si>
    <t>July 20 2016</t>
  </si>
  <si>
    <t>Dull Tools</t>
  </si>
  <si>
    <t>Kidsticks</t>
  </si>
  <si>
    <t>http://pitchfork.com/reviews/albums/22120-ian-william-craig-centres/</t>
  </si>
  <si>
    <t>Beth Orton</t>
  </si>
  <si>
    <t>http://pitchfork.com/artists/3178-beth-orton/</t>
  </si>
  <si>
    <t>Anti-</t>
  </si>
  <si>
    <t>Kidsticks_Beth Orton.png</t>
  </si>
  <si>
    <t>Written and produced in Los Angeles with Andrew Hung of Fuck Buttons, Beth Orton's latest is anxious, playful, and sounds little like anything the singer/songwriterÂ has doneÂ before.</t>
  </si>
  <si>
    <t>Sugaring Season</t>
  </si>
  <si>
    <t>http://pitchfork.com/reviews/albums/22135-no-hard-feelings/</t>
  </si>
  <si>
    <t>Sugaring Season_Beth Orton.png</t>
  </si>
  <si>
    <t>Beth Ortonâ€™s sixth full-length album, her first since 2006, finds her more at ease with the tag of singer-songwriter than ever before. There are no unexpected detours or tangents, just 10 songs delivered by a voice of seemingly effortlessÂ expression.</t>
  </si>
  <si>
    <t>Legacy</t>
  </si>
  <si>
    <t>July 26 2016</t>
  </si>
  <si>
    <t>Kanine</t>
  </si>
  <si>
    <t>Lemonade</t>
  </si>
  <si>
    <t>http://pitchfork.com/reviews/albums/22160-young-jefe-2/</t>
  </si>
  <si>
    <t>BeyoncÃ©</t>
  </si>
  <si>
    <t>http://pitchfork.com/artists/4910-beyonce/</t>
  </si>
  <si>
    <t>Parkwood</t>
  </si>
  <si>
    <t>Lemonade_BeyoncÃ©.png</t>
  </si>
  <si>
    <t>BeyoncÃ© is on a roll. Her latest, another "visual album" with corresponding videos in the mold of her 2013 self-titled set, renders infidelity and reconciliation with a cinematicÂ vividness.</t>
  </si>
  <si>
    <t>July 28 2016</t>
  </si>
  <si>
    <t>A Mineral Love</t>
  </si>
  <si>
    <t>http://pitchfork.com/reviews/albums/22181-the-bird-the-rifle/</t>
  </si>
  <si>
    <t>Bibio</t>
  </si>
  <si>
    <t>http://pitchfork.com/artists/576-bibio/</t>
  </si>
  <si>
    <t>A Mineral Love_Bibio.png</t>
  </si>
  <si>
    <t>Bibio's collage and pastiche-based music is hard to pin down, but his latest beams with a relaxed joyfulness that is refreshing after a spate of more laboriousÂ records.</t>
  </si>
  <si>
    <t>Silver Wilkinson</t>
  </si>
  <si>
    <t>http://pitchfork.com/reviews/albums/22130-noise-patterns/</t>
  </si>
  <si>
    <t>Silver Wilkinson_Bibio.png</t>
  </si>
  <si>
    <t>Silver WilkinsonÂ junks the plasticine electro-pop that marredÂ Mind BokehÂ and returns to the warm splendor of 2009â€™sÂ Ambivalence Avenue, the record which began Stephen Wilkinson's second, more rewarding phase as Bibio, investigating what it meant to be a producer withÂ vision.</t>
  </si>
  <si>
    <t>Island Def Jam</t>
  </si>
  <si>
    <t>July 6 2016</t>
  </si>
  <si>
    <t>Command Your Weather</t>
  </si>
  <si>
    <t>http://pitchfork.com/reviews/albums/22080-california/</t>
  </si>
  <si>
    <t>Big Business</t>
  </si>
  <si>
    <t>http://pitchfork.com/artists/5149-big-business/</t>
  </si>
  <si>
    <t>Joyful Noise</t>
  </si>
  <si>
    <t>Command Your Weather_Big Business.png</t>
  </si>
  <si>
    <t>The duo Big Businessâ€™ latest is an anxious and adventurous little record, too eccentric and playful to be accepted as metal but too loaded and loud to be taken as most anythingÂ else.</t>
  </si>
  <si>
    <t>G.O.O.D. Music</t>
  </si>
  <si>
    <t>GOOD</t>
  </si>
  <si>
    <t>June 13 2016</t>
  </si>
  <si>
    <t>Before a Million Universes</t>
  </si>
  <si>
    <t>http://pitchfork.com/reviews/albums/21885-for-those-of-you-who-have-never-and-also-those-who-have/</t>
  </si>
  <si>
    <t>Big Ups</t>
  </si>
  <si>
    <t>http://pitchfork.com/artists/31600-big-ups/</t>
  </si>
  <si>
    <t>Tough Love</t>
  </si>
  <si>
    <t>Exploding in Sound</t>
  </si>
  <si>
    <t>Brace Yourself</t>
  </si>
  <si>
    <t>Before a Million Universes_Big Ups.png</t>
  </si>
  <si>
    <t>On their second album, the Brooklyn post-hardcore band Big Ups place a greater emphasis on quiet moments, on gradual buildups.Â </t>
  </si>
  <si>
    <t>June 14 2016</t>
  </si>
  <si>
    <t>Eighteen Hours of Static</t>
  </si>
  <si>
    <t>http://pitchfork.com/reviews/albums/21965-thick-as-thieves/</t>
  </si>
  <si>
    <t>Dead Labour</t>
  </si>
  <si>
    <t>Eighteen Hours of Static_Big Ups.png</t>
  </si>
  <si>
    <t>Throughout Eighteen Hours of Static, arty Brooklyn post-punkers Big Ups' howling debut LP, vocalist Joe Galarraga and company put the world on notice. For 28 minutes, no grievance goes unaired, and no blood's leftÂ unlet.</t>
  </si>
  <si>
    <t>Yep Roc</t>
  </si>
  <si>
    <t>June 16 2016</t>
  </si>
  <si>
    <t>Have Fun With God</t>
  </si>
  <si>
    <t>http://pitchfork.com/reviews/albums/22008-professional-sunflow/</t>
  </si>
  <si>
    <t>Bill Callahan</t>
  </si>
  <si>
    <t>http://pitchfork.com/artists/5231-bill-callahan/</t>
  </si>
  <si>
    <t>Have Fun With God_Bill Callahan.png</t>
  </si>
  <si>
    <t>Have Fun With God is Bill Callahan and his mixer Brian Beattie's dub version of last year's excellent Dream River. It feels like a live, real-time dub, and in addition to this sense of spontaneity, the arrangements lend themselves well to theÂ treatment.</t>
  </si>
  <si>
    <t>June 17 2016</t>
  </si>
  <si>
    <t>Dream River</t>
  </si>
  <si>
    <t>http://pitchfork.com/reviews/albums/21726-on-my-one/</t>
  </si>
  <si>
    <t>Dream River_Bill Callahan.png</t>
  </si>
  <si>
    <t>Since 2007'sÂ Woke on a Whaleheart, Bill Callahan has moved counterclockwise to the rest of the world's spin. As life has become crowded with text, he has, with each record, become more laconic. His quietly devastating new album finds him in typically minimal form, this time exploringÂ the power of human connection.Â </t>
  </si>
  <si>
    <t>Apocalypse</t>
  </si>
  <si>
    <t>http://pitchfork.com/reviews/albums/21991-alpha/</t>
  </si>
  <si>
    <t>Apocalypse_Bill Callahan.png</t>
  </si>
  <si>
    <t>After the delicate, warmÂ Sometimes I Wish We Were an Eagle, Bill Callahan returns with a more idiosyncratic record.</t>
  </si>
  <si>
    <t>Bill Fay</t>
  </si>
  <si>
    <t>http://pitchfork.com/artists/23481-bill-fay/</t>
  </si>
  <si>
    <t>June 2 2016</t>
  </si>
  <si>
    <t>Life Is People</t>
  </si>
  <si>
    <t>http://pitchfork.com/reviews/albums/21976-suck-on-this/</t>
  </si>
  <si>
    <t>Life Is People_Bill Fay.png</t>
  </si>
  <si>
    <t>The cult singer-songwriter's first proper album in 40 years proves that his beloved early recordings were no fluke. Jeff Tweedy guests on this expert singer-songwriter album, which is as dependent upon keen insight as it is upon meticulousÂ arrangement.</t>
  </si>
  <si>
    <t>Editions Mego</t>
  </si>
  <si>
    <t>Bill Ryder-Jones</t>
  </si>
  <si>
    <t>Felte</t>
  </si>
  <si>
    <t>Billy Bragg</t>
  </si>
  <si>
    <t>Wilco</t>
  </si>
  <si>
    <t>http://pitchfork.com/artists/4596-wilco/</t>
  </si>
  <si>
    <t>Elektra</t>
  </si>
  <si>
    <t>Beggars Banquet</t>
  </si>
  <si>
    <t>Young Thug</t>
  </si>
  <si>
    <t>Fader</t>
  </si>
  <si>
    <t>Arena Rock</t>
  </si>
  <si>
    <t>Bis</t>
  </si>
  <si>
    <t>Bishop Allen</t>
  </si>
  <si>
    <t>June 7 2016</t>
  </si>
  <si>
    <t>My Pal God</t>
  </si>
  <si>
    <t>Motown</t>
  </si>
  <si>
    <t>Vulnicura</t>
  </si>
  <si>
    <t>http://pitchfork.com/reviews/albums/21654-it-came-from-nyc/</t>
  </si>
  <si>
    <t>BjÃ¶rk</t>
  </si>
  <si>
    <t>http://pitchfork.com/artists/363-bjork/</t>
  </si>
  <si>
    <t>Vulnicura_BjÃ¶rk.png</t>
  </si>
  <si>
    <t>BjÃ¶rk's ninth proper full-length, filled with lush arrangements and some of her most powerful singing, can be slotted among the most human, emotionally candid, evenÂ functionalÂ of art forms: the breakupÂ album.</t>
  </si>
  <si>
    <t>June 8 2016</t>
  </si>
  <si>
    <t>Vulnicura Strings</t>
  </si>
  <si>
    <t>http://pitchfork.com/reviews/albums/21872-ha-ha-he/</t>
  </si>
  <si>
    <t>Vulnicura Strings_BjÃ¶rk.png</t>
  </si>
  <si>
    <t>Vulnicura StringsÂ isÂ a remake of BjÃ¶rk's album from earlier this year that uses only strings as accompaniment, jettisoning the electronic elements. Even without the jagged beats, it isn't an easierÂ listen.</t>
  </si>
  <si>
    <t>Bastards</t>
  </si>
  <si>
    <t>http://pitchfork.com/reviews/albums/21952-love-you-to-death/</t>
  </si>
  <si>
    <t>Bastards_BjÃ¶rk.png</t>
  </si>
  <si>
    <t>BastardsÂ gathers remixes from BjÃ¶rk's ambitious multi-media projectÂ Biophilia, including contributions from Death Grips, Hudson Mohawke, Matthew Herbert, and Omar Souleyman.Â </t>
  </si>
  <si>
    <t>Dirty Projectors</t>
  </si>
  <si>
    <t>http://pitchfork.com/artists/1196-dirty-projectors/</t>
  </si>
  <si>
    <t>June 9 2016</t>
  </si>
  <si>
    <t>Surrounded</t>
  </si>
  <si>
    <t>http://pitchfork.com/reviews/albums/21998-theres-alot-going-on/</t>
  </si>
  <si>
    <t>Rhino</t>
  </si>
  <si>
    <t>Surrounded_BjÃ¶rk.png</t>
  </si>
  <si>
    <t>Ernest Wilkins</t>
  </si>
  <si>
    <t>http://pitchfork.com/staff/ernest-wilkins/</t>
  </si>
  <si>
    <t>March 11 2016</t>
  </si>
  <si>
    <t>Electric Brick Wall</t>
  </si>
  <si>
    <t>http://pitchfork.com/reviews/albums/21691-oh-inhuman-spectacle/</t>
  </si>
  <si>
    <t>Black Bananas</t>
  </si>
  <si>
    <t>http://pitchfork.com/artists/30046-black-bananas/</t>
  </si>
  <si>
    <t>Electric Brick Wall_Black Bananas.png</t>
  </si>
  <si>
    <t>The latest album by ex-Royal Trux frontwoman Jennifer Herrema's Black Bananas project is a warped combination of past sounds and present-day signifiers fed through a seriously fucked-up filter. Electric Brick Wall is possibly her strongest record since the Truxâ€™sÂ peak.</t>
  </si>
  <si>
    <t>March 15 2016</t>
  </si>
  <si>
    <t>Mysteries</t>
  </si>
  <si>
    <t>http://pitchfork.com/reviews/albums/21616-the-sentence/</t>
  </si>
  <si>
    <t>Black Cilice</t>
  </si>
  <si>
    <t>http://pitchfork.com/artists/32760-black-cilice/</t>
  </si>
  <si>
    <t>Iron Bonehead</t>
  </si>
  <si>
    <t>Mysteries_Black Cilice.png</t>
  </si>
  <si>
    <t>Mysteriesâ€”the third album by the elusive, prolific Portuguese one-man black metal band Black Ciliceâ€”invokes the spirit of early black metal releases while toying with the border between metal and sound art.Â </t>
  </si>
  <si>
    <t>Ribbon Music</t>
  </si>
  <si>
    <t>DFA</t>
  </si>
  <si>
    <t>Preservation</t>
  </si>
  <si>
    <t>Black Lips</t>
  </si>
  <si>
    <t>http://pitchfork.com/artists/27257-the-black-lips/</t>
  </si>
  <si>
    <t>Underneath the Rainbow</t>
  </si>
  <si>
    <t>http://pitchfork.com/reviews/albums/21683-vroom-vroom-ep/</t>
  </si>
  <si>
    <t>Underneath the Rainbow_Black Lips.png</t>
  </si>
  <si>
    <t>Black Lips are no strangers to A-list producers, having worked with Mark Ronson on Arabia Mountain. Here they team with Patrick Carney of Black Keys for over half the tracks, withÂ decidedlyÂ mixedÂ results.Â </t>
  </si>
  <si>
    <t>Danny Brown</t>
  </si>
  <si>
    <t>http://pitchfork.com/artists/29257-danny-brown/</t>
  </si>
  <si>
    <t>Flemish Eye</t>
  </si>
  <si>
    <t>Black Moth Super Rainbow</t>
  </si>
  <si>
    <t>http://pitchfork.com/artists/5277-black-moth-super-rainbow/</t>
  </si>
  <si>
    <t>Rad Cult</t>
  </si>
  <si>
    <t>March 29 2016</t>
  </si>
  <si>
    <t>Cobra Juicy</t>
  </si>
  <si>
    <t>http://pitchfork.com/reviews/albums/21788-venis/</t>
  </si>
  <si>
    <t>Cobra Juicy_Black Moth Super Rainbow.png</t>
  </si>
  <si>
    <t>Balancing the grotesque and the beautiful, the Pittsburgh group's Kickstarter-funded new album may be their most accessible to date. But if this is psychedelia, it's only in the sense that each song replicates the intensity of the trip: the suicidal lows and the love-is-everythingÂ highs.</t>
  </si>
  <si>
    <t>March 3 2016</t>
  </si>
  <si>
    <t>Douglas Wolk</t>
  </si>
  <si>
    <t>http://pitchfork.com/staff/douglas-wolk/</t>
  </si>
  <si>
    <t>http://pitchfork.com/reviews/albums/21574-we-can-do-anything/</t>
  </si>
  <si>
    <t>Black Mountain</t>
  </si>
  <si>
    <t>http://pitchfork.com/artists/584-black-mountain/</t>
  </si>
  <si>
    <t>IV_Black Mountain.png</t>
  </si>
  <si>
    <t>The fourth album from Vancouver hard rock band Black Mountain rolls everything up the band has ever doneâ€”the heavy riffs, the prog ambitions, and the pop smartsâ€”into an alternate-universe version of classic-rock history.Â </t>
  </si>
  <si>
    <t>March 30 2016</t>
  </si>
  <si>
    <t>Specter at the Feast</t>
  </si>
  <si>
    <t>http://pitchfork.com/reviews/albums/21789-slime-season-3/</t>
  </si>
  <si>
    <t>Black Rebel Motorcycle Club</t>
  </si>
  <si>
    <t>http://pitchfork.com/artists/378-black-rebel-motorcycle-club/</t>
  </si>
  <si>
    <t>Abstract Dragon</t>
  </si>
  <si>
    <t>Specter at the Feast_Black Rebel Motorcycle Club.png</t>
  </si>
  <si>
    <t>Black Rebel Motorcycle Clubâ€™s sixth studio LP was inspired by the death of Michael Been, the bandâ€™s producer/sound technician and father to bassist Robert Levon Been. On it, the San Francisco trio make the transition from classic rock pretenders to full-on classicÂ rock.</t>
  </si>
  <si>
    <t>Black Sabbath</t>
  </si>
  <si>
    <t>Dirtnap</t>
  </si>
  <si>
    <t>Earth</t>
  </si>
  <si>
    <t>http://pitchfork.com/reviews/albums/21603-hiperasia/</t>
  </si>
  <si>
    <t>Black to Comm</t>
  </si>
  <si>
    <t>http://pitchfork.com/artists/28508-black-to-comm/</t>
  </si>
  <si>
    <t>De Stijl</t>
  </si>
  <si>
    <t>Earth_Black to Comm.png</t>
  </si>
  <si>
    <t>Marc Richter's fondness for altered records marks him as an evil twin of Philip Jeck or Leyland Kirby. His latest record as Black to Comm began as a film soundtrack, and the audio is a natural fit for a fabulous landscape full of piled corpses.Â </t>
  </si>
  <si>
    <t>Seasonal Hire</t>
  </si>
  <si>
    <t>http://pitchfork.com/reviews/albums/21623-blue-cheese/</t>
  </si>
  <si>
    <t>Black Twig Pickers</t>
  </si>
  <si>
    <t>http://pitchfork.com/artists/30992-black-twig-pickers/</t>
  </si>
  <si>
    <t>Steve Gunn</t>
  </si>
  <si>
    <t>http://pitchfork.com/artists/31339-steve-gunn/</t>
  </si>
  <si>
    <t>Seasonal Hire_Black Twig Pickers.png</t>
  </si>
  <si>
    <t>Seasonal Hire is the second collaboration between guitarist/singer/songwriter and Kurt Vile collaborator Steve Gunn and Virginia old-time band the Black Twig Pickers. They create dronefolk thatâ€™s heavy on high-lonesome ambience yet deeply rooted in regionalÂ tradition.</t>
  </si>
  <si>
    <t>MCA</t>
  </si>
  <si>
    <t>Soft Abuse</t>
  </si>
  <si>
    <t>May 13 2016</t>
  </si>
  <si>
    <t>World Eater</t>
  </si>
  <si>
    <t>http://pitchfork.com/reviews/albums/21724-down-in-heaven/</t>
  </si>
  <si>
    <t>Blanck Mass</t>
  </si>
  <si>
    <t>http://pitchfork.com/artists/29644-blanck-mass/</t>
  </si>
  <si>
    <t>World Eater_Blanck Mass.png</t>
  </si>
  <si>
    <t>Fuck Buttonsâ€™Â Benjamin John Power shows his teeth on his newÂ LP asÂ Blanck Mass.Â World Eater is suitable for casual noise fansÂ who have some curiosity for extreme music and a decent threshold forÂ pain.</t>
  </si>
  <si>
    <t>Rock Action</t>
  </si>
  <si>
    <t>May 16 2016</t>
  </si>
  <si>
    <t>Blank Realm</t>
  </si>
  <si>
    <t>http://pitchfork.com/artists/30856-blank-realm/</t>
  </si>
  <si>
    <t>Go Easy</t>
  </si>
  <si>
    <t>http://pitchfork.com/reviews/albums/21862-venus-on-edge/</t>
  </si>
  <si>
    <t>Siltbreeze</t>
  </si>
  <si>
    <t>Go Easy_Blank Realm.png</t>
  </si>
  <si>
    <t>The Australian rock quartet, which features three siblings and "a spiritual brother," are still unruly, but everything fits together on Go Easy, their most coherent album to date. The record evokes the way mid-90s Royal Trux made rock sound primitive while still mining itsÂ history.</t>
  </si>
  <si>
    <t>Bleached</t>
  </si>
  <si>
    <t>http://pitchfork.com/artists/29757-bleached/</t>
  </si>
  <si>
    <t>May 18 2016</t>
  </si>
  <si>
    <t>Ride Your Heart</t>
  </si>
  <si>
    <t>http://pitchfork.com/reviews/albums/21919-what-follows/</t>
  </si>
  <si>
    <t>Ride Your Heart_Bleached.png</t>
  </si>
  <si>
    <t>Best known as veterans of the beloved, defunct L.A. punk band Mika Miko, Jennifer and Jessica Clavin's new Shangri-Las-inspired project has the incisive, live-feeling production that their alma mater needed, but never quite had onÂ record.</t>
  </si>
  <si>
    <t>Bleachers</t>
  </si>
  <si>
    <t>May 2 2016</t>
  </si>
  <si>
    <t>VII</t>
  </si>
  <si>
    <t>http://pitchfork.com/reviews/albums/21801-modernists/</t>
  </si>
  <si>
    <t>Blitzen Trapper</t>
  </si>
  <si>
    <t>http://pitchfork.com/artists/590-blitzen-trapper/</t>
  </si>
  <si>
    <t>VII_Blitzen Trapper.png</t>
  </si>
  <si>
    <t>Indie rock veterans Blitzen Trapper's seventh full-length VII recalls their innovative work from albums like Wild Mountain Nation and Furr. However, none of the songs are developed into anything more than ear-prickingÂ novelty.</t>
  </si>
  <si>
    <t>May 23 2016</t>
  </si>
  <si>
    <t>Hymns</t>
  </si>
  <si>
    <t>http://pitchfork.com/reviews/albums/21939-fallen-angels/</t>
  </si>
  <si>
    <t>Bloc Party</t>
  </si>
  <si>
    <t>http://pitchfork.com/artists/571-bloc-party/</t>
  </si>
  <si>
    <t>Hymns_Bloc Party.png</t>
  </si>
  <si>
    <t>Bloc Partyâ€™s serene fifth LP observes the void of evangelism in present pop culture, and tries to fill it. But thereâ€™s an awkward sense that frontman Kele Okereke is clutching at spiritual straws, rather than relating an honest-to-GodÂ epiphany.</t>
  </si>
  <si>
    <t>Four</t>
  </si>
  <si>
    <t>http://pitchfork.com/reviews/albums/21920-wave/</t>
  </si>
  <si>
    <t>Four_Bloc Party.png</t>
  </si>
  <si>
    <t>The London band's new record appears to be an exercise in propaganda for their combined health: Alluding to the bond between the band's members and having reached the fourth LP in their catalog,Â Four feels like revisionist history inÂ action.</t>
  </si>
  <si>
    <t>Blonde Redhead</t>
  </si>
  <si>
    <t>May 28 2016</t>
  </si>
  <si>
    <t>Blondes</t>
  </si>
  <si>
    <t>http://pitchfork.com/artists/28242-blondes/</t>
  </si>
  <si>
    <t>Swisher</t>
  </si>
  <si>
    <t>http://pitchfork.com/reviews/albums/21934-kmt/</t>
  </si>
  <si>
    <t>Swisher_Blondes.png</t>
  </si>
  <si>
    <t>Last year'sÂ Blondes, aÂ collection of singles, found the Brooklyn-based duo offering up tech house at its most unabashedly pretty. Follow-upÂ SwisherÂ builds from that release,Â establishing the ultimate core of their aesthetic somewhere deeper and altogether moreÂ mysterious.</t>
  </si>
  <si>
    <t>May 3 2016</t>
  </si>
  <si>
    <t>Pollinator</t>
  </si>
  <si>
    <t>http://pitchfork.com/reviews/albums/21813-crime-cutz/</t>
  </si>
  <si>
    <t>http://pitchfork.com/artists/630-blondie/</t>
  </si>
  <si>
    <t>Pollinator_Blondie.png</t>
  </si>
  <si>
    <t>Featuring collaborations withÂ Sia, Dev Hynes, Charli XCX and more, Blondieâ€™s 11th album is a bit uneven but remains a showcase for Debbie Harryâ€™s versatile, supremely grounded voice andÂ style.</t>
  </si>
  <si>
    <t>May 31 2016</t>
  </si>
  <si>
    <t>Freetown Sound</t>
  </si>
  <si>
    <t>http://pitchfork.com/reviews/albums/21910-rock-the-fuck-on-forever/</t>
  </si>
  <si>
    <t>Blood Orange</t>
  </si>
  <si>
    <t>http://pitchfork.com/artists/29639-blood-orange/</t>
  </si>
  <si>
    <t>Freetown Sound_Blood Orange.png</t>
  </si>
  <si>
    <t>Dev Hynes' third album as Blood Orange is a searing and soothing personal document, strikingÂ the same resonant chords as Kendrick Lamarâ€™s To Pimp a Butterfly orÂ Dâ€™Angeloâ€™s BlackÂ Messiah.</t>
  </si>
  <si>
    <t>Cupid Deluxe</t>
  </si>
  <si>
    <t>http://pitchfork.com/reviews/albums/21956-mosey/</t>
  </si>
  <si>
    <t>Cupid Deluxe_Blood Orange.png</t>
  </si>
  <si>
    <t>On his second collection of melancholic 80s-inspired pop odes, the 27-year-old singer/songwriter/producer DevontÃ© Hynes, aka Blood Orange, channels vagabond emotions into something universal and inviting. His Cupid Deluxe is an album that tenderly details heartbreak through the language ofÂ longing.</t>
  </si>
  <si>
    <t>Blood Red Shoes</t>
  </si>
  <si>
    <t>Imperium</t>
  </si>
  <si>
    <t>http://pitchfork.com/reviews/albums/21794-white-hot-moon/</t>
  </si>
  <si>
    <t>Blouse</t>
  </si>
  <si>
    <t>http://pitchfork.com/artists/29693-blouse/</t>
  </si>
  <si>
    <t>Imperium_Blouse.png</t>
  </si>
  <si>
    <t>On their second full-length, the Portland duo of multi-instrumentalist/producer Jacob Portrait (also of Unknown Mortal Orchestra) and vocalist Charlie Hilton make a conscious push to distance themselves from their electro-tinged beginnings. But Blouse's guitar-driven make-over hasn't rendered themÂ unrecognizable.</t>
  </si>
  <si>
    <t>Arbutus</t>
  </si>
  <si>
    <t>Blue States</t>
  </si>
  <si>
    <t>November 11 2016</t>
  </si>
  <si>
    <t>Valley Tangents</t>
  </si>
  <si>
    <t>http://pitchfork.com/reviews/albums/22609-ded-sec-watch-dogs-2-ost/</t>
  </si>
  <si>
    <t>Blues Control</t>
  </si>
  <si>
    <t>http://pitchfork.com/artists/27928-blues-control/</t>
  </si>
  <si>
    <t>Valley Tangents_Blues Control.png</t>
  </si>
  <si>
    <t>The experimental duo's first album for Drag City, and the first since they escaped New York for Lehigh Valley, Penn., displays an increased technical proficiently unifying bits of prog, noise, baroque, and hip-hop.</t>
  </si>
  <si>
    <t>November 14 2016</t>
  </si>
  <si>
    <t>The Magic Whip</t>
  </si>
  <si>
    <t>http://pitchfork.com/reviews/albums/22623-free-the-real-pt-2/</t>
  </si>
  <si>
    <t>Blur</t>
  </si>
  <si>
    <t>http://pitchfork.com/artists/409-blur/</t>
  </si>
  <si>
    <t>The Magic Whip_Blur.png</t>
  </si>
  <si>
    <t>The Magic WhipÂ is the first Blur album since 2003â€™sÂ Think Tank, the first with guitarist Graham Coxon onboard since 1999â€™sÂ 13Â (Coxon was booted from theÂ Think TankÂ sessions a week in and summarily quit), and the first with producer Stephen Street since 1997â€™sÂ Blur. Like Albarn's recent solo work, it explores the distant travelerâ€™s conflicting sense of wonder andÂ alienation.</t>
  </si>
  <si>
    <t>Food</t>
  </si>
  <si>
    <t>Tomorrow's Harvest</t>
  </si>
  <si>
    <t>http://pitchfork.com/reviews/albums/22611-slugger/</t>
  </si>
  <si>
    <t>Boards of Canada</t>
  </si>
  <si>
    <t>http://pitchfork.com/artists/410-boards-of-canada/</t>
  </si>
  <si>
    <t>Tomorrow's Harvest_Boards of Canada.png</t>
  </si>
  <si>
    <t>Long in the making, Boards of Canada's fourth full-length is their darkest and moodiest record. Clearly inspired by film soundtracks, Tomorrow's Harvest is heavy on atmosphere and richly textured drone.Â </t>
  </si>
  <si>
    <t>November 19 2016</t>
  </si>
  <si>
    <t>Boardwalk</t>
  </si>
  <si>
    <t>http://pitchfork.com/reviews/albums/22594-the-microcosm-visionary-music-of-continental-europe-1970-1986/</t>
  </si>
  <si>
    <t>http://pitchfork.com/artists/31731-boardwalk/</t>
  </si>
  <si>
    <t>Boardwalk_Boardwalk.png</t>
  </si>
  <si>
    <t>Los Angeles indie duo Boardwalk make music eerily reminiscient of Beach House or Widowspeak and definitely have a good ear for melody. The problem is it doesn't sound like theirÂ own.</t>
  </si>
  <si>
    <t>Magic Marker</t>
  </si>
  <si>
    <t>November 22 2016</t>
  </si>
  <si>
    <t>Triplicate</t>
  </si>
  <si>
    <t>http://pitchfork.com/reviews/albums/22534-shadow-boat-ep/</t>
  </si>
  <si>
    <t>Bob Dylan</t>
  </si>
  <si>
    <t>http://pitchfork.com/artists/1177-bob-dylan/</t>
  </si>
  <si>
    <t>Triplicate_Bob Dylan.png</t>
  </si>
  <si>
    <t>Triplicate, again, featuresÂ Dylan singing tunes from the Great American Songbook. His voice is filled with character, though the cumulative impact of the 30-song set is somewhatÂ dimmed.</t>
  </si>
  <si>
    <t>Caryn Rose</t>
  </si>
  <si>
    <t>http://pitchfork.com/staff/caryn-rose/</t>
  </si>
  <si>
    <t>Fallen Angels</t>
  </si>
  <si>
    <t>http://pitchfork.com/reviews/albums/22565-ring-spiel-tour-95/</t>
  </si>
  <si>
    <t>Fallen Angels_Bob Dylan.png</t>
  </si>
  <si>
    <t>Following on last year's Frank Sinatra tributeÂ Shadows in the Night, Dylan's latestÂ finds him once again putting his own idiosyncratic spin on a set ofÂ standards.</t>
  </si>
  <si>
    <t>November 23 2016</t>
  </si>
  <si>
    <t>Shadows in the Night</t>
  </si>
  <si>
    <t>http://pitchfork.com/reviews/albums/22647-free-bricks-2-zone-6-edition/</t>
  </si>
  <si>
    <t>Shadows in the Night_Bob Dylan.png</t>
  </si>
  <si>
    <t>Bob Dylan's 36th studio album is a collection of old jazz crooner standards most closely associated with Frank Sinatra. While it may prompt some exasperated debates, Shadows in the Night represents a lifelong appreciation for Sinatra, and Dylan is toasting a very specific era in popÂ songwriting.</t>
  </si>
  <si>
    <t>Tempest</t>
  </si>
  <si>
    <t>http://pitchfork.com/reviews/albums/22636-wyatt-at-the-coyote-palace/</t>
  </si>
  <si>
    <t>Tempest_Bob Dylan.png</t>
  </si>
  <si>
    <t>For all its detours toward sadness and alienation, death is the real story on Bob Dylan's latest album, very much a record about The End. He's learned, at 71, that death doesn't necessarily come with a lesson, that sometimes it justÂ comes.</t>
  </si>
  <si>
    <t>November 29 2016</t>
  </si>
  <si>
    <t>Patch the Sky</t>
  </si>
  <si>
    <t>http://pitchfork.com/reviews/albums/22595-la-heartbreak/</t>
  </si>
  <si>
    <t>Bob Mould</t>
  </si>
  <si>
    <t>http://pitchfork.com/artists/2842-bob-mould/</t>
  </si>
  <si>
    <t>Patch the Sky_Bob Mould.png</t>
  </si>
  <si>
    <t>Bob Mould is at his best when heâ€™s articulating anger at a high volume. His newest solo album, Patch the Sky, succeeds largely because these furious songs sound as if they're hardwired to rawÂ nerves.</t>
  </si>
  <si>
    <t>Beauty &amp; Ruin</t>
  </si>
  <si>
    <t>http://pitchfork.com/reviews/albums/22649-wonderland/</t>
  </si>
  <si>
    <t>Beauty &amp; Ruin_Bob Mould.png</t>
  </si>
  <si>
    <t>By all accounts, Bob Mould is on a roll: the former HÃ¼sker DÃ¼ frontman's 2011 autobiography and 2012 LP Silver Age were as much capitulations as they were triumphs. His latest solo LP feels like an extension of Silver Age's impassioned buzz and thrust, less a sequel to its counterpart than anÂ appendix.</t>
  </si>
  <si>
    <t>November 3 2016</t>
  </si>
  <si>
    <t>Silver Age</t>
  </si>
  <si>
    <t>http://pitchfork.com/reviews/albums/22579-pussy-riot-xxx/</t>
  </si>
  <si>
    <t>Silver Age_Bob Mould.png</t>
  </si>
  <si>
    <t>Following 2009's stately Life and Times, Bob Mould's latest solo album is so true to fuzz-pop form you might mistake it for an unearthed bonus disc of quality Sugar outtakes. It arrives as a totem of his continued influence on today's mainstream and indie-level artistsÂ alike.</t>
  </si>
  <si>
    <t>Partisan</t>
  </si>
  <si>
    <t>Bobby Conn</t>
  </si>
  <si>
    <t>http://pitchfork.com/artists/814-bobby-conn/</t>
  </si>
  <si>
    <t>November 8 2016</t>
  </si>
  <si>
    <t>http://pitchfork.com/reviews/albums/22571-jessica-rabbit/</t>
  </si>
  <si>
    <t>The Golden Age_Bobby Conn.png</t>
  </si>
  <si>
    <t>Bobby Conn needs new friends. Sure, they're a talented bunch (John McEntire, for example), but friends are supposed to ...</t>
  </si>
  <si>
    <t>The Bravest Man in the Universe</t>
  </si>
  <si>
    <t>http://pitchfork.com/reviews/albums/22464-soft-hair/</t>
  </si>
  <si>
    <t>Bobby Womack</t>
  </si>
  <si>
    <t>http://pitchfork.com/artists/10286-bobby-womack/</t>
  </si>
  <si>
    <t>The Bravest Man in the Universe_Bobby Womack.png</t>
  </si>
  <si>
    <t>Bobby Womack's first album of original material in 18 years finds him working with Damon Albarn and XL owner and producer Richard Russell with help from Lana Del Rey, the late Gil Scott-Heron, Warp studio wiz Kwes, andÂ others.</t>
  </si>
  <si>
    <t>November 9 2016</t>
  </si>
  <si>
    <t>Burnt Up On Re-Entry</t>
  </si>
  <si>
    <t>http://pitchfork.com/reviews/albums/22584-origin-of-what/</t>
  </si>
  <si>
    <t>Boduf Songs</t>
  </si>
  <si>
    <t>http://pitchfork.com/artists/625-boduf-songs/</t>
  </si>
  <si>
    <t>Latitudes</t>
  </si>
  <si>
    <t>Burnt Up On Re-Entry_Boduf Songs.png</t>
  </si>
  <si>
    <t>Over the years, all of Mat Sweetâ€™s spellbinding doom-folk releases as Boduf Songs were of one, grey piece. On Burnt Up on Re-Entry, it's immediately clear something different isÂ happening.</t>
  </si>
  <si>
    <t>October 10 2016</t>
  </si>
  <si>
    <t>Body/Head</t>
  </si>
  <si>
    <t>http://pitchfork.com/artists/30653-bodyhead/</t>
  </si>
  <si>
    <t>Coming Apart</t>
  </si>
  <si>
    <t>http://pitchfork.com/reviews/albums/22449-rootvoid/</t>
  </si>
  <si>
    <t>Coming Apart_BodyHead.png</t>
  </si>
  <si>
    <t>Body/Head is the minimalist duo of ex-Sonic Youth bassist Kim Gordon and experimental guitarist Bill Nace. On their intoxicating first full length, where both play guitar and Gordon sings, the duo treat a limited palette as a challenge, like the straitjacket a magician dons to prove he can breakÂ free.</t>
  </si>
  <si>
    <t>October 14 2016</t>
  </si>
  <si>
    <t>So Long, See You Tomorrow</t>
  </si>
  <si>
    <t>http://pitchfork.com/reviews/albums/22372-coming-home-original-ghanaian-highlife-afrobeat-classics-1967-1981/</t>
  </si>
  <si>
    <t>Bombay Bicycle Club</t>
  </si>
  <si>
    <t>http://pitchfork.com/artists/29039-bombay-bicycle-club/</t>
  </si>
  <si>
    <t>So Long, See You Tomorrow_Bombay Bicycle Club.png</t>
  </si>
  <si>
    <t>Bombay Bicycle Club's latest So Long, See You Tomorrow is an often dazzling, euphoric electronic-pop record where the band has decided to depart from their jangly indie popÂ roots.</t>
  </si>
  <si>
    <t>October 15 2016</t>
  </si>
  <si>
    <t>Azel</t>
  </si>
  <si>
    <t>http://pitchfork.com/reviews/albums/22339-high-bias/</t>
  </si>
  <si>
    <t>Bombino</t>
  </si>
  <si>
    <t>http://pitchfork.com/artists/33472-bombino/</t>
  </si>
  <si>
    <t>Azel_Bombino.png</t>
  </si>
  <si>
    <t>Produced by Dirty Projectors leader Dave Longstreth, the virtuosic Saharan guitarist Bombinoâ€™s latest album features a sublime iteration of desert blues thatâ€™s both authentic andÂ ambitious.</t>
  </si>
  <si>
    <t>22, A Million</t>
  </si>
  <si>
    <t>http://pitchfork.com/reviews/albums/22493-adieux-au-dancefloor/</t>
  </si>
  <si>
    <t>Bon Iver</t>
  </si>
  <si>
    <t>http://pitchfork.com/artists/5471-bon-iver/</t>
  </si>
  <si>
    <t>22, A Million_Bon Iver.png</t>
  </si>
  <si>
    <t>Bon Iverâ€™s first album in five years takes an unexpected turn toward the strange and experimental. But behindÂ the arrangedÂ glitches and processed voices are deeply felt songs aboutÂ uncertainty.</t>
  </si>
  <si>
    <t>October 17 2016</t>
  </si>
  <si>
    <t>Bon Iver, Bon Iver</t>
  </si>
  <si>
    <t>For Emma, Forever Ago</t>
  </si>
  <si>
    <t>http://pitchfork.com/reviews/albums/22497-americas-national-parks/</t>
  </si>
  <si>
    <t>For Emma, Forever Ago_Bon Iver.png</t>
  </si>
  <si>
    <t>Best Troubador</t>
  </si>
  <si>
    <t>http://pitchfork.com/reviews/albums/22412-sport/</t>
  </si>
  <si>
    <t>Bonnie â€œPrinceâ€ Billy</t>
  </si>
  <si>
    <t>http://pitchfork.com/artists/351-bonnie-prince-billy/</t>
  </si>
  <si>
    <t>Best Troubador_Bonnie â€œPrinceâ€ Billy.png</t>
  </si>
  <si>
    <t>Will Oldhamâ€™s double-album tribute to Merle Haggard is an intimate and considered collection that pays homage to a legend while showcasing the steady growth of Oldhamâ€™s voice and career.Â </t>
  </si>
  <si>
    <t>October 20 2016</t>
  </si>
  <si>
    <t>Pond Scum</t>
  </si>
  <si>
    <t>http://pitchfork.com/reviews/albums/22521-walls/</t>
  </si>
  <si>
    <t>Pond Scum_Bonnie â€œPrinceâ€ Billy.png</t>
  </si>
  <si>
    <t>Pond Scum collects a few old John Peel sessions and shapes them into a surprisingly affecting meditation on the nature of faith. It's not a redundant release, but a compilation that emphasizes new ideas and overlooked themes in Will Oldham's prodigious catalog.Â </t>
  </si>
  <si>
    <t>Palace</t>
  </si>
  <si>
    <t>Tortoise</t>
  </si>
  <si>
    <t>http://pitchfork.com/artists/4267-tortoise/</t>
  </si>
  <si>
    <t>October 27 2016</t>
  </si>
  <si>
    <t>Migration</t>
  </si>
  <si>
    <t>http://pitchfork.com/reviews/albums/22549-lighthouse/</t>
  </si>
  <si>
    <t>Bonobo</t>
  </si>
  <si>
    <t>http://pitchfork.com/artists/424-bonobo/</t>
  </si>
  <si>
    <t>Migration_Bonobo.png</t>
  </si>
  <si>
    <t>Bonoboâ€™s early records were slightly hazy and indistinct, but Migration is theÂ most sophisticated effort of his career.Â </t>
  </si>
  <si>
    <t>Booka Shade</t>
  </si>
  <si>
    <t>http://pitchfork.com/artists/634-booka-shade/</t>
  </si>
  <si>
    <t>Get Physical</t>
  </si>
  <si>
    <t>http://pitchfork.com/reviews/albums/22446-quebec-place/</t>
  </si>
  <si>
    <t>DJ-Kicks_Booka Shade.png</t>
  </si>
  <si>
    <t>Movements</t>
  </si>
  <si>
    <t>http://pitchfork.com/reviews/albums/22434-schaum/</t>
  </si>
  <si>
    <t>Movements_Booka Shade.png</t>
  </si>
  <si>
    <t>The flagship act on Berlin-based Get Physical-- which increasingly resembles early Warp in its elevation of club dynamics to a steely artform-- offers an epochal survey of the varied delights of German house and techno.</t>
  </si>
  <si>
    <t>Lex</t>
  </si>
  <si>
    <t>Orange Twin</t>
  </si>
  <si>
    <t>Boots</t>
  </si>
  <si>
    <t>Boris</t>
  </si>
  <si>
    <t>Merzbow</t>
  </si>
  <si>
    <t>http://pitchfork.com/artists/2744-merzbow/</t>
  </si>
  <si>
    <t>Sargent House</t>
  </si>
  <si>
    <t>Torche</t>
  </si>
  <si>
    <t>http://pitchfork.com/artists/8794-torche/</t>
  </si>
  <si>
    <t>Born Ruffians</t>
  </si>
  <si>
    <t>September 17 2016</t>
  </si>
  <si>
    <t>Baby</t>
  </si>
  <si>
    <t>http://pitchfork.com/reviews/albums/22403-the-tonite-show/</t>
  </si>
  <si>
    <t>Bosque Brown</t>
  </si>
  <si>
    <t>http://pitchfork.com/artists/27713-bosque-brown/</t>
  </si>
  <si>
    <t>Burnt Toast Vinyl</t>
  </si>
  <si>
    <t>Baby_Bosque Brown.png</t>
  </si>
  <si>
    <t>Bosque singer Mara Lee Miller comes across like Texas' answer to Beth Gibbons, with her cold, ghostly timbre wrapped up in a strong country twang.</t>
  </si>
  <si>
    <t>September 19 2016</t>
  </si>
  <si>
    <t>III</t>
  </si>
  <si>
    <t>http://pitchfork.com/reviews/albums/22312-artscience/</t>
  </si>
  <si>
    <t>Bosse-de-Nage</t>
  </si>
  <si>
    <t>http://pitchfork.com/artists/30422-bosse-de-nage/</t>
  </si>
  <si>
    <t>III_Bosse-de-Nage.png</t>
  </si>
  <si>
    <t>The shadowy Bay Area quartet combine black metal with shoegaze, post-hardcore, screamo, and even indie rock on their chaotic, aggressive sophomore collection, their first for ProfoundÂ Lore.</t>
  </si>
  <si>
    <t>Guided By Voices, Inc.</t>
  </si>
  <si>
    <t>September 24 2016</t>
  </si>
  <si>
    <t>The Clearing</t>
  </si>
  <si>
    <t>http://pitchfork.com/reviews/albums/22419-shape-shift-with-me/</t>
  </si>
  <si>
    <t>Bowerbirds</t>
  </si>
  <si>
    <t>http://pitchfork.com/artists/5319-bowerbirds/</t>
  </si>
  <si>
    <t>The Clearing_Bowerbirds.png</t>
  </si>
  <si>
    <t>Recorded in Bon Iver's Wisconsin retreat, the North Carolina duo's third LP is broad and ambitious, documenting a challenging year with unprecedented studioÂ gleam.</t>
  </si>
  <si>
    <t>Atavistic</t>
  </si>
  <si>
    <t>September 3 2016</t>
  </si>
  <si>
    <t>Braid</t>
  </si>
  <si>
    <t>http://pitchfork.com/artists/450-braid/</t>
  </si>
  <si>
    <t>No Coast</t>
  </si>
  <si>
    <t>http://pitchfork.com/reviews/albums/22349-existentialism/</t>
  </si>
  <si>
    <t>Topshelf</t>
  </si>
  <si>
    <t>No Coast_Braid.png</t>
  </si>
  <si>
    <t>Braid's first album in 16 years is suprisingly strong. This is precisely the kind of album youâ€™d expect out of Braid if they kept going afterÂ Frame &amp; CanvasÂ and learned how to adjust with age.Â </t>
  </si>
  <si>
    <t>Deep in the Iris</t>
  </si>
  <si>
    <t>http://pitchfork.com/reviews/albums/22304-a-1000-keys-a-certain-degree-of-stasis/</t>
  </si>
  <si>
    <t>Braids</t>
  </si>
  <si>
    <t>http://pitchfork.com/artists/29315-braids/</t>
  </si>
  <si>
    <t>Deep in the Iris_Braids.png</t>
  </si>
  <si>
    <t>Braidsâ€™ third albumÂ Deep in the Iris deals in the intangible memories that remain when a relationship ends. Vivid sensory imagesÂ dance above the quicksilver music, illustrating that sometimes the clearest thing you can remember from a long-forgotten moment is the way the sun felt on yourÂ skin.</t>
  </si>
  <si>
    <t>Full Time Hobby</t>
  </si>
  <si>
    <t>Razor &amp; Tie</t>
  </si>
  <si>
    <t>September 9 2016</t>
  </si>
  <si>
    <t>Brandon Flowers</t>
  </si>
  <si>
    <t>Miami</t>
  </si>
  <si>
    <t>http://pitchfork.com/reviews/albums/22290-the-end-of-comedy/</t>
  </si>
  <si>
    <t>Brandt Brauer Frick</t>
  </si>
  <si>
    <t>http://pitchfork.com/artists/31182-brandt-brauer-frick/</t>
  </si>
  <si>
    <t>K7</t>
  </si>
  <si>
    <t>Miami_Brandt Brauer Frick.png</t>
  </si>
  <si>
    <t>On 2011'sÂ Mr. Machine, the Berlin group shifted their focus away from acoustic techno towards the concert hall, roping in a 10-piece orchestral ensemble. With the semi-conceptualÂ Miami, they return to muscular sub-bass, booming kickdrums, and muscular, ominousÂ arrangements.</t>
  </si>
  <si>
    <t>Anupa Mistry</t>
  </si>
  <si>
    <t>http://pitchfork.com/staff/anupa-mistry/</t>
  </si>
  <si>
    <t>Meaghan Garvey</t>
  </si>
  <si>
    <t>http://pitchfork.com/staff/meaghan-garvey/</t>
  </si>
  <si>
    <t>Ill Will</t>
  </si>
  <si>
    <t>December 10 2015</t>
  </si>
  <si>
    <t>Saltwater</t>
  </si>
  <si>
    <t>http://pitchfork.com/reviews/albums/21179-purple/</t>
  </si>
  <si>
    <t>Brazos</t>
  </si>
  <si>
    <t>http://pitchfork.com/artists/31386-brazos/</t>
  </si>
  <si>
    <t>Saltwater_Brazos.png</t>
  </si>
  <si>
    <t>Martin Crane's second album as Brazos was born from the doldrums that followed the tour for 2009'sÂ Phosphorescent Blues. Where that album was inspired by an Adrienne Rich poem,Â Saltwater takesÂ Moby Dick as its lofty muse, though the twittering piano, ticking woodblock, and surging choruses keep thingsÂ light.</t>
  </si>
  <si>
    <t>December 9 2015</t>
  </si>
  <si>
    <t>February 9 2015</t>
  </si>
  <si>
    <t>January 12 2015</t>
  </si>
  <si>
    <t>January 22 2015</t>
  </si>
  <si>
    <t>StarTime</t>
  </si>
  <si>
    <t>Brendan Canning</t>
  </si>
  <si>
    <t>http://pitchfork.com/artists/8055-brendan-canning/</t>
  </si>
  <si>
    <t>July 1 2015</t>
  </si>
  <si>
    <t>You Gots 2 Chill</t>
  </si>
  <si>
    <t>http://pitchfork.com/reviews/albums/20728-wildheart/</t>
  </si>
  <si>
    <t>Draper Street/SQE</t>
  </si>
  <si>
    <t>You Gots 2 Chill_Brendan Canning.png</t>
  </si>
  <si>
    <t>The Broken Social Scene member's second full-length is decidedly laid-back and homespun. Every track is built around a spine of fingerpicked acoustic guitar and many stop there, content to exist without vocals or instrumentalÂ embellishment.</t>
  </si>
  <si>
    <t>July 13 2015</t>
  </si>
  <si>
    <t>June 1 2015</t>
  </si>
  <si>
    <t>June 5 2015</t>
  </si>
  <si>
    <t>March 19 2015</t>
  </si>
  <si>
    <t>March 3 2015</t>
  </si>
  <si>
    <t>Reflection</t>
  </si>
  <si>
    <t>http://pitchfork.com/reviews/albums/20276-levon-vincent/</t>
  </si>
  <si>
    <t>Brian Eno</t>
  </si>
  <si>
    <t>http://pitchfork.com/artists/526-brian-eno/</t>
  </si>
  <si>
    <t>Reflection_Brian Eno.png</t>
  </si>
  <si>
    <t>Eno's newÂ ambient pieceÂ readily slots along worksÂ like the dreamlike Thursday AfternoonÂ and 2012â€™s stately Lux. It feels the most pensive of his ambient works, flowing across 54 unbrokenÂ minutes.</t>
  </si>
  <si>
    <t>March 30 2015</t>
  </si>
  <si>
    <t>The Ship</t>
  </si>
  <si>
    <t>http://pitchfork.com/reviews/albums/20218-carrie-lowell/</t>
  </si>
  <si>
    <t>The Ship_Brian Eno.png</t>
  </si>
  <si>
    <t>The Ship, Eno's sixthÂ album for Warp,Â is one of his best solo albums in a while, walking the line between pure ambiance and vocal-driven pop.Â </t>
  </si>
  <si>
    <t>May 14 2015</t>
  </si>
  <si>
    <t>High Life</t>
  </si>
  <si>
    <t>http://pitchfork.com/reviews/albums/20463-prurient-frozen-niagara-falls/</t>
  </si>
  <si>
    <t>Karl Hyde</t>
  </si>
  <si>
    <t>http://pitchfork.com/artists/31209-karl-hyde/</t>
  </si>
  <si>
    <t>High Life_Brian Eno.png</t>
  </si>
  <si>
    <t>High Life, the second collaboration between Brian Eno and Karl Hyde of Underworld in the last four months, is a genuine surprise. Filled with energy, rich harmonies, and sideways references to various strands of global music, it's Eno's best vocal-centric album in years.Â </t>
  </si>
  <si>
    <t>May 15 2015</t>
  </si>
  <si>
    <t>Someday World</t>
  </si>
  <si>
    <t>http://pitchfork.com/reviews/albums/20488-simple-songs/</t>
  </si>
  <si>
    <t>Someday World_Brian Eno.png</t>
  </si>
  <si>
    <t>Brian Eno is rarely idle. His latest, Someday World, is a collaboration with Underworldâ€™s Karl Hyde, and, like much of Enoâ€™s recent output, itâ€™s released by Warp. Eno's presented the record as a collection of half-thoughts he tried to salvage after browsing through a stray hard drive oneÂ afternoon.</t>
  </si>
  <si>
    <t>May 18 2015</t>
  </si>
  <si>
    <t>http://pitchfork.com/reviews/albums/20585-ratchet/</t>
  </si>
  <si>
    <t>Lux_Brian Eno.png</t>
  </si>
  <si>
    <t>Brian Eno's new solo album, first created for an art installation, consists of four tracks spread across 75 minutes. It suggests that there's a reason Eno's name has become synonymous with "ambient" and why his thoughts on the music remain the goldÂ standard.</t>
  </si>
  <si>
    <t>Jessica Hopper</t>
  </si>
  <si>
    <t>http://pitchfork.com/staff/jessica-hopper/</t>
  </si>
  <si>
    <t>November 18 2015</t>
  </si>
  <si>
    <t>November 3 2015</t>
  </si>
  <si>
    <t>October 12 2015</t>
  </si>
  <si>
    <t>October 14 2015</t>
  </si>
  <si>
    <t>October 19 2015</t>
  </si>
  <si>
    <t>April 1 2015</t>
  </si>
  <si>
    <t>All Around Us</t>
  </si>
  <si>
    <t>http://pitchfork.com/reviews/albums/20426-the-past-the-present-the-future/</t>
  </si>
  <si>
    <t>Briana Marela</t>
  </si>
  <si>
    <t>http://pitchfork.com/artists/33105-briana-marela/</t>
  </si>
  <si>
    <t>All Around Us_Briana Marela.png</t>
  </si>
  <si>
    <t>Briana Marela's new album, Â All Around Us, gets its name from a childrenâ€™s book, an appropriate inspiration given the plainspoken way she talks about emotions. She recorded it in ReykjavÃ­k with Sigur RÃ³s producer Alex Somers, and strings are played by Amiina, another name that shows up frequently in Sigur RÃ³s albumÂ credits.</t>
  </si>
  <si>
    <t>Nick Neyland</t>
  </si>
  <si>
    <t>http://pitchfork.com/staff/nick-neyland/</t>
  </si>
  <si>
    <t>II</t>
  </si>
  <si>
    <t>http://pitchfork.com/reviews/albums/20304-sonnet/</t>
  </si>
  <si>
    <t>Bride of No No</t>
  </si>
  <si>
    <t>http://pitchfork.com/artists/468-bride-of-no-no/</t>
  </si>
  <si>
    <t>II_Bride of No No.png</t>
  </si>
  <si>
    <t>Bride of No No's first album, B.O.N.N. Appetit!, was the first post-Scissor Girls offering from AZ ...</t>
  </si>
  <si>
    <t>A Christmas Album</t>
  </si>
  <si>
    <t>http://pitchfork.com/reviews/albums/20371-cosmic-troubles/</t>
  </si>
  <si>
    <t>Bright Eyes</t>
  </si>
  <si>
    <t>http://pitchfork.com/artists/470-bright-eyes/</t>
  </si>
  <si>
    <t>A Christmas Album_Bright Eyes.png</t>
  </si>
  <si>
    <t>Bright Eyes' A Christmas Album, originally recorded in 2002, is a reissue that marries Yuletide memories with nostalgia for a time when Saddle Creekâ€™s roster was still operating as a vibrant and prolific artisticÂ community.</t>
  </si>
  <si>
    <t>April 13 2015</t>
  </si>
  <si>
    <t>Motion Sickness</t>
  </si>
  <si>
    <t>http://pitchfork.com/reviews/albums/20473-drink-more-water-5/</t>
  </si>
  <si>
    <t>Motion Sickness_Bright Eyes.png</t>
  </si>
  <si>
    <t>Live album issued by Team Love was recorded on the I'm Wide Awake, It's Morning tour and features covers of songs by Feist and Elliott Smith.</t>
  </si>
  <si>
    <t>Tess Duncan</t>
  </si>
  <si>
    <t>http://pitchfork.com/staff/tess-duncan/</t>
  </si>
  <si>
    <t>British Sea Power</t>
  </si>
  <si>
    <t>http://pitchfork.com/artists/535-british-sea-power/</t>
  </si>
  <si>
    <t>April 16 2015</t>
  </si>
  <si>
    <t>Machineries of Joy</t>
  </si>
  <si>
    <t>http://pitchfork.com/reviews/albums/20467-kathryn-calder/</t>
  </si>
  <si>
    <t>Machineries of Joy_British Sea Power.png</t>
  </si>
  <si>
    <t>The Cumbrian band's sixth album sees British Sea Power growing more comfortable with their niche as Britain's most comprehensive purveyors of grandiose, yet compact rock songs filled with arcane literary and historicalÂ references.</t>
  </si>
  <si>
    <t>Safy-Hallan Farah</t>
  </si>
  <si>
    <t>http://pitchfork.com/staff/safy-hallan-farah/</t>
  </si>
  <si>
    <t>Double Feature</t>
  </si>
  <si>
    <t>Broadcast</t>
  </si>
  <si>
    <t>Ned Raggett</t>
  </si>
  <si>
    <t>http://pitchfork.com/staff/ned-raggett/</t>
  </si>
  <si>
    <t>April 22 2015</t>
  </si>
  <si>
    <t>After the Disco</t>
  </si>
  <si>
    <t>http://pitchfork.com/reviews/albums/20454-kindred/</t>
  </si>
  <si>
    <t>Broken Bells</t>
  </si>
  <si>
    <t>http://pitchfork.com/artists/28316-broken-bells/</t>
  </si>
  <si>
    <t>After the Disco_Broken Bells.png</t>
  </si>
  <si>
    <t>The second album from the Shins' James Mercer and producer Brian Burton (aka Danger Mouse) is a more cohesive and full-bodied work than their self-titled 2010 debut. The title of After the Disco suggests that Broken Bells' attention has turned to the dancefloor and that holds true, to aÂ point.</t>
  </si>
  <si>
    <t>Jonathan Zwickel</t>
  </si>
  <si>
    <t>http://pitchfork.com/staff/johnathan-zwickel/</t>
  </si>
  <si>
    <t>Broken Records</t>
  </si>
  <si>
    <t>Broken Social Scene</t>
  </si>
  <si>
    <t>Kevin Drew</t>
  </si>
  <si>
    <t>http://pitchfork.com/artists/5923-kevin-drew/</t>
  </si>
  <si>
    <t>B. David Zarley</t>
  </si>
  <si>
    <t>April 28 2015</t>
  </si>
  <si>
    <t>Brother Ali</t>
  </si>
  <si>
    <t>http://pitchfork.com/artists/528-brother-ali/</t>
  </si>
  <si>
    <t>Mourning in America and Dreaming in Color</t>
  </si>
  <si>
    <t>http://pitchfork.com/reviews/albums/20527-intermission-ep/</t>
  </si>
  <si>
    <t>Rhymesayers/Warner</t>
  </si>
  <si>
    <t>Mourning in America and Dreaming in Color_Brother Ali.png</t>
  </si>
  <si>
    <t>Mourning in America and Dreaming in ColorÂ is where the political agitation ofÂ The Undisputed TruthÂ and the social humanism ofÂ UsÂ intersect, and there's no vague platitudes or defeatist cynicism here. Ali is a man with a purpose and zero interest in holdingÂ back.</t>
  </si>
  <si>
    <t>April 30 2015</t>
  </si>
  <si>
    <t>Bruce Springsteen</t>
  </si>
  <si>
    <t>http://pitchfork.com/artists/4053-bruce-springsteen/</t>
  </si>
  <si>
    <t>High Hopes</t>
  </si>
  <si>
    <t>http://pitchfork.com/reviews/albums/20537-the-female-form/</t>
  </si>
  <si>
    <t>High Hopes_Bruce Springsteen.png</t>
  </si>
  <si>
    <t>Bruce Springsteenâ€™s 18th record, High Hopes, is a collection of new recordings of songs he's been playing for 10 or 12 years. They're essentially outtakes from The Rising, Magic, andÂ Working on a Dream,Â but Springsteen re-recorded them with producer Ron Anielloâ€”often with Tom Morello on guitarâ€”and sequenced them into anÂ album.</t>
  </si>
  <si>
    <t>Zach Kelly</t>
  </si>
  <si>
    <t>http://pitchfork.com/staff/zach-kelly/</t>
  </si>
  <si>
    <t>Brute</t>
  </si>
  <si>
    <t>Brassland</t>
  </si>
  <si>
    <t>Andrew Ryce</t>
  </si>
  <si>
    <t>http://pitchfork.com/staff/andrew-ryce/</t>
  </si>
  <si>
    <t>August 13 2015</t>
  </si>
  <si>
    <t>General Dome</t>
  </si>
  <si>
    <t>http://pitchfork.com/reviews/albums/20905-winters-diary-3/</t>
  </si>
  <si>
    <t>Buke and Gase</t>
  </si>
  <si>
    <t>http://pitchfork.com/artists/30394-buke-and-gase/</t>
  </si>
  <si>
    <t>General Dome_Buke and Gase.png</t>
  </si>
  <si>
    <t>On their second full-length, the Hudson duo continue to skate their own electric rail between prog and post-punk. A great sense of speed and combustion thrums through the music, which is offset by Arone Dyer's engaging, limber vocalÂ performance.</t>
  </si>
  <si>
    <t>August 17 2015</t>
  </si>
  <si>
    <t>Feels Like</t>
  </si>
  <si>
    <t>http://pitchfork.com/reviews/albums/20941-transgressor/</t>
  </si>
  <si>
    <t>Bully</t>
  </si>
  <si>
    <t>http://pitchfork.com/artists/32597-bully/</t>
  </si>
  <si>
    <t>Feels Like_Bully.png</t>
  </si>
  <si>
    <t>The coarse Cobain head-scream of Bully singer, songwriter, and guitarist Alicia Bognanno is its own resuscitating jolt of protest.Â In a startling shift from the band's easygoing 2014 debut EP, she spends much ofÂ Feels LikeÂ tearing down the house with herÂ howl.</t>
  </si>
  <si>
    <t>Asylum</t>
  </si>
  <si>
    <t>Asthmatic Kitty</t>
  </si>
  <si>
    <t>No Quarter</t>
  </si>
  <si>
    <t>Daedelus</t>
  </si>
  <si>
    <t>August 5 2015</t>
  </si>
  <si>
    <t>Butthole Surfers</t>
  </si>
  <si>
    <t>This Machine Kills Artists</t>
  </si>
  <si>
    <t>http://pitchfork.com/reviews/albums/20853-rip-iii/</t>
  </si>
  <si>
    <t>Buzz "King Buzzo" Osborne</t>
  </si>
  <si>
    <t>http://pitchfork.com/artists/32324-buzz-king-buzzo-osborne/</t>
  </si>
  <si>
    <t>This Machine Kills Artists_Buzz "King Buzzo" Osborne.png</t>
  </si>
  <si>
    <t>Some of the heaviest musicians on the planet can commune beautifully with the quietude of folk, and Melvins leader Buzz Osborne's the latest to try his luck with the genre. His new solo album is a refreshing breath of unplugged, fuck-it-allÂ folk.</t>
  </si>
  <si>
    <t>August 7 2015</t>
  </si>
  <si>
    <t>http://pitchfork.com/reviews/albums/20919-public-domain-4/</t>
  </si>
  <si>
    <t>bvdub</t>
  </si>
  <si>
    <t>http://pitchfork.com/artists/29935-bvdub/</t>
  </si>
  <si>
    <t>Glacial Movements</t>
  </si>
  <si>
    <t>I Remember_bvdub.png</t>
  </si>
  <si>
    <t>Brock Van Wey, aka bvdub, is a hyper-prolific ambient  producer-- six full-length releases this year alone-- with a sound reminiscent of Wolfgang Voigt's Gas. Here, his sentimental titles and desolate cover art suggest that he favors emotional connection over pureÂ mood.</t>
  </si>
  <si>
    <t>Cabaret Voltaire</t>
  </si>
  <si>
    <t>Caitlin Rose</t>
  </si>
  <si>
    <t>Calexico</t>
  </si>
  <si>
    <t>http://pitchfork.com/artists/650-calexico/</t>
  </si>
  <si>
    <t>http://pitchfork.com/reviews/albums/21324-glamorous-damage/</t>
  </si>
  <si>
    <t>Algiers_Calexico.png</t>
  </si>
  <si>
    <t>The Tucson duo traveled to New Orleans to record its latest album, named for a neighborhood on the southwest banks of the Mississippi River, home to krewe dens, Catholic churches, jazz clubs, and Katrina-floodedÂ homes.</t>
  </si>
  <si>
    <t>February 11 2015</t>
  </si>
  <si>
    <t>Melody Lau</t>
  </si>
  <si>
    <t>http://pitchfork.com/staff/melody-lamb/</t>
  </si>
  <si>
    <t>Stitches</t>
  </si>
  <si>
    <t>http://pitchfork.com/reviews/albums/20219-s-ep/</t>
  </si>
  <si>
    <t>Califone</t>
  </si>
  <si>
    <t>http://pitchfork.com/artists/651-califone/</t>
  </si>
  <si>
    <t>Stitches_Califone.png</t>
  </si>
  <si>
    <t>The music of experimental rock outfit Califone has always been rooted in the tension between technology and humanity. On the new Stiches, leaderÂ Tim Rutili leans a little more heavily on the humanÂ element.</t>
  </si>
  <si>
    <t>Jake Cleland</t>
  </si>
  <si>
    <t>http://pitchfork.com/staff/jake-cleland/</t>
  </si>
  <si>
    <t>Houndstooth</t>
  </si>
  <si>
    <t>February 20 2015</t>
  </si>
  <si>
    <t>Desire Lines</t>
  </si>
  <si>
    <t>http://pitchfork.com/reviews/albums/20249-great-big-flamingo-burning-moon/</t>
  </si>
  <si>
    <t>Camera Obscura</t>
  </si>
  <si>
    <t>http://pitchfork.com/artists/662-camera-obscura/</t>
  </si>
  <si>
    <t>Desire Lines_Camera Obscura.png</t>
  </si>
  <si>
    <t>For more than a decade, the Glaswegian indie-pop band Camera Obscura have made consistency a virtue. Their fifth album, featuring guest vocal harmonies from Neko Case and Jim James, clears out the symphonic pomp of 2009's My Maudlin Career to double down on classic beach music and soulÂ underpinnings.</t>
  </si>
  <si>
    <t>Because Music</t>
  </si>
  <si>
    <t>February 25 2015</t>
  </si>
  <si>
    <t>Can</t>
  </si>
  <si>
    <t>Spoon</t>
  </si>
  <si>
    <t>The Lost Tapes</t>
  </si>
  <si>
    <t>http://pitchfork.com/reviews/albums/20227-earthee/</t>
  </si>
  <si>
    <t>http://pitchfork.com/artists/666-can/</t>
  </si>
  <si>
    <t>The Lost Tapes_Can.png</t>
  </si>
  <si>
    <t>This 3xCD set was distilled from 30 hours' worth of unissued material spanning the period from 1968 through 1977 by Can keyboardist Irmin Schmidt and his son-in-law and frequent collaborator JonoÂ Podmore.</t>
  </si>
  <si>
    <t>Anthology</t>
  </si>
  <si>
    <t>http://pitchfork.com/reviews/albums/20149-joey/</t>
  </si>
  <si>
    <t>Anthology_Can.png</t>
  </si>
  <si>
    <t>Jordan Sargent</t>
  </si>
  <si>
    <t>http://pitchfork.com/staff/jordan-sargent/</t>
  </si>
  <si>
    <t>Canada</t>
  </si>
  <si>
    <t>Terrible</t>
  </si>
  <si>
    <t>Modular</t>
  </si>
  <si>
    <t>Martin Douglas</t>
  </si>
  <si>
    <t>http://pitchfork.com/staff/martin-douglas/</t>
  </si>
  <si>
    <t>Car Seat Headrest</t>
  </si>
  <si>
    <t>http://pitchfork.com/artists/32785-car-seat-headrest/</t>
  </si>
  <si>
    <t>Teens of Style</t>
  </si>
  <si>
    <t>http://pitchfork.com/reviews/albums/20073-a-year-with-13-moons/</t>
  </si>
  <si>
    <t>Teens of Style_Car Seat Headrest.png</t>
  </si>
  <si>
    <t>Teens of Style is the Matador debut of Will Toledo, a young songwriter who blends the cracked pop oddity of Guided by Voices with the emotional directness of Belle and Sebastian. His lyrics are rapaciously intelligent and self-aware, but he neverÂ lets his prodigious literary intelligence get in the way of crafting enjoyably off-kilter, anthemic rockÂ songs.</t>
  </si>
  <si>
    <t>Christine Kakaire</t>
  </si>
  <si>
    <t>http://pitchfork.com/staff/christine-kakaire/</t>
  </si>
  <si>
    <t>http://pitchfork.com/reviews/albums/21421-from-my-mind-to-yours/</t>
  </si>
  <si>
    <t>Cardinal</t>
  </si>
  <si>
    <t>http://pitchfork.com/artists/14855-cardinal/</t>
  </si>
  <si>
    <t>Hymns_Cardinal.png</t>
  </si>
  <si>
    <t>In 1994, Eric Matthews and Richard Davies released an influential chamber-pop album under the name Cardinal. Almost 20Â years later, they've reunited for its follow-up.</t>
  </si>
  <si>
    <t>January 14 2015</t>
  </si>
  <si>
    <t>Our Love</t>
  </si>
  <si>
    <t>http://pitchfork.com/reviews/albums/21397-the-return-of-the-dragon-the-abstract-went-on-vacation/</t>
  </si>
  <si>
    <t>Caribou</t>
  </si>
  <si>
    <t>http://pitchfork.com/artists/947-caribou/</t>
  </si>
  <si>
    <t>Our Love_Caribou.png</t>
  </si>
  <si>
    <t>Dan Snaith's sixth album as Caribou is his most overtly personal record to date, one thatâ€™s remarkable for its intimacy, openheartedness, and joy derived from basic human connection. Owen Pallett and Jessy LanzaÂ contribute.</t>
  </si>
  <si>
    <t>Swim</t>
  </si>
  <si>
    <t>http://pitchfork.com/reviews/albums/21426-free-crack-3/</t>
  </si>
  <si>
    <t>Swim_Caribou.png</t>
  </si>
  <si>
    <t>After drawing from IDM, krautrock, and sunshine pop, Dan Snaith's project sets its sights on dark and intricate dance music, with dazzling results.</t>
  </si>
  <si>
    <t>Eric Torres</t>
  </si>
  <si>
    <t>http://pitchfork.com/staff/eric-torres/</t>
  </si>
  <si>
    <t>January 21 2015</t>
  </si>
  <si>
    <t>Boy</t>
  </si>
  <si>
    <t>http://pitchfork.com/reviews/albums/20121-uptown-special/</t>
  </si>
  <si>
    <t>Carla Bozulich</t>
  </si>
  <si>
    <t>http://pitchfork.com/artists/7483-carla-bozulich/</t>
  </si>
  <si>
    <t>Boy_Carla Bozulich.png</t>
  </si>
  <si>
    <t>Carla Bozulich has spent decades navigating the art-rock underground through sheer tenacity and a fierce commitment to her own distinctive musical vision. She proclaims her latest solo album, Boy, as her version of a â€œpop record,â€ and it's indeed her most approachable album in aÂ while.</t>
  </si>
  <si>
    <t>Jim Oâ€™Rourke</t>
  </si>
  <si>
    <t>http://pitchfork.com/artists/3176-jim-orourke/</t>
  </si>
  <si>
    <t>Carly Rae Jepsen</t>
  </si>
  <si>
    <t>Sleeper</t>
  </si>
  <si>
    <t>http://pitchfork.com/reviews/albums/20139-runners-in-the-nerved-world/</t>
  </si>
  <si>
    <t>Carmen Villain</t>
  </si>
  <si>
    <t>http://pitchfork.com/artists/30981-carmen-villain/</t>
  </si>
  <si>
    <t>Sleeper_Carmen Villain.png</t>
  </si>
  <si>
    <t>Once a model who appeared on the covers ofÂ Vogue andÂ Marie Claire, the singer's debut is the first music she's ever shared with the world, having written in private for years.Â Sleeper evokes the seedy prowl of Royal Trux and early Sonic Youth, and has a disaffectedÂ air.</t>
  </si>
  <si>
    <t>January 28 2015</t>
  </si>
  <si>
    <t>case/lang/veirs</t>
  </si>
  <si>
    <t>http://pitchfork.com/reviews/albums/20071-miscontinuum-album/</t>
  </si>
  <si>
    <t>http://pitchfork.com/artists/33792-caselangveirs/</t>
  </si>
  <si>
    <t>caselangveirs_caselangveirs.png</t>
  </si>
  <si>
    <t>The debut from k.d. lang,Â Neko Case, andÂ Laura VeirsÂ isnâ€™t a springboard or a resting place for any of these vets. It's an exquisite tribute to connection and reflection on the things that bindÂ us.</t>
  </si>
  <si>
    <t>Mad Love</t>
  </si>
  <si>
    <t>Tomlab</t>
  </si>
  <si>
    <t>Mangy Love</t>
  </si>
  <si>
    <t>http://pitchfork.com/reviews/albums/21337-darkest-before-dawn/</t>
  </si>
  <si>
    <t>Cass McCombs</t>
  </si>
  <si>
    <t>http://pitchfork.com/artists/2714-cass-mccombs/</t>
  </si>
  <si>
    <t>Mangy Love_Cass McCombs.png</t>
  </si>
  <si>
    <t>On his eighth album, the singer-songwriter connects his gentle, acerbic soul to his most politically charged, well-stated, and funniestÂ songs.</t>
  </si>
  <si>
    <t>Big Wheel and Others</t>
  </si>
  <si>
    <t>http://pitchfork.com/reviews/albums/21341-this-thing-called-life/</t>
  </si>
  <si>
    <t>Big Wheel and Others_Cass McCombs.png</t>
  </si>
  <si>
    <t>Cass McCombsâ€™ sprawling seventh full-length takes root in the history and mythos of the American West. Across its 85 minutes, he crafts a cosmology out of Western characters from the past two centuries and covers most of the musical themes and narrative fixations he's drawn upon since his 2003 debut.Â </t>
  </si>
  <si>
    <t>Bad Boy</t>
  </si>
  <si>
    <t>Burger</t>
  </si>
  <si>
    <t>Sun</t>
  </si>
  <si>
    <t>http://pitchfork.com/reviews/albums/20772-chester-watson-summer-mirage-ep/</t>
  </si>
  <si>
    <t>Cat Power</t>
  </si>
  <si>
    <t>http://pitchfork.com/artists/702-cat-power/</t>
  </si>
  <si>
    <t>Sun_Cat Power.png</t>
  </si>
  <si>
    <t>Chan Marshall's new album comes 17 years after her debut as Cat Power and six years after her most recent collection of original material. Sun, her first album to feature synthesizers, Auto-Tune, and Iggy Pop, exists completely and defiantly outside of any larger musicalÂ trends.</t>
  </si>
  <si>
    <t>Cate Le Bon</t>
  </si>
  <si>
    <t>http://pitchfork.com/artists/9328-cate-le-bon/</t>
  </si>
  <si>
    <t>July 15 2015</t>
  </si>
  <si>
    <t>Mug Museum</t>
  </si>
  <si>
    <t>http://pitchfork.com/reviews/albums/20697-sing-into-my-mouth/</t>
  </si>
  <si>
    <t>Turnstile</t>
  </si>
  <si>
    <t>Mug Museum_Cate Le Bon.png</t>
  </si>
  <si>
    <t>Welsh singer/songwriter Cate Le Bonâ€™s understated and modest third album, Mug Museum,Â is in part a lament to the erosion of memories, all told with remarkable detail.Â </t>
  </si>
  <si>
    <t>Tim Finney</t>
  </si>
  <si>
    <t>http://pitchfork.com/staff/tim-finney/</t>
  </si>
  <si>
    <t>Catherine Irwin</t>
  </si>
  <si>
    <t>July 24 2015</t>
  </si>
  <si>
    <t>Caveman</t>
  </si>
  <si>
    <t>http://pitchfork.com/artists/29866-caveman/</t>
  </si>
  <si>
    <t>http://pitchfork.com/reviews/albums/20765-y-dydd-olaf/</t>
  </si>
  <si>
    <t>Caveman_Caveman.png</t>
  </si>
  <si>
    <t>Following 2011's CoCo Beware, the N.Y. five-piece Caveman have tweaked their folksy template, embracing the spacey expanses and mournful, low-key melodies only hinted at on theirÂ debut.</t>
  </si>
  <si>
    <t>Cayucas</t>
  </si>
  <si>
    <t>Friends</t>
  </si>
  <si>
    <t>Manifesto</t>
  </si>
  <si>
    <t>July 30 2015</t>
  </si>
  <si>
    <t>wonderland</t>
  </si>
  <si>
    <t>http://pitchfork.com/reviews/albums/20849-sketches-from-an-island-3-bush-society/</t>
  </si>
  <si>
    <t>CEO</t>
  </si>
  <si>
    <t>http://pitchfork.com/artists/28811-ceo/</t>
  </si>
  <si>
    <t>wonderland_CEO.png</t>
  </si>
  <si>
    <t>On 2010's White Magic, Swedish producer CEOâ€”aka the Tough Alliance's Eric Berglundâ€”suggested he'd made peace with the contradictions between creativity and publicity, self-expression and selling yourself. His new Wonderland is luxuriantly widescreen and eccentrically detail-rich asÂ ever.</t>
  </si>
  <si>
    <t>Cerebral Ballzy</t>
  </si>
  <si>
    <t>Ceremony</t>
  </si>
  <si>
    <t>CFCF</t>
  </si>
  <si>
    <t>http://pitchfork.com/artists/9780-cfcf/</t>
  </si>
  <si>
    <t>Radiance and Submission</t>
  </si>
  <si>
    <t>http://pitchfork.com/reviews/albums/20412-algiers-algiers/</t>
  </si>
  <si>
    <t>Driftless</t>
  </si>
  <si>
    <t>Radiance and Submission_CFCF.png</t>
  </si>
  <si>
    <t>The largely acoustic, ambientÂ Radiance and SubmissionÂ is the furthest afield Canadian producer CFCF's projects have ever gotten from his midtempo electronic roots, but it still feels of a piece with his discography. This is sparse, windswept music, full of warm, circling guitar plucks, gathering echoes, and long, slowÂ fades.</t>
  </si>
  <si>
    <t>Music for Objects EP</t>
  </si>
  <si>
    <t>http://pitchfork.com/reviews/albums/20547-aria-of-vernal-tombs/</t>
  </si>
  <si>
    <t>Music for Objects EP_CFCF.png</t>
  </si>
  <si>
    <t>Montreal producer/composer Mike Silver's new EP, a companion to last year's Exercises, was inspired by unspectacular everyday objects, as well as Wim Wenders' 1989 documentary Notebook on Cities and Clothes. On it, he uses saxophone, piano, marimba, and other instruments to deepen his electronicÂ palette.</t>
  </si>
  <si>
    <t>June 10 2015</t>
  </si>
  <si>
    <t>Outside</t>
  </si>
  <si>
    <t>http://pitchfork.com/reviews/albums/20693-universal-themes/</t>
  </si>
  <si>
    <t>Outside_CFCF.png</t>
  </si>
  <si>
    <t>On Montreal producer CFCF's new Outside, instead of simply losing himself in the haze of the translucent pastels as on previous release Continent, Silver uses the release as a bid to ground his music with more approachable songÂ structures.</t>
  </si>
  <si>
    <t>June 11 2015</t>
  </si>
  <si>
    <t>Cascine</t>
  </si>
  <si>
    <t>Shrink Dust</t>
  </si>
  <si>
    <t>http://pitchfork.com/reviews/albums/20683-restless-ones/</t>
  </si>
  <si>
    <t>Chad VanGaalen</t>
  </si>
  <si>
    <t>http://pitchfork.com/artists/4533-chad-vangaalen/</t>
  </si>
  <si>
    <t>Shrink Dust_Chad VanGaalen.png</t>
  </si>
  <si>
    <t>If everything Chad VanGaalen touches seems to have a repellant, piss-pungent weirdness about it, that's kind of a ruseâ€”his records of jangly junkyard-pop are warm, inviting, and surprisingly easy to love. His latest, Shrink Dust, is possibly his best, and certainly his most confident; it's the closest we've come yet to getting inside hisÂ head.</t>
  </si>
  <si>
    <t>Chain and the Gang</t>
  </si>
  <si>
    <t>June 15 2015</t>
  </si>
  <si>
    <t>Strange Grey Days</t>
  </si>
  <si>
    <t>http://pitchfork.com/reviews/albums/20552-success/</t>
  </si>
  <si>
    <t>Chains of Love</t>
  </si>
  <si>
    <t>http://pitchfork.com/artists/30048-chains-of-love/</t>
  </si>
  <si>
    <t>Manimal Vinyl</t>
  </si>
  <si>
    <t>Strange Grey Days_Chains of Love.png</t>
  </si>
  <si>
    <t>On its self-titled debut,Â this Vancouver "garage soul" band does a faithful, playful recreation of 1960s girl-group sounds, filtered through proudly grimyÂ production.</t>
  </si>
  <si>
    <t>Moth</t>
  </si>
  <si>
    <t>http://pitchfork.com/reviews/albums/20644-red-kite/</t>
  </si>
  <si>
    <t>Chairlift</t>
  </si>
  <si>
    <t>http://pitchfork.com/artists/10351-chairlift/</t>
  </si>
  <si>
    <t>Moth_Chairlift.png</t>
  </si>
  <si>
    <t>Chairlift's Moth is a glossy and odd record about being overwhelmed by love and sensation, and it is also the band's most song-for-song consistent release to date.Â </t>
  </si>
  <si>
    <t>June 16 2015</t>
  </si>
  <si>
    <t>http://pitchfork.com/reviews/albums/20700-the-great-cybernetic-depression/</t>
  </si>
  <si>
    <t>Chalk Circle</t>
  </si>
  <si>
    <t>http://pitchfork.com/artists/29478-chalk-circle/</t>
  </si>
  <si>
    <t>Mississippi</t>
  </si>
  <si>
    <t>Reflection_Chalk Circle.png</t>
  </si>
  <si>
    <t>All-female cult punk group from D.C. is chronicled with this 12-song overview of its brief career, thanks to No Age's Dean Spunt's PPM imprint.Â </t>
  </si>
  <si>
    <t>June 17 2015</t>
  </si>
  <si>
    <t>Coloring Book</t>
  </si>
  <si>
    <t>http://pitchfork.com/reviews/albums/20607-year-of-the-hare-ep/</t>
  </si>
  <si>
    <t>Chance the Rapper</t>
  </si>
  <si>
    <t>http://pitchfork.com/artists/31057-chance-the-rapper/</t>
  </si>
  <si>
    <t>Coloring Book_Chance the Rapper.png</t>
  </si>
  <si>
    <t>Chance the Rapper's Coloring BookÂ is one of the strongest rap albums released this year, an uplifting mix of spiritual and grounded that even an atheist can catch the SpiritÂ to.</t>
  </si>
  <si>
    <t>June 22 2015</t>
  </si>
  <si>
    <t>Changes</t>
  </si>
  <si>
    <t>http://pitchfork.com/reviews/albums/20748-gazebo-effect/</t>
  </si>
  <si>
    <t>Charles Bradley</t>
  </si>
  <si>
    <t>http://pitchfork.com/artists/29876-charles-bradley/</t>
  </si>
  <si>
    <t>Dunham</t>
  </si>
  <si>
    <t>Changes_Charles Bradley.png</t>
  </si>
  <si>
    <t>The 67-year-old soul singer's third album on Daptone feels like his most straightforward and best toÂ date.</t>
  </si>
  <si>
    <t>Victim of Love</t>
  </si>
  <si>
    <t>http://pitchfork.com/reviews/albums/20720-payola/</t>
  </si>
  <si>
    <t>Victim of Love_Charles Bradley.png</t>
  </si>
  <si>
    <t>The soul singer's second album for Daptone finds him in a more optimistic mood, channeling the sound of 1970s greats like Al Green and Curtis Mayfield, and the sheer power of his voice is undiminished.Â </t>
  </si>
  <si>
    <t>Mosaic</t>
  </si>
  <si>
    <t>Blue Note</t>
  </si>
  <si>
    <t>June 24 2015</t>
  </si>
  <si>
    <t>Charli XCX</t>
  </si>
  <si>
    <t>http://pitchfork.com/artists/29761-charli-xcx/</t>
  </si>
  <si>
    <t>Sucker</t>
  </si>
  <si>
    <t>http://pitchfork.com/reviews/albums/20682-still/</t>
  </si>
  <si>
    <t>Neon Gold</t>
  </si>
  <si>
    <t>Sucker_Charli XCX.png</t>
  </si>
  <si>
    <t>After years of being a a critical darling Charli XCX assisted Iggy Azalea on the song of the summer and landed her own "Boom Clap" on the soundtrack for The Fault in Our Stars. Sucker is her second studio album, and it's a record that seeks to bend the mainstream to its will rather than conform to its reigningÂ trends.</t>
  </si>
  <si>
    <t>True Romance</t>
  </si>
  <si>
    <t>http://pitchfork.com/reviews/albums/20679-pageant-material/</t>
  </si>
  <si>
    <t>IAMSOUND</t>
  </si>
  <si>
    <t>True Romance_Charli XCX.png</t>
  </si>
  <si>
    <t>After some big early singles and some unsteady mixtapes, Charlotte Aitchison's debut album delievers on that initial promise.Â True RomanceÂ isÂ an album ofÂ emotionally direct, bubblegum-catchy, off-kilter songs about falling in and out ofÂ love.</t>
  </si>
  <si>
    <t>June 3 2015</t>
  </si>
  <si>
    <t>Chastity Belt</t>
  </si>
  <si>
    <t>http://pitchfork.com/artists/31576-chastity-belt/</t>
  </si>
  <si>
    <t>Time to Go Home</t>
  </si>
  <si>
    <t>http://pitchfork.com/reviews/albums/20659-murder-for-hire-ep/</t>
  </si>
  <si>
    <t>Time to Go Home_Chastity Belt.png</t>
  </si>
  <si>
    <t>Chastity Belt's second album is a beautifully composed record about confronting your fuck-ups, but itâ€™s also a record about feeling numb toÂ them.</t>
  </si>
  <si>
    <t>Chatham County Line</t>
  </si>
  <si>
    <t>http://pitchfork.com/artists/948-chatham-county-line/</t>
  </si>
  <si>
    <t>http://pitchfork.com/reviews/albums/20634-math-ilium-ion-ep/</t>
  </si>
  <si>
    <t>IV_Chatham County Line.png</t>
  </si>
  <si>
    <t>Company</t>
  </si>
  <si>
    <t>June 4 2015</t>
  </si>
  <si>
    <t>Cheatahs</t>
  </si>
  <si>
    <t>http://pitchfork.com/reviews/albums/20663-chrissybaby-forever/</t>
  </si>
  <si>
    <t>http://pitchfork.com/artists/28209-cheetahs/</t>
  </si>
  <si>
    <t>Cheatahs_Cheatahs.png</t>
  </si>
  <si>
    <t>Multinational, UK-based quartet Cheatahs work within a narrow stylistic range onÂ their self-titled debut, mixing shoegaze, squalling indie rock, and alt-rock in various ratios. But the group distinguishes themselves with crucial songwritingÂ choices.</t>
  </si>
  <si>
    <t>Chelsea Light Moving</t>
  </si>
  <si>
    <t>http://pitchfork.com/reviews/albums/20636-time-wharp/</t>
  </si>
  <si>
    <t>http://pitchfork.com/artists/30568-chelsea-light-moving/</t>
  </si>
  <si>
    <t>Chelsea Light Moving_Chelsea Light Moving.png</t>
  </si>
  <si>
    <t>With Sonic Youth drifting into an unofficial, maybe-permanent hiatus, Thurston Moore has started a louder, younger rock band featuring Samara Lubelski and members of Hush Arbors and Sunburned Hand of the Man. Their self-titled debut is the heaviest, most dissonant music Moore's put together in recentÂ memory.</t>
  </si>
  <si>
    <t>http://pitchfork.com/reviews/albums/20465-before-the-world-was-big/</t>
  </si>
  <si>
    <t>Chelsea Wolfe</t>
  </si>
  <si>
    <t>http://pitchfork.com/artists/29711-chelsea-wolfe/</t>
  </si>
  <si>
    <t>Abyss_Chelsea Wolfe.png</t>
  </si>
  <si>
    <t>Chelsea Wolfe plays folk music but counts plenty of metalheads among her fans. Abyss, her heaviest (and best) collection to date, was produced by John Congleton. Featuring more musicians and a deep, distorted doom guitar, the recordÂ is expansive and teeming, adding an anthemic dimension that you won't find in her otherÂ work.</t>
  </si>
  <si>
    <t>June 8 2015</t>
  </si>
  <si>
    <t>Pain Is Beauty</t>
  </si>
  <si>
    <t>http://pitchfork.com/reviews/albums/20639-sub-lingual-tablet/</t>
  </si>
  <si>
    <t>Pain Is Beauty_Chelsea Wolfe.png</t>
  </si>
  <si>
    <t>On her latest album, the goth-folk artist with an ear for black metal adds layers of electronics and a new sense of grandeur to the mix. The result is her best and most emotionally direct workÂ yet.</t>
  </si>
  <si>
    <t>Apocalipstick</t>
  </si>
  <si>
    <t>http://pitchfork.com/reviews/albums/20640-nite-glo-ep/</t>
  </si>
  <si>
    <t>Cherry Glazerr</t>
  </si>
  <si>
    <t>http://pitchfork.com/artists/32537-cherry-glazerr/</t>
  </si>
  <si>
    <t>Apocalipstick_Cherry Glazerr.png</t>
  </si>
  <si>
    <t>On their sophomore album, the Los Angeles rock trio fronted byÂ Clementine CreevyÂ have offered their fiercest recordings yet,Â full of shredding jams, furious howls, and self-awareÂ swagger.</t>
  </si>
  <si>
    <t>March 10 2015</t>
  </si>
  <si>
    <t>Built on Glass</t>
  </si>
  <si>
    <t>http://pitchfork.com/reviews/albums/20327-blade-of-the-ronin/</t>
  </si>
  <si>
    <t>Chet Faker</t>
  </si>
  <si>
    <t>http://pitchfork.com/artists/31903-chet-faker/</t>
  </si>
  <si>
    <t>Future Classic</t>
  </si>
  <si>
    <t>Built on Glass_Chet Faker.png</t>
  </si>
  <si>
    <t>Since his cover of "No Diggity" and 2012'sÂ Thinking In Textures,Â ChetÂ Faker has been the Australian poster boy for the nebulous intersection of R&amp;B and soul-influenced electronic music.Â This is his first full-length.</t>
  </si>
  <si>
    <t>Mark Pytlik</t>
  </si>
  <si>
    <t>http://pitchfork.com/staff/mark-pytlik/</t>
  </si>
  <si>
    <t>Gucci Mane</t>
  </si>
  <si>
    <t>http://pitchfork.com/artists/27649-gucci-mane/</t>
  </si>
  <si>
    <t>March 18 2015</t>
  </si>
  <si>
    <t>Lacuna</t>
  </si>
  <si>
    <t>http://pitchfork.com/reviews/albums/20174-fantasy-empire/</t>
  </si>
  <si>
    <t>Childhood</t>
  </si>
  <si>
    <t>http://pitchfork.com/artists/30777-childhood/</t>
  </si>
  <si>
    <t>Marathon Artists</t>
  </si>
  <si>
    <t>Lacuna_Childhood.png</t>
  </si>
  <si>
    <t>ChildhoodÂ recall approximately two dozen different bands during Lacuna, which is key to the British band'sÂ appeal.Â The flow of their Dan Carey-produced debut is easy to enjoy, but you might end up wishing there was some character to these elevenÂ songs.</t>
  </si>
  <si>
    <t>Childish Gambino</t>
  </si>
  <si>
    <t>http://pitchfork.com/artists/30074-childish-gambino/</t>
  </si>
  <si>
    <t>Glassnote</t>
  </si>
  <si>
    <t>Because the Internet</t>
  </si>
  <si>
    <t>http://pitchfork.com/reviews/albums/20338-golem/</t>
  </si>
  <si>
    <t>Because the Internet_Childish Gambino.png</t>
  </si>
  <si>
    <t>The onetime â€œ30 Rockâ€ writer and â€œCommunityâ€ star Donald Glover's newest Childish Gambino album is a multi-platform project that includes guest spots from Chance the Rapper, Azealia Banks, Problem, Mystikal, Miguel, and JhenÃ© Aiko, amongÂ others.</t>
  </si>
  <si>
    <t>Children of Alice</t>
  </si>
  <si>
    <t>http://pitchfork.com/reviews/albums/20370-maze-of-woods/</t>
  </si>
  <si>
    <t>http://pitchfork.com/artists/34277-children-of-alice/</t>
  </si>
  <si>
    <t>Children of Alice_Children of Alice.png</t>
  </si>
  <si>
    <t>The collaboration between members of Broadcast and Focus Group creates lovingly rendered ambianceÂ born of library music and musique concrÃ¨te,Â steeped in eeriness and sweetened withÂ wonder.</t>
  </si>
  <si>
    <t>March 2 2015</t>
  </si>
  <si>
    <t>Chambers</t>
  </si>
  <si>
    <t>http://pitchfork.com/reviews/albums/20179-chasing-yesterday/</t>
  </si>
  <si>
    <t>Chilly Gonzales</t>
  </si>
  <si>
    <t>http://pitchfork.com/artists/7569-gonzales/</t>
  </si>
  <si>
    <t>Gentle Threat</t>
  </si>
  <si>
    <t>Chambers_Chilly Gonzales.png</t>
  </si>
  <si>
    <t>Gonzales' neo-Romantic mode has been his most productive in recent years, with the second of twoÂ Solo PianoÂ albums being longlisted for the Polaris Prize. He returns to it onÂ Chambers, a modest, plush songÂ cycle.</t>
  </si>
  <si>
    <t>Chris Brokaw</t>
  </si>
  <si>
    <t>Chris Forsyth</t>
  </si>
  <si>
    <t>Undertow</t>
  </si>
  <si>
    <t>Lucky Number</t>
  </si>
  <si>
    <t>Christine and the Queens</t>
  </si>
  <si>
    <t>March 9 2015</t>
  </si>
  <si>
    <t>Christopher Owens</t>
  </si>
  <si>
    <t>http://pitchfork.com/artists/30840-christopher-owens/</t>
  </si>
  <si>
    <t>A New Testament</t>
  </si>
  <si>
    <t>http://pitchfork.com/reviews/albums/20303-out-of-the-garden/</t>
  </si>
  <si>
    <t>A New Testament_Christopher Owens.png</t>
  </si>
  <si>
    <t>Christopher Owens' latest solo album hits much closer to the ideas represented by his former outfit Girls than last year'sÂ Lysandre. However,Â Owensâ€™ tendency to borrow from classic pop is starting to catch up with him.Â </t>
  </si>
  <si>
    <t>Lysandre</t>
  </si>
  <si>
    <t>http://pitchfork.com/reviews/albums/20278-behold/</t>
  </si>
  <si>
    <t>Lysandre_Christopher Owens.png</t>
  </si>
  <si>
    <t>The former Girls frontman steps out with his first solo LP, a sort of prog-folk concept album based on very specific details of a particular moment in Owens' life with instrumentation heavy on sax andÂ flutes.</t>
  </si>
  <si>
    <t>May 1 2015</t>
  </si>
  <si>
    <t>Kill for Love</t>
  </si>
  <si>
    <t>http://pitchfork.com/reviews/albums/20476-transporteur-ep/</t>
  </si>
  <si>
    <t>Chromatics</t>
  </si>
  <si>
    <t>http://pitchfork.com/artists/755-chromatics/</t>
  </si>
  <si>
    <t>Italians Do It Better</t>
  </si>
  <si>
    <t>Kill for Love_Chromatics.png</t>
  </si>
  <si>
    <t>Chromatics' first album since 2007's stunning Night Drive is a 90-minute tour-de-force that gives their nocturnal foreboding a new sense of grandeur.Â Though long,Â Kill for LoveÂ is lushly atmospheric and replayable, with expansive interstitial tracks balancing its impressive clutch of gorgeous synth-popÂ singles.</t>
  </si>
  <si>
    <t>May 12 2015</t>
  </si>
  <si>
    <t>White Women</t>
  </si>
  <si>
    <t>http://pitchfork.com/reviews/albums/20462-hive1/</t>
  </si>
  <si>
    <t>Chromeo</t>
  </si>
  <si>
    <t>http://pitchfork.com/artists/909-chromeo/</t>
  </si>
  <si>
    <t>Big Beat</t>
  </si>
  <si>
    <t>White Women_Chromeo.png</t>
  </si>
  <si>
    <t>Chromeo have made it a decade without a widely beloved full-lengthâ€”instead, they're known more for a few great singles and their winking revivalist aesthetic. But in 2014, this works in their favor: with no classic hanging over their heads and no true expectations, it's easy to be seduced by their quietly fantastic fourth album WhiteÂ Women.</t>
  </si>
  <si>
    <t>http://pitchfork.com/reviews/albums/20485-new-alhambra/</t>
  </si>
  <si>
    <t>DJ-Kicks_Chromeo.png</t>
  </si>
  <si>
    <t>The 30th entry into !K7's storiedÂ DJ-Kicks series comes from Vice's Chromeo, so it's not surprising it's filled withÂ funk and R&amp;B-infused pop.</t>
  </si>
  <si>
    <t>Dualtone</t>
  </si>
  <si>
    <t>Every Open Eye</t>
  </si>
  <si>
    <t>http://pitchfork.com/reviews/albums/20540-high-on-tulsa-heat/</t>
  </si>
  <si>
    <t>Chvrches</t>
  </si>
  <si>
    <t>http://pitchfork.com/artists/30747-chvrches/</t>
  </si>
  <si>
    <t>Virgin EMI</t>
  </si>
  <si>
    <t>Every Open Eye_Chvrches.png</t>
  </si>
  <si>
    <t>Nearly every moment ofÂ Chvrches' follow up to The Bones of What You Believe radiates withÂ sky-high aspiration, the verses and pre-choruses and choruses in brutal competition to be called "the hook."Â The fine-tuning and craftÂ is deeply embedded in the music, which exudes that uncanny, priceless quality of the truly popular:Â confidence.</t>
  </si>
  <si>
    <t>The Bones of What You Believe</t>
  </si>
  <si>
    <t>http://pitchfork.com/reviews/albums/20440-send-two-sunsets/</t>
  </si>
  <si>
    <t>The Bones of What You Believe_Chvrches.png</t>
  </si>
  <si>
    <t>The Scottish trio Chvrches' debut  is a seamless fusion of emotive theatrics, hook-loaded songwriting, and some of the most forward-thinking sonic tricks employed in electronic music right now. There are a dozen world-beating songs here, and The Bones of What You Believe bleeds big-scale ambition from every synthesizedÂ pore.</t>
  </si>
  <si>
    <t>May 20 2015</t>
  </si>
  <si>
    <t>Cigarettes After Sex</t>
  </si>
  <si>
    <t>http://pitchfork.com/reviews/albums/20609-the-desired-effect/</t>
  </si>
  <si>
    <t>http://pitchfork.com/artists/34454-cigarettes-after-sex/</t>
  </si>
  <si>
    <t>Cigarettes After Sex_Cigarettes After Sex.png</t>
  </si>
  <si>
    <t>As Cigarettes After Sex, Greg Gonzalez writes modernÂ love songs set to downbeat dream pop. Much like relationships themselves, theÂ songs on his self-titled debut LP are full ofÂ contradictions.</t>
  </si>
  <si>
    <t>What's Your Rupture?</t>
  </si>
  <si>
    <t>Circle</t>
  </si>
  <si>
    <t>Forest</t>
  </si>
  <si>
    <t>May 4 2015</t>
  </si>
  <si>
    <t>32 Levels</t>
  </si>
  <si>
    <t>http://pitchfork.com/reviews/albums/20445-hairball/</t>
  </si>
  <si>
    <t>Clams Casino</t>
  </si>
  <si>
    <t>http://pitchfork.com/artists/29547-clams-casino/</t>
  </si>
  <si>
    <t>32 Levels_Clams Casino.png</t>
  </si>
  <si>
    <t>The influential hip-hop producer's debut album, 32 Levels, has two distinct sides: a uniformly strong rap side and a pop side thatâ€™s not nearly as engaging orÂ distinctive.</t>
  </si>
  <si>
    <t>May 5 2015</t>
  </si>
  <si>
    <t>The Tourist</t>
  </si>
  <si>
    <t>http://pitchfork.com/reviews/albums/20512-actions/</t>
  </si>
  <si>
    <t>Clap Your Hands Say Yeah</t>
  </si>
  <si>
    <t>http://pitchfork.com/artists/953-clap-your-hands-say-yeah/</t>
  </si>
  <si>
    <t>The Tourist_Clap Your Hands Say Yeah.png</t>
  </si>
  <si>
    <t>With renewed confidence, focus, and contentment, Alec Ounsworth delivers a consistently satisfying Clap Your Hands album, the best sinceÂ theirÂ debut.</t>
  </si>
  <si>
    <t>Only Run</t>
  </si>
  <si>
    <t>http://pitchfork.com/reviews/albums/20509-born-under-saturn/</t>
  </si>
  <si>
    <t>Only Run_Clap Your Hands Say Yeah.png</t>
  </si>
  <si>
    <t>Clap Your Hands Say Yeah's fourth full-length was preceded by the departure of three fifths of the bandâ€™s formative line-up, and includes contributions from the National's Matt Berninger and Kid Koala. The album has the feel of a band being reconstructed in realÂ time.</t>
  </si>
  <si>
    <t>Casablanca</t>
  </si>
  <si>
    <t>November 11 2015</t>
  </si>
  <si>
    <t>Faraway Reach</t>
  </si>
  <si>
    <t>http://pitchfork.com/reviews/albums/21254-fit-me-in-ep/</t>
  </si>
  <si>
    <t>Classixx</t>
  </si>
  <si>
    <t>http://pitchfork.com/artists/31080-classixx/</t>
  </si>
  <si>
    <t>Faraway Reach_Classixx.png</t>
  </si>
  <si>
    <t>On their latest, tropical-house duo Classixx enlist guest vocalists from How to Dress WellÂ to Passion Pit's Michael Angelakos to T-Pain.Â </t>
  </si>
  <si>
    <t>Clinic</t>
  </si>
  <si>
    <t>http://pitchfork.com/artists/779-clinic/</t>
  </si>
  <si>
    <t>Free Reign</t>
  </si>
  <si>
    <t>http://pitchfork.com/reviews/albums/21216-the-incredible-true-story/</t>
  </si>
  <si>
    <t>Free Reign_Clinic.png</t>
  </si>
  <si>
    <t>The enigmatic Liverpool band returns with an album heavy on Suicide-like groove and open-ended jams. The choice of Â Daniel Lopatin of Oneohtrix Point Never as mixer adds an additional element of experimentation.Â </t>
  </si>
  <si>
    <t>November 2 2015</t>
  </si>
  <si>
    <t>Splendor &amp; Misery</t>
  </si>
  <si>
    <t>http://pitchfork.com/reviews/albums/21176-stop-suffering-ep/</t>
  </si>
  <si>
    <t>clipping.</t>
  </si>
  <si>
    <t>http://pitchfork.com/artists/32323-clipping/</t>
  </si>
  <si>
    <t>Deathbomb Arc</t>
  </si>
  <si>
    <t>Splendor &amp; Misery_clipping..png</t>
  </si>
  <si>
    <t>The L.A. rap deconstructionist trio, which features Hamiltonâ€™s Daveed Diggs, has released their highest-concept work yet: a hip-hop spaceÂ opera.</t>
  </si>
  <si>
    <t>CLPPNG</t>
  </si>
  <si>
    <t>http://pitchfork.com/reviews/albums/21154-yellow-tape-activities/</t>
  </si>
  <si>
    <t>CLPPNG_clipping..png</t>
  </si>
  <si>
    <t>Los Angeles trio clipping. are a collaboration between rapper Daveed Diggs and producers Jonathan Snipes and William Hutson. Their second album aims to deconstruct rap music while staying within the genre'sÂ confines.</t>
  </si>
  <si>
    <t>November 23 2015</t>
  </si>
  <si>
    <t>Clogs</t>
  </si>
  <si>
    <t>http://pitchfork.com/artists/935-clogs/</t>
  </si>
  <si>
    <t>Lantern</t>
  </si>
  <si>
    <t>http://pitchfork.com/reviews/albums/21258-invisible-switch/</t>
  </si>
  <si>
    <t>Lantern_Clogs.png</t>
  </si>
  <si>
    <t>Strongest record yet from the adventurous post-rock band, which features the National guitarist Bryce Dessner.</t>
  </si>
  <si>
    <t>Regal</t>
  </si>
  <si>
    <t>November 25 2015</t>
  </si>
  <si>
    <t>Life Without Sound</t>
  </si>
  <si>
    <t>http://pitchfork.com/reviews/albums/21270-my-name-is/</t>
  </si>
  <si>
    <t>Cloud Nothings</t>
  </si>
  <si>
    <t>http://pitchfork.com/artists/28679-cloud-nothings/</t>
  </si>
  <si>
    <t>Life Without Sound_Cloud Nothings.png</t>
  </si>
  <si>
    <t>Life Without Sound isÂ the most contemplative Cloud Nothings albumÂ yet.</t>
  </si>
  <si>
    <t>Here and Nowhere Else</t>
  </si>
  <si>
    <t>http://pitchfork.com/reviews/albums/21208-night-of-your-ascension/</t>
  </si>
  <si>
    <t>Here and Nowhere Else_Cloud Nothings.png</t>
  </si>
  <si>
    <t>Cloud Nothings' latest album moves in one direction and at a breakneck pace. Dylan Baldi is simply unwilling or unable to stop writing hook-filled songs, renderingÂ Here and Nowhere ElseÂ even more tense and thrillingly conflicted than its predecessor. The band continues to make powerfully utilitarian music for people who donâ€™t seek out this type of music just to be told what toÂ think.</t>
  </si>
  <si>
    <t>Attack on Memory</t>
  </si>
  <si>
    <t>http://pitchfork.com/reviews/albums/21139-aquaria/</t>
  </si>
  <si>
    <t>Attack on Memory_Cloud Nothings.png</t>
  </si>
  <si>
    <t>Now a roaring, technically adept bandÂ rather than Dylan Baldi's bedroom solo project, Cloud Nothings undergo a total overhaul on theirÂ bracing Steve Albini-recordedÂ secondÂ LP.</t>
  </si>
  <si>
    <t>Cluster</t>
  </si>
  <si>
    <t>Tales of a GrassWidow</t>
  </si>
  <si>
    <t>http://pitchfork.com/reviews/albums/21083-its-great-to-be-alive/</t>
  </si>
  <si>
    <t>CocoRosie</t>
  </si>
  <si>
    <t>http://pitchfork.com/artists/911-cocorosie/</t>
  </si>
  <si>
    <t>Tales of a GrassWidow_CocoRosie.png</t>
  </si>
  <si>
    <t>After building their career on provocation and repulsion, the Casady sisters' fifth album feels remarkably straightforward.Â Grass Widow highlights CocoRosie's most practical songwriting, with refreshingly natural vocals and themes that tend toward the soapy and sentimental rather thanÂ disturbing.</t>
  </si>
  <si>
    <t>Forever</t>
  </si>
  <si>
    <t>http://pitchfork.com/reviews/albums/21199-so-the-flies-dont-come/</t>
  </si>
  <si>
    <t>Code Orange</t>
  </si>
  <si>
    <t>http://pitchfork.com/artists/34134-code-orange/</t>
  </si>
  <si>
    <t>Forever_Code Orange.png</t>
  </si>
  <si>
    <t>With their third LP and major-label debut, the hardcore band Code Orange offer up compelling, caustic, and occasionally even catchy evidence that they have earned their alpha-dog scene posturing.Â </t>
  </si>
  <si>
    <t>Persistent Malaise</t>
  </si>
  <si>
    <t>http://pitchfork.com/reviews/albums/21117-electronica-1-the-time-machine/</t>
  </si>
  <si>
    <t>Cold Pumas</t>
  </si>
  <si>
    <t>http://pitchfork.com/artists/28155-cold-pumas/</t>
  </si>
  <si>
    <t>Italian Beach Babes</t>
  </si>
  <si>
    <t>Faux Discx</t>
  </si>
  <si>
    <t>Gringo</t>
  </si>
  <si>
    <t>Persistent Malaise_Cold Pumas.png</t>
  </si>
  <si>
    <t>On their debut album, the Brighton-basedÂ Cold PumasÂ refine the style of fluid, repitition-based post-punk they showed on early singles but deepen their lyrical focus.Â </t>
  </si>
  <si>
    <t>Neuroplasticity</t>
  </si>
  <si>
    <t>http://pitchfork.com/reviews/albums/21152-lightless-walk/</t>
  </si>
  <si>
    <t>Cold Specks</t>
  </si>
  <si>
    <t>http://pitchfork.com/artists/30393-cold-specks/</t>
  </si>
  <si>
    <t>Neuroplasticity_Cold Specks.png</t>
  </si>
  <si>
    <t>Following her intriguing 2012 debutÂ I Predict a Graceful Expulsion, Al Spx's second album as Cold SpecksÂ is an encouraging next step towards a bolder, striking sound. Swans' Michael Gira contributes to twoÂ songs.</t>
  </si>
  <si>
    <t>Cold War Kids</t>
  </si>
  <si>
    <t>Colder</t>
  </si>
  <si>
    <t>October 21 2015</t>
  </si>
  <si>
    <t>Coldplay</t>
  </si>
  <si>
    <t>http://pitchfork.com/artists/790-coldplay/</t>
  </si>
  <si>
    <t>Ghost Stories</t>
  </si>
  <si>
    <t>http://pitchfork.com/reviews/albums/21174-life/</t>
  </si>
  <si>
    <t>Ghost Stories_Coldplay.png</t>
  </si>
  <si>
    <t>Ghost StoriesÂ is unmistakably Coldplay's "breakup album," a subdued work that finds Chris Martin and his band crisply moping through mid-tempo soundscapes and fuzzy electronic touches that have the visceral impact of a down comforter tumbling down a flight of stairs.Â </t>
  </si>
  <si>
    <t>October 26 2015</t>
  </si>
  <si>
    <t>Colin Stetson</t>
  </si>
  <si>
    <t>http://pitchfork.com/artists/29454-colin-stetson/</t>
  </si>
  <si>
    <t>Never Were the Way She Was</t>
  </si>
  <si>
    <t>http://pitchfork.com/reviews/albums/21081-communion/</t>
  </si>
  <si>
    <t>Sarah Neufeld</t>
  </si>
  <si>
    <t>http://pitchfork.com/artists/31334-sarah-neufeld/</t>
  </si>
  <si>
    <t>Never Were the Way She Was_Colin Stetson.png</t>
  </si>
  <si>
    <t>Virtuosic saxophonist Colin Stetson teams with Arcade Fire violinist Sarah Neufeld for an album of inspired minimalism. The eight pieces on the album feel simultaneously contemplative and busyâ€”the sound of active minds idling in a lower gear.Â </t>
  </si>
  <si>
    <t>October 5 2015</t>
  </si>
  <si>
    <t>Puja Patel</t>
  </si>
  <si>
    <t>http://pitchfork.com/staff/puja-patel/</t>
  </si>
  <si>
    <t>I Want to Grow Up</t>
  </si>
  <si>
    <t>http://pitchfork.com/reviews/albums/21079-nicole-dollanganger-natural-born-losers/</t>
  </si>
  <si>
    <t>Colleen Green</t>
  </si>
  <si>
    <t>http://pitchfork.com/artists/29116-colleen-green/</t>
  </si>
  <si>
    <t>I Want to Grow Up_Colleen Green.png</t>
  </si>
  <si>
    <t>While Colleen Green's first LP for Hardly Art, Sock It to Me, was a slice of breezy, self-aware stoner bubblegum that insisted on a shallow read, its follow-up, I Want to Grow Up, is weed paralysis and paranoia in a sugaryÂ glaze.</t>
  </si>
  <si>
    <t>College</t>
  </si>
  <si>
    <t>http://www.pitchfork.com/reviews/albums/?genre=folk</t>
  </si>
  <si>
    <t>October 8 2015</t>
  </si>
  <si>
    <t>Iteration</t>
  </si>
  <si>
    <t>http://pitchfork.com/reviews/albums/21137-florasongs-ep/</t>
  </si>
  <si>
    <t>Com Truise</t>
  </si>
  <si>
    <t>http://www.pitchfork.com/artists/29396-com-truise/</t>
  </si>
  <si>
    <t>http://www.pitchfork.com/reviews/albums/?genre=electronic</t>
  </si>
  <si>
    <t>Ghostly International</t>
  </si>
  <si>
    <t>Iteration_Com Truise.png</t>
  </si>
  <si>
    <t>As Com Truise, the producer Seth Haley works within an especially constrained 1980s aesthetic. But he pushes himself towards a higher level of sophistication on his new LP.</t>
  </si>
  <si>
    <t>Comet Gain</t>
  </si>
  <si>
    <t>September 10 2015</t>
  </si>
  <si>
    <t>Black America Again</t>
  </si>
  <si>
    <t>http://pitchfork.com/reviews/albums/21005-imagori/</t>
  </si>
  <si>
    <t>Common</t>
  </si>
  <si>
    <t>http://pitchfork.com/artists/806-common/</t>
  </si>
  <si>
    <t>UMG</t>
  </si>
  <si>
    <t>Black America Again_Common.png</t>
  </si>
  <si>
    <t>Commonâ€™s dissonant, politically-charged new album Black America Again finds him angry and off-balanceâ€”which feels like itâ€™s exactly where he should be.</t>
  </si>
  <si>
    <t>September 14 2015</t>
  </si>
  <si>
    <t>Blue</t>
  </si>
  <si>
    <t>http://pitchfork.com/reviews/albums/20930-over-and-even/</t>
  </si>
  <si>
    <t>Communions</t>
  </si>
  <si>
    <t>http://pitchfork.com/artists/32005-communions/</t>
  </si>
  <si>
    <t>Blue_Communions.png</t>
  </si>
  <si>
    <t>The Danish rock band Communions offer a familiar soundâ€”vaguely Strokes-y, â€™80s-inspired pop rockâ€”but they do itÂ well.</t>
  </si>
  <si>
    <t>September 16 2015</t>
  </si>
  <si>
    <t>Connan Mockasin</t>
  </si>
  <si>
    <t>http://pitchfork.com/artists/29861-connan-mockasin/</t>
  </si>
  <si>
    <t>Caramel</t>
  </si>
  <si>
    <t>http://pitchfork.com/reviews/albums/21016-rodeo/</t>
  </si>
  <si>
    <t>Caramel_Connan Mockasin.png</t>
  </si>
  <si>
    <t>New Zealand psych pop virtuoso Connan Mockasin's latest,Â Caramel, creates aÂ stainless world that is both unsettling and fitting. Each new instrument seems to come out thick and globby, gradually dribbling out with an adult contemporaryÂ sheen.</t>
  </si>
  <si>
    <t>Phantasy</t>
  </si>
  <si>
    <t>September 17 2015</t>
  </si>
  <si>
    <t>Salutations</t>
  </si>
  <si>
    <t>http://pitchfork.com/reviews/albums/20890-imani-vol-1/</t>
  </si>
  <si>
    <t>Conor Oberst</t>
  </si>
  <si>
    <t>http://pitchfork.com/artists/6908-conor-oberst/</t>
  </si>
  <si>
    <t>Salutations_Conor Oberst.png</t>
  </si>
  <si>
    <t>For Salutations, Conor Oberst rearranged songs from 2016â€™sÂ RuminationsÂ with a full band and shuffled, expanded tracklist.Â Itâ€™sÂ one of hisÂ most demanding albums, andÂ also one of his leastÂ ambitious.</t>
  </si>
  <si>
    <t>Upside Down Mountain</t>
  </si>
  <si>
    <t>http://pitchfork.com/reviews/albums/21027-meltframe/</t>
  </si>
  <si>
    <t>Upside Down Mountain_Conor Oberst.png</t>
  </si>
  <si>
    <t>Conor Oberst has been a musician in the public eye for nearly half of his life, and over the past decade, heâ€™d be most accurately described as a folk artist. Upside Down Mountain is Oberstâ€™s latest documentation of his obsessions with escape, death, the passing of time, and the potential of finding serenity in an assumedÂ identity.</t>
  </si>
  <si>
    <t>Cooly G</t>
  </si>
  <si>
    <t>September 25 2015</t>
  </si>
  <si>
    <t>Kill My Blues</t>
  </si>
  <si>
    <t>http://pitchfork.com/reviews/albums/21076-100-juice/</t>
  </si>
  <si>
    <t>Corin Tucker Band</t>
  </si>
  <si>
    <t>http://pitchfork.com/artists/29596-corin-tucker-band/</t>
  </si>
  <si>
    <t>Kill My Blues_Corin Tucker Band.png</t>
  </si>
  <si>
    <t>Kill My Blues, the Corin Tucker Band's sophomore album, is being heralded as the former Sleater-Kinney bandleader's return to riot grrrl form. But she's now a grown-azz, 39-year-old woman tacklingÂ topics that weren't on her radar at 20.Â </t>
  </si>
  <si>
    <t>Neurot</t>
  </si>
  <si>
    <t>September 7 2015</t>
  </si>
  <si>
    <t>Sometimes I Sit and Think, and Sometimes I Just Sit</t>
  </si>
  <si>
    <t>http://pitchfork.com/reviews/albums/20881-anthems-for-doomed-youth/</t>
  </si>
  <si>
    <t>Courtney Barnett</t>
  </si>
  <si>
    <t>http://pitchfork.com/artists/31640-courtney-barnett/</t>
  </si>
  <si>
    <t>Milk!</t>
  </si>
  <si>
    <t>Sometimes I Sit and Think, and Sometimes I Just Sit_Courtney Barnett.png</t>
  </si>
  <si>
    <t>A young writer with a working sense of humor and no apparent agenda, Courtney Barnett feels like a refreshing anomaly in 2015: smart but not intellectual, humble but not wimpy, into the past but not theatrical about it. Her debut album delivers on the promise of 2013's EP collection.Â </t>
  </si>
  <si>
    <t>Dreamville</t>
  </si>
  <si>
    <t>April 1 2014</t>
  </si>
  <si>
    <t>http://pitchfork.com/reviews/albums/19170-mac-demarco-salad-days/</t>
  </si>
  <si>
    <t>Cracker</t>
  </si>
  <si>
    <t>http://pitchfork.com/artists/849-cracker/</t>
  </si>
  <si>
    <t>Back Porch</t>
  </si>
  <si>
    <t>Forever_Cracker.png</t>
  </si>
  <si>
    <t>Get ready, key Pitchfork demographic (18-25 year olds); you're about to become the target of an oldies campaign. Given ...</t>
  </si>
  <si>
    <t>April 29 2014</t>
  </si>
  <si>
    <t>Nausea</t>
  </si>
  <si>
    <t>http://pitchfork.com/reviews/albums/19248-ought-more-than-any-other-day/</t>
  </si>
  <si>
    <t>Craft Spells</t>
  </si>
  <si>
    <t>http://pitchfork.com/artists/29172-craft-spells/</t>
  </si>
  <si>
    <t>Nausea_Craft Spells.png</t>
  </si>
  <si>
    <t>Indie-pop project Craft Spells' 2011 debut Idle Labor was a solo record by necessity that dealt with crushes, dates, makeout sessions and of course, post-breakup recoiling. Their new album was influenced by bandleader Justin Paul Vallesterosâ€™ admitted, unhealthy relationship with socialÂ media.</t>
  </si>
  <si>
    <t>August 4 2014</t>
  </si>
  <si>
    <t>We All Want the Same Things</t>
  </si>
  <si>
    <t>http://pitchfork.com/reviews/albums/19514-spoon-they-want-my-soul/</t>
  </si>
  <si>
    <t>Craig Finn</t>
  </si>
  <si>
    <t>http://pitchfork.com/artists/7532-craig-finn/</t>
  </si>
  <si>
    <t>We All Want the Same Things_Craig Finn.png</t>
  </si>
  <si>
    <t>No longer sounding like stripped-down Hold Steady songs, Finn's latest solo albumÂ is the accomplished work of a wise songwriterâ€”mournful, musically layered, and full of empathy.Â </t>
  </si>
  <si>
    <t>December 19 2014</t>
  </si>
  <si>
    <t>Faith in the Future</t>
  </si>
  <si>
    <t>http://pitchfork.com/reviews/albums/20078-black-messiah/</t>
  </si>
  <si>
    <t>Faith in the Future_Craig Finn.png</t>
  </si>
  <si>
    <t>The Hold Steady frontman's second solo album is a character-driven record that's a few shades darker than his last solo outing. It's also driven by acoustic guitar, which puts even more focus on Finn's words.Â </t>
  </si>
  <si>
    <t>Lindsay Zoladz</t>
  </si>
  <si>
    <t>http://pitchfork.com/staff/lindsay-zoladz/</t>
  </si>
  <si>
    <t>February 3 2014</t>
  </si>
  <si>
    <t>Craig Wedren</t>
  </si>
  <si>
    <t>http://pitchfork.com/artists/4672-craig-wedren/</t>
  </si>
  <si>
    <t>June 17 2014</t>
  </si>
  <si>
    <t>Lapland</t>
  </si>
  <si>
    <t>http://pitchfork.com/reviews/albums/19460-white-lung-deep-fantasy/</t>
  </si>
  <si>
    <t>Lapland_Craig Wedren.png</t>
  </si>
  <si>
    <t>Team Love debut from the former leader of glammed-up D.C. post-punk band Shudder to Think.</t>
  </si>
  <si>
    <t>Larry Fitzmaurice</t>
  </si>
  <si>
    <t>http://pitchfork.com/staff/larry-fitzmaurice/</t>
  </si>
  <si>
    <t>Instinct</t>
  </si>
  <si>
    <t>Big Scary Monsters</t>
  </si>
  <si>
    <t>March 3 2014</t>
  </si>
  <si>
    <t>March 31 2014</t>
  </si>
  <si>
    <t>May 30 2014</t>
  </si>
  <si>
    <t>Jeff Weiss</t>
  </si>
  <si>
    <t>http://pitchfork.com/staff/jeff-weiss/</t>
  </si>
  <si>
    <t>November 21 2014</t>
  </si>
  <si>
    <t>November 3 2014</t>
  </si>
  <si>
    <t>October 29 2014</t>
  </si>
  <si>
    <t>Crocodiles</t>
  </si>
  <si>
    <t>http://pitchfork.com/artists/27783-crocodiles/</t>
  </si>
  <si>
    <t>Zoo Music</t>
  </si>
  <si>
    <t>October 7 2014</t>
  </si>
  <si>
    <t>Crimes of Passion</t>
  </si>
  <si>
    <t>http://pitchfork.com/reviews/albums/19762-caribou-our-love/</t>
  </si>
  <si>
    <t>Crimes of Passion_Crocodiles.png</t>
  </si>
  <si>
    <t>San Diego noise pop outfit CrocodilesÂ are so studious in retracing the moves of their 80s post-punk forbears that their most interesting moments come when they start drawing outside the lines. Their newÂ Crimes of Passion isÂ brasher, nervier, and a lot more fun than previousÂ efforts.</t>
  </si>
  <si>
    <t>October 9 2014</t>
  </si>
  <si>
    <t>Endless Flowers</t>
  </si>
  <si>
    <t>http://pitchfork.com/reviews/albums/19806-iceage-plowing-into-the-field-of-love/</t>
  </si>
  <si>
    <t>Endless Flowers_Crocodiles.png</t>
  </si>
  <si>
    <t>The 1960s-nodding San Diego noise-pop band's third album is their best and also their mostÂ frustrating.</t>
  </si>
  <si>
    <t>April 16 2014</t>
  </si>
  <si>
    <t>Amnesty (I)</t>
  </si>
  <si>
    <t>http://pitchfork.com/reviews/albums/19173-jessica-lea-mayfield-make-my-head-sing/</t>
  </si>
  <si>
    <t>Crystal Castles</t>
  </si>
  <si>
    <t>http://pitchfork.com/artists/5657-crystal-castles/</t>
  </si>
  <si>
    <t>Amnesty (I)_Crystal Castles.png</t>
  </si>
  <si>
    <t>The first Crystal Castles album without vocalist Alice Glass is also the first safe album from an act that once wouldÂ have recoiled at such aÂ thought.</t>
  </si>
  <si>
    <t>Kyle Kramer</t>
  </si>
  <si>
    <t>http://pitchfork.com/staff/kyle-kramer/</t>
  </si>
  <si>
    <t>April 18 2014</t>
  </si>
  <si>
    <t>Planta</t>
  </si>
  <si>
    <t>http://pitchfork.com/reviews/albums/19216-lockah-yahoo-or-the-highway/</t>
  </si>
  <si>
    <t>CSS</t>
  </si>
  <si>
    <t>http://pitchfork.com/artists/4821-css/</t>
  </si>
  <si>
    <t>SQE</t>
  </si>
  <si>
    <t>Planta_CSS.png</t>
  </si>
  <si>
    <t>TV on the Radio's David Sitek produced the Brazilian band's fourth album, which is gloriously cheesy in all the right places. Unfortunately, the departure of Adriano Cintra and his subsequent revelations punctured CSS' good-time club kid image, which they struggle to upholdÂ here.</t>
  </si>
  <si>
    <t>April 22 2014</t>
  </si>
  <si>
    <t>Harley Brown</t>
  </si>
  <si>
    <t>http://pitchfork.com/staff/harley-brown/</t>
  </si>
  <si>
    <t>New Misery</t>
  </si>
  <si>
    <t>http://pitchfork.com/reviews/albums/19221-future-honest/</t>
  </si>
  <si>
    <t>Cullen Omori</t>
  </si>
  <si>
    <t>http://pitchfork.com/artists/33302-cullen-omori/</t>
  </si>
  <si>
    <t>New Misery_Cullen Omori.png</t>
  </si>
  <si>
    <t>The lead singer of the now-defunct Smith Westerns steps out with a solo debut that furthers the emotional trajectory ofÂ his former bandÂ while offering a softerÂ approach.</t>
  </si>
  <si>
    <t>April 24 2014</t>
  </si>
  <si>
    <t>Kim Kelly</t>
  </si>
  <si>
    <t>http://pitchfork.com/staff/kim-kelly/</t>
  </si>
  <si>
    <t>Static</t>
  </si>
  <si>
    <t>http://pitchfork.com/reviews/albums/19277-thee-oh-sees-drop/</t>
  </si>
  <si>
    <t>Cults</t>
  </si>
  <si>
    <t>http://pitchfork.com/artists/28665-cults/</t>
  </si>
  <si>
    <t>Static_Cults.png</t>
  </si>
  <si>
    <t>Released after extensive touring, Cults' sophomore album sidesteps presumptions about a rising, major-label band and finds contentment not in what they could be, but what they are right now. And that's moodier, louder, more atmospheric.Â </t>
  </si>
  <si>
    <t>April 25 2014</t>
  </si>
  <si>
    <t>Culture</t>
  </si>
  <si>
    <t>April 8 2014</t>
  </si>
  <si>
    <t>DJ Shadow</t>
  </si>
  <si>
    <t>http://pitchfork.com/artists/1113-dj-shadow/</t>
  </si>
  <si>
    <t>Free Your Mind</t>
  </si>
  <si>
    <t>http://pitchfork.com/reviews/albums/19196-fireworks-oh-common-life/</t>
  </si>
  <si>
    <t>Cut Copy</t>
  </si>
  <si>
    <t>http://pitchfork.com/artists/5730-cut-copy/</t>
  </si>
  <si>
    <t>Free Your Mind_Cut Copy.png</t>
  </si>
  <si>
    <t>Australian electronic outfit Cut Copy never sounded like a band that had a problem getting to the point. On Free Your Mind, though, their most overtly fun and least dynamic music restates the obvious over and overÂ again.</t>
  </si>
  <si>
    <t>August 13 2014</t>
  </si>
  <si>
    <t>The Age of Fracture</t>
  </si>
  <si>
    <t>http://pitchfork.com/reviews/albums/19585-the-gaslight-anthem-get-hurt/</t>
  </si>
  <si>
    <t>CYMBALS</t>
  </si>
  <si>
    <t>http://pitchfork.com/artists/31012-cymbals/</t>
  </si>
  <si>
    <t>The Age of Fracture_CYMBALS.png</t>
  </si>
  <si>
    <t>When UK rockers CYMBALS first debuted they were on the scrappy side of post-punk, releasing their energy in brief, nervous bursts. On The Age of Fracture, theyâ€™ve settled down and drawn out a solemn groove, furthering a sound indebted to bands like New Order and DepecheÂ Mode.</t>
  </si>
  <si>
    <t>Pretty Years</t>
  </si>
  <si>
    <t>http://pitchfork.com/reviews/albums/19630-fat-white-family-champagne-holocaust/</t>
  </si>
  <si>
    <t>Cymbals Eat Guitars</t>
  </si>
  <si>
    <t>http://pitchfork.com/artists/27599-cymbals-eat-guitars/</t>
  </si>
  <si>
    <t>Sinderlyn</t>
  </si>
  <si>
    <t>Pretty Years_Cymbals Eat Guitars.png</t>
  </si>
  <si>
    <t>Following up their remarkableÂ LOSE,Â the StatenÂ Island rockers try to fight grief with dense, hook-filled songs about theÂ intrinsic value of beingÂ alive.</t>
  </si>
  <si>
    <t>LOSE</t>
  </si>
  <si>
    <t>http://pitchfork.com/reviews/albums/19596-the-rentals-lost-in-alphaville/</t>
  </si>
  <si>
    <t>LOSE_Cymbals Eat Guitars.png</t>
  </si>
  <si>
    <t>Cymbals Eat Guitars' third record is a sprawling, complex, and fascinating document of American indie rock. Marked by loss and indebted to New Jersey heroes the Wrens' own approach,Â LOSEÂ fixates on small moments of startling lucidity and figures out where they fit into the bigger picture.Â </t>
  </si>
  <si>
    <t>Grimes</t>
  </si>
  <si>
    <t>http://pitchfork.com/artists/29568-grimes/</t>
  </si>
  <si>
    <t>August 27 2014</t>
  </si>
  <si>
    <t>Flying Nun</t>
  </si>
  <si>
    <t>Asphalt for Eden</t>
  </si>
  <si>
    <t>http://pitchfork.com/reviews/albums/19614-dark-sky-imagin/</t>
  </si>
  <si>
    <t>DÃ¤lek</t>
  </si>
  <si>
    <t>http://pitchfork.com/artists/27689-dalek/</t>
  </si>
  <si>
    <t>Asphalt for Eden_DÃ¤lek.png</t>
  </si>
  <si>
    <t>The subversive indie hip-hop outfit DÃ¤lek return from a hiatus withÂ a revamped lineup and a newfound confidence and profundity.Â </t>
  </si>
  <si>
    <t>August 28 2014</t>
  </si>
  <si>
    <t>http://pitchfork.com/reviews/albums/19663-merchandise-after-the-end/</t>
  </si>
  <si>
    <t>DÃ¢m-Funk</t>
  </si>
  <si>
    <t>http://pitchfork.com/artists/28083-dam-funk/</t>
  </si>
  <si>
    <t>DJ-Kicks_DÃ¢m-Funk.png</t>
  </si>
  <si>
    <t>West Coast groove aficionado DÃ¢m-Funk offers an engrossingÂ selection of tracks that are as dreamy as they are funky in his installment of the DJ-Kicks mixÂ series.</t>
  </si>
  <si>
    <t>Invite the Light</t>
  </si>
  <si>
    <t>http://pitchfork.com/reviews/albums/19724-the-twerps-underlay-ep/</t>
  </si>
  <si>
    <t>Invite the Light_DÃ¢m-Funk.png</t>
  </si>
  <si>
    <t>DÃ¢m-Funk has always been one of the spacier of funkâ€™s new prophets, which, considering how far-out that whole scene is, is a major accomplishment. On his new album he's leveled up on both sides of the equationâ€“the pop stuffâ€™s poppier, and the weird stuffâ€™s more intriguingly weird.Â </t>
  </si>
  <si>
    <t>August 29 2014</t>
  </si>
  <si>
    <t>Black Messiah</t>
  </si>
  <si>
    <t>http://pitchfork.com/reviews/albums/19745-mick-jenkins-the-waters/</t>
  </si>
  <si>
    <t>Dâ€™Angelo</t>
  </si>
  <si>
    <t>http://pitchfork.com/artists/7624-dangelo/</t>
  </si>
  <si>
    <t>The Vanguard</t>
  </si>
  <si>
    <t>http://pitchfork.com/artists/32672-the-vanguard/</t>
  </si>
  <si>
    <t>Black Messiah_Dâ€™Angelo.png</t>
  </si>
  <si>
    <t>With the shock release ofÂ Black Messiah, soul singer and multi-instrumentalistÂ D'AngeloÂ returns with his first album of new material in 14 years.Â Black MessiahÂ is a study in controlled chaos, and D'Angelo is the rare classicist able to filter the attributes of the greats in the canon into a sound distinctly hisÂ own.</t>
  </si>
  <si>
    <t>Brainfeeder</t>
  </si>
  <si>
    <t>August 7 2014</t>
  </si>
  <si>
    <t>Random Access Memories</t>
  </si>
  <si>
    <t>http://pitchfork.com/reviews/albums/19699-mozarts-sister-being/</t>
  </si>
  <si>
    <t>Daft Punk</t>
  </si>
  <si>
    <t>http://pitchfork.com/artists/990-daft-punk/</t>
  </si>
  <si>
    <t>Random Access Memories_Daft Punk.png</t>
  </si>
  <si>
    <t>Daft Punk's new albumÂ Random Access Memories finds them leaving behind the highly influential, riff-heavy EDM they originated to luxuriate in the sounds, styles, and production techniques of the 1970s and earlyÂ 80s.</t>
  </si>
  <si>
    <t>Revelation</t>
  </si>
  <si>
    <t>Castle Face</t>
  </si>
  <si>
    <t>Nas</t>
  </si>
  <si>
    <t>http://pitchfork.com/artists/3002-nas/</t>
  </si>
  <si>
    <t>Damien Jurado</t>
  </si>
  <si>
    <t>http://pitchfork.com/artists/2221-damien-jurado/</t>
  </si>
  <si>
    <t>December 16 2014</t>
  </si>
  <si>
    <t>Brothers and Sisters of the Eternal Son</t>
  </si>
  <si>
    <t>http://pitchfork.com/reviews/albums/20058-the-pinkprint/</t>
  </si>
  <si>
    <t>Brothers and Sisters of the Eternal Son_Damien Jurado.png</t>
  </si>
  <si>
    <t>Damien Juradoâ€™s 11th album, Brothers and Sisters of the Eternal Son, is the third piece in a Richard Swift-produced triptych that began with 2010â€™s St. Bartlett and continued on 2012â€™s Maraqopa. It's yet another leap into territory that Jurado has only touched onÂ previously.</t>
  </si>
  <si>
    <t>December 8 2014</t>
  </si>
  <si>
    <t>Everyday Robots</t>
  </si>
  <si>
    <t>http://pitchfork.com/reviews/albums/19744-the-ape-of-god/</t>
  </si>
  <si>
    <t>Damon Albarn</t>
  </si>
  <si>
    <t>http://pitchfork.com/artists/47-damon-albarn/</t>
  </si>
  <si>
    <t>Everyday Robots_Damon Albarn.png</t>
  </si>
  <si>
    <t>Blur frontman Damon Albarn's last 15 years have included film soundtracks, operas, and collaborative projects including Gorillaz and The Good, the Bad, &amp; the Queen.Â Everyday RobotsÂ is his first proper song-based solo album.Â </t>
  </si>
  <si>
    <t>February 10 2014</t>
  </si>
  <si>
    <t>Gliss Riffer</t>
  </si>
  <si>
    <t>http://pitchfork.com/reviews/albums/18909-tinariwen-emmaar/</t>
  </si>
  <si>
    <t>Dan Deacon</t>
  </si>
  <si>
    <t>http://pitchfork.com/artists/5258-dan-deacon/</t>
  </si>
  <si>
    <t>Gliss Riffer_Dan Deacon.png</t>
  </si>
  <si>
    <t>The electro-disco lead single to Gliss RifferÂ suggested that Dan Deacon's first LP in three yearsÂ might bring hooks and lighthearted mania back to the fore, but the album mostly just feels like a pared-back, intuitive way of working. As on all of Deacon's albums, it's the moments where he seems to be discovering something new that prove the mostÂ exciting.</t>
  </si>
  <si>
    <t>February 11 2014</t>
  </si>
  <si>
    <t>http://pitchfork.com/reviews/albums/19002-dog-bite-tranquilizers/</t>
  </si>
  <si>
    <t>America_Dan Deacon.png</t>
  </si>
  <si>
    <t>America is both Dan Deacon's most expansive album and his most inward-looking. The first half's an attempt to extend his range as a songwriter beyond human freak-out. The second half's four linked pieces add up to his most intricate, involving piece toÂ date.</t>
  </si>
  <si>
    <t>February 12 2014</t>
  </si>
  <si>
    <t>Dan Friel</t>
  </si>
  <si>
    <t>http://pitchfork.com/artists/1625-dan-friel/</t>
  </si>
  <si>
    <t>Total Folklore</t>
  </si>
  <si>
    <t>http://pitchfork.com/reviews/albums/18955-temples-sun-structures/</t>
  </si>
  <si>
    <t>Total Folklore_Dan Friel.png</t>
  </si>
  <si>
    <t>Dan Friel's second solo album of blown-out, euphoric songs was made using cheap keyboards, chained pedals, field recordings, and knick-knacks. The precarious setup translates into punchy instrumentals instilled with raw energy, which doesn't stint on either side of the noise popÂ deal.</t>
  </si>
  <si>
    <t>Ghost Town</t>
  </si>
  <si>
    <t>http://pitchfork.com/reviews/albums/19005-afterhours-lowlife/</t>
  </si>
  <si>
    <t>Ghost Town_Dan Friel.png</t>
  </si>
  <si>
    <t>On his latest solo record, Parts &amp; Labor's Dan Friel replaces the drums, the vocals, and pretty much the whole band with the wheeze and skronk of electronic instruments, in the process twisting noise until it's basically pop.</t>
  </si>
  <si>
    <t>February 13 2014</t>
  </si>
  <si>
    <t>Dan'l Boone</t>
  </si>
  <si>
    <t>http://pitchfork.com/reviews/albums/19014-isaiah-rashad-cilvia/</t>
  </si>
  <si>
    <t>http://pitchfork.com/artists/32429-danl-boone/</t>
  </si>
  <si>
    <t>Dan'l Boone_Dan'l Boone.png</t>
  </si>
  <si>
    <t>This outrÃ© supergroup's debut, featuring ex-Royal Trux/current Howling Hex frontman Neil Hagerty and Wolf Eyes' Nate Young among others, was recorded at the same time as band member and AIDS Wolf guitarist Alexander Moskos' most recent album as Drainolith. Accordingly, the music possesses a spontaneous, yet quite orderly, approach toÂ chaos.</t>
  </si>
  <si>
    <t>Daniel Johnston</t>
  </si>
  <si>
    <t>Carrie Battan</t>
  </si>
  <si>
    <t>http://pitchfork.com/staff/carrie-battan/</t>
  </si>
  <si>
    <t>February 26 2014</t>
  </si>
  <si>
    <t>Mosey</t>
  </si>
  <si>
    <t>http://pitchfork.com/reviews/albums/19021-behemoth-the-satanist/</t>
  </si>
  <si>
    <t>Daniel Romano</t>
  </si>
  <si>
    <t>http://pitchfork.com/artists/33751-daniel-romano/</t>
  </si>
  <si>
    <t>Mosey_Daniel Romano.png</t>
  </si>
  <si>
    <t>Ontario musician Daniel Romano's fifth solo full-length finds him relying on classic country flourishes to build simple songs that look to the great beyond.Â </t>
  </si>
  <si>
    <t>Tooth and Nail</t>
  </si>
  <si>
    <t>Atrocity Exhibition</t>
  </si>
  <si>
    <t>http://pitchfork.com/reviews/albums/18948-snowbird-snow/</t>
  </si>
  <si>
    <t>Atrocity Exhibition_Danny Brown.png</t>
  </si>
  <si>
    <t>Atrocity Exhibition can be seen as the third work in a trilogy that began with XXX. Here, Danny Brown's songs of pain and release are accompanied by dense sonics from all over the musical map. Â </t>
  </si>
  <si>
    <t>Old</t>
  </si>
  <si>
    <t>http://pitchfork.com/reviews/albums/18910-lost-in-the-trees-past-life/</t>
  </si>
  <si>
    <t>Old_Danny Brown.png</t>
  </si>
  <si>
    <t>Danny Brown'sÂ XXXÂ was a concept album about desperation andÂ OldÂ is a concept album about existential confusion. Growing up might not be as dramatic a subject as burning out, but it's more relatable to most of us, and it's no accident that itÂ resulted in the best and most resonant album of the rapper'sÂ career.</t>
  </si>
  <si>
    <t>PC Music</t>
  </si>
  <si>
    <t>Daphni</t>
  </si>
  <si>
    <t>February 6 2014</t>
  </si>
  <si>
    <t>Who Needs Who</t>
  </si>
  <si>
    <t>http://pitchfork.com/reviews/albums/18828-have-a-nice-life-the-unnatural-world/</t>
  </si>
  <si>
    <t>Dark Dark Dark</t>
  </si>
  <si>
    <t>http://pitchfork.com/artists/29345-dark-dark-dark/</t>
  </si>
  <si>
    <t>Supply and Demand</t>
  </si>
  <si>
    <t>Who Needs Who_Dark Dark Dark.png</t>
  </si>
  <si>
    <t>The Minneapolis chamber folk band's third album, Who Needs Who, was recorded after the break-up of Nona Marie Invie and Marshall LaCount. What ensues, in part, is a rebalancing of the two founding members'Â roles.</t>
  </si>
  <si>
    <t>Monkeytown</t>
  </si>
  <si>
    <t>Darker My Love</t>
  </si>
  <si>
    <t>http://pitchfork.com/artists/24519-darker-my-love/</t>
  </si>
  <si>
    <t>January 10 2014</t>
  </si>
  <si>
    <t>http://pitchfork.com/reviews/albums/18875-pixies-ep-2/</t>
  </si>
  <si>
    <t>2_Darker My Love.png</t>
  </si>
  <si>
    <t>With 2, a slightly louder, more expansive re-imagining of their 2006 debut, L.A.'s Darker My Love continue pushing slick, devil-may-care psych rock, meticulously modeled after like-minded Californians who've either exhausted their dangling-cigarette cool (B.R.M.C.), pissed away their potential (Brian Jonestown Massacre), or simply never had much hope in the first place (the Warlocks).</t>
  </si>
  <si>
    <t>Psychic</t>
  </si>
  <si>
    <t>http://pitchfork.com/reviews/albums/18876-angel-haze-dirty-gold/</t>
  </si>
  <si>
    <t>Darkside</t>
  </si>
  <si>
    <t>http://pitchfork.com/artists/30070-darkside/</t>
  </si>
  <si>
    <t>Psychic_Darkside.png</t>
  </si>
  <si>
    <t>Darkside, Nicolas Jaarâ€™s partnership with guitarist Dave Harrington, follow their recent reimagination of Daft Punkâ€™s Random Access Memories with a fascinating, endlessly explorable debut. Psychic is translucent and dense, electrified and organic, holding a form while constantly being prodded into newÂ shapes.</t>
  </si>
  <si>
    <t>Darkstar</t>
  </si>
  <si>
    <t>http://pitchfork.com/artists/22488-darkstar/</t>
  </si>
  <si>
    <t>News From Nowhere</t>
  </si>
  <si>
    <t>http://pitchfork.com/reviews/albums/20042-inherent-vice-ost/</t>
  </si>
  <si>
    <t>News From Nowhere_Darkstar.png</t>
  </si>
  <si>
    <t>On their second full length, the London electronic trio continue shapeshifting from a forward-facing Kode9/Hyperdub-approved production crew to pillowy dreampop dudes with genuinely charming and well crafted songs at theirÂ disposal.</t>
  </si>
  <si>
    <t>January 14 2014</t>
  </si>
  <si>
    <t>Songs for Imaginative People</t>
  </si>
  <si>
    <t>http://pitchfork.com/reviews/albums/20103-remixes-made-with-tennis-data/</t>
  </si>
  <si>
    <t>Darwin Deez</t>
  </si>
  <si>
    <t>http://pitchfork.com/artists/30969-darwin-deez/</t>
  </si>
  <si>
    <t>Songs for Imaginative People_Darwin Deez.png</t>
  </si>
  <si>
    <t>On Darwin Deez's followup to his self-titled 2010 debut, the whimsical singer-songwriter seems torn between celebrating and bemoaning commercial excess. The impression left is of a guy trying way tooÂ hard.</t>
  </si>
  <si>
    <t>Steven Hyden</t>
  </si>
  <si>
    <t>http://pitchfork.com/staff/steven-hyden/</t>
  </si>
  <si>
    <t>Daughn Gibson</t>
  </si>
  <si>
    <t>http://pitchfork.com/artists/30241-daughn-gibson/</t>
  </si>
  <si>
    <t>January 21 2014</t>
  </si>
  <si>
    <t>Me Moan</t>
  </si>
  <si>
    <t>http://pitchfork.com/reviews/albums/18901-alcest-shelter/</t>
  </si>
  <si>
    <t>Me Moan_Daughn Gibson.png</t>
  </si>
  <si>
    <t>Daughn Gibson's 2012 album,Â All Hell,Â wasÂ an intriguing confluence of sampling and songwriting; something akin toÂ OdelayÂ if it was culled entirely from the kind of country cassettes available at truckstops. OnÂ Me Moan,Â Gibson's first proper Sub Pop release,Â GibsonÂ attempts to maintain the immediate draw of his authoritative vocals andÂ perspective.</t>
  </si>
  <si>
    <t>White Denim</t>
  </si>
  <si>
    <t>Not to Disappear</t>
  </si>
  <si>
    <t>http://pitchfork.com/reviews/albums/18853-doug-paisley-strong-feelings/</t>
  </si>
  <si>
    <t>Daughter</t>
  </si>
  <si>
    <t>http://pitchfork.com/artists/33438-daughter/</t>
  </si>
  <si>
    <t>Not to Disappear_Daughter.png</t>
  </si>
  <si>
    <t>On their second album Not to Disappear, the indie folk trio Daughter have wisely ditched the notion that seriousness plus reverb equals profound art. The music is expansive and spangly, like staring down a deep well to glimpse a ripple of light on theÂ water.</t>
  </si>
  <si>
    <t>Bluebird</t>
  </si>
  <si>
    <t>Hank Shteamer</t>
  </si>
  <si>
    <t>http://pitchfork.com/staff/hank-shteamer/</t>
  </si>
  <si>
    <t>Blackstar</t>
  </si>
  <si>
    <t>http://pitchfork.com/reviews/albums/20159-part-8-ep/</t>
  </si>
  <si>
    <t>David Bowie</t>
  </si>
  <si>
    <t>http://pitchfork.com/artists/438-david-bowie/</t>
  </si>
  <si>
    <t>ISO</t>
  </si>
  <si>
    <t>Blackstar_David Bowie.png</t>
  </si>
  <si>
    <t>BlackstarÂ has David Bowie embracing his status as a no-fucks icon, clutching onto remnants from the past as exploratory jazz and the echos of various mad men soundtrack hisÂ freefall.</t>
  </si>
  <si>
    <t>January 29 2014</t>
  </si>
  <si>
    <t>The Next Day</t>
  </si>
  <si>
    <t>http://pitchfork.com/reviews/albums/18944-bibio-the-green-ep/</t>
  </si>
  <si>
    <t>The Next Day_David Bowie.png</t>
  </si>
  <si>
    <t>On several levels, David Bowie's 24th studio album is a cunning act of sleight of hand. From the "Heroes"-referencing cover on down, he hasn't only come to terms with his past, he's making his old material work for his new material.Â </t>
  </si>
  <si>
    <t>Low</t>
  </si>
  <si>
    <t>July 1 2014</t>
  </si>
  <si>
    <t>David Byrne</t>
  </si>
  <si>
    <t>http://pitchfork.com/artists/525-david-byrne/</t>
  </si>
  <si>
    <t>Luaka Bop</t>
  </si>
  <si>
    <t>Love This Giant</t>
  </si>
  <si>
    <t>http://pitchfork.com/reviews/albums/19541-ooioo-gamel/</t>
  </si>
  <si>
    <t>St. Vincent</t>
  </si>
  <si>
    <t>http://pitchfork.com/artists/5367-st-vincent/</t>
  </si>
  <si>
    <t>4AD / Todo Mundo</t>
  </si>
  <si>
    <t>Love This Giant_David Byrne.png</t>
  </si>
  <si>
    <t>This collaboration between David Byrne and St. Vincent's Annie Clark is largely concerned with human transformation. On the surface, these two have quite a few commonalities, but collaborations aren't always as simple as pairing two smart artists cut from the same cloth.Â </t>
  </si>
  <si>
    <t>July 11 2014</t>
  </si>
  <si>
    <t>David Crosby</t>
  </si>
  <si>
    <t>http://pitchfork.com/reviews/albums/19575-tonstartssbandht-overseas/</t>
  </si>
  <si>
    <t>David Daniell</t>
  </si>
  <si>
    <t>http://pitchfork.com/artists/5085-david-daniell/</t>
  </si>
  <si>
    <t>Douglas McCombs</t>
  </si>
  <si>
    <t>http://pitchfork.com/artists/30414-douglas-mccombs/</t>
  </si>
  <si>
    <t>Versions_David Daniell.png</t>
  </si>
  <si>
    <t>Though it came from the same improvised studio session, David Daniell and Tortoise/Eleventh Dream Day player Douglas McCombs' second LP is a marked improvement on their firstÂ collaboration.</t>
  </si>
  <si>
    <t>July 22 2014</t>
  </si>
  <si>
    <t>The Big Dream</t>
  </si>
  <si>
    <t>http://pitchfork.com/reviews/albums/19625-various-artists-wish-i-was-here-music-from-the-motion-picture/</t>
  </si>
  <si>
    <t>David Lynch</t>
  </si>
  <si>
    <t>http://pitchfork.com/artists/5816-david-lynch/</t>
  </si>
  <si>
    <t>Sunday Best</t>
  </si>
  <si>
    <t>The Big Dream_David Lynch.png</t>
  </si>
  <si>
    <t>The film director's second full-length solo album continues with the smokey blues mood and creepy atmosphere of 2011's Crazy Clown Time. A digital bonus track features guest vocals from Lykke Li.Â Â </t>
  </si>
  <si>
    <t>ADA</t>
  </si>
  <si>
    <t>Eric Harvey</t>
  </si>
  <si>
    <t>http://pitchfork.com/staff/eric-harvey/</t>
  </si>
  <si>
    <t>Room40</t>
  </si>
  <si>
    <t>July 28 2014</t>
  </si>
  <si>
    <t>Tonight You Look Like a Spider</t>
  </si>
  <si>
    <t>http://pitchfork.com/reviews/albums/19510-hooray-for-earth-racy/</t>
  </si>
  <si>
    <t>David Yow</t>
  </si>
  <si>
    <t>http://pitchfork.com/artists/6491-david-yow/</t>
  </si>
  <si>
    <t>Tonight You Look Like a Spider_David Yow.png</t>
  </si>
  <si>
    <t>Scratch Acid and the Jesus Lizard frontman David Yow's new solo albumÂ Tonight You Look Like a Spider--Â a record 15 years in the making--Â isÂ mostly instrumental, alternately brilliant and terrible, sometimes focused, at other times hopelesslyÂ rambling.</t>
  </si>
  <si>
    <t>De La Soul</t>
  </si>
  <si>
    <t>July 9 2014</t>
  </si>
  <si>
    <t>Anastasis</t>
  </si>
  <si>
    <t>http://pitchfork.com/reviews/albums/19547-babe-rainbows-falling-apart/</t>
  </si>
  <si>
    <t>Dead Can Dance</t>
  </si>
  <si>
    <t>http://pitchfork.com/artists/1030-dead-can-dance/</t>
  </si>
  <si>
    <t>Anastasis_Dead Can Dance.png</t>
  </si>
  <si>
    <t>Dead Can Dance's first new album together in 16 years findsÂ Brendan Perry and Lisa Gerrard in fine form, seamlessly incorporing sounds from around the world.Â Despite the long layoff,Â AnastasisÂ is a logical and satisfying progression from the band's mid-90s albums.Â </t>
  </si>
  <si>
    <t>Old Flame</t>
  </si>
  <si>
    <t>Cleopatra</t>
  </si>
  <si>
    <t>Dead Meadow</t>
  </si>
  <si>
    <t>June 16 2014</t>
  </si>
  <si>
    <t>Pain</t>
  </si>
  <si>
    <t>http://pitchfork.com/reviews/albums/19399-mariah-carey-me-i-am-mariahthe-elusive-chanteuse/</t>
  </si>
  <si>
    <t>Deaf Wish</t>
  </si>
  <si>
    <t>http://pitchfork.com/artists/33054-deaf-wish/</t>
  </si>
  <si>
    <t>Pain_Deaf Wish.png</t>
  </si>
  <si>
    <t>On their first LP for Sub Pop, the Australian punk rockers Deaf Wish actively fly in the face of adhering to a singular sound. In many ways, Pain can be viewed as a diverse 30-minute history lesson of the last 40 years of proto-punk, punk, and alternative rockÂ music.</t>
  </si>
  <si>
    <t>New Bermuda</t>
  </si>
  <si>
    <t>http://pitchfork.com/reviews/albums/19452-the-felice-brothers-favorite-waitress/</t>
  </si>
  <si>
    <t>Deafheaven</t>
  </si>
  <si>
    <t>http://pitchfork.com/artists/30011-deafheaven/</t>
  </si>
  <si>
    <t>New Bermuda_Deafheaven.png</t>
  </si>
  <si>
    <t>Showcasing a brilliant collision of beauty and despair, Deafheavenâ€™s new album, New Bermuda, is even more overwhelming than their 2013 breakthrough, Sunbather. The group has shaped a suite of songs into one pliable, massive, and ecstatic 47-minute arc, one where they unabashedly treat the roar of electric guitars as a holyÂ experience.</t>
  </si>
  <si>
    <t>World Music</t>
  </si>
  <si>
    <t>June 19 2014</t>
  </si>
  <si>
    <t>Dean Wareham</t>
  </si>
  <si>
    <t>http://pitchfork.com/reviews/albums/19106-nightfell-the-living-ever-mourn/</t>
  </si>
  <si>
    <t>http://pitchfork.com/artists/13962-dean-wareham/</t>
  </si>
  <si>
    <t>Dean Wareham_Dean Wareham.png</t>
  </si>
  <si>
    <t>Like last yearâ€™s Emancipated Hearts EP, Dean Warehamâ€™s new self-titled full-length, featuring Papercuts' Jason Quever and My Morning Jacket's Jim James, is less Dean &amp; Britta than Dean to Britta. Itâ€™s an album that humorously but honestly explores the tensions that arise in any long-termÂ relationship.</t>
  </si>
  <si>
    <t>June 2 2014</t>
  </si>
  <si>
    <t>Deastro</t>
  </si>
  <si>
    <t>http://pitchfork.com/artists/27774-deastro/</t>
  </si>
  <si>
    <t>Moondagger</t>
  </si>
  <si>
    <t>http://pitchfork.com/reviews/albums/19400-fucked-up-glass-boys/</t>
  </si>
  <si>
    <t>Moondagger_Deastro.png</t>
  </si>
  <si>
    <t>Prolific bedroom auteur Randolph Chabot hires a backing band and finally releases his long-awaited Ghostly International debut.</t>
  </si>
  <si>
    <t>June 20 2014</t>
  </si>
  <si>
    <t>Kintsugi</t>
  </si>
  <si>
    <t>http://pitchfork.com/reviews/albums/19457-dead-congregation-promulgation-of-the-fall/</t>
  </si>
  <si>
    <t>Death Cab for Cutie</t>
  </si>
  <si>
    <t>http://pitchfork.com/artists/1039-death-cab-for-cutie/</t>
  </si>
  <si>
    <t>Kintsugi_Death Cab for Cutie.png</t>
  </si>
  <si>
    <t>Kintsugi is Death Cab's first album without Chris Walla. It was produced by Rich Costey, who has worked with Muse and Foster the People, and though it has been framed as a new beginning, little ofÂ KintsugiÂ gives the impression that Gibbardâ€™s motivation to reboot Death Cab is matched by legitimateÂ inspiration.</t>
  </si>
  <si>
    <t>June 25 2014</t>
  </si>
  <si>
    <t>The Physical World</t>
  </si>
  <si>
    <t>http://pitchfork.com/reviews/albums/19470-peter-matthew-bauer-liberation/</t>
  </si>
  <si>
    <t>Death From Above 1979</t>
  </si>
  <si>
    <t>http://pitchfork.com/artists/1234-death-from-above-1979/</t>
  </si>
  <si>
    <t>The Physical World_Death From Above 1979.png</t>
  </si>
  <si>
    <t>It's been ten years since Death From Above 1979 released their debutÂ You're a Woman I'm a Machine, but this post-reunion second album sounds like it could've been recorded in the same year as that breakthrough debut.Â Â WithÂ The Physical World, Grainger and Keeler havenâ€™t entirely scratched the itch they instigated a decade ago, but theyâ€™ve learned to live with the burn, and thatâ€™s the next bestÂ thing.</t>
  </si>
  <si>
    <t>Death Grips</t>
  </si>
  <si>
    <t>http://pitchfork.com/artists/29614-death-grips/</t>
  </si>
  <si>
    <t>June 27 2014</t>
  </si>
  <si>
    <t>Government Plates</t>
  </si>
  <si>
    <t>http://pitchfork.com/reviews/albums/19548-old-97s-most-messed-up/</t>
  </si>
  <si>
    <t>Government Plates_Death Grips.png</t>
  </si>
  <si>
    <t>Death Grips' fourth album Government Plates loudly reestablishes the band as a group freed by having no ideals whatsoever, making music without a past about a present with no future. It isnâ€™t defined by dissonance, volume, or abrasion so much as discomfort, Death Grips trying to figure out how to advance a sound that wonâ€™t stayÂ still.</t>
  </si>
  <si>
    <t>The Money Store</t>
  </si>
  <si>
    <t>http://pitchfork.com/reviews/albums/19565-trap-them-blissfucker/</t>
  </si>
  <si>
    <t>The Money Store_Death Grips.png</t>
  </si>
  <si>
    <t>Death Grips are angry. It's unclear why. But on their major label debut,Â the Sacramento noise group's monomaniacal desire to rain down fiery destruction on the powers-that-be is crystal-clear, even if nothing elseÂ is.</t>
  </si>
  <si>
    <t>June 3 2014</t>
  </si>
  <si>
    <t>Island Intervals</t>
  </si>
  <si>
    <t>http://pitchfork.com/reviews/albums/19416-ned-doheny-separate-oceans/</t>
  </si>
  <si>
    <t>Death Vessel</t>
  </si>
  <si>
    <t>http://pitchfork.com/artists/1272-death-vessel/</t>
  </si>
  <si>
    <t>Island Intervals_Death Vessel.png</t>
  </si>
  <si>
    <t>The ambitious subject material on Death Vessel's newÂ Island Intervals could easily be mishandled by someone more precious or novel in his dedication to this aesthetic. But singer Joel Thibodeauâ€™s ear for richly pastoral arrangements make him more than a high-voicedÂ novelty.</t>
  </si>
  <si>
    <t>Eleven Seven</t>
  </si>
  <si>
    <t>Deer Tick</t>
  </si>
  <si>
    <t>June 9 2014</t>
  </si>
  <si>
    <t>The Magic</t>
  </si>
  <si>
    <t>http://pitchfork.com/reviews/albums/19424-lust-for-youth-international/</t>
  </si>
  <si>
    <t>Deerhoof</t>
  </si>
  <si>
    <t>http://pitchfork.com/artists/1048-deerhoof/</t>
  </si>
  <si>
    <t>The Magic_Deerhoof.png</t>
  </si>
  <si>
    <t>The avant-pop stalwarts return with one of their loosest and most rock-heavy records yet, slightly bending their own rules while remaining stubbornly singular.Â </t>
  </si>
  <si>
    <t>La Isla Bonita</t>
  </si>
  <si>
    <t>http://pitchfork.com/reviews/albums/19360-watter-this-world/</t>
  </si>
  <si>
    <t>La Isla Bonita_Deerhoof.png</t>
  </si>
  <si>
    <t>The weird pop veterans return with their 13th album. It'sÂ among their most accessible records, reaching for moments of escapism that never entered the frame on 2012'sÂ BreakupÂ Songs.</t>
  </si>
  <si>
    <t>Breakup Song</t>
  </si>
  <si>
    <t>http://pitchfork.com/reviews/albums/19420-jack-white-lazaretto/</t>
  </si>
  <si>
    <t>Breakup Song_Deerhoof.png</t>
  </si>
  <si>
    <t>Whilst recent Deerhoof albums have occasionally tilted toward sonic exhaustion,Â Breakup SongÂ is a nice swing in the other direction. It's a quick, pithy album, with 11 songs lasting just 30Â minutes.</t>
  </si>
  <si>
    <t>March 12 2014</t>
  </si>
  <si>
    <t>Fading Frontier</t>
  </si>
  <si>
    <t>http://pitchfork.com/reviews/albums/19072-young-money-rise-of-an-empire/</t>
  </si>
  <si>
    <t>Deerhunter</t>
  </si>
  <si>
    <t>http://pitchfork.com/artists/5094-deerhunter/</t>
  </si>
  <si>
    <t>Fading Frontier_Deerhunter.png</t>
  </si>
  <si>
    <t>After the grotty, pissed-offÂ MonomaniaÂ and Bradford Cox'sÂ catastrophic car accidentÂ comes Deerhunter's most content, warm and plainspoken work to date.Â While the band's written many indelible songs,Â Fading FrontierÂ may have their first that could conceivably blend into real-deal classic rockÂ radio.</t>
  </si>
  <si>
    <t>Monomania</t>
  </si>
  <si>
    <t>http://pitchfork.com/reviews/albums/19085-dodsferd-the-parasitic-survival-of-the-human-race/</t>
  </si>
  <si>
    <t>Monomania_Deerhunter.png</t>
  </si>
  <si>
    <t>On Deerhunterâ€™s swaggering fifth album, Monomania, they almost completely jettison the dreamy ambience that usually characterizes their work in favor of straight-up raw, bleeding garage rock, populating the songs with junkyards, leather jackets, andÂ motorcycles.</t>
  </si>
  <si>
    <t>March 14 2014</t>
  </si>
  <si>
    <t>Magical Pessimism 2014</t>
  </si>
  <si>
    <t>http://pitchfork.com/reviews/albums/19128-the-unsemble-the-unsemble/</t>
  </si>
  <si>
    <t>Default Genders</t>
  </si>
  <si>
    <t>http://pitchfork.com/artists/31594-default-genders/</t>
  </si>
  <si>
    <t>Magical Pessimism 2014_Default Genders.png</t>
  </si>
  <si>
    <t>James Brooks, formerly of Elite Gymnastics, returns with his first full-length under his Default Genders alias. This project uses basic A-B song structures, surging choruses, and grooves that recall 1990s big beat as a foundation for political lyrics.Â </t>
  </si>
  <si>
    <t>Gore</t>
  </si>
  <si>
    <t>http://pitchfork.com/reviews/albums/19131-curreny-the-drive-in-theatre/</t>
  </si>
  <si>
    <t>Deftones</t>
  </si>
  <si>
    <t>http://pitchfork.com/artists/1051-deftones/</t>
  </si>
  <si>
    <t>Gore_Deftones.png</t>
  </si>
  <si>
    <t>GoreÂ is easily Deftonesâ€™ most engaging record sinceÂ White Pony, filled with carefully crafted hooks disguised as bridges and transition. As with all of their best music,Â it sounds likeÂ the brutal, beautiful result ofÂ the band being passionate enough to rip each otherâ€™s headsÂ off.</t>
  </si>
  <si>
    <t>Deleted Scenes</t>
  </si>
  <si>
    <t>March 21 2014</t>
  </si>
  <si>
    <t>Delicate Steve</t>
  </si>
  <si>
    <t>http://pitchfork.com/artists/30193-delicate-steve/</t>
  </si>
  <si>
    <t>Positive Force</t>
  </si>
  <si>
    <t>http://pitchfork.com/reviews/albums/19087-tokyo-police-club-forcefield/</t>
  </si>
  <si>
    <t>Positive Force_Delicate Steve.png</t>
  </si>
  <si>
    <t>Signed to David Byrne's Luaka Bop label, and responsible for making Yeasayer's Anand Wilder excited about guitar again, the 25-year-old New Jersey musician Steve Marion offers plenty of vivid, lively playing on his latest album as DelicateÂ Steve.</t>
  </si>
  <si>
    <t>Delorean</t>
  </si>
  <si>
    <t>http://pitchfork.com/artists/28084-delorean/</t>
  </si>
  <si>
    <t>Apar</t>
  </si>
  <si>
    <t>http://pitchfork.com/reviews/albums/19141-jonny-greenwood-bryce-dessner-st-carolyn-by-the-sea-suite-from-there-will-be-blood/</t>
  </si>
  <si>
    <t>Mushroom Pillow</t>
  </si>
  <si>
    <t>Apar_Delorean.png</t>
  </si>
  <si>
    <t>After three years of touring on 2010 LP Subiza's resplendent builds and easy choruses, the Spanish dance pop band Delorean returned to Barcelona and built a studio for themselves. The result, Apar, is a more refined and patientÂ effort.</t>
  </si>
  <si>
    <t>March 25 2014</t>
  </si>
  <si>
    <t>Deltron 3030</t>
  </si>
  <si>
    <t>http://pitchfork.com/artists/1057-deltron-3030/</t>
  </si>
  <si>
    <t>Event II</t>
  </si>
  <si>
    <t>http://pitchfork.com/reviews/albums/19135-owls-two/</t>
  </si>
  <si>
    <t>Bulk</t>
  </si>
  <si>
    <t>Event II_Deltron 3030.png</t>
  </si>
  <si>
    <t>On 2000's Deltron 3030, Del Tha Funkee Homosapien and partner Dan the Automater took the orthodoxy of underground hip-hop lyricism and pushed it to a caricature of its logical conclusion: a proggy sci-fi cyberpunk opus. The long awaited sequel, Event II, falls together musically, but it's a convoluted and somewhat drearyÂ affair.</t>
  </si>
  <si>
    <t>Wonderland</t>
  </si>
  <si>
    <t>http://pitchfork.com/reviews/albums/19081-tony-molina-dissed-and-dismissed/</t>
  </si>
  <si>
    <t>Demdike Stare</t>
  </si>
  <si>
    <t>http://pitchfork.com/artists/29335-demdike-stare/</t>
  </si>
  <si>
    <t>Wonderland_Demdike Stare.png</t>
  </si>
  <si>
    <t>Continuing the beat-oriented experiments of their 12â€ club tunes, the electronic duo Demdike Stare blend their doomyÂ aesthetic with dancehall cadencesÂ for their most compelling full-length.</t>
  </si>
  <si>
    <t>March 28 2014</t>
  </si>
  <si>
    <t>Warm Blanket</t>
  </si>
  <si>
    <t>http://pitchfork.com/reviews/albums/19076-pilgrim-ii-void-worship/</t>
  </si>
  <si>
    <t>Dent May</t>
  </si>
  <si>
    <t>http://pitchfork.com/artists/29113-dent-may/</t>
  </si>
  <si>
    <t>Warm Blanket_Dent May.png</t>
  </si>
  <si>
    <t>OnÂ Warm Blanket, the singer-songwriter revisits his familiar mundane themes with fuller orchestrations, showing a debt to and admiration ofÂ Brian WilsonÂ is more prominent than ever. But he runs into some long-standing problems when it comes to actually saying something in hisÂ songs.</t>
  </si>
  <si>
    <t>Do Things</t>
  </si>
  <si>
    <t>http://pitchfork.com/reviews/albums/19047-major-lazer-apocalypse-soon-ep/</t>
  </si>
  <si>
    <t>Do Things_Dent May.png</t>
  </si>
  <si>
    <t>For his second album on Animal Collective's Paw Tracks label, the Oxford, Miss., musician replaces his ukelele with spritely synths, airy acoustic guitars, and hints ofÂ psychedelia.</t>
  </si>
  <si>
    <t>http://pitchfork.com/reviews/albums/19137-bart-davenport-physical-world/</t>
  </si>
  <si>
    <t>Depeche Mode</t>
  </si>
  <si>
    <t>http://pitchfork.com/artists/1063-depeche-mode/</t>
  </si>
  <si>
    <t>Spirit_Depeche Mode.png</t>
  </si>
  <si>
    <t>Spirit isÂ Depeche Modeâ€™s most pointedly topical album, but the synth giants still writeÂ universal, stadium-sized music.Â TheseÂ songs make you feel like singing in response to todayâ€™sÂ headlines.</t>
  </si>
  <si>
    <t>Delta Machine</t>
  </si>
  <si>
    <t>http://pitchfork.com/reviews/albums/19159-gang-wizard-important-picnic/</t>
  </si>
  <si>
    <t>Delta Machine_Depeche Mode.png</t>
  </si>
  <si>
    <t>Depeche Mode's thirteenth album sounds like it could be a set of outtakes from 1993's Songs of Faith and Devotion. On Delta Machine, they don't even bother pretending technology has opened up any possibilities for recorded sound in the past 20Â years.</t>
  </si>
  <si>
    <t>March 5 2014</t>
  </si>
  <si>
    <t>Songs</t>
  </si>
  <si>
    <t>http://pitchfork.com/reviews/albums/19042-empty-flowers-the-air-you-found/</t>
  </si>
  <si>
    <t>Deptford Goth</t>
  </si>
  <si>
    <t>http://pitchfork.com/artists/30065-deptford-goth/</t>
  </si>
  <si>
    <t>37 Adventures</t>
  </si>
  <si>
    <t>Songs_Deptford Goth.png</t>
  </si>
  <si>
    <t>For an album about marriage, Deptford Goth'sÂ SongsÂ rings as lonely as breakup debris. The second LP from UK-based singer and producer Daniel Woolhouse,Â SongsÂ isn't quite the folksy confessional its title implies. He fills outÂ SongsÂ with bolder strokes than the pale production of his firstÂ record.</t>
  </si>
  <si>
    <t>Life After Defo</t>
  </si>
  <si>
    <t>http://pitchfork.com/reviews/albums/18978-perc-the-power-and-the-glory/</t>
  </si>
  <si>
    <t>Life After Defo_Deptford Goth.png</t>
  </si>
  <si>
    <t>London producer/singer-songwriter Daniel Woolhouse became known through a Mariah Carey tribute, and his icy debut LP focuses on glimmering organs, stuttering percussion, harp sounds, and digitized Bon Iver-style vocalÂ swoops.</t>
  </si>
  <si>
    <t>March 6 2014</t>
  </si>
  <si>
    <t>The Expanding Flower Planet</t>
  </si>
  <si>
    <t>http://pitchfork.com/reviews/albums/19097-rick-ross-mastermind/</t>
  </si>
  <si>
    <t>Deradoorian</t>
  </si>
  <si>
    <t>http://pitchfork.com/artists/27671-deradoorian/</t>
  </si>
  <si>
    <t>The Expanding Flower Planet_Deradoorian.png</t>
  </si>
  <si>
    <t>This is Angel Deradoorian's debut solo album, but she played bass and sang in Dave Longstreth's Dirty Projectors in theÂ Bitte OrcaÂ years, and she's one third of Avey Tare's Slasher Flicks, the most recent side project of Animal Collective's Dave Portner. Her debut album is full of unusual juxtapositions, but her voice is the thread that holds it all together, and once the album has finished, it's her voice you rememberÂ most.</t>
  </si>
  <si>
    <t>March 7 2014</t>
  </si>
  <si>
    <t>Payola</t>
  </si>
  <si>
    <t>http://pitchfork.com/reviews/albums/19050-m-no-mythologies-to-follow/</t>
  </si>
  <si>
    <t>Desaparecidos</t>
  </si>
  <si>
    <t>http://pitchfork.com/artists/1066-desaparecidos/</t>
  </si>
  <si>
    <t>Payola_Desaparecidos.png</t>
  </si>
  <si>
    <t>OnÂ Read Music/Speak Spanish, Desaparecidos saw themselves in the lineage of the Clash. 13 years later onÂ Payola, they find their innerÂ Sex Pistols: more cynical, more in character, taking advantage of no-win, no-future situations to create potent, punk rock theater. It is by far Conor Oberst's most fun record.Â Because really, it's hisÂ onlyÂ funÂ record.</t>
  </si>
  <si>
    <t>May 1 2014</t>
  </si>
  <si>
    <t>Hypercaffium Spazzinate</t>
  </si>
  <si>
    <t>http://pitchfork.com/reviews/albums/19287-ramona-lisa-arcadia/</t>
  </si>
  <si>
    <t>Descendents</t>
  </si>
  <si>
    <t>http://pitchfork.com/artists/1204-descendents/</t>
  </si>
  <si>
    <t>Hypercaffium Spazzinate_Descendents.png</t>
  </si>
  <si>
    <t>Hypercaffium Spazzinate is theÂ first LP in over 12 years from the California pop-punk icons, and it relies on the sameÂ humor, honesty, and personal experience that has always powered their music.Â </t>
  </si>
  <si>
    <t>May 14 2014</t>
  </si>
  <si>
    <t>Poison Season</t>
  </si>
  <si>
    <t>http://pitchfork.com/reviews/albums/19366-wooden-wand-farmers-corner/</t>
  </si>
  <si>
    <t>Destroyer</t>
  </si>
  <si>
    <t>http://pitchfork.com/artists/1068-destroyer/</t>
  </si>
  <si>
    <t>Poison Season_Destroyer.png</t>
  </si>
  <si>
    <t>Dan Bejarâ€™s intellect is so formidable that it feels like an event in itself, and Destroyer has, for 12 years or so, been the most rewarding intellectual project in indie rock. New albumÂ Poison SeasonÂ retains the sumptuous melancholy ofÂ 2011'sÂ Kaputt, leavening it with the elegant swoon of Nelson Riddle-era FrankÂ Sinatra.</t>
  </si>
  <si>
    <t>Five Spanish Songs EP</t>
  </si>
  <si>
    <t>http://pitchfork.com/reviews/albums/19337-chromeo-white-women/</t>
  </si>
  <si>
    <t>Five Spanish Songs EP_Destroyer.png</t>
  </si>
  <si>
    <t>Dan Bejar's Five Spanish Songs proves that his peculiar presence is unmistakeable even when heâ€™s singing someone elseâ€™s songs in a foreign tongue. The EP also serves as a North American introduction to Seville songwriter Antonio Luque, a prolific cult hero whose band Sr. Chinarro originally recorded the tracks Bejar coversÂ here.</t>
  </si>
  <si>
    <t>May 19 2014</t>
  </si>
  <si>
    <t>Destruction Unit</t>
  </si>
  <si>
    <t>http://pitchfork.com/artists/31063-destruction-unit/</t>
  </si>
  <si>
    <t>Void</t>
  </si>
  <si>
    <t>http://pitchfork.com/reviews/albums/19296-herzog-boys/</t>
  </si>
  <si>
    <t>Jolly Dream</t>
  </si>
  <si>
    <t>Void_Destruction Unit.png</t>
  </si>
  <si>
    <t>Featuring former Jay Reatard collaborator Ryan Rousseau, Arizona's Destruction Unit create an uneasy haze of dark psychedelics with Void's sprawling kraut rock and muscularÂ punk.</t>
  </si>
  <si>
    <t>May 20 2014</t>
  </si>
  <si>
    <t>Ape in Pink Marble</t>
  </si>
  <si>
    <t>http://pitchfork.com/reviews/albums/19241-emma-ruth-rundle-some-heavy-ocean/</t>
  </si>
  <si>
    <t>Devendra Banhart</t>
  </si>
  <si>
    <t>http://pitchfork.com/artists/288-devendra-banhart/</t>
  </si>
  <si>
    <t>Ape in Pink Marble_Devendra Banhart.png</t>
  </si>
  <si>
    <t>Devendra Banhartâ€™s ninth LPÂ continues on with theÂ wispy, low-stakes coziness of 2013â€™sÂ Mala, thoughÂ itâ€™s much darker.Â Its best moments are a reminder of why Banhart touched a nerve in the firstÂ place.</t>
  </si>
  <si>
    <t>Mala</t>
  </si>
  <si>
    <t>http://pitchfork.com/reviews/albums/19331-mason-bates-stereo-is-king/</t>
  </si>
  <si>
    <t>Mala_Devendra Banhart.png</t>
  </si>
  <si>
    <t>Having eased back significantly since 2009's ambitiousÂ What Will We Be,Â Banhart draws from pre-Beatles concepts of pop and rock onÂ Mala, and writes from distinctly non-punk perspectives such as loving with levity, and aging withÂ grace.</t>
  </si>
  <si>
    <t>May 27 2014</t>
  </si>
  <si>
    <t>One Day I'm Going to Soar</t>
  </si>
  <si>
    <t>http://pitchfork.com/reviews/albums/19371-wheedles-groove-seattle-funk-soul-modern-boogie-volume-ii-1972-1987/</t>
  </si>
  <si>
    <t>Dexys</t>
  </si>
  <si>
    <t>http://pitchfork.com/artists/30441-dexys/</t>
  </si>
  <si>
    <t>One Day I'm Going to Soar_Dexys.png</t>
  </si>
  <si>
    <t>Arriving 27 years after the last Dexys Midnight Runners' album, the idosyncratic One Day I'm Going to Soar is a comeback LP about being stuck in a self-defeatingÂ cycle.</t>
  </si>
  <si>
    <t>Iron Lung</t>
  </si>
  <si>
    <t>Perpetual Surrender</t>
  </si>
  <si>
    <t>http://pitchfork.com/reviews/albums/19310-strange-breaks-mr-thing-iii/</t>
  </si>
  <si>
    <t>DIANA</t>
  </si>
  <si>
    <t>http://pitchfork.com/artists/31606-diana/</t>
  </si>
  <si>
    <t>Perpetual Surrender_DIANA.png</t>
  </si>
  <si>
    <t>Toronto artists Joseph Shabason (the sax player from Destroyer'sÂ Kaputt) and Kieran Adams team with vocalist Carmen Elle to craft a promising debut filled with woozy electro-pop. It's a vibe-heavy record that also offers some surprisingly strong hooks.Â </t>
  </si>
  <si>
    <t>Die Antwoord</t>
  </si>
  <si>
    <t>Cherrytree</t>
  </si>
  <si>
    <t>Diet Cig</t>
  </si>
  <si>
    <t>http://pitchfork.com/artists/32739-diet-cig/</t>
  </si>
  <si>
    <t>May 8 2014</t>
  </si>
  <si>
    <t>Over Easy EP</t>
  </si>
  <si>
    <t>http://pitchfork.com/reviews/albums/19322-lily-allen-sheezus/</t>
  </si>
  <si>
    <t>Over Easy EP_Diet Cig.png</t>
  </si>
  <si>
    <t>The debut EP from the New Paltz duo Diet Cig is a collection of brisk, personal pop-punk. The music recalls '90s bands like Beat Happening or Tiger Trap in its simplicity and Eternal Summers in itsÂ tone.</t>
  </si>
  <si>
    <t>May 9 2014</t>
  </si>
  <si>
    <t>http://pitchfork.com/reviews/albums/19320-atmosphere-southsiders/</t>
  </si>
  <si>
    <t>Digitalism</t>
  </si>
  <si>
    <t>http://pitchfork.com/artists/5346-digitalism/</t>
  </si>
  <si>
    <t>DJ-Kicks_Digitalism.png</t>
  </si>
  <si>
    <t>In 2007, Digitalism and Justice could feel like an adrenalized alternative to the lack-of-excess that defined the glut of inessential minimal techno. In the midst of the new dance-meets-rock order, the German electro house duo's DJ-Kicks mix of slick computer love and a little rock swagger feels kind ofÂ quaint.</t>
  </si>
  <si>
    <t>Nothing Bad Will Ever Happen</t>
  </si>
  <si>
    <t>http://pitchfork.com/reviews/albums/19325-goldlink-the-god-complex/</t>
  </si>
  <si>
    <t>Dignan Porch</t>
  </si>
  <si>
    <t>http://pitchfork.com/artists/28127-dignan-porch/</t>
  </si>
  <si>
    <t>Nothing Bad Will Ever Happen_Dignan Porch.png</t>
  </si>
  <si>
    <t>The UK band's first full-length since upgrading to a five-piece recalls the 90s revivalism of recent releases by bands such as Yuck or members of the WoodsistÂ roster.</t>
  </si>
  <si>
    <t>November 10 2014</t>
  </si>
  <si>
    <t>Is the Is Are</t>
  </si>
  <si>
    <t>http://pitchfork.com/reviews/albums/19864-foo-fighters-sonic-highways/</t>
  </si>
  <si>
    <t>DIIV</t>
  </si>
  <si>
    <t>http://pitchfork.com/artists/29923-diiv/</t>
  </si>
  <si>
    <t>Is the Is Are_DIIV.png</t>
  </si>
  <si>
    <t>DIIV's long-awaited follow-up to Oshin is not the radical break in style that Zachary Cole Smith had promised: While it's mostly about getting high and it sounds exactly like DIIV, it finds more interesting ways to do both of those things. Call itÂ Requiem for a Dream-pop, dedicated to a gorgeous yet unglamorous portrayal of addiction.Â </t>
  </si>
  <si>
    <t>Oshin</t>
  </si>
  <si>
    <t>http://pitchfork.com/reviews/albums/19865-dream-police-hypnotized/</t>
  </si>
  <si>
    <t>Oshin_DIIV.png</t>
  </si>
  <si>
    <t>DIIV's compelling debut album is a gorgeous and unusually melodic dream-pop record built around verses and choruses that are unusually fluid and intuitive.Â </t>
  </si>
  <si>
    <t>November 11 2014</t>
  </si>
  <si>
    <t>http://pitchfork.com/reviews/albums/19812-254-the-other-i/</t>
  </si>
  <si>
    <t>Sore</t>
  </si>
  <si>
    <t>http://pitchfork.com/reviews/albums/19857-celestial-shore-enter-ghost/</t>
  </si>
  <si>
    <t>Dilly Dally</t>
  </si>
  <si>
    <t>http://pitchfork.com/artists/32314-dilly-dally/</t>
  </si>
  <si>
    <t>Sore_Dilly Dally.png</t>
  </si>
  <si>
    <t>The Toronto four-piece Dilly Dally's debut oozes with female desire. In almost every song, Katie Monk unleashes a dive-bombing scream that drops like a flare down a well, her band reinforcing the squalor of her voice with a heavy swagger redolent of some of the best ever alt-rock.</t>
  </si>
  <si>
    <t>November 13 2014</t>
  </si>
  <si>
    <t>Dinosaur Jr.</t>
  </si>
  <si>
    <t>http://pitchfork.com/artists/1087-dinosaur-jr/</t>
  </si>
  <si>
    <t>I Bet on Sky</t>
  </si>
  <si>
    <t>http://pitchfork.com/reviews/albums/19978-2562-the-new-today/</t>
  </si>
  <si>
    <t>I Bet on Sky_Dinosaur Jr..png</t>
  </si>
  <si>
    <t>If you were a Dinosaur Jr. fan the first time around, it still seems amazing, three albums into their post-2005 reunion run, they're together at all.Â But at this point, the early drama isn't as interesting as the fact that the new albums-- 2007'sÂ Beyond, 2009'sÂ Farm, and nowÂ I Bet on Sky-- are all good to veryÂ good.</t>
  </si>
  <si>
    <t>Homestead</t>
  </si>
  <si>
    <t>M.I.A.</t>
  </si>
  <si>
    <t>http://pitchfork.com/artists/2935-mia/</t>
  </si>
  <si>
    <t>Dirty Beaches</t>
  </si>
  <si>
    <t>http://pitchfork.com/reviews/albums/19907-fugazi-first-demo/</t>
  </si>
  <si>
    <t>Dirty Projectors_Dirty Projectors.png</t>
  </si>
  <si>
    <t>In what is ostensibly a solo record with a few high-profile collaborations, Dave Longstreth masterfully peels away layer after layer of heartbreak across a strange, dizzying pop album.Â </t>
  </si>
  <si>
    <t>Swing Lo Magellan</t>
  </si>
  <si>
    <t>http://pitchfork.com/reviews/albums/19941-serengeti-kenny-dennis-iii/</t>
  </si>
  <si>
    <t>Swing Lo Magellan_Dirty Projectors.png</t>
  </si>
  <si>
    <t>Dave Longstreth guides Dirty Projectors toward their most human and least ornate release yet. It's an album of deeply appealing simplicity that mixes subtle folk protest and gorgeous paeans to youngÂ love.</t>
  </si>
  <si>
    <t>November 24 2014</t>
  </si>
  <si>
    <t>About To Die EP</t>
  </si>
  <si>
    <t>http://pitchfork.com/reviews/albums/19983-machine-drum-vapor-city-archives/</t>
  </si>
  <si>
    <t>About To Die EP_Dirty Projectors.png</t>
  </si>
  <si>
    <t>Although half of theÂ About to Die EP sounds like a testing ground for ideas that show up more substantively onÂ Swing Lo Magellan, it's also a showcase for how well simplicity works in Dirty Projectors' music, the value of direct sentiment, and why they don't always need to try soÂ hard.</t>
  </si>
  <si>
    <t>Disappears</t>
  </si>
  <si>
    <t>http://pitchfork.com/artists/28092-disappears/</t>
  </si>
  <si>
    <t>Era</t>
  </si>
  <si>
    <t>http://pitchfork.com/reviews/albums/19931-pianos-become-the-teeth-keep-you/</t>
  </si>
  <si>
    <t>Era_Disappears.png</t>
  </si>
  <si>
    <t>Chicagoâ€™sÂ DisappearsÂ return with a more eclectic album. Here they grab the more anemic sounds ofÂ ClinicÂ andÂ Liars, while keeping the forward momentum of their most obvious influences,Â Spacemen 3Â and rough-edgedÂ Velvet Underground.Â </t>
  </si>
  <si>
    <t>November 4 2014</t>
  </si>
  <si>
    <t>http://pitchfork.com/reviews/albums/19969-neil-young-storytone/</t>
  </si>
  <si>
    <t>Lux_Disappears.png</t>
  </si>
  <si>
    <t>Chicago band that includes members of the Ponys and Boas brings its jagged rock mix from Touch and Go to Kranky.</t>
  </si>
  <si>
    <t>Disclosure</t>
  </si>
  <si>
    <t>http://pitchfork.com/artists/28790-disclosure/</t>
  </si>
  <si>
    <t>November 5 2014</t>
  </si>
  <si>
    <t>Settle</t>
  </si>
  <si>
    <t>http://pitchfork.com/reviews/albums/19934-mono-the-last-dawnrays-of-darkness/</t>
  </si>
  <si>
    <t>PMR</t>
  </si>
  <si>
    <t>Settle_Disclosure.png</t>
  </si>
  <si>
    <t>Disclosure's debut is not only 2013's best dance record so far, it's also one of the most assured and confident debuts from any genre in recent memory. Dance music's long had a fickle relationship with the album format, but Settle's impeccable sequencing leads to a record that begs to be heard in itsÂ entirety.</t>
  </si>
  <si>
    <t>Disco Inferno</t>
  </si>
  <si>
    <t>October 1 2014</t>
  </si>
  <si>
    <t>A Thing Called Divine Fits</t>
  </si>
  <si>
    <t>http://pitchfork.com/reviews/albums/19894-thom-yorke-tomorrows-modern-boxes/</t>
  </si>
  <si>
    <t>Divine Fits</t>
  </si>
  <si>
    <t>http://pitchfork.com/artists/30530-divine-fits/</t>
  </si>
  <si>
    <t>A Thing Called Divine Fits_Divine Fits.png</t>
  </si>
  <si>
    <t>Britt Daniel of Spoon and Dan Boeckner of Wolf Parade and Handsome Furs come together for a new project that they swear will be ongoing. We should hope so.Â </t>
  </si>
  <si>
    <t>Teklife</t>
  </si>
  <si>
    <t>October 20 2014</t>
  </si>
  <si>
    <t>http://pitchfork.com/reviews/albums/19942-mark-lanegan-band-phantom-radio/</t>
  </si>
  <si>
    <t>DJ Koze</t>
  </si>
  <si>
    <t>http://pitchfork.com/artists/1201-dj-koze/</t>
  </si>
  <si>
    <t>DJ-Kicks_DJ Koze.png</t>
  </si>
  <si>
    <t>At heart, the music of Hamburg-based producer DJ KozeÂ is warm and joyous, designed to make you feel good. His entry in the long-running DJ-Kicks series is remarkable not just because it's structured so well and flows so seamlessly as an album, but also because it offers insight into its mixer's mind, feeling a bit like an autobiography in sound.Â </t>
  </si>
  <si>
    <t>Ed Banger</t>
  </si>
  <si>
    <t>Roc Nation</t>
  </si>
  <si>
    <t>October 27 2014</t>
  </si>
  <si>
    <t>Afterlife</t>
  </si>
  <si>
    <t>http://pitchfork.com/reviews/albums/19964-elliphant-one-more-ep/</t>
  </si>
  <si>
    <t>DJ Rashad</t>
  </si>
  <si>
    <t>http://pitchfork.com/artists/31089-dj-rashad/</t>
  </si>
  <si>
    <t>Afterlife_DJ Rashad.png</t>
  </si>
  <si>
    <t>Afterlife compiles fifteen of DJ Rashad's previously unreleased collaborations.Â They match the mood and fervor you want from a Rashad track quite often, but it is hard to ignore their skeletal and fragmentary nature.Â </t>
  </si>
  <si>
    <t>The Mountain Will Fall</t>
  </si>
  <si>
    <t>http://pitchfork.com/reviews/albums/19967-dej-loaf-sell-sole/</t>
  </si>
  <si>
    <t>Mass Appeal</t>
  </si>
  <si>
    <t>The Mountain Will Fall_DJ Shadow.png</t>
  </si>
  <si>
    <t>DJ Shadow trades in his turntables and MPC for a copy of Ableton and embarks upon a freewheeling, low-stakes journey through the contemporary sounds that inspire hisÂ practice.</t>
  </si>
  <si>
    <t>BBE</t>
  </si>
  <si>
    <t>Django Django</t>
  </si>
  <si>
    <t>Dntel</t>
  </si>
  <si>
    <t>http://pitchfork.com/artists/1121-dntel/</t>
  </si>
  <si>
    <t>September 15 2014</t>
  </si>
  <si>
    <t>Aimlessness</t>
  </si>
  <si>
    <t>http://pitchfork.com/reviews/albums/19778-ryan-adams-ryan-adams1984-ep/</t>
  </si>
  <si>
    <t>Aimlessness_Dntel.png</t>
  </si>
  <si>
    <t>Jimmy Tamborello, best known for his work in the Postal Service, releases a third album of new material, a collection that mixes instrumentals and collaborations with guest vocalists like Baths and NiteÂ Jewel.</t>
  </si>
  <si>
    <t>September 16 2014</t>
  </si>
  <si>
    <t>Do Make Say Think</t>
  </si>
  <si>
    <t>http://pitchfork.com/artists/1122-do-make-say-think/</t>
  </si>
  <si>
    <t>Stubborn Persistent Illusions</t>
  </si>
  <si>
    <t>http://pitchfork.com/reviews/albums/19817-moonface-city-wrecker-ep/</t>
  </si>
  <si>
    <t>Stubborn Persistent Illusions_Do Make Say Think.png</t>
  </si>
  <si>
    <t>The Toronto post-rock band returns with their first album in eight years. Itâ€™s the well-oiled sound of a band pushing the boundaries of a genre littered with tropes, without succumbing to any ofÂ them.</t>
  </si>
  <si>
    <t>Accidental</t>
  </si>
  <si>
    <t>September 19 2014</t>
  </si>
  <si>
    <t>Doldrums</t>
  </si>
  <si>
    <t>http://pitchfork.com/artists/1126-doldrums/</t>
  </si>
  <si>
    <t>Lesser Evil</t>
  </si>
  <si>
    <t>http://pitchfork.com/reviews/albums/19696-danl-boone-danl-boone/</t>
  </si>
  <si>
    <t>Lesser Evil_Doldrums.png</t>
  </si>
  <si>
    <t>The Canadian art-pop artist's debut album is as much a product of his time in Montreal and Toronto's DIY scenes as it is influenced by their predecessors in Brooklyn and Baltimore. ButÂ Lesser Evil is primarily rooted in Airick Woodhead's dystopianÂ imagination.</t>
  </si>
  <si>
    <t>September 2 2014</t>
  </si>
  <si>
    <t>Just In Case</t>
  </si>
  <si>
    <t>http://pitchfork.com/reviews/albums/19768-cassie-ramone-the-time-has-come/</t>
  </si>
  <si>
    <t>Doley Bernays</t>
  </si>
  <si>
    <t>http://pitchfork.com/artists/31391-doley-bernays/</t>
  </si>
  <si>
    <t>Just In Case_Doley Bernays.png</t>
  </si>
  <si>
    <t>Doley Bernays is a promising Bronx rapper, but the star of his debut EP is producer MP Williams, probably best known for LongLiveA$AP's "Ghetto Symphony". Williams supervises this project, draping the record in a thousand glorious rippling harps and interstellarÂ synths.</t>
  </si>
  <si>
    <t>Odd Future</t>
  </si>
  <si>
    <t>Donna Summer</t>
  </si>
  <si>
    <t>AcÃ©phale</t>
  </si>
  <si>
    <t>April 8 2013</t>
  </si>
  <si>
    <t>August 27 2013</t>
  </si>
  <si>
    <t>February 1 2013</t>
  </si>
  <si>
    <t>Strong Feelings</t>
  </si>
  <si>
    <t>http://pitchfork.com/reviews/albums/17571-the-man-who-died-in-his-boat-dragging-a-dead-deer-up-a-hill/</t>
  </si>
  <si>
    <t>Doug Paisley</t>
  </si>
  <si>
    <t>http://pitchfork.com/artists/29391-doug-paisley/</t>
  </si>
  <si>
    <t>Strong Feelings_Doug Paisley.png</t>
  </si>
  <si>
    <t>On Doug Paisley's third album Strong Feelings, featuring guest vocals from Mary Margaret Oâ€™Hara, the Toronto alt-country artist seeks refuge in the beauty of the romantic lyrical metaphors that have populated the country genre since at least the heyday of HankÂ Williams.</t>
  </si>
  <si>
    <t>February 18 2013</t>
  </si>
  <si>
    <t>January 2 2013</t>
  </si>
  <si>
    <t>July 1 2013</t>
  </si>
  <si>
    <t>Heavenly</t>
  </si>
  <si>
    <t>June 14 2013</t>
  </si>
  <si>
    <t>March 19 2013</t>
  </si>
  <si>
    <t>March 27 2013</t>
  </si>
  <si>
    <t>March 5 2013</t>
  </si>
  <si>
    <t>May 13 2013</t>
  </si>
  <si>
    <t>May 20 2013</t>
  </si>
  <si>
    <t>Dr. Dre</t>
  </si>
  <si>
    <t>May 21 2013</t>
  </si>
  <si>
    <t>November 13 2013</t>
  </si>
  <si>
    <t>October 15 2013</t>
  </si>
  <si>
    <t>October 18 2013</t>
  </si>
  <si>
    <t>October 2 2013</t>
  </si>
  <si>
    <t>Drake</t>
  </si>
  <si>
    <t>http://pitchfork.com/artists/27950-drake/</t>
  </si>
  <si>
    <t>Cash Money</t>
  </si>
  <si>
    <t>Young Money Entertainment</t>
  </si>
  <si>
    <t>October 22 2013</t>
  </si>
  <si>
    <t>VIEWS</t>
  </si>
  <si>
    <t>http://pitchfork.com/reviews/albums/18627-dj-rashad-double-cup/</t>
  </si>
  <si>
    <t>VIEWS_Drake.png</t>
  </si>
  <si>
    <t>Drake's fourth proper album feelsÂ claustrophobic and too long and weirdly monotone, but the occasionalÂ tweaks in sound lead to a few great moments.Â </t>
  </si>
  <si>
    <t>October 25 2013</t>
  </si>
  <si>
    <t>Future</t>
  </si>
  <si>
    <t>http://pitchfork.com/artists/30068-future/</t>
  </si>
  <si>
    <t>October 3 2013</t>
  </si>
  <si>
    <t>Nothing Was the Same</t>
  </si>
  <si>
    <t>http://pitchfork.com/reviews/albums/18565-danny-brown-old/</t>
  </si>
  <si>
    <t>Nothing Was the Same_Drake.png</t>
  </si>
  <si>
    <t>Drake has gone from an unlikely rapper to an accepted rapper to maybe the biggest rapper out, all in four years, and he's the genre's biggest pop crossover star. His new album is a dimly lit affair, both morose and triumphant; as Drake albums go, this is the Drakiest.Â </t>
  </si>
  <si>
    <t>September 25 2013</t>
  </si>
  <si>
    <t>September 30 2013</t>
  </si>
  <si>
    <t>Hypnotized</t>
  </si>
  <si>
    <t>DRINKS</t>
  </si>
  <si>
    <t>Drive Like Jehu</t>
  </si>
  <si>
    <t>April 15 2013</t>
  </si>
  <si>
    <t>Drive-By Truckers</t>
  </si>
  <si>
    <t>http://pitchfork.com/artists/1183-drive-by-truckers/</t>
  </si>
  <si>
    <t>English Oceans</t>
  </si>
  <si>
    <t>http://pitchfork.com/reviews/albums/17868-yeah-yeah-yeahs-mosquito/</t>
  </si>
  <si>
    <t>English Oceans_Drive-By Truckers.png</t>
  </si>
  <si>
    <t>English Oceans is the first album since Drive-By Truckers' 2001 breakthrough Southern Rock Opera where the songwriting duties are split solely between Patterson Hood and Mike Cooley. In several aspects, it's a return toÂ form.</t>
  </si>
  <si>
    <t>Angus Finlayson</t>
  </si>
  <si>
    <t>http://pitchfork.com/staff/angus-finlayson/</t>
  </si>
  <si>
    <t>April 18 2013</t>
  </si>
  <si>
    <t>Drowners</t>
  </si>
  <si>
    <t>http://pitchfork.com/reviews/albums/17872-ghostface-killah-adrian-younge-twelve-reasons-to-die/</t>
  </si>
  <si>
    <t>http://pitchfork.com/artists/31957-drowners/</t>
  </si>
  <si>
    <t>Drowners_Drowners.png</t>
  </si>
  <si>
    <t>On their self-titled debut, the New York-based post-punk band Drowners, fronted by Welsh male-model/musician Matt Hitt, recall early Strokes and Arctic Monkeys. Their willingness and ability to sound like two and only two bands is actually kind ofÂ impressive.</t>
  </si>
  <si>
    <t>April 19 2013</t>
  </si>
  <si>
    <t>Weird World</t>
  </si>
  <si>
    <t>Welcome Back to Milk</t>
  </si>
  <si>
    <t>http://pitchfork.com/reviews/albums/17902-cassie-rockabyebaby/</t>
  </si>
  <si>
    <t>Du Blonde</t>
  </si>
  <si>
    <t>http://pitchfork.com/artists/32852-du-blonde/</t>
  </si>
  <si>
    <t>Welcome Back to Milk_Du Blonde.png</t>
  </si>
  <si>
    <t>British singer-songwriter Beth Jeans Houghton is back with a new name and a new sound. The ukulele, harp, and glockenspiel of her 2012 debut have been replaced with Stones R&amp;B rhythms, doomed Sabbath licks, and blistering Cali-punk.</t>
  </si>
  <si>
    <t>April 2 2013</t>
  </si>
  <si>
    <t>Realworld</t>
  </si>
  <si>
    <t>9 Songs</t>
  </si>
  <si>
    <t>http://pitchfork.com/reviews/albums/17720-wire-change-becomes-us/</t>
  </si>
  <si>
    <t>Dub Thompson</t>
  </si>
  <si>
    <t>http://pitchfork.com/artists/32236-dub-thompson/</t>
  </si>
  <si>
    <t>9 Songs_Dub Thompson.png</t>
  </si>
  <si>
    <t>Barely-teenage duo Dub Thompson recorded their debut album in a house that Foxygen's Jonathan Rado was renting last summer in Bloomington, Indiana. 9 Songs proves to be less Foxygenâ€™s dutiful doppleganger than its evilÂ twin.</t>
  </si>
  <si>
    <t>April 22 2013</t>
  </si>
  <si>
    <t>Ducktails</t>
  </si>
  <si>
    <t>http://pitchfork.com/artists/27801-ducktails/</t>
  </si>
  <si>
    <t>The Flower Lane</t>
  </si>
  <si>
    <t>http://pitchfork.com/reviews/albums/17913-phoenix-bankrupt/</t>
  </si>
  <si>
    <t>The Flower Lane_Ducktails.png</t>
  </si>
  <si>
    <t>Matt Mondanile's first two Ducktails LPs were cozy, blithely executed indie rock comfort food that occasionally coalesced into semi-structured songs. But with New Jersey power-poppers Big Troubles as his backing band and a handful of choice guests, The Flower Lane is a more sumptuous, agileÂ effort.</t>
  </si>
  <si>
    <t>Mike Madden</t>
  </si>
  <si>
    <t>http://pitchfork.com/staff/mike-madden/</t>
  </si>
  <si>
    <t>April 24 2013</t>
  </si>
  <si>
    <t>Too True</t>
  </si>
  <si>
    <t>http://pitchfork.com/reviews/albums/17874-anika-anika-ep/</t>
  </si>
  <si>
    <t>Dum Dum Girls</t>
  </si>
  <si>
    <t>http://pitchfork.com/artists/27600-dum-dum-girls/</t>
  </si>
  <si>
    <t>Too True_Dum Dum Girls.png</t>
  </si>
  <si>
    <t>Dum Dum Girls mastermind Dee Dee has been flirting with, and stepping tentatively back from, full-fledged stardom ever since she introduced herself to us. Her well-crafted third album is sparkling and beautiful, a glittering glaze of guitars andÂ keyboards.</t>
  </si>
  <si>
    <t>Dunes</t>
  </si>
  <si>
    <t>April 26 2013</t>
  </si>
  <si>
    <t>Dungen</t>
  </si>
  <si>
    <t>http://pitchfork.com/artists/1225-dungen/</t>
  </si>
  <si>
    <t>Allas Sak</t>
  </si>
  <si>
    <t>http://pitchfork.com/reviews/albums/17940-coliseum-sister-faith/</t>
  </si>
  <si>
    <t>Allas Sak_Dungen.png</t>
  </si>
  <si>
    <t>Ten years on from the minor psych-rock renaissance that birthed them, the Swedish quartet have proved surprisingly durable, even influential. Allas SakÂ finds the band fully re-engaged in the sound that they have staked out over the past decadeâ€”performing music thatâ€™s still as beautiful, optimistic, strange, and singular as ever.Â Â </t>
  </si>
  <si>
    <t>April 3 2013</t>
  </si>
  <si>
    <t>Dungeonesse</t>
  </si>
  <si>
    <t>http://pitchfork.com/reviews/albums/17820-british-sea-power-machineries-of-joy/</t>
  </si>
  <si>
    <t>http://pitchfork.com/artists/30919-dungeonesse/</t>
  </si>
  <si>
    <t>Dungeonesse_Dungeonesse.png</t>
  </si>
  <si>
    <t>The debut album from Wye Oak's Jenn Wasner and White Life's Jon Ehrens recreates the omnipresent 90s pop that permeated their childhoods with aplomb.Â Dungeonesse is sparkling, intimate, and not nearly as self-conscious as you might expect, though it could lose the awkwardÂ raps.</t>
  </si>
  <si>
    <t>April 4 2013</t>
  </si>
  <si>
    <t>Total Dust</t>
  </si>
  <si>
    <t>http://pitchfork.com/reviews/albums/17904-emptymansions-snakesvulturessulfate/</t>
  </si>
  <si>
    <t>Dusted</t>
  </si>
  <si>
    <t>http://pitchfork.com/artists/30500-dusted/</t>
  </si>
  <si>
    <t>Total Dust_Dusted.png</t>
  </si>
  <si>
    <t>Brian Borcherdt is mostly known for his day job as a member of Holy Fuck, but he's been releasing cathartic solo albums preoccupied with the specter of death for the past decade. OnÂ Total Dust, he seems to be moving towards a place where he accepts hisÂ fate.</t>
  </si>
  <si>
    <t>Mediation of Ecstatic Energy</t>
  </si>
  <si>
    <t>http://pitchfork.com/reviews/albums/17804-the-flaming-lips-the-terror/</t>
  </si>
  <si>
    <t>Dustin Wong</t>
  </si>
  <si>
    <t>http://pitchfork.com/artists/11361-dustin-wong/</t>
  </si>
  <si>
    <t>Mediation of Ecstatic Energy_Dustin Wong.png</t>
  </si>
  <si>
    <t>Mediation of Ecstatic Energy is the latest LP in a rapid-fire set of releases from guitarist Dustin Wong since the dissolution of his former band, Ponytail. It's the second record from Wong this year, and the third part in aÂ trilogy.</t>
  </si>
  <si>
    <t>Dutch Uncles</t>
  </si>
  <si>
    <t>http://pitchfork.com/artists/30873-dutch-uncles/</t>
  </si>
  <si>
    <t>Out of Touch In The Wild</t>
  </si>
  <si>
    <t>http://pitchfork.com/reviews/albums/17832-io-echo-ministry-of-love/</t>
  </si>
  <si>
    <t>Out of Touch In The Wild_Dutch Uncles.png</t>
  </si>
  <si>
    <t>On their third album, the Manchester band's brainy take on art-pop includes glassy, Reichian xylophone and marimba, Talk Talk-y guitar ticks, and choppy Stravinsky-inspired stringÂ sections.</t>
  </si>
  <si>
    <t>Dylan LeBlanc</t>
  </si>
  <si>
    <t>August 13 2013</t>
  </si>
  <si>
    <t>Zipper Down</t>
  </si>
  <si>
    <t>http://pitchfork.com/reviews/albums/18363-desertshore-mark-kozelek-and-desertshore/</t>
  </si>
  <si>
    <t>Eagles of Death Metal</t>
  </si>
  <si>
    <t>http://pitchfork.com/artists/1404-eagles-of-death-metal/</t>
  </si>
  <si>
    <t>UME</t>
  </si>
  <si>
    <t>T-Boy</t>
  </si>
  <si>
    <t>Zipper Down_Eagles of Death Metal.png</t>
  </si>
  <si>
    <t>Josh Homme's band with Jesse "the Devil" Hughes returns with another album of sleazy and entertaining rock'n'roll. ButÂ Zipper Downâ€™s tongue-in-cheek humor belies the dark self-awareness of two guys well-versed in the study of humanÂ depravity.</t>
  </si>
  <si>
    <t>August 14 2013</t>
  </si>
  <si>
    <t>Ullages</t>
  </si>
  <si>
    <t>http://pitchfork.com/reviews/albums/18405-billy-woods-dour-candy/</t>
  </si>
  <si>
    <t>Eagulls</t>
  </si>
  <si>
    <t>http://pitchfork.com/artists/30983-eagulls/</t>
  </si>
  <si>
    <t>Ullages_Eagulls.png</t>
  </si>
  <si>
    <t>Their debut LPÂ vented disillusionment with hard-charging punk and shouted choruses, but on their followup, the Leeds band channel their misery through a soft-focus dream-pop shimmer.Â </t>
  </si>
  <si>
    <t>http://pitchfork.com/reviews/albums/18370-mutazione-italian-electronic-new-wave-underground-1980-1988/</t>
  </si>
  <si>
    <t>Eagulls_Eagulls.png</t>
  </si>
  <si>
    <t>Eagulls are a four-piece band from Leeds who mix dark atmosphere and shoegaze noise. So far, their music has been overshadowed by their off-record antics, but their self-titled debut has its share of memorable post-punk songs.Â </t>
  </si>
  <si>
    <t>Earl Sweatshirt</t>
  </si>
  <si>
    <t>August 21 2013</t>
  </si>
  <si>
    <t>Primitive and Deadly</t>
  </si>
  <si>
    <t>http://pitchfork.com/reviews/albums/18412-white-hills-so-you-are-so-youll-be/</t>
  </si>
  <si>
    <t>http://pitchfork.com/artists/1420-earth/</t>
  </si>
  <si>
    <t>Primitive and Deadly_Earth.png</t>
  </si>
  <si>
    <t>For the first time since the mid-1990s, Dylan Carlson's slow-handed metal project has added vocals into their doomy mix. Mark Lanegan and othersÂ contribute.</t>
  </si>
  <si>
    <t>August 26 2013</t>
  </si>
  <si>
    <t>Culture of Volume</t>
  </si>
  <si>
    <t>http://pitchfork.com/reviews/albums/18385-dent-may-warm-blanket/</t>
  </si>
  <si>
    <t>East India Youth</t>
  </si>
  <si>
    <t>http://pitchfork.com/artists/31096-east-india-youth/</t>
  </si>
  <si>
    <t>Culture of Volume_East India Youth.png</t>
  </si>
  <si>
    <t>Coming on the heels of the idea-packed but unfocusedÂ Total Strife Forever, Culture of VolumeÂ is poised forÂ a presumable "pop" breakout, but it still comes off as an academic pursuit, a veritable thesis on the legends of avant-garde art-pop.Â Culture of VolumeÂ doesn't just want to impress you; it wants you to behold it with chin-stroking, head-noddingÂ awe.</t>
  </si>
  <si>
    <t>http://pitchfork.com/reviews/albums/18384-the-dodos-carrier/</t>
  </si>
  <si>
    <t>Eat Skull</t>
  </si>
  <si>
    <t>http://pitchfork.com/artists/19359-eat-skull/</t>
  </si>
  <si>
    <t>III_Eat Skull.png</t>
  </si>
  <si>
    <t>Eat Skull's first album in nearly four yearsÂ almost sounds like the product of an entirely different band. The disembodied, screechy detritus floating amidst the sneakily catchy songs on the band's first two records has been pushed down low into a foreboding hum.Â </t>
  </si>
  <si>
    <t>August 29 2013</t>
  </si>
  <si>
    <t>Meteorites</t>
  </si>
  <si>
    <t>http://pitchfork.com/reviews/albums/18375-modern-hut-generic-treasure/</t>
  </si>
  <si>
    <t>Echo and the Bunnymen</t>
  </si>
  <si>
    <t>http://pitchfork.com/artists/26609-echo-and-the-bunnymen/</t>
  </si>
  <si>
    <t>Meteorites_Echo and the Bunnymen.png</t>
  </si>
  <si>
    <t>For five albums now, Echo and the Bunnymen have been reduced to a duo of Ian McCulloch and guitarist Will Sergeant. As distinctive as they both are, they miss the rhythmic push they used to get when they had a fully integrated rhythm section with as much creative agency in the band.Â </t>
  </si>
  <si>
    <t>Siberia</t>
  </si>
  <si>
    <t>http://pitchfork.com/reviews/albums/18422-venom-p-stinger-1986-1991/</t>
  </si>
  <si>
    <t>Siberia_Echo and the Bunnymen.png</t>
  </si>
  <si>
    <t>McCulloch/Sergeant and their hired hands return with another set of dramatic pomp and guitar pop.</t>
  </si>
  <si>
    <t>August 30 2013</t>
  </si>
  <si>
    <t>Flowers</t>
  </si>
  <si>
    <t>http://pitchfork.com/reviews/albums/18397-golden-suits-golden-suits/</t>
  </si>
  <si>
    <t>Flowers_Echo and the Bunnymen.png</t>
  </si>
  <si>
    <t>Twenty-one years after they released their 1980 Sire Records debut, Crocodiles, Ian McCulloch and Will Sergeant are still parading their ...</t>
  </si>
  <si>
    <t>Wild Peace</t>
  </si>
  <si>
    <t>http://pitchfork.com/reviews/albums/18331-vasaeleth-all-uproarious-darkness/</t>
  </si>
  <si>
    <t>Echo Lake</t>
  </si>
  <si>
    <t>http://pitchfork.com/artists/28988-echo-lake/</t>
  </si>
  <si>
    <t>Wild Peace_Echo Lake.png</t>
  </si>
  <si>
    <t>The London band's long-awaited Slumberland debut is a collection of pure, dreamy indie rock laced with the more narcotic strains of shoegaze. There's a distinct delicacy to this reclusive music that forgoes superficial thrill for subtleÂ absorption.</t>
  </si>
  <si>
    <t>Ed Harcourt</t>
  </si>
  <si>
    <t>Dovecote</t>
  </si>
  <si>
    <t>Lewis</t>
  </si>
  <si>
    <t>Monkeywrench</t>
  </si>
  <si>
    <t>August 9 2013</t>
  </si>
  <si>
    <t>Edith Frost</t>
  </si>
  <si>
    <t>http://pitchfork.com/artists/1577-edith-frost/</t>
  </si>
  <si>
    <t>Demos</t>
  </si>
  <si>
    <t>http://pitchfork.com/reviews/albums/18250-raspberry-bulbs-deformed-worship/</t>
  </si>
  <si>
    <t>Comfort Stand</t>
  </si>
  <si>
    <t>Demos_Edith Frost.png</t>
  </si>
  <si>
    <t>Acclaimed Drag City singer/songwriter offers this collection of sparse demos, including two covers, as a free download.</t>
  </si>
  <si>
    <t>Editors</t>
  </si>
  <si>
    <t>Edward Sharpe &amp; the Magnetic Zeros</t>
  </si>
  <si>
    <t>http://pitchfork.com/artists/28007-edward-sharpe/</t>
  </si>
  <si>
    <t>December 11 2013</t>
  </si>
  <si>
    <t>Here</t>
  </si>
  <si>
    <t>http://pitchfork.com/reviews/albums/18762-xiu-xiu-nina/</t>
  </si>
  <si>
    <t>Here_Edward Sharpe &amp; the Magnetic Zeros.png</t>
  </si>
  <si>
    <t>The onetime frontman of Ima Robot offers the next chapter in the ever-evolving mythology of Edward Sharpe with a surprisingly humble, homespun sophomoreÂ album.</t>
  </si>
  <si>
    <t>Understated</t>
  </si>
  <si>
    <t>http://pitchfork.com/reviews/albums/18776-vangelist-omen-ex-simulacra/</t>
  </si>
  <si>
    <t>Edwyn Collins</t>
  </si>
  <si>
    <t>http://pitchfork.com/artists/794-edwyn-collins/</t>
  </si>
  <si>
    <t>AED</t>
  </si>
  <si>
    <t>Understated_Edwyn Collins.png</t>
  </si>
  <si>
    <t>2010'sÂ Losing Sleep was the former Orange Juice frontman's first release since suffering cerebral hemorrhages in 2005.Â Understated's predominant lyrical theme is one of triumphant return, and the album feels like a crucial step towards Collins rediscovering hisÂ muse.</t>
  </si>
  <si>
    <t>Eels</t>
  </si>
  <si>
    <t>December 3 2013</t>
  </si>
  <si>
    <t>Piramida</t>
  </si>
  <si>
    <t>http://pitchfork.com/reviews/albums/18763-black-flag-what-the/</t>
  </si>
  <si>
    <t>Efterklang</t>
  </si>
  <si>
    <t>http://pitchfork.com/artists/1412-efterklang/</t>
  </si>
  <si>
    <t>Piramida_Efterklang.png</t>
  </si>
  <si>
    <t>Efterklang's new album, which takes its name from an Arctic Circle ghost town to which the Danish band traveled in 2011 to gather field recordings, features a guest violinist, pianist, and a 70-piece girls'Â choir.</t>
  </si>
  <si>
    <t>December 4 2013</t>
  </si>
  <si>
    <t>Good Don't Sleep</t>
  </si>
  <si>
    <t>http://pitchfork.com/reviews/albums/18786-heatsick-re-engineering/</t>
  </si>
  <si>
    <t>Egyptian Hip Hop</t>
  </si>
  <si>
    <t>http://pitchfork.com/artists/30632-egyptian-hip-hop/</t>
  </si>
  <si>
    <t>Good Don't Sleep_Egyptian Hip Hop.png</t>
  </si>
  <si>
    <t>On their debut full-length, the Manchester art pop band who've worked with Hudson Mohawke, Late of the Pier, and the electronic labelÂ R&amp;S, create a sonic world of theirÂ own.</t>
  </si>
  <si>
    <t>El Perro Del Mar</t>
  </si>
  <si>
    <t>http://pitchfork.com/artists/4788-el-perro-del-mar/</t>
  </si>
  <si>
    <t>Pale Fire</t>
  </si>
  <si>
    <t>http://pitchfork.com/reviews/albums/18982-foetus-jg-thirlwell-soak-the-blue-eyes-ost/</t>
  </si>
  <si>
    <t>Pale Fire_El Perro Del Mar.png</t>
  </si>
  <si>
    <t>Sarah Assbring has said her fifth El Perro del Mar album, the first since 2009's Love Is Not Pop, was inspired by the 90s house and trip hop she used to love. She goes so far as to include a very noticeable sample from Massive Attack's "UnfinishedÂ Sympathy".</t>
  </si>
  <si>
    <t>February 12 2013</t>
  </si>
  <si>
    <t>El Perro del Mar</t>
  </si>
  <si>
    <t>Return to the Moon</t>
  </si>
  <si>
    <t>http://pitchfork.com/reviews/albums/17578-holy-fire/</t>
  </si>
  <si>
    <t>EL VY</t>
  </si>
  <si>
    <t>http://pitchfork.com/artists/33109-el-vy/</t>
  </si>
  <si>
    <t>Return to the Moon_EL VY.png</t>
  </si>
  <si>
    <t>EL VY is the new project from Matt Berninger ofÂ the NationalÂ and Brent Knopf ofÂ Ramona Falls andÂ Menomena. Their debut offers a chance to hear Berninger Â divorced from the context of his main gig, and the results are muddled and confused, unsure of a clear direction to take.Â </t>
  </si>
  <si>
    <t>February 13 2013</t>
  </si>
  <si>
    <t>Cancer for Cure</t>
  </si>
  <si>
    <t>http://pitchfork.com/reviews/albums/17583-no-elephants/</t>
  </si>
  <si>
    <t>El-P</t>
  </si>
  <si>
    <t>http://pitchfork.com/artists/1311-el-p/</t>
  </si>
  <si>
    <t>Cancer for Cure_El-P.png</t>
  </si>
  <si>
    <t>Featuring guest spots from Mr. Muthafuckin' eXquire, Danny Brown, and a snarling Killer Mike, El-P's first album since putting Def Jux on hiatus in early 2010 marks a break from the old order and another call toÂ arms.</t>
  </si>
  <si>
    <t>February 14 2013</t>
  </si>
  <si>
    <t>Little Fictions</t>
  </si>
  <si>
    <t>http://pitchfork.com/reviews/albums/17601-spectral-park-spectral-park/</t>
  </si>
  <si>
    <t>Elbow</t>
  </si>
  <si>
    <t>http://pitchfork.com/artists/1314-elbow/</t>
  </si>
  <si>
    <t>Little Fictions_Elbow.png</t>
  </si>
  <si>
    <t>Elbow's latest deepens their formulaâ€”rich, sweeping rock songs about melancholyÂ and loveâ€”with a dreamy sense of loss and time passing.Â </t>
  </si>
  <si>
    <t>The Take Off and Landing of Everything</t>
  </si>
  <si>
    <t>http://pitchfork.com/reviews/albums/17714-odd-furniture-ep/</t>
  </si>
  <si>
    <t>Concord</t>
  </si>
  <si>
    <t>The Take Off and Landing of Everything_Elbow.png</t>
  </si>
  <si>
    <t>After the morbid nostalgia of 2011â€™s Build a Rocket Boys!, thereâ€™s a softer, rounder, lighter obviousness to Elbow's sixth full-length The Take Off and Landing ofÂ Everything.</t>
  </si>
  <si>
    <t>Eleanor Friedberger</t>
  </si>
  <si>
    <t>http://pitchfork.com/artists/8565-eleanor-friedberger/</t>
  </si>
  <si>
    <t>Personal Record</t>
  </si>
  <si>
    <t>http://pitchfork.com/reviews/albums/17757-moon-b-moon-b/</t>
  </si>
  <si>
    <t>Personal Record_Eleanor Friedberger.png</t>
  </si>
  <si>
    <t>Eleanor Friedberger's second solo album, which she co-wrote with alt-folk singer/novelist John Wesley Harding, feels like a travelogue of the mind. Personal Record is jam-packed with clever wordplay and fleeting emotions, but the tight, buoyant pop arrangements keep it from getting bogged down.Â </t>
  </si>
  <si>
    <t>February 25 2013</t>
  </si>
  <si>
    <t>Time To Die</t>
  </si>
  <si>
    <t>http://pitchfork.com/reviews/albums/17632-atoms-for-peace-amok/</t>
  </si>
  <si>
    <t>Electric Wizard</t>
  </si>
  <si>
    <t>http://pitchfork.com/artists/32390-electric-wizard/</t>
  </si>
  <si>
    <t>Spinefarm</t>
  </si>
  <si>
    <t>Time To Die_Electric Wizard.png</t>
  </si>
  <si>
    <t>The latest effort from Englandâ€™s reigning doom entities Electric WizardÂ deserves every accolade thrown its way.Â Following their last disappointing effort,Â Time to DieÂ holds its listeners close, inviting us into a warped echo chamber of horrors filled with eldritch evil.Â </t>
  </si>
  <si>
    <t>Elevator</t>
  </si>
  <si>
    <t>Rachael Maddux</t>
  </si>
  <si>
    <t>http://pitchfork.com/staff/rachael-maddux/</t>
  </si>
  <si>
    <t>Ellen Allien</t>
  </si>
  <si>
    <t>http://pitchfork.com/artists/193-ellen-allien/</t>
  </si>
  <si>
    <t>January 10 2013</t>
  </si>
  <si>
    <t>Dust</t>
  </si>
  <si>
    <t>http://pitchfork.com/reviews/albums/17520-the-island-come-true/</t>
  </si>
  <si>
    <t>Dust_Ellen Allien.png</t>
  </si>
  <si>
    <t>Bpitch label head and scene linchpinÂ redefines herself as a melancholy techno-pop songwriter with interests well outside her Berlin dance sphere.</t>
  </si>
  <si>
    <t>January 14 2013</t>
  </si>
  <si>
    <t>Delirium</t>
  </si>
  <si>
    <t>http://pitchfork.com/reviews/albums/17501-fade/</t>
  </si>
  <si>
    <t>Ellie Goulding</t>
  </si>
  <si>
    <t>http://pitchfork.com/artists/28682-ellie-goulding/</t>
  </si>
  <si>
    <t>Delirium_Ellie Goulding.png</t>
  </si>
  <si>
    <t>After flirting with indie dance, then Calvin Harris and Starsmith-produced EDM, singer Ellie Goulding takes a strong turn toward club-ready synth-pop.</t>
  </si>
  <si>
    <t>Lights</t>
  </si>
  <si>
    <t>http://pitchfork.com/reviews/albums/18877-the-gories-the-shaw-tapes-live-in-detroit-52788/</t>
  </si>
  <si>
    <t>Lights_Ellie Goulding.png</t>
  </si>
  <si>
    <t>Hailed as a UK buzz artist for her blend of folk and pop sensibility, this newcomer is more akin toÂ ScandinaviansÂ Lykke Li and Jenny Wilson.</t>
  </si>
  <si>
    <t>January 15 2013</t>
  </si>
  <si>
    <t>Elliott Smith</t>
  </si>
  <si>
    <t>http://pitchfork.com/artists/3840-elliott-smith/</t>
  </si>
  <si>
    <t>New Moon</t>
  </si>
  <si>
    <t>http://pitchfork.com/reviews/albums/17533-3/</t>
  </si>
  <si>
    <t>New Moon_Elliott Smith.png</t>
  </si>
  <si>
    <t>This set of unreleased material from the late singer/songwriter collects two CDs' worth of material recorded around the same time as Elliott Smith and Either/Or, and makes for a worthy and welcome addition to a stunningly consistent catalog.</t>
  </si>
  <si>
    <t>January 18 2013</t>
  </si>
  <si>
    <t>Wise Up Ghost</t>
  </si>
  <si>
    <t>http://pitchfork.com/reviews/albums/17585-live/</t>
  </si>
  <si>
    <t>Elvis Costello</t>
  </si>
  <si>
    <t>http://pitchfork.com/artists/835-elvis-costello/</t>
  </si>
  <si>
    <t>The Roots</t>
  </si>
  <si>
    <t>http://pitchfork.com/artists/3599-the-roots/</t>
  </si>
  <si>
    <t>Wise Up Ghost_Elvis Costello.png</t>
  </si>
  <si>
    <t>Elvis Costello and the Roots' collaborative album, Wise Up Ghost, is one of the most densely referential works in Costello's catalogue. The grooves, from the Roots, are loose, muted, and murky, but the music glows with an attention to detail and sense ofÂ history.</t>
  </si>
  <si>
    <t>Hear Music</t>
  </si>
  <si>
    <t>Deutsche Grammophon</t>
  </si>
  <si>
    <t>Elvis Perkins</t>
  </si>
  <si>
    <t>January 25 2013</t>
  </si>
  <si>
    <t>Last Night on Earth</t>
  </si>
  <si>
    <t>http://pitchfork.com/reviews/albums/17666-the-flower-of-life/</t>
  </si>
  <si>
    <t>Elysian Fields</t>
  </si>
  <si>
    <t>http://pitchfork.com/artists/1335-elysian-fields/</t>
  </si>
  <si>
    <t>Ojet</t>
  </si>
  <si>
    <t>Last Night on Earth_Elysian Fields.png</t>
  </si>
  <si>
    <t>The Brooklyn dream-pop veterans recruit the Antibalas horns, Jeff Buckley drummer Matt Johnson, and members of Bon Iver and Antony and the Johnsons.Â </t>
  </si>
  <si>
    <t>January 28 2013</t>
  </si>
  <si>
    <t>EMA</t>
  </si>
  <si>
    <t>http://pitchfork.com/artists/29348-ema/</t>
  </si>
  <si>
    <t>The Future's Void</t>
  </si>
  <si>
    <t>http://pitchfork.com/reviews/albums/17596-eight/</t>
  </si>
  <si>
    <t>The Future's Void_EMA.png</t>
  </si>
  <si>
    <t>Erika Anderson's second full-length as EMA finds her working in a loosely conceptual zone, with songs about surveillance and the difficulties of navigating plugged-in digital culture. It's a risky and uneven album with its share ofÂ brilliantÂ moments.Â </t>
  </si>
  <si>
    <t>The Waiting Room</t>
  </si>
  <si>
    <t>http://pitchfork.com/reviews/albums/17597-heartthrob/</t>
  </si>
  <si>
    <t>Emanon</t>
  </si>
  <si>
    <t>http://pitchfork.com/artists/1416-emanon/</t>
  </si>
  <si>
    <t>Shaman Work</t>
  </si>
  <si>
    <t>The Waiting Room_Emanon.png</t>
  </si>
  <si>
    <t>L.A. hip-hop duo make a career of mastering the fundamentals.</t>
  </si>
  <si>
    <t>Embrace</t>
  </si>
  <si>
    <t>Elestial Sound</t>
  </si>
  <si>
    <t>Eminem</t>
  </si>
  <si>
    <t>Emma Pollock</t>
  </si>
  <si>
    <t>January 8 2013</t>
  </si>
  <si>
    <t>January 8 2014</t>
  </si>
  <si>
    <t>S EP</t>
  </si>
  <si>
    <t>http://pitchfork.com/reviews/albums/18889-harold-budd-wind-in-lonely-fences-1970-2011/</t>
  </si>
  <si>
    <t>Emmy the Great</t>
  </si>
  <si>
    <t>http://pitchfork.com/artists/29763-emmy-the-great/</t>
  </si>
  <si>
    <t>S EP_Emmy the Great.png</t>
  </si>
  <si>
    <t>On her new EP, the singer-songwriter distances herself from the motif of heartbreak, a subject that anchored so much of her previous work, and instead reflects more on the existential changes around her.Â </t>
  </si>
  <si>
    <t>January 9 2013</t>
  </si>
  <si>
    <t>Ice on the Dune</t>
  </si>
  <si>
    <t>http://pitchfork.com/reviews/albums/18164-airhead-for-years/</t>
  </si>
  <si>
    <t>Empire of the Sun</t>
  </si>
  <si>
    <t>http://pitchfork.com/artists/27152-empire-of-the-sun/</t>
  </si>
  <si>
    <t>Ice on the Dune_Empire of the Sun.png</t>
  </si>
  <si>
    <t>Empire of the Sun's follow up to their breakthrough 2008 debut Walking on a Dream was written and recorded during an endless arena-date treadmill. Now legitimately famous, the Australian duo are both more impressive and lessÂ distinctive.</t>
  </si>
  <si>
    <t>July 10 2013</t>
  </si>
  <si>
    <t>Me</t>
  </si>
  <si>
    <t>http://pitchfork.com/reviews/albums/18248-daughn-gibson-me-moan/</t>
  </si>
  <si>
    <t>Empress Of</t>
  </si>
  <si>
    <t>http://pitchfork.com/artists/31145-empress-of/</t>
  </si>
  <si>
    <t>Me_Empress Of.png</t>
  </si>
  <si>
    <t>Empress Of is the alias of Lorely Rodriguez. Her debut EP consisted of shimmering synthpop, and now, she's stepping up as an avant-R&amp;B auteur with pop star potential. Her first proper LP, MeÂ is not just Rodriguez's most outwardly pop-focused work to date, but also her most restlessly experimental andÂ lyrically raw. Â Â </t>
  </si>
  <si>
    <t>Third Man</t>
  </si>
  <si>
    <t>Brille</t>
  </si>
  <si>
    <t>July 24 2013</t>
  </si>
  <si>
    <t>Erasure</t>
  </si>
  <si>
    <t>Eric Bachmann</t>
  </si>
  <si>
    <t>http://pitchfork.com/reviews/albums/18297-jackson-scott-melbourne/</t>
  </si>
  <si>
    <t>http://pitchfork.com/artists/274-eric-bachmann/</t>
  </si>
  <si>
    <t>Eric Bachmann_Eric Bachmann.png</t>
  </si>
  <si>
    <t>The Archers of Loaf frontman's first new album in five years finds Bachmann getting a tighter grip on who he is as a human and as an artist, and more deeply appreciating his past and the influences that got him to thisÂ point.</t>
  </si>
  <si>
    <t>July 25 2013</t>
  </si>
  <si>
    <t>Black Bubblegum</t>
  </si>
  <si>
    <t>http://pitchfork.com/reviews/albums/18302-dj-nobody-vivid-green/</t>
  </si>
  <si>
    <t>Eric Copeland</t>
  </si>
  <si>
    <t>http://pitchfork.com/artists/5389-eric-copeland/</t>
  </si>
  <si>
    <t>Black Bubblegum_Eric Copeland.png</t>
  </si>
  <si>
    <t>The Black Dice member's latest solo outingÂ is ramshackle, blithe, and relatively accessible, with cleaner vocals than usual and a sense of demented whimsy.Â </t>
  </si>
  <si>
    <t>Erika Spring</t>
  </si>
  <si>
    <t>July 9 2013</t>
  </si>
  <si>
    <t>Wash the Sins Not Only the Face</t>
  </si>
  <si>
    <t>http://pitchfork.com/reviews/albums/18203-people-of-the-north-sub-contra/</t>
  </si>
  <si>
    <t>Esben and the Witch</t>
  </si>
  <si>
    <t>http://pitchfork.com/artists/28544-ebsen-and-the-witch/</t>
  </si>
  <si>
    <t>Wash the Sins Not Only the Face_Esben and the Witch.png</t>
  </si>
  <si>
    <t>Where earlier releases suggested goth-tinged pop similar to Zola Jesus and Austra, Esben and the Witch's latest experiments offer spikier textures and more rhythmic variation.Â </t>
  </si>
  <si>
    <t>Eskmo</t>
  </si>
  <si>
    <t>Apollo</t>
  </si>
  <si>
    <t>Esmerine</t>
  </si>
  <si>
    <t>June 12 2013</t>
  </si>
  <si>
    <t>http://pitchfork.com/reviews/albums/18146-benga-chapter-ii/</t>
  </si>
  <si>
    <t>Espers</t>
  </si>
  <si>
    <t>http://pitchfork.com/artists/1402-espers/</t>
  </si>
  <si>
    <t>III_Espers.png</t>
  </si>
  <si>
    <t>Philly collective of freak-folkers-- led by Greg Weeks andÂ Meg Baird--Â move toward simplicity and directness.</t>
  </si>
  <si>
    <t>http://pitchfork.com/reviews/albums/18166-the-jet-age-of-tomorrow-the-jellyfish-mentality/</t>
  </si>
  <si>
    <t>II_Espers.png</t>
  </si>
  <si>
    <t>Now a sextet, this Philadelphia band's latest is far darker, deeper, and more ominous than its predecessors.</t>
  </si>
  <si>
    <t>http://pitchfork.com/reviews/albums/18121-gold-panda-half-of-where-you-live/</t>
  </si>
  <si>
    <t>Estelle</t>
  </si>
  <si>
    <t>http://pitchfork.com/artists/5765-estelle/</t>
  </si>
  <si>
    <t>1980 Records</t>
  </si>
  <si>
    <t>True Romance_Estelle.png</t>
  </si>
  <si>
    <t>Estelle's latest is a first in the R&amp;B singer's catalog: a cohesive album experience, centered around themes of love and inspiration.Â </t>
  </si>
  <si>
    <t>Eugene McGuinness</t>
  </si>
  <si>
    <t>Euros Childs</t>
  </si>
  <si>
    <t>Evan Caminiti</t>
  </si>
  <si>
    <t>June 3 2013</t>
  </si>
  <si>
    <t>Get to Heaven</t>
  </si>
  <si>
    <t>http://pitchfork.com/reviews/albums/18094-rogue-wave-nightingale-floors/</t>
  </si>
  <si>
    <t>Everything Everything</t>
  </si>
  <si>
    <t>http://pitchfork.com/artists/29041-everything-everything/</t>
  </si>
  <si>
    <t>Get to Heaven_Everything Everything.png</t>
  </si>
  <si>
    <t>The third album by maximalist art-poppers Everything Everything feels like the final part of a trilogy about mankind's desperate self-destruction. Get to Heaven pivots on the violent last resorts of the disenfranchised, and the false prophets who claim to saveÂ them.</t>
  </si>
  <si>
    <t>Arc</t>
  </si>
  <si>
    <t>http://pitchfork.com/reviews/albums/18137-animal-collective-monkey-been-to-burntown-ep/</t>
  </si>
  <si>
    <t>Arc_Everything Everything.png</t>
  </si>
  <si>
    <t>On the Manchester art-rock band's second album, the flat-out ridiculousness of their debut is replaced with a mixture of concise, moving, often funny pop singles, mid-paced laments, and roilingÂ tirades.</t>
  </si>
  <si>
    <t>Waterfall EP</t>
  </si>
  <si>
    <t>http://pitchfork.com/reviews/albums/18066-laura-marling-once-i-was-an-eagle/</t>
  </si>
  <si>
    <t>Evian Christ</t>
  </si>
  <si>
    <t>http://pitchfork.com/artists/30208-evian-christ/</t>
  </si>
  <si>
    <t>Waterfall EP_Evian Christ.png</t>
  </si>
  <si>
    <t>The UK producer now best known for contributing toÂ Yeezus returns with an EP that finds his music sounding bigger in every way. This is essentially big-stage EDM, with colossal surges of bass and thick, serrated synth lines.Â </t>
  </si>
  <si>
    <t>June 5 2013</t>
  </si>
  <si>
    <t>Rips</t>
  </si>
  <si>
    <t>http://pitchfork.com/reviews/albums/18155-the-child-of-lov-the-child-of-lov/</t>
  </si>
  <si>
    <t>Ex Hex</t>
  </si>
  <si>
    <t>http://pitchfork.com/artists/32045-ex-hex/</t>
  </si>
  <si>
    <t>Rips_Ex Hex.png</t>
  </si>
  <si>
    <t>The debut album from Mary Timony's new band is the record of the summer, albeit one that's arrived two months too lateâ€”a collection of perfectly lean power-pop tunes that evokeÂ Tom PettyÂ andÂ the RunawaysÂ while conjuring the unruly energy of contemporary mid-fi bashers likeÂ Thee Oh Sees.Â </t>
  </si>
  <si>
    <t>Throne</t>
  </si>
  <si>
    <t>Exile</t>
  </si>
  <si>
    <t>March 13 2013</t>
  </si>
  <si>
    <t>Passage</t>
  </si>
  <si>
    <t>http://pitchfork.com/reviews/albums/17857-st-2-lettaz-the-g-the-growth-development/</t>
  </si>
  <si>
    <t>Exitmusic</t>
  </si>
  <si>
    <t>http://pitchfork.com/artists/29753-exitmusic/</t>
  </si>
  <si>
    <t>Passage_Exitmusic.png</t>
  </si>
  <si>
    <t>On their audacious, ambitious Secretly Canadian debut LP, the Brooklyn duo of Aleksa Palladino and Devon Church show there's a bigger hook to their band than their romanticÂ backstory.</t>
  </si>
  <si>
    <t>March 14 2013</t>
  </si>
  <si>
    <t>The Wilderness</t>
  </si>
  <si>
    <t>http://pitchfork.com/reviews/albums/17690-helado-negro-invisible-life/</t>
  </si>
  <si>
    <t>Explosions in the Sky</t>
  </si>
  <si>
    <t>http://pitchfork.com/artists/1388-explosions-in-the-sky/</t>
  </si>
  <si>
    <t>The Wilderness_Explosions in the Sky.png</t>
  </si>
  <si>
    <t>Explosions in the Sky's sixth album, Â their best since 2003'sÂ The Earth is Not a Cold Dead Place, isÂ a quietly masterful, emotionally rich work.Â </t>
  </si>
  <si>
    <t>Prince Avalanche OST</t>
  </si>
  <si>
    <t>http://pitchfork.com/reviews/albums/17801-various-artists-spring-breakers-ost/</t>
  </si>
  <si>
    <t>David Wingo</t>
  </si>
  <si>
    <t>http://pitchfork.com/artists/31586-david-wingo/</t>
  </si>
  <si>
    <t>Prince Avalanche OST_Explosions in the Sky.png</t>
  </si>
  <si>
    <t>Explosions in the Sky have teamed up with fellow Austinite/Ola Podrida bandleader David Wingo to soundtrack David Gordon Green's filmÂ Prince Avalanche.Â It showcases Explosions' development of a more nuanced softÂ side.</t>
  </si>
  <si>
    <t>http://pitchfork.com/reviews/albums/17884-the-patriarch/</t>
  </si>
  <si>
    <t>Eyeball Skeleton</t>
  </si>
  <si>
    <t>http://pitchfork.com/artists/1423-eyeball-skeleton/</t>
  </si>
  <si>
    <t>1_Eyeball Skeleton.png</t>
  </si>
  <si>
    <t>On their My Pal God debut, this gradeschool band rocks out with their dad.</t>
  </si>
  <si>
    <t>March 21 2013</t>
  </si>
  <si>
    <t>Perpetual Motion People</t>
  </si>
  <si>
    <t>http://pitchfork.com/reviews/albums/17885-hit-boy-hit-boy-presents-hs87-all-ive-ever-dreamed-of/</t>
  </si>
  <si>
    <t>Ezra Furman</t>
  </si>
  <si>
    <t>http://pitchfork.com/artists/33035-ezra-furman/</t>
  </si>
  <si>
    <t>Perpetual Motion People_Ezra Furman.png</t>
  </si>
  <si>
    <t>Unlike the wiry, anxious music his brother Jonah writes with the Massachusetts band Krill, Ezra Furman's music hides little behind metaphor or enigma.Â Perpetual Motion PeopleÂ is a playful, hefty romp through folk, blues, and plain old rock'n'roll.</t>
  </si>
  <si>
    <t>March 22 2013</t>
  </si>
  <si>
    <t>http://pitchfork.com/reviews/albums/17680-ensemble-pearl-ensemble-pearl/</t>
  </si>
  <si>
    <t>FÃ¶llakzoid</t>
  </si>
  <si>
    <t>http://pitchfork.com/artists/31306-follakzoid/</t>
  </si>
  <si>
    <t>III_FÃ¶llakzoid.png</t>
  </si>
  <si>
    <t>The Chilean band FÃ¶llakzoid specialize in the pillowy sort of rock music designed to shield you from the world for a while. At its best, their music gains allure by gradually stacking up moments of powerfulÂ suggestion.</t>
  </si>
  <si>
    <t>http://pitchfork.com/reviews/albums/17779-suede-bloodsports/</t>
  </si>
  <si>
    <t>II_FÃ¶llakzoid.png</t>
  </si>
  <si>
    <t>FÃ¶llakzoid hail from Santiago, Chile. But with their rigid rhythms, their chemtrail synths, their afterburner guitars, their sound is pure DÃ¼sseldorf, circa 1971. And this krautrock-worshiping quartet's fascination with all things kosmische isn't merely musical.Â </t>
  </si>
  <si>
    <t>Shelter Press</t>
  </si>
  <si>
    <t>March 26 2013</t>
  </si>
  <si>
    <t>25 25</t>
  </si>
  <si>
    <t>http://pitchfork.com/reviews/albums/17863-heterotic-love-devotion/</t>
  </si>
  <si>
    <t>Factory Floor</t>
  </si>
  <si>
    <t>http://pitchfork.com/artists/30051-factory-floor/</t>
  </si>
  <si>
    <t>25 25_Factory Floor.png</t>
  </si>
  <si>
    <t>On their second LP for DFA, Factory Floorâ€™s post-punk past has dissolved into hardware dance pieces ofÂ monomaniacal repetition and stiff precision. Itâ€™s tirelessly energetic, but often in a bruteÂ way.</t>
  </si>
  <si>
    <t>http://pitchfork.com/reviews/albums/17700-blanche-blanche-blanche-wooden-ball/</t>
  </si>
  <si>
    <t>Factory Floor_Factory Floor.png</t>
  </si>
  <si>
    <t>On their impressive debut album for DFA, London's Factory Floor exist along an axis of artists that embrace industrial, post-punk, disco, acid, avant-garde minimalism, electro, dub and-- most crucially-- the dancefloor, without being beholden to any oneÂ genre.</t>
  </si>
  <si>
    <t>Border Community</t>
  </si>
  <si>
    <t>Sol Invictus</t>
  </si>
  <si>
    <t>http://pitchfork.com/reviews/albums/17794-blu-no-york/</t>
  </si>
  <si>
    <t>Faith No More</t>
  </si>
  <si>
    <t>http://pitchfork.com/artists/1441-faith-no-more/</t>
  </si>
  <si>
    <t>Reclamation</t>
  </si>
  <si>
    <t>Sol Invictus_Faith No More.png</t>
  </si>
  <si>
    <t>Faith No More are back with their first album in 18 years, and two decades away haven't softened Mike Pattonâ€™s coal-black heart. Heâ€™s pissed off and proud of it, picking fights with just about anyone and anything.Â </t>
  </si>
  <si>
    <t>Fanfarlo</t>
  </si>
  <si>
    <t>Major</t>
  </si>
  <si>
    <t>http://pitchfork.com/reviews/albums/17746-karen-gwyer-needs-continuum/</t>
  </si>
  <si>
    <t>Fang Island</t>
  </si>
  <si>
    <t>http://pitchfork.com/artists/28477-fang-island/</t>
  </si>
  <si>
    <t>Major_Fang Island.png</t>
  </si>
  <si>
    <t>On Major,Â Fang Island write vocal melodies and lyrics the same way they write riffs, simple yet very enthusiastic smile-triggers that are designed to be doubled and tripled for effect. It's an admirable level of positivity that's nevertheless ripe forÂ resentment.</t>
  </si>
  <si>
    <t>Farao</t>
  </si>
  <si>
    <t>March 8 2013</t>
  </si>
  <si>
    <t>Songs for Our Mothers</t>
  </si>
  <si>
    <t>http://pitchfork.com/reviews/albums/17706-pete-swanson-punk-authority-ep/</t>
  </si>
  <si>
    <t>Fat White Family</t>
  </si>
  <si>
    <t>http://pitchfork.com/artists/32396-fat-white-family/</t>
  </si>
  <si>
    <t>Without Consent</t>
  </si>
  <si>
    <t>Songs for Our Mothers_Fat White Family.png</t>
  </si>
  <si>
    <t>Affliction and addiction shape this London band's twisted worldview. And while their musical translation of this mindset is anything but pretty on the ears, the groupâ€™s knotted noise feels inviting.Â </t>
  </si>
  <si>
    <t>May 10 2013</t>
  </si>
  <si>
    <t>Pure Comedy</t>
  </si>
  <si>
    <t>http://pitchfork.com/reviews/albums/18002-immolation-kingdom-of-conspiracy/</t>
  </si>
  <si>
    <t>Father John Misty</t>
  </si>
  <si>
    <t>http://pitchfork.com/artists/30204-father-john-misty/</t>
  </si>
  <si>
    <t>Pure Comedy_Father John Misty.png</t>
  </si>
  <si>
    <t>Father John Misty is a consummateÂ entertainer. On Pure Comedy, he questions the value of entertainment, capitalism, and everything else in a grueling odysseyÂ through the psyche of JoshÂ Tillman.</t>
  </si>
  <si>
    <t>I Love You, Honeybear</t>
  </si>
  <si>
    <t>http://pitchfork.com/reviews/albums/18069-the-focus-group-the-elektrik-karousel/</t>
  </si>
  <si>
    <t>I Love You, Honeybear_Father John Misty.png</t>
  </si>
  <si>
    <t>I Love You, Honeybear, Josh Tillman's second full-length as Father John Misty,Â isÂ by turns passionate and disillusioned, tender and angry, so cynical it's repulsive and so openhearted itÂ hurts.</t>
  </si>
  <si>
    <t>May 14 2013</t>
  </si>
  <si>
    <t>http://pitchfork.com/reviews/albums/18059-uncle-acid-and-the-deadbeats-mind-control/</t>
  </si>
  <si>
    <t>Fatima Al Qadiri</t>
  </si>
  <si>
    <t>http://pitchfork.com/artists/30056-fatima-al-qadiri/</t>
  </si>
  <si>
    <t>Brute_Fatima Al Qadiri.png</t>
  </si>
  <si>
    <t>Conceived of as a celebration of the right of protest, Fatima Al Qadiriâ€™s Brute is a piece of music ideally suited to a time of shadowy corporate manipulation and apocalyptic politicalÂ theater.</t>
  </si>
  <si>
    <t>Asiatisch</t>
  </si>
  <si>
    <t>http://pitchfork.com/reviews/albums/17997-adult-the-way-things-fall/</t>
  </si>
  <si>
    <t>Asiatisch_Fatima Al Qadiri.png</t>
  </si>
  <si>
    <t>Notions of place and displacement feature strongly in the works of Fatima Al Qadiri. The Brooklyn-based producer refers to her debut full-length as a â€œvirtual road trip through â€˜imagined China,â€™â€ refracting the skewed manner in which Asian motifs have sunk into Western popÂ culture.</t>
  </si>
  <si>
    <t>May 17 2013</t>
  </si>
  <si>
    <t>Faust</t>
  </si>
  <si>
    <t>http://pitchfork.com/artists/1467-faust/</t>
  </si>
  <si>
    <t>http://pitchfork.com/reviews/albums/18128-tectonic-plates-vol-4/</t>
  </si>
  <si>
    <t>IV_Faust.png</t>
  </si>
  <si>
    <t>Fall Forever</t>
  </si>
  <si>
    <t>http://pitchfork.com/reviews/albums/18108-daniel-menche-marriage-of-metals-vilke/</t>
  </si>
  <si>
    <t>Fear of Men</t>
  </si>
  <si>
    <t>http://pitchfork.com/artists/30694-fear-of-men/</t>
  </si>
  <si>
    <t>Fall Forever_Fear of Men.png</t>
  </si>
  <si>
    <t>On their bleak new album, the Brighton band abandons all hints of jangle-pop and dives into extraterrestrial synths, ominously bowed bass, and guitars distorted beyondÂ recognition.</t>
  </si>
  <si>
    <t>Loom</t>
  </si>
  <si>
    <t>http://pitchfork.com/reviews/albums/18008-survival-survival/</t>
  </si>
  <si>
    <t>Loom_Fear of Men.png</t>
  </si>
  <si>
    <t>Â At first listen,Â LoomÂ plays like an appropriately wistful dream pop cousin to Young Marble Giants or the Marine Girls, or perhaps something resembling Camera Obscuraâ€™s awkward stepsister. But underneath all the jingle-jangling guitars and twee musical meanderings, Fear of Men are quietly seething.Â </t>
  </si>
  <si>
    <t>May 22 2013</t>
  </si>
  <si>
    <t>Pleasure</t>
  </si>
  <si>
    <t>http://pitchfork.com/reviews/albums/17776-ms-mr-secondhand-rapture/</t>
  </si>
  <si>
    <t>Feist</t>
  </si>
  <si>
    <t>http://pitchfork.com/artists/1622-feist/</t>
  </si>
  <si>
    <t>Pleasure_Feist.png</t>
  </si>
  <si>
    <t>On Leslie Feistâ€™s fifth album, sparks of rockâ€™nâ€™roll are balanced with simmering introspection across a collection of patient, lushly arrangedÂ songs.</t>
  </si>
  <si>
    <t>Fela Kuti</t>
  </si>
  <si>
    <t>November 11 2013</t>
  </si>
  <si>
    <t>300 Entertainment</t>
  </si>
  <si>
    <t>Fever Ray</t>
  </si>
  <si>
    <t>http://pitchfork.com/reviews/albums/18693-grizzly-bear-shields-b-sides/</t>
  </si>
  <si>
    <t>http://pitchfork.com/artists/27589-fever-ray/</t>
  </si>
  <si>
    <t>Rabid</t>
  </si>
  <si>
    <t>Fever Ray_Fever Ray.png</t>
  </si>
  <si>
    <t>Three years after the landmark Silent Shout, the Knife's Karin Dreijer Andersson returns as Fever Ray. Fans of the Knife will not be disappointed.</t>
  </si>
  <si>
    <t>November 12 2013</t>
  </si>
  <si>
    <t>FFS</t>
  </si>
  <si>
    <t>http://pitchfork.com/reviews/albums/18713-tennis-small-sound-ep/</t>
  </si>
  <si>
    <t>http://pitchfork.com/artists/32814-ffs/</t>
  </si>
  <si>
    <t>FFS_FFS.png</t>
  </si>
  <si>
    <t>Franz Ferdinand and cult band Sparks have toyed with making a collaborative album for years. The result, FFS, is not a meeting of equals: It's a marquee-name band throwing their weight behind a cult act that clearly inspired them, and the cult act showing who's really inÂ charge.</t>
  </si>
  <si>
    <t>Fhloston Paradigm</t>
  </si>
  <si>
    <t>The Phoenix</t>
  </si>
  <si>
    <t>http://pitchfork.com/reviews/albums/18764-moonface-julia-with-blue-jeans-on/</t>
  </si>
  <si>
    <t>http://pitchfork.com/artists/32344-fhloston-paradigm/</t>
  </si>
  <si>
    <t>The Phoenix_Fhloston Paradigm.png</t>
  </si>
  <si>
    <t>The shapeshifting producer's latest is a concept album that recalls not only the Afrofuturist tendencies of early techno, but the heady positivity of '90s pop culture, when science fiction trafficked more in sensory manipulation than dystopianÂ paranoia.</t>
  </si>
  <si>
    <t>Too</t>
  </si>
  <si>
    <t>http://pitchfork.com/reviews/albums/18772-gatekeeper-young-chronos-ep/</t>
  </si>
  <si>
    <t>FIDLAR</t>
  </si>
  <si>
    <t>http://pitchfork.com/artists/29998-fidlar/</t>
  </si>
  <si>
    <t>Too_FIDLAR.png</t>
  </si>
  <si>
    <t>FIDLAR's second record continues the hormonal, party vibes of their enjoyable debut, but seems to have bigger things in mind for itself. Most of the record revolves around frontman Zac Carper's road to sobriety, and the many inherent pitfalls and setbacks faced along theÂ way.</t>
  </si>
  <si>
    <t>http://pitchfork.com/reviews/albums/18751-songs-for-slim-rockin-here-tonight/</t>
  </si>
  <si>
    <t>FIDLAR_FIDLAR.png</t>
  </si>
  <si>
    <t>The L.A. skate-punk band's debut full-length is full of snotty songs about cheap beer, cheap cocaine, cheap weed, and "shitty pills." They're not reinventing the wheel, but FIDLAR have their referencesÂ down.</t>
  </si>
  <si>
    <t>Commontime</t>
  </si>
  <si>
    <t>http://pitchfork.com/reviews/albums/18726-skin-town-the-room/</t>
  </si>
  <si>
    <t>Field Music</t>
  </si>
  <si>
    <t>http://pitchfork.com/artists/1646-field-music/</t>
  </si>
  <si>
    <t>Commontime_Field Music.png</t>
  </si>
  <si>
    <t>Alternately slick and herky-jerky in its delivery, Field Music'sÂ sixth full-lengthÂ plays like post-punk Steely Danâ€”jazzy, elegant, and ultimately satisfying, but not always in the ways you expect or necessarilyÂ want.</t>
  </si>
  <si>
    <t>November 14 2013</t>
  </si>
  <si>
    <t>Play...</t>
  </si>
  <si>
    <t>http://pitchfork.com/reviews/albums/18723-brad-laner-nearest-suns/</t>
  </si>
  <si>
    <t>Play..._Field Music.png</t>
  </si>
  <si>
    <t>Field Music Playâ€¦ pulls together covers of songs by Syd Barrett, Pet Shop Boys, Leonard Cohen, Roxy Music, the Beatles, and others. Musically and curatorially, it showcases the duo as pragmatists with an impossibly dry sense ofÂ humor.</t>
  </si>
  <si>
    <t>November 15 2013</t>
  </si>
  <si>
    <t>Marigolden</t>
  </si>
  <si>
    <t>http://pitchfork.com/reviews/albums/18687-whores-clean/</t>
  </si>
  <si>
    <t>Field Report</t>
  </si>
  <si>
    <t>http://pitchfork.com/artists/30382-field-report/</t>
  </si>
  <si>
    <t>Marigolden_Field Report.png</t>
  </si>
  <si>
    <t>Chris Porterfield may be best known as a former member of DeYarmond Edison, the Wisconsin group that included Justin Vernon of Bon Iver and Brad and Phil Cook of Megafaun. If his former bandmates emphasize music over lyrics, Porterfield deals with words over notes. His second effort as Field Report features acoustic guitar strums and sustained piano chords cradling painstakingly wroughtÂ lyrics.</t>
  </si>
  <si>
    <t>November 18 2013</t>
  </si>
  <si>
    <t>Fifth Harmony</t>
  </si>
  <si>
    <t>http://pitchfork.com/artists/32747-fifth-harmony/</t>
  </si>
  <si>
    <t>http://pitchfork.com/reviews/albums/18683-future-of-the-left-how-to-stop-your-brain-in-an-accident/</t>
  </si>
  <si>
    <t>Syco</t>
  </si>
  <si>
    <t>Reflection_Fifth Harmony.png</t>
  </si>
  <si>
    <t>Fifth Harmony may not seem like the most obvious candidate for feminist pop heroes. But the five-piece girl group, which was born on "The X Factor" in 2012, presents a more genuine and compelling face of millennial girl power than anything else currently on theÂ radio.</t>
  </si>
  <si>
    <t>Morningside</t>
  </si>
  <si>
    <t>Fiona Apple</t>
  </si>
  <si>
    <t>November 4 2013</t>
  </si>
  <si>
    <t>Stay Gold</t>
  </si>
  <si>
    <t>http://pitchfork.com/reviews/albums/18696-midlake-antiphon/</t>
  </si>
  <si>
    <t>First Aid Kit</t>
  </si>
  <si>
    <t>http://pitchfork.com/artists/29087-first-aid-kit/</t>
  </si>
  <si>
    <t>Stay Gold_First Aid Kit.png</t>
  </si>
  <si>
    <t>Swedish folk-pop duo First Aid Kit's third LP and first for Columbia is their grandest and arguably their most consistent release to date, featuring weary songs about transience that approach their conflicts with wiseness andÂ maturity.</t>
  </si>
  <si>
    <t>November 5 2013</t>
  </si>
  <si>
    <t>FKA twigs</t>
  </si>
  <si>
    <t>http://pitchfork.com/artists/30936-twigs/</t>
  </si>
  <si>
    <t>LP1</t>
  </si>
  <si>
    <t>http://pitchfork.com/reviews/albums/18688-widowspeak-the-swamps/</t>
  </si>
  <si>
    <t>LP1_FKA twigs.png</t>
  </si>
  <si>
    <t>FKA twigs' first full-length is a monumental debut. On a formal level, it takes the kinds of risks that few pop artists, and few "experimental" artists, for that matter, are willing to take these days. As far as the making of the artist known as FKA twigs goes, it brings her tantalizingly into focus without shedding any of the mystique she has developed soÂ far.</t>
  </si>
  <si>
    <t>November 6 2013</t>
  </si>
  <si>
    <t>EP2</t>
  </si>
  <si>
    <t>http://pitchfork.com/reviews/albums/18733-eminem-the-marshall-mathers-lp-2/</t>
  </si>
  <si>
    <t>EP2_FKA twigs.png</t>
  </si>
  <si>
    <t>London-based vocalist FKA twigs' second EP following her 2012 debut was produced by Yeezus collaborator Arca, and it brings to mind the weed-fuelled paranoia and all-consuming love of Tricky's Maxinquaye. Even in its sparsest moments, this is a work that bears down on you, barely allowing any room toÂ breathe.</t>
  </si>
  <si>
    <t>Flaamingos</t>
  </si>
  <si>
    <t>http://pitchfork.com/reviews/albums/18647-boldy-james-the-alchemist-my-1st-chemistry-set/</t>
  </si>
  <si>
    <t>http://pitchfork.com/artists/31535-flaamingos/</t>
  </si>
  <si>
    <t>Flaamingos_Flaamingos.png</t>
  </si>
  <si>
    <t>The LA duo Flaamingos' self-titled debut is steely, stone-faced, black-coffee-and-cigarette music, a sound that easily recalls Depeche Mode or Echo and the Bunnymen. Though the album relies on programmed drums and downcast synths, Flaamingos succeeds when little bursts of neon jut out through theÂ darkness.</t>
  </si>
  <si>
    <t>November 8 2013</t>
  </si>
  <si>
    <t>Crack-Up</t>
  </si>
  <si>
    <t>http://pitchfork.com/reviews/albums/18712-swans-not-herenot-now/</t>
  </si>
  <si>
    <t>Fleet Foxes</t>
  </si>
  <si>
    <t>http://www.pitchfork.com/artists/5653-fleet-foxes/</t>
  </si>
  <si>
    <t>Crack-Up_Fleet Foxes.png</t>
  </si>
  <si>
    <t>The bandâ€™s third album is their most complex and compelling to date. Robin Pecknoldâ€™s songwriting retreats inward while around him dense folk compositions rise and fall on a massive scale.</t>
  </si>
  <si>
    <t>October 11 2013</t>
  </si>
  <si>
    <t>Flo Morrissey</t>
  </si>
  <si>
    <t>http://pitchfork.com/artists/32986-flo-morrissey/</t>
  </si>
  <si>
    <t>Matthew E. White</t>
  </si>
  <si>
    <t>http://pitchfork.com/artists/30501-matthew-e-white/</t>
  </si>
  <si>
    <t>Tomorrow Will Be Beautiful</t>
  </si>
  <si>
    <t>http://pitchfork.com/reviews/albums/18606-of-montreal-lousy-with-sylvanbriar/</t>
  </si>
  <si>
    <t>Tomorrow Will Be Beautiful_Flo Morrissey.png</t>
  </si>
  <si>
    <t>Flo Morrissey's earnest, pastoral debut channels the freak folk of Devendra Banhart, Joanna Newsom, andÂ CocoRosie.</t>
  </si>
  <si>
    <t>October 14 2013</t>
  </si>
  <si>
    <t>Kuiper</t>
  </si>
  <si>
    <t>http://pitchfork.com/reviews/albums/18611-red-hot-fela/</t>
  </si>
  <si>
    <t>Floating Points</t>
  </si>
  <si>
    <t>http://pitchfork.com/artists/28145-floating-points/</t>
  </si>
  <si>
    <t>Pluto</t>
  </si>
  <si>
    <t>Kuiper_Floating Points.png</t>
  </si>
  <si>
    <t>On his new EP, producer Floating Points (nee Sam Shepherd) offersÂ two extended tracks that occasionally soundÂ like Neu! with steroids and 40 years of additional recording technology on theirÂ side.</t>
  </si>
  <si>
    <t>Elaenia</t>
  </si>
  <si>
    <t>http://pitchfork.com/reviews/albums/18609-the-men-campfire-songs-ep/</t>
  </si>
  <si>
    <t>Elaenia_Floating Points.png</t>
  </si>
  <si>
    <t>The full-length debut from Sam Shepherd (aka Floating Points) is as warm and fluid an "electronic" album as you will hear all year, and it has a timeless feel: There's no reason it could not have been written and recorded 10, 20, or even 30 yearsÂ ago.</t>
  </si>
  <si>
    <t>How Big, How Blue, How Beautiful</t>
  </si>
  <si>
    <t>http://pitchfork.com/reviews/albums/18633-hoax-hoax/</t>
  </si>
  <si>
    <t>Florence and the Machine</t>
  </si>
  <si>
    <t>http://pitchfork.com/artists/26688-florence-and-the-machine/</t>
  </si>
  <si>
    <t>How Big, How Blue, How Beautiful_Florence and the Machine.png</t>
  </si>
  <si>
    <t>The songs on Florence and the Machine's third LP aren't just about heartbreak, they're songs about total and utter eclipses of the heart. What really bindsÂ How BigÂ together, though, is Welch's exceptional sense for melody. No matter how tormented these songs get, they let her show off with grand, arching vocal lines.Â </t>
  </si>
  <si>
    <t>Flume</t>
  </si>
  <si>
    <t>http://pitchfork.com/artists/30917-flume/</t>
  </si>
  <si>
    <t>Skin</t>
  </si>
  <si>
    <t>http://pitchfork.com/reviews/albums/18612-cass-mccombs-big-wheel-and-others/</t>
  </si>
  <si>
    <t>Skin_Flume.png</t>
  </si>
  <si>
    <t>The young Australian DJ/Producer's profile has grown immensely in the past few years. On his new album, he recruits an all-star cast including Beck, Little Dragon, Vince Staples, and more.Â </t>
  </si>
  <si>
    <t>http://pitchfork.com/reviews/albums/18531-the-foreign-exchange-love-in-flying-colors/</t>
  </si>
  <si>
    <t>Flume_Flume.png</t>
  </si>
  <si>
    <t>The Australian beatmaker Flume mixes woozy Dilla-fied production, R&amp;B-inspired bedside intimacy, and guest vocals on his promisingÂ debut.</t>
  </si>
  <si>
    <t>October 21 2013</t>
  </si>
  <si>
    <t>You're Dead!</t>
  </si>
  <si>
    <t>http://pitchfork.com/reviews/albums/18395-subrosa-more-constant-than-the-gods/</t>
  </si>
  <si>
    <t>Flying Lotus</t>
  </si>
  <si>
    <t>http://pitchfork.com/artists/5058-flying-lotus/</t>
  </si>
  <si>
    <t>You're Dead!_Flying Lotus.png</t>
  </si>
  <si>
    <t>Flying Lotus' fifth albumÂ has the stated theme of the one thing every single human has in common, and just about every conceivable style of music is prone to address: the inevitability and condition of death, and how mysterious it really is. Kendrick Lamar, Snoop Dogg, Thundercat, and othersÂ contribute.</t>
  </si>
  <si>
    <t>Until the Quiet Comes</t>
  </si>
  <si>
    <t>http://pitchfork.com/reviews/albums/18635-ducktails-wish-hotel-ep/</t>
  </si>
  <si>
    <t>Until the Quiet Comes_Flying Lotus.png</t>
  </si>
  <si>
    <t>Following the maximalism of 2010's landmarkÂ Cosmogramma, Steven Ellison returns with a comparatively subtle and focused album. QuietÂ re-thinks his music's relationship to space and mood with a new and welcome sense of simplicity.Â </t>
  </si>
  <si>
    <t>October 23 2013</t>
  </si>
  <si>
    <t>Instrumentals 2015</t>
  </si>
  <si>
    <t>http://pitchfork.com/reviews/albums/18668-happy-jawbone-family-band-happy-jawbone-family-band/</t>
  </si>
  <si>
    <t>Flying Saucer Attack</t>
  </si>
  <si>
    <t>http://pitchfork.com/artists/1524-flying-saucer-attack/</t>
  </si>
  <si>
    <t>Instrumentals 2015_Flying Saucer Attack.png</t>
  </si>
  <si>
    <t>After a 15-year hiatus, David Pearce of the drone/dream-pop outfit Flying Saucer Attack is back. These pieces often feel like interstitialsâ€”bridges or ladders to something else.Â Instrumentals 2015Â is not necessarily about dynamics: it's pretty and sprawling, even when certain songs only last for a fewÂ seconds.</t>
  </si>
  <si>
    <t>October 24 2013</t>
  </si>
  <si>
    <t>What Went Down</t>
  </si>
  <si>
    <t>http://pitchfork.com/reviews/albums/18629-doomriders-grand-blood/</t>
  </si>
  <si>
    <t>Foals</t>
  </si>
  <si>
    <t>http://pitchfork.com/artists/5720-foals/</t>
  </si>
  <si>
    <t>What Went Down_Foals.png</t>
  </si>
  <si>
    <t>The new Foals LP feels like the completion of an unplanned trilogyâ€”Total Life ForeverÂ embraced commitment,Â Holy FireÂ yearned for liberation, and this is the band recoiling from the blowback.Â At this point, Foals have mastered an arena-funk hybrid that others have only touchedÂ on.</t>
  </si>
  <si>
    <t>Holy Fire</t>
  </si>
  <si>
    <t>http://pitchfork.com/reviews/albums/18674-kwes-ilp/</t>
  </si>
  <si>
    <t>Holy Fire_Foals.png</t>
  </si>
  <si>
    <t>There's an added element of showmanship to the Oxford band's third album that establishes it as a point of no return. It's easy to hear Holy FireÂ as a more muscular complement to Wild Beasts, though its overt commercial appeal aligns Foals with the Cure in stadiumÂ mode.</t>
  </si>
  <si>
    <t>Foetus</t>
  </si>
  <si>
    <t>http://pitchfork.com/artists/1527-foetus/</t>
  </si>
  <si>
    <t>http://pitchfork.com/reviews/albums/18549-castevet-obsian/</t>
  </si>
  <si>
    <t>Love_Foetus.png</t>
  </si>
  <si>
    <t>Industrial pioneer continues his 21st century rebirth.</t>
  </si>
  <si>
    <t>October 29 2013</t>
  </si>
  <si>
    <t>The False Alarms</t>
  </si>
  <si>
    <t>http://pitchfork.com/reviews/albums/18613-gnaw-horrible-chamber/</t>
  </si>
  <si>
    <t>Fol Chen</t>
  </si>
  <si>
    <t>http://pitchfork.com/artists/27679-fol-chen/</t>
  </si>
  <si>
    <t>The False Alarms_Fol Chen.png</t>
  </si>
  <si>
    <t>L.A.'s fractured pop collective returns with an album that at its best builds on the modest success of early single "In Ruins". Elsewhere, the band experiments with coldwave and trance-inducing new wave.Â </t>
  </si>
  <si>
    <t>Foo Fighters</t>
  </si>
  <si>
    <t>http://pitchfork.com/artists/1534-foo-fighters/</t>
  </si>
  <si>
    <t>Sonic Highways</t>
  </si>
  <si>
    <t>http://pitchfork.com/reviews/albums/18563-parquet-courts-tally-all-the-things-that-you-broke-ep/</t>
  </si>
  <si>
    <t>Sonic Highways_Foo Fighters.png</t>
  </si>
  <si>
    <t>Sonic HighwaysÂ is the name of both the Foo Fighters' eighth record and an accompanying HBO series documenting its cross-country production process, wherein the band recorded each of its eight songs in a different city. The regional essence of a given song is barely perceptible without theÂ exposition.</t>
  </si>
  <si>
    <t>October 9 2013</t>
  </si>
  <si>
    <t>Compassion</t>
  </si>
  <si>
    <t>http://pitchfork.com/reviews/albums/18600-albert-hammond-jr-ahj-ep/</t>
  </si>
  <si>
    <t>Forest Swords</t>
  </si>
  <si>
    <t>http://pitchfork.com/artists/28042-forest-swords/</t>
  </si>
  <si>
    <t>Compassion_Forest Swords.png</t>
  </si>
  <si>
    <t>The second full-length from UKÂ electronic artistÂ Forest Swords focuses more acutely on the musicâ€™s organic elements. It retains the uncanny qualities heâ€™s known for, but with dashes ofÂ hope.</t>
  </si>
  <si>
    <t>Engravings</t>
  </si>
  <si>
    <t>http://pitchfork.com/reviews/albums/18506-le1f-tree-house/</t>
  </si>
  <si>
    <t>Engravings_Forest Swords.png</t>
  </si>
  <si>
    <t>On Forest Swordsâ€™ 2010 EP Dagger Paths, the web of dub, psych, dance, and drone spun by UK producer Matthew Barnes felt instantly singular. Engravings is the perfect sequel, cementing his knack for creating complex effects with elementary methods. Every song here is boldly sensual, and each note has a distinct emotionalÂ hue.</t>
  </si>
  <si>
    <t>September 11 2013</t>
  </si>
  <si>
    <t>Look at the Powerful People</t>
  </si>
  <si>
    <t>http://pitchfork.com/reviews/albums/18561-lil-wayne-dedication-5/</t>
  </si>
  <si>
    <t>Formation</t>
  </si>
  <si>
    <t>http://pitchfork.com/artists/34340-formation/</t>
  </si>
  <si>
    <t>Grand Jury</t>
  </si>
  <si>
    <t>Look at the Powerful People_Formation.png</t>
  </si>
  <si>
    <t>The dance-punk duoÂ Formation made the most 2003 album of 2017, and itâ€™sÂ co-produced by house mastermind LeonÂ Vynehall.</t>
  </si>
  <si>
    <t>Foster the People</t>
  </si>
  <si>
    <t>September 13 2013</t>
  </si>
  <si>
    <t>Morning/Evening</t>
  </si>
  <si>
    <t>http://pitchfork.com/reviews/albums/18552-jacuzzi-boys-jacuzzi-boys/</t>
  </si>
  <si>
    <t>Four Tet</t>
  </si>
  <si>
    <t>http://pitchfork.com/artists/1547-four-tet/</t>
  </si>
  <si>
    <t>MorningEvening_Four Tet.png</t>
  </si>
  <si>
    <t>Four Tet's eighth albumÂ is made up of two 20-minute pieces, named "Morning" and "Evening". Both tracks move between diffuse drifts of electronic tones and skittering drum programming, and they tap into an expansive, emotional vein.Â </t>
  </si>
  <si>
    <t>September 18 2013</t>
  </si>
  <si>
    <t>http://pitchfork.com/reviews/albums/18449-the-dead-c-armed-courage/</t>
  </si>
  <si>
    <t>Fox Millions Duo</t>
  </si>
  <si>
    <t>http://pitchfork.com/artists/33050-fox-millions-duo/</t>
  </si>
  <si>
    <t>Lost Time_Fox Millions Duo.png</t>
  </si>
  <si>
    <t>Kid Millions (Oneida) and Greg Fox (Liturgy) are the two busiest drummers in experimental music. Their collaboration Lost TimeÂ feels like an opportunity for two daring drummers to explore with and without their kits. The sound suggests a spirited conversation between equals, each offering distinct but complementary voices and thoughts on a sharedÂ interest.</t>
  </si>
  <si>
    <t>September 19 2013</t>
  </si>
  <si>
    <t>Foxes</t>
  </si>
  <si>
    <t>Hang</t>
  </si>
  <si>
    <t>http://pitchfork.com/reviews/albums/18590-twigs-ep2/</t>
  </si>
  <si>
    <t>Foxygen</t>
  </si>
  <si>
    <t>http://pitchfork.com/artists/30523-foxygen/</t>
  </si>
  <si>
    <t>Hang_Foxygen.png</t>
  </si>
  <si>
    <t>On their last album, Foxygen sounded like a band trying to survive. On their latest, they reach for the sky, making anÂ audacious timpani crash of an album that satirizes its ownÂ grandiosity.</t>
  </si>
  <si>
    <t>September 20 2013</t>
  </si>
  <si>
    <t>We Are the 21st Century Ambassadors of Peace &amp; Magic</t>
  </si>
  <si>
    <t>http://pitchfork.com/reviews/albums/18569-g-dragon-coup-detat/</t>
  </si>
  <si>
    <t>We Are the 21st Century Ambassadors of Peace &amp; Magic_Foxygen.png</t>
  </si>
  <si>
    <t>The L.A. duo's second album seems to be reporting from three simultaneous decades of rock history. ButÂ having a great record collection and having some idea what to do with it are two different things, and onÂ We Are The AmbassadorsÂ Foxygen have internalized enough of the music they love to start toying withÂ it.</t>
  </si>
  <si>
    <t>Blonde</t>
  </si>
  <si>
    <t>http://pitchfork.com/reviews/albums/18417-potty-mouth-hell-bent/</t>
  </si>
  <si>
    <t>Frank Ocean</t>
  </si>
  <si>
    <t>http://pitchfork.com/artists/29508-frank-ocean/</t>
  </si>
  <si>
    <t>Blonde_Frank Ocean.png</t>
  </si>
  <si>
    <t>Four years after the landmarkÂ Channel Orange, two new releases from Frank Ocean find him writing richly emotional songs for a quieter, more meditative space.Â </t>
  </si>
  <si>
    <t>September 26 2013</t>
  </si>
  <si>
    <t>Jeremy Larson</t>
  </si>
  <si>
    <t>Channel Orange</t>
  </si>
  <si>
    <t>http://pitchfork.com/reviews/albums/18359-ghost-wave-ages/</t>
  </si>
  <si>
    <t>Channel Orange_Frank Ocean.png</t>
  </si>
  <si>
    <t>Frank Ocean has quickly proven himself to be among the most gifted singer-songwriters of his generation. His major-label debut swings from Stevie-style keyboard breeziness to 90s R&amp;B to mystic psych rock to crunching 8-bit funk without thinking twice. It already feels like aÂ classic.</t>
  </si>
  <si>
    <t>Next Thing</t>
  </si>
  <si>
    <t>http://pitchfork.com/reviews/albums/18459-ulcerate-vermis/</t>
  </si>
  <si>
    <t>Frankie Cosmos</t>
  </si>
  <si>
    <t>http://pitchfork.com/artists/31974-frankie-cosmos/</t>
  </si>
  <si>
    <t>Next Thing_Frankie Cosmos.png</t>
  </si>
  <si>
    <t>Frankie Cosmos is the low-key indie pop project of Greta Kline. Her greatest talent is her ability to transform short songs into experiences that resemble hours of impressionistic conversation.Â </t>
  </si>
  <si>
    <t>September 27 2013</t>
  </si>
  <si>
    <t>Herein Wild</t>
  </si>
  <si>
    <t>http://pitchfork.com/reviews/albums/18533-mazzy-star-seasons-of-your-day/</t>
  </si>
  <si>
    <t>Frankie Rose</t>
  </si>
  <si>
    <t>http://pitchfork.com/artists/30148-frankie-rose/</t>
  </si>
  <si>
    <t>Herein Wild_Frankie Rose.png</t>
  </si>
  <si>
    <t>On last year's breakout solo collection Interstellar, Frankie Rose shifted from the character-driven garage-rock she helped create with Dum Dum Girls, Vivian Girls, and the Outs to romanticized, Reagan-era dream-pop. On her new album, Herein Wild, she tries to sound bigger and smaller at the sameÂ time.</t>
  </si>
  <si>
    <t>September 3 2013</t>
  </si>
  <si>
    <t>Interstellar</t>
  </si>
  <si>
    <t>http://pitchfork.com/reviews/albums/18450-wolfgang-voigt-zukunft-ohne-menschen/</t>
  </si>
  <si>
    <t>Interstellar_Frankie Rose.png</t>
  </si>
  <si>
    <t>While kicking around the jangle-pop scene, Frankie Rose was a member of Vivian Girls, Crystal Stilts, and Dum Dum Girls. On her second solo album, she transports us further and takes us higher than she ever could have as the drummer of an indie pop revivalistÂ band.</t>
  </si>
  <si>
    <t>Right Thoughts, Right Words, Right Action</t>
  </si>
  <si>
    <t>http://pitchfork.com/reviews/albums/18570-fuzz-fuzz/</t>
  </si>
  <si>
    <t>Franz Ferdinand</t>
  </si>
  <si>
    <t>http://pitchfork.com/artists/1605-franz-ferdinand/</t>
  </si>
  <si>
    <t>Right Thoughts, Right Words, Right Action_Franz Ferdinand.png</t>
  </si>
  <si>
    <t>After a four year hiatus, Franz Ferdinand release their fourth album, Right Thoughts, Right Words, Right Action, a collection produced by the band with Bjorn Yttling and Todd Terje. It finds them reestablishing themselves as a workmanlike, crowd-pleasing dance-rock group by going heavy on the midtempo discoÂ thump.</t>
  </si>
  <si>
    <t>September 4 2013</t>
  </si>
  <si>
    <t>Blood</t>
  </si>
  <si>
    <t>http://pitchfork.com/reviews/albums/18448-king-khan-and-the-shrines-idle-no-more/</t>
  </si>
  <si>
    <t>Blood_Franz Ferdinand.png</t>
  </si>
  <si>
    <t>The Scots offer an album-length dub version of their latest albumÂ Tonight created by former Mad Professor apprentice Dan Carey.</t>
  </si>
  <si>
    <t>Freddie Gibbs</t>
  </si>
  <si>
    <t>http://pitchfork.com/artists/28274-freddie-gibbs/</t>
  </si>
  <si>
    <t>ESGN</t>
  </si>
  <si>
    <t>April 2 2012</t>
  </si>
  <si>
    <t>Shadow of a Doubt</t>
  </si>
  <si>
    <t>http://pitchfork.com/reviews/albums/16432-lotus-plaza-spooky-action-at-a-distance/</t>
  </si>
  <si>
    <t>Shadow of a Doubt_Freddie Gibbs.png</t>
  </si>
  <si>
    <t>After dropping last yearâ€™s PiÃ±ataÂ with Madlib and two subsequent EPs, Freddie Gibbs is back with his third full-length studio album. Shadow of a Doubt features over a dozen wide-ranging names contributing beats, from Canadian hitmaker Boi-1da to 808 Mafiaâ€™s Tarentino, and his roots and aspirations have never beenÂ clearer.</t>
  </si>
  <si>
    <t>April 24 2012</t>
  </si>
  <si>
    <t>Kora</t>
  </si>
  <si>
    <t>February 15 2012</t>
  </si>
  <si>
    <t>http://pitchfork.com/reviews/albums/16292-kindred/</t>
  </si>
  <si>
    <t>Free Blood</t>
  </si>
  <si>
    <t>http://pitchfork.com/artists/8743-free-blood/</t>
  </si>
  <si>
    <t>Rong</t>
  </si>
  <si>
    <t>The Singles_Free Blood.png</t>
  </si>
  <si>
    <t>This Brooklyn duo-- which counts !!! singer/ drummer John Pugh as one of its members-- hit and miss on this collection of their six singles.</t>
  </si>
  <si>
    <t>February 17 2012</t>
  </si>
  <si>
    <t>February 7 2012</t>
  </si>
  <si>
    <t>January 23 2012</t>
  </si>
  <si>
    <t>January 4 2013</t>
  </si>
  <si>
    <t>Freeway</t>
  </si>
  <si>
    <t>http://pitchfork.com/artists/5547-freeway/</t>
  </si>
  <si>
    <t>July 25 2012</t>
  </si>
  <si>
    <t>March 19 2012</t>
  </si>
  <si>
    <t>May 15 2012</t>
  </si>
  <si>
    <t>May 21 2012</t>
  </si>
  <si>
    <t>May 22 2012</t>
  </si>
  <si>
    <t>May 29 2012</t>
  </si>
  <si>
    <t>October 31 2012</t>
  </si>
  <si>
    <t>October 4 2012</t>
  </si>
  <si>
    <t>September 20 2012</t>
  </si>
  <si>
    <t>September 24 2012</t>
  </si>
  <si>
    <t>Manifest!</t>
  </si>
  <si>
    <t>http://pitchfork.com/reviews/albums/17084-end-of-daze-ep/</t>
  </si>
  <si>
    <t>http://pitchfork.com/artists/30016-friends/</t>
  </si>
  <si>
    <t>Manifest!_Friends.png</t>
  </si>
  <si>
    <t>Friends sprung from the Brooklyn DIY scene on the back of their 2011 single "I'm His Girl" and the band's debut feeds off a strand of NY's past that's perilously close to being bledÂ dry.</t>
  </si>
  <si>
    <t>April 11 2012</t>
  </si>
  <si>
    <t>Painting of a Panic Attack</t>
  </si>
  <si>
    <t>http://pitchfork.com/reviews/albums/16464-quakers-st/</t>
  </si>
  <si>
    <t>Frightened Rabbit</t>
  </si>
  <si>
    <t>http://pitchfork.com/artists/5046-frightened-rabbit/</t>
  </si>
  <si>
    <t>Painting of a Panic Attack_Frightened Rabbit.png</t>
  </si>
  <si>
    <t>Formed in 2003, Frightened Rabbit established their reputation with ramshackle anthems of heartbreak and hangovers. With the National's Aaron Dessner behind the boards, their newest is more a sensible repositioning than aÂ reinvention.</t>
  </si>
  <si>
    <t>Pedestrian Verse</t>
  </si>
  <si>
    <t>http://pitchfork.com/reviews/albums/16473-live-1976/</t>
  </si>
  <si>
    <t>Pedestrian Verse_Frightened Rabbit.png</t>
  </si>
  <si>
    <t>The Scottish band's fourth album avoids the escapist tendencies of their previous records to confront social and emotional turmoil with startling bite. And production from Leo Abrahams, a longtime Brian Eno collaborator, breaks through the sluggishness that had marked their recentÂ releases.</t>
  </si>
  <si>
    <t>Frog Eyes</t>
  </si>
  <si>
    <t>Hari Ashurst</t>
  </si>
  <si>
    <t>http://pitchfork.com/staff/hari-ashurst/</t>
  </si>
  <si>
    <t>April 19 2012</t>
  </si>
  <si>
    <t>Slow Focus</t>
  </si>
  <si>
    <t>http://pitchfork.com/reviews/albums/16498-essential-mix/</t>
  </si>
  <si>
    <t>Fuck Buttons</t>
  </si>
  <si>
    <t>http://pitchfork.com/artists/5684-fuck-buttons/</t>
  </si>
  <si>
    <t>Slow Focus_Fuck Buttons.png</t>
  </si>
  <si>
    <t>OnÂ Slow Focus, Fuck Buttons' first album in four years, Ben Power and AndyÂ Hung remain devoted to forbidding, elemental sensations. Their slow-moving pieces inspire the kinds of big feelings that double as reminders of our smallness, and they've never sounded this massiveÂ before.</t>
  </si>
  <si>
    <t>Fucked Up</t>
  </si>
  <si>
    <t>Fufanu</t>
  </si>
  <si>
    <t>First Demo</t>
  </si>
  <si>
    <t>http://pitchfork.com/reviews/albums/16520-toro-y-moi-june-2009/</t>
  </si>
  <si>
    <t>Fugazi</t>
  </si>
  <si>
    <t>http://pitchfork.com/artists/1584-fugazi/</t>
  </si>
  <si>
    <t>First Demo_Fugazi.png</t>
  </si>
  <si>
    <t>On this new reissue of Fugazi's first demo tape, it's apparent that the bandâ€™s greatest virtue in their early years was their patience. Though many songs on First Demo would be tightened and re-recorded, the release amplifies a quality often overshadowed by the bandâ€™s ideological concerns: Fugazi areÂ fun.</t>
  </si>
  <si>
    <t>The Argument</t>
  </si>
  <si>
    <t>http://pitchfork.com/reviews/albums/16536-golden-rhythmink-music/</t>
  </si>
  <si>
    <t>The Argument_Fugazi.png</t>
  </si>
  <si>
    <t>This past January, I was one of a few hundred lucky individuals jammed into the sweaty confines of the Middle ...</t>
  </si>
  <si>
    <t>April 25 2012</t>
  </si>
  <si>
    <t>Artificial Sweeteners</t>
  </si>
  <si>
    <t>http://pitchfork.com/reviews/albums/16542-lifetime-of-romance/</t>
  </si>
  <si>
    <t>Fujiya &amp; Miyagi</t>
  </si>
  <si>
    <t>http://pitchfork.com/artists/4906-fujiya-miyagi/</t>
  </si>
  <si>
    <t>Artificial Sweeteners_Fujiya &amp; Miyagi.png</t>
  </si>
  <si>
    <t>If Fujiya &amp; Miyagi started out ahead of a trend curve, they sounded increasingly commonplace over the intervening years, and at this point theyâ€™re the ones rushing to catch up. On new album Artificial Sweeteners, they inject their mannered krautrock with an energizing dose of techno, a shift ostensibly executed to propel them into contemporaryÂ relevance.</t>
  </si>
  <si>
    <t>Full of Hell</t>
  </si>
  <si>
    <t>http://pitchfork.com/artists/32595-full-of-hell/</t>
  </si>
  <si>
    <t>April 30 2012</t>
  </si>
  <si>
    <t>EVOL</t>
  </si>
  <si>
    <t>http://pitchfork.com/reviews/albums/16535-kwes-meantime-ep/</t>
  </si>
  <si>
    <t>Free Bandz</t>
  </si>
  <si>
    <t>EVOL_Future.png</t>
  </si>
  <si>
    <t>EVOLÂ arrives less than a month after Future's surprise mixtapeÂ Purple Reign,Â and while itÂ has slightly more misses than hits, the highs are highâ€”arguably higher thanÂ Purple Reign'sâ€”and ultimately, the lows aren't enough to break his current all-timer run.Â </t>
  </si>
  <si>
    <t>April 9 2012</t>
  </si>
  <si>
    <t>Bloodmoss</t>
  </si>
  <si>
    <t>The Far Field</t>
  </si>
  <si>
    <t>http://pitchfork.com/reviews/albums/16474-dusk-l-subside/</t>
  </si>
  <si>
    <t>Future Islands</t>
  </si>
  <si>
    <t>http://pitchfork.com/artists/28423-future-islands/</t>
  </si>
  <si>
    <t>The Far Field_Future Islands.png</t>
  </si>
  <si>
    <t>FiveÂ albums in, Future Islands are beyond reinvention. Instead, they tap into the emotion that runs deep under their synth-pop, and the results are more cathartic and devastating thanÂ ever.</t>
  </si>
  <si>
    <t>Singles</t>
  </si>
  <si>
    <t>http://pitchfork.com/reviews/albums/16479-boys-and-girls/</t>
  </si>
  <si>
    <t>Singles_Future Islands.png</t>
  </si>
  <si>
    <t>Thanks to a performance on "Late Show With David Letterman" that went viral, Future Islands are now ready for their close-up. Their fourth album does notÂ disappoint. This isÂ pop music distilled, something Future Islands have been working at since their earliest lo-fi electro-punk records.Â </t>
  </si>
  <si>
    <t>August 1 2012</t>
  </si>
  <si>
    <t>How to Stop Your Brain in an Accident</t>
  </si>
  <si>
    <t>http://pitchfork.com/reviews/albums/16871-atra-mors/</t>
  </si>
  <si>
    <t>Future of the Left</t>
  </si>
  <si>
    <t>http://pitchfork.com/artists/5468-future-of-the-left/</t>
  </si>
  <si>
    <t>Prescriptions</t>
  </si>
  <si>
    <t>How to Stop Your Brain in an Accident_Future of the Left.png</t>
  </si>
  <si>
    <t>How to Stop Your Brain in an Accident, Future of the Left's fourth studio album, is built on political, pugilistic rage. It's their toughest, meatiest record toÂ date.</t>
  </si>
  <si>
    <t>The Plot Against Common Sense</t>
  </si>
  <si>
    <t>http://pitchfork.com/reviews/albums/16895-on-jones-beach/</t>
  </si>
  <si>
    <t>Xtra Mile</t>
  </si>
  <si>
    <t>The Plot Against Common Sense_Future of the Left.png</t>
  </si>
  <si>
    <t>On his latest for his post-Mclusky band, Andy Falkous still manages to serve up a healthy amount of bile, but some of his targets are questionable.Â </t>
  </si>
  <si>
    <t>August 13 2012</t>
  </si>
  <si>
    <t>http://pitchfork.com/reviews/albums/17053-pink-keys/</t>
  </si>
  <si>
    <t>Fuzz</t>
  </si>
  <si>
    <t>http://pitchfork.com/artists/31237-fuzz/</t>
  </si>
  <si>
    <t>II_Fuzz.png</t>
  </si>
  <si>
    <t>Fuzz is the proto-metal-worshipping power trio of Ty Segall, Charles Moothart, and Meatbodies' Chad Ubovich. Their second full-length is a double albumâ€”a ballsy and potentially dangerous move for a band who operate best when their songs are keptÂ tight.</t>
  </si>
  <si>
    <t>http://pitchfork.com/reviews/albums/16911-en-yay-sah/</t>
  </si>
  <si>
    <t>Fuzz_Fuzz.png</t>
  </si>
  <si>
    <t>Fuzz is the San Francisco hard rock trio featuring Ty Segall on drums and vocals, but Charles Moothart's riffs and guitar solos are the main event. That said, this album finds strength in the loud, jam-centric prowess of all three dudes playingÂ together.</t>
  </si>
  <si>
    <t>Gang Colours</t>
  </si>
  <si>
    <t>August 6 2012</t>
  </si>
  <si>
    <t>Garbage</t>
  </si>
  <si>
    <t>http://pitchfork.com/artists/1682-garbage/</t>
  </si>
  <si>
    <t>STUNVOLUME</t>
  </si>
  <si>
    <t>Not Your Kind of People</t>
  </si>
  <si>
    <t>http://pitchfork.com/reviews/albums/16953-i-came-from-nothing-3/</t>
  </si>
  <si>
    <t>Not Your Kind of People_Garbage.png</t>
  </si>
  <si>
    <t>For their first release in seven years, Garbage faced a conundrum similar to that of many artists who found success in the alt-rock 1990s: Do you update your approach to conform to a more contemporary sound, or do you keep partying like it'sÂ 1998?</t>
  </si>
  <si>
    <t>August 7 2012</t>
  </si>
  <si>
    <t>Music for Dogs</t>
  </si>
  <si>
    <t>http://pitchfork.com/reviews/albums/16875-maps-ep/</t>
  </si>
  <si>
    <t>Gardens &amp; Villa</t>
  </si>
  <si>
    <t>http://pitchfork.com/artists/29675-gardens-villa/</t>
  </si>
  <si>
    <t>Music for Dogs_Gardens &amp; Villa.png</t>
  </si>
  <si>
    <t>The Santa Barbara synthpop group Gardens &amp; Villa are stuck in an existential funk. On their new album Music for Dogs, which features guitars and piano that temporally situate the record somewhere on the cusp of the '80s, the band grapple with 21st-century woes but fail to clinchÂ victory.</t>
  </si>
  <si>
    <t>http://pitchfork.com/reviews/albums/16846-forever-so/</t>
  </si>
  <si>
    <t>Dunes_Gardens &amp; Villa.png</t>
  </si>
  <si>
    <t>The Santa Barbara, Calif., quartet Gardens &amp; Villa create synthesizer-heavy naturalistic pop that still gets called â€œindie rock.â€ Their second album, Dunes, boasts production from DFAâ€™s Tim Goldsworthy, who ensures they keepÂ thingsÂ varied andÂ inÂ motion.</t>
  </si>
  <si>
    <t>Gary War</t>
  </si>
  <si>
    <t>December 10 2012</t>
  </si>
  <si>
    <t>Narkopop</t>
  </si>
  <si>
    <t>http://pitchfork.com/reviews/albums/17294-vicious-lies-and-dangerous-rumors/</t>
  </si>
  <si>
    <t>GAS</t>
  </si>
  <si>
    <t>http://pitchfork.com/artists/1686-gas/</t>
  </si>
  <si>
    <t>Narkopop_GAS.png</t>
  </si>
  <si>
    <t>After 17 years, Wolfgang Voigt returns to his GAS moniker with a new album of unsettling and symphonic ambient music that has become deeper, richer, and moreÂ luxurious.</t>
  </si>
  <si>
    <t>December 12 2012</t>
  </si>
  <si>
    <t>Stills</t>
  </si>
  <si>
    <t>http://pitchfork.com/reviews/albums/17377-the-narcissist-ii/</t>
  </si>
  <si>
    <t>Gauntlet Hair</t>
  </si>
  <si>
    <t>http://pitchfork.com/artists/28763-gauntlet-hair/</t>
  </si>
  <si>
    <t>Stills_Gauntlet Hair.png</t>
  </si>
  <si>
    <t>On their sophomore album, the Denver-via-Chicago duo amplify the darker undercurrents of their sound and switch on the strobe lights. The approach is reminiscent of 80s goth acts like Love &amp; Rockets and Jesus and Mary Chain, bands who streamlined their approach and graduated to the summer-amphitheaterÂ circuit.</t>
  </si>
  <si>
    <t>December 13 2012</t>
  </si>
  <si>
    <t>http://pitchfork.com/reviews/albums/17475-straight-like-that-3/</t>
  </si>
  <si>
    <t>Gaz Coombes</t>
  </si>
  <si>
    <t>http://pitchfork.com/artists/32710-gaz-coombes/</t>
  </si>
  <si>
    <t>Hot Fruit</t>
  </si>
  <si>
    <t>Matador_Gaz Coombes.png</t>
  </si>
  <si>
    <t>The Supergrass frontman returns with an album that retains glimmers of mischief but tries to appeal to a more mature sensibility. Coombes still sounds eager, and Supergrass' sense of restlessness continuesÂ here.</t>
  </si>
  <si>
    <t>Nobody Knows</t>
  </si>
  <si>
    <t>http://pitchfork.com/reviews/albums/17493-danger-ep/</t>
  </si>
  <si>
    <t>Geeez'n'Gosh</t>
  </si>
  <si>
    <t>http://pitchfork.com/artists/1697-geeezngosh/</t>
  </si>
  <si>
    <t>Nobody Knows_Geeez'n'Gosh.png</t>
  </si>
  <si>
    <t>Jesus gets worship in many different forms. Some of his devotees whip themselves until their skin is a bloody\n ...</t>
  </si>
  <si>
    <t>December 14 2012</t>
  </si>
  <si>
    <t>In Roses</t>
  </si>
  <si>
    <t>http://pitchfork.com/reviews/albums/17423-taco-leg/</t>
  </si>
  <si>
    <t>Gem Club</t>
  </si>
  <si>
    <t>http://pitchfork.com/artists/28840-gem-club/</t>
  </si>
  <si>
    <t>In Roses_Gem Club.png</t>
  </si>
  <si>
    <t>Boston-area trio Gem Clubâ€™s follow-up to their 2011 albumÂ BreakersÂ isÂ warmer and richer than its predecessor, going for a lush chamber-pop feel that suits the band'sÂ songwriting.</t>
  </si>
  <si>
    <t>Generationals</t>
  </si>
  <si>
    <t>December 6 2012</t>
  </si>
  <si>
    <t>Fading Love</t>
  </si>
  <si>
    <t>http://pitchfork.com/reviews/albums/17393-graceconfusion/</t>
  </si>
  <si>
    <t>George FitzGerald</t>
  </si>
  <si>
    <t>http://pitchfork.com/artists/30090-george-fitzgerald/</t>
  </si>
  <si>
    <t>Double Six</t>
  </si>
  <si>
    <t>Fading Love_George FitzGerald.png</t>
  </si>
  <si>
    <t>FitzGerald is an expert synthesist who merges the pop-friendly house and garage of his native London and the patient, muted techno of his adopted home, Berlin. Fading Love is his most writerly album to date, largely eschewing software and completely avoiding sampled vocals in favor of more rounded, organic sounds and live guestÂ vocalists.</t>
  </si>
  <si>
    <t>December 7 2012</t>
  </si>
  <si>
    <t>Seeds</t>
  </si>
  <si>
    <t>http://pitchfork.com/reviews/albums/17464-love-deluxe/</t>
  </si>
  <si>
    <t>Georgia Anne Muldrow</t>
  </si>
  <si>
    <t>http://pitchfork.com/artists/4763-georgia-anne-muldrow/</t>
  </si>
  <si>
    <t>SomeOthaShip Connect</t>
  </si>
  <si>
    <t>Seeds_Georgia Anne Muldrow.png</t>
  </si>
  <si>
    <t>The restlessÂ R&amp;B auteur offers one of her most captivating statements, a deeply spiritual collection produced byÂ Madlib.</t>
  </si>
  <si>
    <t>February 16 2012</t>
  </si>
  <si>
    <t>Ghost Culture</t>
  </si>
  <si>
    <t>http://pitchfork.com/reviews/albums/16298-the-hotel-sessions-laughing-all-the-way-to-the-cleaners/</t>
  </si>
  <si>
    <t>http://pitchfork.com/artists/32013-ghost-culture/</t>
  </si>
  <si>
    <t>Ghost Culture_Ghost Culture.png</t>
  </si>
  <si>
    <t>The 24-year-old London studio engineer James Greenwood's debut album as Ghost Culture carefully fuses canny song-craft with clattering machineÂ constructions.</t>
  </si>
  <si>
    <t>Ages</t>
  </si>
  <si>
    <t>http://pitchfork.com/reviews/albums/16302-howlin-rain-the-russian-wilds/</t>
  </si>
  <si>
    <t>Ghost Wave</t>
  </si>
  <si>
    <t>http://pitchfork.com/artists/31558-ghost-wave/</t>
  </si>
  <si>
    <t>Ages_Ghost Wave.png</t>
  </si>
  <si>
    <t>On their debut album, produced by the Clean's Thomas Bell, the New Zealand quartet Ghost Wave offer propulsive, sunny, and psychedelic garage-rock tunes with heaps of guitars. It's the first record released by Flying Nun since the storied label joined forces with CapturedÂ Tracks.</t>
  </si>
  <si>
    <t>Sour Soul</t>
  </si>
  <si>
    <t>http://pitchfork.com/reviews/albums/16299-better-to-die-on-your-feet-than-live-on-your-knees/</t>
  </si>
  <si>
    <t>Ghostface Killah</t>
  </si>
  <si>
    <t>http://pitchfork.com/artists/1824-ghostface-killah/</t>
  </si>
  <si>
    <t>Sour Soul_Ghostface Killah.png</t>
  </si>
  <si>
    <t>Ghostface teams up with Toronto jazz-funk dons BADBADNOTGOOD forÂ Sour Soul, his latest foray into working with a live band. It features collaborations with DOOM, Danny Brown, Tree andÂ more.</t>
  </si>
  <si>
    <t>February 20 2012</t>
  </si>
  <si>
    <t>Matthew Perpetua</t>
  </si>
  <si>
    <t>http://pitchfork.com/staff/matthew-perpetua/</t>
  </si>
  <si>
    <t>Twelve Reasons to Die II</t>
  </si>
  <si>
    <t>http://pitchfork.com/reviews/albums/16297-reign-of-terror/</t>
  </si>
  <si>
    <t>Ghostface Killah &amp; Adrian Younge</t>
  </si>
  <si>
    <t>http://pitchfork.com/artists/31167-ghostface-killah-adrian-younge/</t>
  </si>
  <si>
    <t>Twelve Reasons to Die II_Ghostface Killah &amp; Adrian Younge.png</t>
  </si>
  <si>
    <t>IfÂ Twelve Reasons to DieÂ was based on a comic, then its sequel is the cinematic adaptation or a reboot of the franchise; the source material is the same, but the execution is tightened in places. It has a bigger-budget feelâ€”stronger guests, better pacing, and a more careful consideration for itsÂ audience.</t>
  </si>
  <si>
    <t>February 23 2012</t>
  </si>
  <si>
    <t>Brandon Soderberg</t>
  </si>
  <si>
    <t>http://pitchfork.com/staff/brandon-soderberg/</t>
  </si>
  <si>
    <t>Do Easy</t>
  </si>
  <si>
    <t>http://pitchfork.com/reviews/albums/16321-the-narrow-garden/</t>
  </si>
  <si>
    <t>Giddy Motors</t>
  </si>
  <si>
    <t>http://pitchfork.com/artists/1715-giddy-motors/</t>
  </si>
  <si>
    <t>Do Easy_Giddy Motors.png</t>
  </si>
  <si>
    <t>Four years after releasing its debut LP Make It Pop, this indie rock band returns with a record that's just as bleak and ugly as its predecessor-- and yet is also more accessible.</t>
  </si>
  <si>
    <t>Jamie xx</t>
  </si>
  <si>
    <t>http://pitchfork.com/artists/29228-jamie-xx/</t>
  </si>
  <si>
    <t>Giorgio Moroder</t>
  </si>
  <si>
    <t>February 29 2012</t>
  </si>
  <si>
    <t>Girl Band</t>
  </si>
  <si>
    <t>http://pitchfork.com/artists/31978-girl-band/</t>
  </si>
  <si>
    <t>Holding Hands With Jamie</t>
  </si>
  <si>
    <t>http://pitchfork.com/reviews/albums/16338-the-keychain-collection/</t>
  </si>
  <si>
    <t>Holding Hands With Jamie_Girl Band.png</t>
  </si>
  <si>
    <t>After some fairly roughâ€”if creatively fruitfulâ€”mental times, Dara Kiely brings heavy vibes and great songs to Girl Band's new album. Should you laugh?Â Holding Hands With JamieÂ is as discomfiting as Kielyâ€™s mentalÂ state.</t>
  </si>
  <si>
    <t>Broken Ankles EP</t>
  </si>
  <si>
    <t>http://pitchfork.com/reviews/albums/16329-when-youre-gone-ep/</t>
  </si>
  <si>
    <t>Girl Talk</t>
  </si>
  <si>
    <t>http://pitchfork.com/artists/4832-girl-talk/</t>
  </si>
  <si>
    <t>Broken Ankles EP_Girl Talk.png</t>
  </si>
  <si>
    <t>This unlikely pairing turns out to be Freeway's best solo project in at least four years. And Girl Talk's production is legit: he has the sound and feel of early Roc-A-Fella releases internalized, and he spits it outÂ convincingly.</t>
  </si>
  <si>
    <t>February 3 2012</t>
  </si>
  <si>
    <t>Girlpool</t>
  </si>
  <si>
    <t>http://pitchfork.com/artists/32493-girlpool/</t>
  </si>
  <si>
    <t>Before the World Was Big</t>
  </si>
  <si>
    <t>http://pitchfork.com/reviews/albums/16243-pop-1280/</t>
  </si>
  <si>
    <t>Before the World Was Big_Girlpool.png</t>
  </si>
  <si>
    <t>The indie-pop duo Girlpool's debut LP, Before the World Was Big, brims with a mysterious power, a charged and palpable sense of hope and awe. With it, Harmony Tividad and Cleo Tucker have created a quiet album of uncommonÂ intensity.</t>
  </si>
  <si>
    <t>Girls</t>
  </si>
  <si>
    <t>http://pitchfork.com/artists/1826-girls/</t>
  </si>
  <si>
    <t>February 6 2012</t>
  </si>
  <si>
    <t>http://pitchfork.com/reviews/albums/16245-keep-it-together/</t>
  </si>
  <si>
    <t>Album_Girls.png</t>
  </si>
  <si>
    <t>Girls have been the subject of a steadily building buzz based on some excellent singles, and they deliver on that promise here in a big way.</t>
  </si>
  <si>
    <t>Universal Island</t>
  </si>
  <si>
    <t>The New Life</t>
  </si>
  <si>
    <t>http://pitchfork.com/reviews/albums/16260-feel-the-sound/</t>
  </si>
  <si>
    <t>Girls Names</t>
  </si>
  <si>
    <t>http://pitchfork.com/artists/28704-girls-names/</t>
  </si>
  <si>
    <t>The New Life_Girls Names.png</t>
  </si>
  <si>
    <t>The second album by Belfast's Girls Names sees them shed the morbid C86 bent of their debut, opting instead for a turn towards post-punk's dreamier, more spectralÂ corners.</t>
  </si>
  <si>
    <t>February 9 2012</t>
  </si>
  <si>
    <t>http://pitchfork.com/reviews/albums/16261-the-singles/</t>
  </si>
  <si>
    <t>Glasser</t>
  </si>
  <si>
    <t>http://pitchfork.com/artists/27809-glasser/</t>
  </si>
  <si>
    <t>Interiors_Glasser.png</t>
  </si>
  <si>
    <t>Interiors, Cameron Mesirow's second album as Glasser, is a methodical, computer-tethered expedition into the vast, wild expanse of human feeling. The homespun warmth and tribal rhythms of 2010's Ring have given way to chilly digitalÂ perfection.</t>
  </si>
  <si>
    <t>Lee Ranaldo</t>
  </si>
  <si>
    <t>January 16 2012</t>
  </si>
  <si>
    <t>Fleeting</t>
  </si>
  <si>
    <t>http://pitchfork.com/reviews/albums/16122-future-this/</t>
  </si>
  <si>
    <t>Glenn Jones</t>
  </si>
  <si>
    <t>http://pitchfork.com/artists/29939-glenn-jones/</t>
  </si>
  <si>
    <t>Fleeting_Glenn Jones.png</t>
  </si>
  <si>
    <t>For the last decade, Glenn JonesÂ has taken a craftsperson's approach to the guitar and the banjo, issuing a sterling but rarely surprising string of records that find him telling stories and sharing vulnerabilities sans bells or whistles, his voice or his band.Â Fleeting, his latest, feels familiar, comfortable,Â welcome.</t>
  </si>
  <si>
    <t>GOAT</t>
  </si>
  <si>
    <t>http://pitchfork.com/artists/30804-goat/</t>
  </si>
  <si>
    <t>Commune</t>
  </si>
  <si>
    <t>http://pitchfork.com/reviews/albums/17506-loosies/</t>
  </si>
  <si>
    <t>Commune_GOAT.png</t>
  </si>
  <si>
    <t>The Swedish band Goat loops musical traditions that have developed outside Western pop into drone-rock, expanding the range of tones and rhythms that most of the bands inÂ Spacemen 3's wake have wielded at their disposal.Â Their new album is recorded through a thick veil of reverb, which makes for an improvement on the crisper tone of theirÂ debut.</t>
  </si>
  <si>
    <t>http://pitchfork.com/reviews/albums/17483-the-paranormal-soul/</t>
  </si>
  <si>
    <t>Stranded Rekords</t>
  </si>
  <si>
    <t>Rocket Recordings</t>
  </si>
  <si>
    <t>World Music_GOAT.png</t>
  </si>
  <si>
    <t>The masked psychedelic band Goat claim their project stems from a long-running collective of townspeople in their small Swedish village: People have been playing under the name Goat in various incarnations for decades, but this nine-song, steady-burning World Music is the first properÂ release.</t>
  </si>
  <si>
    <t>God Help the Girl</t>
  </si>
  <si>
    <t>http://pitchfork.com/artists/27746-god-help-the-girl/</t>
  </si>
  <si>
    <t>http://pitchfork.com/reviews/albums/16168-gangrene-vodka-ayahuasca/</t>
  </si>
  <si>
    <t>Stills_God Help the Girl.png</t>
  </si>
  <si>
    <t>Belle and Sebastian's Stuart Murdoch follows his soundtrack to an unfinished movie with a new EP from his girl group- and musical theater-leaning project.</t>
  </si>
  <si>
    <t>January 24 2012</t>
  </si>
  <si>
    <t>Asunder, Sweet and Other Distress</t>
  </si>
  <si>
    <t>http://pitchfork.com/reviews/albums/16205-the-lions-roar/</t>
  </si>
  <si>
    <t>Godspeed You! Black Emperor</t>
  </si>
  <si>
    <t>http://pitchfork.com/artists/1742-godspeed-you-black-emperor/</t>
  </si>
  <si>
    <t>Asunder, Sweet and Other Distress_Godspeed You! Black Emperor.png</t>
  </si>
  <si>
    <t>Asunder, Sweet and Other Distress is the first album of truly new material Godspeed You! Black Emperor have released since reforming after their long hiatus. The album is Godspeed to its core, moving from thin drones to Wagnerian pomp and circumstance and back again over long, patient stretches.Â </t>
  </si>
  <si>
    <t>January 25 2012</t>
  </si>
  <si>
    <t>Allelujah! Don't Bend! Ascend!</t>
  </si>
  <si>
    <t>http://pitchfork.com/reviews/albums/16203-pop-ambient-2012/</t>
  </si>
  <si>
    <t>Allelujah! Don't Bend! Ascend!_Godspeed You! Black Emperor.png</t>
  </si>
  <si>
    <t>Two weeks agoÂ came the surprise announcement of a new album by Godspeed You! Black Emperor,Â their first in 10 years. If they felt like a band of the moment around the turn of the millennium, now, in a time of rapid cultural turnover and bite-sized music consumption, Godspeed feel out of step in a very necessaryÂ way.</t>
  </si>
  <si>
    <t>David Raposa</t>
  </si>
  <si>
    <t>http://pitchfork.com/staff/david-raposa/</t>
  </si>
  <si>
    <t>Gogol Bordello</t>
  </si>
  <si>
    <t>SideOneDummy</t>
  </si>
  <si>
    <t>Gojira</t>
  </si>
  <si>
    <t>January 30 2012</t>
  </si>
  <si>
    <t>Good Luck and Do Your Best</t>
  </si>
  <si>
    <t>http://pitchfork.com/reviews/albums/16219-vacation/</t>
  </si>
  <si>
    <t>Gold Panda</t>
  </si>
  <si>
    <t>http://pitchfork.com/artists/28121-gold-panda/</t>
  </si>
  <si>
    <t>Good Luck and Do Your Best_Gold Panda.png</t>
  </si>
  <si>
    <t>Gold Panda's warm and exuberant new album sounds quite unlike any of the electronic music being made in 2016, and is refreshingly unfashionable in thatÂ way.</t>
  </si>
  <si>
    <t>January 31 2012</t>
  </si>
  <si>
    <t>Half of Where You Live</t>
  </si>
  <si>
    <t>http://pitchfork.com/reviews/albums/16234-the-anthology-1982-to-2012/</t>
  </si>
  <si>
    <t>Half of Where You Live_Gold Panda.png</t>
  </si>
  <si>
    <t>The second release from the British producer finds him adding global textures and delving further into dance music proper. Where his last album,Â Lucky Shiner,Â had a bright, nostalgic glow,Â Half of Where You LiveÂ is distinctly darker and, at points, clubbier than its predecessor.Â </t>
  </si>
  <si>
    <t>Matthew Solarski</t>
  </si>
  <si>
    <t>http://pitchfork.com/staff/matthew-solarski/</t>
  </si>
  <si>
    <t>http://pitchfork.com/reviews/albums/16226-la-grande/</t>
  </si>
  <si>
    <t>DJ-Kicks_Gold Panda.png</t>
  </si>
  <si>
    <t>Seamlessly weaving disparate strands of modern dance music, this mix is a pulsing paean to up-to-the-minute club rhythms as well as a headphone-dependent feast of electronic sound at its most miniaturized andÂ luscious.</t>
  </si>
  <si>
    <t>January 4 2012</t>
  </si>
  <si>
    <t>Dalliance</t>
  </si>
  <si>
    <t>http://pitchfork.com/reviews/albums/17472-silent-congas/</t>
  </si>
  <si>
    <t>Gold-Bears</t>
  </si>
  <si>
    <t>http://pitchfork.com/artists/29647-gold-bears/</t>
  </si>
  <si>
    <t>Dalliance_Gold-Bears.png</t>
  </si>
  <si>
    <t>Dalliance, the second record from Atlanta quintet Gold-Bears, is the sound of a guitar band figuring out how much fun it can be without becoming a bore. Itâ€™s an immensely present and viscerally enjoyable album, caught in the moment without a second toÂ spare.</t>
  </si>
  <si>
    <t>Seer</t>
  </si>
  <si>
    <t>http://pitchfork.com/reviews/albums/17490-stones/</t>
  </si>
  <si>
    <t>Golden Retriever</t>
  </si>
  <si>
    <t>http://pitchfork.com/artists/32164-golden-retriever/</t>
  </si>
  <si>
    <t>Seer_Golden Retriever.png</t>
  </si>
  <si>
    <t>Jonathan Sielaff and Matt Carlson of Golden Retriever look toward the cosmic and the karmic, favoring set-it-and-forget-it synth jams that seem ripped from 1970s Germany; theyâ€™re scientific and mechanical in their construction, but they still imbue their work withÂ emotion.</t>
  </si>
  <si>
    <t>Goldfrapp</t>
  </si>
  <si>
    <t>http://pitchfork.com/artists/1751-goldfrapp/</t>
  </si>
  <si>
    <t>http://pitchfork.com/reviews/albums/17478-loyal/</t>
  </si>
  <si>
    <t>The Singles_Goldfrapp.png</t>
  </si>
  <si>
    <t>Goldfrapp boils down their catalog to their 12 most successful singles and adds two new tracks, resulting in a tight set of their finest material sequenced like a dynamic, eclectic popÂ album.</t>
  </si>
  <si>
    <t>Goldie</t>
  </si>
  <si>
    <t>Gonjasufi</t>
  </si>
  <si>
    <t>Gorillaz</t>
  </si>
  <si>
    <t>http://pitchfork.com/artists/1767-gorillaz/</t>
  </si>
  <si>
    <t>The Fall</t>
  </si>
  <si>
    <t>http://pitchfork.com/reviews/albums/16772-correct-behavior/</t>
  </si>
  <si>
    <t>The Fall_Gorillaz.png</t>
  </si>
  <si>
    <t>A free Christmas release, billed as "the World's First iPad Album", this nice marketing gimmick is the result of Damon Albarn's restlessness on tour.</t>
  </si>
  <si>
    <t>July 30 2012</t>
  </si>
  <si>
    <t>A Joyful Noise</t>
  </si>
  <si>
    <t>http://pitchfork.com/reviews/albums/16952-do-you-know-who-i-am/</t>
  </si>
  <si>
    <t>Gossip</t>
  </si>
  <si>
    <t>http://pitchfork.com/artists/26934-gossip/</t>
  </si>
  <si>
    <t>A Joyful Noise_Gossip.png</t>
  </si>
  <si>
    <t>Following 2009's Rick Rubin-produced Music for Men, the Portland trio's fifth album was handled by UK pop mastermind Xenomania, perhaps best known for helming Sugababes and Girls Aloud's clever post-millennialÂ bubblegum.</t>
  </si>
  <si>
    <t>Movement</t>
  </si>
  <si>
    <t>July 5 2012</t>
  </si>
  <si>
    <t>Making Mirrors</t>
  </si>
  <si>
    <t>http://pitchfork.com/reviews/albums/16731-rebirth-of-detroit/</t>
  </si>
  <si>
    <t>Gotye</t>
  </si>
  <si>
    <t>http://pitchfork.com/artists/5125-gotye/</t>
  </si>
  <si>
    <t>Samples 'n' Seconds</t>
  </si>
  <si>
    <t>Making Mirrors_Gotye.png</t>
  </si>
  <si>
    <t>Here Australia singer-songwriter Walter De Backer finds room for psych-rock, soul, earnest balladeering, creepy retro-futurism, electronic and Tropicalia touches, and scads of serious-minded 1980s-inspired art pop.</t>
  </si>
  <si>
    <t>Grace Jones</t>
  </si>
  <si>
    <t>June 13 2012</t>
  </si>
  <si>
    <t>Tom Ewing</t>
  </si>
  <si>
    <t>http://pitchfork.com/staff/tom-ewing/</t>
  </si>
  <si>
    <t>Grandaddy</t>
  </si>
  <si>
    <t>http://pitchfork.com/artists/1773-grandaddy/</t>
  </si>
  <si>
    <t>Last Place</t>
  </si>
  <si>
    <t>http://pitchfork.com/reviews/albums/16790-salton-sea/</t>
  </si>
  <si>
    <t>Last Place_Grandaddy.png</t>
  </si>
  <si>
    <t>A decade after their last album, Grandaddy pick up where they left off, for better and forÂ worse.</t>
  </si>
  <si>
    <t>Will</t>
  </si>
  <si>
    <t>June 15 2012</t>
  </si>
  <si>
    <t>Grant Hart</t>
  </si>
  <si>
    <t>http://pitchfork.com/artists/1892-grant-hart/</t>
  </si>
  <si>
    <t>http://pitchfork.com/reviews/albums/16671-254/</t>
  </si>
  <si>
    <t>The Argument_Grant Hart.png</t>
  </si>
  <si>
    <t>While his former HÃ¼sker DÃ¼ bandmate Bob Mould has remained visible, Grant Hart has recorded only sporadically. His newÂ The Argument-- a take onÂ John Miltonâ€™sÂ Paradise LostÂ as adapted by William S. Burroughs-- is impressively diverse andÂ dense.</t>
  </si>
  <si>
    <t>June 20 2012</t>
  </si>
  <si>
    <t>Graveyard</t>
  </si>
  <si>
    <t>http://pitchfork.com/artists/27949-graveyard/</t>
  </si>
  <si>
    <t>Lights Out</t>
  </si>
  <si>
    <t>http://pitchfork.com/reviews/albums/16789-dog-in-the-fog/</t>
  </si>
  <si>
    <t>Lights Out_Graveyard.png</t>
  </si>
  <si>
    <t>The 70s-leaning Swedish band Graveyard point to a tradition of American blues and European blues rock that's always been part of metal's family tree, no matter the latest fashion. On their third album, they mix catchy, hyperkinetic songs with slowly swellingÂ ballads.</t>
  </si>
  <si>
    <t>Greys</t>
  </si>
  <si>
    <t>June 5 2012</t>
  </si>
  <si>
    <t>Art Angels</t>
  </si>
  <si>
    <t>http://pitchfork.com/reviews/albums/16784-control-system/</t>
  </si>
  <si>
    <t>Art Angels_Grimes.png</t>
  </si>
  <si>
    <t>Art AngelsÂ is Claire Boucher's fourth record as Grimes and her most audacious yet: a gilded coffin nail to outmoded arguments that women in pop are mere frames for male producers' talents. These 14 tracks articulate a pop vision that is incontrovertiblyÂ hers, inviting the wider worldÂ in.</t>
  </si>
  <si>
    <t>June 7 2012</t>
  </si>
  <si>
    <t>Grizzly Bear</t>
  </si>
  <si>
    <t>http://pitchfork.com/artists/1843-grizzly-bear/</t>
  </si>
  <si>
    <t>Shields</t>
  </si>
  <si>
    <t>http://pitchfork.com/reviews/albums/16694-hope-in-dirt-city/</t>
  </si>
  <si>
    <t>Shields_Grizzly Bear.png</t>
  </si>
  <si>
    <t>Shields isÂ Grizzly Bear's most compositionally adventurous record. Though full of baroque, detail-rich production and latticework melodies, itÂ also offers an emotionally resonant core. The album is an excavation of loneliness, melancholy, and self-reliance.</t>
  </si>
  <si>
    <t>March 12 2012</t>
  </si>
  <si>
    <t>Ruins</t>
  </si>
  <si>
    <t>http://pitchfork.com/reviews/albums/16362-madlib-medicine-show-13-black-tape/</t>
  </si>
  <si>
    <t>Grouper</t>
  </si>
  <si>
    <t>http://pitchfork.com/artists/6134-grouper/</t>
  </si>
  <si>
    <t>Ruins_Grouper.png</t>
  </si>
  <si>
    <t>RuinsÂ is Grouper's "unplugged" record, essentially, as much as that might sound odd for a musician who has always put acoustic guitar and piano and voice at the core of her work. Here she foreswears the looping pedals and the innumerable layers of fuzz, and what we're left with is achingly beautiful.Â </t>
  </si>
  <si>
    <t>March 14 2012</t>
  </si>
  <si>
    <t>American Interior</t>
  </si>
  <si>
    <t>http://pitchfork.com/reviews/albums/16389-phedre/</t>
  </si>
  <si>
    <t>Gruff Rhys</t>
  </si>
  <si>
    <t>http://pitchfork.com/artists/3657-gruff-rhys/</t>
  </si>
  <si>
    <t>American Interior_Gruff Rhys.png</t>
  </si>
  <si>
    <t>Super Furry Animals frontman Gruff Rhys' latest solo project was inspired by his recent discovery that he's a descendent of John Evans, a Welsh explorer from the 1790s. The resulting LP is far more robust and widescreen-scaled than the modest, folk-oriented music Rhys has thus far released under his own name, in tune with the Super Furry Animalsâ€™ manic genre-blurring, retro-futuristÂ mandate.</t>
  </si>
  <si>
    <t>Furfour</t>
  </si>
  <si>
    <t>http://pitchfork.com/reviews/albums/16379-where-the-sands-turn-to-gold/</t>
  </si>
  <si>
    <t>Grumbling Fur</t>
  </si>
  <si>
    <t>http://pitchfork.com/artists/33968-grumbling-fur/</t>
  </si>
  <si>
    <t>Furfour_Grumbling Fur.png</t>
  </si>
  <si>
    <t>The fourth album from the London duo recalls Brian Eno's post-psych, pre-ambient albums from the mid-â€™70s and explores how modern media interacts with musical transcendence.Â </t>
  </si>
  <si>
    <t>March 16 2012</t>
  </si>
  <si>
    <t>In Guards We Trust</t>
  </si>
  <si>
    <t>http://pitchfork.com/reviews/albums/16396-tribes-baby/</t>
  </si>
  <si>
    <t>Guards</t>
  </si>
  <si>
    <t>http://pitchfork.com/artists/29669-guards/</t>
  </si>
  <si>
    <t>Black Bell</t>
  </si>
  <si>
    <t>In Guards We Trust_Guards.png</t>
  </si>
  <si>
    <t>Fronted by Richie Follin, brother of Cults' Madeleine, Guards' debut LP has been a long time in the making. While there are plenty of nods to the past in its zippy, palm-muted riffs and crate-digging genre touches, the heavy low-end production brings it roundly into the presentÂ day.</t>
  </si>
  <si>
    <t>Everybody Looking</t>
  </si>
  <si>
    <t>http://pitchfork.com/reviews/albums/16403-decade/</t>
  </si>
  <si>
    <t>Everybody Looking_Gucci Mane.png</t>
  </si>
  <si>
    <t>Emerging from prison clean and sober in May, Gucci Mane releases an album looking to capitalize on his massive influence. Featuring Kanye West, Young Thug, and Drake.Â </t>
  </si>
  <si>
    <t>March 22 2012</t>
  </si>
  <si>
    <t>http://pitchfork.com/reviews/albums/16417-imikuzushi/</t>
  </si>
  <si>
    <t>Gui Boratto</t>
  </si>
  <si>
    <t>http://pitchfork.com/artists/5140-gui-boratto/</t>
  </si>
  <si>
    <t>III_Gui Boratto.png</t>
  </si>
  <si>
    <t>The Brazilian electronic producer typically makes albums that surround sun-kissed vocal house anthems with steady minimal techno, but here the mood is a shade darker and moreÂ diffuse.</t>
  </si>
  <si>
    <t>March 23 2012</t>
  </si>
  <si>
    <t>Guided by Voices</t>
  </si>
  <si>
    <t>http://pitchfork.com/artists/1798-guided-by-voices/</t>
  </si>
  <si>
    <t>GBV</t>
  </si>
  <si>
    <t>Motivational Jumpsuit</t>
  </si>
  <si>
    <t>http://pitchfork.com/reviews/albums/16357-voices-from-the-lake/</t>
  </si>
  <si>
    <t>Motivational Jumpsuit_Guided by Voices.png</t>
  </si>
  <si>
    <t>While indie rock icons Guided by Voices' recent albumsâ€”five in two yearsâ€”have by no means tarnished their legacy, they havenâ€™t exactly expanded upon it either. So it goes with Motivational Jumpsuit, though it's the shortest and strongest of the recentÂ batch.</t>
  </si>
  <si>
    <t>March 26 2012</t>
  </si>
  <si>
    <t>Cool Planet</t>
  </si>
  <si>
    <t>http://pitchfork.com/reviews/albums/16426-mdna/</t>
  </si>
  <si>
    <t>Cool Planet_Guided by Voices.png</t>
  </si>
  <si>
    <t>A workmanlike qualityâ€”both charismatic and chillingâ€”has grown since Guided by Voices reformed for their lackluster 2012 album Letâ€™s Go Eat the Factory, and itâ€™s carried over into their sixth comeback full-length, Cool Planet. The line between exhilarating and exasperating is still being straddled to the point where it's starting toÂ chafe.</t>
  </si>
  <si>
    <t>Class Clown Spots a UFO</t>
  </si>
  <si>
    <t>http://pitchfork.com/reviews/albums/16427-mirel-wagner/</t>
  </si>
  <si>
    <t>Class Clown Spots a UFO_Guided by Voices.png</t>
  </si>
  <si>
    <t>Following January's Let's Go Eat the Factory, GBV's second reunion LP is shorter, punchier, and livelier than its predecessor. Last time, Tobin Sprout's input felt especially triumphant. Here, it's Robert Pollard'sÂ show.</t>
  </si>
  <si>
    <t>Paradise of Bachelors</t>
  </si>
  <si>
    <t>GusGus</t>
  </si>
  <si>
    <t>Gwenno</t>
  </si>
  <si>
    <t>May 11 2012</t>
  </si>
  <si>
    <t>Full Circle</t>
  </si>
  <si>
    <t>http://pitchfork.com/reviews/albums/16591-craft-spells-gallery-ep/</t>
  </si>
  <si>
    <t>HÃ†LOS</t>
  </si>
  <si>
    <t>http://pitchfork.com/artists/33056-hlos/</t>
  </si>
  <si>
    <t>Full Circle_HÃ†LOS.png</t>
  </si>
  <si>
    <t>London's HÃ†LOS bring to mind a host of â€™90s influences, from trip-hop to shoegaze, but they are able to channel the best parts of those early bands in a way that reflects the presentÂ moment.</t>
  </si>
  <si>
    <t>Days Are Gone</t>
  </si>
  <si>
    <t>http://pitchfork.com/reviews/albums/16616-koima/</t>
  </si>
  <si>
    <t>Haim</t>
  </si>
  <si>
    <t>http://pitchfork.com/artists/30791-haim/</t>
  </si>
  <si>
    <t>Days Are Gone_Haim.png</t>
  </si>
  <si>
    <t>Haim's impeccably crafted mix of influencesâ€”soft rock's incandescent glow, R&amp;B's sensuality, the spiky-yet-polished effervescence of pop-rockâ€”come together seamlessly on their winning full-lengthÂ debut.</t>
  </si>
  <si>
    <t>May 16 2012</t>
  </si>
  <si>
    <t>Impossible Dream</t>
  </si>
  <si>
    <t>http://pitchfork.com/reviews/albums/16507-shot-forth-self-living-the-buried-life/</t>
  </si>
  <si>
    <t>Haley Bonar</t>
  </si>
  <si>
    <t>http://pitchfork.com/artists/19292-haley-bonar/</t>
  </si>
  <si>
    <t>Gndwire</t>
  </si>
  <si>
    <t>Impossible Dream_Haley Bonar.png</t>
  </si>
  <si>
    <t>Haley Bonarâ€™s Impossible Dream is a brisk half-hour of barbed power-pop tunes that sting so sweetly that itâ€™s only after the fact you consider you might need a tetanusÂ shot.</t>
  </si>
  <si>
    <t>May 17 2012</t>
  </si>
  <si>
    <t>Half Japanese</t>
  </si>
  <si>
    <t>http://pitchfork.com/artists/1874-half-japanese/</t>
  </si>
  <si>
    <t>Overjoyed</t>
  </si>
  <si>
    <t>http://pitchfork.com/reviews/albums/16621-acr-1999/</t>
  </si>
  <si>
    <t>Overjoyed_Half Japanese.png</t>
  </si>
  <si>
    <t>Overjoyed isÂ the legendary art-punk bandâ€™s first new studio album since 2001â€™sÂ Hello, and in those intervening thirteen years, the seemingly ageless duo of Jad Fair and brother David havenâ€™t lost their knack for the fine art of the charm offensive. The album shows just how much Half Japanese, despite their reserved seat in the indie continuum, still exist in a hermetic dimension of itsÂ own.</t>
  </si>
  <si>
    <t>May 2 2012</t>
  </si>
  <si>
    <t>Ark</t>
  </si>
  <si>
    <t>http://pitchfork.com/reviews/albums/16571-art-dealer-chic-vols-1-3/</t>
  </si>
  <si>
    <t>Halls</t>
  </si>
  <si>
    <t>http://pitchfork.com/artists/30611-halls/</t>
  </si>
  <si>
    <t>Ark_Halls.png</t>
  </si>
  <si>
    <t>The 21-year-old electro-acoustic composer and singer Sam Howard's debut LP focuses on "themes of isolation and death." Featuring live instruments and samples recorded at London-area churches and conservatories, it's an impressive leap from his two previousÂ EPs.</t>
  </si>
  <si>
    <t>Halsey</t>
  </si>
  <si>
    <t>I Had a Dream That You Were Mine</t>
  </si>
  <si>
    <t>http://pitchfork.com/reviews/albums/16638-natural-history/</t>
  </si>
  <si>
    <t>Hamilton Leithauser</t>
  </si>
  <si>
    <t>http://pitchfork.com/artists/7485-hamilton-leithauser/</t>
  </si>
  <si>
    <t>Rostam</t>
  </si>
  <si>
    <t>http://pitchfork.com/artists/12072-rostam-batmanglij/</t>
  </si>
  <si>
    <t>I Had a Dream That You Were Mine_Hamilton Leithauser.png</t>
  </si>
  <si>
    <t>The pairing of the Walkmen'sÂ Hamilton Leithauser and former Vampire Weekend producer/instrumentalistÂ Rostam Batmanglij turns out to be an inspiredÂ one.</t>
  </si>
  <si>
    <t>Black Hours</t>
  </si>
  <si>
    <t>http://pitchfork.com/reviews/albums/16654-unpatterns/</t>
  </si>
  <si>
    <t>Black Hours_Hamilton Leithauser.png</t>
  </si>
  <si>
    <t>The Walkmen recently went on a â€œpretty extreme hiatusâ€, and the first batch of its membersâ€™ inevitable solo albums are now starting to appear; for his solo bow,Â Black Hours, frontman Hamilton Leithauser doesnâ€™t veer far from their established sound, and continues their exploration of old popular music, this time with an emphasis on what was on the pop charts two generationsÂ ago.</t>
  </si>
  <si>
    <t>Blood From a Stone</t>
  </si>
  <si>
    <t>http://pitchfork.com/reviews/albums/16672-spirits/</t>
  </si>
  <si>
    <t>Hanne Hukkelberg</t>
  </si>
  <si>
    <t>http://pitchfork.com/artists/2039-hanne-hukkelberg/</t>
  </si>
  <si>
    <t>Blood From a Stone_Hanne Hukkelberg.png</t>
  </si>
  <si>
    <t>With found instruments and dense sounds, this Norwegian musician's tightly orchestrated pop can be so intricate that it becomes interactive.</t>
  </si>
  <si>
    <t>May 4 2012</t>
  </si>
  <si>
    <t>http://pitchfork.com/reviews/albums/16558-ty-segall-white-fence-hair/</t>
  </si>
  <si>
    <t>Harlan T. Bobo</t>
  </si>
  <si>
    <t>http://pitchfork.com/artists/5370-harlan-t-bobo/</t>
  </si>
  <si>
    <t>Sucker_Harlan T. Bobo.png</t>
  </si>
  <si>
    <t>The eccentric Memphis singer-songwriter and former Cat Power collaborator again crafts narratives tinged with insight and humor.</t>
  </si>
  <si>
    <t>May 9 2012</t>
  </si>
  <si>
    <t>Harry Styles</t>
  </si>
  <si>
    <t>http://pitchfork.com/reviews/albums/16592-posthuman/</t>
  </si>
  <si>
    <t>http://pitchfork.com/artists/33815-harry-styles/</t>
  </si>
  <si>
    <t>Harry Styles_Harry Styles.png</t>
  </si>
  <si>
    <t>The One Direction memberâ€™s solo debut pays fine tribute to classic rockâ€™nâ€™roll and shows off his exceptional voice, if not his enigmaticÂ persona.</t>
  </si>
  <si>
    <t>November 12 2012</t>
  </si>
  <si>
    <t>Initiation</t>
  </si>
  <si>
    <t>http://pitchfork.com/reviews/albums/17409-at-the-down-turned-jagged-rim-of-the-sky/</t>
  </si>
  <si>
    <t>Haunted Hearts</t>
  </si>
  <si>
    <t>http://pitchfork.com/artists/30925-haunted-hearts/</t>
  </si>
  <si>
    <t>Dream</t>
  </si>
  <si>
    <t>Initiation_Haunted Hearts.png</t>
  </si>
  <si>
    <t>As Haunted Hearts, Dee Dee ofÂ Dum Dum GirlsÂ and her husband Brandon Welchez ofÂ CrocodilesÂ have made an album loosely based around the New York underground of the 1970s and â€˜80s.Â </t>
  </si>
  <si>
    <t>Abandoned City</t>
  </si>
  <si>
    <t>http://pitchfork.com/reviews/albums/17272-iii/</t>
  </si>
  <si>
    <t>Hauschka</t>
  </si>
  <si>
    <t>http://pitchfork.com/artists/26019-hauschka/</t>
  </si>
  <si>
    <t>Abandoned City_Hauschka.png</t>
  </si>
  <si>
    <t>As Hauschka, Volker Bertelmann writes fairly plain piano music that winds up sounding bewilderingly elaborate. On his new Abandoned City, songs have a clumsy grace, eagerly tripping over themselves as they rush between frolicsome and ominousÂ moods.</t>
  </si>
  <si>
    <t>November 19 2012</t>
  </si>
  <si>
    <t>Wildlife</t>
  </si>
  <si>
    <t>http://pitchfork.com/reviews/albums/17360-sequitur/</t>
  </si>
  <si>
    <t>Headlights</t>
  </si>
  <si>
    <t>http://pitchfork.com/artists/4807-headlights/</t>
  </si>
  <si>
    <t>Wildlife_Headlights.png</t>
  </si>
  <si>
    <t>The Polyvinyl band explores howÂ frail, fraught, and difficult it is to maintain the connections between family, lovers, and friends.</t>
  </si>
  <si>
    <t>November 2 2012</t>
  </si>
  <si>
    <t>Death Magic</t>
  </si>
  <si>
    <t>http://pitchfork.com/reviews/albums/17402-classick/</t>
  </si>
  <si>
    <t>HEALTH</t>
  </si>
  <si>
    <t>http://pitchfork.com/artists/5523-health/</t>
  </si>
  <si>
    <t>Death Magic_HEALTH.png</t>
  </si>
  <si>
    <t>It's been over half a decade since HEALTH released a studio album, andÂ Death MagicÂ is a bold, albeit occasionally jarring, step forward. The band finally embraces the pop impulses that seem to have always been lurking in theirÂ DNA.</t>
  </si>
  <si>
    <t>November 20 2012</t>
  </si>
  <si>
    <t>DISCO</t>
  </si>
  <si>
    <t>http://pitchfork.com/reviews/albums/17415-jessica-pratt/</t>
  </si>
  <si>
    <t>DISCO_HEALTH.png</t>
  </si>
  <si>
    <t>HEALTH's debut album attempted to artfully reconcile dance/digital elements with rock/noise textures. The group goes one step further on this remix album, which features contributions from Crystal Castles, Acid Girls, Thrust Lab, and many more.</t>
  </si>
  <si>
    <t>November 26 2012</t>
  </si>
  <si>
    <t>Glider</t>
  </si>
  <si>
    <t>http://pitchfork.com/reviews/albums/17369-unapologetic/</t>
  </si>
  <si>
    <t>Heather Woods Broderick</t>
  </si>
  <si>
    <t>http://pitchfork.com/artists/33019-heather-woods-broderick/</t>
  </si>
  <si>
    <t>Glider_Heather Woods Broderick.png</t>
  </si>
  <si>
    <t>Itâ€™s been nearly seven years since multi-instrumental Portland musician Heather Woodsâ€™ debut, though she's kept busy as a member of groups like Horse Feathers and in backing bands for artists like Sharon Van Etten. Her new album, Glider, feels as if it's been bound to a front porch rocking chair for decadesÂ now.</t>
  </si>
  <si>
    <t>November 27 2012</t>
  </si>
  <si>
    <t>Unreal</t>
  </si>
  <si>
    <t>http://pitchfork.com/reviews/albums/17363-the-history-channel/</t>
  </si>
  <si>
    <t>Hebronix</t>
  </si>
  <si>
    <t>http://pitchfork.com/artists/31308-hebronix/</t>
  </si>
  <si>
    <t>Unreal_Hebronix.png</t>
  </si>
  <si>
    <t>The ex-Yuck frontman Daniel Blumberg's first album as Hebronix is a hangover/breakup record produced by Royal Truxâ€™s Neil Hagerty. Unreal features frazzled, fuzz-flecked guitar tones and marathon track lengths and comes off as decidedly less wholesome than any of Blumbergâ€™s previousÂ work.</t>
  </si>
  <si>
    <t>Heems</t>
  </si>
  <si>
    <t>November 30 2012</t>
  </si>
  <si>
    <t>http://pitchfork.com/reviews/albums/17340-the-crystal-ark/</t>
  </si>
  <si>
    <t>Heikki</t>
  </si>
  <si>
    <t>http://pitchfork.com/artists/2029-heikki/</t>
  </si>
  <si>
    <t>2_Heikki.png</t>
  </si>
  <si>
    <t>Stylized, twangy indie pop from the Concretes' Maria Eriksson and veteran producer Jari Haapalainen.</t>
  </si>
  <si>
    <t>November 5 2012</t>
  </si>
  <si>
    <t>The Original Faces</t>
  </si>
  <si>
    <t>http://pitchfork.com/reviews/albums/17273-about-to-die-ep/</t>
  </si>
  <si>
    <t>Helen</t>
  </si>
  <si>
    <t>http://pitchfork.com/artists/33123-helen/</t>
  </si>
  <si>
    <t>The Original Faces_Helen.png</t>
  </si>
  <si>
    <t>For her latest creative venture Helen, Liz Harris of Grouper has teamed up with Eternal Tapestry drummer Jed Bindeman, bassist/guitarist Scott Simons,Â and a mysterious, possibly mythic third collaborator simply named "Helen." Upon cursory listens, the band's debut album,Â The Original Faces, appears to be an accessible, if noisy, entry into the shoegaze-pop canon.Â In all actuality, it's a little bitÂ insane.</t>
  </si>
  <si>
    <t>Moon</t>
  </si>
  <si>
    <t>October 16 2012</t>
  </si>
  <si>
    <t>Herbert</t>
  </si>
  <si>
    <t>The Feast of the Broken Heart</t>
  </si>
  <si>
    <t>http://pitchfork.com/reviews/albums/17177-tender-new-signs/</t>
  </si>
  <si>
    <t>Hercules and Love Affair</t>
  </si>
  <si>
    <t>http://pitchfork.com/artists/5681-hercules-and-love-affair/</t>
  </si>
  <si>
    <t>The Feast of the Broken Heart_Hercules and Love Affair.png</t>
  </si>
  <si>
    <t>Hercules and Love Affair's mission has remained consistent throughout: to breathe new life into the sounds and structures of early dance music, particularly the interplay between producer and vocalist that underpinned the genreâ€™s formative years. The project's third album transcends mere homage not only through sonic innovations but by the quality of the emotional connection it makes with itsÂ audience.</t>
  </si>
  <si>
    <t>http://pitchfork.com/reviews/albums/17183-jiaolong/</t>
  </si>
  <si>
    <t>DJ-Kicks_Hercules and Love Affair.png</t>
  </si>
  <si>
    <t>In contrast to the streamlined, moody, and often muted dance-pop on last year's Blue Songs, Andy Butler's entry in the DJ-Kicks series pledges itself openly and unabashedly to debauched, dancefloor-centric houseÂ music.</t>
  </si>
  <si>
    <t>October 17 2012</t>
  </si>
  <si>
    <t>A Different Ship</t>
  </si>
  <si>
    <t>http://pitchfork.com/reviews/albums/17247-the-iconic-ep/</t>
  </si>
  <si>
    <t>Here We Go Magic</t>
  </si>
  <si>
    <t>http://pitchfork.com/artists/27538-here-we-go-magic/</t>
  </si>
  <si>
    <t>A Different Ship_Here We Go Magic.png</t>
  </si>
  <si>
    <t>Here We Go Magic's latest turns songwriter Luke Temple's anxiety of non-commitment into an aesthetic of sorts, with the results proving strangelyÂ medicated.</t>
  </si>
  <si>
    <t>October 19 2012</t>
  </si>
  <si>
    <t>Heron Oblivion</t>
  </si>
  <si>
    <t>http://pitchfork.com/reviews/albums/17197-negroes-on-ice/</t>
  </si>
  <si>
    <t>http://pitchfork.com/artists/33518-heron-oblivion/</t>
  </si>
  <si>
    <t>Heron Oblivion_Heron Oblivion.png</t>
  </si>
  <si>
    <t>Heron Oblivion features members of Comets on Fire and Meg Baird, formerly of Philadelphia folk collective Espers. Their self-titled debut LP triggers nostalgia for the mid-'00s moment when bands like Six Organs of Admittance, Dead Meadow, and OM were ascendant, drawing both from underground American noise music and vintage psychedelic rock.Â </t>
  </si>
  <si>
    <t>October 24 2012</t>
  </si>
  <si>
    <t>http://pitchfork.com/reviews/albums/17258-local-business/</t>
  </si>
  <si>
    <t>Hieroglyphics</t>
  </si>
  <si>
    <t>http://pitchfork.com/artists/2006-hieroglyphics/</t>
  </si>
  <si>
    <t>Full Circle_Hieroglyphics.png</t>
  </si>
  <si>
    <t>Back in the early 90s, as a series of classic records from thousands of west coast street linguists were\n ...</t>
  </si>
  <si>
    <t>E1</t>
  </si>
  <si>
    <t>October 3 2012</t>
  </si>
  <si>
    <t>Leave Me Alone</t>
  </si>
  <si>
    <t>http://pitchfork.com/reviews/albums/17124-ultraista/</t>
  </si>
  <si>
    <t>Hinds</t>
  </si>
  <si>
    <t>http://pitchfork.com/artists/33252-hinds/</t>
  </si>
  <si>
    <t>Leave Me Alone_Hinds.png</t>
  </si>
  <si>
    <t>Leave Me Alone, the debut LP from the Madrid-based garage-pop quartet Hinds,Â is a record of human contradictions, the admissions of vulnerability, and the realization that these things are beautiful.Â </t>
  </si>
  <si>
    <t>October 30 2012</t>
  </si>
  <si>
    <t>Heart Like a Levee</t>
  </si>
  <si>
    <t>http://pitchfork.com/reviews/albums/17215-bossalinis-fooliyones/</t>
  </si>
  <si>
    <t>Hiss Golden Messenger</t>
  </si>
  <si>
    <t>http://pitchfork.com/artists/30386-hiss-golden-messenger/</t>
  </si>
  <si>
    <t>Heart Like a Levee_Hiss Golden Messenger.png</t>
  </si>
  <si>
    <t>On his sixth album as Hiss Golden Messenger, M.C. Taylor's lifelong theme remains intact: What happens when you feel a distance from the thing thatâ€™s meant to sustainÂ you?</t>
  </si>
  <si>
    <t>Lateness of Dancers</t>
  </si>
  <si>
    <t>http://pitchfork.com/reviews/albums/17254-mantasy/</t>
  </si>
  <si>
    <t>Lateness of Dancers_Hiss Golden Messenger.png</t>
  </si>
  <si>
    <t>M.C. Taylorâ€™s fourth full-length asÂ His Golden MessengerÂ mixes regional folk and country traditions with strains of rock and R&amp;B, striking a tone of convivial toil. William Tyler and members of Megafaun and Mountain ManÂ contribute.</t>
  </si>
  <si>
    <t>Haw</t>
  </si>
  <si>
    <t>http://pitchfork.com/reviews/albums/17315-dreams-and-nightmares/</t>
  </si>
  <si>
    <t>Haw_Hiss Golden Messenger.png</t>
  </si>
  <si>
    <t>The songs on M.C. Taylor's fourth album as Hiss Golden Messenger pose questions about spiritual doubt rather than offer the easy reassurances familiar to rousing, populist folk rock. He draws from traditional Piedmont music as well as AM Gold country, jazz, rock, andÂ pop.</t>
  </si>
  <si>
    <t>United States of Horror</t>
  </si>
  <si>
    <t>http://pitchfork.com/reviews/albums/17127-alight-in-ashes/</t>
  </si>
  <si>
    <t>Ho99o9</t>
  </si>
  <si>
    <t>http://pitchfork.com/artists/34433-ho99o9/</t>
  </si>
  <si>
    <t>Toys Have Powers</t>
  </si>
  <si>
    <t>United States of Horror_Ho99o9.png</t>
  </si>
  <si>
    <t>Volatility is Ho99o9â€™s brand. The L.A.-based duo merge interests in old-school hardcore and hip-hop on their scorching debutÂ album.</t>
  </si>
  <si>
    <t>October 9 2012</t>
  </si>
  <si>
    <t>Platform</t>
  </si>
  <si>
    <t>http://pitchfork.com/reviews/albums/17133-twins/</t>
  </si>
  <si>
    <t>Holly Herndon</t>
  </si>
  <si>
    <t>http://pitchfork.com/artists/30806-holly-herndon/</t>
  </si>
  <si>
    <t>Platform_Holly Herndon.png</t>
  </si>
  <si>
    <t>Holly Herndon is an ambitious composer whose work is based on samples and her distinctive voice. Her vision was already clear on her first album,Â Movement, but her range broadened and deepened across a slow but steady stream of intoxicatingly dense singles;Â PlatformÂ is the most complete representation of her musicÂ yet.</t>
  </si>
  <si>
    <t>September 10 2012</t>
  </si>
  <si>
    <t>http://pitchfork.com/reviews/albums/17022-coexist/</t>
  </si>
  <si>
    <t>Holograms</t>
  </si>
  <si>
    <t>http://pitchfork.com/artists/30222-holograms/</t>
  </si>
  <si>
    <t>Forever_Holograms.png</t>
  </si>
  <si>
    <t>After a long tour, Swedish punks Holograms returned home poor and hopeless. Going for broke, their sophomore LP Forever transform their pitch-black palate of sounds into something remarkably bright and emotionally charged.</t>
  </si>
  <si>
    <t>September 11 2012</t>
  </si>
  <si>
    <t>http://pitchfork.com/reviews/albums/16989-latenighttales/</t>
  </si>
  <si>
    <t>Holograms_Holograms.png</t>
  </si>
  <si>
    <t>On their self-titled debut, the Stockholm band offer synth-driven pop songs that nod to post-punk and hardcore. Holograms focus on weighty topics like isolation, industrialization, and being ashamed of their country's history, but their hooks can be outrightÂ jovial.</t>
  </si>
  <si>
    <t>Holy Ghost!</t>
  </si>
  <si>
    <t>http://pitchfork.com/artists/28006-holy-ghost/</t>
  </si>
  <si>
    <t>September 13 2012</t>
  </si>
  <si>
    <t>Dynamics</t>
  </si>
  <si>
    <t>http://pitchfork.com/reviews/albums/16983-fantasm-planes/</t>
  </si>
  <si>
    <t>Dynamics_Holy Ghost!.png</t>
  </si>
  <si>
    <t>The Brooklyn dance-pop duo Holy Ghost!'s second album, Dynamics, pulls at all the strings its title implies. The bright disco/house tendencies and deep emotional highs of their earlier work are offset here with an introspectiveÂ melancholy.</t>
  </si>
  <si>
    <t>Home</t>
  </si>
  <si>
    <t>White Sands</t>
  </si>
  <si>
    <t>September 18 2012</t>
  </si>
  <si>
    <t>Honeyblood</t>
  </si>
  <si>
    <t>http://pitchfork.com/reviews/albums/16994-cruel-summer/</t>
  </si>
  <si>
    <t>http://pitchfork.com/artists/32204-honeyblood/</t>
  </si>
  <si>
    <t>Honeyblood_Honeyblood.png</t>
  </si>
  <si>
    <t>After a decidedly lo-fi debut EP, Glasgow indie-pop duo Honeyblood joined forces with producer Peter Katis (the National, Interpol) for their self-titled LP; in turn, Honeyblood doesnâ€™t sound overproduced as much as it does properly heightened, like a well-developedÂ photograph.</t>
  </si>
  <si>
    <t>September 19 2012</t>
  </si>
  <si>
    <t>The Hum</t>
  </si>
  <si>
    <t>http://pitchfork.com/reviews/albums/17030-sic-alps/</t>
  </si>
  <si>
    <t>Hookworms</t>
  </si>
  <si>
    <t>http://pitchfork.com/artists/31499-hookworms/</t>
  </si>
  <si>
    <t>The Hum_Hookworms.png</t>
  </si>
  <si>
    <t>The HumÂ seemingly changes not a single console setting from the Leeds bandâ€™s 2013 full-length,Â Pearl Mystic, and dispenses similar dosages of gonzo garage-rock, scuzzy psych, and free-form hypno-drone. ButÂ The HumÂ fuses them together in a more holistic, satisfying way.Â </t>
  </si>
  <si>
    <t>Hoops</t>
  </si>
  <si>
    <t>Racy</t>
  </si>
  <si>
    <t>http://pitchfork.com/reviews/albums/17058-the-sound-of-the-life-of-the-mind/</t>
  </si>
  <si>
    <t>Hooray For Earth</t>
  </si>
  <si>
    <t>http://pitchfork.com/artists/29244-hooray-for-earth/</t>
  </si>
  <si>
    <t>Racy_Hooray For Earth.png</t>
  </si>
  <si>
    <t>Brooklyn synth outfit Hooray For Earth are the type of band that no longer has any pretense of being â€œindie rockâ€ in anything but a nominal sense. Accordingly, their new LP Racy isÂ big, bold, and reveals them as a pop band by context rather thanÂ nature.</t>
  </si>
  <si>
    <t>True Loves</t>
  </si>
  <si>
    <t>http://pitchfork.com/reviews/albums/17056-meat-and-bone/</t>
  </si>
  <si>
    <t>True Loves_Hooray For Earth.png</t>
  </si>
  <si>
    <t>Taking cues from the synth-pop spectrum and adding some arena-ready hooks, Hooray for Earth slot nicely alongside the psych-pop of MGMT and Yeasayer.Â </t>
  </si>
  <si>
    <t>Painted Shut</t>
  </si>
  <si>
    <t>http://pitchfork.com/reviews/albums/16722-kin/</t>
  </si>
  <si>
    <t>Hop Along</t>
  </si>
  <si>
    <t>http://pitchfork.com/artists/32833-hop-along/</t>
  </si>
  <si>
    <t>Painted Shut_Hop Along.png</t>
  </si>
  <si>
    <t>The Philadelphia band Hop Along's energy comes from punk but their style is indebted to the romantic, middle-American indie of Bright Eyes and Rilo Kiley. Singer Francis Quinlan is a sharp writer who understands the poetry of deflection, and her songs feel like a series of false floors that open to bigger and biggerÂ rooms.</t>
  </si>
  <si>
    <t>September 27 2012</t>
  </si>
  <si>
    <t>Trouble</t>
  </si>
  <si>
    <t>http://pitchfork.com/reviews/albums/17108-deer-creek-canyon/</t>
  </si>
  <si>
    <t>Hospitality</t>
  </si>
  <si>
    <t>http://pitchfork.com/artists/30197-hospitality/</t>
  </si>
  <si>
    <t>Trouble_Hospitality.png</t>
  </si>
  <si>
    <t>On their second album, Hospitality move beyond the catchy indie-pop of their 2012 debut. With Trouble, the Amber Papini-led Brooklyn trio make a point of showing their listeners the difference between "beautiful" andÂ "cute."</t>
  </si>
  <si>
    <t>September 28 2012</t>
  </si>
  <si>
    <t>Why Make Sense?</t>
  </si>
  <si>
    <t>http://pitchfork.com/reviews/albums/17233-an-awesome-wave/</t>
  </si>
  <si>
    <t>Hot Chip</t>
  </si>
  <si>
    <t>http://pitchfork.com/artists/2053-hot-chip/</t>
  </si>
  <si>
    <t>Why Make Sense?_Hot Chip.png</t>
  </si>
  <si>
    <t>WithÂ Why Make Sense?, Hot Chip continue to capture pure joy while acknowledging the limits of such a quest. They've always been traditionalists at heart, making pop songs that utilize the vocabularies of house, R&amp;B, and hip-hop rather than the other wayÂ around.</t>
  </si>
  <si>
    <t>In Our Heads</t>
  </si>
  <si>
    <t>http://pitchfork.com/reviews/albums/17096-yokokimthurston/</t>
  </si>
  <si>
    <t>In Our Heads_Hot Chip.png</t>
  </si>
  <si>
    <t>Hot Chip's fifth full-length, a meditation on positivity, is their most playful and colorful record toÂ date.</t>
  </si>
  <si>
    <t>September 5 2012</t>
  </si>
  <si>
    <t>Hot Hot Heat</t>
  </si>
  <si>
    <t>http://pitchfork.com/reviews/albums/17019-will-happiness-find-me/</t>
  </si>
  <si>
    <t>http://pitchfork.com/artists/1982-hot-hot-heat/</t>
  </si>
  <si>
    <t>Culvert Music</t>
  </si>
  <si>
    <t>Hot Hot Heat_Hot Hot Heat.png</t>
  </si>
  <si>
    <t>After 17 years, five albums, and numerous line up changes, Hot Hot Heat are calling it quits with their final, self-titled LP, which looks back on things with surface cheeriness and tangible fatigue.Â </t>
  </si>
  <si>
    <t>http://pitchfork.com/reviews/albums/16984-sun/</t>
  </si>
  <si>
    <t>Elevator_Hot Hot Heat.png</t>
  </si>
  <si>
    <t>On their Sire debut, Hot Hot Heat disappointingly sound like they're playing scared and playing it safe, falling through the cracks between their established fans and their imagined ones.</t>
  </si>
  <si>
    <t>Broken Sparrow</t>
  </si>
  <si>
    <t>April 11 2011</t>
  </si>
  <si>
    <t>April 20 2011</t>
  </si>
  <si>
    <t>April 22 2011</t>
  </si>
  <si>
    <t>April 28 2011</t>
  </si>
  <si>
    <t>August 11 2011</t>
  </si>
  <si>
    <t>February 18 2011</t>
  </si>
  <si>
    <t>Care</t>
  </si>
  <si>
    <t>http://pitchfork.com/reviews/albums/15124-ravedeath-1972/</t>
  </si>
  <si>
    <t>How to Dress Well</t>
  </si>
  <si>
    <t>http://pitchfork.com/artists/28769-how-to-dress-well/</t>
  </si>
  <si>
    <t>Care_How to Dress Well.png</t>
  </si>
  <si>
    <t>Tom Krell teamsÂ with collaborators like Jack Antonoff and dancehall producer Dre Skull on his most polishedÂ albumÂ yet. But it turns out the professional sheen doesn't suit him.Â </t>
  </si>
  <si>
    <t>February 25 2011</t>
  </si>
  <si>
    <t>Total Loss</t>
  </si>
  <si>
    <t>http://pitchfork.com/reviews/albums/15129-underneath-the-pine/</t>
  </si>
  <si>
    <t>AcÃ©phale / Weird World</t>
  </si>
  <si>
    <t>Total Loss_How to Dress Well.png</t>
  </si>
  <si>
    <t>Tom Krell's intimate second How to Dress Well album uses the common tools of R&amp;B and pop expression-- four-minute songs, autobiography, choruses, confession-- to create a work of poignant and devastatingÂ art.</t>
  </si>
  <si>
    <t>Howe Gelb</t>
  </si>
  <si>
    <t>July 6 2011</t>
  </si>
  <si>
    <t>July 8 2011</t>
  </si>
  <si>
    <t>Easy Sound</t>
  </si>
  <si>
    <t>Howling Bells</t>
  </si>
  <si>
    <t>May 10 2011</t>
  </si>
  <si>
    <t>May 12 2011</t>
  </si>
  <si>
    <t>May 6 2011</t>
  </si>
  <si>
    <t>November 14 2011</t>
  </si>
  <si>
    <t>November 22 2011</t>
  </si>
  <si>
    <t>Hudson Mohawke</t>
  </si>
  <si>
    <t>http://pitchfork.com/artists/22485-hudson-mohawke/</t>
  </si>
  <si>
    <t>October 14 2011</t>
  </si>
  <si>
    <t>http://pitchfork.com/reviews/albums/15911-awake/</t>
  </si>
  <si>
    <t>Lantern_Hudson Mohawke.png</t>
  </si>
  <si>
    <t>Glaswegian producer Hudson Mohawke has made major headway infusing rap with new electronic textures both as one half ofÂ TNGHTÂ and as a beatmaker inÂ Kanye Westâ€™s G.O.O.D Music stable. The guiding principle for Mohawke'sÂ sophomore album,Â Lantern, is to showcase hisÂ versatility.</t>
  </si>
  <si>
    <t>September 7 2011</t>
  </si>
  <si>
    <t>Hundred Waters</t>
  </si>
  <si>
    <t>http://pitchfork.com/artists/30274-hundred-waters/</t>
  </si>
  <si>
    <t>OWSLA</t>
  </si>
  <si>
    <t>The Moon Rang Like A Bell</t>
  </si>
  <si>
    <t>http://pitchfork.com/reviews/albums/15302-giving-receiving/</t>
  </si>
  <si>
    <t>The Moon Rang Like A Bell_Hundred Waters.png</t>
  </si>
  <si>
    <t>The second full-length from Hundred Waters is not an evolution so much as a refinement. If 2012â€™sÂ Hundred WatersÂ saw the electro-folk band sketching out the borders of their sound,Â The Moon Rang Like a BellÂ finds them zeroing in on what they do best and goingÂ deeper.</t>
  </si>
  <si>
    <t>April 12 2011</t>
  </si>
  <si>
    <t>http://pitchfork.com/reviews/albums/15300-in-concert-brandeis-university-1963/</t>
  </si>
  <si>
    <t>Hundred Waters_Hundred Waters.png</t>
  </si>
  <si>
    <t>The Gainesville, Fla., quintet composes bewitching digital folk on its immersiveÂ debut.</t>
  </si>
  <si>
    <t>Lame-O</t>
  </si>
  <si>
    <t>April 15 2011</t>
  </si>
  <si>
    <t>Forever So</t>
  </si>
  <si>
    <t>http://pitchfork.com/reviews/albums/15328-wasting-light/</t>
  </si>
  <si>
    <t>Husky</t>
  </si>
  <si>
    <t>http://pitchfork.com/artists/30508-husky/</t>
  </si>
  <si>
    <t>Forever So_Husky.png</t>
  </si>
  <si>
    <t>Too many breakup albums couch personal matters in universal terms, but Husky Gawenda smartly takes the opposite route on his band's confidently calm debut LP, recounting a past relationship in fits and starts rather than oversharing on theÂ details.</t>
  </si>
  <si>
    <t>I Am Kloot</t>
  </si>
  <si>
    <t>http://pitchfork.com/reviews/albums/15333-xi-versions-of-black-noise/</t>
  </si>
  <si>
    <t>I Break Horses</t>
  </si>
  <si>
    <t>http://pitchfork.com/artists/29802-i-break-horses/</t>
  </si>
  <si>
    <t>Chiaroscuro_I Break Horses.png</t>
  </si>
  <si>
    <t>Swedish electronic duo I Break Horses' sophomore LP Chiaroscuro finds a band deliberatly slowing down and simplifying their sound. But for all this reduction, I Break Horses are left with little that they can call theirÂ own.</t>
  </si>
  <si>
    <t>BLUE</t>
  </si>
  <si>
    <t>http://pitchfork.com/reviews/albums/15318-revenue-retrievin-overtime-shift-graveyard-shift/</t>
  </si>
  <si>
    <t>iamamiwhoami</t>
  </si>
  <si>
    <t>http://pitchfork.com/artists/28647-iamamiwhoami/</t>
  </si>
  <si>
    <t>To whom it may concern.</t>
  </si>
  <si>
    <t>BLUE_iamamiwhoami.png</t>
  </si>
  <si>
    <t>On her first two albums as iamamiwhoami, Jonna Lee explored surreal universes populated by blinking trees, psychic mannequins, and tall, faceless monsters furred from head to toe. BLUEÂ dials down the weirdness in favor of round, easyÂ melodies.</t>
  </si>
  <si>
    <t>April 25 2011</t>
  </si>
  <si>
    <t>Kin</t>
  </si>
  <si>
    <t>http://pitchfork.com/reviews/albums/15327-take-care-take-care-take-care/</t>
  </si>
  <si>
    <t>Kin_iamamiwhoami.png</t>
  </si>
  <si>
    <t>A couple of years after a mysterious rollout, the Swedish duo of vocalist Jonna Lee and producer Claes BjÃ¶rklund released their debut LP, an audiovisual project with an accompanying DVD. It takes a little calibration to listen toÂ KinÂ as a proper album, but it'sÂ doable.</t>
  </si>
  <si>
    <t>April 27 2011</t>
  </si>
  <si>
    <t>Ibeyi</t>
  </si>
  <si>
    <t>http://pitchfork.com/reviews/albums/15349-swanlights-ep/</t>
  </si>
  <si>
    <t>http://pitchfork.com/artists/32764-ibeyi/</t>
  </si>
  <si>
    <t>Ibeyi_Ibeyi.png</t>
  </si>
  <si>
    <t>Ibeyi consists of 20-year-old French-Cuban duo Naomi and Lisa-KaindÃ© DÃ­az, twins whose father wasÂ CubanÂ congueroÂ and master percussionist Miguel "AngÃ¡" DÃ­az of IrakereÂ andÂ Buena Vista Social Club. The duoÂ ground themselves firmly within these traditions, but they weave them togetherÂ with jazz, soul, hip-hop, andÂ downtempo/electronica.</t>
  </si>
  <si>
    <t>Slave Vows</t>
  </si>
  <si>
    <t>http://pitchfork.com/reviews/albums/15346-claire-denis-film-scores-1996-2009/</t>
  </si>
  <si>
    <t>Icarus Line</t>
  </si>
  <si>
    <t>http://pitchfork.com/artists/2133-icarus-line/</t>
  </si>
  <si>
    <t>Agitated</t>
  </si>
  <si>
    <t>Slave Vows_Icarus Line.png</t>
  </si>
  <si>
    <t>Los Angeles sleaze merchants Icarus Line continue on their road to redemption with their new Slave Vows, their best record since Penance Soiree. On Slave Vows,songs start out comely, lurching and depraved, only to explode into id-startled fits of furious chaos and noise-- nothing feels forced orÂ wasted.</t>
  </si>
  <si>
    <t>April 4 2011</t>
  </si>
  <si>
    <t>Plowing Into the Field of Love</t>
  </si>
  <si>
    <t>http://pitchfork.com/reviews/albums/15284-cherish-the-light-years/</t>
  </si>
  <si>
    <t>Iceage</t>
  </si>
  <si>
    <t>http://pitchfork.com/artists/29540-iceage/</t>
  </si>
  <si>
    <t>Plowing Into the Field of Love_Iceage.png</t>
  </si>
  <si>
    <t>Plowing Into the Field of LoveÂ finds Iceage growing up on their own terms.Â Here, they make a radical shift away from their hack-and-slash past and towards what is, for them, unexplored territoryâ€”morose piano balladeering, sprightly country-rock figures, distinctly Irish-sounding drinking anthems.Â </t>
  </si>
  <si>
    <t>You're Nothing</t>
  </si>
  <si>
    <t>http://pitchfork.com/reviews/albums/15273-hyphenated-man/</t>
  </si>
  <si>
    <t>You're Nothing_Iceage.png</t>
  </si>
  <si>
    <t>On Iceage's self-produced second album, they come off even younger, wilder, and more chaotic than on their 2011 debut, but also more experienced and nuanced. They've used their resources to hone what they already did well without abandoning their allure.Â </t>
  </si>
  <si>
    <t>April 5 2011</t>
  </si>
  <si>
    <t>Icky Blossoms</t>
  </si>
  <si>
    <t>http://pitchfork.com/artists/30457-icky-blossoms/</t>
  </si>
  <si>
    <t>http://pitchfork.com/reviews/albums/15268-michel-poiccard/</t>
  </si>
  <si>
    <t>Icky Blossoms_Icky Blossoms.png</t>
  </si>
  <si>
    <t>This Tilly and the Wall side project's Dave Sitek-produced debut alternates between caffeinated synth-pop, nocturnal bar crawls, and straight-up electroclashÂ revival.</t>
  </si>
  <si>
    <t>Icona Pop</t>
  </si>
  <si>
    <t>August 1 2011</t>
  </si>
  <si>
    <t>http://pitchfork.com/reviews/albums/15632-come-back-to-us/</t>
  </si>
  <si>
    <t>Idjut Boys</t>
  </si>
  <si>
    <t>http://pitchfork.com/artists/16903-idjut-boys/</t>
  </si>
  <si>
    <t>Versions_Idjut Boys.png</t>
  </si>
  <si>
    <t>London's Idjut Boys, the duo of Dan Tyler and Conrad McDonell, deploy heavy dub FX on their mischievous house sides while their remixes are often rendered in a delicious haze of reverb and delay.Â VersionsÂ nudges their Balearic soft rock tendencies back toward their dubbyÂ fundamentals.</t>
  </si>
  <si>
    <t>Idlewild</t>
  </si>
  <si>
    <t>http://pitchfork.com/reviews/albums/15720-breaking-the-frame/</t>
  </si>
  <si>
    <t>Idyll Swords</t>
  </si>
  <si>
    <t>http://pitchfork.com/artists/2079-idyll-swords/</t>
  </si>
  <si>
    <t>II_Idyll Swords.png</t>
  </si>
  <si>
    <t>The world is getting smaller all the time, and one of the benefits of increased global communication is that the ...</t>
  </si>
  <si>
    <t>August 12 2011</t>
  </si>
  <si>
    <t>Post Pop Depression</t>
  </si>
  <si>
    <t>http://pitchfork.com/reviews/albums/15728-amplifying-host/</t>
  </si>
  <si>
    <t>Iggy Pop</t>
  </si>
  <si>
    <t>http://pitchfork.com/artists/3369-iggy-pop/</t>
  </si>
  <si>
    <t>Post Pop Depression_Iggy Pop.png</t>
  </si>
  <si>
    <t>Iggy Pop's newest, which he co-wrote and recorded with Queens of the Stone Age's Josh Homme, recaptures the avant-rock frisson of his early collaborations with DavidÂ Bowie.</t>
  </si>
  <si>
    <t>August 2 2011</t>
  </si>
  <si>
    <t>Ignatz</t>
  </si>
  <si>
    <t>http://pitchfork.com/artists/2146-ignatz/</t>
  </si>
  <si>
    <t>K-RAA-K</t>
  </si>
  <si>
    <t>http://pitchfork.com/reviews/albums/15699-afro-noise-i/</t>
  </si>
  <si>
    <t>II_Ignatz.png</t>
  </si>
  <si>
    <t>Ikonika</t>
  </si>
  <si>
    <t>Julianna Barwick</t>
  </si>
  <si>
    <t>http://pitchfork.com/artists/27876-julianna-barwick/</t>
  </si>
  <si>
    <t>August 8 2011</t>
  </si>
  <si>
    <t>http://pitchfork.com/reviews/albums/15702-native-to/</t>
  </si>
  <si>
    <t>http://pitchfork.com/artists/32837-in-camera/</t>
  </si>
  <si>
    <t>Era_In Camera.png</t>
  </si>
  <si>
    <t>Era collects nine songs from the '70s post-punk band In Camera along with demos, live recordings, and a five-song rehearsal tape. For enthusiasts of the goth/post-punk nexus, the collection offers a mastery of that moment's tone: echoing minor-key drones, a wailing singer with an unpretty voice, rhythms that evoke faltering inhuman mechanisms, words suggesting imminentÂ disaster.</t>
  </si>
  <si>
    <t>no world</t>
  </si>
  <si>
    <t>http://pitchfork.com/reviews/albums/15713-you-were-a-dick/</t>
  </si>
  <si>
    <t>Inc.</t>
  </si>
  <si>
    <t>http://pitchfork.com/artists/29728-teen-inc/</t>
  </si>
  <si>
    <t>no world_Inc..png</t>
  </si>
  <si>
    <t>The L.A. duo's debut album is very much in sync with the R&amp;B slow jams made popular in recent months. But inc. doesn't aim to duplicate the vocal abilities or striking personalities of contemporaries Frank Ocean or Jessie Ware, opting instead for distinct, velveteen scene-setting.</t>
  </si>
  <si>
    <t>No World</t>
  </si>
  <si>
    <t>December 1 2011</t>
  </si>
  <si>
    <t>Indian Jewelry</t>
  </si>
  <si>
    <t>Somewhere Else</t>
  </si>
  <si>
    <t>http://pitchfork.com/reviews/albums/16090-big-bells-and-dime-songs/</t>
  </si>
  <si>
    <t>Indians</t>
  </si>
  <si>
    <t>http://pitchfork.com/artists/30823-indians/</t>
  </si>
  <si>
    <t>Somewhere Else_Indians.png</t>
  </si>
  <si>
    <t>The evocativeÂ debut from Copenhagen's SÃ¸ren LÃ¸kke Juul dissolves the boundaries between folk, piano balladry, arena rock, and post-rock, resulting in something unclassifiable and whollyÂ his.</t>
  </si>
  <si>
    <t>Magic Bullet</t>
  </si>
  <si>
    <t>December 7 2011</t>
  </si>
  <si>
    <t>El Pintor</t>
  </si>
  <si>
    <t>http://pitchfork.com/reviews/albums/16106-eddy-current-suppression-ring-so-many-things/</t>
  </si>
  <si>
    <t>Interpol</t>
  </si>
  <si>
    <t>http://pitchfork.com/artists/2112-interpol/</t>
  </si>
  <si>
    <t>El Pintor_Interpol.png</t>
  </si>
  <si>
    <t>On Interpol's first album in four yearsâ€”and first without Carlos Dâ€”thereâ€™s nothing that touches the bandâ€™s creative peak, but it's still a step up from their 2010 self-titled record.Â El Pintorâ€™s best songs could hang with Interpolâ€™s strongest deep cuts.Â </t>
  </si>
  <si>
    <t>February 1 2011</t>
  </si>
  <si>
    <t>Maze of Woods</t>
  </si>
  <si>
    <t>http://pitchfork.com/reviews/albums/15062-ines/</t>
  </si>
  <si>
    <t>Inventions</t>
  </si>
  <si>
    <t>http://pitchfork.com/artists/32028-inventions/</t>
  </si>
  <si>
    <t>Maze of Woods_Inventions.png</t>
  </si>
  <si>
    <t>The second album from label-mates Mark T. Smith (guitarist forÂ Explosions in the Sky) and Matthew Cooper (multi-instrumentalist laptop composerÂ Eluvium) is a richer one than its precedessor, as their individual identities are subsumed to the project as aÂ whole.</t>
  </si>
  <si>
    <t>February 10 2011</t>
  </si>
  <si>
    <t>http://pitchfork.com/reviews/albums/15083-lovers-holiday/</t>
  </si>
  <si>
    <t>Inventions_Inventions.png</t>
  </si>
  <si>
    <t>Inventions, a new project by Matthew Cooperâ€”the producer behind the multifaceted ambient project Eluviumâ€”and Explosions in the Sky guitarist Mark T. Smith, sounds much like you'd expect. But the familiarity works in this uncommonly beautiful recordâ€™sÂ favor.</t>
  </si>
  <si>
    <t>February 11 2011</t>
  </si>
  <si>
    <t>February 14 2011</t>
  </si>
  <si>
    <t>Ghost on Ghost</t>
  </si>
  <si>
    <t>http://pitchfork.com/reviews/albums/15104-free-gucci-ii-the-burrrtish-edition/</t>
  </si>
  <si>
    <t>Ghost on Ghost_Iron &amp; Wine.png</t>
  </si>
  <si>
    <t>Sam Beam's sixth Iron &amp; Wine album Ghost on Ghost is packed with ideas and features musical flourishes that nod to 1970s lite rock, jazz, and theÂ blues.</t>
  </si>
  <si>
    <t>Is Tropical</t>
  </si>
  <si>
    <t>Isaiah Rashad</t>
  </si>
  <si>
    <t>Isis</t>
  </si>
  <si>
    <t>Melvins</t>
  </si>
  <si>
    <t>http://pitchfork.com/artists/2736-melvins/</t>
  </si>
  <si>
    <t>February 8 2011</t>
  </si>
  <si>
    <t>J Dilla</t>
  </si>
  <si>
    <t>http://pitchfork.com/artists/2248-j-dilla/</t>
  </si>
  <si>
    <t>The Diary</t>
  </si>
  <si>
    <t>http://pitchfork.com/reviews/albums/15052-akronfamily-ii-the-cosmic-birth-and-journey-of-shinju-tnt/</t>
  </si>
  <si>
    <t>PayJay</t>
  </si>
  <si>
    <t>The Diary_J Dilla.png</t>
  </si>
  <si>
    <t>Just like any diamond unearthed after many years, J Dilla's long-lost solo albumÂ The Diary is flawed, but stillÂ precious.</t>
  </si>
  <si>
    <t>January 10 2011</t>
  </si>
  <si>
    <t>January 10 2012</t>
  </si>
  <si>
    <t>Tied to a Star</t>
  </si>
  <si>
    <t>http://pitchfork.com/reviews/albums/16118-bobby-charles/</t>
  </si>
  <si>
    <t>J Mascis</t>
  </si>
  <si>
    <t>http://pitchfork.com/artists/2693-j-mascis/</t>
  </si>
  <si>
    <t>Tied to a Star_J Mascis.png</t>
  </si>
  <si>
    <t>J Mascis' second proper solo album suggests that the Dinosaur Jr. frontman's entering a new, quieter phase in his career, as his work with the acoustic guitar receives an increased amount of attention. Pall Jenkins of theÂ Black Heart Procession, Ken Maiuri, andÂ Mark MulcahyÂ join him on this quiet collection ofÂ tunes.</t>
  </si>
  <si>
    <t>January 11 2011</t>
  </si>
  <si>
    <t>January 12 2011</t>
  </si>
  <si>
    <t>4 Your Eyez Only</t>
  </si>
  <si>
    <t>http://pitchfork.com/reviews/albums/14981-valhalla-dancehall/</t>
  </si>
  <si>
    <t>J. Cole</t>
  </si>
  <si>
    <t>http://pitchfork.com/artists/28309-j-cole/</t>
  </si>
  <si>
    <t>4 Your Eyez Only_J. Cole.png</t>
  </si>
  <si>
    <t>On J. Coleâ€™s fourth album, he wrestles with the fragility of life and the importance of family ties. Â He also sands down some of his worstÂ impulses.</t>
  </si>
  <si>
    <t>January 12 2012</t>
  </si>
  <si>
    <t>2014 Forest Hills Drive</t>
  </si>
  <si>
    <t>http://pitchfork.com/reviews/albums/16169-rush-hour-presents-amsterdam-all-stars/</t>
  </si>
  <si>
    <t>2014 Forest Hills Drive_J. Cole.png</t>
  </si>
  <si>
    <t>With his third album, the North Carolina rapper J. Cole is certain heâ€™s made his classic; heâ€™ll tell you as much partway through the 15-minute credit roll â€œNote to Selfâ€. In its quest to canonize, the record eschews both singles and guests: Itâ€™s a bold move, and where it floats, it soars, but it flops gloriously when it doesnâ€™t.</t>
  </si>
  <si>
    <t>January 17 2011</t>
  </si>
  <si>
    <t>Jaakko Eino Kalevi</t>
  </si>
  <si>
    <t>January 25 2011</t>
  </si>
  <si>
    <t>January 28 2011</t>
  </si>
  <si>
    <t>Jack White</t>
  </si>
  <si>
    <t>http://pitchfork.com/artists/4638-jack-white/</t>
  </si>
  <si>
    <t>Lazaretto</t>
  </si>
  <si>
    <t>http://pitchfork.com/reviews/albums/15037-mend/</t>
  </si>
  <si>
    <t>Lazaretto_Jack White.png</t>
  </si>
  <si>
    <t>Since the White Stripes split, Jack White's work has become fuller, but his idiosyncrasies have dimmed a bit, too. Lazaretto, then, makes all of his other projects sound a bit scrawny by comparison. Itâ€™s the densest, fullest, craziest, and most indulgent that White has sounded with or withoutÂ Meg.</t>
  </si>
  <si>
    <t>http://pitchfork.com/reviews/albums/16132-fabriclive-60/</t>
  </si>
  <si>
    <t>Jackmaster</t>
  </si>
  <si>
    <t>http://pitchfork.com/artists/33845-jackmaster/</t>
  </si>
  <si>
    <t>DJ-Kicks_Jackmaster.png</t>
  </si>
  <si>
    <t>Glaswegian DJ Jackmaster is best known for his ability to traverse genres, decades and moods in a few sweaty hours, and the prestigious DJ-Kicks series is an ideal format for his talents.Â </t>
  </si>
  <si>
    <t>Glow</t>
  </si>
  <si>
    <t>http://pitchfork.com/reviews/albums/16128-the-d-both-ways-open-jaws/</t>
  </si>
  <si>
    <t>Jackson and His Computerband</t>
  </si>
  <si>
    <t>http://pitchfork.com/artists/2246-jackson-and-his-computer-band/</t>
  </si>
  <si>
    <t>Glow_Jackson and His Computerband.png</t>
  </si>
  <si>
    <t>When Jackson Fourgeaud released his 2005 debut album as Jackson and His Computer Band after years of prodigious singles, it was a delirious tangle of ideas. Eight years later, his new Glow retains the same question but shifts its target-- not to Jackson's absence, but to the diminishing returns he brought with him when that absenceÂ ended.</t>
  </si>
  <si>
    <t>January 5 2012</t>
  </si>
  <si>
    <t>Sunshine Redux</t>
  </si>
  <si>
    <t>http://pitchfork.com/reviews/albums/16129-i-want-what-you-want/</t>
  </si>
  <si>
    <t>Jackson Scott</t>
  </si>
  <si>
    <t>http://pitchfork.com/artists/31136-jackson-scott/</t>
  </si>
  <si>
    <t>Sunshine Redux_Jackson Scott.png</t>
  </si>
  <si>
    <t>There were some fine songs on North Carolina singer/songwriterÂ Jackson Scottâ€™sÂ proper 2013 debut,Â Melbourne. His follow-up doesnâ€™t just defy or confound expectationsâ€”it fails to acknowledge theirÂ existence.</t>
  </si>
  <si>
    <t>Jacques Greene</t>
  </si>
  <si>
    <t>Teenage Fanclub</t>
  </si>
  <si>
    <t>http://pitchfork.com/artists/4181-teenage-fanclub/</t>
  </si>
  <si>
    <t>Jaga Jazzist</t>
  </si>
  <si>
    <t>July 13 2011</t>
  </si>
  <si>
    <t>Every Now &amp; Then</t>
  </si>
  <si>
    <t>http://pitchfork.com/reviews/albums/15606-whatevers-on-your-mind/</t>
  </si>
  <si>
    <t>Jagwar Ma</t>
  </si>
  <si>
    <t>http://pitchfork.com/artists/31037-jagwar-ma/</t>
  </si>
  <si>
    <t>Every Now &amp; Then_Jagwar Ma.png</t>
  </si>
  <si>
    <t>On their second album, the Australian outfitÂ go bigger and broader, unapologetically mining Primal Scream and the Madchester scene for inspiration.Â </t>
  </si>
  <si>
    <t>July 21 2011</t>
  </si>
  <si>
    <t>The Colour in Anything</t>
  </si>
  <si>
    <t>http://pitchfork.com/reviews/albums/15653-section80/</t>
  </si>
  <si>
    <t>James Blake</t>
  </si>
  <si>
    <t>http://pitchfork.com/artists/28425-james-blake/</t>
  </si>
  <si>
    <t>The Colour in Anything_James Blake.png</t>
  </si>
  <si>
    <t>Clocking in at 76 minutes, The Colour in Anything is James Blakeâ€™s wonderfully messy dive intoÂ maximalism.</t>
  </si>
  <si>
    <t>Overgrown</t>
  </si>
  <si>
    <t>http://pitchfork.com/reviews/albums/15624-to-what-strange-place-the-music-of-the-ottoman-american-diaspora-1916-1929/</t>
  </si>
  <si>
    <t>Overgrown_James Blake.png</t>
  </si>
  <si>
    <t>James Blake's follow-up to his breakthrough self-titled album incorporates more gospel and R&amp;B elements and a wider variety of textures. He successfully splits the difference between the sultry bedroom vibes of R&amp;Bâ€™s resurgent Quiet Storm moment and the more mundane life of a British â€œbedroomâ€Â artist.</t>
  </si>
  <si>
    <t>James Holden</t>
  </si>
  <si>
    <t>http://pitchfork.com/artists/15555-james-holden/</t>
  </si>
  <si>
    <t>Luke Abbott</t>
  </si>
  <si>
    <t>http://pitchfork.com/artists/29239-luke-abbott/</t>
  </si>
  <si>
    <t>http://pitchfork.com/reviews/albums/15605-finally-famous/</t>
  </si>
  <si>
    <t>DJ-Kicks_James Holden.png</t>
  </si>
  <si>
    <t>Border Community head provides an alternative look at dance music, mostly avoiding the expected techno for a rich blend of current sounds.</t>
  </si>
  <si>
    <t>James Vincent McMorrow</t>
  </si>
  <si>
    <t>http://pitchfork.com/artists/31811-james-vincent-mcmorrow/</t>
  </si>
  <si>
    <t>Post Tropical</t>
  </si>
  <si>
    <t>http://pitchfork.com/reviews/albums/15619-whos-gonna-save-the-world/</t>
  </si>
  <si>
    <t>Post Tropical_James Vincent McMorrow.png</t>
  </si>
  <si>
    <t>Irish singerÂ James Vincent McMorrow's sophomore effortÂ Post TropicalÂ is an album that seems suited to winter. It features lyrics about â€œelements of frostâ€ and â€œcold airâ€ and taut, pensive songs that carry a pristineÂ stillness.</t>
  </si>
  <si>
    <t>James Yorkston</t>
  </si>
  <si>
    <t>June 13 2011</t>
  </si>
  <si>
    <t>Making Time</t>
  </si>
  <si>
    <t>http://pitchfork.com/reviews/albums/15491-clutching-stems/</t>
  </si>
  <si>
    <t>Jamie Woon</t>
  </si>
  <si>
    <t>http://pitchfork.com/artists/29297-jamie-woon/</t>
  </si>
  <si>
    <t>Making Time_Jamie Woon.png</t>
  </si>
  <si>
    <t>The soulful and enigmatic UK singer Jamie Woon brought the textures of the post-dubstep UK bass scene into his sophisticated debut Mirrorwriting. It got lost in the clamor around peers like Jessie Ware and James Blake. Now, on Making Time, he's pared away his music to focus on his stunningÂ voice.</t>
  </si>
  <si>
    <t>In Colour</t>
  </si>
  <si>
    <t>http://pitchfork.com/reviews/albums/15507-its-all-true/</t>
  </si>
  <si>
    <t>In Colour_Jamie xx.png</t>
  </si>
  <si>
    <t>In Colour, Jamie xxâ€™s full-length solo debut, is the dazzling culmination of his last six years. On it, he gathers up elements of everything heâ€™s doneâ€”moody ballads, floor-filling bangers, expansive and off-kilter collaborations with vocalistsâ€”and packs them tightly in a glittering ball that reflects fragments of feeling back atÂ us.</t>
  </si>
  <si>
    <t>Jan St. Werner</t>
  </si>
  <si>
    <t>June 2 2011</t>
  </si>
  <si>
    <t>The Electric Lady</t>
  </si>
  <si>
    <t>http://pitchfork.com/reviews/albums/15405-bury-me-in-my-rings/</t>
  </si>
  <si>
    <t>Janelle MonÃ¡e</t>
  </si>
  <si>
    <t>http://pitchfork.com/artists/10788-janelle-monae/</t>
  </si>
  <si>
    <t>The Electric Lady_Janelle MonÃ¡e.png</t>
  </si>
  <si>
    <t>Janelle MonÃ¡e's second album is looser and more physical than her 2010 debut ArchAndroid.Â Together with her tight-knit Wondaland collaborators (and with guest spots from Prince, Erykah Badu, Miguel, and Solange), she supervises and synthesizes a parade of golden era touchstones into a showstopping display of force andÂ talent.</t>
  </si>
  <si>
    <t>June 21 2011</t>
  </si>
  <si>
    <t>Near to the Wild Heart of Life</t>
  </si>
  <si>
    <t>http://pitchfork.com/reviews/albums/15557-goodbye-bread/</t>
  </si>
  <si>
    <t>Japandroids</t>
  </si>
  <si>
    <t>http://pitchfork.com/artists/27595-japandroids/</t>
  </si>
  <si>
    <t>Near to the Wild Heart of Life_Japandroids.png</t>
  </si>
  <si>
    <t>For the most part, Near to the Wild Heart of Life sticks to the Japandroids M.O., but the end results are lessÂ enticing.</t>
  </si>
  <si>
    <t>June 22 2011</t>
  </si>
  <si>
    <t>Celebration Rock</t>
  </si>
  <si>
    <t>http://pitchfork.com/reviews/albums/15554-gimme-ten/</t>
  </si>
  <si>
    <t>Celebration Rock_Japandroids.png</t>
  </si>
  <si>
    <t>The Vancouver's 2009 debutÂ Post-NothingÂ was an emotional blast and also a sonic blur; the follow-up findsÂ everything hitting louderÂ andÂ clearer than before, along with making a huge leap in songwriting technique.Â </t>
  </si>
  <si>
    <t>Psychopomp</t>
  </si>
  <si>
    <t>http://pitchfork.com/reviews/albums/15560-limerence/</t>
  </si>
  <si>
    <t>Japanese Breakfast</t>
  </si>
  <si>
    <t>http://pitchfork.com/artists/33473-japanese-breakfast/</t>
  </si>
  <si>
    <t>Yellow K</t>
  </si>
  <si>
    <t>Psychopomp_Japanese Breakfast.png</t>
  </si>
  <si>
    <t>Michelle Zauner is the guitarist and singer for the underrated Philadelphia indie rock band Little Big League. After her mother was diagnosed with cancer, she returned home to Oregon; while she was there, she revamped songs from her previous lo-fi releases under the name Japanese Breakfast.Â </t>
  </si>
  <si>
    <t>Essential</t>
  </si>
  <si>
    <t>June 3 2011</t>
  </si>
  <si>
    <t>Something More Than Free</t>
  </si>
  <si>
    <t>http://pitchfork.com/reviews/albums/15340-true-loves/</t>
  </si>
  <si>
    <t>Jason Isbell</t>
  </si>
  <si>
    <t>http://pitchfork.com/artists/5343-jason-isbell/</t>
  </si>
  <si>
    <t>Southeastern</t>
  </si>
  <si>
    <t>Something More Than Free_Jason Isbell.png</t>
  </si>
  <si>
    <t>Something More Than Free is Jason Isbell's sparest record yet, and feels noncommittal: not quite folk, not quite country, definitely not rock. Isbell's lyrics keeps thorny issues at arm's length, andÂ FreeÂ sounds nondescript andâ€”worseâ€”placeless as aÂ result.</t>
  </si>
  <si>
    <t>June 30 2011</t>
  </si>
  <si>
    <t>http://pitchfork.com/reviews/albums/15586-living-2009-present/</t>
  </si>
  <si>
    <t>Southeastern_Jason Isbell.png</t>
  </si>
  <si>
    <t>Though former Drive-By Truckers member Jason Isbell's previous solo albums displayed promise with songwriting standouts, his new LPÂ SoutheasternÂ isÂ his most gripping and most personal album toÂ date.</t>
  </si>
  <si>
    <t>Kanye West</t>
  </si>
  <si>
    <t>http://pitchfork.com/artists/4639-kanye-west/</t>
  </si>
  <si>
    <t>R. Kelly</t>
  </si>
  <si>
    <t>http://pitchfork.com/artists/2385-r-kelly/</t>
  </si>
  <si>
    <t>March 16 2011</t>
  </si>
  <si>
    <t>http://pitchfork.com/reviews/albums/15190-ii/</t>
  </si>
  <si>
    <t>JAY-Z</t>
  </si>
  <si>
    <t>http://www.pitchfork.com/artists/2173-jay-z/</t>
  </si>
  <si>
    <t>The most crafty and evasive MC lays bare his complicated life. This late-career gem is personal and diamond-sharp, confronting the failings and legacy of Shawn Carter and America.</t>
  </si>
  <si>
    <t>4:44_JAY-Z.png</t>
  </si>
  <si>
    <t>Blacksmith</t>
  </si>
  <si>
    <t>Jeffrey Lewis</t>
  </si>
  <si>
    <t>Blood Bitch</t>
  </si>
  <si>
    <t>http://pitchfork.com/reviews/albums/15409-air-museum/</t>
  </si>
  <si>
    <t>Jenny Hval</t>
  </si>
  <si>
    <t>http://pitchfork.com/artists/31232-jenny-hval/</t>
  </si>
  <si>
    <t>Blood Bitch_Jenny Hval.png</t>
  </si>
  <si>
    <t>The Norwegian avant-gardistâ€™sÂ most atmospheric and filmic album draws onÂ several traditions: vampire movies, the cross-hairs of art and pop, and the lineage of artwork made of menstrualÂ blood.</t>
  </si>
  <si>
    <t>Apocalypse, girl</t>
  </si>
  <si>
    <t>http://pitchfork.com/reviews/albums/15416-rainforest-ep/</t>
  </si>
  <si>
    <t>Apocalypse, girl_Jenny Hval.png</t>
  </si>
  <si>
    <t>Experimental singer/songwriter Jenny Hval's latest album finds her reckoning with longing and self-doubt, tentatively considering domesticity, fantasizing about rebirth, and wrestling with sex and gender. As with all her work, she finds new ways to provoke, and new parts of your brain to lightÂ up.</t>
  </si>
  <si>
    <t>May 11 2011</t>
  </si>
  <si>
    <t>The Voyager</t>
  </si>
  <si>
    <t>http://pitchfork.com/reviews/albums/15415-womens-studies/</t>
  </si>
  <si>
    <t>Jenny Lewis</t>
  </si>
  <si>
    <t>http://pitchfork.com/artists/6113-jenny-lewis/</t>
  </si>
  <si>
    <t>The Voyager_Jenny Lewis.png</t>
  </si>
  <si>
    <t>Jenny Lewis' third solo album is defined and motivated by a sense of personal nostalgia, as these songs sift through Lewisâ€™ past to find some key to her present. Itâ€™s not anchored in one particular scene, but plays as broadly California, with sly nods to the Byrds in the guitars, the Go-Goâ€™s in the vocals, and Randy Newman in the wryÂ humor.</t>
  </si>
  <si>
    <t>jennylee</t>
  </si>
  <si>
    <t>Life Will See You Now</t>
  </si>
  <si>
    <t>http://pitchfork.com/reviews/albums/15423-sons-of-stone/</t>
  </si>
  <si>
    <t>Jens Lekman</t>
  </si>
  <si>
    <t>http://pitchfork.com/artists/2590-jens-lekman/</t>
  </si>
  <si>
    <t>Life Will See You Now_Jens Lekman.png</t>
  </si>
  <si>
    <t>On his fourth album, Jens Lekman opens up in new ways. He narrates the vulnerabilityÂ of others, works with a producer, and crafts pop songsÂ that absorb disco, calypso, and samba to soften theirÂ ache.</t>
  </si>
  <si>
    <t>I Know What Love Isn't</t>
  </si>
  <si>
    <t>http://pitchfork.com/reviews/albums/15420-a-young-persons-guide-to-mark-mcguire/</t>
  </si>
  <si>
    <t>I Know What Love Isn't_Jens Lekman.png</t>
  </si>
  <si>
    <t>Because its 10 songs are variations on the single theme of "heartbreak," Jens Leman has said I Know What Love Isn't feels like the first proper album he'sÂ made.</t>
  </si>
  <si>
    <t>May 13 2011</t>
  </si>
  <si>
    <t>Service</t>
  </si>
  <si>
    <t>Night Falls Over Kortedala</t>
  </si>
  <si>
    <t>http://pitchfork.com/reviews/albums/15431-creep-on-creepin-on/</t>
  </si>
  <si>
    <t>Night Falls Over Kortedala_Jens Lekman.png</t>
  </si>
  <si>
    <t>Swedish singer-songwriter Jens Lekman returns for his genre-conquering second album, encompassing baroque pop, Northern soul, and Swedish beach-party disco. Like the Avalanches if they sang their own tunes, Lekman constructs lush, romantic worlds from vinyl-crackling LP samples, while his wry, melancholic lyrics-- his sharpest and most endearing yet-- prove him the true successor to indie's ultimate lovesick cynics, Jonathan Richman and Stephin Merritt.</t>
  </si>
  <si>
    <t>May 16 2011</t>
  </si>
  <si>
    <t>Stealth of Days</t>
  </si>
  <si>
    <t>http://pitchfork.com/reviews/albums/15437-destroyed/</t>
  </si>
  <si>
    <t>Jensen Sportag</t>
  </si>
  <si>
    <t>http://pitchfork.com/artists/27590-jensen-sportag/</t>
  </si>
  <si>
    <t>Stealth of Days_Jensen Sportag.png</t>
  </si>
  <si>
    <t>In a dance music scene striving for experimentation, Nasvhille electronic duo Jensen Sportagâ€™s debut albumÂ Stealth of DaysÂ is a sonic hybrid that stands out for itsÂ audaciousness.</t>
  </si>
  <si>
    <t>Shlohmo</t>
  </si>
  <si>
    <t>http://pitchfork.com/artists/28501-shlohmo/</t>
  </si>
  <si>
    <t>Wedidit</t>
  </si>
  <si>
    <t>May 19 2011</t>
  </si>
  <si>
    <t>Memories Are Now</t>
  </si>
  <si>
    <t>http://pitchfork.com/reviews/albums/15456-excerpts/</t>
  </si>
  <si>
    <t>Jesca Hoop</t>
  </si>
  <si>
    <t>http://pitchfork.com/artists/10471-jesca-hoop/</t>
  </si>
  <si>
    <t>Memories Are Now_Jesca Hoop.png</t>
  </si>
  <si>
    <t>Jesca Hoopâ€™s fourth album Memories Are Now sounds like her most complete and refined statement yet, a boisterously declarative album thatâ€™s urgent and at timesÂ seditious.</t>
  </si>
  <si>
    <t>Jessica Lea Mayfield</t>
  </si>
  <si>
    <t>May 23 2011</t>
  </si>
  <si>
    <t>On Your Own Love Again</t>
  </si>
  <si>
    <t>http://pitchfork.com/reviews/albums/15394-casablanca-nights/</t>
  </si>
  <si>
    <t>Jessica Pratt</t>
  </si>
  <si>
    <t>http://pitchfork.com/artists/30852-jessica-pratt/</t>
  </si>
  <si>
    <t>On Your Own Love Again_Jessica Pratt.png</t>
  </si>
  <si>
    <t>Jessica Pratt's gorgeous second record playsÂ like acoustic dream-pop, with a warm, home-recorded atmosphereâ€”finger-picked psychedelia, lucidly layered harmonies, hissy tape effects, an overcast hazeâ€”more dramatic and distinctive than her debut.Â </t>
  </si>
  <si>
    <t>May 24 2011</t>
  </si>
  <si>
    <t>Lava</t>
  </si>
  <si>
    <t>http://pitchfork.com/reviews/albums/15400-noir/</t>
  </si>
  <si>
    <t>Jessie Ware</t>
  </si>
  <si>
    <t>http://pitchfork.com/artists/29991-jessie-ware/</t>
  </si>
  <si>
    <t>Tough Love_Jessie Ware.png</t>
  </si>
  <si>
    <t>Jessie Ware's sophomore LP finds the singer moving past the type of smoldering desire that borders just slightly on desperation, moving into the territory of real, messy love; accordingly, her vocal power facilitates this shift, which speaks to her impressive versatility in this stage of her career. Miguel, Dev Hynes, and othersÂ contribute.</t>
  </si>
  <si>
    <t>http://pitchfork.com/reviews/albums/15470-wallahi-le-zein-wezin-jakwar-and-guitar-boogie-from-the-islamic-republic-of-mauritania/</t>
  </si>
  <si>
    <t>Devotion_Jessie Ware.png</t>
  </si>
  <si>
    <t>The South London singer Jessie Ware is a devout realist making the most of her pop-star dreams. Her commitment to both sides of that equation is what turns her debut album into a uniquely soulfulÂ masterclass.</t>
  </si>
  <si>
    <t>Jessy Lanza</t>
  </si>
  <si>
    <t>http://pitchfork.com/artists/31482-jessy-lanza/</t>
  </si>
  <si>
    <t>May 25 2011</t>
  </si>
  <si>
    <t>Oh No</t>
  </si>
  <si>
    <t>http://pitchfork.com/reviews/albums/15451-fever/</t>
  </si>
  <si>
    <t>Oh No_Jessy Lanza.png</t>
  </si>
  <si>
    <t>Jessy Lanza's latest is aÂ gorgeous and deadly pop music manifesto, full of pent-up nervous energy set to release.Â </t>
  </si>
  <si>
    <t>Sun Kil Moon</t>
  </si>
  <si>
    <t>http://pitchfork.com/artists/4050-sun-kil-moon/</t>
  </si>
  <si>
    <t>May 31 2011</t>
  </si>
  <si>
    <t>Cistern</t>
  </si>
  <si>
    <t>http://pitchfork.com/reviews/albums/15483-charade-is-gold/</t>
  </si>
  <si>
    <t>Jherek Bischoff</t>
  </si>
  <si>
    <t>http://pitchfork.com/artists/30504-jherek-bischoff/</t>
  </si>
  <si>
    <t>The Leaf Label</t>
  </si>
  <si>
    <t>Cistern_Jherek Bischoff.png</t>
  </si>
  <si>
    <t>Composer and songwriter Jherek Bischoff's third recordÂ is an oceanic song cycle that encourages listeners to drop down into their own mind, a safe space in the dark where they are comfortablyÂ alone.</t>
  </si>
  <si>
    <t>May 4 2011</t>
  </si>
  <si>
    <t>Woman</t>
  </si>
  <si>
    <t>http://pitchfork.com/reviews/albums/15384-trainsong-guitar-compositions-19672010-fully-qualified-survivor/</t>
  </si>
  <si>
    <t>Jill Scott</t>
  </si>
  <si>
    <t>http://pitchfork.com/artists/6752-jill-scott/</t>
  </si>
  <si>
    <t>Woman_Jill Scott.png</t>
  </si>
  <si>
    <t>Jill Scott's fifth studio album isÂ slow in the way that the familiar is slow: we already know what to expect. With Scott, it's mom-and-pop, all-you-can-eat R&amp;B; sexy fun for grown folk over the age of 40, like speed dating atÂ church.</t>
  </si>
  <si>
    <t>Jim James</t>
  </si>
  <si>
    <t>http://pitchfork.com/artists/25867-jim-james/</t>
  </si>
  <si>
    <t>Regions of Light and Sound of God</t>
  </si>
  <si>
    <t>http://pitchfork.com/reviews/albums/15373-beer-in-the-breakers/</t>
  </si>
  <si>
    <t>Regions of Light and Sound of God_Jim James.png</t>
  </si>
  <si>
    <t>If My Morning Jacket's albums have mostly come together like a revival meeting-- a group playing live, working together to create something larger than its members-- frontman Jim James'Â first solo album,Â Regions of Light and Sound of God,Â emerges from something closer to meditation.Â </t>
  </si>
  <si>
    <t>Jim Noir</t>
  </si>
  <si>
    <t>May 9 2011</t>
  </si>
  <si>
    <t>Simple Songs</t>
  </si>
  <si>
    <t>http://pitchfork.com/reviews/albums/15402-diorama/</t>
  </si>
  <si>
    <t>Simple Songs_Jim Oâ€™Rourke.png</t>
  </si>
  <si>
    <t>Jim O'Rourke's first solo album on Drag City in six years finds his brilliant ear for arrangement and love of dark humorÂ intact.</t>
  </si>
  <si>
    <t>http://pitchfork.com/reviews/albums/16033-bangs-and-works-vol-2/</t>
  </si>
  <si>
    <t>JJ</t>
  </si>
  <si>
    <t>http://pitchfork.com/artists/27763-jj/</t>
  </si>
  <si>
    <t>V_JJ.png</t>
  </si>
  <si>
    <t>On JJ's third full-length, they've started capitalizing their name, and it's a formality that hints at the collection's bigger, fuller production and ambitions. Even with the added string swells, guitar solos, and bolder singing, the Swedish duo's dozy sentiments are the same as they alwaysÂ were.</t>
  </si>
  <si>
    <t>November 16 2011</t>
  </si>
  <si>
    <t>Key to the Kuffs</t>
  </si>
  <si>
    <t>http://pitchfork.com/reviews/albums/16045-hexagons-ep/</t>
  </si>
  <si>
    <t>JJ DOOM</t>
  </si>
  <si>
    <t>http://pitchfork.com/artists/30138-jj-doom/</t>
  </si>
  <si>
    <t>Key to the Kuffs_JJ DOOM.png</t>
  </si>
  <si>
    <t>Currently in exile in England, DOOM teams with producer Jneiro Jarel for a collection featuring Damon Albarn and Portishead's Beth Gibbons, among others. The rapper's nothing if not adaptable, and his sense of humor is always present, even when there's good reason to beÂ disillusioned.</t>
  </si>
  <si>
    <t>Joakim</t>
  </si>
  <si>
    <t>Peanut Butter</t>
  </si>
  <si>
    <t>http://pitchfork.com/reviews/albums/16064-us-girls-on-kraak/</t>
  </si>
  <si>
    <t>Joanna Gruesome</t>
  </si>
  <si>
    <t>http://pitchfork.com/artists/31621-joanna-gruesome/</t>
  </si>
  <si>
    <t>Peanut Butter_Joanna Gruesome.png</t>
  </si>
  <si>
    <t>On Joanna Gruesome's 2013 debut Weird Sister, clean leads and light, melodic vocals trickled into oceans of fuzz. Their second abum, Peanut Butter, could have smoothed the Cardiff noise-pop band's sound and found a happy medium; instead, it pushes their music further out toward bothÂ extremes.</t>
  </si>
  <si>
    <t>Weird Sister</t>
  </si>
  <si>
    <t>http://pitchfork.com/reviews/albums/16013-carrion-crawlerthe-dream/</t>
  </si>
  <si>
    <t>Weird Sister_Joanna Gruesome.png</t>
  </si>
  <si>
    <t>The regrettably named Welsh band Joanna Gruesome's debut LP, Weird Sister, crams a lot into a little under half an hour: hardcore blastbeats, fuzzed-out twee, violent urges, zombies. It's one of the most purely exuberant, hook-stuffed indie-pop records you're likely to hear thisÂ year.</t>
  </si>
  <si>
    <t>November 23 2011</t>
  </si>
  <si>
    <t>Divers</t>
  </si>
  <si>
    <t>http://pitchfork.com/reviews/albums/16069-welcome-to-condale/</t>
  </si>
  <si>
    <t>Joanna Newsom</t>
  </si>
  <si>
    <t>http://pitchfork.com/artists/3096-joanna-newsom/</t>
  </si>
  <si>
    <t>Divers_Joanna Newsom.png</t>
  </si>
  <si>
    <t>On her fourth album, Divers, Joanna Newsom comes down in size if not scope. A love letter in the form of a reckoning with death,Â DiversÂ deals with making tangible the huge mass of impending doom about the loss of love. You know, the small stuff. It's a gorgeous record, full of her usual harp wilyness and baroqueÂ rhythms.</t>
  </si>
  <si>
    <t>November 29 2011</t>
  </si>
  <si>
    <t>Electric Lines</t>
  </si>
  <si>
    <t>http://pitchfork.com/reviews/albums/16076-med-classic/</t>
  </si>
  <si>
    <t>Joe Goddard</t>
  </si>
  <si>
    <t>http://pitchfork.com/artists/8594-joe-goddard/</t>
  </si>
  <si>
    <t>Electric Lines_Joe Goddard.png</t>
  </si>
  <si>
    <t>The Hot Chip founding memberâ€™s first official solo full-lengthÂ is a collection of charming odes to the history of dance music.Â </t>
  </si>
  <si>
    <t>Joey Bada$$</t>
  </si>
  <si>
    <t>November 4 2011</t>
  </si>
  <si>
    <t>Shifty Adventures in Nookie Wood</t>
  </si>
  <si>
    <t>http://pitchfork.com/reviews/albums/15952-uget/</t>
  </si>
  <si>
    <t>John Cale</t>
  </si>
  <si>
    <t>http://pitchfork.com/artists/649-john-cale/</t>
  </si>
  <si>
    <t>Shifty Adventures in Nookie Wood_John Cale.png</t>
  </si>
  <si>
    <t>John Cale's new studio album, featuring some work from Danger Mouse, is definitely strange. But the album's lacquered surface coats the chaos and imposes unwelcomeÂ order.</t>
  </si>
  <si>
    <t>November 9 2011</t>
  </si>
  <si>
    <t>U</t>
  </si>
  <si>
    <t>http://pitchfork.com/reviews/albums/16014-humor-risk/</t>
  </si>
  <si>
    <t>John Chantler</t>
  </si>
  <si>
    <t>http://pitchfork.com/artists/900-john-chantler/</t>
  </si>
  <si>
    <t>Tujiko Noriko</t>
  </si>
  <si>
    <t>http://pitchfork.com/artists/3061-tujiko-noriko/</t>
  </si>
  <si>
    <t>Lawrence English</t>
  </si>
  <si>
    <t>http://pitchfork.com/artists/10567-lawrence-english/</t>
  </si>
  <si>
    <t>U_John Chantler.png</t>
  </si>
  <si>
    <t>Japanese singer and experimentalist releases her second album for the Australian Room40 label, collaborating with its founder English and associate Chantler, who help her expertly bridge obtuse style and a pleasing sound.</t>
  </si>
  <si>
    <t>October 11 2011</t>
  </si>
  <si>
    <t>Pale Green Ghosts</t>
  </si>
  <si>
    <t>http://pitchfork.com/reviews/albums/15916-abzu/</t>
  </si>
  <si>
    <t>John Grant</t>
  </si>
  <si>
    <t>http://pitchfork.com/artists/31317-john-grant/</t>
  </si>
  <si>
    <t>Pale Green Ghosts_John Grant.png</t>
  </si>
  <si>
    <t>The former Czars singer's second solo album sees him mapping exactly where he's at after the fiery dissolution of a relationship with a man who, a mere album ago, was the one. His hatred for his ex, and for himself, is crooned with authority over luscious post-comedownÂ electro.</t>
  </si>
  <si>
    <t>John Maus</t>
  </si>
  <si>
    <t>John Mayer</t>
  </si>
  <si>
    <t>http://pitchfork.com/reviews/albums/15930-matthew-herbert-one-pig/</t>
  </si>
  <si>
    <t>John Talabot</t>
  </si>
  <si>
    <t>http://pitchfork.com/artists/28115-john-talabot/</t>
  </si>
  <si>
    <t>DJ-Kicks_John Talabot.png</t>
  </si>
  <si>
    <t>Following last year's astounding debut, Æ’IN, the Barcelona producer John Talabot offers an album-length stitchwork of euphoric moments and rich textures in his 75-minute DJ-Kicks isntallment. Amid his sharp selection of glistening melodic dance music, Talabot himself steals the show, including three new cuts he had a handÂ in.</t>
  </si>
  <si>
    <t>October 21 2011</t>
  </si>
  <si>
    <t>John Wizards</t>
  </si>
  <si>
    <t>http://pitchfork.com/reviews/albums/15956-white-denim-takes-place-in-your-workplace/</t>
  </si>
  <si>
    <t>http://pitchfork.com/artists/31428-john-wizards/</t>
  </si>
  <si>
    <t>John Wizards_John Wizards.png</t>
  </si>
  <si>
    <t>John Wizards is the project of 25-year-old Cape Town, South Africa resident John Withers. His debut album mixes styles that are, as goes the great promise of cultural consumption in the internet age, pan-global. It ranges from the peppy end of Ghanaian highlife to the crisp optimism of Withers' native mbaqanga, from 80s disco to swing-heavy instrumental hip-hop.Â </t>
  </si>
  <si>
    <t>October 25 2011</t>
  </si>
  <si>
    <t>Johnathan Rice</t>
  </si>
  <si>
    <t>Out Among the Stars</t>
  </si>
  <si>
    <t>http://pitchfork.com/reviews/albums/15928-dj-kicks/</t>
  </si>
  <si>
    <t>Johnny Cash</t>
  </si>
  <si>
    <t>http://pitchfork.com/artists/696-johnny-cash/</t>
  </si>
  <si>
    <t>Out Among the Stars_Johnny Cash.png</t>
  </si>
  <si>
    <t>Johnny Cash recordedÂ Out Among the StarsÂ with countrypolitan producer Billy Sherrill in the early 1980s, but the album never saw release at the time. Rescued from the vaults and augmented with new instrumentation, StarsÂ sheds welcome light on a period when Cash kept a low profile.Â </t>
  </si>
  <si>
    <t>October 28 2011</t>
  </si>
  <si>
    <t>Mono No Aware</t>
  </si>
  <si>
    <t>http://pitchfork.com/reviews/albums/15968-schlungs/</t>
  </si>
  <si>
    <t>Johnny Foreigner</t>
  </si>
  <si>
    <t>http://pitchfork.com/artists/19382-johnny-foreigner/</t>
  </si>
  <si>
    <t>Alcopop!</t>
  </si>
  <si>
    <t>Mono No Aware_Johnny Foreigner.png</t>
  </si>
  <si>
    <t>The British punk band Johnny Foreignerâ€™s songs often seem made up of components of older emo and pop-punk songs, but remembered wrong, reversed and compressed into anxiousÂ nodes.</t>
  </si>
  <si>
    <t>October 3 2011</t>
  </si>
  <si>
    <t>Playland</t>
  </si>
  <si>
    <t>http://pitchfork.com/reviews/albums/15859-in-the-pit-of-the-stomach/</t>
  </si>
  <si>
    <t>Johnny Marr</t>
  </si>
  <si>
    <t>http://pitchfork.com/artists/2684-johnny-marr/</t>
  </si>
  <si>
    <t>Playland_Johnny Marr.png</t>
  </si>
  <si>
    <t>It's hard to imagine that the least satisfying thingÂ Johnny MarrÂ could ever do would be launching a solo career, yet here we are withÂ Playland, the second official solo album by the former Smiths guitarist. The oppressive truth lurking behind almost every tired lick and lazy lyric ofÂ Playland is thatÂ Marr can, and has, done so muchÂ better.</t>
  </si>
  <si>
    <t>Jon Hopkins</t>
  </si>
  <si>
    <t>http://pitchfork.com/artists/27655-jon-hopkins/</t>
  </si>
  <si>
    <t>October 5 2011</t>
  </si>
  <si>
    <t>http://pitchfork.com/reviews/albums/15891-young-man-ideas-of-distance/</t>
  </si>
  <si>
    <t>Late Night Tales_Jon Hopkins.png</t>
  </si>
  <si>
    <t>Youâ€™d be hard pressed to find an artist who fits Late Night Tales better than Jon Hopkins. His thoughtful approach towards techno, inclusive attitude towards the mainstream, and penchant for the lugubrious may as well describe the series itself. Here, he assumes the role of dreamweaver with all the comfort of a man slipping into his favoriteÂ pajamas.</t>
  </si>
  <si>
    <t>Immunity</t>
  </si>
  <si>
    <t>http://pitchfork.com/reviews/albums/15890-lose-today/</t>
  </si>
  <si>
    <t>Immunity_Jon Hopkins.png</t>
  </si>
  <si>
    <t>Jon Hopkins has hovered around the edges of dance and indie rock for several years, playing with Brian Eno, Coldplay, and King Creosote-- and even seeming to take a backseat on his own records. But Immunity, the producer's breakthrough fourth album, bounds and writhes with its own lifeÂ force.</t>
  </si>
  <si>
    <t>Jonathan Rado</t>
  </si>
  <si>
    <t>JosÃ© GonzÃ¡lez</t>
  </si>
  <si>
    <t>http://pitchfork.com/artists/1857-jose-gonzalez/</t>
  </si>
  <si>
    <t>September 15 2011</t>
  </si>
  <si>
    <t>Veneer</t>
  </si>
  <si>
    <t>http://pitchfork.com/reviews/albums/15817-era-extrana/</t>
  </si>
  <si>
    <t>Imperial</t>
  </si>
  <si>
    <t>Veneer_JosÃ© GonzÃ¡lez.png</t>
  </si>
  <si>
    <t>Swedish singer/songwriter is making a name for himself with his Nick Drake-like classical guitar and vocals, and an acoustic cover of the Knife's electro-pop gem "Heartbeats".</t>
  </si>
  <si>
    <t>September 21 2011</t>
  </si>
  <si>
    <t>Last of the Country Gentlemen</t>
  </si>
  <si>
    <t>http://pitchfork.com/reviews/albums/15829-zig-zaj/</t>
  </si>
  <si>
    <t>Josh T. Pearson</t>
  </si>
  <si>
    <t>http://pitchfork.com/artists/29563-josh-t-pearson/</t>
  </si>
  <si>
    <t>Last of the Country Gentlemen_Josh T. Pearson.png</t>
  </si>
  <si>
    <t>Former Lift to Experience frontman releases an LP, captured mostly live, of his folk guitar playing blended with quasi-Biblical lyrics.</t>
  </si>
  <si>
    <t>Jubilee</t>
  </si>
  <si>
    <t>September 6 2011</t>
  </si>
  <si>
    <t>In the Same Room</t>
  </si>
  <si>
    <t>http://pitchfork.com/reviews/albums/15782-violent-hearts/</t>
  </si>
  <si>
    <t>Julia Holter</t>
  </si>
  <si>
    <t>http://pitchfork.com/artists/29994-julia-holter/</t>
  </si>
  <si>
    <t>Domino Documents</t>
  </si>
  <si>
    <t>In the Same Room_Julia Holter.png</t>
  </si>
  <si>
    <t>Featuring gorgeous, dynamic live studio recordings from her last two albums,Â In the Same Room is a showcase of Holter's imagination and her ability toÂ reimagine.</t>
  </si>
  <si>
    <t>Have You In My Wilderness</t>
  </si>
  <si>
    <t>http://pitchfork.com/reviews/albums/15783-in-the-grace-of-your-love/</t>
  </si>
  <si>
    <t>Have You In My Wilderness_Julia Holter.png</t>
  </si>
  <si>
    <t>The composer, singer and keyboardist Julia Holter's latest album,Â Have You In My Wilderness, is her sunniest and most accessible. The music has shifted, gaining warmth and weight while remaining essentially mysterious. Instead of unpacking weighty overarching concepts, Holter is telling stories,Â brief and foggy ones that are often plagued byÂ ambiguities.</t>
  </si>
  <si>
    <t>Loud City Song</t>
  </si>
  <si>
    <t>http://pitchfork.com/reviews/albums/15779-r-u-i-n-1-2/</t>
  </si>
  <si>
    <t>Loud City Song_Julia Holter.png</t>
  </si>
  <si>
    <t>L.A. avant-pop musician Julia Holter's mesmerizing third album is her interpretation ofÂ Gigi-- the musical and the original 1944 novella. The collection's learned and erudite, but not in a way that talks down to the listener: Loud City Song is breezy, contemporarily resonant, and flutteringly alive. It's her first record for Domino, and the one most likely to turn skeptics toÂ believers.</t>
  </si>
  <si>
    <t>Ekstasis</t>
  </si>
  <si>
    <t>http://pitchfork.com/reviews/albums/15781-throwing-muses-anthology/</t>
  </si>
  <si>
    <t>Ekstasis_Julia Holter.png</t>
  </si>
  <si>
    <t>On her second album, the California singer and songwriter pulls in references and sounds from everywhere and  shapes them into music that's both haunting and life-affirming.</t>
  </si>
  <si>
    <t>Tyranny</t>
  </si>
  <si>
    <t>http://pitchfork.com/reviews/albums/15751-geidi-primes/</t>
  </si>
  <si>
    <t>Julian Casablancas + the Voidz</t>
  </si>
  <si>
    <t>http://pitchfork.com/artists/32518-julian-casablancas-the-voidz/</t>
  </si>
  <si>
    <t>Tyranny_Julian Casablancas + the Voidz.png</t>
  </si>
  <si>
    <t>The Strokes frontman is back with a new band and a new sound. TyrannyÂ is overloaded with ideas, a palette of vibrant colors swirled together until thereâ€™s nothing left but brown; itâ€™s as adventurous as it is unlistenable, a spectacular failure.Â </t>
  </si>
  <si>
    <t>September 8 2011</t>
  </si>
  <si>
    <t>Lines</t>
  </si>
  <si>
    <t>http://pitchfork.com/reviews/albums/15794-la-liberacion/</t>
  </si>
  <si>
    <t>Julian Lynch</t>
  </si>
  <si>
    <t>http://pitchfork.com/artists/28059-julian-lynch/</t>
  </si>
  <si>
    <t>Lines_Julian Lynch.png</t>
  </si>
  <si>
    <t>Four albums into his career, Julian Lynch continues to score deeper into his reputation for pristine arrangements, indecipherable lyrics, and swiftly curtailed genre explorations.Â LinesÂ veers from dense folk to the lightly jazzy post-rock of Tortoise and the Sea andÂ Cake.</t>
  </si>
  <si>
    <t>September 9 2011</t>
  </si>
  <si>
    <t>Pussycat</t>
  </si>
  <si>
    <t>http://pitchfork.com/reviews/albums/15796-steve-reich-and-kronos-quartet-wtc-911/</t>
  </si>
  <si>
    <t>Juliana Hatfield</t>
  </si>
  <si>
    <t>http://pitchfork.com/artists/1899-juliana-hatfield/</t>
  </si>
  <si>
    <t>American Laundromat</t>
  </si>
  <si>
    <t>Pussycat_Juliana Hatfield.png</t>
  </si>
  <si>
    <t>Juliana Hatfieldâ€™s newÂ album is her angriest by a landslide. Itâ€™s packed with scathing vignettes about predatory men, particularly the one currently leading the freeÂ world.</t>
  </si>
  <si>
    <t>April 15 2010</t>
  </si>
  <si>
    <t>http://pitchfork.com/reviews/albums/14110-the-wild-hunt/</t>
  </si>
  <si>
    <t>Will_Julianna Barwick.png</t>
  </si>
  <si>
    <t>Julianna Barwick's Will is a looser, less polished album than Nepenthe, and that rough-around-the-edges intimacy turns out to be a great part of itsÂ charm.</t>
  </si>
  <si>
    <t>April 22 2010</t>
  </si>
  <si>
    <t>Nepenthe</t>
  </si>
  <si>
    <t>http://pitchfork.com/reviews/albums/14147-subiza/</t>
  </si>
  <si>
    <t>Nepenthe_Julianna Barwick.png</t>
  </si>
  <si>
    <t>Over the course of her career, Juliana Barwick has perfected a very particular form of ethereal vocal ambience. For her new album, she recorded in Iceland withÂ Sigur RÃ³sÂ collaborator Alex Somers, members ofÂ mÃºm,Â and the string quartetÂ Amiina, resulting inÂ her most emotionally complex work yet.Â </t>
  </si>
  <si>
    <t>April 26 2010</t>
  </si>
  <si>
    <t>The Magic Place</t>
  </si>
  <si>
    <t>http://pitchfork.com/reviews/albums/14146-clinging-to-a-scheme/</t>
  </si>
  <si>
    <t>The Magic Place_Julianna Barwick.png</t>
  </si>
  <si>
    <t>The Brooklyn-based singer adds new wrinkles to a sound based on looped and layered voices, and the result is flat-out gorgeous.</t>
  </si>
  <si>
    <t>August 13 2010</t>
  </si>
  <si>
    <t>August 2 2010</t>
  </si>
  <si>
    <t>Not Even Happiness</t>
  </si>
  <si>
    <t>http://pitchfork.com/reviews/albums/14516-the-suburbs/</t>
  </si>
  <si>
    <t>Julie Byrne</t>
  </si>
  <si>
    <t>http://pitchfork.com/artists/31979-julie-byrne/</t>
  </si>
  <si>
    <t>Basin Rock</t>
  </si>
  <si>
    <t>Not Even Happiness_Julie Byrne.png</t>
  </si>
  <si>
    <t>Singer-songwriter Julie Byrneâ€™sÂ new albumÂ has the lucidity and tactility of a healing crystal. Not unlike Phil Elverum, sheÂ paints sublime, awestruck moments when simple things become overwhelming.Â </t>
  </si>
  <si>
    <t>December 9 2010</t>
  </si>
  <si>
    <t>February 15 2010</t>
  </si>
  <si>
    <t>January 21 2010</t>
  </si>
  <si>
    <t>January 26 2010</t>
  </si>
  <si>
    <t>Sprained Ankle</t>
  </si>
  <si>
    <t>http://pitchfork.com/reviews/albums/13872-teen-dream/</t>
  </si>
  <si>
    <t>Julien Baker</t>
  </si>
  <si>
    <t>http://pitchfork.com/artists/33322-julien-baker/</t>
  </si>
  <si>
    <t>Sprained Ankle_Julien Baker.png</t>
  </si>
  <si>
    <t>Sprained AnkleÂ is a solo, singer-songwriter album, but very little of it would be considered "folky." Julien Baker's extremely intimate songs operate in existential ultimatumsâ€”life or death, hope or despair, oblivion or epiphany. These are redemption songs that sound as raw as theyÂ feel.</t>
  </si>
  <si>
    <t>July 1 2010</t>
  </si>
  <si>
    <t>Knockin' Boots</t>
  </si>
  <si>
    <t>http://pitchfork.com/reviews/albums/14415-king-of-the-beach/</t>
  </si>
  <si>
    <t>Julio Bashmore</t>
  </si>
  <si>
    <t>http://pitchfork.com/artists/29346-julio-bashmore/</t>
  </si>
  <si>
    <t>Broadwalk</t>
  </si>
  <si>
    <t>Knockin' Boots_Julio Bashmore.png</t>
  </si>
  <si>
    <t>The debut album by Matt Walker, aka Julio Bashmore,Â revives and tweaks the sounds of vintage house. Walker's a nonspecific revivalist who draws inspiration from every point on the genre's timeline, and Knockin' Boots could actually be the best LP-length statement to come out of the reawakening of vintage houseÂ music.</t>
  </si>
  <si>
    <t>July 30 2010</t>
  </si>
  <si>
    <t>July 6 2010</t>
  </si>
  <si>
    <t>June 3 2010</t>
  </si>
  <si>
    <t>Jungle</t>
  </si>
  <si>
    <t>http://pitchfork.com/reviews/albums/14280-gemini/</t>
  </si>
  <si>
    <t>http://pitchfork.com/artists/32384-jungle/</t>
  </si>
  <si>
    <t>Jungle_Jungle.png</t>
  </si>
  <si>
    <t>In the summer of 2013, an anonymous UK production duo only known by the initials of J and T released a 7" under the name of Jungle. They've since dilated to a seven-person live band, but their self-titled debut for XL retains the original duo's constricts, favoring the bantamweight soul reminiscent of early '80s British acts like Imagination, Fun Boy Three, I-Level, and Fine YoungÂ Cannibals.</t>
  </si>
  <si>
    <t>June 7 2010</t>
  </si>
  <si>
    <t>Big Black Coat</t>
  </si>
  <si>
    <t>http://pitchfork.com/reviews/albums/14324-before-today/</t>
  </si>
  <si>
    <t>Junior Boys</t>
  </si>
  <si>
    <t>http://pitchfork.com/artists/2229-junior-boys/</t>
  </si>
  <si>
    <t>Big Black Coat_Junior Boys.png</t>
  </si>
  <si>
    <t>Big Black CoatÂ leaves behind introverted electronica of previous Junior Boys records. There's some mid-era Kraftwerk in its place, as well as a big debt to Detroit techno, that sweet spot in the mid-'70s when krautrock met disco, several of Arthur Russell's many house aliases, and even Prince circaÂ Controversy.Â But it never lapses into boredom and pastiche, standing instead as one of the highlights of their discography.Â </t>
  </si>
  <si>
    <t>June 9 2010</t>
  </si>
  <si>
    <t>March 10 2010</t>
  </si>
  <si>
    <t>May 10 2010</t>
  </si>
  <si>
    <t>May 6 2010</t>
  </si>
  <si>
    <t>October 4 2010</t>
  </si>
  <si>
    <t>Quality Control</t>
  </si>
  <si>
    <t>September 23 2010</t>
  </si>
  <si>
    <t>http://pitchfork.com/reviews/albums/14662-sit-down-man/</t>
  </si>
  <si>
    <t>Justice</t>
  </si>
  <si>
    <t>http://pitchfork.com/artists/2223-justice/</t>
  </si>
  <si>
    <t>Woman_Justice.png</t>
  </si>
  <si>
    <t>With Woman, Justice attempt the sort of analog nostalgia trip Daft Punk pulled off on Random Access Memories. Have the enfants terribles of French house grownÂ up?</t>
  </si>
  <si>
    <t>April 1 2010</t>
  </si>
  <si>
    <t>The 20/20 Experience</t>
  </si>
  <si>
    <t>http://pitchfork.com/reviews/albums/14052-holy-broken/</t>
  </si>
  <si>
    <t>Justin Timberlake</t>
  </si>
  <si>
    <t>http://pitchfork.com/artists/4920-justin-timberlake/</t>
  </si>
  <si>
    <t>The 2020 Experience_Justin Timberlake.png</t>
  </si>
  <si>
    <t>On Justin Timberlake's first album in seven years, the pop superstar reunites with longtime producer/collaborator Timbaland for an album that seamlessly conflates the last 40 years of pop, soul, and R&amp;B into a series of ambitious, longÂ songs.</t>
  </si>
  <si>
    <t>Patrick Sisson</t>
  </si>
  <si>
    <t>http://pitchfork.com/staff/patrick-sisson/</t>
  </si>
  <si>
    <t>April 14 2010</t>
  </si>
  <si>
    <t>http://pitchfork.com/reviews/albums/14131-contact-love-want-have/</t>
  </si>
  <si>
    <t>K-X-P</t>
  </si>
  <si>
    <t>http://pitchfork.com/artists/28962-k-x-p/</t>
  </si>
  <si>
    <t>Manimal</t>
  </si>
  <si>
    <t>II_K-X-P.png</t>
  </si>
  <si>
    <t>On their sophomore album, featuring guest vocals from Annie, the self-proclaimed Finnish "anti-band" has taken things to a new level, infusing their sound with free jazz, drone, noise, pop, andÂ rock.</t>
  </si>
  <si>
    <t>Kaiser Chiefs</t>
  </si>
  <si>
    <t>Suzanne Ciani</t>
  </si>
  <si>
    <t>http://pitchfork.com/artists/30237-suzanne-ciani/</t>
  </si>
  <si>
    <t>Trust</t>
  </si>
  <si>
    <t>April 23 2010</t>
  </si>
  <si>
    <t>A Good Night in the Ghetto</t>
  </si>
  <si>
    <t>http://pitchfork.com/reviews/albums/14156-all-days-are-nights-songs-for-lulu/</t>
  </si>
  <si>
    <t>Kamaiyah</t>
  </si>
  <si>
    <t>http://pitchfork.com/artists/33388-kamaiyah/</t>
  </si>
  <si>
    <t>A Good Night in the Ghetto_Kamaiyah.png</t>
  </si>
  <si>
    <t>Kamaiyahâ€™s debut mixtape lightly recalls the rap and R&amp;B of the â€™90s, but her approachable and assured presence is all her own.Â </t>
  </si>
  <si>
    <t>Kano</t>
  </si>
  <si>
    <t>April 27 2010</t>
  </si>
  <si>
    <t>The Life of Pablo</t>
  </si>
  <si>
    <t>http://pitchfork.com/reviews/albums/14151-animal-feelings/</t>
  </si>
  <si>
    <t>The Life of Pablo_Kanye West.png</t>
  </si>
  <si>
    <t>Finally, after a protracted and often chaotic roll-out, the new Kanye West album is here.Â The Life of PabloÂ is the first Kanye West album that's just an album: No major statements, no reinventions, no zeitgeist wheelie-popping. But a madcap sense of humor animates all his best work, and the new record has a freewheeling energy that is infectious and unique to his discography.Â </t>
  </si>
  <si>
    <t>Yeezus</t>
  </si>
  <si>
    <t>http://pitchfork.com/reviews/albums/14181-thistled-spring/</t>
  </si>
  <si>
    <t>Yeezus_Kanye West.png</t>
  </si>
  <si>
    <t>Marking a blunt break with the filigreed maximalism he nailed onÂ My Beautiful Dark Twisted Fantasy, Kanye's sixthÂ solo album trades smooth soul and anthemic choruses for jarring electro, acid house, and industrial grind while delivering some of his most lewd and heart-crushing tales yet.Â </t>
  </si>
  <si>
    <t>My Beautiful Dark Twisted Fantasy</t>
  </si>
  <si>
    <t>http://pitchfork.com/reviews/albums/14175-avi-buffalo/</t>
  </si>
  <si>
    <t>My Beautiful Dark Twisted Fantasy_Kanye West.png</t>
  </si>
  <si>
    <t>Kanye's big year culminates in an LP that feels like an instant greatest hits, the ultimate realization of his strongest talents and divisive public persona.</t>
  </si>
  <si>
    <t>April 30 2010</t>
  </si>
  <si>
    <t>http://pitchfork.com/reviews/albums/14189-barefoot-wanderer/</t>
  </si>
  <si>
    <t>Karen Dalton</t>
  </si>
  <si>
    <t>http://pitchfork.com/artists/5009-karen-dalton/</t>
  </si>
  <si>
    <t>Delmore</t>
  </si>
  <si>
    <t>1966_Karen Dalton.png</t>
  </si>
  <si>
    <t>Captured by a friend on a portable reel-to-reel, this 14-song collection finds the late folk singer in a cabin in Colorado, rehearsing for an upcoming show with her (soon-to-be-ex)Â husband.</t>
  </si>
  <si>
    <t>April 6 2010</t>
  </si>
  <si>
    <t>Crush Songs</t>
  </si>
  <si>
    <t>http://pitchfork.com/reviews/albums/14099-the-predicate-dub-version/</t>
  </si>
  <si>
    <t>Karen O</t>
  </si>
  <si>
    <t>http://pitchfork.com/artists/6468-karen-o/</t>
  </si>
  <si>
    <t>Crush Songs_Karen O.png</t>
  </si>
  <si>
    <t>Following Yeah Yeah Yeahs' overstuffed LPÂ Mosquito, Karen O's debut solo albumâ€”culled from recordings made between 2006 and 2010â€”feels likeÂ an extension of her soundtrack work forÂ Where the Wild Things AreÂ andÂ Her.</t>
  </si>
  <si>
    <t>April 7 2010</t>
  </si>
  <si>
    <t>Karl Blau</t>
  </si>
  <si>
    <t>http://pitchfork.com/artists/388-karl-blau/</t>
  </si>
  <si>
    <t>http://pitchfork.com/reviews/albums/14079-unfun/</t>
  </si>
  <si>
    <t>Whistler</t>
  </si>
  <si>
    <t>AM_Karl Blau.png</t>
  </si>
  <si>
    <t>Washington state singer-songwriter, who's one-third of supertrio D+ alongside Bret Lunsford from Beat Happening and Phil Elverum, returns with an eccentric album of home-recorded tunes.</t>
  </si>
  <si>
    <t>August 10 2010</t>
  </si>
  <si>
    <t>http://pitchfork.com/reviews/albums/14512-all-the-waters-of-the-earth-turn-to-blood/</t>
  </si>
  <si>
    <t>Kate Boy</t>
  </si>
  <si>
    <t>http://pitchfork.com/artists/30880-kate-boy/</t>
  </si>
  <si>
    <t>One_Kate Boy.png</t>
  </si>
  <si>
    <t>When Kate Boy debuted with the song "Northern Lights" three years ago, they joined a group of synth-pop oddities enraptured by the Knife. Their long-gestating debut hits the same targets as that song: Kate Boy love pounding synths and a good shout-along chorus, and so every song onÂ OneÂ has both, a technique that is exhausting as often as it isÂ potent.</t>
  </si>
  <si>
    <t>http://pitchfork.com/reviews/albums/14552-high-and-dry/</t>
  </si>
  <si>
    <t>Kate Simko</t>
  </si>
  <si>
    <t>http://pitchfork.com/artists/5992-kate-simko/</t>
  </si>
  <si>
    <t>Hello?Repeat</t>
  </si>
  <si>
    <t>Lights Out_Kate Simko.png</t>
  </si>
  <si>
    <t>More than a decade into her career, this Chicago-reared DJ and recording artist shows her formative house influence on a debut born in Buenos Aires.Â </t>
  </si>
  <si>
    <t>August 18 2010</t>
  </si>
  <si>
    <t>Amy Granzin</t>
  </si>
  <si>
    <t>http://pitchfork.com/staff/amy-granzin/</t>
  </si>
  <si>
    <t>Katy B</t>
  </si>
  <si>
    <t>http://pitchfork.com/artists/29414-katy-b/</t>
  </si>
  <si>
    <t>Little Red</t>
  </si>
  <si>
    <t>http://pitchfork.com/reviews/albums/14539-hawk/</t>
  </si>
  <si>
    <t>Little Red_Katy B.png</t>
  </si>
  <si>
    <t>The singer's full-length follow-up to her influential 2011 album On a MissionÂ finds her trying to write a new chapter in the story of post-millennial British pop: the artist who exploded out of the London underground and then crafted a sustainable career on her own terms, without relying on newer trends or reliable popÂ heavyweights.</t>
  </si>
  <si>
    <t>Danger EP</t>
  </si>
  <si>
    <t>http://pitchfork.com/reviews/albums/14535-the-budos-band-iii/</t>
  </si>
  <si>
    <t>Danger EP_Katy B.png</t>
  </si>
  <si>
    <t>This 4-song EP includes producers Diplo, Jacques Greene, Geeneus, and Zinc, along with Jessie Ware and rappers Iggy Azalea and Wiley. Proving herself an excellent curator, Katy B uses Danger to explore a softer, more forlorn aspect ofÂ nightlife.</t>
  </si>
  <si>
    <t>Katy Perry</t>
  </si>
  <si>
    <t>Record Makers</t>
  </si>
  <si>
    <t>http://pitchfork.com/reviews/albums/14500-k-x-p/</t>
  </si>
  <si>
    <t>Kaytranada</t>
  </si>
  <si>
    <t>http://pitchfork.com/artists/31672-kaytranada/</t>
  </si>
  <si>
    <t>99.9%_Kaytranada.png</t>
  </si>
  <si>
    <t>The excellent debut of Soundcloud superstar Kaytranada features manyÂ collaborators (Syd! Anderson .Paak!) and manyÂ drums. He excels atÂ choppingÂ samples, but his colorfulÂ sound is neverÂ derivative.</t>
  </si>
  <si>
    <t>August 23 2010</t>
  </si>
  <si>
    <t>Tal Rosenberg</t>
  </si>
  <si>
    <t>At Home</t>
  </si>
  <si>
    <t>http://pitchfork.com/reviews/albums/14563-gambling-with-god/</t>
  </si>
  <si>
    <t>Keep Shelly in Athens</t>
  </si>
  <si>
    <t>http://pitchfork.com/artists/29004-keep-shelly-in-athens/</t>
  </si>
  <si>
    <t>At Home_Keep Shelly in Athens.png</t>
  </si>
  <si>
    <t>Keep Shelly in Athens' debut At Homeâ€™s mid-fi synth productionÂ begs the usual descriptors: swooning, soft-focus, the sort of thing often considered â€œdream-pop." But KSIAâ€™s approach is staunchly risk-averse andÂ gentrified.</t>
  </si>
  <si>
    <t>August 24 2010</t>
  </si>
  <si>
    <t>SweetSexySavage</t>
  </si>
  <si>
    <t>http://pitchfork.com/reviews/albums/14577-scott-pilgrim-vs-the-world-ost/</t>
  </si>
  <si>
    <t>Kehlani</t>
  </si>
  <si>
    <t>http://pitchfork.com/artists/32908-kehlani/</t>
  </si>
  <si>
    <t>TSNMI</t>
  </si>
  <si>
    <t>SweetSexySavage_Kehlani.png</t>
  </si>
  <si>
    <t>The new album from R&amp;B singer Kehlani ParrishÂ is refreshinglyÂ self-assured. Sheâ€™s got a lot to say on these songs, which are blunt, unflinching, andÂ exuberant.</t>
  </si>
  <si>
    <t>August 25 2010</t>
  </si>
  <si>
    <t>Split LP</t>
  </si>
  <si>
    <t>http://pitchfork.com/reviews/albums/14591-barbara/</t>
  </si>
  <si>
    <t>Keith Fullerton Whitman</t>
  </si>
  <si>
    <t>http://pitchfork.com/artists/4591-keith-fullerton-whitman/</t>
  </si>
  <si>
    <t>Floris Vanhoof</t>
  </si>
  <si>
    <t>http://pitchfork.com/artists/31415-floris-vanhoof/</t>
  </si>
  <si>
    <t>Split LP_Keith Fullerton Whitman.png</t>
  </si>
  <si>
    <t>This split EP from American composer Keith Fullerton Whitman and Belgian electronic artist Floris Vanhoof features four tracks culled from the same modular synth patch. Whitman's three pieces are tightly controlled and under three minutes apiece, while Vanhoof's closer is a softer 19-minuteÂ drone.</t>
  </si>
  <si>
    <t>August 3 2010</t>
  </si>
  <si>
    <t>Trick</t>
  </si>
  <si>
    <t>http://pitchfork.com/reviews/albums/14507-mind-altar-ep/</t>
  </si>
  <si>
    <t>Kele</t>
  </si>
  <si>
    <t>http://pitchfork.com/artists/28770-kele/</t>
  </si>
  <si>
    <t>Lilac</t>
  </si>
  <si>
    <t>Trick_Kele.png</t>
  </si>
  <si>
    <t>Bloc Party vocalist Kele Okerekeâ€™s second solo album represents an even more headlong dive into dance music than 2010â€™s The Boxer. On it, heâ€™s swapped aggression for subtlety, embracingÂ  lush, seedy big-room houseÂ music.</t>
  </si>
  <si>
    <t>August 4 2010</t>
  </si>
  <si>
    <t>http://pitchfork.com/reviews/albums/14504-where-the-messengers-meet/</t>
  </si>
  <si>
    <t>Kelis</t>
  </si>
  <si>
    <t>http://pitchfork.com/artists/2357-kelis/</t>
  </si>
  <si>
    <t>Food_Kelis.png</t>
  </si>
  <si>
    <t>Kelis' new Foodâ€”produced by TV on the Radio's Dave Sitek and released on indie Ninja Tuneâ€”shows the singer in unusual form: ragged, raspy, somewhere between exhausted from effort and deep inÂ reflection.</t>
  </si>
  <si>
    <t>Star Trak</t>
  </si>
  <si>
    <t>August 9 2010</t>
  </si>
  <si>
    <t>Kelly Lee Owens</t>
  </si>
  <si>
    <t>http://pitchfork.com/reviews/albums/14514-seu-jorge-almaz/</t>
  </si>
  <si>
    <t>http://pitchfork.com/artists/33073-kelly-lee-owens/</t>
  </si>
  <si>
    <t>Kelly Lee Owens_Kelly Lee Owens.png</t>
  </si>
  <si>
    <t>The Welsh singer and producer leaves her indie rock past behind andÂ mixes dream pop and ambient techno on her immensely varied and fully-formedÂ debut.</t>
  </si>
  <si>
    <t>December 2 2010</t>
  </si>
  <si>
    <t>Kendrick Lamar</t>
  </si>
  <si>
    <t>http://pitchfork.com/artists/29812-kendrick-lamar/</t>
  </si>
  <si>
    <t>To Pimp a Butterfly</t>
  </si>
  <si>
    <t>http://pitchfork.com/reviews/albums/14915-ugly-but-honest-you-should-be-at-home-here-songs-about-leaving/</t>
  </si>
  <si>
    <t>To Pimp a Butterfly_Kendrick Lamar.png</t>
  </si>
  <si>
    <t>TheÂ dense and complex follow-up toÂ good kid, m.A.A.d cityÂ is wry, theatrical, chaotic, ironic, and mournful, often all atÂ once.</t>
  </si>
  <si>
    <t>Darlings</t>
  </si>
  <si>
    <t>http://pitchfork.com/reviews/albums/14928-dead-head/</t>
  </si>
  <si>
    <t>Darlings_Kevin Drew.png</t>
  </si>
  <si>
    <t>In comparison to 2007's Spirit If...,Â the Broken Social Scene leader's second solo album doesn't feel like the work of a band. Synth-heavy and prone to slow-building torch songs,Â DarlingsÂ turns out to be a fine showcase for Drew's expressive voice and distinctive obsessions.Â </t>
  </si>
  <si>
    <t>http://pitchfork.com/reviews/albums/14933-land-and-fixed/</t>
  </si>
  <si>
    <t>Kevin Drumm</t>
  </si>
  <si>
    <t>http://pitchfork.com/artists/1157-kevin-drumm/</t>
  </si>
  <si>
    <t>Trouble_Kevin Drumm.png</t>
  </si>
  <si>
    <t>Kevin Drumm has been known to wield an iron fist on his recordings, but the Chicago noise artist's latestÂ may punish you in different, and sneakier, ways.Â TroubleÂ is so quiet that it requres someÂ effort just to listen to it, and part of that effort might involve just sitting still.Â </t>
  </si>
  <si>
    <t>February 1 2010</t>
  </si>
  <si>
    <t>February 11 2010</t>
  </si>
  <si>
    <t>City Music</t>
  </si>
  <si>
    <t>http://pitchfork.com/reviews/albums/13919-casual-victim-pile/</t>
  </si>
  <si>
    <t>Kevin Morby</t>
  </si>
  <si>
    <t>http://www.pitchfork.com/artists/31668-kevin-morby/</t>
  </si>
  <si>
    <t>City Music_Kevin Morby.png</t>
  </si>
  <si>
    <t>Kevin Morby‚Äôs captivating fourth album feels spacious and intimate at once. It possesses an elegant, dusky atmosphere and Morby‚Äôs hopelessly optimistic songwriting is the best it has ever been.</t>
  </si>
  <si>
    <t>Singing Saw</t>
  </si>
  <si>
    <t>http://pitchfork.com/reviews/albums/15102-invariable-heartache/</t>
  </si>
  <si>
    <t>http://pitchfork.com/artists/31668-kevin-morby/</t>
  </si>
  <si>
    <t>Singing Saw_Kevin Morby.png</t>
  </si>
  <si>
    <t>Kevin Morby (Woods, Babies) recalls singer/songwritersÂ of the '60s and '70s in his solo work, particularlyÂ Bob Dylan and Leonard Cohen, and Singing Saw isÂ his strongestÂ album.</t>
  </si>
  <si>
    <t>February 12 2010</t>
  </si>
  <si>
    <t>Still Life</t>
  </si>
  <si>
    <t>http://pitchfork.com/reviews/albums/13920-soldier-of-love/</t>
  </si>
  <si>
    <t>Still Life_Kevin Morby.png</t>
  </si>
  <si>
    <t>Pretty much every song onÂ Still Lifeâ€”the second LP in a year's time from the formerÂ WoodsÂ bassist/BabiesÂ co-founder Kevin Morbyâ€”finds its creator on the move, setting off to sea or motoring away, never to return again.Â </t>
  </si>
  <si>
    <t>Harlem River</t>
  </si>
  <si>
    <t>http://pitchfork.com/reviews/albums/15105-o-moon-queen-of-night-on-earth/</t>
  </si>
  <si>
    <t>Harlem River_Kevin Morby.png</t>
  </si>
  <si>
    <t>Kevin Morby, who played bass in Woods and the Babies and now resides in Los Angeles, offers a collection of intricately textured songs that function as a love letter to New YorkÂ City.</t>
  </si>
  <si>
    <t>Kid Cudi</t>
  </si>
  <si>
    <t>Kikagaku Moyo</t>
  </si>
  <si>
    <t>Killer Mike</t>
  </si>
  <si>
    <t>February 4 2010</t>
  </si>
  <si>
    <t>February 5 2010</t>
  </si>
  <si>
    <t>Otherness</t>
  </si>
  <si>
    <t>http://pitchfork.com/reviews/albums/13892-the-soft-pack/</t>
  </si>
  <si>
    <t>Kindness</t>
  </si>
  <si>
    <t>http://pitchfork.com/artists/28205-kindness/</t>
  </si>
  <si>
    <t>Female Energy</t>
  </si>
  <si>
    <t>Otherness_Kindness.png</t>
  </si>
  <si>
    <t>Kindness' Adam Bainbridge is a member of a group of voracious, industrious artistsÂ who consider themselves "pop." The project's latest album,Â Otherness, isn't just less immediate than other pop music; it's less self-aware, and way less fun. Robyn, Kelela, and othersÂ contribute.</t>
  </si>
  <si>
    <t>King Creosote</t>
  </si>
  <si>
    <t>Flying Microtonal Banana</t>
  </si>
  <si>
    <t>http://pitchfork.com/reviews/albums/14980-giza-ep/</t>
  </si>
  <si>
    <t>King Gizzard &amp; The Lizard Wizard</t>
  </si>
  <si>
    <t>http://pitchfork.com/artists/32633-king-gizzard-the-lizard-wizard/</t>
  </si>
  <si>
    <t>Flightless</t>
  </si>
  <si>
    <t>Flying Microtonal Banana_King Gizzard &amp; The Lizard Wizard.png</t>
  </si>
  <si>
    <t>On this sprawling new album, the Australian psych-rock band hoists its freak flag a few inches higher up the pole. It flutters in a more gentleÂ breeze.</t>
  </si>
  <si>
    <t>Nonagon Infinity</t>
  </si>
  <si>
    <t>http://pitchfork.com/reviews/albums/14982-prefuse-73jaytramepstein/</t>
  </si>
  <si>
    <t>Nonagon Infinity_King Gizzard &amp; The Lizard Wizard.png</t>
  </si>
  <si>
    <t>Besides being a killer garage rock album, Nonagon Infinity is constructed as an infinite loop, meaning its final notes connect perfectly with the albumâ€™sÂ opening.</t>
  </si>
  <si>
    <t>I'm in Your Mind Fuzz</t>
  </si>
  <si>
    <t>http://pitchfork.com/reviews/albums/14986-blurry-blue-mountain/</t>
  </si>
  <si>
    <t>I'm in Your Mind Fuzz_King Gizzard &amp; The Lizard Wizard.png</t>
  </si>
  <si>
    <t>King Gizzard &amp; The Lizard Wizard are a seven-person band from Australia who specialize in unpredictable psychedelic music. Their fifth album, I'm in Your Mind Fuzz, is out on John Dwyer's Castle Face label, and comparisons to Thee Oh Sees make perfectÂ sense.</t>
  </si>
  <si>
    <t>January 12 2010</t>
  </si>
  <si>
    <t>Murder of the Universe</t>
  </si>
  <si>
    <t>http://pitchfork.com/reviews/albums/13821-vh1-storytellers/</t>
  </si>
  <si>
    <t>http://www.pitchfork.com/artists/32633-king-gizzard-the-lizard-wizard/</t>
  </si>
  <si>
    <t>Australiaâ€™s King Gizzard have become one of indie rockâ€™s most unlikely and glorious crossover stories of late. Their second album of 2017 pushes towards new levels of raucousness and ridiculousness.</t>
  </si>
  <si>
    <t>Murder of the Universe_King Gizzard &amp; The Lizard Wizard.png</t>
  </si>
  <si>
    <t>Idle No More</t>
  </si>
  <si>
    <t>http://pitchfork.com/reviews/albums/14973-ashes-to-ashes/</t>
  </si>
  <si>
    <t>King Khan and the Shrines</t>
  </si>
  <si>
    <t>http://pitchfork.com/artists/26453-king-khan-and-the-shrines/</t>
  </si>
  <si>
    <t>Idle No More_King Khan and the Shrines.png</t>
  </si>
  <si>
    <t>In the six years that have passed since King Khan and his band the Shrines last released a new album, Arish Khanâ€™s sassy self-deprecation has turned to sobering introspection, and with good reason. Idle No More, his first proper record with a U.S. label, evinces a new sense ofÂ purpose.</t>
  </si>
  <si>
    <t>January 13 2011</t>
  </si>
  <si>
    <t>6 Feet Beneath the Moon</t>
  </si>
  <si>
    <t>http://pitchfork.com/reviews/albums/14993-bardo-pond/</t>
  </si>
  <si>
    <t>King Krule</t>
  </si>
  <si>
    <t>http://pitchfork.com/artists/29959-king-krule/</t>
  </si>
  <si>
    <t>6 Feet Beneath the Moon_King Krule.png</t>
  </si>
  <si>
    <t>Armed with a blood-freezing voice, the 19-year-old Londoner Archy Marshall recorded his haunting early songs on a malfunctioning laptop, first as Zoo Kid then as King Krule. His Rodaidh McDonald-produced debut for True Panther/XL sounds roomier and warmer, but it's the same chipped-brick urban landscape Marshall prowled through on his previousÂ work.</t>
  </si>
  <si>
    <t>Black Moon Spell</t>
  </si>
  <si>
    <t>http://pitchfork.com/reviews/albums/15002-blood-bunny-black-rabbit/</t>
  </si>
  <si>
    <t>King Tuff</t>
  </si>
  <si>
    <t>http://pitchfork.com/artists/29648-king-tuff/</t>
  </si>
  <si>
    <t>Black Moon Spell_King Tuff.png</t>
  </si>
  <si>
    <t>In a way,Â Black Moon Spell is King Tuff mastermind Kyle Thomas' post-fame record: the tales are taller, the drugs are better, the women wilder, and thereâ€™s a conquering hero at the record's center to tell us all about it. If the stories are slightly different, for better or worse, the songs remain the same.Â </t>
  </si>
  <si>
    <t>January 18 2010</t>
  </si>
  <si>
    <t>Kingdom</t>
  </si>
  <si>
    <t>January 19 2010</t>
  </si>
  <si>
    <t>Atlas</t>
  </si>
  <si>
    <t>http://pitchfork.com/reviews/albums/15029-return-of-the-century/</t>
  </si>
  <si>
    <t>Kinky</t>
  </si>
  <si>
    <t>http://pitchfork.com/artists/2364-kinky/</t>
  </si>
  <si>
    <t>Atlas_Kinky.png</t>
  </si>
  <si>
    <t>"You paint everything in colors instead of black and white," taunts Gil Cereso on the first track of Kinky's ...</t>
  </si>
  <si>
    <t>January 27 2010</t>
  </si>
  <si>
    <t>Grapefruit</t>
  </si>
  <si>
    <t>http://pitchfork.com/reviews/albums/13865-yellow-fever/</t>
  </si>
  <si>
    <t>Kiran Leonard</t>
  </si>
  <si>
    <t>http://pitchfork.com/artists/31369-kiran-leonard/</t>
  </si>
  <si>
    <t>Grapefruit_Kiran Leonard.png</t>
  </si>
  <si>
    <t>GrapefruitÂ is by turns astounding, accomplished and difficult to digest, an album shouldering ambitions so big that you fear that at any point it might give way at theÂ knees.</t>
  </si>
  <si>
    <t>Embracism</t>
  </si>
  <si>
    <t>http://pitchfork.com/reviews/albums/13769-together-you-and-i/</t>
  </si>
  <si>
    <t>Kirin J Callinan</t>
  </si>
  <si>
    <t>http://pitchfork.com/artists/30536-kirin-j-callinan/</t>
  </si>
  <si>
    <t>Embracism_Kirin J Callinan.png</t>
  </si>
  <si>
    <t>The debut album by Kirin J Callinan investigates the Australian solo artist's predilection for the awkward, scarred, and imperfect sides of human bodies and emotions. Between the erratic shrapnel of percussion, jagged guitar, and Callinanâ€™s serrated vocals,Â Embracism is an album you'llÂ feel.</t>
  </si>
  <si>
    <t>January 3 2011</t>
  </si>
  <si>
    <t>Love Frequency</t>
  </si>
  <si>
    <t>http://pitchfork.com/reviews/albums/14956-worry/</t>
  </si>
  <si>
    <t>Klaxons</t>
  </si>
  <si>
    <t>http://pitchfork.com/artists/4964-klaxons/</t>
  </si>
  <si>
    <t>Akashic</t>
  </si>
  <si>
    <t>Love Frequency_Klaxons.png</t>
  </si>
  <si>
    <t>Four years after Surfing the Void, Klaxons return with a new album, featuring production by the Chemical Brothers' Tom Rowlands, James Murphy, andÂ ErolÂ Alkan.</t>
  </si>
  <si>
    <t>January 7 2011</t>
  </si>
  <si>
    <t>http://pitchfork.com/reviews/albums/14970-vicki-leekx/</t>
  </si>
  <si>
    <t>Knx</t>
  </si>
  <si>
    <t>http://pitchfork.com/artists/31445-knx/</t>
  </si>
  <si>
    <t>Anthology_Knx.png</t>
  </si>
  <si>
    <t>Anthology is a product of the partnership between L.A. labels Stones Throw and Leaving, and its creator-- an instrumental beatmaker drowning in samples and a neo-hippy vibe-- perfectly merges the labels' identities. Culled from Knx.'s prolific Bandcamp releases, Anthology collects 53 short, wide-reachingÂ tracks.</t>
  </si>
  <si>
    <t>http://pitchfork.com/reviews/albums/14404-night-work/</t>
  </si>
  <si>
    <t>Kode9</t>
  </si>
  <si>
    <t>http://pitchfork.com/artists/22051-kode9/</t>
  </si>
  <si>
    <t>Nothing_Kode9.png</t>
  </si>
  <si>
    <t>Kode9 delivers a very sad, very compelling stare into the void withÂ Nothing. Perhaps his most compelling work, it starts from scratch, sometimes building to footwork but often bleeding into something spare and serene. Fully crafted in the wake of his music partner Spaceape's death, there are moments of memory and beauty woven into this varied, unique album.Â </t>
  </si>
  <si>
    <t>http://pitchfork.com/reviews/albums/14396-addicts-black-meddle-part-ii/</t>
  </si>
  <si>
    <t>DJ-Kicks_Kode9.png</t>
  </si>
  <si>
    <t>Hyperdub boss and dubstep star crafts a mix that includes usual suspects like Zomby and Ikonika, plus excursions into R&amp;B and South African house.</t>
  </si>
  <si>
    <t>July 15 2010</t>
  </si>
  <si>
    <t>http://pitchfork.com/reviews/albums/14383-night-light/</t>
  </si>
  <si>
    <t>Konx-om-Pax</t>
  </si>
  <si>
    <t>http://pitchfork.com/artists/30588-konx-om-pax/</t>
  </si>
  <si>
    <t>Caramel_Konx-om-Pax.png</t>
  </si>
  <si>
    <t>Konx-om-Pax is the project of electronic musician Tom Scholefield. His second LPÂ CaramelÂ fondlyÂ invokes nostalgia for theÂ rave era, playing like the faded tracers and seared after-images thatÂ remain.</t>
  </si>
  <si>
    <t>Korallreven</t>
  </si>
  <si>
    <t>July 21 2010</t>
  </si>
  <si>
    <t>Grievances</t>
  </si>
  <si>
    <t>http://pitchfork.com/reviews/albums/14462-lazers-never-die-ep/</t>
  </si>
  <si>
    <t>Kowloon Walled City</t>
  </si>
  <si>
    <t>http://pitchfork.com/artists/30867-kowloon-walled-city/</t>
  </si>
  <si>
    <t>Grievances_Kowloon Walled City.png</t>
  </si>
  <si>
    <t>Grievances is the third full-length by San Franciscoâ€™sÂ Kowloon Walled City, a post-metal group fronted by Scott Evans. It's a glorious trainwreck of AmRep-style noise rock sculpted into minimalist shapes, with a structure that becomes a metaphor for hollowness of all kinds.Â </t>
  </si>
  <si>
    <t>July 29 2010</t>
  </si>
  <si>
    <t>Kronos Quartet</t>
  </si>
  <si>
    <t>http://pitchfork.com/reviews/albums/14475-neu-box-set/</t>
  </si>
  <si>
    <t>KTL</t>
  </si>
  <si>
    <t>http://pitchfork.com/artists/5026-ktl/</t>
  </si>
  <si>
    <t>V_KTL.png</t>
  </si>
  <si>
    <t>The first album in three years from the international drone-doom duo of Sunn O)))'s Stephen O' Malley and Pita's Peter Rehberg offers a surprising junction of various musicalÂ outfields.</t>
  </si>
  <si>
    <t>Montage of Heck: The Home Recordings</t>
  </si>
  <si>
    <t>http://pitchfork.com/reviews/albums/14494-the-low-hanging-fruit/</t>
  </si>
  <si>
    <t>Kurt Cobain</t>
  </si>
  <si>
    <t>http://pitchfork.com/artists/6161-kurt-cobain/</t>
  </si>
  <si>
    <t>Montage of Heck: The Home Recordings_Kurt Cobain.png</t>
  </si>
  <si>
    <t>This collection, an audio companion to Brett Morgenâ€™s acclaimed documentaryÂ Montage of Heck, assembles half-songs, collages, and spoken word material from Kurt Cobain's home recordings.Â </t>
  </si>
  <si>
    <t>Kurt Vile</t>
  </si>
  <si>
    <t>http://pitchfork.com/artists/19785-kurt-vile/</t>
  </si>
  <si>
    <t>Jamaica Plain EP</t>
  </si>
  <si>
    <t>http://pitchfork.com/reviews/albums/14419-roachy-balboa/</t>
  </si>
  <si>
    <t>Sore Eros</t>
  </si>
  <si>
    <t>http://pitchfork.com/artists/31858-sore-eros/</t>
  </si>
  <si>
    <t>Kurt Vile and The Violators</t>
  </si>
  <si>
    <t>http://pitchfork.com/artists/31857-kurt-vile-and-the-violators/</t>
  </si>
  <si>
    <t>Care in the Community</t>
  </si>
  <si>
    <t>Jamaica Plain EP_Kurt Vile.png</t>
  </si>
  <si>
    <t>The Jamaica Plain EP is an artifact from Kurt Vile's earliest days, a collaboration with Robert Robinson's Sore Eros that offers a brief and fitfully pretty glance backwards. An EP of newer material, it's a big world out there (and i am scared), is a bonus collection dug out of the corners of the masterful 2013 collection Wakin On A PrettyÂ Daze.</t>
  </si>
  <si>
    <t>Kwes</t>
  </si>
  <si>
    <t>June 15 2010</t>
  </si>
  <si>
    <t>Different Days</t>
  </si>
  <si>
    <t>http://pitchfork.com/reviews/albums/14367-thank-me-later/</t>
  </si>
  <si>
    <t>L'Altra</t>
  </si>
  <si>
    <t>http://pitchfork.com/artists/2415-laltra/</t>
  </si>
  <si>
    <t>Different Days_L'Altra.png</t>
  </si>
  <si>
    <t>Latecomers to the late-90s Chicago scene abandon their turtle-necked post-rock for intricately detailed lap-pop.</t>
  </si>
  <si>
    <t>June 16 2010</t>
  </si>
  <si>
    <t>Weirdo Shrine</t>
  </si>
  <si>
    <t>http://pitchfork.com/reviews/albums/14342-chasing-after-shadows-living-with-the-ghosts/</t>
  </si>
  <si>
    <t>La Luz</t>
  </si>
  <si>
    <t>http://pitchfork.com/artists/31079-la-luz/</t>
  </si>
  <si>
    <t>Weirdo Shrine_La Luz.png</t>
  </si>
  <si>
    <t>La Luz's second LP was inspired by Charles Burns' graphic novel Black Hole, in which the teenagers of 1970s Seattle spread a bizarre sexually transmitted disease with varying symptoms. Produced by Ty Segall, the album brings surf-rock riffs and girl-group harmonies to songs that are darker than theyÂ seem.</t>
  </si>
  <si>
    <t>June 17 2010</t>
  </si>
  <si>
    <t>Trouble in Paradise</t>
  </si>
  <si>
    <t>http://pitchfork.com/reviews/albums/14351-two-agents/</t>
  </si>
  <si>
    <t>La Roux</t>
  </si>
  <si>
    <t>http://pitchfork.com/artists/27831-la-roux/</t>
  </si>
  <si>
    <t>Trouble in Paradise_La Roux.png</t>
  </si>
  <si>
    <t>Following bandmate/producer Ben Langmaid's departure, La Roux's second album still sounds like La Roux:Â slick, bright, and instantly familiar. This record breathes more than their debut, with slower tempos and less of an emphasis on vacuum-sealed electronics.Â </t>
  </si>
  <si>
    <t>Music for Listening to Music to</t>
  </si>
  <si>
    <t>http://pitchfork.com/reviews/albums/14356-el-che/</t>
  </si>
  <si>
    <t>La Sera</t>
  </si>
  <si>
    <t>http://pitchfork.com/artists/29201-la-sera/</t>
  </si>
  <si>
    <t>Music for Listening to Music to_La Sera.png</t>
  </si>
  <si>
    <t>Music for Listening to Music to is La Sera's fourth album and its first with singer/bassist Katy Goodman's husband Todd Wisenbaker officially on board. Produced by Ryan Adams, it finds its way to a blend of Adams'Â alt-country and their winsome take on alt-rock.Â </t>
  </si>
  <si>
    <t>Hour of the Dawn</t>
  </si>
  <si>
    <t>http://pitchfork.com/reviews/albums/14359-further/</t>
  </si>
  <si>
    <t>Hour of the Dawn_La Sera.png</t>
  </si>
  <si>
    <t>On the third La Sera album, Katy Goodman, former bassist for the now-defunct Vivian Girls, finds the right balance of joy and heartbreak. An album that could be sad based on the lyric sheet is stuffed with delirious fret runs, muscular drum fills, and sunny guitars soaked with reverb.Â </t>
  </si>
  <si>
    <t>June 18 2010</t>
  </si>
  <si>
    <t>Long Way Home</t>
  </si>
  <si>
    <t>http://pitchfork.com/reviews/albums/14296-we-are-born/</t>
  </si>
  <si>
    <t>LÃ¥psley</t>
  </si>
  <si>
    <t>http://pitchfork.com/artists/33546-lapsley/</t>
  </si>
  <si>
    <t>Long Way Home_LÃ¥psley.png</t>
  </si>
  <si>
    <t>19-year-old British musician LÃ¥psley makes shimmering synth-pop shot through with longing. The best songs on her XL Recordings debut sound both intimate and enormous, while the less-inspired ones feel like trying to recall something boring that happened to you once.Â </t>
  </si>
  <si>
    <t>Lacrosse</t>
  </si>
  <si>
    <t>June 22 2010</t>
  </si>
  <si>
    <t>Joanne</t>
  </si>
  <si>
    <t>http://pitchfork.com/reviews/albums/14382-southern-gothic/</t>
  </si>
  <si>
    <t>Lady Gaga</t>
  </si>
  <si>
    <t>http://pitchfork.com/artists/27895-lady-gaga/</t>
  </si>
  <si>
    <t>Streamline</t>
  </si>
  <si>
    <t>Joanne_Lady Gaga.png</t>
  </si>
  <si>
    <t>Now that her peers have caught up to her visualÂ provocations, Lady Gaga seemsÂ less like an audacious pioneer than one among many, and Joanne feels tentative, an affront to the Gaga of yesteryear.Â </t>
  </si>
  <si>
    <t>June 23 2010</t>
  </si>
  <si>
    <t>Dusk</t>
  </si>
  <si>
    <t>http://pitchfork.com/reviews/albums/14354-allo-darlin/</t>
  </si>
  <si>
    <t>Ladyfinger (ne)</t>
  </si>
  <si>
    <t>http://pitchfork.com/artists/27674-ladyfinger-ne/</t>
  </si>
  <si>
    <t>Dusk_Ladyfinger (ne).png</t>
  </si>
  <si>
    <t>Post-hardcore four-piece from Omaha works with Mastodon producer Matt Bayles to construct a sonically punishing version of the soul-baring Saddle Creek sound.</t>
  </si>
  <si>
    <t>June 24 2010</t>
  </si>
  <si>
    <t>Wild Things</t>
  </si>
  <si>
    <t>http://pitchfork.com/reviews/albums/14397-dagger-paths/</t>
  </si>
  <si>
    <t>Ladyhawke</t>
  </si>
  <si>
    <t>http://pitchfork.com/artists/27000-ladyhawke/</t>
  </si>
  <si>
    <t>Wild Things_Ladyhawke.png</t>
  </si>
  <si>
    <t>After 2012's spiky, lonely, underratedÂ Anxiety,Â Ladyhawke returns to '80s-inflected synth-pop on Wild Things.Â </t>
  </si>
  <si>
    <t>June 29 2010</t>
  </si>
  <si>
    <t>Something Shines</t>
  </si>
  <si>
    <t>http://pitchfork.com/reviews/albums/14398-expo-86/</t>
  </si>
  <si>
    <t>Laetitia Sadier</t>
  </si>
  <si>
    <t>http://pitchfork.com/artists/28928-laetitia-sadier/</t>
  </si>
  <si>
    <t>Little Tornados</t>
  </si>
  <si>
    <t>http://pitchfork.com/artists/32519-little-tornados/</t>
  </si>
  <si>
    <t>Something Shines_Laetitia Sadier.png</t>
  </si>
  <si>
    <t>Former Stereolab member Laetitia Sadier just released two new albums, one solo effort and one with her latest outfit Little Tornados. Both albums are full of seemingly simple, subversively sophisticated avant-pop, with Sadierâ€™s breathy, balmy voice as the highÂ point.</t>
  </si>
  <si>
    <t>Silencio</t>
  </si>
  <si>
    <t>http://pitchfork.com/reviews/albums/14387-we-are-all-one-in-the-sun-a-tribute-to-robbie-basho/</t>
  </si>
  <si>
    <t>Silencio_Laetitia Sadier.png</t>
  </si>
  <si>
    <t>The Stereolab frontwoman's latest solo LP renders her old band's political focus into a sort of fashionable socialism, for a breezy, pretty record that occasionally bows beneath overpowering and obvious politicalÂ theories.</t>
  </si>
  <si>
    <t>Spectre</t>
  </si>
  <si>
    <t>http://pitchfork.com/reviews/albums/14315-see-you-on-the-moon/</t>
  </si>
  <si>
    <t>Laibach</t>
  </si>
  <si>
    <t>http://pitchfork.com/artists/5100-laibach/</t>
  </si>
  <si>
    <t>Spectre_Laibach.png</t>
  </si>
  <si>
    <t>The Slovenian group Laibach are fundamentally a performance-art project, with a barbed joke they've been repeating for over 30 years: observing how art becomes a tool of totalitarianism, and pushing it as far as it can go in that direction. The title of their new album, Spectre, is an allusion to the opening line of The Communist Manifesto, but it's also a description of the current state of theÂ band.</t>
  </si>
  <si>
    <t>FLOTUS</t>
  </si>
  <si>
    <t>http://pitchfork.com/reviews/albums/14311-living/</t>
  </si>
  <si>
    <t>Lambchop</t>
  </si>
  <si>
    <t>http://pitchfork.com/artists/2417-lambchop/</t>
  </si>
  <si>
    <t>FLOTUS_Lambchop.png</t>
  </si>
  <si>
    <t>The stalwart and defiantly odd Nashville band Lambchop's latest reinvention finds them embracing a Vocoder-drenched, largely electronic sound. It isÂ as lush and gorgeous as any of theirÂ pastÂ work.</t>
  </si>
  <si>
    <t>Nixon</t>
  </si>
  <si>
    <t>http://pitchfork.com/reviews/albums/13977-percent/</t>
  </si>
  <si>
    <t>Nixon_Lambchop.png</t>
  </si>
  <si>
    <t>Lambchop's Nixon is the result of a collaboration between Lambchop members John Delworth, Deanna Vargona, Paul Niehaus, Allen Lowrey ...</t>
  </si>
  <si>
    <t>Lana Del Rey</t>
  </si>
  <si>
    <t>http://pitchfork.com/artists/29855-lana-del-rey/</t>
  </si>
  <si>
    <t>March 11 2010</t>
  </si>
  <si>
    <t>Born to Die</t>
  </si>
  <si>
    <t>http://pitchfork.com/reviews/albums/14013-return-to-form/</t>
  </si>
  <si>
    <t>Born to Die_Lana Del Rey.png</t>
  </si>
  <si>
    <t>After last year's hit "Video Games" and the endless remixes, leaks, think-pieces, and controversy that followed, it's finally here: the major-label debut from Lana DelÂ Rey.</t>
  </si>
  <si>
    <t>Life After Youth</t>
  </si>
  <si>
    <t>http://pitchfork.com/reviews/albums/13979-broken-bells/</t>
  </si>
  <si>
    <t>Land of Talk</t>
  </si>
  <si>
    <t>http://pitchfork.com/artists/5184-land-of-talk/</t>
  </si>
  <si>
    <t>Life After Youth_Land of Talk.png</t>
  </si>
  <si>
    <t>After a seven year pause, Elizabeth Powellâ€™s new album as Land of Talk still sounds like a direct line to her consciousness, full ofÂ unpredictable songwriting twists andÂ poetically opaqueÂ lyrics.</t>
  </si>
  <si>
    <t>March 18 2010</t>
  </si>
  <si>
    <t>Until the Colours Run</t>
  </si>
  <si>
    <t>http://pitchfork.com/reviews/albums/14005-be-brave/</t>
  </si>
  <si>
    <t>Lanterns on the Lake</t>
  </si>
  <si>
    <t>http://pitchfork.com/artists/31954-lanterns-on-the-lake/</t>
  </si>
  <si>
    <t>Until the Colours Run_Lanterns on the Lake.png</t>
  </si>
  <si>
    <t>UK indie rockers Lanterns on the Lakeâ€™s second album Until the Colours Run is borne of loss, turmoil, and doubt on every level. The group expresses faded glory and missed opportunities while exhibiting potential with many rich sounds and potentÂ concepts.</t>
  </si>
  <si>
    <t>Lustmore</t>
  </si>
  <si>
    <t>http://pitchfork.com/reviews/albums/14040-stuck-on-nothing/</t>
  </si>
  <si>
    <t>Lapalux</t>
  </si>
  <si>
    <t>http://pitchfork.com/artists/30171-lapalux/</t>
  </si>
  <si>
    <t>Lustmore_Lapalux.png</t>
  </si>
  <si>
    <t>On his second LP, Lapalux forgoes the patchwork approach of his debut, merging saxophones and billowing synths with results resting somewhere between James Blake'sÂ sparsity and early 2000s neo-soul.Â </t>
  </si>
  <si>
    <t>March 19 2010</t>
  </si>
  <si>
    <t>Ruinism</t>
  </si>
  <si>
    <t>http://pitchfork.com/reviews/albums/14031-settings-ep/</t>
  </si>
  <si>
    <t>http://www.pitchfork.com/artists/30171-lapalux/</t>
  </si>
  <si>
    <t>Stuart Howardâ€™s third album veers off into the abstract, somewhere between a classical and post-electro mindset. Its many guests are never spotlit and yet its textures never lack a human soul.</t>
  </si>
  <si>
    <t>Ruinism_Lapalux.png</t>
  </si>
  <si>
    <t>Larry Gus</t>
  </si>
  <si>
    <t>March 26 2010</t>
  </si>
  <si>
    <t>Semper Femina</t>
  </si>
  <si>
    <t>http://pitchfork.com/reviews/albums/14056-live-recordings-tv-clips-roadmovie/</t>
  </si>
  <si>
    <t>Laura Marling</t>
  </si>
  <si>
    <t>http://pitchfork.com/artists/9602-laura-marling/</t>
  </si>
  <si>
    <t>More Alarming</t>
  </si>
  <si>
    <t>Semper Femina_Laura Marling.png</t>
  </si>
  <si>
    <t>WithÂ Semper Femina, Laura MarlingÂ uses aÂ broad study of femininity to explore complexÂ relationships between women.Â TheÂ album is filled with beautiful observations on the psychology ofÂ friendship.</t>
  </si>
  <si>
    <t>Short Movie</t>
  </si>
  <si>
    <t>http://pitchfork.com/reviews/albums/14037-missing-deadlines-selected-remixes/</t>
  </si>
  <si>
    <t>Short Movie_Laura Marling.png</t>
  </si>
  <si>
    <t>Short MovieÂ is Laura Marling's most open and airy album yet, though it remains enigmatic. It is her first album written on electric guitar, andÂ she clutches every guitar fill like itâ€™s a long-lost piece of her identity, luxuriating in space and writing bigger and hazier songs to match.Â </t>
  </si>
  <si>
    <t>Once I Was an Eagle</t>
  </si>
  <si>
    <t>http://pitchfork.com/reviews/albums/14032-dear-companion/</t>
  </si>
  <si>
    <t>Once I Was an Eagle_Laura Marling.png</t>
  </si>
  <si>
    <t>Recorded prior to a divesting move to Los Angeles, Laura Marling's fourth album is a vigorously polished, hard-won achievement. Expansive and ambitious, spare but intense, dark but somehow sexy,Â ...Eagle is a scorching interrogation of her own and other's follies that lifts the veil that once hung over herÂ storytelling.</t>
  </si>
  <si>
    <t>March 29 2010</t>
  </si>
  <si>
    <t>Laura Mvula</t>
  </si>
  <si>
    <t>http://pitchfork.com/artists/30879-laura-mvula/</t>
  </si>
  <si>
    <t>Sing to the Moon</t>
  </si>
  <si>
    <t>http://pitchfork.com/reviews/albums/14070-roman-candle-from-a-basement-on-the-hill/</t>
  </si>
  <si>
    <t>Sing to the Moon_Laura Mvula.png</t>
  </si>
  <si>
    <t>This classically trained Brit's debut album has seen her compared to the likes of Nina Simone and David Axelrod. Although her lyrics sometimes communicate an impersonal strain of melancholy, the music is anything but, dazzling with powerful, vibrantÂ arrangements.</t>
  </si>
  <si>
    <t>March 3 2010</t>
  </si>
  <si>
    <t>Warp and Weft</t>
  </si>
  <si>
    <t>http://pitchfork.com/reviews/albums/13887-permalight/</t>
  </si>
  <si>
    <t>Laura Veirs</t>
  </si>
  <si>
    <t>http://pitchfork.com/artists/4517-laura-veirs/</t>
  </si>
  <si>
    <t>Warp and Weft_Laura Veirs.png</t>
  </si>
  <si>
    <t>Singer/songwriter Laura Veirs' latest Warp and Weft conjures a low, angular desert with percussion like rattlesnakes, guitars like scorpion stings, and pedal steels and string bends like reeling stars, all reverberating into shrouded grayÂ distances.</t>
  </si>
  <si>
    <t>March 30 2010</t>
  </si>
  <si>
    <t>Soft Control</t>
  </si>
  <si>
    <t>http://pitchfork.com/reviews/albums/14069-tomorrow-is-alright/</t>
  </si>
  <si>
    <t>Laura Welsh</t>
  </si>
  <si>
    <t>http://pitchfork.com/artists/31123-laura-welsh/</t>
  </si>
  <si>
    <t>Soft Control_Laura Welsh.png</t>
  </si>
  <si>
    <t>Laura Welsh's debut is a big recordâ€”dramatic crescendos, orchestral arrangements, pounding percussionâ€”for which Welsh enlisted a bevy of big name production and songwriting talent, including Emile Haynie, Dev Hynes, John Legend, and a slew ofÂ others.</t>
  </si>
  <si>
    <t>Laurel Halo</t>
  </si>
  <si>
    <t>http://pitchfork.com/artists/28822-laurel-halo/</t>
  </si>
  <si>
    <t>March 31 2010</t>
  </si>
  <si>
    <t>Chance of Rain</t>
  </si>
  <si>
    <t>http://pitchfork.com/reviews/albums/14084-mimicking-birds/</t>
  </si>
  <si>
    <t>Chance of Rain_Laurel Halo.png</t>
  </si>
  <si>
    <t>Electronic musican Laurel Halo's releases since 2012's Quarantine can be read as a reaction to that album and its reception, as she has steadily retreated from that album's vocally oriented post-pop into the harsh instrumental strictures of techno. Her second album, the dynamic, bracing Chance of Rain, continues thisÂ transition.</t>
  </si>
  <si>
    <t>http://pitchfork.com/reviews/albums/14054-i-will-be/</t>
  </si>
  <si>
    <t>http://www.pitchfork.com/artists/28822-laurel-halo/</t>
  </si>
  <si>
    <t>On her third album for Hyperdub, Laurel Halo continues to resist classification and deflect interpretation by treating the human voice like a synthetic material to be molded and shattered.</t>
  </si>
  <si>
    <t>Dust_Laurel Halo.png</t>
  </si>
  <si>
    <t>Lawrence Arabia</t>
  </si>
  <si>
    <t>LCD Soundsystem</t>
  </si>
  <si>
    <t>http://pitchfork.com/artists/2598-lcd-soundsystem/</t>
  </si>
  <si>
    <t>Sound of Silver</t>
  </si>
  <si>
    <t>http://pitchfork.com/reviews/albums/14224-at-echo-lake/</t>
  </si>
  <si>
    <t>Sound of Silver_LCD Soundsystem.png</t>
  </si>
  <si>
    <t>James Murphy offers his second multi-track album as LCD Soundsystem, and it's as close to a perfect hybrid of dance and rock music's values as you're likely to ever hear.</t>
  </si>
  <si>
    <t>May 18 2010</t>
  </si>
  <si>
    <t>Dereconstructed</t>
  </si>
  <si>
    <t>http://pitchfork.com/reviews/albums/14249-false-flag/</t>
  </si>
  <si>
    <t>Lee Bains III &amp; the Glory Fires</t>
  </si>
  <si>
    <t>http://pitchfork.com/artists/32277-lee-bains-iii-the-glory-fires/</t>
  </si>
  <si>
    <t>Dereconstructed_Lee Bains III &amp; the Glory Fires.png</t>
  </si>
  <si>
    <t>Former Dexateens member Lee Bains III is a conflicted Southerner: heir to a questionable legacy of racism and regressive politics, yet also to a culture defined by nonviolent dissent and artistic innovation. On his second album with the Glory Fires, Bains continues to plumb the vagaries of Southern heritage as well as his own mixed emotions towardÂ it.</t>
  </si>
  <si>
    <t>Lee Bannon</t>
  </si>
  <si>
    <t>Lee Hazlewood</t>
  </si>
  <si>
    <t>May 21 2010</t>
  </si>
  <si>
    <t>http://pitchfork.com/reviews/albums/14244-dust/</t>
  </si>
  <si>
    <t>Lee Ranaldo and the Dust</t>
  </si>
  <si>
    <t>http://pitchfork.com/artists/31727-lee-ranaldo-and-the-dust/</t>
  </si>
  <si>
    <t>Last Night on Earth_Lee Ranaldo and the Dust.png</t>
  </si>
  <si>
    <t>Lee Ranaldoâ€™s latest collection is a full-band companion piece to last year's solo record, Between the Times and the Tides. He's joined on it by a Grateful Dead-inspired backing band featuring Sonic Youth drummer Steve Shelley and avant-garde journeymen Alan Licht and Tim LÃ¼ntzel.</t>
  </si>
  <si>
    <t>Leftfield</t>
  </si>
  <si>
    <t>May 26 2010</t>
  </si>
  <si>
    <t>Diver</t>
  </si>
  <si>
    <t>http://pitchfork.com/reviews/albums/14206-a-thousand-voices-ep/</t>
  </si>
  <si>
    <t>http://pitchfork.com/artists/27249-lemonade/</t>
  </si>
  <si>
    <t>Diver_Lemonade.png</t>
  </si>
  <si>
    <t>Four years after their big and bombastic self-titled debut, Lemonade return with an album that functions in more pop-economical four-minute bursts, with tracks tempering the big-beat ballast with stripped-down slow jams.Â </t>
  </si>
  <si>
    <t>http://pitchfork.com/reviews/albums/14247-three-kings/</t>
  </si>
  <si>
    <t>Lemonade_Lemonade.png</t>
  </si>
  <si>
    <t>With a muscular, aggressive approach to dance music, Lemonade operate from a similar base as other percussive post-punk new-schoolers, from party-starting outfits like !!! and Professor Murder to more abrasive acts like Aa and Liars.</t>
  </si>
  <si>
    <t>May 27 2010</t>
  </si>
  <si>
    <t>You Want It Darker</t>
  </si>
  <si>
    <t>http://pitchfork.com/reviews/albums/14285-krit-wuz-here/</t>
  </si>
  <si>
    <t>Leonard Cohen</t>
  </si>
  <si>
    <t>http://pitchfork.com/artists/787-leonard-cohen/</t>
  </si>
  <si>
    <t>You Want It Darker_Leonard Cohen.png</t>
  </si>
  <si>
    <t>Leonard Cohen's 14th studio album feels like a pristine, piously crafted last testament, the informed conclusion of a lifetime ofÂ inquiry.</t>
  </si>
  <si>
    <t>Live in Dublin</t>
  </si>
  <si>
    <t>http://pitchfork.com/reviews/albums/14291-well-done-europe/</t>
  </si>
  <si>
    <t>Live in Dublin_Leonard Cohen.png</t>
  </si>
  <si>
    <t>Leonard Cohen's latest live album since he returned to the road in 2008 is a concert film and triple album captured in September 2013 at the Irish venue now known as 3Arena. The songs you know and plenty of songs you should know better are probably here, as is Cohen's joyful interaction with the audience and his gift for interpreting his ownÂ work.</t>
  </si>
  <si>
    <t>Michael</t>
  </si>
  <si>
    <t>http://pitchfork.com/reviews/albums/14205-the-dogs-are-parading/</t>
  </si>
  <si>
    <t>Les Sins</t>
  </si>
  <si>
    <t>http://pitchfork.com/artists/29197-les-sins/</t>
  </si>
  <si>
    <t>Michael_Les Sins.png</t>
  </si>
  <si>
    <t>Michael is Chaz Bundick's (Toro y Moi) first full-length as Les Sins. It finds Bundick turning away from his thin, genial voice and natural melodic gifts, choosing instead to embrace rhythm and lean, shadowy beat construction.Â </t>
  </si>
  <si>
    <t>November 1 2010</t>
  </si>
  <si>
    <t>Let's Wrestle</t>
  </si>
  <si>
    <t>I, Gemini</t>
  </si>
  <si>
    <t>http://pitchfork.com/reviews/albums/14803-future-weather-ep/</t>
  </si>
  <si>
    <t>Letâ€™s Eat Grandma</t>
  </si>
  <si>
    <t>http://pitchfork.com/artists/33796-lets-eat-grandma/</t>
  </si>
  <si>
    <t>I, Gemini_Letâ€™s Eat Grandma.png</t>
  </si>
  <si>
    <t>The teenaged duo Let's Eat Grandma exploreÂ the nightmarish whimsyÂ of nursery rhymes and folktales with a distinctly English flavor on their chilling and impressive debut.Â </t>
  </si>
  <si>
    <t>Lewis &amp; Clarke</t>
  </si>
  <si>
    <t>Lia Ices</t>
  </si>
  <si>
    <t>November 17 2010</t>
  </si>
  <si>
    <t>http://pitchfork.com/reviews/albums/14866-impossible-oddities/</t>
  </si>
  <si>
    <t>Lianne La Havas</t>
  </si>
  <si>
    <t>http://pitchfork.com/artists/33079-lianne-la-havas/</t>
  </si>
  <si>
    <t>Blood_Lianne La Havas.png</t>
  </si>
  <si>
    <t>The English songwriter Lianne La Havas' voice marries youthful lightness with a gravitas most often ascribed to artists well beyond her 25 years. Her complex, layered second album is dynamic and poignantly self-assured.</t>
  </si>
  <si>
    <t>Mess</t>
  </si>
  <si>
    <t>http://pitchfork.com/reviews/albums/14826-confusion/</t>
  </si>
  <si>
    <t>Liars</t>
  </si>
  <si>
    <t>http://pitchfork.com/artists/2469-liars/</t>
  </si>
  <si>
    <t>Mess_Liars.png</t>
  </si>
  <si>
    <t>MessÂ is the first Liars album that could be given a â€œdance-â€ hyphenate since their debut; itâ€™s physical, bodymoving music for people who donâ€™t have much interest in properÂ danceÂ music.Â Â </t>
  </si>
  <si>
    <t>WIXIW</t>
  </si>
  <si>
    <t>http://pitchfork.com/reviews/albums/14871-la-uti-ep/</t>
  </si>
  <si>
    <t>WIXIW_Liars.png</t>
  </si>
  <si>
    <t>Co-produced by Mute founder Daniel Miller (Depeche Mode, Yazoo), Liars' dark, largely electronic and sample-based latest album is a return to their adventurous, experimental roots. It's also the group's most human and fragile album toÂ date.</t>
  </si>
  <si>
    <t>Oneida</t>
  </si>
  <si>
    <t>Orchard</t>
  </si>
  <si>
    <t>November 29 2010</t>
  </si>
  <si>
    <t>Fantasy Empire</t>
  </si>
  <si>
    <t>http://pitchfork.com/reviews/albums/14883-friday-night-lights/</t>
  </si>
  <si>
    <t>Lightning Bolt</t>
  </si>
  <si>
    <t>http://pitchfork.com/artists/2481-lightning-bolt/</t>
  </si>
  <si>
    <t>Fantasy Empire_Lightning Bolt.png</t>
  </si>
  <si>
    <t>Fantasy EmpireÂ is Lightning Bolt's first LP in five years and it's also the first recorded in a proper studio. The sound is bigger and more definedâ€”they haven't cleaned things up, exactly, it's just easier to figure out what's leveling you.Â </t>
  </si>
  <si>
    <t>November 30 2010</t>
  </si>
  <si>
    <t>Fantasy</t>
  </si>
  <si>
    <t>http://pitchfork.com/reviews/albums/14857-hearts-on-hold/</t>
  </si>
  <si>
    <t>Lightning Dust</t>
  </si>
  <si>
    <t>http://pitchfork.com/artists/5295-lightning-dust/</t>
  </si>
  <si>
    <t>Fantasy_Lightning Dust.png</t>
  </si>
  <si>
    <t>The duo consisting of Black Mountain vocalist Amber Webber and drummer Joshua Wells has had a certain amount in common with Webber's main outfit, with tinges of doomy, occasionally inscrutable, psychedelia. Their third album adds electronics and slicker production to the mix.Â </t>
  </si>
  <si>
    <t>November 4 2010</t>
  </si>
  <si>
    <t>Lightships</t>
  </si>
  <si>
    <t>http://pitchfork.com/reviews/albums/14823-adolescent-funk/</t>
  </si>
  <si>
    <t>http://pitchfork.com/artists/30246-lightships/</t>
  </si>
  <si>
    <t>Geographic</t>
  </si>
  <si>
    <t>Lightships_Lightships.png</t>
  </si>
  <si>
    <t>On his solo debut, Teenage Fanclub's Gerard Love offers a lush, cerebral rendering of his other band's pop ethos with the help of past and present FanclubÂ members.</t>
  </si>
  <si>
    <t>October 14 2010</t>
  </si>
  <si>
    <t>Teenage Emotions</t>
  </si>
  <si>
    <t>http://pitchfork.com/reviews/albums/14739-every-steps-a-yes/</t>
  </si>
  <si>
    <t>Lil Yachty</t>
  </si>
  <si>
    <t>http://pitchfork.com/artists/33587-lil-yachty/</t>
  </si>
  <si>
    <t>Teenage Emotions_Lil Yachty.png</t>
  </si>
  <si>
    <t>Yachty is our master of joy. His debut album is well-polished and full of pop-rap confections, but his polarizing style hardly captures the nuance suggested by the albumâ€™s cover andÂ title.</t>
  </si>
  <si>
    <t>October 18 2010</t>
  </si>
  <si>
    <t>Sheezus</t>
  </si>
  <si>
    <t>http://pitchfork.com/reviews/albums/14752-autumn-again/</t>
  </si>
  <si>
    <t>Lily Allen</t>
  </si>
  <si>
    <t>http://pitchfork.com/artists/4842-lily-allen/</t>
  </si>
  <si>
    <t>Sheezus_Lily Allen.png</t>
  </si>
  <si>
    <t>Lily Allen possesses a terrific flair for irony, but there's a fine line between using irony to make a cutting point and using it as a protective coating to hide the fact that you're not sure exactly what you're trying to say. She was once a master of the former, but her new album, Sheezus, is another story.Â </t>
  </si>
  <si>
    <t>October 20 2010</t>
  </si>
  <si>
    <t>The Soul of All Natural Things</t>
  </si>
  <si>
    <t>http://pitchfork.com/reviews/albums/14760-the-hybrid/</t>
  </si>
  <si>
    <t>Linda Perhacs</t>
  </si>
  <si>
    <t>http://pitchfork.com/artists/3422-linda-perhacs/</t>
  </si>
  <si>
    <t>The Soul of All Natural Things_Linda Perhacs.png</t>
  </si>
  <si>
    <t>Linda Perhacs' psychedelic folk album, 1970â€™s Parallelograms, has persisted over decades, even as she's moved on with her life and copies of it disappeared from print. The followup, arriving 44 years later, was made with several of Perhacs' admirers, including Julia Holter and Nite Jewel's RamonaÂ Gonzalez.</t>
  </si>
  <si>
    <t>Lindi Ortega</t>
  </si>
  <si>
    <t>LindstrÃ¸m</t>
  </si>
  <si>
    <t>http://pitchfork.com/artists/2619-lindstrom/</t>
  </si>
  <si>
    <t>October 22 2010</t>
  </si>
  <si>
    <t>http://pitchfork.com/reviews/albums/14697-riposte/</t>
  </si>
  <si>
    <t>TK</t>
  </si>
  <si>
    <t>Late Night Tales_LindstrÃ¸m.png</t>
  </si>
  <si>
    <t>The officially licensed chill comp meets the underground's current fascination with yacht rock, space disco, pastoral prog, Pacific Coast synth-pop, fairy folk, and perennially feted Krautrock on Hans-Peter LindstrÃ¸m's new edition of the popular Late Night Tales series, which features tracks from Sly Stone, Dusty Springfield, Todd Rundgren, and Pitchfork's Dominique Leone.</t>
  </si>
  <si>
    <t>October 25 2010</t>
  </si>
  <si>
    <t>http://pitchfork.com/reviews/albums/14777-nymph/</t>
  </si>
  <si>
    <t>LindstrÃ¸m &amp; Prins Thomas</t>
  </si>
  <si>
    <t>http://pitchfork.com/artists/27705-lindstrom-prins-thomas/</t>
  </si>
  <si>
    <t>Eskimo</t>
  </si>
  <si>
    <t>II_LindstrÃ¸m &amp; Prins Thomas.png</t>
  </si>
  <si>
    <t>After top-shelf work apart-- LindstrÃ¸m's 2008 LP; Thomas' remixes-- the space disco pioneers re-team for a new record that bests their debut.</t>
  </si>
  <si>
    <t>Lissie</t>
  </si>
  <si>
    <t>October 28 2010</t>
  </si>
  <si>
    <t>Chorus</t>
  </si>
  <si>
    <t>http://pitchfork.com/reviews/albums/14780-nocturne-of-exploded-crystal-chandelier/</t>
  </si>
  <si>
    <t>Literature</t>
  </si>
  <si>
    <t>http://pitchfork.com/artists/32428-literature/</t>
  </si>
  <si>
    <t>Chorus_Literature.png</t>
  </si>
  <si>
    <t>Philadelphia indie-pop band Literature's debut LP for Slumberland sums up so much history: the antsy enthusiasm ofÂ the Feelies, the twinkling tone ofÂ Johnny Marrâ€™s guitar, the â€œGo on, thenâ€ romanticism ofÂ Buzzcocks. But instead of coming off as a retread of bands dead and gone, it charms with humor and heartâ€”a record with feeling, even if it feels like something you alreadyÂ know.</t>
  </si>
  <si>
    <t>Nocturnes</t>
  </si>
  <si>
    <t>http://pitchfork.com/reviews/albums/14706-telephantasm/</t>
  </si>
  <si>
    <t>Little Boots</t>
  </si>
  <si>
    <t>http://pitchfork.com/artists/26824-little-boots/</t>
  </si>
  <si>
    <t>On Repeat</t>
  </si>
  <si>
    <t>Nocturnes_Little Boots.png</t>
  </si>
  <si>
    <t>Produced by DFA's Tim Goldsworthy, Victoria Hesketh's second Little Boots album taps into 90s-inspired house tunes and features contributions from Hercules and Love Affairâ€™s Andy Butler, Bomb the Bassâ€™ Pascal Gabriel, and Simian Mobile Discoâ€™s JamesÂ Ford.</t>
  </si>
  <si>
    <t>October 5 2010</t>
  </si>
  <si>
    <t>Season High</t>
  </si>
  <si>
    <t>http://pitchfork.com/reviews/albums/14711-i-am-not-a-human-being/</t>
  </si>
  <si>
    <t>Little Dragon</t>
  </si>
  <si>
    <t>http://pitchfork.com/artists/8133-little-dragon/</t>
  </si>
  <si>
    <t>Season High_Little Dragon.png</t>
  </si>
  <si>
    <t>Despite the best efforts of Yukimi Nagano's dynamic voice, the Swedish band's fifth album of cautiously controlled, luxury mood music remains flat on theÂ page.</t>
  </si>
  <si>
    <t>Nabuma Rubberband</t>
  </si>
  <si>
    <t>http://pitchfork.com/reviews/albums/14674-ooooo-ep/</t>
  </si>
  <si>
    <t>Nabuma Rubberband_Little Dragon.png</t>
  </si>
  <si>
    <t>During the recording process of Little Dragon's fourth LP, singer Yukimi Nagano wandered around the bandâ€™s longtime hometown of Gothenberg in winter while listening to Janet Jackson. When Nagano and the band donâ€™t stick too closely to dance music or downtempo on the album, the results areÂ adventurous.</t>
  </si>
  <si>
    <t>Little Simz</t>
  </si>
  <si>
    <t>October 8 2010</t>
  </si>
  <si>
    <t>The Ark Work</t>
  </si>
  <si>
    <t>http://pitchfork.com/reviews/albums/14700-1000-years/</t>
  </si>
  <si>
    <t>Liturgy</t>
  </si>
  <si>
    <t>http://pitchfork.com/artists/27940-liturgy/</t>
  </si>
  <si>
    <t>The Ark Work_Liturgy.png</t>
  </si>
  <si>
    <t>The first way to experience Liturgyâ€™sÂ The Ark WorkÂ is as a confounding mass of sound. Hearing it feels like watching someone's head split open, which might be an appropriate image for a band so concerned with annihilation and rebirth themes.Â </t>
  </si>
  <si>
    <t>Lizzo</t>
  </si>
  <si>
    <t>September 15 2010</t>
  </si>
  <si>
    <t>LNZNDRF</t>
  </si>
  <si>
    <t>http://pitchfork.com/reviews/albums/14640-false-priest/</t>
  </si>
  <si>
    <t>http://pitchfork.com/artists/33440-lnzndrf/</t>
  </si>
  <si>
    <t>LNZNDRF_LNZNDRF.png</t>
  </si>
  <si>
    <t>The National's other pair of brothers, Brian and Scott Devendorf, team up with Beirut's Benjamin Lanz to pay homage to the headier aspects of the 4AD catalog with an enjoyable yet unevenÂ debut.</t>
  </si>
  <si>
    <t>Blue Film</t>
  </si>
  <si>
    <t>http://pitchfork.com/reviews/albums/14638-lights-from-paradise/</t>
  </si>
  <si>
    <t>Lo-Fang</t>
  </si>
  <si>
    <t>http://pitchfork.com/artists/32010-lo-fang/</t>
  </si>
  <si>
    <t>Blue Film_Lo-Fang.png</t>
  </si>
  <si>
    <t>For Lo-Fang's debut mixtape-turned-album, Blue Film, classically trained indie rocker Matthew Hemerlein muses aimlessly about his travels and his life. His music is full of intriguing, subtle touches of craftsmanship, but is inert and overwrought inÂ spots.</t>
  </si>
  <si>
    <t>September 16 2010</t>
  </si>
  <si>
    <t>Sunlit Youth</t>
  </si>
  <si>
    <t>http://pitchfork.com/reviews/albums/14604-skit-i-allt/</t>
  </si>
  <si>
    <t>Local Natives</t>
  </si>
  <si>
    <t>http://pitchfork.com/artists/28426-local-natives/</t>
  </si>
  <si>
    <t>Sunlit Youth_Local Natives.png</t>
  </si>
  <si>
    <t>The California indie-pop band goes bigger and broader, leaving behind some of the more intricateÂ songwriting of their past.Â </t>
  </si>
  <si>
    <t>Locrian</t>
  </si>
  <si>
    <t>http://pitchfork.com/artists/28801-locrain/</t>
  </si>
  <si>
    <t>September 17 2010</t>
  </si>
  <si>
    <t>http://pitchfork.com/reviews/albums/14629-expektoration-live/</t>
  </si>
  <si>
    <t>Fan Death</t>
  </si>
  <si>
    <t>The Clearing_Locrian.png</t>
  </si>
  <si>
    <t>Count Chicago trio Locrian among the few bands who not only play music that sounds dark, but also make every note  bleed black and breathe smoke. The Clearing could be their most nuanced record toÂ date.</t>
  </si>
  <si>
    <t>September 21 2010</t>
  </si>
  <si>
    <t>If You Wait</t>
  </si>
  <si>
    <t>http://pitchfork.com/reviews/albums/14627-fission/</t>
  </si>
  <si>
    <t>London Grammar</t>
  </si>
  <si>
    <t>http://pitchfork.com/artists/30945-london-grammar/</t>
  </si>
  <si>
    <t>If You Wait_London Grammar.png</t>
  </si>
  <si>
    <t>London Grammar first came to notice stateside with their vocal turn on "Help Me Lose My Mind", a highlight from Disclosure'sÂ Settle. Their debut album is filled withÂ spacious, reverb-heavy popÂ that sometimes brings to mind the xx andÂ Portishead.</t>
  </si>
  <si>
    <t>Lone</t>
  </si>
  <si>
    <t>http://pitchfork.com/artists/29381-lone/</t>
  </si>
  <si>
    <t>September 22 2010</t>
  </si>
  <si>
    <t>Reality Testing</t>
  </si>
  <si>
    <t>http://pitchfork.com/reviews/albums/14661-in-live-concert-at-the-royal-albert-hall/</t>
  </si>
  <si>
    <t>Reality Testing_Lone.png</t>
  </si>
  <si>
    <t>Over the last four years, Matt Cutler has steadily established himself as one of dance musicâ€™s most exciting producers. The follow up to 2012's excellentÂ Galaxy GardenÂ finds him both expanding his sound and returning to his roots.Â </t>
  </si>
  <si>
    <t>LoneLady</t>
  </si>
  <si>
    <t>September 30 2010</t>
  </si>
  <si>
    <t>Melodrama</t>
  </si>
  <si>
    <t>http://pitchfork.com/reviews/albums/14696-klavierwerke-ep/</t>
  </si>
  <si>
    <t>Lorde</t>
  </si>
  <si>
    <t>http://www.pitchfork.com/artists/31696-lorde/</t>
  </si>
  <si>
    <t>LAVA</t>
  </si>
  <si>
    <t>Melodrama_Lorde.png</t>
  </si>
  <si>
    <t>Lorde captures emotions like none other. Her second album is a masterful study of being a young woman, a sleek and humid pop record full of grief and hedonism, crafted with the utmost care and wisdom.</t>
  </si>
  <si>
    <t>September 7 2010</t>
  </si>
  <si>
    <t>Pure Heroine</t>
  </si>
  <si>
    <t>http://pitchfork.com/reviews/albums/14587-the-capitol-years-1995-2007/</t>
  </si>
  <si>
    <t>http://pitchfork.com/artists/31696-lorde/</t>
  </si>
  <si>
    <t>Pure Heroine_Lorde.png</t>
  </si>
  <si>
    <t>On her debut album, 16 year-old New Zealand singer-songwriter Ella Yelich-O'Connor, aka Lorde, has fashioned herself as a correspondent on the front lines of elegantly wasted post-digital youth culture and working-class suburban boredom. Pure Heroine is a collection of throbbing, moody, menacingly anesthetizedÂ pop.</t>
  </si>
  <si>
    <t>September 8 2010</t>
  </si>
  <si>
    <t>http://pitchfork.com/reviews/albums/14601-afro-beat-airways-west-african-shock-waves-ghana-togo-1972-1978/</t>
  </si>
  <si>
    <t>Loretta Lynn</t>
  </si>
  <si>
    <t>http://pitchfork.com/artists/2586-loretta-lynn/</t>
  </si>
  <si>
    <t>Full Circle_Loretta Lynn.png</t>
  </si>
  <si>
    <t>Loretta Lynn's first album since 2004's Jack White-produced Van Lear Rose reflects poignantly on her past. She makes a grab-bag late-late-career album feel not only emotionally grounded, but like a powerfulÂ choice.</t>
  </si>
  <si>
    <t>April 10 2009</t>
  </si>
  <si>
    <t>Sick Scenes</t>
  </si>
  <si>
    <t>http://pitchfork.com/reviews/albums/12910-two-suns/</t>
  </si>
  <si>
    <t>Los Campesinos!</t>
  </si>
  <si>
    <t>http://pitchfork.com/artists/5337-los-campesinos/</t>
  </si>
  <si>
    <t>Sick Scenes_Los Campesinos!.png</t>
  </si>
  <si>
    <t>The British groupâ€™s sixth album is a love note to aging indie idealism and to those whoâ€™ve reveled in their careening pop-punk singalongs, scathing neuroses, and charmingly specific soccerÂ references.</t>
  </si>
  <si>
    <t>April 17 2009</t>
  </si>
  <si>
    <t>April 21 2009</t>
  </si>
  <si>
    <t>No Blues</t>
  </si>
  <si>
    <t>http://pitchfork.com/reviews/albums/12942-my-maudlin-career/</t>
  </si>
  <si>
    <t>Wichita / Turnstile</t>
  </si>
  <si>
    <t>No Blues_Los Campesinos!.png</t>
  </si>
  <si>
    <t>Los Campesinos!â€™s fifth album, No Blues, is their strongest release since the staggering 2008 two-fer Hold On Now, Youngster.../We Are Beatiful, We Are Doomed. In a strange way, it also ends up sounding like the happiest LC! record, or at least the most implicitlyÂ hopeful.</t>
  </si>
  <si>
    <t>April 24 2009</t>
  </si>
  <si>
    <t>August 28 2009</t>
  </si>
  <si>
    <t>August 5 2009</t>
  </si>
  <si>
    <t>January 19 2009</t>
  </si>
  <si>
    <t>January 5 2009</t>
  </si>
  <si>
    <t>Monument Builders</t>
  </si>
  <si>
    <t>http://pitchfork.com/reviews/albums/12518-merriweather-post-pavilion/</t>
  </si>
  <si>
    <t>Loscil</t>
  </si>
  <si>
    <t>http://pitchfork.com/artists/2530-loscil/</t>
  </si>
  <si>
    <t>Monument Builders_Loscil.png</t>
  </si>
  <si>
    <t>The eleventh album fromÂ prolific ambient artist Scott Morgan maps a more human, and less quantifiable, concept: lifeâ€™s resistance to dark and destructiveÂ forces.</t>
  </si>
  <si>
    <t>July 10 2009</t>
  </si>
  <si>
    <t>July 17 2009</t>
  </si>
  <si>
    <t>June 10 2009</t>
  </si>
  <si>
    <t>March 20 2009</t>
  </si>
  <si>
    <t>Lou Barlow</t>
  </si>
  <si>
    <t>http://pitchfork.com/artists/586-lou-barlow/</t>
  </si>
  <si>
    <t>November 17 2009</t>
  </si>
  <si>
    <t>Brace the Wave</t>
  </si>
  <si>
    <t>http://pitchfork.com/reviews/albums/13703-real-estate/</t>
  </si>
  <si>
    <t>Brace the Wave_Lou Barlow.png</t>
  </si>
  <si>
    <t>Brace the Wave, Lou Barlow's first new collection of songs since Sebadoh's comeback 2013 LPÂ Defend Yourself,Â is music for late-night self-reflection, if not quite self-loathing. While the elephant in the room throughoutÂ Defend YourselfÂ was the dissolution of Barlow's marriage,Â Brace the WaveÂ is somehow even more personal, delving into the minutiae of hisÂ collapse.</t>
  </si>
  <si>
    <t>October 12 2009</t>
  </si>
  <si>
    <t>Metallica</t>
  </si>
  <si>
    <t>http://pitchfork.com/artists/2746-metallica/</t>
  </si>
  <si>
    <t>October 14 2009</t>
  </si>
  <si>
    <t>October 6 2009</t>
  </si>
  <si>
    <t>April 14 2009</t>
  </si>
  <si>
    <t>Love of Diagrams</t>
  </si>
  <si>
    <t>http://pitchfork.com/artists/5139-love-of-diagrams/</t>
  </si>
  <si>
    <t>http://pitchfork.com/reviews/albums/12883-great-lengths/</t>
  </si>
  <si>
    <t>Mosaic_Love of Diagrams.png</t>
  </si>
  <si>
    <t>April 15 2009</t>
  </si>
  <si>
    <t>Ones and Sixes</t>
  </si>
  <si>
    <t>http://pitchfork.com/reviews/albums/12899-jigsaw/</t>
  </si>
  <si>
    <t>http://pitchfork.com/artists/2546-low/</t>
  </si>
  <si>
    <t>Ones and Sixes_Low.png</t>
  </si>
  <si>
    <t>The members of Low retreated deep into rural Wisconsin with producer BJ Burton and recorded their latest album atÂ Justin Vernonâ€™sÂ April Base Studios in Eau Claire.Â The band hasnâ€™t sounded this lively in years; maybe not since itsÂ Sub PopÂ debutÂ The Great DestroyerÂ from a decadeÂ ago.</t>
  </si>
  <si>
    <t>The Invisible Way</t>
  </si>
  <si>
    <t>http://pitchfork.com/reviews/albums/12917-the-last-kiss/</t>
  </si>
  <si>
    <t>The Invisible Way_Low.png</t>
  </si>
  <si>
    <t>Jeff Tweedy produced the Duluth band's tenth studio album, placing an emphasis on the drama that distinguishes it from previous Low efforts. Alan Sparhawk and Mimi Parker sound like true equals here, as their writing, singing, and playing complement one anotherÂ vividly.</t>
  </si>
  <si>
    <t>EP 1</t>
  </si>
  <si>
    <t>http://pitchfork.com/reviews/albums/12757-old-stories/</t>
  </si>
  <si>
    <t>Low Pros</t>
  </si>
  <si>
    <t>http://pitchfork.com/artists/32284-low-pros/</t>
  </si>
  <si>
    <t>EP 1_Low Pros.png</t>
  </si>
  <si>
    <t>Suffolk, Va. rap producer Lex Lugerâ€™s finally starting to explore the micro-genre of trap that he accidentally had a hand in creating. His first EP with A-Trak as Low Pros is the best kind of team-up record, where two artists with two very different aesthetics get together and find common ground by throwing everything they have against the wall.Â </t>
  </si>
  <si>
    <t>April 2 2009</t>
  </si>
  <si>
    <t>Lower</t>
  </si>
  <si>
    <t>http://pitchfork.com/artists/30458-lower/</t>
  </si>
  <si>
    <t>Seek Warmer Climes</t>
  </si>
  <si>
    <t>http://pitchfork.com/reviews/albums/12893-25-oclock-psonic-psunspot/</t>
  </si>
  <si>
    <t>Seek Warmer Climes_Lower.png</t>
  </si>
  <si>
    <t>Copenhagen band Lower's 2012 EP, Walk on Heads, possessed a specific kind of fury; their full-length debut, Seek Warmer Climes, is more romantic and refined, announcing a shift in Lower's sound. Lower are still noisy, but this time around they're focusing more on the jagged, wordy music you could easily term as "post-punk".</t>
  </si>
  <si>
    <t>April 20 2009</t>
  </si>
  <si>
    <t>Escape From Evil</t>
  </si>
  <si>
    <t>http://pitchfork.com/reviews/albums/12920-mother-of-curses/</t>
  </si>
  <si>
    <t>Lower Dens</t>
  </si>
  <si>
    <t>http://pitchfork.com/artists/28880-lower-dens/</t>
  </si>
  <si>
    <t>Escape From Evil_Lower Dens.png</t>
  </si>
  <si>
    <t>Lower Dens'Â Escape From EvilÂ siphons its aesthetic from the storied pop of the '80s, but it's not content to stop at homage. The Baltimore band uses the past, its clichÃ©s and its innocence, as a lens through which to imagine a queer and openÂ future.</t>
  </si>
  <si>
    <t>Heba</t>
  </si>
  <si>
    <t>http://pitchfork.com/reviews/albums/12916-the-planets-are-blasted/</t>
  </si>
  <si>
    <t>Lowly</t>
  </si>
  <si>
    <t>http://pitchfork.com/artists/34200-lowly/</t>
  </si>
  <si>
    <t>Heba_Lowly.png</t>
  </si>
  <si>
    <t>On their full-lengthÂ debut, the Danish dream pop groupÂ take a quantum leap forward, with a richer and more eclecticÂ sound.</t>
  </si>
  <si>
    <t>April 22 2009</t>
  </si>
  <si>
    <t>Rivers and Streams</t>
  </si>
  <si>
    <t>http://pitchfork.com/reviews/albums/12886-kicks/</t>
  </si>
  <si>
    <t>Lubomyr Melnyk</t>
  </si>
  <si>
    <t>http://pitchfork.com/artists/5407-lubomyr-melnyk/</t>
  </si>
  <si>
    <t>Rivers and Streams_Lubomyr Melnyk.png</t>
  </si>
  <si>
    <t>Ukrainian pianist and composer Lubomyr Melnyk has spent his career developing a method of performance called "continuous music," one that splits the difference between Minimalism and New Age. His shifting chords and rising crescendos will click easily for those who follow post-rock bands like Godspeed You! Black Emperor or Explosions in theÂ Sky.</t>
  </si>
  <si>
    <t>Good Grief</t>
  </si>
  <si>
    <t>http://pitchfork.com/reviews/albums/12954-i-do-not-want-what-i-havent-got-limted-edition/</t>
  </si>
  <si>
    <t>Lucius</t>
  </si>
  <si>
    <t>http://pitchfork.com/artists/33581-lucius/</t>
  </si>
  <si>
    <t>Good Grief_Lucius.png</t>
  </si>
  <si>
    <t>The Brooklyn band Lucius has been a stylish presence on the tour and festival circuit for the past few years. The quintet's sophomore album sounds like everything at once but nothing inÂ particular.</t>
  </si>
  <si>
    <t>April 29 2009</t>
  </si>
  <si>
    <t>Spiritual Songs for Lovers to Sing</t>
  </si>
  <si>
    <t>http://pitchfork.com/reviews/albums/12973-colonia/</t>
  </si>
  <si>
    <t>LUH</t>
  </si>
  <si>
    <t>http://pitchfork.com/artists/32585-luh/</t>
  </si>
  <si>
    <t>Spiritual Songs for Lovers to Sing_LUH.png</t>
  </si>
  <si>
    <t>Former WU LYF frontman Ellery Roberts returns with LUH, his new project with visual artist Ebony Hoorn.Â Produced by the Haxan Cloak, their debut is a vast, swaggering colossus.Â </t>
  </si>
  <si>
    <t>Wysing Forest</t>
  </si>
  <si>
    <t>http://pitchfork.com/reviews/albums/12851-bird-brains/</t>
  </si>
  <si>
    <t>Wysing Forest_Luke Abbott.png</t>
  </si>
  <si>
    <t>Of UK label Border Community's principal players, electronic producer Luke Abbott has long been the gentlest. His latest album offers a swampier take on the craggy psychedelics of label boss JamesÂ Holden.</t>
  </si>
  <si>
    <t>Luke Haines</t>
  </si>
  <si>
    <t>April 6 2009</t>
  </si>
  <si>
    <t>Good Mood Fool</t>
  </si>
  <si>
    <t>http://pitchfork.com/reviews/albums/12847-tentacles/</t>
  </si>
  <si>
    <t>Luke Temple</t>
  </si>
  <si>
    <t>http://pitchfork.com/artists/5614-luke-temple/</t>
  </si>
  <si>
    <t>Good Mood Fool_Luke Temple.png</t>
  </si>
  <si>
    <t>Luke Temple's new solo album Good MoodÂ Fool is more playful and less particular than anything Temple's done in years. Though frequently gorgeous, the album's everything-in-its-right-place presentations occasionally outshine the songs' underlyingÂ melodies.</t>
  </si>
  <si>
    <t>http://pitchfork.com/staff/tyler-grisham/</t>
  </si>
  <si>
    <t>Luluc</t>
  </si>
  <si>
    <t>August 24 2009</t>
  </si>
  <si>
    <t>Magic Hour</t>
  </si>
  <si>
    <t>http://pitchfork.com/reviews/albums/13373-slaughterhouse/</t>
  </si>
  <si>
    <t>Luscious Jackson</t>
  </si>
  <si>
    <t>http://pitchfork.com/artists/2563-luscious-jackson/</t>
  </si>
  <si>
    <t>City Song</t>
  </si>
  <si>
    <t>Magic Hour_Luscious Jackson.png</t>
  </si>
  <si>
    <t>It's been 14 years since the last Luscious Jackson album, and the world mostly hadn't been clamoring for a reunion. Their new Magic Hour is just a return to very familiar territory without the urgency and mystery of Luscious Jackson's 90s-eraÂ music.</t>
  </si>
  <si>
    <t>Lush</t>
  </si>
  <si>
    <t>August 26 2009</t>
  </si>
  <si>
    <t>http://pitchfork.com/reviews/albums/13396-wave-if-youre-really-there/</t>
  </si>
  <si>
    <t>Lust for Youth</t>
  </si>
  <si>
    <t>http://pitchfork.com/artists/30758-lust-for-youth/</t>
  </si>
  <si>
    <t>Compassion_Lust for Youth.png</t>
  </si>
  <si>
    <t>Lust For Youth have spent the last six years refining lo-fi darkwave into club-ready synth-pop. Compassion is the end product of that evolution, a once rough stone polished into a lustrousÂ crystal.</t>
  </si>
  <si>
    <t>International</t>
  </si>
  <si>
    <t>http://pitchfork.com/reviews/albums/13393-tummaa/</t>
  </si>
  <si>
    <t>International_Lust for Youth.png</t>
  </si>
  <si>
    <t>At first blush, it's tempting to refer to the third album from Hannes Norrvide's coldwave project Lust for Youth as "pop"â€”but his ideas of pop are strictly filtered through post-punk, so the newly minted trio's International is more a logical step forward from his no-fi previous recordings than a giantÂ leap.</t>
  </si>
  <si>
    <t>Lycus</t>
  </si>
  <si>
    <t>http://pitchfork.com/artists/31425-lycus/</t>
  </si>
  <si>
    <t>http://pitchfork.com/reviews/albums/13402-1-hits-explosion/</t>
  </si>
  <si>
    <t>Tempest_Lycus.png</t>
  </si>
  <si>
    <t xml:space="preserve">    On their debut album Tempest, the Oakland death doom quartet Lycus sand down the rough edges of their 2011 demo and embrace a unique take on European funeral doom. The quartet refrain from histrionic, death-worshipping self-hatred and instead embrace a more cosmic, organic take onÂ sorrow.</t>
  </si>
  <si>
    <t>Darling of the Afterglow</t>
  </si>
  <si>
    <t>http://pitchfork.com/reviews/albums/13378-city-limits-volume-1/</t>
  </si>
  <si>
    <t>Lydia Ainsworth</t>
  </si>
  <si>
    <t>http://pitchfork.com/artists/32492-lydia-ainsworth/</t>
  </si>
  <si>
    <t>Darling of the Afterglow_Lydia Ainsworth.png</t>
  </si>
  <si>
    <t>The Toronto-based composer and her wonderfully dynamic voice sail into poppier waters on her second album with huge, lush arrangements that have a tendency to weigh down theÂ songs.</t>
  </si>
  <si>
    <t>August 3 2009</t>
  </si>
  <si>
    <t>http://pitchfork.com/reviews/albums/13349-kesamaan-lapset/</t>
  </si>
  <si>
    <t>Lydia Loveless</t>
  </si>
  <si>
    <t>http://pitchfork.com/artists/32052-lydia-loveless/</t>
  </si>
  <si>
    <t>Somewhere Else_Lydia Loveless.png</t>
  </si>
  <si>
    <t>Lydia Loveless' songs are based in country, but she tweaks the forms and formulas of the genre with a bleary belligerence that is, more often than not, directed at herself. Her self-destructive streak makesÂ Somewhere ElseÂ both a bracing and a deeply harrowingÂ listen.</t>
  </si>
  <si>
    <t>More Rain</t>
  </si>
  <si>
    <t>http://pitchfork.com/reviews/albums/13287-city-center/</t>
  </si>
  <si>
    <t>M. Ward</t>
  </si>
  <si>
    <t>http://pitchfork.com/artists/4553-m-ward/</t>
  </si>
  <si>
    <t>More Rain_M. Ward.png</t>
  </si>
  <si>
    <t>M. Ward's More Rain isÂ the kind of record you put on when the day is soaked with gloom and dimness, the one you listen to when youâ€™re loafing so hard that you can barely bring yourself to flip the record, much less leave the house and brave theÂ elements.</t>
  </si>
  <si>
    <t>December 10 2009</t>
  </si>
  <si>
    <t>Matangi</t>
  </si>
  <si>
    <t>http://pitchfork.com/reviews/albums/13760-television/</t>
  </si>
  <si>
    <t>Matangi_M.I.A..png</t>
  </si>
  <si>
    <t>M.I.A. has hyped her long-delayed fourth collection as her "spiritual album." While Matangi is not as abrasive or hook-averse as its predecessor /\/\/\Y/\, much of its sensibility feels dated, limp, or just plainÂ perplexing.</t>
  </si>
  <si>
    <t>December 11 2009</t>
  </si>
  <si>
    <t>Junk</t>
  </si>
  <si>
    <t>http://pitchfork.com/reviews/albums/13755-klang/</t>
  </si>
  <si>
    <t>M83</t>
  </si>
  <si>
    <t>http://pitchfork.com/artists/2625-m83/</t>
  </si>
  <si>
    <t>Junk_M83.png</t>
  </si>
  <si>
    <t>The new M83 album almost makes you wonder: How much can you mine vintage sounds without them finally fallingÂ apart?</t>
  </si>
  <si>
    <t>December 3 2009</t>
  </si>
  <si>
    <t>No Mythologies to Follow</t>
  </si>
  <si>
    <t>http://pitchfork.com/reviews/albums/13753-good-evening-new-york-city/</t>
  </si>
  <si>
    <t>MÃ˜</t>
  </si>
  <si>
    <t>http://pitchfork.com/artists/30799-m/</t>
  </si>
  <si>
    <t>No Mythologies to Follow_MÃ˜.png</t>
  </si>
  <si>
    <t>The new album from Copenhagen electronic artist MÃ˜â€”aka Karen Marie Ã˜rstedâ€”ditches shock-rap for more mature but no less immediate electro-pop exploring the swirling confusion of youngÂ adulthood.</t>
  </si>
  <si>
    <t>This Old Dog</t>
  </si>
  <si>
    <t>http://pitchfork.com/reviews/albums/13674-247/</t>
  </si>
  <si>
    <t>Mac DeMarco</t>
  </si>
  <si>
    <t>http://pitchfork.com/artists/30159-mac-demarco/</t>
  </si>
  <si>
    <t>This Old Dog_Mac DeMarco.png</t>
  </si>
  <si>
    <t>On his third album, the antics of Mac DeMarco are muted in favor of his impeccable songwriting, which shines through more than ever with warmth andÂ precision.</t>
  </si>
  <si>
    <t>Another One</t>
  </si>
  <si>
    <t>http://pitchfork.com/reviews/albums/13735-florine/</t>
  </si>
  <si>
    <t>Another One_Mac DeMarco.png</t>
  </si>
  <si>
    <t>Mac DeMarco is an unusually sensitive songwriter, capable of ferreting out what someone else might be feeling even as heâ€™s absorbed in his own perspective. His new mini-LP, which features some of his prettiest material to date, is like a novella, or a made-for-TV movieâ€”something to chew on while we wait for the next major project.Â </t>
  </si>
  <si>
    <t>December 4 2009</t>
  </si>
  <si>
    <t>Salad Days</t>
  </si>
  <si>
    <t>http://pitchfork.com/reviews/albums/13708-dreamin-man/</t>
  </si>
  <si>
    <t>Salad Days_Mac DeMarco.png</t>
  </si>
  <si>
    <t>Mac DeMarco's second full-lengthÂ isnâ€™t a departure from its predecessor so much as a richer, increasingly assuredÂ refinement. At its best, it's an outstanding crystallization of his gifts, the real-talk advice of Jonathan Richman with a far more accessible poeticÂ dreaminess.</t>
  </si>
  <si>
    <t>http://pitchfork.com/reviews/albums/13754-score-the-remixes-the-merge-records-companion/</t>
  </si>
  <si>
    <t>2_Mac DeMarco.png</t>
  </si>
  <si>
    <t>On his second release of 2012, the young singer-songwriter writes about life-- both the heavy moments and the mundane ones-- with economy and newfound grace. He has a knack for building songs where the realness of his subject matter lies just below theÂ surface.</t>
  </si>
  <si>
    <t>Machinedrum</t>
  </si>
  <si>
    <t>http://pitchfork.com/artists/2630-machine-drum/</t>
  </si>
  <si>
    <t>Vapor City</t>
  </si>
  <si>
    <t>http://pitchfork.com/reviews/albums/13729-accelerated-living/</t>
  </si>
  <si>
    <t>Vapor City_Machinedrum.png</t>
  </si>
  <si>
    <t>If Travis Stewart's 2011 Machinedrum collection Room(s) set the stage, and his work with Praveen Sharma as Sepalcure expanded the palette, his gorgeous newest album Vapor City finds him getting comfortable inside the parameters that juiced hisÂ reptuation.</t>
  </si>
  <si>
    <t>Rebel Heart</t>
  </si>
  <si>
    <t>http://pitchfork.com/reviews/albums/13926-mountain-debris/</t>
  </si>
  <si>
    <t>Madonna</t>
  </si>
  <si>
    <t>http://pitchfork.com/artists/2637-madonna/</t>
  </si>
  <si>
    <t>Live Nation</t>
  </si>
  <si>
    <t>Rebel Heart_Madonna.png</t>
  </si>
  <si>
    <t>On her new album, Madonna attempts to take on the mantle of What Madonna Means To Us In 2015.Â Rebel HeartÂ finds her recoiling and resigning from it, refusing it, examining her own history and crushing it under her boot heel.Â </t>
  </si>
  <si>
    <t>February 20 2009</t>
  </si>
  <si>
    <t>Surrender to the Fantasy</t>
  </si>
  <si>
    <t>http://pitchfork.com/reviews/albums/12689-march-of-the-zapotec-holland/</t>
  </si>
  <si>
    <t>Magik Markers</t>
  </si>
  <si>
    <t>http://pitchfork.com/artists/2986-magik-markers/</t>
  </si>
  <si>
    <t>Surrender to the Fantasy_Magik Markers.png</t>
  </si>
  <si>
    <t>Magik Markers' first album in four years was recorded in J Mascisâ€™ attic, in vocalist/guitarist Elisa Ambrogio's dadâ€™s basement, and at a number of East Coast practice spaces. For all the different environments, Surrender to the Fantasy takes the focused quality of the noise trio's recent outputÂ and adds warmth andÂ melody.</t>
  </si>
  <si>
    <t>Majical Cloudz</t>
  </si>
  <si>
    <t>http://pitchfork.com/artists/30868-majical-cloudz/</t>
  </si>
  <si>
    <t>Are You Alone?</t>
  </si>
  <si>
    <t>http://pitchfork.com/reviews/albums/13897-mind-chaos/</t>
  </si>
  <si>
    <t>Are You Alone?_Majical Cloudz.png</t>
  </si>
  <si>
    <t>The new Majical Cloudz albumÂ picks up whereÂ ImpersonatorÂ left off: Stark, ethereal instrumentals buoyed by frontman Devon Welsh's unflinching voice. His counterpart, Matthew Otto, doesn't try and approximate backing musicians so much as create vapor trails where backing musicians might've stood. Their music is kind of an emotional strip show: Welsh knows it's a performance but he still ends upÂ naked.</t>
  </si>
  <si>
    <t>Impersonator</t>
  </si>
  <si>
    <t>http://pitchfork.com/reviews/albums/13891-sadly-the-future-is-no-longer-what-it-once-was/</t>
  </si>
  <si>
    <t>Impersonator_Majical Cloudz.png</t>
  </si>
  <si>
    <t>Impersonator is Devon Welsh and Matthew Otto's second album as Majical Cloudz. Like their live shows, it is searingly, emotionally direct, extraordinarily sung, and hypnotically focused, made special by Welsh's sense of emotionalÂ urgency.</t>
  </si>
  <si>
    <t>Major Lazer</t>
  </si>
  <si>
    <t>http://pitchfork.com/artists/27663-major-lazer/</t>
  </si>
  <si>
    <t>Apocalypse Soon EP</t>
  </si>
  <si>
    <t>http://pitchfork.com/reviews/albums/13737-144-pulsations-of-light/</t>
  </si>
  <si>
    <t>Apocalypse Soon EP_Major Lazer.png</t>
  </si>
  <si>
    <t>After a busy 2013, Diploâ€™s back with another EP, this one in the guise of Major Lazer. Apocalypse Soon, like its predecessors, is rich in guest stars (Pharrell Williams, Sean Paul) and attempts to bring nuclear-level energy to the worldâ€™s danceÂ floors.</t>
  </si>
  <si>
    <t>http://pitchfork.com/reviews/albums/13660-fela-the-best-of-the-black-president/</t>
  </si>
  <si>
    <t>Makthaverskan</t>
  </si>
  <si>
    <t>http://pitchfork.com/artists/32235-makthaverskan/</t>
  </si>
  <si>
    <t>II_Makthaverskan.png</t>
  </si>
  <si>
    <t>Swedish punks Makthaverskan embody a reaction to what they considered to be a conformist, â€œhappy and cuteâ€ indie scene in Gothenberg. Their new album is an interior and personal record of constricted scope, one of unhinged beauty that can be wrested from longing andÂ anger.</t>
  </si>
  <si>
    <t>Malachai</t>
  </si>
  <si>
    <t>Malcolm Middleton</t>
  </si>
  <si>
    <t>Play What They Want</t>
  </si>
  <si>
    <t>http://pitchfork.com/reviews/albums/13836-the-dark-side-of-the-moon/</t>
  </si>
  <si>
    <t>Man Forever</t>
  </si>
  <si>
    <t>http://pitchfork.com/artists/28966-man-forever/</t>
  </si>
  <si>
    <t>Play What They Want_Man Forever.png</t>
  </si>
  <si>
    <t>Drummer John Colpitts (aka Kid Millions) taps Laurie Anderson, Yo La Tengo, and more for the groupâ€™s most accessible album yetâ€”confounding melody and rhythm into something clear andÂ grandiose.</t>
  </si>
  <si>
    <t>Ryonen</t>
  </si>
  <si>
    <t>http://pitchfork.com/reviews/albums/13536-carousel/</t>
  </si>
  <si>
    <t>Man Forever with So Percussion</t>
  </si>
  <si>
    <t>http://pitchfork.com/artists/32230-man-forever-with-so-percussion/</t>
  </si>
  <si>
    <t>Ryonen_Man Forever with So Percussion.png</t>
  </si>
  <si>
    <t>Man Foreverâ€”Oneida drummer Kid Millionsâ€”teams with So Percussion on this two-song, 30 minute collection. Thereâ€™s clarity throughout, even when the drums overlap and the rhythms blur, as well as a precision that gives a sense of purpose to everyÂ move.</t>
  </si>
  <si>
    <t>January 21 2009</t>
  </si>
  <si>
    <t>Cope</t>
  </si>
  <si>
    <t>http://pitchfork.com/reviews/albums/13852-up-from-below/</t>
  </si>
  <si>
    <t>Manchester Orchestra</t>
  </si>
  <si>
    <t>http://pitchfork.com/artists/5579-manchester-orchestra/</t>
  </si>
  <si>
    <t>Republic Records</t>
  </si>
  <si>
    <t>Cope_Manchester Orchestra.png</t>
  </si>
  <si>
    <t>After the simultaneous crescendo and crash of 2011â€™s Simple Math, Manchester Orchestra's fourth album is 11 bullshit-free rock songs about getting past the bullshit in your life. They sound like Band of Horses at their major-label crossroads, with none of that band's sweep andÂ expanse.</t>
  </si>
  <si>
    <t>Manic Street Preachers</t>
  </si>
  <si>
    <t>January 4 2010</t>
  </si>
  <si>
    <t>Smilewound</t>
  </si>
  <si>
    <t>http://pitchfork.com/reviews/albums/13778-my-dusty-road/</t>
  </si>
  <si>
    <t>MÃºm</t>
  </si>
  <si>
    <t>http://pitchfork.com/artists/2865-mum/</t>
  </si>
  <si>
    <t>Smilewound_MÃºm.png</t>
  </si>
  <si>
    <t>Blending classical and rock instrumentation with glitchy beats, ambient electronics, and stagy vocals, the Icelandic band MÃºm's music taps into a spirit of childlike wonder. The best songs onÂ Smilewound, including a bonus track featuring Kylie Minogue, hint at svelte, engaging electro-pop.</t>
  </si>
  <si>
    <t>January 5 2010</t>
  </si>
  <si>
    <t>Early Birds</t>
  </si>
  <si>
    <t>http://pitchfork.com/reviews/albums/13748-milky-ways/</t>
  </si>
  <si>
    <t>Early Birds_MÃºm.png</t>
  </si>
  <si>
    <t>This collection of the Icelandic band's first experiments predates their 2001 debut, Yesterday Was Dramatic - Today Is OK. It makes for a strange listen inÂ 2012.</t>
  </si>
  <si>
    <t>Maps</t>
  </si>
  <si>
    <t>Telling It Like It Is</t>
  </si>
  <si>
    <t>http://pitchfork.com/reviews/albums/13210-well-known-pleasures/</t>
  </si>
  <si>
    <t>Marching Church</t>
  </si>
  <si>
    <t>http://pitchfork.com/artists/30766-marching-church/</t>
  </si>
  <si>
    <t>Telling It Like It Is_Marching Church.png</t>
  </si>
  <si>
    <t>Marching Church used to be the solo effort of Iceage frontmanÂ Elias Bender RÃ¸nnenfelt, but now he has incorporated a backing band and scaled up the melodrama.Â </t>
  </si>
  <si>
    <t>Maria Taylor</t>
  </si>
  <si>
    <t>July 15 2009</t>
  </si>
  <si>
    <t>Marianne Faithfull</t>
  </si>
  <si>
    <t>http://pitchfork.com/artists/1442-marianne-faithfull/</t>
  </si>
  <si>
    <t>Give My Love to London</t>
  </si>
  <si>
    <t>http://pitchfork.com/reviews/albums/13201-a-lovely-sight/</t>
  </si>
  <si>
    <t>Give My Love to London_Marianne Faithfull.png</t>
  </si>
  <si>
    <t>Marianne Faithfull's latest is her best and most daring album of this century, featuring some of her heaviest and most haunting performances. Roger Waters, Nick Cave, Anna Calvi, Portishead's Adrian Utley, and othersÂ collaborate.</t>
  </si>
  <si>
    <t>Marika Hackman</t>
  </si>
  <si>
    <t>Froot</t>
  </si>
  <si>
    <t>http://pitchfork.com/reviews/albums/13327-the-great-cessation/</t>
  </si>
  <si>
    <t>Marina and the Diamonds</t>
  </si>
  <si>
    <t>http://pitchfork.com/artists/28730-marina-and-the-diamonds/</t>
  </si>
  <si>
    <t>New Elektra</t>
  </si>
  <si>
    <t>Froot_Marina and the Diamonds.png</t>
  </si>
  <si>
    <t>The strength of Marina Diamandisâ€™ work, historically, has been her lack of subtlety and her playful Technicolor self-presentation. And yet onÂ Froot, her focus is inward. Here,Â she ditches the mega-star collaborators and writes not only by herself, but aboutÂ herself.</t>
  </si>
  <si>
    <t>July 2 2009</t>
  </si>
  <si>
    <t>Strangers</t>
  </si>
  <si>
    <t>http://pitchfork.com/reviews/albums/13119-fits/</t>
  </si>
  <si>
    <t>Marissa Nadler</t>
  </si>
  <si>
    <t>http://pitchfork.com/artists/3108-marissa-nadler/</t>
  </si>
  <si>
    <t>Strangers_Marissa Nadler.png</t>
  </si>
  <si>
    <t>On her latest gothic folk missive, singer/songwriter Marissa Nadler opens up her sound slightly, retaining her grey-skies aestheticÂ while bringing in a more spacious and rock-oriented sound.Â </t>
  </si>
  <si>
    <t>July 20 2009</t>
  </si>
  <si>
    <t>July</t>
  </si>
  <si>
    <t>http://pitchfork.com/reviews/albums/13097-change-remains/</t>
  </si>
  <si>
    <t>July_Marissa Nadler.png</t>
  </si>
  <si>
    <t>The haunted folk singer's latest album isÂ her most tactile, thanks in part to producer Randall Dunn, best known for his work with metal bands such as Earth, Sunn O))), and Wolves in the Throne Room.Â </t>
  </si>
  <si>
    <t>The Sister</t>
  </si>
  <si>
    <t>http://pitchfork.com/reviews/albums/13328-riceboy-sleeps/</t>
  </si>
  <si>
    <t>Box of Cedar</t>
  </si>
  <si>
    <t>The Sister_Marissa Nadler.png</t>
  </si>
  <si>
    <t>Marissa Nadler's second full-length by way of her own Box of Cedar imprint is her most narcotic album toÂ date.</t>
  </si>
  <si>
    <t>July 23 2009</t>
  </si>
  <si>
    <t>Mark Eitzel</t>
  </si>
  <si>
    <t>http://pitchfork.com/artists/1307-mark-eitzel/</t>
  </si>
  <si>
    <t>Hey Mr Ferryman</t>
  </si>
  <si>
    <t>http://pitchfork.com/reviews/albums/13332-the-best-b-sides-ever/</t>
  </si>
  <si>
    <t>Hey Mr Ferryman_Mark Eitzel.png</t>
  </si>
  <si>
    <t>Hey Mr Ferryman is Mark Eitzelâ€™s heaviest album, but itâ€™s also, in a peculiar way, his sweetestâ€”like Phil Spector orchestrating a George SaundersÂ story.</t>
  </si>
  <si>
    <t>Don't Be a Stranger</t>
  </si>
  <si>
    <t>http://pitchfork.com/reviews/albums/13123-person-to-person/</t>
  </si>
  <si>
    <t>Don't Be a Stranger_Mark Eitzel.png</t>
  </si>
  <si>
    <t>On the American Music Club frontman's best solo album since 2001's The Invisible Man, Mark Eitzel's tone, formerly accusatory, has softened and turned inward. He revels in the inner elements of his voice rather than growling over them, and sounds more natural and inviting thanÂ ever.</t>
  </si>
  <si>
    <t>Mark Lanegan</t>
  </si>
  <si>
    <t>http://pitchfork.com/artists/2422-mark-lanegan/</t>
  </si>
  <si>
    <t>July 30 2009</t>
  </si>
  <si>
    <t>Imitations</t>
  </si>
  <si>
    <t>http://pitchfork.com/reviews/albums/13099-clean-hands-go-foul/</t>
  </si>
  <si>
    <t>Imitations_Mark Lanegan.png</t>
  </si>
  <si>
    <t>Mark Lanegan's new Imitations is a self-effacingly-titled collection of reimagined cover songs featuring tunes from Frank Sinatra, Hank Williams, Chelsea Wolfe andÂ more.</t>
  </si>
  <si>
    <t>July 31 2009</t>
  </si>
  <si>
    <t>Black Pudding</t>
  </si>
  <si>
    <t>http://pitchfork.com/reviews/albums/13341-hymn-to-the-immortal-wind/</t>
  </si>
  <si>
    <t>Mark Lanegan &amp; Duke Garwood</t>
  </si>
  <si>
    <t>http://pitchfork.com/artists/31166-mark-lanegan-duke-garwood/</t>
  </si>
  <si>
    <t>Black Pudding_Mark Lanegan &amp; Duke Garwood.png</t>
  </si>
  <si>
    <t>Mark Lanegan is back to working with a musical co-pilot here, though British multi-instrumentalist Duke Garwood's accompaniments are rather subsumed by Lanegan's outsized personality. Black PuddingÂ offersÂ scarifying dirges and tough-guy sensitivity in reliableÂ abundance.</t>
  </si>
  <si>
    <t>Gargoyle</t>
  </si>
  <si>
    <t>http://pitchfork.com/reviews/albums/13280-the-strange-boys-and-girls-club/</t>
  </si>
  <si>
    <t>Mark Lanegan Band</t>
  </si>
  <si>
    <t>http://pitchfork.com/artists/30223-mark-lanegan-band/</t>
  </si>
  <si>
    <t>Gargoyle_Mark Lanegan Band.png</t>
  </si>
  <si>
    <t>On Mark Laneganâ€™s 10thÂ solo album, his leather voice and slow-burning songwritingÂ playÂ up the pulp and noir thatâ€™s been with him his entireÂ career.</t>
  </si>
  <si>
    <t>July 6 2009</t>
  </si>
  <si>
    <t>Blues Funeral</t>
  </si>
  <si>
    <t>http://pitchfork.com/reviews/albums/13214-american-central-dust/</t>
  </si>
  <si>
    <t>Blues Funeral_Mark Lanegan Band.png</t>
  </si>
  <si>
    <t>Citing albums by Kraftwerk, Joy Division, and Roxy Music as influences, the Gutter Twins/ex-Screaming Trees vocalist's first solo album since 2004 incorporates drum machines and oozing synths into theÂ mix.</t>
  </si>
  <si>
    <t>Mark McGuire</t>
  </si>
  <si>
    <t>http://pitchfork.com/artists/29178-mark-mcguire/</t>
  </si>
  <si>
    <t>Along the Way</t>
  </si>
  <si>
    <t>http://pitchfork.com/reviews/albums/13137-music-from-the-atom-smashers/</t>
  </si>
  <si>
    <t>Along the Way_Mark McGuire.png</t>
  </si>
  <si>
    <t>A little more than a year ago, Mark McGuire announced his departure from Emeralds. On his kaleidoscopic new LP, Along the Way, he wrote, played, and produced everything, stepping beyond his usual guitar tessellations to add keyboards and mandolin, drum machines and hand drums, vocals and noise. It is a meticulous solo rendering of a full bandâ€™sÂ effort.</t>
  </si>
  <si>
    <t>Trouble Books</t>
  </si>
  <si>
    <t>http://pitchfork.com/artists/29828-trouble-books/</t>
  </si>
  <si>
    <t>Bark and Hiss</t>
  </si>
  <si>
    <t>Mark Mulcahy</t>
  </si>
  <si>
    <t>The Chronicles of Marnia</t>
  </si>
  <si>
    <t>http://pitchfork.com/reviews/albums/13165-lose-your-illusion-too/</t>
  </si>
  <si>
    <t>Marnie Stern</t>
  </si>
  <si>
    <t>http://pitchfork.com/artists/5136-marnie-stern/</t>
  </si>
  <si>
    <t>The Chronicles of Marnia_Marnie Stern.png</t>
  </si>
  <si>
    <t>Marnie Stern's fourth album is an extension of the transition that began on her 2010 self-titled record toward a more controlled, subdued sound.Â Marnia is still aggressive, busy, and bright, but new drummer Kid Millions gives it a welcome sway, and the relative calm lets Stern's vulnerability shineÂ through.</t>
  </si>
  <si>
    <t>Mars</t>
  </si>
  <si>
    <t>June 12 2009</t>
  </si>
  <si>
    <t>Martha Wainwright</t>
  </si>
  <si>
    <t>http://pitchfork.com/artists/4657-martha-wainwright/</t>
  </si>
  <si>
    <t>Come Home to Mama</t>
  </si>
  <si>
    <t>http://pitchfork.com/reviews/albums/13206-kitsune-maison-7-the-lucky-one/</t>
  </si>
  <si>
    <t>Come Home to Mama_Martha Wainwright.png</t>
  </si>
  <si>
    <t>Martha Wainwright's third studio album was produced by Cibo Matto's Yuka Honda. Featuring guest spots from Sean Lennon, Wilco's Nels Cline, and Dirty Three's Jim White, it gets its title from the collection's centerpiece, the last song Wainwright's mother Kate McGarrigle wrote before dying ofÂ cancer.</t>
  </si>
  <si>
    <t>June 15 2009</t>
  </si>
  <si>
    <t>Many Moons</t>
  </si>
  <si>
    <t>http://pitchfork.com/reviews/albums/13185-a-bugged-out-mix-by-hot-chip/</t>
  </si>
  <si>
    <t>Martin Courtney</t>
  </si>
  <si>
    <t>http://pitchfork.com/artists/29188-martin-courtney-iv/</t>
  </si>
  <si>
    <t>Many Moons_Martin Courtney.png</t>
  </si>
  <si>
    <t>The charmingly low-key Many MoonsÂ from the lead singer of Real Estate is an act of humility and, beyond that, quiet grace.Â Once heard quasi-chanting about suburban suds, Courtney is now the lawnchair-ZenÂ dad.</t>
  </si>
  <si>
    <t>June 16 2009</t>
  </si>
  <si>
    <t>The Air Between Words</t>
  </si>
  <si>
    <t>http://pitchfork.com/reviews/albums/13147-underwaterpeoples-records-showcase/</t>
  </si>
  <si>
    <t>Martyn</t>
  </si>
  <si>
    <t>http://pitchfork.com/artists/27726-martyn/</t>
  </si>
  <si>
    <t>The Air Between Words_Martyn.png</t>
  </si>
  <si>
    <t>Since his debut album, 2009's Great Lengths, Dutch producer Martijn Deykers has since fashioned himself into a bit of a dance music vagabond. His third full-length continues his move toward big, melodicÂ structures.</t>
  </si>
  <si>
    <t>Mike McGonigal</t>
  </si>
  <si>
    <t>http://pitchfork.com/staff/mike-mcgonigal/</t>
  </si>
  <si>
    <t>Mountains</t>
  </si>
  <si>
    <t>June 23 2009</t>
  </si>
  <si>
    <t>Masayoshi Fujita</t>
  </si>
  <si>
    <t>http://pitchfork.com/artists/33108-masayoshi-fujita/</t>
  </si>
  <si>
    <t>Apologues</t>
  </si>
  <si>
    <t>http://pitchfork.com/reviews/albums/13197-larry-jon-wilson/</t>
  </si>
  <si>
    <t>Apologues_Masayoshi Fujita.png</t>
  </si>
  <si>
    <t>The career of Japanese vibraphonist Masayoshi Fujita seems, at times, to represent a rebuke to the notion of vibraphone as a supporting instrument. On Apologues he's joined by a cast whose massed whorls act as painterly, accommodating foils or accents toÂ Fujita.</t>
  </si>
  <si>
    <t>Mastodon</t>
  </si>
  <si>
    <t>http://pitchfork.com/artists/2699-mastodon/</t>
  </si>
  <si>
    <t>June 4 2009</t>
  </si>
  <si>
    <t>Once More 'Round the Sun</t>
  </si>
  <si>
    <t>http://pitchfork.com/reviews/albums/13046-spirit-animal/</t>
  </si>
  <si>
    <t>Once More 'Round the Sun_Mastodon.png</t>
  </si>
  <si>
    <t>The latest album from the Atlanta metal titans finds them stuck traversing two separate paths: the straightforward wallop of Foo Fighters-style rock records,Â and the hard, nasty sludge of their older work. Mastodon have jettisoned the overarching concepts of old for a simpler mission: to be a hard rock band making hard rock records.Â </t>
  </si>
  <si>
    <t>March 11 2009</t>
  </si>
  <si>
    <t>Matisyahu</t>
  </si>
  <si>
    <t>http://pitchfork.com/artists/2968-matisyahu/</t>
  </si>
  <si>
    <t>Youth</t>
  </si>
  <si>
    <t>http://pitchfork.com/reviews/albums/12820-as-seen-through-windows/</t>
  </si>
  <si>
    <t>Or</t>
  </si>
  <si>
    <t>Youth_Matisyahu.png</t>
  </si>
  <si>
    <t>Hasidic reggae star and frathouse favorite follows last year's star-making SXSW performance and a successful live album with his highly anticipated major-label debut.</t>
  </si>
  <si>
    <t>Ultimate Care II</t>
  </si>
  <si>
    <t>http://pitchfork.com/reviews/albums/12819-fuckbook/</t>
  </si>
  <si>
    <t>Matmos</t>
  </si>
  <si>
    <t>http://pitchfork.com/artists/980-matmos/</t>
  </si>
  <si>
    <t>Ultimate Care II_Matmos.png</t>
  </si>
  <si>
    <t>Matmos have drawn inspiration from many far-flung and mundane sources, and on Ultimate Care II they source every sound from the Whirlpool washing machine of the same name.Â </t>
  </si>
  <si>
    <t>Brushfire</t>
  </si>
  <si>
    <t>March 25 2009</t>
  </si>
  <si>
    <t>Dicristina</t>
  </si>
  <si>
    <t>http://pitchfork.com/reviews/albums/12832-slow-dance/</t>
  </si>
  <si>
    <t>Matthew Dear</t>
  </si>
  <si>
    <t>http://pitchfork.com/artists/249-matthew-dear/</t>
  </si>
  <si>
    <t>DJ-Kicks_Matthew Dear.png</t>
  </si>
  <si>
    <t>Matthew Dearâ€™s contribution to theÂ DJ-Kicks series is his most engagingÂ commercial mix yet. Intricately and intuitively mixed, it incorporates a handful of his own unreleasedÂ tracks.</t>
  </si>
  <si>
    <t>Beams</t>
  </si>
  <si>
    <t>http://pitchfork.com/reviews/albums/12860-junior/</t>
  </si>
  <si>
    <t>Beams_Matthew Dear.png</t>
  </si>
  <si>
    <t>BeamsÂ again finds the Detroit producer fully inhabiting his ink-black, hedonistic world and extends his run of strong vocal-oriented records.Â </t>
  </si>
  <si>
    <t>March 27 2009</t>
  </si>
  <si>
    <t>Fresh Blood</t>
  </si>
  <si>
    <t>http://pitchfork.com/reviews/albums/12859-beware/</t>
  </si>
  <si>
    <t>Fresh Blood_Matthew E. White.png</t>
  </si>
  <si>
    <t>On his follow-up to Big Inner, the Richmond, Virginia-based singer/songwriter meditates further on Big IdeasÂ â€”love, death, Godâ€”fully engaged in the notion of music as a higherÂ ground.</t>
  </si>
  <si>
    <t>March 3 2009</t>
  </si>
  <si>
    <t>Big Inner</t>
  </si>
  <si>
    <t>http://pitchfork.com/reviews/albums/12725-the-good-feeling-music-of-dent-may-and-his-magnificent-ukulele/</t>
  </si>
  <si>
    <t>Hometapes / Spacebomb</t>
  </si>
  <si>
    <t>Big Inner_Matthew E. White.png</t>
  </si>
  <si>
    <t>Matthew E. White's debut shares a number of traits with his hero Randy Newman'sÂ Good Old Boys: it's southern, definitely other, and full of tales about painfully human creatures yearning for transcendence, and finding that their flawed flesh-and-blood selves get in theÂ way.</t>
  </si>
  <si>
    <t>Matthew Friedberger</t>
  </si>
  <si>
    <t>The End of Silence</t>
  </si>
  <si>
    <t>http://pitchfork.com/reviews/albums/12729-middle-cyclone/</t>
  </si>
  <si>
    <t>Matthew Herbert</t>
  </si>
  <si>
    <t>http://pitchfork.com/artists/1931-matthew-herbert/</t>
  </si>
  <si>
    <t>The End of Silence_Matthew Herbert.png</t>
  </si>
  <si>
    <t>Further narrowing his focus from the meticulously reductionist values of hisÂ One trilogy, Matthew Herbert zeroes in on a recording of a pro-Gaddafi plane flying over Libya and dropping a bomb, contorting and manipulating the sample to explore his feelings about a single act ofÂ terror.</t>
  </si>
  <si>
    <t>Matthew Shipp</t>
  </si>
  <si>
    <t>http://pitchfork.com/artists/3769-matthew-shipp/</t>
  </si>
  <si>
    <t>March 6 2009</t>
  </si>
  <si>
    <t>http://pitchfork.com/reviews/albums/12794-money-will-ruin-everything-the-second-edition/</t>
  </si>
  <si>
    <t>One_Matthew Shipp.png</t>
  </si>
  <si>
    <t>Latest Thirsty Ear release often resembles the early 20th century piano studies of Ravel or Debussy as closely as it does modern jazz.</t>
  </si>
  <si>
    <t>May 12 2009</t>
  </si>
  <si>
    <t>Mavis Staples</t>
  </si>
  <si>
    <t>http://pitchfork.com/artists/13971-mavis-staples/</t>
  </si>
  <si>
    <t>One True Vine</t>
  </si>
  <si>
    <t>http://pitchfork.com/reviews/albums/12996-desire-lines/</t>
  </si>
  <si>
    <t>Anti- / Epitaph</t>
  </si>
  <si>
    <t>One True Vine_Mavis Staples.png</t>
  </si>
  <si>
    <t>Mavis Staples' second album produced by Wilco's Jeff Tweedy traces the believer's journey from doubt-- conveyed by a reverent cover of Low's "Holy Ghost"-- to certainty, its sentiments more reflective than 2010's rousing You Are Not Alone. Compositions by Funkadelic, Nick Lowe, the Staples Sisters, and Tweedy himself alsoÂ appear.</t>
  </si>
  <si>
    <t>May 13 2009</t>
  </si>
  <si>
    <t>Max Richter</t>
  </si>
  <si>
    <t>http://pitchfork.com/artists/3641-max-richter/</t>
  </si>
  <si>
    <t>Sleep</t>
  </si>
  <si>
    <t>http://pitchfork.com/reviews/albums/13026-when-i-see-the-sun-always-shines-on-tv/</t>
  </si>
  <si>
    <t>Sleep_Max Richter.png</t>
  </si>
  <si>
    <t>The audacious composer Max Richter has created an eight-hour piece meant to serve as a sleep aid. But it is more than that. For theseÂ 31 uninterrupted pieces, Richter accepts the extraordinary challenge of not only aiding sleep but also translating the act into art. If you listen while youâ€™re awake, many of these pieces conjure dreamy states, where ideas seem fluid and flexible and the world around you seems somehowÂ softer.</t>
  </si>
  <si>
    <t>May 18 2009</t>
  </si>
  <si>
    <t>Too Much Information</t>
  </si>
  <si>
    <t>http://pitchfork.com/reviews/albums/13035-sewn-together/</t>
  </si>
  <si>
    <t>Maximo Park</t>
  </si>
  <si>
    <t>http://pitchfork.com/artists/2956-maximo-park/</t>
  </si>
  <si>
    <t>Daylighting</t>
  </si>
  <si>
    <t>Too Much Information_Maximo Park.png</t>
  </si>
  <si>
    <t>UK alt rock vets Maximo Park were originally noted for being another successful, angular guitar act. A few albums later, theyâ€™ve flipped the script: Too Much Information, their newest, eases up on the gas while deepening their commitment to contemplativeÂ songwriting.</t>
  </si>
  <si>
    <t>The National Health</t>
  </si>
  <si>
    <t>http://pitchfork.com/reviews/albums/13024-kitsune-tabloid/</t>
  </si>
  <si>
    <t>The National Health_Maximo Park.png</t>
  </si>
  <si>
    <t>On their fourth album in seven years, the British indie stalwarts remain true to form with an album that barely veers from the template laid by their debut.Â </t>
  </si>
  <si>
    <t>May 20 2009</t>
  </si>
  <si>
    <t>Maxwell</t>
  </si>
  <si>
    <t>http://pitchfork.com/artists/27978-maxwell/</t>
  </si>
  <si>
    <t>BLACKsummers'night</t>
  </si>
  <si>
    <t>http://pitchfork.com/reviews/albums/13036-clues/</t>
  </si>
  <si>
    <t>BLACKsummers'night_Maxwell.png</t>
  </si>
  <si>
    <t>One of 90s R&amp;B's leading lights makes a surprising, and rewarding, comeback on this, his first new album in eight years.</t>
  </si>
  <si>
    <t>May 21 2009</t>
  </si>
  <si>
    <t>Esoteric Warfare</t>
  </si>
  <si>
    <t>http://pitchfork.com/reviews/albums/13037-yours-truly-the-commuter/</t>
  </si>
  <si>
    <t>Mayhem</t>
  </si>
  <si>
    <t>http://pitchfork.com/artists/10031-mayhem/</t>
  </si>
  <si>
    <t>Esoteric Warfare_Mayhem.png</t>
  </si>
  <si>
    <t>As much a brand as a band, Mayhem epitomize the intersection of fame and infamy in black metal. Esoteric Warfare isnâ€™t as far-reaching as some of its predecessors, but itâ€™s still an adventurous and energetic record built on stylistic explorations and enthusiastic shifts that you wouldnâ€™t expect from a band thatâ€™s had three decades to codify its ownÂ sound.</t>
  </si>
  <si>
    <t>May 22 2009</t>
  </si>
  <si>
    <t>Mazes</t>
  </si>
  <si>
    <t>http://pitchfork.com/artists/28169-mazes/</t>
  </si>
  <si>
    <t>Ores &amp; Minerals</t>
  </si>
  <si>
    <t>http://pitchfork.com/reviews/albums/12984-ok-bear/</t>
  </si>
  <si>
    <t>Ores &amp; Minerals_Mazes.png</t>
  </si>
  <si>
    <t>The follow-up to the London band's 2011 debutÂ still sounds like many of the 90s American indie bands lovingly mimicked on that album, but comes off more as a winningly idiosyncratic hybrid of their own making than an enthusiasticÂ photocopy.</t>
  </si>
  <si>
    <t>Seasons of Your Day</t>
  </si>
  <si>
    <t>http://pitchfork.com/reviews/albums/13169-manners/</t>
  </si>
  <si>
    <t>Mazzy Star</t>
  </si>
  <si>
    <t>http://pitchfork.com/artists/24033-mazzy-star/</t>
  </si>
  <si>
    <t>Rhymes of an Hour</t>
  </si>
  <si>
    <t>Seasons of Your Day_Mazzy Star.png</t>
  </si>
  <si>
    <t>After a 17-year hiatus, Mazzy Star are back, and they havenâ€™t lost a thing in the interim. Their fourth album Seasons of Your Day is so faithful to the band's established sound, and is rendered so perfectly, that itâ€™s almost hard toÂ believe.</t>
  </si>
  <si>
    <t>May 28 2009</t>
  </si>
  <si>
    <t>http://pitchfork.com/reviews/albums/13192-gone-fishing/</t>
  </si>
  <si>
    <t>Meanderthals</t>
  </si>
  <si>
    <t>http://pitchfork.com/artists/27766-meanderthals/</t>
  </si>
  <si>
    <t>Desire Lines_Meanderthals.png</t>
  </si>
  <si>
    <t>Debut album from London/Oslo trio on the Smalltown Supersound label blends the peculiar lounging of Balearic disco with folky acoustic touches.</t>
  </si>
  <si>
    <t>May 6 2009</t>
  </si>
  <si>
    <t>Medicine</t>
  </si>
  <si>
    <t>http://pitchfork.com/artists/2729-medicine/</t>
  </si>
  <si>
    <t>To the Happy Few</t>
  </si>
  <si>
    <t>http://pitchfork.com/reviews/albums/13003-i-feel-cream/</t>
  </si>
  <si>
    <t>To the Happy Few_Medicine.png</t>
  </si>
  <si>
    <t>Reunited L.A. noise-pop outfit Medicine married shoegazeâ€™s aggressive guitar turbulence and dream popâ€™s phantasmagoric hookiness on 1993â€™sÂ The Buried Life, a record thatÂ sounded out of place at the time. Their newÂ To the Happy Few, made with the same exact formula, now sounds perfectly situated at the leading edge of rockÂ tastes.</t>
  </si>
  <si>
    <t>November 13 2009</t>
  </si>
  <si>
    <t>MellowHigh</t>
  </si>
  <si>
    <t>http://pitchfork.com/reviews/albums/13616-waiting-for-you/</t>
  </si>
  <si>
    <t>http://pitchfork.com/artists/30371-mellowhigh/</t>
  </si>
  <si>
    <t>MellowHigh_MellowHigh.png</t>
  </si>
  <si>
    <t>The new album from MellowHighâ€”Odd Future's Hodgy Beats, Left Brain, and Domo Genesisâ€”shows that the trio have figured out how to consistently deliver, but they've also lost the edge of unpredictability that made their breakthrough BLACKENEDWHITEÂ soÂ compelling.</t>
  </si>
  <si>
    <t>Numbers</t>
  </si>
  <si>
    <t>Melt Yourself Down</t>
  </si>
  <si>
    <t>Melt-Banana</t>
  </si>
  <si>
    <t>November 18 2009</t>
  </si>
  <si>
    <t>Basses Loaded</t>
  </si>
  <si>
    <t>http://pitchfork.com/reviews/albums/13412-historicity/</t>
  </si>
  <si>
    <t>Basses Loaded_Melvins.png</t>
  </si>
  <si>
    <t>Perhaps for the first time ever, the Melvins sound unfocused andâ€”worseâ€”like their music is beginning to lackÂ energy.</t>
  </si>
  <si>
    <t>November 19 2009</t>
  </si>
  <si>
    <t>Freak Puke</t>
  </si>
  <si>
    <t>http://pitchfork.com/reviews/albums/13697-blackout-summer/</t>
  </si>
  <si>
    <t>Freak Puke_Melvins.png</t>
  </si>
  <si>
    <t>Under the name "Melvins Lite," Buzz Osborne and Dale Crover pull away from the younger half of their band, adding double bassist Trevor Dunn (Mr. Bungle) to cover Macca, improvise, and turn plenty-weird songs into still-weirderÂ jams.</t>
  </si>
  <si>
    <t>November 20 2009</t>
  </si>
  <si>
    <t>Grace/Confusion</t>
  </si>
  <si>
    <t>http://pitchfork.com/reviews/albums/13706-carpet-madness/</t>
  </si>
  <si>
    <t>Memory Tapes</t>
  </si>
  <si>
    <t>http://pitchfork.com/artists/27948-memory-tapes/</t>
  </si>
  <si>
    <t>GraceConfusion_Memory Tapes.png</t>
  </si>
  <si>
    <t>Last year Dayve Hawk hinted that his third album as Memory Tapes might contain Black Sabbath-worthy dirges. That's miles away from the liquefied popÂ Grace/ConfusionÂ delivers.</t>
  </si>
  <si>
    <t>Menace Beach</t>
  </si>
  <si>
    <t>November 3 2009</t>
  </si>
  <si>
    <t>Moms</t>
  </si>
  <si>
    <t>http://pitchfork.com/reviews/albums/13622-unbalance/</t>
  </si>
  <si>
    <t>Menomena</t>
  </si>
  <si>
    <t>http://pitchfork.com/artists/2892-menomena/</t>
  </si>
  <si>
    <t>Moms_Menomena.png</t>
  </si>
  <si>
    <t>AfterÂ 2010'sÂ Mines,Â Brent Knopf left the band and Danny Seim and Justin Harris continued as a duo. Their first record as a twosome,Â MomsÂ is without doubt the most aggressive record Menomena have ever made.Â </t>
  </si>
  <si>
    <t>November 30 2009</t>
  </si>
  <si>
    <t>A Corpse Wired for Sound</t>
  </si>
  <si>
    <t>http://pitchfork.com/reviews/albums/13665-buzzrock-warrior/</t>
  </si>
  <si>
    <t>Merchandise</t>
  </si>
  <si>
    <t>http://pitchfork.com/artists/30479-merchandise/</t>
  </si>
  <si>
    <t>A Corpse Wired for Sound_Merchandise.png</t>
  </si>
  <si>
    <t>If Merchandise weren't a rock band before, they certainly are now. They've gotten a little more earnest and shoot for a bigger sound. It's a mixed bag, but it's hard to hate them for it.Â </t>
  </si>
  <si>
    <t>After the End</t>
  </si>
  <si>
    <t>http://pitchfork.com/reviews/albums/13731-maybes-ep-sketch-on-glass-ep/</t>
  </si>
  <si>
    <t>After the End_Merchandise.png</t>
  </si>
  <si>
    <t>Merchandise's latest and first for new label home 4AD is so determinedly mild-mannered, it essentially amounts to a declaration of war: against dominant notions of cool, the act of hiding your feelings behind a wall of noise, and the idea that anti-pop experimentation is inherently more noble and challenging a practice than writing a simple, emotionally direct loveÂ song.</t>
  </si>
  <si>
    <t>November 5 2009</t>
  </si>
  <si>
    <t>The Light In You</t>
  </si>
  <si>
    <t>http://pitchfork.com/reviews/albums/13666-phrazes-for-the-young/</t>
  </si>
  <si>
    <t>Mercury Rev</t>
  </si>
  <si>
    <t>http://pitchfork.com/artists/2741-mercury-rev/</t>
  </si>
  <si>
    <t>The Light In You_Mercury Rev.png</t>
  </si>
  <si>
    <t>On their first album in seven years, Mercury Rev chart a gradual, linear journey from darkness to light, with the first half featuring the weightiest, most affecting songs the band has produced since 2001â€™s (vastly underrated)Â All Is Dream. As the album goes on, they enter some of the most bizarre territory of their career.Â </t>
  </si>
  <si>
    <t>October 1 2009</t>
  </si>
  <si>
    <t>Full of Hell &amp; Merzbow</t>
  </si>
  <si>
    <t>http://pitchfork.com/reviews/albums/13504-man-on-the-moon-the-end-of-day/</t>
  </si>
  <si>
    <t>Full of Hell &amp; Merzbow_Merzbow.png</t>
  </si>
  <si>
    <t>Full of Hell &amp; Merzbow is a collaboration between Maryland grindcore band Full of Hell and Japanese noise legend Merzbow. Combining noise and metal is a worthwhile pursuit, giving groups the chance to synthesize noiseâ€™s freer destruction with metalâ€™s more structured attack.Â </t>
  </si>
  <si>
    <t>Meshuggah</t>
  </si>
  <si>
    <t>http://pitchfork.com/artists/2745-meshuggah/</t>
  </si>
  <si>
    <t>http://pitchfork.com/reviews/albums/13521-abstract-expression/</t>
  </si>
  <si>
    <t>Nothing_Meshuggah.png</t>
  </si>
  <si>
    <t>Alright, it's confession time. I am one of the dozens of hapless people who's purchased tickets for Ozzfest ...</t>
  </si>
  <si>
    <t>Hardwired...to Self-Destruct</t>
  </si>
  <si>
    <t>http://pitchfork.com/reviews/albums/13579-rio-collectors-edition-live-at-hammersmith-82/</t>
  </si>
  <si>
    <t>Blackened Recordings</t>
  </si>
  <si>
    <t>Hardwired...to Self-Destruct_Metallica.png</t>
  </si>
  <si>
    <t>Like Death Magnetic, Metallicaâ€™s latest is an attempt to revisit their early days. The only difference is that this time they sound like theyâ€™re actually trying, and maybe even having a bit of fun.Â </t>
  </si>
  <si>
    <t>October 16 2009</t>
  </si>
  <si>
    <t>Oh Inhuman Spectacle</t>
  </si>
  <si>
    <t>http://pitchfork.com/reviews/albums/13578-survival-skills/</t>
  </si>
  <si>
    <t>Methyl Ethel</t>
  </si>
  <si>
    <t>http://pitchfork.com/artists/33557-methyl-ethyl/</t>
  </si>
  <si>
    <t>Oh Inhuman Spectacle_Methyl Ethel.png</t>
  </si>
  <si>
    <t>Perth's Methyl Ethel makes dream-pop for insomniacsâ€”shadowy, nocturnal music whose surface shimmer barely conceals the fidgety, restless soul lurking underneath.Â </t>
  </si>
  <si>
    <t>Metric</t>
  </si>
  <si>
    <t>http://pitchfork.com/artists/2888-metric/</t>
  </si>
  <si>
    <t>Synthetica</t>
  </si>
  <si>
    <t>http://pitchfork.com/reviews/albums/13589-is-and-always-was/</t>
  </si>
  <si>
    <t>Metric Music International</t>
  </si>
  <si>
    <t>Synthetica_Metric.png</t>
  </si>
  <si>
    <t>Emily Haines spends much of Metric's fifth album pondering the way the human mind is transformed by artificial versions of natural experiences. She also duets with LouÂ Reed.</t>
  </si>
  <si>
    <t>October 2 2009</t>
  </si>
  <si>
    <t>Summer 08</t>
  </si>
  <si>
    <t>http://pitchfork.com/reviews/albums/13478-i-and-love-and-you/</t>
  </si>
  <si>
    <t>Metronomy</t>
  </si>
  <si>
    <t>http://pitchfork.com/artists/7244-metronomy/</t>
  </si>
  <si>
    <t>Summer 08_Metronomy.png</t>
  </si>
  <si>
    <t>Metronomy's latest record strips away any pretense that they are a band, focusing on its sole creator, Joe Mount. The album solidifies his own idiosyncratic brand of standoffishÂ funk.</t>
  </si>
  <si>
    <t>Love Letters</t>
  </si>
  <si>
    <t>http://pitchfork.com/reviews/albums/13508-a-strange-arrangement/</t>
  </si>
  <si>
    <t>Love Letters_Metronomy.png</t>
  </si>
  <si>
    <t>On Metronomy's newÂ Love Letters, songwriter Joseph Mount arrives with another rearview glance at pop and rock history, aging backwards into a gray space between late psych and earlyÂ glam.</t>
  </si>
  <si>
    <t>October 20 2009</t>
  </si>
  <si>
    <t>http://pitchfork.com/reviews/albums/13547-the-real-feel/</t>
  </si>
  <si>
    <t>Metz</t>
  </si>
  <si>
    <t>http://pitchfork.com/artists/30564-metz/</t>
  </si>
  <si>
    <t>II_Metz.png</t>
  </si>
  <si>
    <t>On II, the Toronto band Metz still draw most of their inspiration from turn-of-the-'90s post-hardcore and the Nirvana albums on either side ofÂ Nevermind, and they still believe three-and-a-half minutes is about as long as any song has the right toÂ be.</t>
  </si>
  <si>
    <t>http://pitchfork.com/reviews/albums/13570-i-told-you-i-was-freaky/</t>
  </si>
  <si>
    <t>Metz_Metz.png</t>
  </si>
  <si>
    <t>The post-hardcore sludge-punk trio Metz have spent the last five years becoming the most brutalizing band in Toronto. For their debut, they've distilled their set-list standards into 29 minutes of pure but artfully renderedÂ chaos.</t>
  </si>
  <si>
    <t>Meursault</t>
  </si>
  <si>
    <t>Mew</t>
  </si>
  <si>
    <t>http://pitchfork.com/artists/4872-mew/</t>
  </si>
  <si>
    <t>Play It Again Sam</t>
  </si>
  <si>
    <t>October 21 2009</t>
  </si>
  <si>
    <t>+-</t>
  </si>
  <si>
    <t>http://pitchfork.com/reviews/albums/13581-black-beach/</t>
  </si>
  <si>
    <t>plusminus_Mew.png</t>
  </si>
  <si>
    <t>The blinding, gilded tone ofÂ +- isÂ charming rather than obnoxious because Mew never use their exquisite and excessive tastes to glorify themselves as rock overlords. Their songs continue to be sweet, almost twee at theirÂ core.</t>
  </si>
  <si>
    <t>Pale Horses</t>
  </si>
  <si>
    <t>http://pitchfork.com/reviews/albums/13582-skin-and-bones-mo-beauty/</t>
  </si>
  <si>
    <t>mewithoutYou</t>
  </si>
  <si>
    <t>http://pitchfork.com/artists/32990-mewithoutyou/</t>
  </si>
  <si>
    <t>Pale Horses_mewithoutYou.png</t>
  </si>
  <si>
    <t>The Philadelphia post-hardcore band mewithoutYou's lyricist Aaron Weiss draws together Christian, Jewish, and Muslim traditions, forming an intricate, collagist cosmology. Musically, Pale Horses functions as a kind of career summary,Â compressing the group's musical digressions into a coherentÂ whole.</t>
  </si>
  <si>
    <t>http://pitchfork.com/reviews/albums/13607-geneva/</t>
  </si>
  <si>
    <t>Mexicans With Guns</t>
  </si>
  <si>
    <t>http://pitchfork.com/artists/29544-mexicans-with-guns/</t>
  </si>
  <si>
    <t>Ceremony_Mexicans With Guns.png</t>
  </si>
  <si>
    <t>Ernest Gonzales' debut LP as Mexicans With Guns aims for the cinematic but lacks nuance and pacing.Â </t>
  </si>
  <si>
    <t>MF DOOM</t>
  </si>
  <si>
    <t>October 26 2009</t>
  </si>
  <si>
    <t>MGMT</t>
  </si>
  <si>
    <t>http://pitchfork.com/reviews/albums/13620-baghdad-batteries-orbsessions-vol-iii/</t>
  </si>
  <si>
    <t>http://pitchfork.com/artists/5490-mgmt/</t>
  </si>
  <si>
    <t>MGMT_MGMT.png</t>
  </si>
  <si>
    <t>MGMT's third album finds them far from the colossal hooks of early smashes like "Kids" and "Time to Pretend", and experimenting in a different way from 2010'sÂ Congratuations. With Dave Fridmann at the helm once again, the studio trickery is at an all-timeÂ high.</t>
  </si>
  <si>
    <t>October 29 2009</t>
  </si>
  <si>
    <t>Mica Levi</t>
  </si>
  <si>
    <t>http://pitchfork.com/artists/23356-mica-levi/</t>
  </si>
  <si>
    <t>Remain Calm</t>
  </si>
  <si>
    <t>http://pitchfork.com/reviews/albums/13641-live-at-the-olympia/</t>
  </si>
  <si>
    <t>Oliver Coates</t>
  </si>
  <si>
    <t>http://pitchfork.com/artists/34080-oliver-coates/</t>
  </si>
  <si>
    <t>Slipdisc</t>
  </si>
  <si>
    <t>Remain Calm_Mica Levi.png</t>
  </si>
  <si>
    <t>On this collaborative LP, Mica Levi (Micachu &amp; the Shapes) pairs with the cellist Oliver Coates (a contributor to Radioheadâ€™sÂ A Moon Shaped Pool) for one of 2016â€™sÂ more enjoyable experimentalÂ albums.</t>
  </si>
  <si>
    <t>Under the Skin OST</t>
  </si>
  <si>
    <t>http://pitchfork.com/reviews/albums/13613-lets-build-a-roof/</t>
  </si>
  <si>
    <t>Under the Skin OST_Mica Levi.png</t>
  </si>
  <si>
    <t>The character Scarlett Johansson plays in Under The Skin is a blank-eyed cipher, a predator without apparent motivation. There is no horror more visceral than the horror of the impersonal, so it makes sense that Mica Levi, who composed the film's score, would turn to GyÃ¶rgy Ligeti's masterful sense of elemental horror. The score has the feel of a thought process,Â albeit one conducted by a being you have no genetic relationÂ to.</t>
  </si>
  <si>
    <t>Good Sad Happy Bad</t>
  </si>
  <si>
    <t>http://pitchfork.com/reviews/albums/13625-axe-to-fall/</t>
  </si>
  <si>
    <t>Micachu and the Shapes</t>
  </si>
  <si>
    <t>http://pitchfork.com/artists/27685-micachu/</t>
  </si>
  <si>
    <t>Good Sad Happy Bad_Micachu and the Shapes.png</t>
  </si>
  <si>
    <t>Good Sad Happy BadÂ toys with a warped minimalism that feels new for Micachu and the Shapes. The record feels intimate and casual, with soft, acoustic guitar and childlike keyboard arrangements. It is their least polished release, but even with the bandâ€™s music messily chopped, looped, and jangled, the emotional messages always ringÂ clear.</t>
  </si>
  <si>
    <t>October 30 2009</t>
  </si>
  <si>
    <t>Never</t>
  </si>
  <si>
    <t>http://pitchfork.com/reviews/albums/13645-what-will-we-be/</t>
  </si>
  <si>
    <t>Never_Micachu and the Shapes.png</t>
  </si>
  <si>
    <t>Mica Levi's second album proper is forged from absence, dissonance, flat surfaces, and sharp edges-- a brave and tricky step down a path that terminates somewhere more elemental and holistic thanÂ "experimental popÂ music."</t>
  </si>
  <si>
    <t>http://pitchfork.com/reviews/albums/13532-where-the-action-is-los-angeles-nuggets-1965-1968/</t>
  </si>
  <si>
    <t>Michael Chapman</t>
  </si>
  <si>
    <t>http://pitchfork.com/artists/29646-michael-chapman/</t>
  </si>
  <si>
    <t>50_Michael Chapman.png</t>
  </si>
  <si>
    <t>The underrated British folk icon Michael Chapman collaborates with Steve Gunn on what he is calling his â€œAmericanâ€ album.Â </t>
  </si>
  <si>
    <t>October 7 2009</t>
  </si>
  <si>
    <t>Xscape</t>
  </si>
  <si>
    <t>http://pitchfork.com/reviews/albums/13548-run-rabbit-run/</t>
  </si>
  <si>
    <t>Michael Jackson</t>
  </si>
  <si>
    <t>http://pitchfork.com/artists/2237-michael-jackson/</t>
  </si>
  <si>
    <t>Xscape_Michael Jackson.png</t>
  </si>
  <si>
    <t>Michael Jackson was a perfectionist about his music, and he recorded many more songs than he ever released. That means that there's a lot of unreleased material in his archives;Â MichaelÂ appeared in 2010, and now we've got this strange, underfed, vaguely horrid eight-songÂ record.</t>
  </si>
  <si>
    <t>Michael Kiwanuka</t>
  </si>
  <si>
    <t>October 9 2009</t>
  </si>
  <si>
    <t>http://pitchfork.com/reviews/albums/13567-death-acoustic/</t>
  </si>
  <si>
    <t>Michael Mayer</t>
  </si>
  <si>
    <t>http://pitchfork.com/artists/2890-michael-mayer/</t>
  </si>
  <si>
    <t>DJ-Kicks_Michael Mayer.png</t>
  </si>
  <si>
    <t>Michael Mayerâ€™s technique as a DJ is impeccable, and his personality bursts from the decks. His latestÂ mix CD gathers obscure house tracks and other oddities, reflecting his restlessÂ tastes.</t>
  </si>
  <si>
    <t>September 11 2009</t>
  </si>
  <si>
    <t>Mick Harvey</t>
  </si>
  <si>
    <t>http://pitchfork.com/artists/1895-mick-harvey/</t>
  </si>
  <si>
    <t>FOUR (Acts of Love)</t>
  </si>
  <si>
    <t>http://pitchfork.com/reviews/albums/13426-heartbeat-radio/</t>
  </si>
  <si>
    <t>FOUR (Acts of Love)_Mick Harvey.png</t>
  </si>
  <si>
    <t>Mick Harvey's second solo album since leaving the Bad Seeds comprises original material alongside covers of work by Roy Orbison, Van Morrison, and PJ Harvey (who also sings on a duet here). It oozes curdled lust, broken obsession, and morbid romanticism, and posits Harvey as a contemporary of Bill Callahan or MichaelÂ Gira.</t>
  </si>
  <si>
    <t>September 15 2009</t>
  </si>
  <si>
    <t>Mick Turner</t>
  </si>
  <si>
    <t>http://pitchfork.com/artists/4311-mick-turner/</t>
  </si>
  <si>
    <t>http://pitchfork.com/reviews/albums/13453-the-resistance/</t>
  </si>
  <si>
    <t>Moth_Mick Turner.png</t>
  </si>
  <si>
    <t>Say what you will about Pavement's noncommittal live performances; they always brought great opening acts\n\ with them. Before ...</t>
  </si>
  <si>
    <t>September 16 2009</t>
  </si>
  <si>
    <t>Antiphon</t>
  </si>
  <si>
    <t>http://pitchfork.com/reviews/albums/13465-god-is-good/</t>
  </si>
  <si>
    <t>Midlake</t>
  </si>
  <si>
    <t>http://pitchfork.com/artists/4827-midlake/</t>
  </si>
  <si>
    <t>Antiphon_Midlake.png</t>
  </si>
  <si>
    <t>Midlake's fourth album, the first since the departure of singer-songwriter Tim Smith, finds the Denton, Tex., band revisiting the sound of their earlier work, including the folky soft-rock of 2006 sleeper hit The Trials of Van Occupanther and the burlier psychedelia of 2004 debut Bamnan andÂ Slivercork.</t>
  </si>
  <si>
    <t>Midnight Juggernauts</t>
  </si>
  <si>
    <t>September 2 2009</t>
  </si>
  <si>
    <t>http://pitchfork.com/reviews/albums/13416-welcome-joy/</t>
  </si>
  <si>
    <t>Migos</t>
  </si>
  <si>
    <t>http://pitchfork.com/artists/31455-migos/</t>
  </si>
  <si>
    <t>Culture_Migos.png</t>
  </si>
  <si>
    <t>The Atlanta trio Migos come back after a commercial and creative dry spell with a #1 single and a definitive work.Â </t>
  </si>
  <si>
    <t>September 21 2009</t>
  </si>
  <si>
    <t>Wildheart</t>
  </si>
  <si>
    <t>http://pitchfork.com/reviews/albums/13459-crayon-angel-a-tribute-to-the-music-of-judee-sill/</t>
  </si>
  <si>
    <t>Miguel</t>
  </si>
  <si>
    <t>http://pitchfork.com/artists/30392-miguel/</t>
  </si>
  <si>
    <t>Bystorm</t>
  </si>
  <si>
    <t>Wildheart_Miguel.png</t>
  </si>
  <si>
    <t>OnÂ Wildheart, Miguel makes good on all of his cross-genre dabbling of the past five years. The album soars with shiny guitar lines and sky-high vocals, while Miguel explores a sex-positive attitude that focuses on pleasure and partnership instead of one-sidedÂ pursuit.</t>
  </si>
  <si>
    <t>Miike Snow</t>
  </si>
  <si>
    <t>September 23 2009</t>
  </si>
  <si>
    <t>MCIII</t>
  </si>
  <si>
    <t>http://pitchfork.com/reviews/albums/13467-year-in-the-kingdom/</t>
  </si>
  <si>
    <t>Mikal Cronin</t>
  </si>
  <si>
    <t>http://pitchfork.com/artists/29837-mikal-cronin/</t>
  </si>
  <si>
    <t>MCIII_Mikal Cronin.png</t>
  </si>
  <si>
    <t>Cronin'sÂ MCIIIÂ follows in the footsteps of his power-pop breakoutÂ MCII, his first for Merge Records. The album adds strings, horns, and unusual instruments to the mix, and features a song suite about loss of personal agency, acceptance, and self-discovery.</t>
  </si>
  <si>
    <t>Ear Drummer</t>
  </si>
  <si>
    <t>September 9 2009</t>
  </si>
  <si>
    <t>Glowing Mouth</t>
  </si>
  <si>
    <t>http://pitchfork.com/reviews/albums/13435-sgt-peppers-lonely-hearts-club-band/</t>
  </si>
  <si>
    <t>Milagres</t>
  </si>
  <si>
    <t>http://pitchfork.com/artists/29486-milagres/</t>
  </si>
  <si>
    <t>Glowing Mouth_Milagres.png</t>
  </si>
  <si>
    <t>This Brooklyn quintet's debut LP evokes a time when their borough regularly pumped out earnest bands that embraced ornate, occasionally anthemic  song structures. But they're at their best when embracing the high-stakes theater of emotional mainstreamÂ rock.</t>
  </si>
  <si>
    <t>April 25 2008</t>
  </si>
  <si>
    <t>August 25 2008</t>
  </si>
  <si>
    <t>December 4 2008</t>
  </si>
  <si>
    <t>February 19 2008</t>
  </si>
  <si>
    <t>January 22 2008</t>
  </si>
  <si>
    <t>June 11 2008</t>
  </si>
  <si>
    <t>June 12 2008</t>
  </si>
  <si>
    <t>June 26 2008</t>
  </si>
  <si>
    <t>March 12 2008</t>
  </si>
  <si>
    <t>Mostly No</t>
  </si>
  <si>
    <t>http://pitchfork.com/reviews/albums/11269-hercules-and-love-affair/</t>
  </si>
  <si>
    <t>Milk Maid</t>
  </si>
  <si>
    <t>http://pitchfork.com/artists/29867-milk-maid/</t>
  </si>
  <si>
    <t>Mostly No_Milk Maid.png</t>
  </si>
  <si>
    <t>In a year ofÂ  garage rockers folding rockabilly numbers, fuzz wars, and ambient brain-slushers into their attack, Milk Maid leader Martin Cohen sticks to a tried-and-true DIY template on his Manchester, England band's second LP.Â </t>
  </si>
  <si>
    <t>May 5 2008</t>
  </si>
  <si>
    <t>October 14 2008</t>
  </si>
  <si>
    <t>October 9 2008</t>
  </si>
  <si>
    <t>Minotaur Shock</t>
  </si>
  <si>
    <t>Ben Westhoff</t>
  </si>
  <si>
    <t>http://pitchfork.com/staff/ben-westhoff/</t>
  </si>
  <si>
    <t>When the Cellar Children See the Light of Day</t>
  </si>
  <si>
    <t>http://pitchfork.com/reviews/albums/11365-shots/</t>
  </si>
  <si>
    <t>Mirel Wagner</t>
  </si>
  <si>
    <t>http://pitchfork.com/artists/30207-mirel-wagner/</t>
  </si>
  <si>
    <t>When the Cellar Children See the Light of Day_Mirel Wagner.png</t>
  </si>
  <si>
    <t>Mirel Wagner's second album is also her debut LP for Sub Pop, and features production from Sasu Ripatti under his Vladislav Delay alias. Death creeps through this album just as it crept through her 2012 self-titled debut, too matter-of-fact to be sinister but too inescapable to be exactlyÂ comforting.</t>
  </si>
  <si>
    <t>April 29 2008</t>
  </si>
  <si>
    <t>http://pitchfork.com/reviews/albums/11425-am/</t>
  </si>
  <si>
    <t>Miss Kittin &amp; the Hacker</t>
  </si>
  <si>
    <t>http://pitchfork.com/artists/27702-miss-kitten-the-hacker/</t>
  </si>
  <si>
    <t>Nobody's Bizzness</t>
  </si>
  <si>
    <t>Two_Miss Kittin &amp; the Hacker.png</t>
  </si>
  <si>
    <t>A sequel of sorts to the pair's 2001 First Album shows how much has changed since electroclash's heyday.</t>
  </si>
  <si>
    <t>April 3 2008</t>
  </si>
  <si>
    <t>Unsound</t>
  </si>
  <si>
    <t>http://pitchfork.com/reviews/albums/11286-savage-life-2/</t>
  </si>
  <si>
    <t>Mission of Burma</t>
  </si>
  <si>
    <t>http://pitchfork.com/artists/2906-mission-of-burma/</t>
  </si>
  <si>
    <t>Unsound_Mission of Burma.png</t>
  </si>
  <si>
    <t>A decade into their second career, Mission of Burma's core sound remains the same.Â But as far as relentless, rock-solid lifers go, they're up there with the best, burying delight in theÂ details.</t>
  </si>
  <si>
    <t>April 7 2008</t>
  </si>
  <si>
    <t>Puberty 2</t>
  </si>
  <si>
    <t>http://pitchfork.com/reviews/albums/11255-nigeria-special-modern-highlife-afro-sounds-nigerian-blues/</t>
  </si>
  <si>
    <t>Mitski</t>
  </si>
  <si>
    <t>http://pitchfork.com/artists/32541-mitski/</t>
  </si>
  <si>
    <t>Puberty 2_Mitski.png</t>
  </si>
  <si>
    <t>On her fourth album, Mitski makes a resounding personal statement and stakes out her territory as one of the most compelling voices in the sphere of indie rock.Â </t>
  </si>
  <si>
    <t>August 1 2008</t>
  </si>
  <si>
    <t>Heaven</t>
  </si>
  <si>
    <t>http://pitchfork.com/reviews/albums/12033-ragga-twins-step-out/</t>
  </si>
  <si>
    <t>Mobius Band</t>
  </si>
  <si>
    <t>http://pitchfork.com/artists/2794-mobius-band/</t>
  </si>
  <si>
    <t>Heaven_Mobius Band.png</t>
  </si>
  <si>
    <t>Brooklyn electro-pop band's second full-length is even bubblier and more straight-laced than its predecessor.</t>
  </si>
  <si>
    <t>August 11 2008</t>
  </si>
  <si>
    <t>Three EP</t>
  </si>
  <si>
    <t>http://pitchfork.com/reviews/albums/12062-basta-ep/</t>
  </si>
  <si>
    <t>Prescription Rails</t>
  </si>
  <si>
    <t>Three EP_Mobius Band.png</t>
  </si>
  <si>
    <t>Opening bands have one of the hardest jobs in the world. Often mismatched on the bill, these poor souls know ...</t>
  </si>
  <si>
    <t>Moderat</t>
  </si>
  <si>
    <t>http://pitchfork.com/artists/27653-moderat/</t>
  </si>
  <si>
    <t>http://pitchfork.com/reviews/albums/12071-spirit/</t>
  </si>
  <si>
    <t>II_Moderat.png</t>
  </si>
  <si>
    <t>Berlin's Apparat (aka Sascha Ring) and Modeselektor (the duo of Gernot Bronsert and Sebastian Szary) return for a second album. The major differences betweenÂ IIÂ and their self-titled debut is that their sonic sensibilities have grown more refined and compelling, and that the world of electronic music has just about caught up toÂ them.</t>
  </si>
  <si>
    <t>Holy Ghost</t>
  </si>
  <si>
    <t>http://pitchfork.com/reviews/albums/12094-the-complete-motown-singles-vol-10-1970/</t>
  </si>
  <si>
    <t>Modern Baseball</t>
  </si>
  <si>
    <t>http://pitchfork.com/artists/31933-modern-baseball/</t>
  </si>
  <si>
    <t>Holy Ghost_Modern Baseball.png</t>
  </si>
  <si>
    <t>Modern Baseball'sÂ Holy GhostÂ asks for difficult things out of its audienceâ€”space, patience and acceptanceâ€”butÂ demonstrates them as a band with an undeniable sonic ambition and socialÂ conscience.</t>
  </si>
  <si>
    <t>August 19 2008</t>
  </si>
  <si>
    <t>Strangers to Ourselves</t>
  </si>
  <si>
    <t>http://pitchfork.com/reviews/albums/12104-the-jealous-girlfriends/</t>
  </si>
  <si>
    <t>Modest Mouse</t>
  </si>
  <si>
    <t>http://pitchfork.com/artists/2800-modest-mouse/</t>
  </si>
  <si>
    <t>Strangers to Ourselves_Modest Mouse.png</t>
  </si>
  <si>
    <t>Modest Mouse have been working on their new album for longer than many bands have existed. After reports of bizarre guest spots, shifting producers, and the departure of founding bassist Eric Judy,Â Strangers to OurselvesÂ betrays no signs of its troubled birth, for better and for worse.Â </t>
  </si>
  <si>
    <t>August 22 2008</t>
  </si>
  <si>
    <t>Atomic</t>
  </si>
  <si>
    <t>http://pitchfork.com/reviews/albums/12120-why-are-we-not-perfect-ep/</t>
  </si>
  <si>
    <t>Mogwai</t>
  </si>
  <si>
    <t>http://pitchfork.com/artists/2801-mogwai/</t>
  </si>
  <si>
    <t>Atomic_Mogwai.png</t>
  </si>
  <si>
    <t>Mogwai's latest full-length isÂ technically a soundtrack, featuring reworked material from their musical contributions to a BBC 4 documentary on the atomic age.Â </t>
  </si>
  <si>
    <t>Central Belters</t>
  </si>
  <si>
    <t>http://pitchfork.com/reviews/albums/12107-waiting-for-the-sunrise/</t>
  </si>
  <si>
    <t>Central Belters_Mogwai.png</t>
  </si>
  <si>
    <t>Central Belters isÂ a three-disc (or six-LP) compendium celebrating 20 years of Mogwai.Â </t>
  </si>
  <si>
    <t>Rave Tapes</t>
  </si>
  <si>
    <t>http://pitchfork.com/reviews/albums/12114-life-is-sweet/</t>
  </si>
  <si>
    <t>Rave Tapes_Mogwai.png</t>
  </si>
  <si>
    <t>Mogwai's eighth album outside their soundtrack and remix work has been framed in terms of its increased use of electronics. The instrumentation has indeed shifted, but Rave Tapes digs hard into a place they've consistently circled back to throughout theirÂ career.</t>
  </si>
  <si>
    <t>A Wrenched Virile Lore</t>
  </si>
  <si>
    <t>http://pitchfork.com/reviews/albums/12105-lose-big/</t>
  </si>
  <si>
    <t>A Wrenched Virile Lore_Mogwai.png</t>
  </si>
  <si>
    <t>Almost 15 years afterÂ Kicking a Dead PigÂ comes Mogwai's second remix album, featuring Jesu/Godflesh's Justin K. Broadrick, Tim Hecker, the Soft Moon, and others taking on tracks from the 2011 LPÂ Hardcore Will Never Die But You Will.Â </t>
  </si>
  <si>
    <t>August 28 2008</t>
  </si>
  <si>
    <t>http://pitchfork.com/reviews/albums/12133-2/</t>
  </si>
  <si>
    <t>Moistboyz</t>
  </si>
  <si>
    <t>http://pitchfork.com/artists/2802-moistboyz/</t>
  </si>
  <si>
    <t>IV_Moistboyz.png</t>
  </si>
  <si>
    <t>Self-professed "holdouts in a nation of pussies and jerk-offs."</t>
  </si>
  <si>
    <t>http://pitchfork.com/reviews/albums/12145-forth/</t>
  </si>
  <si>
    <t>III_Moistboyz.png</t>
  </si>
  <si>
    <t>People! Prepare yourselves for a fake-journalism mega-pun that emulates the stylings of the bikini-baiting Entertainment Tonight; I'm talking cleverness ...</t>
  </si>
  <si>
    <t>August 7 2008</t>
  </si>
  <si>
    <t>Suicide Songs</t>
  </si>
  <si>
    <t>http://pitchfork.com/reviews/albums/12076-stars-ep/</t>
  </si>
  <si>
    <t>MONEY</t>
  </si>
  <si>
    <t>http://pitchfork.com/artists/31488-money/</t>
  </si>
  <si>
    <t>Suicide Songs_MONEY.png</t>
  </si>
  <si>
    <t>On their second album, the goth-influenced Manchester rock band MONEY shines a light on the crisis of identity that often befalls creative folk during their late twenties (or, occasionally, their thirties or forties)â€”Who am I? What do I really have to say? And how can I figure it out without somehow destroyingÂ myself?</t>
  </si>
  <si>
    <t>Requiem For Hell</t>
  </si>
  <si>
    <t>http://pitchfork.com/reviews/albums/12078-new-york-city/</t>
  </si>
  <si>
    <t>Mono</t>
  </si>
  <si>
    <t>http://pitchfork.com/artists/2816-mono/</t>
  </si>
  <si>
    <t>Requiem For Hell_Mono.png</t>
  </si>
  <si>
    <t>Mono's ninth albumÂ looks to nothing less than the mother of all epics, Dante's The Divine Comedy, for inspiration.Â </t>
  </si>
  <si>
    <t>December 1 2008</t>
  </si>
  <si>
    <t>For My Parents</t>
  </si>
  <si>
    <t>http://pitchfork.com/reviews/albums/12469-chinese-democracy/</t>
  </si>
  <si>
    <t>For My Parents_Mono.png</t>
  </si>
  <si>
    <t>The Japanese post-rock band's latest features backing strings from the Wordless Music Orchestra and the maximalist production of Henry Hirsch (Michael Jackson, Madonna, LennyÂ Kravitz).</t>
  </si>
  <si>
    <t>December 10 2008</t>
  </si>
  <si>
    <t>Golden Skies</t>
  </si>
  <si>
    <t>http://pitchfork.com/reviews/albums/12491-tv-loves-you-back/</t>
  </si>
  <si>
    <t>Mono/Poly</t>
  </si>
  <si>
    <t>http://pitchfork.com/artists/32395-monopoly/</t>
  </si>
  <si>
    <t>Golden Skies_MonoPoly.png</t>
  </si>
  <si>
    <t>Los Angeles producer Charles Dickerson's new album for Flying Lotus' Brainfeeder imprint exhibits the ease with which he draws out flowing ambience, tamps down his noisier tendencies, and sneaks in trace elements of techno that add a sharp edge to his floatier moments. If that sounds frustratingly vague, well, that's the kind of sound we're dealing withÂ here.</t>
  </si>
  <si>
    <t>December 2 2008</t>
  </si>
  <si>
    <t>http://pitchfork.com/reviews/albums/12495-my-mistakes-were-made-for-you-ep/</t>
  </si>
  <si>
    <t>Moodymann</t>
  </si>
  <si>
    <t>http://pitchfork.com/artists/32085-moodyman/</t>
  </si>
  <si>
    <t>DJ-Kicks_Moodymann.png</t>
  </si>
  <si>
    <t>You might expect a set of dusty disco and deep house from the house legend Moodymann. But his first officially licensed mix CD, for the 51st entry in the DJ-Kicks series, confounds expectations throughout, detouring at peak moments, going left where he might build momentum, all of it leading to luminousÂ results.</t>
  </si>
  <si>
    <t>http://pitchfork.com/reviews/albums/12498-808s-and-heartbreak/</t>
  </si>
  <si>
    <t>Moon B</t>
  </si>
  <si>
    <t>http://pitchfork.com/artists/31088-moon-b/</t>
  </si>
  <si>
    <t>II_Moon B.png</t>
  </si>
  <si>
    <t>Atlanta-based producer Moon B's music has an untenable aspect to its sound. On his new album, the music has grown trickier, but it hasnâ€™t ranged far from what Moon B laid down on his firstÂ singles.</t>
  </si>
  <si>
    <t>December 3 2008</t>
  </si>
  <si>
    <t>Occult Architecture Vol. 1</t>
  </si>
  <si>
    <t>http://pitchfork.com/reviews/albums/12471-far-flung-hum/</t>
  </si>
  <si>
    <t>Moon Duo</t>
  </si>
  <si>
    <t>http://pitchfork.com/artists/28493-moon-duo/</t>
  </si>
  <si>
    <t>Occult Architecture Vol. 1_Moon Duo.png</t>
  </si>
  <si>
    <t>The latest LP from Moon Duo builds onÂ theirÂ psychedelic formulaâ€”corroded guitars, kraut rhythms, steely gritâ€”andÂ allows them toÂ indulge their most sinisterÂ tendencies.</t>
  </si>
  <si>
    <t>Occult Architecture Vol. 2</t>
  </si>
  <si>
    <t>http://pitchfork.com/reviews/albums/12482-challenger/</t>
  </si>
  <si>
    <t>Occult Architecture Vol. 2_Moon Duo.png</t>
  </si>
  <si>
    <t>The fifth album from the hypnotic Moon Duo is their breeziest to date. ItsÂ combination of sweetness and substance is blissed-out and pillowy, like soft-coreÂ shoegaze.</t>
  </si>
  <si>
    <t>Shadow of the Sun</t>
  </si>
  <si>
    <t>http://pitchfork.com/reviews/albums/12502-black-sea/</t>
  </si>
  <si>
    <t>Shadow of the Sun_Moon Duo.png</t>
  </si>
  <si>
    <t>On their third LP, Moon Duo make psychedelia for the city, with even its more ascendant moments coated by a thin veil of industrialÂ grit.</t>
  </si>
  <si>
    <t>Circles</t>
  </si>
  <si>
    <t>http://pitchfork.com/reviews/albums/12477-adventure/</t>
  </si>
  <si>
    <t>Circles_Moon Duo.png</t>
  </si>
  <si>
    <t>On their Ralph Waldo Emerson-referencing latest album, Wooden Shjips guitarist Erik "Ripley" Johnson and keyboardist Sanae Yamada seem anxious to bolster their sound while still remaining sinister, groovy, and far-and-fuzzed-out.</t>
  </si>
  <si>
    <t>December 5 2008</t>
  </si>
  <si>
    <t>My Best Human Face</t>
  </si>
  <si>
    <t>http://pitchfork.com/reviews/albums/12489-kitsune-maison-6-the-melodic-one/</t>
  </si>
  <si>
    <t>Moonface</t>
  </si>
  <si>
    <t>http://pitchfork.com/artists/28467-moonface/</t>
  </si>
  <si>
    <t>Siinai</t>
  </si>
  <si>
    <t>http://pitchfork.com/artists/32257-siinai/</t>
  </si>
  <si>
    <t>My Best Human Face_Moonface.png</t>
  </si>
  <si>
    <t>After two records of quiet, lonely, piano-only music, Spencer Krug returns to the guitars, bleeping synths, and pounding rhythms of his best-loved work.Â </t>
  </si>
  <si>
    <t>Kasia Galazka</t>
  </si>
  <si>
    <t>http://pitchfork.com/staff/kasia-galazka/</t>
  </si>
  <si>
    <t>Julia with Blue Jeans On</t>
  </si>
  <si>
    <t>http://pitchfork.com/reviews/albums/12478-peoria/</t>
  </si>
  <si>
    <t>Julia with Blue Jeans On_Moonface.png</t>
  </si>
  <si>
    <t>Featuring nothing but piano and his voice, Julia With Blue Jeans On is Spencer Krug's starkest, most gripping Moonface record to date. It's also one of the finest LPs of his prolific, unpredictableÂ career.</t>
  </si>
  <si>
    <t>February 11 2008</t>
  </si>
  <si>
    <t>Orange</t>
  </si>
  <si>
    <t>February 12 2008</t>
  </si>
  <si>
    <t>World Peace Is None of Your Business</t>
  </si>
  <si>
    <t>http://pitchfork.com/reviews/albums/11105-flowers-forever/</t>
  </si>
  <si>
    <t>Morrissey</t>
  </si>
  <si>
    <t>http://pitchfork.com/artists/2837-morrissey/</t>
  </si>
  <si>
    <t>World Peace Is None of Your Business_Morrissey.png</t>
  </si>
  <si>
    <t>Morrissey's first album in five years is as musically rich and worldly as he gets, and it proves he can be as hilarious and multi-dimensional as ever. But it's also a deeply sour record, and this album's expressions of wide-ranging contempt are at times unbecominglyÂ convincing.</t>
  </si>
  <si>
    <t>February 15 2008</t>
  </si>
  <si>
    <t>Aftershock</t>
  </si>
  <si>
    <t>http://pitchfork.com/reviews/albums/11119-into-abaddon/</t>
  </si>
  <si>
    <t>MotÃ¶rhead</t>
  </si>
  <si>
    <t>http://pitchfork.com/artists/7759-motorhead/</t>
  </si>
  <si>
    <t>UDR</t>
  </si>
  <si>
    <t>Aftershock_MotÃ¶rhead.png</t>
  </si>
  <si>
    <t>The 21st MotÃ¶rhead album is packed with uptempo ragers, the kind of songs Lemmy seems to stockpile in unlimited supply, and Aftershock's brief song lengths and wealth of unshakeable choruses remind you he's just as fixated on catchiness and concision as on speed andÂ power.</t>
  </si>
  <si>
    <t>February 18 2008</t>
  </si>
  <si>
    <t>Camera</t>
  </si>
  <si>
    <t>When You Walk a Long Distance You Are Tired</t>
  </si>
  <si>
    <t>http://pitchfork.com/reviews/albums/11124-this-gift/</t>
  </si>
  <si>
    <t>Mothers</t>
  </si>
  <si>
    <t>http://pitchfork.com/artists/33449-mothers/</t>
  </si>
  <si>
    <t>When You Walk a Long Distance You Are Tired_Mothers.png</t>
  </si>
  <si>
    <t>The Athens, GA indie-folk outfit Mothersâ€™ debut record finds its strength in the raw, striking vulnerability of frontwoman Kristine Leschper.Â </t>
  </si>
  <si>
    <t>Motor City Drum Ensemble</t>
  </si>
  <si>
    <t>http://pitchfork.com/artists/28724-motor-city-drum-ensemble/</t>
  </si>
  <si>
    <t>http://pitchfork.com/reviews/albums/11133-suuto-breakor/</t>
  </si>
  <si>
    <t>DJ-Kicks_Motor City Drum Ensemble.png</t>
  </si>
  <si>
    <t>Moving from Sun Ra to old-school IDM to Afrobeat to ambient house, MCDE's entry in the DJ-Kicks series is eclectic as hell but manages to feel unified.Â </t>
  </si>
  <si>
    <t>Mount Eerie</t>
  </si>
  <si>
    <t>http://pitchfork.com/artists/2919-mount-eerie/</t>
  </si>
  <si>
    <t>P.W. Elverum &amp; Sun</t>
  </si>
  <si>
    <t>February 20 2008</t>
  </si>
  <si>
    <t>Sauna</t>
  </si>
  <si>
    <t>http://pitchfork.com/reviews/albums/11167-pillowface-and-his-airplane-chronicles/</t>
  </si>
  <si>
    <t>Sauna_Mount Eerie.png</t>
  </si>
  <si>
    <t>Like 2012â€™s Clear Moon and Ocean Roar, Mount Eerieâ€™s new album Sauna is a careful cataloging of a single mind state. In some ways, it is an unacknowledged part three of that series: hushed and patient, a processional of wispy, anxious sounds paired with Phil Elverumâ€™s calm, soothingÂ voice.</t>
  </si>
  <si>
    <t>Pre-Human Ideas</t>
  </si>
  <si>
    <t>http://pitchfork.com/reviews/albums/11142-mission-control/</t>
  </si>
  <si>
    <t>Pre-Human Ideas_Mount Eerie.png</t>
  </si>
  <si>
    <t>Though his catalog may paint him as a Thoreau figure who draws mana from the trees and moss, Phil Elverum is a man wild with contradictions. See, for instance,  Pre-Human Ideas, a collection of songs made entirely on GarageBand with all the vocal parts filtered through an Auto-TuneÂ setting.</t>
  </si>
  <si>
    <t>Ocean Roar</t>
  </si>
  <si>
    <t>http://pitchfork.com/reviews/albums/11185-the-golden-age/</t>
  </si>
  <si>
    <t>Ocean Roar_Mount Eerie.png</t>
  </si>
  <si>
    <t>Ocean Roar is the second of a pair of albums Phil Elverum recorded on extended break from tour. May's Clear Moon was a dreamy fantasia about home. The midnight-black Ocean Roar, meanwhile, is an experiment in imagined homelessness: It has a facing-the-beast quality of a punishing spiritualÂ quest.</t>
  </si>
  <si>
    <t>February 21 2008</t>
  </si>
  <si>
    <t>February 22 2008</t>
  </si>
  <si>
    <t>February 25 2008</t>
  </si>
  <si>
    <t>Cold Spring Fault Less Youth</t>
  </si>
  <si>
    <t>http://pitchfork.com/reviews/albums/11128-seventh-tree/</t>
  </si>
  <si>
    <t>Mount Kimbie</t>
  </si>
  <si>
    <t>http://pitchfork.com/artists/28459-mount-kimbie/</t>
  </si>
  <si>
    <t>Cold Spring Fault Less Youth_Mount Kimbie.png</t>
  </si>
  <si>
    <t>On the London duo's second album, and first for Warp, they alter course from the manicured electronics of their debut, taking more risks-- especially with their vocals, and those of unexpected collaborator King Krule. And refreshingly, there's no nostalgia, dubby decay or wistfulnessÂ here.</t>
  </si>
  <si>
    <t>February 27 2008</t>
  </si>
  <si>
    <t>Centralia</t>
  </si>
  <si>
    <t>http://pitchfork.com/reviews/albums/11159-kutiman/</t>
  </si>
  <si>
    <t>http://pitchfork.com/artists/2996-mountains/</t>
  </si>
  <si>
    <t>Centralia_Mountains.png</t>
  </si>
  <si>
    <t>On Centralia, the Brooklyn electro-acoustic duo Mountains have finally landed in a place as vast and awe-inspiring as the landforms they're named after. This is music for wide open spaces, full of reach andÂ depth.</t>
  </si>
  <si>
    <t>February 28 2008</t>
  </si>
  <si>
    <t>Mourn</t>
  </si>
  <si>
    <t>http://pitchfork.com/artists/32599-mourn/</t>
  </si>
  <si>
    <t>http://pitchfork.com/reviews/albums/11212-naked-acid/</t>
  </si>
  <si>
    <t>Mourn_Mourn.png</t>
  </si>
  <si>
    <t>All four members of the Barcelona band Mourn are still in their teens. On their cathartic self-titled debut, which was reportedly recorded live off the floor in two days, rawness is as much an emotional quality as a musical one.Â </t>
  </si>
  <si>
    <t>February 5 2008</t>
  </si>
  <si>
    <t>February 6 2008</t>
  </si>
  <si>
    <t>February 7 2008</t>
  </si>
  <si>
    <t>Mozartâ€™s Sister</t>
  </si>
  <si>
    <t>http://pitchfork.com/artists/30488-mozarts-sister/</t>
  </si>
  <si>
    <t>January 10 2008</t>
  </si>
  <si>
    <t>Being</t>
  </si>
  <si>
    <t>http://pitchfork.com/reviews/albums/11646-and-all-the-pieces-matter-five-years-of-music-from-the-wire-beyond-hamsterdam-baltimore-tracks-from-the-wire/</t>
  </si>
  <si>
    <t>Being_Mozartâ€™s Sister.png</t>
  </si>
  <si>
    <t>Mozartâ€™s Sister is the alt-pop project of Montrealâ€™s Caila Thompson-Hannant, formerly ofÂ Shapes and Sizes. Her debut LP is most compelling as a pop album when itâ€™s not trying to hook you; the rest is promising, but perhaps could do with a little moreÂ dementedness.</t>
  </si>
  <si>
    <t>Godmode</t>
  </si>
  <si>
    <t>Operator</t>
  </si>
  <si>
    <t>http://pitchfork.com/reviews/albums/12583-1-2-3apple-tree-ep-next-year-in-zion/</t>
  </si>
  <si>
    <t>MSTRKRFT</t>
  </si>
  <si>
    <t>http://pitchfork.com/artists/4856-mstrkrft/</t>
  </si>
  <si>
    <t>Operator_MSTRKRFT.png</t>
  </si>
  <si>
    <t>More than any other MSTRKRFT release, Operator sounds like the work of a band â€”Â one with punk DNA coursing through its army of analog synths. Â </t>
  </si>
  <si>
    <t>January 2 2008</t>
  </si>
  <si>
    <t>January 21 2008</t>
  </si>
  <si>
    <t>Vanishing Point</t>
  </si>
  <si>
    <t>http://pitchfork.com/reviews/albums/12571-free-your-mind-and-win-a-pony/</t>
  </si>
  <si>
    <t>Mudhoney</t>
  </si>
  <si>
    <t>http://pitchfork.com/artists/2860-mudhoney/</t>
  </si>
  <si>
    <t>Vanishing Point_Mudhoney.png</t>
  </si>
  <si>
    <t>Vanishing Point is the first Mudhoney album in five years, and Steve Turner's erratic soloing, Dan Peters' hyperactive drum fills, and Mark Arm's righteous middle-aged rancor are so defiantly Mudhoney-sounding that they justify the price ofÂ admission.</t>
  </si>
  <si>
    <t>January 23 2008</t>
  </si>
  <si>
    <t>http://pitchfork.com/reviews/albums/11075-the-portrait-is-finished-and-i-have-failed-to-capture-your-beauty/</t>
  </si>
  <si>
    <t>Muggs</t>
  </si>
  <si>
    <t>http://pitchfork.com/artists/2862-muggs/</t>
  </si>
  <si>
    <t>Dust_Muggs.png</t>
  </si>
  <si>
    <t>Was I absent when they announced that applying mid-90s hip-hop dynamics to the resurrection of Manchester's\n\ trip-hop ghost ...</t>
  </si>
  <si>
    <t>January 25 2008</t>
  </si>
  <si>
    <t>Mumford &amp; Sons</t>
  </si>
  <si>
    <t>January 6 2009</t>
  </si>
  <si>
    <t>Museum of Love</t>
  </si>
  <si>
    <t>http://pitchfork.com/reviews/albums/12544-the-effects-of-333/</t>
  </si>
  <si>
    <t>http://pitchfork.com/artists/31802-museum-of-love/</t>
  </si>
  <si>
    <t>Museum of Love_Museum of Love.png</t>
  </si>
  <si>
    <t>LCD Soundsystem drummer Pat Mahoney and bandmate DennisÂ McNany are Museum of Love. They pull from the playbook of DFAâ€™s other big band Holy Ghost!, favoring the timbres, patch settings, and smooth productions of elegant 1980s new wave and nu-romantic acts.Â </t>
  </si>
  <si>
    <t>January 7 2008</t>
  </si>
  <si>
    <t>January 8 2009</t>
  </si>
  <si>
    <t>Skip a Sinking Stone</t>
  </si>
  <si>
    <t>http://pitchfork.com/reviews/albums/12529-moenie-and-kitchi/</t>
  </si>
  <si>
    <t>Mutual Benefit</t>
  </si>
  <si>
    <t>http://pitchfork.com/artists/31784-mutual-benefit/</t>
  </si>
  <si>
    <t>Skip a Sinking Stone_Mutual Benefit.png</t>
  </si>
  <si>
    <t>Mutual Benefit's Skip a Sinking Stone, a gorgeous collection of orchestral folk, focuses on the carefully plotted tours of a newly successful band and frontman Jordan Lee's adopted home of New York.</t>
  </si>
  <si>
    <t>Love's Crushing Diamond</t>
  </si>
  <si>
    <t>http://pitchfork.com/reviews/albums/12526-miniatures/</t>
  </si>
  <si>
    <t>Love's Crushing Diamond_Mutual Benefit.png</t>
  </si>
  <si>
    <t>Throughout the seven gorgeous, baroque-folk songs from Boston outfit Mutual Benefitâ€™s proper debut LPÂ Loveâ€™s Crushing Diamond,Â the music can be described in a number of simple ways: loving, patient, warmhearted, and unfailinglyÂ hopeful.</t>
  </si>
  <si>
    <t>My Bloody Valentine</t>
  </si>
  <si>
    <t>July 11 2008</t>
  </si>
  <si>
    <t>The Waterfall</t>
  </si>
  <si>
    <t>http://pitchfork.com/reviews/albums/11984-mister-lonely-music-from-a-film-by-harmony-korine/</t>
  </si>
  <si>
    <t>My Morning Jacket</t>
  </si>
  <si>
    <t>http://pitchfork.com/artists/2880-my-morning-jacket/</t>
  </si>
  <si>
    <t>The Waterfall_My Morning Jacket.png</t>
  </si>
  <si>
    <t>The Waterfall, My Morning Jacket's seventh album, is less a return to form than to spirit, reaffirming what an exciting rock band MMJ can be when theyâ€™re at their most generous, curious andÂ restless.</t>
  </si>
  <si>
    <t>July 14 2008</t>
  </si>
  <si>
    <t>It Still Moves</t>
  </si>
  <si>
    <t>http://pitchfork.com/reviews/albums/11987-stay-positive/</t>
  </si>
  <si>
    <t>It Still Moves_My Morning Jacket.png</t>
  </si>
  <si>
    <t>It's that moment every indie kid irrationally fears: your favorite band gets the call-up to the majors.\n\ Now ...</t>
  </si>
  <si>
    <t>Songs: Ohia</t>
  </si>
  <si>
    <t>Mystery Jets</t>
  </si>
  <si>
    <t>July 2 2008</t>
  </si>
  <si>
    <t>N.E.R.D.</t>
  </si>
  <si>
    <t>http://pitchfork.com/artists/3021-nerd/</t>
  </si>
  <si>
    <t>http://pitchfork.com/reviews/albums/11947-live-santa-monica-72/</t>
  </si>
  <si>
    <t>Nothing_N.E.R.D..png</t>
  </si>
  <si>
    <t>Typically a clearinghouse for Pharrell's bad ideas, an N.E.R.D. record again serves as a parade of deliriously off impulses.</t>
  </si>
  <si>
    <t>July 24 2008</t>
  </si>
  <si>
    <t>The World We Left Behind</t>
  </si>
  <si>
    <t>http://pitchfork.com/reviews/albums/12026-see-you-in-magic/</t>
  </si>
  <si>
    <t>Nachtmystium</t>
  </si>
  <si>
    <t>http://pitchfork.com/artists/5803-nachtmystium/</t>
  </si>
  <si>
    <t>The World We Left Behind_Nachtmystium.png</t>
  </si>
  <si>
    <t>What could be the final album from black metal outfit Nachtmystium is a nine-track slog that follows an intense period of personal and professional turmoil for founder Blake Judd.Â Suitably, all of the record's problems seem to result from its creator'sÂ vainglory.</t>
  </si>
  <si>
    <t>Nada Surf</t>
  </si>
  <si>
    <t>Nadia Reid</t>
  </si>
  <si>
    <t>Fast Food</t>
  </si>
  <si>
    <t>http://pitchfork.com/reviews/albums/12015-shes-the-dutchess-hes-the-duke/</t>
  </si>
  <si>
    <t>Nadine Shah</t>
  </si>
  <si>
    <t>http://pitchfork.com/artists/31501-nadine-shah/</t>
  </si>
  <si>
    <t>Fast Food_Nadine Shah.png</t>
  </si>
  <si>
    <t>Nadine Shah has a dark, plum-tart voice that makes almost anything sound remarkable. On this second album, Fast Food, her sharp, incisive rock songs shimmer with a ripe theatricality every time she opens herÂ mouth.</t>
  </si>
  <si>
    <t>July 29 2008</t>
  </si>
  <si>
    <t>Love Your Dum and Mad</t>
  </si>
  <si>
    <t>http://pitchfork.com/reviews/albums/11914-big-star/</t>
  </si>
  <si>
    <t>Love Your Dum and Mad_Nadine Shah.png</t>
  </si>
  <si>
    <t>Nadine Shah has been described as the imagined union of PJ Harvey and Nick Cave, but the British vocalist's actual Pakistani lineage sheds more light. Growing up, her father sang Urdu ghazals around the house, a form of Arabic poetry about love and loss-- most every song on her dark, intense debut is about being undone by love's trueÂ nature.</t>
  </si>
  <si>
    <t>July 8 2008</t>
  </si>
  <si>
    <t>For All We Know</t>
  </si>
  <si>
    <t>http://pitchfork.com/reviews/albums/11945-from-heaven/</t>
  </si>
  <si>
    <t>Nao</t>
  </si>
  <si>
    <t>http://pitchfork.com/artists/32937-nao/</t>
  </si>
  <si>
    <t>Little Tokyo</t>
  </si>
  <si>
    <t>For All We Know_Nao.png</t>
  </si>
  <si>
    <t>On For All We Know, Nao autopsies various relationshipsâ€”with friends, lovers, outgrown versions of herselfâ€”and, having decided what went wrong, calmly takes down theÂ perpetrators.</t>
  </si>
  <si>
    <t>http://pitchfork.com/reviews/albums/11555-laulu-laakson-kukista/</t>
  </si>
  <si>
    <t>The Lost Tapes_Nas.png</t>
  </si>
  <si>
    <t>It's not easy being Nas. No matter what the man does, no matter how strong he comes, people still ...</t>
  </si>
  <si>
    <t>In the Hollows</t>
  </si>
  <si>
    <t>http://pitchfork.com/reviews/albums/11574-lets-be-friends/</t>
  </si>
  <si>
    <t>Nat Baldwin</t>
  </si>
  <si>
    <t>http://pitchfork.com/artists/613-nat-baldwin/</t>
  </si>
  <si>
    <t>In the Hollows_Nat Baldwin.png</t>
  </si>
  <si>
    <t>The gist of Nat Baldwinâ€™s music is more interesting than his membership in Dirty Projectors, the selling point his name has most often evoked for much of the last decade. On his latest, In the Hollows, Baldwin falls far into a quagmire of the expected, not only with vocals that take no new chances but also with a cast of collaborators that, however accomplished, scans like a clichÃ©.</t>
  </si>
  <si>
    <t>http://pitchfork.com/reviews/albums/11567-after-hours/</t>
  </si>
  <si>
    <t>Lights Out_Nat Baldwin.png</t>
  </si>
  <si>
    <t>Gothic ambience Ã¡ la Nina Nastasia and a croon worthy of Andrew Bird.</t>
  </si>
  <si>
    <t>June 13 2008</t>
  </si>
  <si>
    <t>Natalie Prass</t>
  </si>
  <si>
    <t>http://pitchfork.com/reviews/albums/11610-seeing-sounds/</t>
  </si>
  <si>
    <t>http://pitchfork.com/artists/32614-natalie-prass/</t>
  </si>
  <si>
    <t>Spacebomb</t>
  </si>
  <si>
    <t>Natalie Prass_Natalie Prass.png</t>
  </si>
  <si>
    <t>Nashville-based singer Natalie Prass has created an album of relationships troubled by misunderstandings, of earnest lovers caught in the claws of the unmerciful. Matthew E. White's Spacebomb band lends her songs a string-and-horn-heavy instrumentation, giving her smoldering perspective on passionate romance some pomp andÂ circumstance.</t>
  </si>
  <si>
    <t>June 17 2008</t>
  </si>
  <si>
    <t>Steam Days</t>
  </si>
  <si>
    <t>http://pitchfork.com/reviews/albums/11620-the-supreme-genius-of-king-khan-and-the-shrines/</t>
  </si>
  <si>
    <t>Nathan Fake</t>
  </si>
  <si>
    <t>http://pitchfork.com/artists/1658-nathan-fake/</t>
  </si>
  <si>
    <t>Steam Days_Nathan Fake.png</t>
  </si>
  <si>
    <t>The producer of pastorlal electronic music returns with an album partway between 2006's effervescent Drowning in a Sea of Love and 2009's rougher-edged Hard Islands.Â </t>
  </si>
  <si>
    <t>June 23 2008</t>
  </si>
  <si>
    <t>NehruvianDOOM</t>
  </si>
  <si>
    <t>http://pitchfork.com/reviews/albums/11514-the-in-crowd/</t>
  </si>
  <si>
    <t>http://pitchfork.com/artists/32394-nehruviandoom/</t>
  </si>
  <si>
    <t>NehruvianDOOM_NehruvianDOOM.png</t>
  </si>
  <si>
    <t>Young rapper Bishop Nehru's teamed up with DOOM for this brief full-length, and such a relationship could have soildified the former's status as a strong young talent. ButÂ NehruvianDOOMÂ sounds more like the work of an MC with a little while longer to go, and a producer who's sounded more inspired in theÂ past.</t>
  </si>
  <si>
    <t>Palindrome Hunches</t>
  </si>
  <si>
    <t>http://pitchfork.com/reviews/albums/11920-vasco-ep-part-1/</t>
  </si>
  <si>
    <t>Neil Halstead</t>
  </si>
  <si>
    <t>http://pitchfork.com/artists/1878-neil-halstead/</t>
  </si>
  <si>
    <t>Palindrome Hunches_Neil Halstead.png</t>
  </si>
  <si>
    <t>The Slowdive and Mojave 3 vocalist/guitarist's third solo album feels like a hushed, close-gathered singalong. At this point, he's not about reinvention so much as he is exploring possibilities from a central startingÂ place.</t>
  </si>
  <si>
    <t>June 25 2008</t>
  </si>
  <si>
    <t>Peace Trail</t>
  </si>
  <si>
    <t>http://pitchfork.com/reviews/albums/11926-dual-hawks/</t>
  </si>
  <si>
    <t>Neil Young</t>
  </si>
  <si>
    <t>http://pitchfork.com/artists/4693-neil-young/</t>
  </si>
  <si>
    <t>Peace Trail_Neil Young.png</t>
  </si>
  <si>
    <t>The ten sparse protest songs on Neil Young's strange and scrappy new albumÂ address the dissemination of fake news, the mistreatment of Americaâ€™sÂ indigenous people, and the water crisis in Flint.Â </t>
  </si>
  <si>
    <t>EARTH</t>
  </si>
  <si>
    <t>http://pitchfork.com/reviews/albums/11531-wolves-and-wishes/</t>
  </si>
  <si>
    <t>EARTH_Neil Young.png</t>
  </si>
  <si>
    <t>Neil Youngâ€™s not-exactly-live album EARTH, a set of songs from across his career about food awareness, feels like the first time in a whileÂ that Young has been in on his ownÂ joke.</t>
  </si>
  <si>
    <t>The Monsanto Years</t>
  </si>
  <si>
    <t>http://pitchfork.com/reviews/albums/11928-ice-cream-spiritual/</t>
  </si>
  <si>
    <t>The Monsanto Years_Neil Young.png</t>
  </si>
  <si>
    <t>When Neil Young gets angry, he gets impulsive.Â The Monsanto Years, his latest album, is a screed against big agribusiness and the corporations that support it, but itÂ is ultimately less a call to topple an evil empire than an expression of helplessness in trying to fightÂ it.</t>
  </si>
  <si>
    <t>Crazy Horse</t>
  </si>
  <si>
    <t>http://pitchfork.com/artists/31601-crazy-horse/</t>
  </si>
  <si>
    <t>Psychedelic Pill</t>
  </si>
  <si>
    <t>http://pitchfork.com/reviews/albums/11931-time-traveller/</t>
  </si>
  <si>
    <t>Psychedelic Pill_Neil Young.png</t>
  </si>
  <si>
    <t>Neil Young's first collection of new material with Crazy Horse since 2003's Greendale features enough life and fuck-you attitude to remind a listener that "it's better to burn out than to fade away" wasn't necessarily about dying young, so long as you avoided phoning itÂ in.</t>
  </si>
  <si>
    <t>Trans</t>
  </si>
  <si>
    <t>Neko Case</t>
  </si>
  <si>
    <t>March 10 2008</t>
  </si>
  <si>
    <t>Blank Project</t>
  </si>
  <si>
    <t>http://pitchfork.com/reviews/albums/11260-volume-one/</t>
  </si>
  <si>
    <t>Neneh Cherry</t>
  </si>
  <si>
    <t>http://pitchfork.com/artists/11116-neneh-cherry/</t>
  </si>
  <si>
    <t>Blank Project_Neneh Cherry.png</t>
  </si>
  <si>
    <t>The unclassifiable singer'sÂ Blank ProjectÂ isnâ€™t a roaring, triumphant return to form. Instead, the Four Tet-produced record is understated to the extreme, a master class in the ways in which simple pleasures can become fascinatingly deep.Â </t>
  </si>
  <si>
    <t>Neon Indian</t>
  </si>
  <si>
    <t>Praxis Makes Perfect</t>
  </si>
  <si>
    <t>http://pitchfork.com/reviews/albums/12733-the-bc-era/</t>
  </si>
  <si>
    <t>Neon Neon</t>
  </si>
  <si>
    <t>http://pitchfork.com/artists/5679-neon-neon/</t>
  </si>
  <si>
    <t>Praxis Makes Perfect_Neon Neon.png</t>
  </si>
  <si>
    <t>Super Furry Animals' Gruff Rhys and Bryan Hollon (aka Boom Bip) continue their pursuit of the album-biopic by dedicating Neon Neon's second full-length to the life of Giangiacomo Feltrinelli, a wealthy Italian scion turned left-wing political activist and publisher, to the tune of deceptively plasticized synthÂ pop.</t>
  </si>
  <si>
    <t>March 13 2008</t>
  </si>
  <si>
    <t>March 19 2008</t>
  </si>
  <si>
    <t>Voices in a Rented Room</t>
  </si>
  <si>
    <t>http://pitchfork.com/reviews/albums/11297-get-awkward/</t>
  </si>
  <si>
    <t>New Bums</t>
  </si>
  <si>
    <t>http://pitchfork.com/artists/32059-new-bums/</t>
  </si>
  <si>
    <t>Voices in a Rented Room_New Bums.png</t>
  </si>
  <si>
    <t>Ben Chasny of Six Organs of Admittance and Donovan Quinn of Skygreen Leopards unite on this appealing loose and folky song-based project.Â Voices in a Rented RoomÂ is modestly scaled and simply structured, and Chasny and Quinn are a harmony duo that thrives on mischief and discord.Â </t>
  </si>
  <si>
    <t>March 20 2008</t>
  </si>
  <si>
    <t>Music Complete</t>
  </si>
  <si>
    <t>http://pitchfork.com/reviews/albums/11274-brain-thrust-mastery/</t>
  </si>
  <si>
    <t>New Order</t>
  </si>
  <si>
    <t>http://pitchfork.com/artists/3031-new-order/</t>
  </si>
  <si>
    <t>Music Complete_New Order.png</t>
  </si>
  <si>
    <t>Having largely eschewed the heavy guitars that weighed down much of their output for the past decade, New Order embrace electronics again onÂ Music Complete. They conjure the kind of synth washes and house-y piano runs that could have easily pulsed across their records during their mid-'80s heyday, making for what is arguably the most refined record theyâ€™ve released since 1989â€™sÂ Technique.</t>
  </si>
  <si>
    <t>Live at Bestival 2012</t>
  </si>
  <si>
    <t>http://pitchfork.com/reviews/albums/11302-midnight-boom/</t>
  </si>
  <si>
    <t>Live at Bestival 2012_New Order.png</t>
  </si>
  <si>
    <t>Live at BestivalÂ captures New Order's 2012 headline set at the British festival. Its release benefits charity, making it a commendable venture. Still, its placing in New Order's discography is likely to be insignificant-- 2011'sÂ Live at the London TroxyÂ already documented this incarnation of the group, and a very similarÂ tracklisting.</t>
  </si>
  <si>
    <t>http://pitchfork.com/reviews/albums/12778-lambs-anger/</t>
  </si>
  <si>
    <t>Singles_New Order.png</t>
  </si>
  <si>
    <t>Double disc collects every UK A-side from the dance/indie/pop band's legendary career.</t>
  </si>
  <si>
    <t>March 27 2008</t>
  </si>
  <si>
    <t>Nick Cave &amp; the Bad Seeds</t>
  </si>
  <si>
    <t>http://pitchfork.com/artists/26031-nick-cave-the-bad-seeds/</t>
  </si>
  <si>
    <t>Skeleton Tree</t>
  </si>
  <si>
    <t>http://pitchfork.com/reviews/albums/11326-sessions/</t>
  </si>
  <si>
    <t>Bad Seed Ltd.</t>
  </si>
  <si>
    <t>Skeleton Tree_Nick Cave &amp; the Bad Seeds.png</t>
  </si>
  <si>
    <t>Nick Cave has always played with death. Now, he confronts it.Â </t>
  </si>
  <si>
    <t>Live From KCRW</t>
  </si>
  <si>
    <t>http://pitchfork.com/reviews/albums/12738-matter-and-light/</t>
  </si>
  <si>
    <t>Live From KCRW_Nick Cave &amp; the Bad Seeds.png</t>
  </si>
  <si>
    <t>Live From KCRWÂ was recorded last April during the week separating the Bad Seedsâ€™ two appearances at Coachella before a small studio audience at the stationâ€™s famed Santa Monica studios. The Bad Seeds discography is hardly lacking for concert documents, but thisÂ something of a wild card amongÂ them.</t>
  </si>
  <si>
    <t>March 28 2008</t>
  </si>
  <si>
    <t>Push the Sky Away</t>
  </si>
  <si>
    <t>http://pitchfork.com/reviews/albums/11296-trilla/</t>
  </si>
  <si>
    <t>Push the Sky Away_Nick Cave &amp; the Bad Seeds.png</t>
  </si>
  <si>
    <t>Push the Sky AwayÂ scans as the Bad Seeds' post-Grinderman comedown album, to be filed alongside their statelier turns. But where those usually find Cave in pensive, piano-man mode, the sound here is uncharacteristically weightless and eerily atmospheric.Â </t>
  </si>
  <si>
    <t>March 4 2008</t>
  </si>
  <si>
    <t>May 1 2008</t>
  </si>
  <si>
    <t>Sirens</t>
  </si>
  <si>
    <t>http://pitchfork.com/reviews/albums/11462-the-hungry-saw/</t>
  </si>
  <si>
    <t>Nicolas Jaar</t>
  </si>
  <si>
    <t>http://pitchfork.com/artists/29422-nicolas-jaar/</t>
  </si>
  <si>
    <t>Sirens_Nicolas Jaar.png</t>
  </si>
  <si>
    <t>SirensÂ isÂ a thoughtful study in contrasts, both musical and political. It's only Nicolas Jaar's second LP, but it isÂ the mark of an enduring electronicÂ composer.</t>
  </si>
  <si>
    <t>May 12 2008</t>
  </si>
  <si>
    <t>Nicolay</t>
  </si>
  <si>
    <t>http://pitchfork.com/artists/3120-nicolay/</t>
  </si>
  <si>
    <t>http://pitchfork.com/reviews/albums/11485-freedom-wind/</t>
  </si>
  <si>
    <t>Here_Nicolay.png</t>
  </si>
  <si>
    <t>Debut solo album by Dutch producer known for his work with North Carolina's Justus League crew and with Phonte Coleman as Foreign Exchange.</t>
  </si>
  <si>
    <t>May 13 2008</t>
  </si>
  <si>
    <t>Ivywild</t>
  </si>
  <si>
    <t>http://pitchfork.com/reviews/albums/11456-i-wish-that-i-could-see-you-soon-ep/</t>
  </si>
  <si>
    <t>Night Beds</t>
  </si>
  <si>
    <t>http://pitchfork.com/artists/30716-night-beds/</t>
  </si>
  <si>
    <t>Ivywild_Night Beds.png</t>
  </si>
  <si>
    <t>Night Beds' debut Country Sleep was a modestly successful, kindly received batch of folk-friendly indie rock. Winston Yellen has followed it with a 65-minute opus where he sounds like the WeekndÂ in Dixie, and itâ€™s a free-fall captured in painful slow-mo.</t>
  </si>
  <si>
    <t>Country Sleep</t>
  </si>
  <si>
    <t>http://pitchfork.com/reviews/albums/11505-ringer/</t>
  </si>
  <si>
    <t>Country Sleep_Night Beds.png</t>
  </si>
  <si>
    <t>The 23-year old singer-songwriter Winston Yellen, blessed with jump-out-of-the-gym vocal athleticism, recorded Night Beds' debut in a Nashville house once owned by Johnny Cash. It's a sad, beautiful collection showcasing a young talent loved and lost beyond hisÂ years.</t>
  </si>
  <si>
    <t>May 14 2008</t>
  </si>
  <si>
    <t>Colored Emotions</t>
  </si>
  <si>
    <t>http://pitchfork.com/reviews/albums/11450-truth-soul-fallin-off-the-reel-ii/</t>
  </si>
  <si>
    <t>Night Moves</t>
  </si>
  <si>
    <t>http://pitchfork.com/artists/30660-night-moves/</t>
  </si>
  <si>
    <t>Colored Emotions_Night Moves.png</t>
  </si>
  <si>
    <t>The electrified Minneapolis psych-country trio Night Moves originally posted their debut album for free on Bandcamp. They've since signed with Domino and have given the record a facelift with the help of producer Thom Monahan (Vetiver, BeachwoodÂ Sparks).</t>
  </si>
  <si>
    <t>Nightlands</t>
  </si>
  <si>
    <t>http://pitchfork.com/artists/29101-nightlands/</t>
  </si>
  <si>
    <t>May 15 2008</t>
  </si>
  <si>
    <t>Oak Island</t>
  </si>
  <si>
    <t>http://pitchfork.com/reviews/albums/11373-you-cross-my-path/</t>
  </si>
  <si>
    <t>Oak Island_Nightlands.png</t>
  </si>
  <si>
    <t>On his second album as Nightlands, the War on Drugs' Dave Hartley has made a crush mixtape for the Uncanny Valley; exploring a similar palette to that of Destroyer'sÂ Kaputt, but rendered with an intentionally androidÂ effect.</t>
  </si>
  <si>
    <t>May 19 2008</t>
  </si>
  <si>
    <t>Niki and the Dove</t>
  </si>
  <si>
    <t>http://pitchfork.com/artists/29643-niki-and-the-dove/</t>
  </si>
  <si>
    <t>http://pitchfork.com/reviews/albums/11522-anywhere-i-lay-my-head/</t>
  </si>
  <si>
    <t>Instinct_Niki and the Dove.png</t>
  </si>
  <si>
    <t>On their long-awaited debut, the Swedish duo flits between the sound of Fleetwood Mac, Prince, Cyndi Lauper, and trashy Europop, while delighting in emotional precipices and tremendous, history-makingÂ passions.</t>
  </si>
  <si>
    <t>Nils Frahm</t>
  </si>
  <si>
    <t>http://pitchfork.com/artists/28863-nils-frahm/</t>
  </si>
  <si>
    <t>Woodkid</t>
  </si>
  <si>
    <t>May 2 2008</t>
  </si>
  <si>
    <t>Spaces</t>
  </si>
  <si>
    <t>http://pitchfork.com/reviews/albums/11471-when-life-gives-you-lemons-you-paint-that-shit-gold/</t>
  </si>
  <si>
    <t>Spaces_Nils Frahm.png</t>
  </si>
  <si>
    <t>The Berlin-based composer Nils Frahm's Spaces is a live album patchworked together from various recordings, containing songs both old and new, some shortened, some lengthened, some radically different in approach. It's a mesmerizing and beautifulÂ work.</t>
  </si>
  <si>
    <t>May 21 2008</t>
  </si>
  <si>
    <t>Animal Heart</t>
  </si>
  <si>
    <t>http://pitchfork.com/reviews/albums/11490-faces-of-the-night/</t>
  </si>
  <si>
    <t>Nina Persson</t>
  </si>
  <si>
    <t>http://pitchfork.com/artists/6523-nina-persson/</t>
  </si>
  <si>
    <t>Animal Heart_Nina Persson.png</t>
  </si>
  <si>
    <t>The Cardigans singer steps out with a loosely conceptual solo album heavy on acoustic instruments. Her voice is beautiful and she writes a great chorus but there are some nagging shortcomings.Â </t>
  </si>
  <si>
    <t>May 22 2008</t>
  </si>
  <si>
    <t>Nine Inch Nails</t>
  </si>
  <si>
    <t>http://pitchfork.com/artists/3043-nine-inch-nails/</t>
  </si>
  <si>
    <t>Hesitation Marks</t>
  </si>
  <si>
    <t>http://pitchfork.com/reviews/albums/11504-street-sounds-electro-the-ultimate-boxed-set/</t>
  </si>
  <si>
    <t>Hesitation Marks_Nine Inch Nails.png</t>
  </si>
  <si>
    <t>For the first Nine Inch Nails release since 2009, Trent Reznor has resorted to the most radical release strategy an independent-minded artist can employ in 2013: heâ€™s re-signed to a major label. But unlike the themes of depression, madness, and addiction that defined his most enduring works, the skeletal Hesitation Marks chronicles a more existentialÂ crisis.</t>
  </si>
  <si>
    <t>Nirvana</t>
  </si>
  <si>
    <t>Nisennenmondai</t>
  </si>
  <si>
    <t>May 30 2008</t>
  </si>
  <si>
    <t>Depersonalisation</t>
  </si>
  <si>
    <t>http://pitchfork.com/reviews/albums/11544-tijuana-sound-machine/</t>
  </si>
  <si>
    <t>Nite Fields</t>
  </si>
  <si>
    <t>http://pitchfork.com/artists/32681-nite-fields/</t>
  </si>
  <si>
    <t>Depersonalisation_Nite Fields.png</t>
  </si>
  <si>
    <t>The debut from Australiaâ€™s Nite Fields conjures a nearly seamless union of vintage New Order, Clan of Xymox, and early Cure. Aligning foggy atmospherics with a basic rock setup, Depersonalisation is both somber andÂ beautiful.</t>
  </si>
  <si>
    <t>An Object</t>
  </si>
  <si>
    <t>http://pitchfork.com/reviews/albums/11346-great-plains/</t>
  </si>
  <si>
    <t>No Age</t>
  </si>
  <si>
    <t>http://pitchfork.com/artists/5313-no-age/</t>
  </si>
  <si>
    <t>An Object_No Age.png</t>
  </si>
  <si>
    <t>No Age's strikingly spare third album proves that all the reverb, feedback, and velocity of their past work were hardly afterthoughts or subversive tactics to disguise pop songs. For the most part, An Object consists of potential rock songs denied everything they need to actuallyÂ rock.</t>
  </si>
  <si>
    <t>May 7 2008</t>
  </si>
  <si>
    <t>No Joy</t>
  </si>
  <si>
    <t>http://pitchfork.com/artists/29270-no-joy/</t>
  </si>
  <si>
    <t>More Faithful</t>
  </si>
  <si>
    <t>http://pitchfork.com/reviews/albums/11483-santogold/</t>
  </si>
  <si>
    <t>More Faithful_No Joy.png</t>
  </si>
  <si>
    <t>On their third full-length,Â More Faithful,Â Montreal shoegazers No Joy find subtle ways to deepen their sound. They recorded with Ariel Pink producer Jorge Elbrecht in Brooklyn and Costa Rica, and there's a little bit of the city and moments of the sea present on nearly everyÂ track.</t>
  </si>
  <si>
    <t>Wait to Pleasure</t>
  </si>
  <si>
    <t>http://pitchfork.com/reviews/albums/11470-the-evangelist/</t>
  </si>
  <si>
    <t>Wait to Pleasure_No Joy.png</t>
  </si>
  <si>
    <t>The Montreal shoegaze band display far more confidence on their second album than on any of their previous releases, breaking out of the murk to offer distinct, tactile sensations in the form of glam rock stomp, slo-mo pop, desert blues, and dirty electroclash. Somehow, it allÂ fits.</t>
  </si>
  <si>
    <t>Pastel and Pass Out EP</t>
  </si>
  <si>
    <t>http://pitchfork.com/reviews/albums/11374-funky-nassau-the-compass-point-story-1980-1986/</t>
  </si>
  <si>
    <t>Pastel and Pass Out EP_No Joy.png</t>
  </si>
  <si>
    <t>Over the course of the three songs on Montreal noise rock trio No Joy's new EP Pastel and Pass Out, Â they extendÂ the accessibility of this year's Wait to Pleasure into a surprising playfulness with structure, brevity, andÂ dynamism.</t>
  </si>
  <si>
    <t>November 10 2008</t>
  </si>
  <si>
    <t>Noah and the Whale</t>
  </si>
  <si>
    <t>http://pitchfork.com/artists/9601-noah-and-the-whale/</t>
  </si>
  <si>
    <t>http://pitchfork.com/reviews/albums/12418-movement-power-corruption-and-lies-low-life-brotherhood-technique-deluxe-editions/</t>
  </si>
  <si>
    <t>Last Night on Earth_Noah and the Whale.png</t>
  </si>
  <si>
    <t>After making their name with the sort of precious, retch-inducing indie currently soundtracking car ads, this Etsy-pop group broadens its horizons and scope.</t>
  </si>
  <si>
    <t>November 14 2008</t>
  </si>
  <si>
    <t>Noel Gallagher</t>
  </si>
  <si>
    <t>Chasing Yesterday</t>
  </si>
  <si>
    <t>http://pitchfork.com/reviews/albums/12436-trying-hartz/</t>
  </si>
  <si>
    <t>Noel Gallagher's High Flying Birds</t>
  </si>
  <si>
    <t>http://pitchfork.com/artists/29794-noel-gallaghers-high-flying-birds/</t>
  </si>
  <si>
    <t>Sour Mash</t>
  </si>
  <si>
    <t>Chasing Yesterday_Noel Gallagher's High Flying Birds.png</t>
  </si>
  <si>
    <t>Noel Gallagher's second solo album with the High Flying Birds ventures further into uncharted terrain, employing some guest vocalists and players that reinforce the idea that Gallagher works best with aÂ foil.</t>
  </si>
  <si>
    <t>NOFX</t>
  </si>
  <si>
    <t>November 20 2008</t>
  </si>
  <si>
    <t>The Gamble</t>
  </si>
  <si>
    <t>http://pitchfork.com/reviews/albums/12434-dmkirke/</t>
  </si>
  <si>
    <t>nonkeen</t>
  </si>
  <si>
    <t>http://pitchfork.com/artists/33482-nonkeen/</t>
  </si>
  <si>
    <t>The Gamble_nonkeen.png</t>
  </si>
  <si>
    <t>Composer/producer Nils Frahm's latest album with his childhood trio nonkeen highlights that Frahm is best when he's having fun: proposing limitations but then pushing back against them when the musical moment seems to call forÂ it.</t>
  </si>
  <si>
    <t>Nosaj Thing</t>
  </si>
  <si>
    <t>http://pitchfork.com/artists/27935-nosaj-thing/</t>
  </si>
  <si>
    <t>http://pitchfork.com/reviews/albums/12452-the-way-of-all-flesh/</t>
  </si>
  <si>
    <t>Home_Nosaj Thing.png</t>
  </si>
  <si>
    <t>Low End Theory associate Nosaj Thing's second album serves as a kind of twilight to its predecessorÂ Drift's midnight, elaborating on Jason Chung's icy sound with occasional hints of pop clarity. Guests include Toro Y Moi and Kazu Makino of BlondeÂ Redhead.</t>
  </si>
  <si>
    <t>November 3 2008</t>
  </si>
  <si>
    <t>Tired of Tomorrow</t>
  </si>
  <si>
    <t>http://pitchfork.com/reviews/albums/12365-hearts-daggers/</t>
  </si>
  <si>
    <t>http://pitchfork.com/artists/31634-nothing/</t>
  </si>
  <si>
    <t>Tired of Tomorrow_Nothing.png</t>
  </si>
  <si>
    <t>The Philadelphia band Nothing make gentle-sounding, springtime shoegaze with an alt-pop tinge that would seem all at odds with their gritty punk and hardcore pastsâ€”until you listen to the lyrics.Â </t>
  </si>
  <si>
    <t>Nots</t>
  </si>
  <si>
    <t>http://pitchfork.com/artists/32571-nots/</t>
  </si>
  <si>
    <t>We Are Nots</t>
  </si>
  <si>
    <t>http://pitchfork.com/reviews/albums/12386-of-great-and-mortal-men-43-songs-for-43-us-presidencies/</t>
  </si>
  <si>
    <t>We Are Nots_Nots.png</t>
  </si>
  <si>
    <t>The Memphis garage punk band Nots' debut album, We Are Nots, offers an aggressive blend of echoing guitars, powerful drums, synthesizers, and gang vocals. They're a united front, belligerent and dizzying in theirÂ approach.</t>
  </si>
  <si>
    <t>Nude Beach</t>
  </si>
  <si>
    <t>http://pitchfork.com/artists/28186-nude-beach/</t>
  </si>
  <si>
    <t>October 1 2008</t>
  </si>
  <si>
    <t>http://pitchfork.com/reviews/albums/12269-nobody-knows-anything-dfa-presents-supersoul-recordings/</t>
  </si>
  <si>
    <t>II_Nude Beach.png</t>
  </si>
  <si>
    <t>The Brooklyn trio's latest record was createdÂ with the belief that a trebly guitar riff, a no-bullshit drum beat, and a heart-melting chorus can still rip out the hearts of hopeless romantics young and old.Â </t>
  </si>
  <si>
    <t>Yes Lawd!</t>
  </si>
  <si>
    <t>http://pitchfork.com/reviews/albums/12245-just-thoughts/</t>
  </si>
  <si>
    <t>NxWorries</t>
  </si>
  <si>
    <t>http://pitchfork.com/artists/33952-nxworries/</t>
  </si>
  <si>
    <t>Yes Lawd!_NxWorries.png</t>
  </si>
  <si>
    <t>Yes Lawd! is another accomplishment in Anderson .Paakâ€™s continued rise, a beautiful beat tape made with the producer Knxwledge that nods to classic Stones ThrowÂ duos.</t>
  </si>
  <si>
    <t>October 15 2008</t>
  </si>
  <si>
    <t>http://pitchfork.com/reviews/albums/12316-matador-singles-08/</t>
  </si>
  <si>
    <t>O'Death</t>
  </si>
  <si>
    <t>http://pitchfork.com/artists/4985-odeath/</t>
  </si>
  <si>
    <t>Ernest Jenning</t>
  </si>
  <si>
    <t>Outside_O'Death.png</t>
  </si>
  <si>
    <t>New York City-based quintet releases its third album of scrappy, Americana-seeped folk songs.</t>
  </si>
  <si>
    <t>Oasis</t>
  </si>
  <si>
    <t>Obits</t>
  </si>
  <si>
    <t>http://pitchfork.com/artists/27656-the-obits/</t>
  </si>
  <si>
    <t>October 21 2008</t>
  </si>
  <si>
    <t>I Blame You</t>
  </si>
  <si>
    <t>http://pitchfork.com/reviews/albums/12273-yosuga/</t>
  </si>
  <si>
    <t>I Blame You_Obits.png</t>
  </si>
  <si>
    <t>Former Drive Like Jehu and HotÂ Snakes singer/guitarist Rick Froberg unveils his new Sub Pop project.</t>
  </si>
  <si>
    <t>Poison Everything</t>
  </si>
  <si>
    <t>http://pitchfork.com/reviews/albums/12326-singles/</t>
  </si>
  <si>
    <t>Obliterations</t>
  </si>
  <si>
    <t>http://pitchfork.com/artists/32560-obliterations/</t>
  </si>
  <si>
    <t>Poison Everything_Obliterations.png</t>
  </si>
  <si>
    <t>The Southern California quartet's Southern Lord debut is an explosive hardcore-meets-'70s-swagger joint, a bit of Stooges groove mixed with influences from political punk andÂ grindcore.</t>
  </si>
  <si>
    <t>October 30 2008</t>
  </si>
  <si>
    <t>Odonis Odonis</t>
  </si>
  <si>
    <t>Of Montreal</t>
  </si>
  <si>
    <t>http://pitchfork.com/artists/3139-of-montreal/</t>
  </si>
  <si>
    <t>Aureate Gloom</t>
  </si>
  <si>
    <t>http://pitchfork.com/reviews/albums/12378-jeanius/</t>
  </si>
  <si>
    <t>Aureate Gloom_Of Montreal.png</t>
  </si>
  <si>
    <t>Of Montreal's 13th record, dealing with the fallout from Kevin Barnes' separation from his wife, is his most straightforward and least inscrutable release in some time.Â </t>
  </si>
  <si>
    <t>October 31 2008</t>
  </si>
  <si>
    <t>Paralytic Stalks</t>
  </si>
  <si>
    <t>http://pitchfork.com/reviews/albums/12380-413-dream/</t>
  </si>
  <si>
    <t>Paralytic Stalks_Of Montreal.png</t>
  </si>
  <si>
    <t>This is, without a doubt, Kevin Barnes' most fragmented record since the tail end of the project's Elephant 6Â days.</t>
  </si>
  <si>
    <t>Daughter of Cloud</t>
  </si>
  <si>
    <t>http://pitchfork.com/reviews/albums/12359-missiles/</t>
  </si>
  <si>
    <t>Daughter of Cloud_Of Montreal.png</t>
  </si>
  <si>
    <t>At its best, the rarities setÂ Daughter of CloudÂ is a reminder of how good Kevin Barnes can be when he imposes discipline on his talent for groove-heavy psych-rock. Unfortunately,Â DaughterÂ also has plenty of examples of what happened to Of Montreal's music once he grew bored withÂ discipline.</t>
  </si>
  <si>
    <t>Wasted Years</t>
  </si>
  <si>
    <t>http://pitchfork.com/reviews/albums/12300-such-fun/</t>
  </si>
  <si>
    <t>OFF!</t>
  </si>
  <si>
    <t>http://pitchfork.com/artists/29131-off/</t>
  </si>
  <si>
    <t>Wasted Years_OFF!.png</t>
  </si>
  <si>
    <t>When they emerged, OFF! were full of life, boiling hardcore down to its most essential elements. Their latest album,Â Wasted Years, adds another 16 tracks to the band's catalog; it's their longest album at 23 minutes, and yet it still sounds like it could've used some carefulÂ editing.</t>
  </si>
  <si>
    <t>September 12 2008</t>
  </si>
  <si>
    <t>http://pitchfork.com/reviews/albums/12186-courtcase-2000/</t>
  </si>
  <si>
    <t>OK Go</t>
  </si>
  <si>
    <t>http://pitchfork.com/artists/3140-ok-go/</t>
  </si>
  <si>
    <t>Oh No_OK Go.png</t>
  </si>
  <si>
    <t>Oh, yes: It's the return of OK Go.</t>
  </si>
  <si>
    <t>September 15 2008</t>
  </si>
  <si>
    <t>Away</t>
  </si>
  <si>
    <t>http://pitchfork.com/reviews/albums/12190-seaside-rock/</t>
  </si>
  <si>
    <t>Okkervil River</t>
  </si>
  <si>
    <t>http://pitchfork.com/artists/3141-okkervil-river/</t>
  </si>
  <si>
    <t>Away_Okkervil River.png</t>
  </si>
  <si>
    <t>Okkervil Riverâ€™s Will Sheff approachedÂ AwayÂ like a solo record, collaborating withÂ jazz, folk, and classical musicians. It contains the thrill of listening to a person takeÂ risks.</t>
  </si>
  <si>
    <t>The Silver Gymnasium</t>
  </si>
  <si>
    <t>http://pitchfork.com/reviews/albums/12202-girls-and-weather/</t>
  </si>
  <si>
    <t>The Silver Gymnasium_Okkervil River.png</t>
  </si>
  <si>
    <t>Okkervil River's first release for the ATO label is a concept album about innocence and youth, showing a kid's first glimpses into the adult world. It's set in the 1980s and comes with a map ofÂ Will Sheffâ€™s hometown of Meriden, New Hampshire, showing where each song takesÂ place.</t>
  </si>
  <si>
    <t>Olga Bell</t>
  </si>
  <si>
    <t>September 24 2008</t>
  </si>
  <si>
    <t>Advaitic Songs</t>
  </si>
  <si>
    <t>http://pitchfork.com/reviews/albums/12221-out-my-window/</t>
  </si>
  <si>
    <t>Om</t>
  </si>
  <si>
    <t>http://pitchfork.com/artists/3222-om/</t>
  </si>
  <si>
    <t>Advaitic Songs_Om.png</t>
  </si>
  <si>
    <t>Following in the path of 2009's God Is Good, Om incorporate instruments like tabla, cello, and flute on their fifth collection, Advaitic Songs. Diversity, it turns out, can be a dilutingÂ agent.</t>
  </si>
  <si>
    <t>Omar Souleyman</t>
  </si>
  <si>
    <t>http://pitchfork.com/artists/27844-omar-souleyman/</t>
  </si>
  <si>
    <t>Bahdeni Nami</t>
  </si>
  <si>
    <t>http://pitchfork.com/reviews/albums/12231-4/</t>
  </si>
  <si>
    <t>Bahdeni Nami_Omar Souleyman.png</t>
  </si>
  <si>
    <t>Syrian singer Omar Souleyman's first proper studio LP Wenu Wenu,Â produced by Kieren Hebden, was colorful in its exuberance, a headlong rush into new love. Bahdeni NamiÂ is the immediate aftermath, and it's heavier this time, both lyrically andÂ musically.</t>
  </si>
  <si>
    <t>September 3 2008</t>
  </si>
  <si>
    <t>Wenu Wenu</t>
  </si>
  <si>
    <t>http://pitchfork.com/reviews/albums/12146-waiting-in-vain/</t>
  </si>
  <si>
    <t>Wenu Wenu_Omar Souleyman.png</t>
  </si>
  <si>
    <t>Syrian singer Omar Souleymanâ€™s Wenu Wenu is technically his first proper recording, having been cut in a studio in Brooklyn rather than on site at one of the thousands of weddings heâ€™s performed over the past two decades. Four Tet's Kieran Hebden, who produced, made the wise decision not to try and improve on a sound that doesnâ€™t needÂ fixing.</t>
  </si>
  <si>
    <t>Believe You Me</t>
  </si>
  <si>
    <t>http://pitchfork.com/reviews/albums/12155-that-lucky-old-sun/</t>
  </si>
  <si>
    <t>OMBRE</t>
  </si>
  <si>
    <t>http://pitchfork.com/artists/30493-ombre/</t>
  </si>
  <si>
    <t>Believe You Me_OMBRE.png</t>
  </si>
  <si>
    <t>A product of nearly two years of casually jamming, Believe You Me is Asthmatic Kitty labelmates Helado Negro and Julianna Barwick's debut record together as OMBRE. It comes off as a collaboration between two dyed-in-the-woolÂ daydreamers.</t>
  </si>
  <si>
    <t>September 8 2008</t>
  </si>
  <si>
    <t>Garden of Delete</t>
  </si>
  <si>
    <t>http://pitchfork.com/reviews/albums/12176-the-stand-ins/</t>
  </si>
  <si>
    <t>Oneohtrix Point Never</t>
  </si>
  <si>
    <t>http://pitchfork.com/artists/28187-oneohtrix-point-never/</t>
  </si>
  <si>
    <t>Garden of Delete_Oneohtrix Point Never.png</t>
  </si>
  <si>
    <t>Garden of Delete is unlike anything that Daniel Lopatin has done, in terms of technique, mood, or scope. It is denser than his previous albums, by several orders of magnitude. It is more varied, and it is funnierâ€”scarier, too. The album carries with it a risk of whiplash that's as potent on the 15th listen as on theÂ first.</t>
  </si>
  <si>
    <t>September 9 2008</t>
  </si>
  <si>
    <t>R Plus Seven</t>
  </si>
  <si>
    <t>http://pitchfork.com/reviews/albums/12180-death-magnetic/</t>
  </si>
  <si>
    <t>R Plus Seven_Oneohtrix Point Never.png</t>
  </si>
  <si>
    <t>On R Plus Seven, Oneohtrix Point Never's follow-up to 2011â€™s Replica, Daniel Lopatin builds new music using the bright yet cold textures of the early computing age. The album plays with our collective unconscious of music technology to develop something that comes off as strange and otherworldly and, most importantly, rich with feeling, despite the icy surfaceÂ layer.</t>
  </si>
  <si>
    <t>April 12 2007</t>
  </si>
  <si>
    <t>April 20 2007</t>
  </si>
  <si>
    <t>April 23 2007</t>
  </si>
  <si>
    <t>August 21 2007</t>
  </si>
  <si>
    <t>OOIOO</t>
  </si>
  <si>
    <t>http://pitchfork.com/artists/3162-ooioo/</t>
  </si>
  <si>
    <t>August 27 2007</t>
  </si>
  <si>
    <t>Gamel</t>
  </si>
  <si>
    <t>http://pitchfork.com/reviews/albums/10588-liars/</t>
  </si>
  <si>
    <t>Gamel_OOIOO.png</t>
  </si>
  <si>
    <t>The Boredoms offshoot's seventh full-length arrived last year in Japan on Boredomsâ€™ own Shock City imprint and which is only now seeing wide release through Thrill Jockey; it's the group's strongest effort in some time, taking a number of heady, out-rock ideas and cueing them up into a fairly approachableÂ mixtape.</t>
  </si>
  <si>
    <t>August 6 2007</t>
  </si>
  <si>
    <t>Taiga</t>
  </si>
  <si>
    <t>http://pitchfork.com/reviews/albums/10509-the-stage-names/</t>
  </si>
  <si>
    <t>Taiga_OOIOO.png</t>
  </si>
  <si>
    <t>Latest from the band led by Boredoms drummer Yoshimi P-We is their broadest, busiest, and furthest reaching album to date, which oddly enough leads to some problems.</t>
  </si>
  <si>
    <t>January 18 2007</t>
  </si>
  <si>
    <t>January 23 2007</t>
  </si>
  <si>
    <t>Without Your Love</t>
  </si>
  <si>
    <t>http://pitchfork.com/reviews/albums/9810-friend-opportunity/</t>
  </si>
  <si>
    <t>oOoOO</t>
  </si>
  <si>
    <t>http://pitchfork.com/artists/28736-ooooo/</t>
  </si>
  <si>
    <t>Nihjgt Feelings</t>
  </si>
  <si>
    <t>Without Your Love_oOoOO.png</t>
  </si>
  <si>
    <t>With his debut full-length, oOoOO mastermind Chris Dexterâ€™s ear for dramatics is stronger than ever. He hasnâ€™t strayed from the dimly lit brooding that took overÂ oOoOOÂ andÂ Our Love Is Hurting Us, but in the years since witch house has moved out of the spotlight, the musician has figured out what he wants to do with his sound: goÂ pop.</t>
  </si>
  <si>
    <t>January 24 2007</t>
  </si>
  <si>
    <t>January 30 2007</t>
  </si>
  <si>
    <t>July 11 2007</t>
  </si>
  <si>
    <t>Whatever Forever</t>
  </si>
  <si>
    <t>http://pitchfork.com/reviews/albums/10390-ga-ga-ga-ga-ga/</t>
  </si>
  <si>
    <t>Oozing Wound</t>
  </si>
  <si>
    <t>http://pitchfork.com/artists/31754-oozing-wound/</t>
  </si>
  <si>
    <t>Whatever Forever_Oozing Wound.png</t>
  </si>
  <si>
    <t>Oozing Wound capture the energy of classic Slayer,Â Entombed, and punk-metal like Suicidal Tendencies, but it's hard to escape the feeling they are making fun of these guys as much as celebrating them.Â </t>
  </si>
  <si>
    <t>June 14 2007</t>
  </si>
  <si>
    <t>Retrash</t>
  </si>
  <si>
    <t>http://pitchfork.com/reviews/albums/10292-wild-mountain-nation/</t>
  </si>
  <si>
    <t>Retrash_Oozing Wound.png</t>
  </si>
  <si>
    <t>Chicago band Oozing Wound's debut Retrash has been called crossover due to its punk influence, but it's also got grittiness and snottiness more thrash bands could use. The collection is one of the year's most notable thrash mutations.</t>
  </si>
  <si>
    <t>Operators</t>
  </si>
  <si>
    <t>http://pitchfork.com/artists/32434-operators/</t>
  </si>
  <si>
    <t>March 26 2007</t>
  </si>
  <si>
    <t>EP1</t>
  </si>
  <si>
    <t>http://pitchfork.com/reviews/albums/10022-from-here-we-go-sublime/</t>
  </si>
  <si>
    <t>EP1_Operators.png</t>
  </si>
  <si>
    <t>Dan Boeckner is over a decade into his career, and heâ€™s spent most of it playing in bands (Wolf Parade, Handsome Furs, Divine Fits) whose appeal was at least partially based on their interpersonal dynamics. In his new band, he's out front on his own.Â </t>
  </si>
  <si>
    <t>Opeth</t>
  </si>
  <si>
    <t>http://pitchfork.com/artists/5048-opeth/</t>
  </si>
  <si>
    <t>May 10 2007</t>
  </si>
  <si>
    <t>Heritage</t>
  </si>
  <si>
    <t>http://pitchfork.com/reviews/albums/10206-god-save-the-clientele/</t>
  </si>
  <si>
    <t>Heritage_Opeth.png</t>
  </si>
  <si>
    <t>On its latest release, the Swedish band that has previously blended death metal, folk, and progressive rock has moved into a more measured sound that puts less emphasis onÂ dynamics.</t>
  </si>
  <si>
    <t>November 8 2007</t>
  </si>
  <si>
    <t>October 11 2007</t>
  </si>
  <si>
    <t>Orange Juice</t>
  </si>
  <si>
    <t>September 18 2007</t>
  </si>
  <si>
    <t>September 6 2007</t>
  </si>
  <si>
    <t>April 11 2007</t>
  </si>
  <si>
    <t>English Electric</t>
  </si>
  <si>
    <t>http://pitchfork.com/reviews/albums/10080-tower-featuring-verde/</t>
  </si>
  <si>
    <t>Orchestral Manoeuvres in the Dark</t>
  </si>
  <si>
    <t>http://pitchfork.com/artists/3151-orchestral-manoeuvres-in-the-dark/</t>
  </si>
  <si>
    <t>English Electric_Orchestral Manoeuvres in the Dark.png</t>
  </si>
  <si>
    <t>Incorporating references to Kraftwerk, Philip Glass's Einstein on the Beach, and their own classic back catalogue, the British new wave band OMD's second album since reforming in 2006 features a tension between the past and a possible wayÂ forward.</t>
  </si>
  <si>
    <t>Orchestre Poly-Rythmo de Cotonou</t>
  </si>
  <si>
    <t>Oren Ambarchi</t>
  </si>
  <si>
    <t>http://pitchfork.com/artists/73-oren-ambarchi/</t>
  </si>
  <si>
    <t>Shade Themes From Kairos</t>
  </si>
  <si>
    <t>http://pitchfork.com/reviews/albums/10083-the-antique-barking-swirls-of-dawn/</t>
  </si>
  <si>
    <t>Stephen Oâ€™Malley</t>
  </si>
  <si>
    <t>http://pitchfork.com/artists/6260-stephen-omalley/</t>
  </si>
  <si>
    <t>Randall Dunn</t>
  </si>
  <si>
    <t>http://pitchfork.com/artists/32273-randall-dunn/</t>
  </si>
  <si>
    <t>Shade Themes From Kairos_Oren Ambarchi.png</t>
  </si>
  <si>
    <t>Though Stephen Oâ€™ Malley, Randall Dunn, and Oren Ambarchi have exhausting rosters of collaborations and contributions, their respective drone-and-doom credits remain preeminent for many. On Shade Themes From Kairos, this trioâ€™s collective rÃ©sumÃ© turns the preceding four tracks into a wonderland of intrigue, where disparate influences twist and turn into uncannyÂ phantasms.</t>
  </si>
  <si>
    <t>April 19 2007</t>
  </si>
  <si>
    <t>Cut and Paste</t>
  </si>
  <si>
    <t>http://pitchfork.com/reviews/albums/10136-live-at-fingerprints/</t>
  </si>
  <si>
    <t>Oscar</t>
  </si>
  <si>
    <t>http://pitchfork.com/artists/31270-oscar/</t>
  </si>
  <si>
    <t>Cut and Paste_Oscar.png</t>
  </si>
  <si>
    <t>On his hooky, appealing debut album, the young Londoner Oscar Scheller makes blown-out indie jams with magnetic melodies and an obvious BritishÂ lineage.</t>
  </si>
  <si>
    <t>Dreams</t>
  </si>
  <si>
    <t>http://pitchfork.com/reviews/albums/10112-ten-new-messages/</t>
  </si>
  <si>
    <t>Otomo Yoshihide's New Jazz Ensemble</t>
  </si>
  <si>
    <t>http://pitchfork.com/artists/28417-otomo-yoshihides-new-jazz-ensemble/</t>
  </si>
  <si>
    <t>Dreams_Otomo Yoshihide's New Jazz Ensemble.png</t>
  </si>
  <si>
    <t>Sun Coming Down</t>
  </si>
  <si>
    <t>http://pitchfork.com/reviews/albums/10020-astronomy-for-dogs/</t>
  </si>
  <si>
    <t>Ought</t>
  </si>
  <si>
    <t>http://pitchfork.com/artists/32221-ought/</t>
  </si>
  <si>
    <t>Sun Coming Down_Ought.png</t>
  </si>
  <si>
    <t>Oughtâ€™s 2014 debut,Â More Than Any Other Day, was an album of slowly unfurled epiphanies. Affirming moments are a little harder to come by on the more chaotic and causticÂ Sun Coming Down, but the albumâ€™s relentless drive and uncompromising attitude constitute their own special kind of thrill. IfÂ More Than Any Other DayÂ was about the hard-fought, triumphant ascent,Â Sun Coming DownÂ is the giddy, daredevil â€œwheeeeee!â€ down the other side of theÂ peak.</t>
  </si>
  <si>
    <t>April 27 2007</t>
  </si>
  <si>
    <t>The King of Whys</t>
  </si>
  <si>
    <t>http://pitchfork.com/reviews/albums/10161-the-collection/</t>
  </si>
  <si>
    <t>Owen</t>
  </si>
  <si>
    <t>http://pitchfork.com/artists/3189-owen/</t>
  </si>
  <si>
    <t>The King of Whys_Owen.png</t>
  </si>
  <si>
    <t>Mike Kinsella expresses ugly sentiments with inverse beauty in Owen's acoustic-heavyÂ return.</t>
  </si>
  <si>
    <t>April 3 2007</t>
  </si>
  <si>
    <t>In Conflict</t>
  </si>
  <si>
    <t>http://pitchfork.com/reviews/albums/10048-buck-the-world/</t>
  </si>
  <si>
    <t>Owen Pallett</t>
  </si>
  <si>
    <t>http://pitchfork.com/artists/6803-owen-pallett/</t>
  </si>
  <si>
    <t>In Conflict_Owen Pallett.png</t>
  </si>
  <si>
    <t>Since abandoning his Final Fantasy guise to make music under his own name, Owen Pallett's treated his work like a logic maze; on his latest, which features contributions from Brian Eno, he steps free of his own labyrinth, resulting in his most pleading and open vocalÂ performances.</t>
  </si>
  <si>
    <t>http://pitchfork.com/reviews/albums/10064-and-their-refinement-of-the-decline/</t>
  </si>
  <si>
    <t>Owls</t>
  </si>
  <si>
    <t>http://pitchfork.com/artists/3190-owls/</t>
  </si>
  <si>
    <t>Two_Owls.png</t>
  </si>
  <si>
    <t>Unlike almost anything that Tim Kinsella has been involved with, Owls' first LP in nearly 13 years, Two, doesnâ€™t need a preemptive warning about its â€œchallengingâ€ nature. Kinsella's pretty much stopped caring about public perception, which has resulted in some of his most honest and directÂ music.</t>
  </si>
  <si>
    <t>April 5 2007</t>
  </si>
  <si>
    <t>P.O.S</t>
  </si>
  <si>
    <t>http://pitchfork.com/artists/3484-pos/</t>
  </si>
  <si>
    <t>We Don't Even Live Here</t>
  </si>
  <si>
    <t>http://pitchfork.com/reviews/albums/10065-remixed-covered/</t>
  </si>
  <si>
    <t>We Don't Even Live Here_P.O.S.png</t>
  </si>
  <si>
    <t>Stefon Alexander's fourth LP of clenched-fist, politicized, and proudly Midwestern hip-hop features production from Lazerbeak and Boys Noize, along with a Justin VernonÂ cameo.</t>
  </si>
  <si>
    <t>August 1 2007</t>
  </si>
  <si>
    <t>http://pitchfork.com/reviews/albums/10485-underground-communication/</t>
  </si>
  <si>
    <t>Painted Palms</t>
  </si>
  <si>
    <t>http://pitchfork.com/artists/29632-painted-palms/</t>
  </si>
  <si>
    <t>Forever_Painted Palms.png</t>
  </si>
  <si>
    <t>Forever, the debut LP from the San Francisco psych-pop duo Painted Palms, crafts a balmy sound that showcases their refind melodicism. However, its 39 minutes often runÂ together.</t>
  </si>
  <si>
    <t>Pallbearer</t>
  </si>
  <si>
    <t>http://pitchfork.com/artists/30107-pallbearer/</t>
  </si>
  <si>
    <t>August 14 2007</t>
  </si>
  <si>
    <t>Foundations of Burden</t>
  </si>
  <si>
    <t>http://pitchfork.com/reviews/albums/10503-underhanded-romance/</t>
  </si>
  <si>
    <t>Foundations of Burden_Pallbearer.png</t>
  </si>
  <si>
    <t>Doom outfit Pallbearer's ascension as one of metal's crossover acts started with 2012's Sorrow and Extinction, and with the release of their brilliant second album,Â it's easy to imagine them gaining even more popularity.Â FoundationsÂ finds a band firing on all cylinders and surpassing what already seemed like a watermark for theÂ genre.</t>
  </si>
  <si>
    <t>Danger in the Club</t>
  </si>
  <si>
    <t>http://pitchfork.com/reviews/albums/10530-you-follow-me/</t>
  </si>
  <si>
    <t>Palma Violets</t>
  </si>
  <si>
    <t>http://pitchfork.com/artists/31056-palma-violets/</t>
  </si>
  <si>
    <t>Danger in the Club_Palma Violets.png</t>
  </si>
  <si>
    <t>The members of Palma Violets are only now in their very early 20s, but where their debut had high stakes and energy, the mood onÂ Danger in the ClubÂ is misanthropic, tired of life and home and girls. Produced by John Leckie, of Radiohead's The Bends, the album aims to capture the rough energy of their demos.Â </t>
  </si>
  <si>
    <t>August 15 2007</t>
  </si>
  <si>
    <t>http://pitchfork.com/reviews/albums/10537-late-night-tales/</t>
  </si>
  <si>
    <t>180_Palma Violets.png</t>
  </si>
  <si>
    <t>Palma Violets are a young band who've already received ecstatic acclaim from the most excitable parts of the English music press. They sound like rock music probably entered their lives with the Arctic Monkeys, and theyâ€™re still thrilled by it.Â </t>
  </si>
  <si>
    <t>Palms</t>
  </si>
  <si>
    <t>http://pitchfork.com/reviews/albums/10506-rekids-compilation-one/</t>
  </si>
  <si>
    <t>http://pitchfork.com/artists/11889-palms/</t>
  </si>
  <si>
    <t>Palms_Palms.png</t>
  </si>
  <si>
    <t>Palms is a partnership between Deftones vocalist Chino Moreno and three members of Isis. They've been dubbed "dream metal" thanks to their reputations, butÂ Palms never really rocks physically-- the six exploratory songs here take you on a spiritual rather than visceralÂ journey.</t>
  </si>
  <si>
    <t>August 16 2007</t>
  </si>
  <si>
    <t>Palomar</t>
  </si>
  <si>
    <t>http://pitchfork.com/artists/3237-palomar/</t>
  </si>
  <si>
    <t>http://pitchfork.com/reviews/albums/10519-beautiful-targets/</t>
  </si>
  <si>
    <t>II_Palomar.png</t>
  </si>
  <si>
    <t>My personal musical continuum allows for wide-range emotional expression. On one end of the continuum lies rage; at the other ...</t>
  </si>
  <si>
    <t>August 2 2007</t>
  </si>
  <si>
    <t>Panda Bear Meets the Grim Reaper</t>
  </si>
  <si>
    <t>http://pitchfork.com/reviews/albums/10472-axiom/</t>
  </si>
  <si>
    <t>Panda Bear</t>
  </si>
  <si>
    <t>http://pitchfork.com/artists/3241-panda-bear/</t>
  </si>
  <si>
    <t>Panda Bear Meets the Grim Reaper_Panda Bear.png</t>
  </si>
  <si>
    <t>More streamlined than 2007'sÂ Person Pitch, yet more rhythmically robust than 2011'sÂ Tomboy, Panda Bear Meets the Grim Reaper is Panda Bearâ€™s toughest, grimiest, and funkiest album toÂ date.</t>
  </si>
  <si>
    <t>The Triad</t>
  </si>
  <si>
    <t>http://pitchfork.com/reviews/albums/10540-katun/</t>
  </si>
  <si>
    <t>Pantha du Prince</t>
  </si>
  <si>
    <t>http://pitchfork.com/artists/5293-pantha-du-prince/</t>
  </si>
  <si>
    <t>The Triad_Pantha du Prince.png</t>
  </si>
  <si>
    <t>The Triad, Pantha du Princeâ€™s first solo record in six years,Â is theÂ producer'sÂ most maximalist and emotional release toÂ date.</t>
  </si>
  <si>
    <t>Paramore</t>
  </si>
  <si>
    <t>August 30 2007</t>
  </si>
  <si>
    <t>Content Nausea</t>
  </si>
  <si>
    <t>http://pitchfork.com/reviews/albums/10568-the-miracle-inn/</t>
  </si>
  <si>
    <t>Parkay Quarts</t>
  </si>
  <si>
    <t>http://pitchfork.com/artists/32587-parkay-quarts/</t>
  </si>
  <si>
    <t>Content Nausea_Parkay Quarts.png</t>
  </si>
  <si>
    <t>Parkay Quarts is Parquet Courtsâ€™ two frontmen and principal songwriters, Austin Brown and Andrew Savage, filled out with help from assorted friends, including Jackie-O Motherfuckerâ€™s Jef Brown. Content Nausea is brimming with smart, funny, punk-informed rock.Â </t>
  </si>
  <si>
    <t>Tally All the Things That You Broke EP</t>
  </si>
  <si>
    <t>http://pitchfork.com/reviews/albums/11907-30-year-lowfinal-remarks-of-the-legendary-malcontent/</t>
  </si>
  <si>
    <t>Tally All the Things That You Broke EP_Parkay Quarts.png</t>
  </si>
  <si>
    <t>Released less than a year after their debut full-length Light Up Gold, Parquet Courts offer five new songs about heartbreak, rebellion, depression, and trying to deliver weed on aÂ bike.</t>
  </si>
  <si>
    <t>Human Performance</t>
  </si>
  <si>
    <t>http://pitchfork.com/reviews/albums/10469-those-the-brokes/</t>
  </si>
  <si>
    <t>Parquet Courts</t>
  </si>
  <si>
    <t>http://pitchfork.com/artists/30832-parquet-courts/</t>
  </si>
  <si>
    <t>Human Performance_Parquet Courts.png</t>
  </si>
  <si>
    <t>Parquet Courts' third album isÂ a bracing snapshot of a band on a roll. Their music is not explicitly political, but Parquet Courts are definitely a thinking band, and a critical one.Â </t>
  </si>
  <si>
    <t>Sunbathing Animal</t>
  </si>
  <si>
    <t>http://pitchfork.com/reviews/albums/10487-back-up-vol-01/</t>
  </si>
  <si>
    <t>Sunbathing Animal_Parquet Courts.png</t>
  </si>
  <si>
    <t>On Parquet Courts' third and best album of whip-smart rock revivalism, the Brooklyn quartet continue to expand their musical horizons. The impeccably structured Sunbathing Animal calls back to their Texan roots, its wide-open sprawl freed of the band's explicitly urbanÂ trappings.</t>
  </si>
  <si>
    <t>August 7 2007</t>
  </si>
  <si>
    <t>Light Up Gold</t>
  </si>
  <si>
    <t>http://pitchfork.com/reviews/albums/10492-fascinating-tininess/</t>
  </si>
  <si>
    <t>Light Up Gold_Parquet Courts.png</t>
  </si>
  <si>
    <t>Parquet Courts are slackers in an almost classical sense, conjuring up just about every post-collegiate, pre-responsibility tendency you can think of. Their music ably mixes skittish post-punk and bedhead-riddled indie rock, a knot of Silkworm-inspired guitar tangles and insistent Wire tempos.Â </t>
  </si>
  <si>
    <t>Part Chimp</t>
  </si>
  <si>
    <t>August 9 2007</t>
  </si>
  <si>
    <t>http://pitchfork.com/reviews/albums/10514-set-the-woods-on-fire/</t>
  </si>
  <si>
    <t>Tough Love_Party Supplies.png</t>
  </si>
  <si>
    <t>Justin â€œParty Suppliesâ€ Nealis produced Action Bronsonâ€™s Blue Chips mixtape, and he's a hyperactive MPC jockey who builds beats from scratch in front of a live audience. Neither experience is an indicator of what to expect from his first proper album Tough Love, a collection that finds him in the role of the slightly sensitive electropop singer-songwriter.</t>
  </si>
  <si>
    <t>December 11 2007</t>
  </si>
  <si>
    <t>Passion Pit</t>
  </si>
  <si>
    <t>http://pitchfork.com/artists/26765-passion-pit/</t>
  </si>
  <si>
    <t>Kindred</t>
  </si>
  <si>
    <t>http://pitchfork.com/reviews/albums/10975-8-diagrams/</t>
  </si>
  <si>
    <t>Kindred_Passion Pit.png</t>
  </si>
  <si>
    <t>On Kindred, Michael AngelakosÂ shifts focus from the painful public self-examination of Gossamer to focus on the parts of his life that give him strength: his family, his faith, and the radiant love that springs from both. It is also his most concise effort, far from the sprawl of his first twoÂ albums.</t>
  </si>
  <si>
    <t>Gossamer</t>
  </si>
  <si>
    <t>http://pitchfork.com/reviews/albums/10940-saw-a-halo/</t>
  </si>
  <si>
    <t>Gossamer_Passion Pit.png</t>
  </si>
  <si>
    <t>Three difficult years in the making,Â GossamerÂ is an overwhelming album about being overwhelmed, a bold torrent of maximalist musical ideas, repressed anger, and unchecked anxiety.Â </t>
  </si>
  <si>
    <t>Patrick Watson</t>
  </si>
  <si>
    <t>December 14 2007</t>
  </si>
  <si>
    <t>Sundark and Riverlight</t>
  </si>
  <si>
    <t>http://pitchfork.com/reviews/albums/10941-leaves-in-the-river/</t>
  </si>
  <si>
    <t>Patrick Wolf</t>
  </si>
  <si>
    <t>http://pitchfork.com/artists/4644-patrick-wolf/</t>
  </si>
  <si>
    <t>Bloody Chamber</t>
  </si>
  <si>
    <t>Sundark and Riverlight_Patrick Wolf.png</t>
  </si>
  <si>
    <t>Patrick Wolf's 10th-anniversary collection is a double album containing new acoustic versions of previously released songs. It isn't quite a greatest-hits compilation, though it's mostly singles and fanÂ favorites.</t>
  </si>
  <si>
    <t>patten</t>
  </si>
  <si>
    <t>Pattern Is Movement</t>
  </si>
  <si>
    <t>December 7 2007</t>
  </si>
  <si>
    <t>Paul Banks</t>
  </si>
  <si>
    <t>http://pitchfork.com/artists/5914-paul-banks/</t>
  </si>
  <si>
    <t>Julian Plenti Lives... EP</t>
  </si>
  <si>
    <t>http://pitchfork.com/reviews/albums/10960-the-solution/</t>
  </si>
  <si>
    <t>Julian Plenti Lives... EP_Paul Banks.png</t>
  </si>
  <si>
    <t>Interpol leader Paul Banks' secondÂ Julian Plenti release bears three covers and two originals, and raises the question of where Banks is headed with theÂ project.</t>
  </si>
  <si>
    <t>http://pitchfork.com/reviews/albums/10902-take-music/</t>
  </si>
  <si>
    <t>Banks_Paul Banks.png</t>
  </si>
  <si>
    <t>The Interpol frontman worked on Banks over the course of two years during free time on the road with his band. By dropping the Julian Plenti moniker and recording under his given name, the suggestion is that we're finally going to see some real, unfiltered PaulÂ Banks.</t>
  </si>
  <si>
    <t>New</t>
  </si>
  <si>
    <t>http://pitchfork.com/reviews/albums/11097-yea-big-kid-static/</t>
  </si>
  <si>
    <t>Paul McCartney</t>
  </si>
  <si>
    <t>http://pitchfork.com/artists/5301-paul-mccartney/</t>
  </si>
  <si>
    <t>New_Paul McCartney.png</t>
  </si>
  <si>
    <t>There isnâ€™t a cut on Paul McCartney's 24th studio albumâ€”featuring production work from Mark Ronson and Paul Epworthâ€”that doesnâ€™t make a compelling argument for him continuing to produce music.Â New is an LP that pushes hard against the popular conception of what a Paul McCartney record is supposed to soundÂ like.</t>
  </si>
  <si>
    <t>February 12 2007</t>
  </si>
  <si>
    <t>Stranger to Stranger</t>
  </si>
  <si>
    <t>http://pitchfork.com/reviews/albums/9874-the-postmarks/</t>
  </si>
  <si>
    <t>Paul Simon</t>
  </si>
  <si>
    <t>http://pitchfork.com/artists/4158-paul-simon/</t>
  </si>
  <si>
    <t>Stranger to Stranger_Paul Simon.png</t>
  </si>
  <si>
    <t>StrangerÂ to StrangerÂ is arguably the best album ofÂ Paul Simon's uneven post-GracelandÂ solo career. His reliably melodic songwriting is buoyed by his most adventurous arrangements in years.Â </t>
  </si>
  <si>
    <t>Paul Smith</t>
  </si>
  <si>
    <t>Paul White</t>
  </si>
  <si>
    <t>Pavement</t>
  </si>
  <si>
    <t>February 19 2007</t>
  </si>
  <si>
    <t>Young Narrator in the Breakers</t>
  </si>
  <si>
    <t>http://pitchfork.com/reviews/albums/9891-say-no-to-being-cool-say-yes-to-being-happy/</t>
  </si>
  <si>
    <t>Pavo Pavo</t>
  </si>
  <si>
    <t>http://pitchfork.com/artists/34082-pavo-pavo/</t>
  </si>
  <si>
    <t>Young Narrator in the Breakers_Pavo Pavo.png</t>
  </si>
  <si>
    <t>Pavo Pavo's debut LPÂ sounds like a dispatch from what people in the mid-20th century thought the future would be like: jetpacks, Mars landings and dehydrated Thanksgiving dinners.Â </t>
  </si>
  <si>
    <t>Youth Culture Forever</t>
  </si>
  <si>
    <t>http://pitchfork.com/reviews/albums/9916-all-of-a-sudden-i-miss-everyone/</t>
  </si>
  <si>
    <t>PAWS</t>
  </si>
  <si>
    <t>http://pitchfork.com/artists/30616-paws/</t>
  </si>
  <si>
    <t>Youth Culture Forever_PAWS.png</t>
  </si>
  <si>
    <t>The sophomore album from Scottish trio PAWS arrives to both praise and bury youth. But while they spend time recounting the well-worn experiences of being youngâ€”the drunkenness, the heartbreak, the drunken heartbreakâ€”they also push aside foolish things in favor of sober observations, giving them gravitas beyond theirÂ years.</t>
  </si>
  <si>
    <t>February 20 2007</t>
  </si>
  <si>
    <t>Peacers</t>
  </si>
  <si>
    <t>http://pitchfork.com/reviews/albums/9885-sharp-teeth/</t>
  </si>
  <si>
    <t>http://pitchfork.com/artists/32966-peacers/</t>
  </si>
  <si>
    <t>Peacers_Peacers.png</t>
  </si>
  <si>
    <t>Peacers is the project of former Sic Alps frontman Mike Donovan, and their self-titled record was made alongside his San Francisco cohort Ty Segall. Wobbly and disjointed, Donovan's songs plot out a course toward a grimmer, grimier, and freakier world, keeping the candle lit for the city's storiedÂ '60sÂ subculture.</t>
  </si>
  <si>
    <t>Rub</t>
  </si>
  <si>
    <t>http://pitchfork.com/reviews/albums/9921-charlie-louvin/</t>
  </si>
  <si>
    <t>Peaches</t>
  </si>
  <si>
    <t>http://pitchfork.com/artists/3271-peaches/</t>
  </si>
  <si>
    <t>I U She</t>
  </si>
  <si>
    <t>Rub_Peaches.png</t>
  </si>
  <si>
    <t>Peaches may be the only female pop musician working today who sings about sex while firmly and intentionally diverting the objectifying male gaze. While it may not always be pretty or elegant, it's damn necessary, andÂ RubÂ does an excellent job ofÂ it.</t>
  </si>
  <si>
    <t>February 21 2007</t>
  </si>
  <si>
    <t>Peaking Lights</t>
  </si>
  <si>
    <t>Cosmic Logic</t>
  </si>
  <si>
    <t>http://pitchfork.com/reviews/albums/9917-grindstone/</t>
  </si>
  <si>
    <t>http://pitchfork.com/artists/29484-peaking-lights/</t>
  </si>
  <si>
    <t>Cosmic Logic_Peaking Lights.png</t>
  </si>
  <si>
    <t>In the wake of the 2012 breakthrough LPÂ Lucifer, Peaking Lights are now at the point where their humble recording project has become a full-fledged career, one that requires regularly breaking out of their cocoon.Â Cosmic LogicÂ heralds a dramatic aesthetic shift where a once-mystical entity emerged as an extroverted force, as the band hardens their liquefied sound into more modular shapes and promotes vocals from textural detail to featured attraction.Â </t>
  </si>
  <si>
    <t>Lucifer in Dub</t>
  </si>
  <si>
    <t>http://pitchfork.com/reviews/albums/9927-super-roots-678/</t>
  </si>
  <si>
    <t>Lucifer in Dub_Peaking Lights.png</t>
  </si>
  <si>
    <t>L.A. neo-psych duo Peaking Lights are about as close as you can get to a modern dub act without actually being one. Their 2012 albumÂ Lucifer turned that influence into other strains of cosmic head-trip music, but this follow-up companion piece makes the implicitÂ explicit.</t>
  </si>
  <si>
    <t>Lucifer</t>
  </si>
  <si>
    <t>http://pitchfork.com/reviews/albums/11139-lies-and-rhetoric/</t>
  </si>
  <si>
    <t>Lucifer_Peaking Lights.png</t>
  </si>
  <si>
    <t>Nudging their sound forward on their third LP, the married duo of Indra Dunis and Aaron Coyes offer a swirl of psych, synth-pop, reggae, and dub that incorporates the voice and presence of their son,Â Mikko.</t>
  </si>
  <si>
    <t>http://pitchfork.com/reviews/albums/11143-in-her-gentle-jaws/</t>
  </si>
  <si>
    <t>Pearl Jam</t>
  </si>
  <si>
    <t>http://pitchfork.com/artists/3272-pearl-jam/</t>
  </si>
  <si>
    <t>Lightning Bolt_Pearl Jam.png</t>
  </si>
  <si>
    <t>Pearl Jam on record have essentially been reduced to the rock â€˜nâ€™ roll version ofÂ wearing sweatpants: theyâ€™ve given up trying to impress anyone, so they may as well be comfortable. Their first studio album in four years continues theÂ trend.</t>
  </si>
  <si>
    <t>Pelican</t>
  </si>
  <si>
    <t>http://pitchfork.com/artists/3472-pelican/</t>
  </si>
  <si>
    <t>Forever Becoming</t>
  </si>
  <si>
    <t>http://pitchfork.com/reviews/albums/11175-xmmer/</t>
  </si>
  <si>
    <t>Forever Becoming_Pelican.png</t>
  </si>
  <si>
    <t>Following a four-year hiatus, the Chicago instrumental group Pelican return with a new guitarist and a new album, Forever Becoming, a collection that finds them raging like they never haveÂ before.</t>
  </si>
  <si>
    <t>Era of Manifestations</t>
  </si>
  <si>
    <t>http://pitchfork.com/reviews/albums/11101-live-at-couleur-cafe/</t>
  </si>
  <si>
    <t>People of the North</t>
  </si>
  <si>
    <t>http://pitchfork.com/artists/28796-people-of-the-north/</t>
  </si>
  <si>
    <t>Era of Manifestations_People of the North.png</t>
  </si>
  <si>
    <t>People of the North began as a satellite of Brooklyn avant-everything institution Oneida, but it's increasingly difficult to view the projectÂ as anything less than a primary concern. Their latest album isÂ a dense suite of molten noise-jazz that suggests a deconstructedÂ On theÂ Corner.</t>
  </si>
  <si>
    <t>Queen of the Wave</t>
  </si>
  <si>
    <t>http://pitchfork.com/reviews/albums/11094-the-cake-sale/</t>
  </si>
  <si>
    <t>Pepe DeluxÃ©</t>
  </si>
  <si>
    <t>http://pitchfork.com/artists/3282-pepe-deluxe/</t>
  </si>
  <si>
    <t>PID</t>
  </si>
  <si>
    <t>Queen of the Wave_Pepe DeluxÃ©.png</t>
  </si>
  <si>
    <t>The sample-happy Finnish electro-pop duo compose an "esoteric pop opera in threeÂ parts."</t>
  </si>
  <si>
    <t>Pere Ubu</t>
  </si>
  <si>
    <t>Say Yes to Love</t>
  </si>
  <si>
    <t>http://pitchfork.com/reviews/albums/11092-transmutations/</t>
  </si>
  <si>
    <t>Perfect Pussy</t>
  </si>
  <si>
    <t>http://pitchfork.com/artists/31732-perfect-pussy/</t>
  </si>
  <si>
    <t>Say Yes to Love_Perfect Pussy.png</t>
  </si>
  <si>
    <t>Following a searing, four-song demo tape released last year, Perfect Pussy's proper full-length debutÂ Say Yes to LoveÂ is an unrelentingly intense experienceâ€”23 minutes of five people pushing themselves to their absoluteÂ limit.</t>
  </si>
  <si>
    <t>No Shape</t>
  </si>
  <si>
    <t>http://pitchfork.com/reviews/albums/11110-blade-runner-trilogy-25th-anniversary/</t>
  </si>
  <si>
    <t>Perfume Genius</t>
  </si>
  <si>
    <t>http://pitchfork.com/artists/28685-perfume-genius/</t>
  </si>
  <si>
    <t>No Shape_Perfume Genius.png</t>
  </si>
  <si>
    <t>Mike Hadreasâ€™ fourth record is pure decadence. Itâ€™s his most realized album yet, a tender and transcendental protest record of love andÂ devotion.</t>
  </si>
  <si>
    <t>February 8 2007</t>
  </si>
  <si>
    <t>Too Bright</t>
  </si>
  <si>
    <t>http://pitchfork.com/reviews/albums/9872-phantom-punch/</t>
  </si>
  <si>
    <t>Too Bright_Perfume Genius.png</t>
  </si>
  <si>
    <t>Mike Hadreas' third album as Perfume Genius is Hadreas' most extroverted album to date, a record about shattering illusions, defiantly looking away when you feel like it, and boldly staring back at those who hate you. Portishead's Adrian Utley and PJ Harvey collaborator John ParishÂ contribute.</t>
  </si>
  <si>
    <t>Put Your Back N 2 It</t>
  </si>
  <si>
    <t>http://pitchfork.com/reviews/albums/9857-revolt-music/</t>
  </si>
  <si>
    <t>Put Your Back N 2 It_Perfume Genius.png</t>
  </si>
  <si>
    <t>Mike Hadreas' powerful second album addresses personal traumas like physical abuse, drug addiction, and desperation, but, unlike his 2010 debut Learning, some light shines through theÂ darkness.</t>
  </si>
  <si>
    <t>Pet Shop Boys</t>
  </si>
  <si>
    <t>http://pitchfork.com/artists/3290-pet-shop-boys/</t>
  </si>
  <si>
    <t>Super</t>
  </si>
  <si>
    <t>http://pitchfork.com/reviews/albums/10976-scottish-fiction-the-best-of-idlewild-1997-2007/</t>
  </si>
  <si>
    <t>x2</t>
  </si>
  <si>
    <t>Super_Pet Shop Boys.png</t>
  </si>
  <si>
    <t>TheÂ Pet Shop BoysÂ have persisted long enough that their return to club musicÂ feelsÂ calmly liberated, without any grasping for pop hits. On their latest, Super, they recall their own past with trademark arch wit.Â </t>
  </si>
  <si>
    <t>Electric</t>
  </si>
  <si>
    <t>http://pitchfork.com/reviews/albums/10958-here-comes-the-future/</t>
  </si>
  <si>
    <t>Electric_Pet Shop Boys.png</t>
  </si>
  <si>
    <t>Last September's weary, autumnal Elysium didn't offer much hope for the future of Pet Shop Boys. So, it's a surprise that Electric is their most immediate, jubilant record in at least aÂ decade.</t>
  </si>
  <si>
    <t>January 11 2007</t>
  </si>
  <si>
    <t>Elysium</t>
  </si>
  <si>
    <t>http://pitchfork.com/reviews/albums/9754-ecdysis/</t>
  </si>
  <si>
    <t>Elysium_Pet Shop Boys.png</t>
  </si>
  <si>
    <t>For Pet Shop Boys' first decade, they were impostors so studious and inspired that they were better than the real thing. Now they've settled into being elder statesmen of pop at a time when pop has little use for elder statesmen, and they're off-puttingly bitter aboutÂ it.</t>
  </si>
  <si>
    <t>January 15 2007</t>
  </si>
  <si>
    <t>Peter Bjorn and John</t>
  </si>
  <si>
    <t>Peter Broderick</t>
  </si>
  <si>
    <t>January 19 2007</t>
  </si>
  <si>
    <t>Peter Gabriel</t>
  </si>
  <si>
    <t>http://pitchfork.com/artists/1670-peter-gabriel/</t>
  </si>
  <si>
    <t>And I'll Scratch Yours</t>
  </si>
  <si>
    <t>http://pitchfork.com/reviews/albums/11896-1039smoothed-out-slappy-hourskerplunk/</t>
  </si>
  <si>
    <t>And I'll Scratch Yours_Peter Gabriel.png</t>
  </si>
  <si>
    <t>On this companion album to Peter Gabriel's 2010 solo album Scratch My Back-- where Gabriel covered Arcade Fire, Radiohead and more-- artists like Feist, David Byrne and Lou Reed cover Gabriel. The new versions prove just as uneven as Gabriel's covers and in many cases feelÂ noncommittal.</t>
  </si>
  <si>
    <t>Liberation!</t>
  </si>
  <si>
    <t>http://pitchfork.com/reviews/albums/10985-strangers-in-our-house/</t>
  </si>
  <si>
    <t>Peter Matthew Bauer</t>
  </si>
  <si>
    <t>http://pitchfork.com/artists/32138-peter-matthew-bauer/</t>
  </si>
  <si>
    <t>Liberation!_Peter Matthew Bauer.png</t>
  </si>
  <si>
    <t>Peter Matthew Bauer'sÂ Liberation! marks his first time singing, writing lyrics, and leading a band; itâ€™s also the first project heâ€™s worked on since his tenure as bassist and organist in the Walkmen, who, in Bauerâ€™s own words, are on a â€œpretty extreme hiatus.â€ The record is a bold stroke on a blank canvas, with songs that celebrate freedom and fear in the same breath, two emotions that definitely crop up when someoneâ€™s moving on inÂ life.</t>
  </si>
  <si>
    <t>Impermanence</t>
  </si>
  <si>
    <t>http://pitchfork.com/reviews/albums/11029-epic-fits/</t>
  </si>
  <si>
    <t>Peter Silberman</t>
  </si>
  <si>
    <t>http://pitchfork.com/artists/34251-peter-silberman/</t>
  </si>
  <si>
    <t>Impermanence_Peter Silberman.png</t>
  </si>
  <si>
    <t>The Antlers singer's proper solo debutÂ is the result of physical, mental and emotional therapyâ€”a zen-like journey of a man trying to re-enter his ownÂ life.</t>
  </si>
  <si>
    <t>January 22 2007</t>
  </si>
  <si>
    <t>The King of Anxiety EP</t>
  </si>
  <si>
    <t>http://pitchfork.com/reviews/albums/11025-im-like-a-virgin-losing-a-child/</t>
  </si>
  <si>
    <t>Petite Noir</t>
  </si>
  <si>
    <t>http://pitchfork.com/artists/30631-petite-noir/</t>
  </si>
  <si>
    <t>The King of Anxiety EP_Petite Noir.png</t>
  </si>
  <si>
    <t>Singing in a sonorous voice, Yannick Ilunga, a 24-year-old from Cape Town, plays an itchy, gently polyrhythmic mix of music that mixes new wave with South African influences. No matter how many parts are moving inside of his songs, the material on this excellent five-song EP always feels calm andÂ serene.</t>
  </si>
  <si>
    <t>La Vie Est Belle / Life Is Beautiful</t>
  </si>
  <si>
    <t>http://pitchfork.com/reviews/albums/11033-lullaby-for-liquid-pig/</t>
  </si>
  <si>
    <t>La Vie Est Belle  Life Is Beautiful_Petite Noir.png</t>
  </si>
  <si>
    <t>South African singer-songwriter Yannick Ilunga, aka Petite Noir,Â appeared on the Solange Knowles-curatedÂ Saint HeronÂ compilation, but even with the alt-R&amp;B scene growing broader as it grows larger, his music is hard toÂ classify.</t>
  </si>
  <si>
    <t>http://pitchfork.com/reviews/albums/11039-quantum-fucking/</t>
  </si>
  <si>
    <t>Phantogram</t>
  </si>
  <si>
    <t>http://pitchfork.com/artists/28373-phantogram/</t>
  </si>
  <si>
    <t>Three_Phantogram.png</t>
  </si>
  <si>
    <t>As Sarah Barthel and Josh Carter inch toward the mainstream, their plaintive and gloomyÂ ThreeÂ feels less like an album and more like postcards from the eye of an emotional hurricane.Â </t>
  </si>
  <si>
    <t>Voices</t>
  </si>
  <si>
    <t>http://pitchfork.com/reviews/albums/11027-black-mirror-reflections-in-global-music-1918-1955/</t>
  </si>
  <si>
    <t>Voices_Phantogram.png</t>
  </si>
  <si>
    <t>On their second full-length, synth-pop outfit Phantogram look to graduate from the subliminal to the substantial. It'sÂ a quintessential, 1990s-style major-label debut: more heavy-handed and more expensive-sounding, and also exceedingly self-aware of its mission to deliver the goods at this crucial juncture in the bandâ€™s career.Â </t>
  </si>
  <si>
    <t>January 25 2007</t>
  </si>
  <si>
    <t>http://pitchfork.com/reviews/albums/9818-people-ep/</t>
  </si>
  <si>
    <t>Phantom Posse</t>
  </si>
  <si>
    <t>http://pitchfork.com/artists/32722-phantom-posse/</t>
  </si>
  <si>
    <t>Home_Phantom Posse.png</t>
  </si>
  <si>
    <t>The New York collective Phantom Posse has been at it for a while but last year one of their associates, iLoveMakonnen, blew up. He contributes to a few charming songs here but is only part ofÂ Home'sÂ appeal.</t>
  </si>
  <si>
    <t>http://pitchfork.com/reviews/albums/11067-light-works/</t>
  </si>
  <si>
    <t>Pharaoh Overlord</t>
  </si>
  <si>
    <t>http://pitchfork.com/artists/3297-pharaoh-overlord/</t>
  </si>
  <si>
    <t>II_Pharaoh Overlord.png</t>
  </si>
  <si>
    <t>The vast, blurry landscape of a trip: when you're flying, details are sometimes hard to make out, other times ...</t>
  </si>
  <si>
    <t>Pharmakon</t>
  </si>
  <si>
    <t>http://pitchfork.com/artists/31210-pharmakon/</t>
  </si>
  <si>
    <t>January 26 2007</t>
  </si>
  <si>
    <t>Bestial Burden</t>
  </si>
  <si>
    <t>http://pitchfork.com/reviews/albums/9779-my-heart-has-a-wish-that-you-would-not-go/</t>
  </si>
  <si>
    <t>Bestial Burden_Pharmakon.png</t>
  </si>
  <si>
    <t>The sense of control Margaret ChardietÂ wields over her nasty, fire-breathing music provides a sense of structure that makes this very out-there music easy to grasp for those outside of noise music circles. Her work is marked by a push-and-push-harder tension between pummeling rhythms, swaths of power-electronics static, and her impressive, chilling howl.Â </t>
  </si>
  <si>
    <t>January 29 2007</t>
  </si>
  <si>
    <t>G I R L</t>
  </si>
  <si>
    <t>http://pitchfork.com/reviews/albums/9790-stones-throw-ten-years/</t>
  </si>
  <si>
    <t>Pharrell</t>
  </si>
  <si>
    <t>http://pitchfork.com/artists/4851-pharrell/</t>
  </si>
  <si>
    <t>G I R L_Pharrell.png</t>
  </si>
  <si>
    <t>Riding high on the 2013 success of collaborations with Daft Punk and Robin Thicke and with a current #1 single, Pharrell returns with his second solo album. G I R LÂ is anÂ immaculately blended pop smoothieÂ bound for ubiquity.Â </t>
  </si>
  <si>
    <t>January 3 2007</t>
  </si>
  <si>
    <t>Rework: Philip Glass Remixed</t>
  </si>
  <si>
    <t>http://pitchfork.com/reviews/albums/9825-ed-rec-vol-1/</t>
  </si>
  <si>
    <t>Philip Glass</t>
  </si>
  <si>
    <t>http://pitchfork.com/artists/6177-philip-glass/</t>
  </si>
  <si>
    <t>Rework: Philip Glass Remixed_Philip Glass.png</t>
  </si>
  <si>
    <t>This 2xCD Beck-helmed remix collection features reworkings of Philip Glass by Tyondai Braxton, Dan Deacon, Cornelius, Pantha du Prince, Amon Tobin, Nosaj Thing, JÃ³hann JÃ³hannsson, and Beck himself, amongÂ others.</t>
  </si>
  <si>
    <t>Ti Amo</t>
  </si>
  <si>
    <t>http://pitchfork.com/reviews/albums/10990-prints/</t>
  </si>
  <si>
    <t>Phoenix</t>
  </si>
  <si>
    <t>http://pitchfork.com/artists/3305-phoenix/</t>
  </si>
  <si>
    <t>LoyautÃ©</t>
  </si>
  <si>
    <t>Ti Amo_Phoenix.png</t>
  </si>
  <si>
    <t>Phoenix are asÂ decadent and beguiling as ever. Their sixth albumÂ is a romantic, glossy, soft-pop ode to sweet escapes and dance floors, though at times their pleasure-seeking fallsÂ flat.</t>
  </si>
  <si>
    <t>January 9 2008</t>
  </si>
  <si>
    <t>Live at the Music Hall</t>
  </si>
  <si>
    <t>http://pitchfork.com/reviews/albums/10995-wedding-day-ep/</t>
  </si>
  <si>
    <t>Phosphorescent</t>
  </si>
  <si>
    <t>http://pitchfork.com/artists/3475-phosphorescent/</t>
  </si>
  <si>
    <t>Live at the Music Hall_Phosphorescent.png</t>
  </si>
  <si>
    <t>Live at the Music Hall, a three-LP, career-crossing set from Phosphorescent, was recorded during a four-night stand at the Music Hall of Williamsburg in Brooklyn after the release of 2013â€™sÂ Muchacho. On it, Matthew Houck strives to overcome the official live release format's high potential forÂ emptiness.</t>
  </si>
  <si>
    <t>Muchacho</t>
  </si>
  <si>
    <t>http://pitchfork.com/reviews/albums/10972-595/</t>
  </si>
  <si>
    <t>Muchacho_Phosphorescent.png</t>
  </si>
  <si>
    <t>OnÂ Muchacho, Matthew Houck's sixth full-length as Phosphorescent, he gathers together everything he's attempted to date-- beery, rollicking country-rock, haunted tribal hymnals, regret-soaked bar room heartbreak-- and fashions it into something close to a definingÂ statement.</t>
  </si>
  <si>
    <t>Picastro</t>
  </si>
  <si>
    <t>July 23 2007</t>
  </si>
  <si>
    <t>Information Retrieved</t>
  </si>
  <si>
    <t>http://pitchfork.com/reviews/albums/10441-absolute-garbage/</t>
  </si>
  <si>
    <t>Pinback</t>
  </si>
  <si>
    <t>http://pitchfork.com/artists/3316-pinback/</t>
  </si>
  <si>
    <t>Information Retrieved_Pinback.png</t>
  </si>
  <si>
    <t>Pinback keeps its own internal pace, independent of all outside noise occurring in the typically long gaps between their full-lengths. Despite being five years in the making, their latest LP finds them as consistent asÂ ever.</t>
  </si>
  <si>
    <t>July 25 2007</t>
  </si>
  <si>
    <t>Elsewhere</t>
  </si>
  <si>
    <t>http://pitchfork.com/reviews/albums/10446-introducing-kenge-kenge/</t>
  </si>
  <si>
    <t>Pinegrove</t>
  </si>
  <si>
    <t>http://pitchfork.com/artists/33420-pinegrove/</t>
  </si>
  <si>
    <t>Elsewhere_Pinegrove.png</t>
  </si>
  <si>
    <t>Following 2016â€™sÂ breakout debutÂ Cardinal, the New Jersey band Pinegrove have collected some of their best songs on a lovable new live album, withÂ proceeds going to the Southern Poverty LawÂ Center.</t>
  </si>
  <si>
    <t>July 31 2007</t>
  </si>
  <si>
    <t>Grandfeathered</t>
  </si>
  <si>
    <t>http://pitchfork.com/reviews/albums/10470-heartland/</t>
  </si>
  <si>
    <t>Pinkshinyultrablast</t>
  </si>
  <si>
    <t>http://pitchfork.com/artists/33435-pinkshinyultrablast/</t>
  </si>
  <si>
    <t>Club AC30</t>
  </si>
  <si>
    <t>Grandfeathered_Pinkshinyultrablast.png</t>
  </si>
  <si>
    <t>Like early-'00s bands like Asobi Seksu, Serena-Maneesh, or Mahogany, Pinkshinyultrablast are rooted in shoegaze while maintaining a basis in electronic noise. The effect is like getting showered with a firehose pumping spanglyÂ glitter.</t>
  </si>
  <si>
    <t>Wild Nights</t>
  </si>
  <si>
    <t>http://pitchfork.com/reviews/albums/10477-insound-tour-support-20/</t>
  </si>
  <si>
    <t>PINS</t>
  </si>
  <si>
    <t>http://pitchfork.com/artists/32928-pins/</t>
  </si>
  <si>
    <t>Wild Nights_PINS.png</t>
  </si>
  <si>
    <t>The UK foursome Pins run their own label, book their own small tours, and have opened for Sleater-Kinney, Babes in Toyland, and others. But on their pedestrian and hesitant second album, they fail to match their industriousness with music that reflects their standing.Â </t>
  </si>
  <si>
    <t>Why Love Now</t>
  </si>
  <si>
    <t>http://pitchfork.com/reviews/albums/10466-im-your-man/</t>
  </si>
  <si>
    <t>Pissed Jeans</t>
  </si>
  <si>
    <t>http://pitchfork.com/artists/5308-pissed-jeans/</t>
  </si>
  <si>
    <t>Why Love Now_Pissed Jeans.png</t>
  </si>
  <si>
    <t>Co-produced withÂ Lydia Lunch, the new Pissed Jeans LP is the sludge-punk bandâ€™sÂ cleanest, most hi-fidelity album, and their deepest dive into the inglorious male psycheÂ yet.</t>
  </si>
  <si>
    <t>July 5 2007</t>
  </si>
  <si>
    <t>Honeys</t>
  </si>
  <si>
    <t>http://pitchfork.com/reviews/albums/10397-ti-vs-tip/</t>
  </si>
  <si>
    <t>Honeys_Pissed Jeans.png</t>
  </si>
  <si>
    <t>On the Philly-via-Allentown band's fourth LP, Pissed Jeans trust in the power of honesty in Matt Korvette's lyrics while dropping the musical defense mechanisms that may once have kept listeners at a distance. It's headbanging music that allows you to nod feverishly inÂ agreement.</t>
  </si>
  <si>
    <t>July 9 2007</t>
  </si>
  <si>
    <t>Head Carrier</t>
  </si>
  <si>
    <t>http://pitchfork.com/reviews/albums/10405-duet-for-guitars-2/</t>
  </si>
  <si>
    <t>Pixies</t>
  </si>
  <si>
    <t>http://pitchfork.com/artists/3324-pixies/</t>
  </si>
  <si>
    <t>Pixiesmusic</t>
  </si>
  <si>
    <t>Head Carrier_Pixies.png</t>
  </si>
  <si>
    <t>While not as egregiously baffling as Indie Cindy, the latest from the â€™90s indie icons is nonetheless a middling effort missing all kinds of dynamics the Pixies used toÂ offer.</t>
  </si>
  <si>
    <t>EP-2</t>
  </si>
  <si>
    <t>http://pitchfork.com/reviews/albums/10388-crystal-healing/</t>
  </si>
  <si>
    <t>EP-2_Pixies.png</t>
  </si>
  <si>
    <t>The resurrected Pixies' EP-2 dates from the same recording sessions as last year's EP-1. The four new songs here are less blank than the four on the first, but the gulf between the feel this music has on the mind and the name on the cover remainsÂ jarring.</t>
  </si>
  <si>
    <t>June 11 2007</t>
  </si>
  <si>
    <t>Pixx</t>
  </si>
  <si>
    <t>The Hope Six Demolition Project</t>
  </si>
  <si>
    <t>http://pitchfork.com/reviews/albums/10190-james-the-quiet/</t>
  </si>
  <si>
    <t>PJ Harvey</t>
  </si>
  <si>
    <t>http://pitchfork.com/artists/1896-pj-harvey/</t>
  </si>
  <si>
    <t>The Hope Six Demolition Project_PJ Harvey.png</t>
  </si>
  <si>
    <t>On a fascinating and flawed new album, PJ Harvey yokes the siren-like catchiness of her last great America-influenced album,Â Stories From the Cityâ€¦Â to the swamp-tarnished filth of her classic first three records.Â </t>
  </si>
  <si>
    <t>Let England Shake</t>
  </si>
  <si>
    <t>http://pitchfork.com/reviews/albums/10327-era-vulgaris/</t>
  </si>
  <si>
    <t>Let England Shake_PJ Harvey.png</t>
  </si>
  <si>
    <t>The always-unpredictable singer-songwriter returns with a haunting and beautiful meditation on war that ranks with her finest records.</t>
  </si>
  <si>
    <t>Placebo</t>
  </si>
  <si>
    <t>Plan B</t>
  </si>
  <si>
    <t>June 19 2007</t>
  </si>
  <si>
    <t>All Love's Legal</t>
  </si>
  <si>
    <t>http://pitchfork.com/reviews/albums/10331-future-clouds-radar/</t>
  </si>
  <si>
    <t>Planningtorock</t>
  </si>
  <si>
    <t>http://pitchfork.com/artists/4850-planningtorock/</t>
  </si>
  <si>
    <t>Human Level</t>
  </si>
  <si>
    <t>All Love's Legal_Planningtorock.png</t>
  </si>
  <si>
    <t>OnÂ All Love's LegalÂ Planningtorock's Jam Rostron refines her approach, adding or subtracting beats and strings until finding the right tension between her unambiguous gender politics and her unknowableÂ voice.</t>
  </si>
  <si>
    <t>June 21 2007</t>
  </si>
  <si>
    <t>http://pitchfork.com/reviews/albums/10325-buried-treasure/</t>
  </si>
  <si>
    <t>Plastiscines</t>
  </si>
  <si>
    <t>http://pitchfork.com/artists/5246-plastiscines/</t>
  </si>
  <si>
    <t>LP1_Plastiscines.png</t>
  </si>
  <si>
    <t>Four young women from France draw inspiration from the spirit of early punk.</t>
  </si>
  <si>
    <t>June 26 2007</t>
  </si>
  <si>
    <t>http://pitchfork.com/reviews/albums/10356-intermission-the-best-of-the-solo-recordings-1990-1997/</t>
  </si>
  <si>
    <t>Pocahaunted</t>
  </si>
  <si>
    <t>http://pitchfork.com/artists/27869-pocahaunted/</t>
  </si>
  <si>
    <t>Passage_Pocahaunted.png</t>
  </si>
  <si>
    <t>Previous cassette and vinyl releases contained detours through dub waters, but here Pocahaunted offer aÂ more focused expression of their clouded atmospherics.</t>
  </si>
  <si>
    <t>June 28 2007</t>
  </si>
  <si>
    <t>United Crushers</t>
  </si>
  <si>
    <t>http://pitchfork.com/reviews/albums/10370-open-field/</t>
  </si>
  <si>
    <t>PoliÃ§a</t>
  </si>
  <si>
    <t>http://pitchfork.com/artists/30306-polica/</t>
  </si>
  <si>
    <t>United Crushers_PoliÃ§a.png</t>
  </si>
  <si>
    <t>PoliÃ§a's United CrushersÂ is a political record, but it's too exhausted to work as a protest album so much as an album for when all the protest's been sapped out.Â </t>
  </si>
  <si>
    <t>June 29 2007</t>
  </si>
  <si>
    <t>Shulamith</t>
  </si>
  <si>
    <t>http://pitchfork.com/reviews/albums/10375-dylanesque/</t>
  </si>
  <si>
    <t>Shulamith_PoliÃ§a.png</t>
  </si>
  <si>
    <t>The Minneapolis electro-pop band PoliÃ§a's second album, Shulamith, is named for late feminist writer Shulamith Firestone, whom vocalist Channy Leaneagh has called her â€œmentor and muse from the grave.â€ The collection clears away some of the haze of the band's 2011 debut, while maintaining its predecessor's bleakÂ depths.</t>
  </si>
  <si>
    <t>June 4 2007</t>
  </si>
  <si>
    <t>http://pitchfork.com/reviews/albums/10275-d-i-y-do-it-yourself/</t>
  </si>
  <si>
    <t>Polvo</t>
  </si>
  <si>
    <t>http://pitchfork.com/artists/3358-polvo/</t>
  </si>
  <si>
    <t>Siberia_Polvo.png</t>
  </si>
  <si>
    <t>Chapel Hill indie rock veterans Polvo have used time away to reflect, refine, and re-energizeâ€”and have thus come out the other side a more intuitive band than ever before. The bandâ€™s second post-reformation record, Siberia, drives the point home evenÂ further.</t>
  </si>
  <si>
    <t>June 6 2007</t>
  </si>
  <si>
    <t>Pond</t>
  </si>
  <si>
    <t>http://pitchfork.com/artists/30264-pond/</t>
  </si>
  <si>
    <t>Man It Feels Like Space Again</t>
  </si>
  <si>
    <t>http://pitchfork.com/reviews/albums/10269-kajak/</t>
  </si>
  <si>
    <t>Man It Feels Like Space Again_Pond.png</t>
  </si>
  <si>
    <t>Pond share members with Tame Impala but they've always had a comparatively mischievous bent. Their latest leans heavier on synths and dance rhythms, a reflection of them becoming staples of summer festivals like St. Jerome's Laneway.Â </t>
  </si>
  <si>
    <t>Hobo Rocket</t>
  </si>
  <si>
    <t>http://pitchfork.com/reviews/albums/10290-funf/</t>
  </si>
  <si>
    <t>Hobo Rocket_Pond.png</t>
  </si>
  <si>
    <t>Pond shares two members with Tame Impala and is likely to be considered a side project even thoughÂ Hobo RocketÂ is their fifth album.Â They also share a sound, focusing on fuzzed-out effects-heavy psych jams.Â </t>
  </si>
  <si>
    <t>June 7 2007</t>
  </si>
  <si>
    <t>Innocence</t>
  </si>
  <si>
    <t>http://pitchfork.com/reviews/albums/10282-cold-summer/</t>
  </si>
  <si>
    <t>Pontiak</t>
  </si>
  <si>
    <t>http://pitchfork.com/artists/27743-pontiak/</t>
  </si>
  <si>
    <t>Innocence_Pontiak.png</t>
  </si>
  <si>
    <t>Though by no means a "comeback" record, the latest from Blue Ridge rockers Pontiak, Innocence, does have a whiff of rejuvenation aboutÂ it.</t>
  </si>
  <si>
    <t>June 8 2007</t>
  </si>
  <si>
    <t>Poor Moon</t>
  </si>
  <si>
    <t>http://pitchfork.com/reviews/albums/10313-the-singles/</t>
  </si>
  <si>
    <t>http://pitchfork.com/artists/30182-poor-moon/</t>
  </si>
  <si>
    <t>Poor Moon_Poor Moon.png</t>
  </si>
  <si>
    <t>The Pac-NW "supergroup" includes members of Fleet Foxes, and it's hard to view them as anything but a side project-- not worthless or redundant but dramaticallyÂ overshadowed.</t>
  </si>
  <si>
    <t>March 1 2007</t>
  </si>
  <si>
    <t>Pop Etc</t>
  </si>
  <si>
    <t>http://pitchfork.com/reviews/albums/9933-all-day/</t>
  </si>
  <si>
    <t>POP ETC</t>
  </si>
  <si>
    <t>http://pitchfork.com/artists/30323-pop-etc/</t>
  </si>
  <si>
    <t>Pop Etc_POP ETC.png</t>
  </si>
  <si>
    <t>The Morning Benders return with a new name and a new sound. This collection draws inspiration from leader Chris Chu's childhood obsession with R&amp;B groups like Boyz II Men and synth-heavy pop artists likeÂ Madonna.</t>
  </si>
  <si>
    <t>Pop Levi</t>
  </si>
  <si>
    <t>Paradise</t>
  </si>
  <si>
    <t>http://pitchfork.com/reviews/albums/9922-out-of-the-blue/</t>
  </si>
  <si>
    <t>Pop. 1280</t>
  </si>
  <si>
    <t>http://pitchfork.com/artists/30104-pop-1280/</t>
  </si>
  <si>
    <t>Paradise_Pop. 1280.png</t>
  </si>
  <si>
    <t>On their third album, the industrial noise-rock group Pop. 1280 get closer than ever to their Big Theme: the dehumanization at the core of the technological strides toward a Big, Bold, Bright Future, the rottenness and hollowness of a world which weâ€™ve been told is full of promise, but in which all of those promises of economic stability and cultural prosperity are consistently broken.Â </t>
  </si>
  <si>
    <t>March 13 2007</t>
  </si>
  <si>
    <t>Porcelain Raft</t>
  </si>
  <si>
    <t>http://pitchfork.com/artists/28973-porcelain-raft/</t>
  </si>
  <si>
    <t>Permanent Signal</t>
  </si>
  <si>
    <t>http://pitchfork.com/reviews/albums/9979-what-a-beautiful-place/</t>
  </si>
  <si>
    <t>Permanent Signal_Porcelain Raft.png</t>
  </si>
  <si>
    <t>When Porcelain Raftâ€™s first singles started circulating in 2010, Mauro Remiddi distinguished himself with electronic pop that stood out for their craft as opposed to being mere conveyances of vibe. His new LP Permanent Signal presents a less resonant collection of similarÂ ideas.</t>
  </si>
  <si>
    <t>Pool</t>
  </si>
  <si>
    <t>http://pitchfork.com/reviews/albums/11228-return-of-the-giant-slits/</t>
  </si>
  <si>
    <t>Porches</t>
  </si>
  <si>
    <t>http://pitchfork.com/artists/31108-porches/</t>
  </si>
  <si>
    <t>Pool_Porches.png</t>
  </si>
  <si>
    <t>OnÂ Pool, Aaron Maine has shed the murky folk of previous recordings for a homespun electronic sound that consciously pulls away from the "rock" elements. Greta Kline, who fronts Frankie Cosmos, loans backing vocals or basslines to many of the best songs. You can imagine the shy kids dance parties the album will soundtrack, butÂ PoolÂ is also an introspective record, tailormade for lonesomeÂ nights.</t>
  </si>
  <si>
    <t>March 19 2007</t>
  </si>
  <si>
    <t>Evil Friends</t>
  </si>
  <si>
    <t>http://pitchfork.com/reviews/albums/10010-we-were-dead-before-the-ship-even-sank/</t>
  </si>
  <si>
    <t>Portugal. The Man</t>
  </si>
  <si>
    <t>http://pitchfork.com/artists/27983-portugal-the-man/</t>
  </si>
  <si>
    <t>Evil Friends_Portugal. The Man.png</t>
  </si>
  <si>
    <t>Seven albums in, the Portland prog-poppers have tidied up their act onÂ Evil Friends, with help from producer Danger Mouse. Portugal. The Man take a surefooted approach here, confidently blasting through their pan-genreÂ Frankensongs.</t>
  </si>
  <si>
    <t>March 21 2007</t>
  </si>
  <si>
    <t>Hell Bent</t>
  </si>
  <si>
    <t>http://pitchfork.com/reviews/albums/9998-boyhood/</t>
  </si>
  <si>
    <t>Potty Mouth</t>
  </si>
  <si>
    <t>http://pitchfork.com/artists/30966-potty-mouth/</t>
  </si>
  <si>
    <t>Hell Bent_Potty Mouth.png</t>
  </si>
  <si>
    <t>The Northampton, Mass. quartet Potty Mouth are among a crop of bands expanding the idea of "pop-punk" in 2013. Their debut LP, Hell Bent, inches the feminist punk quartet towards more profound songwriting than last year's greatÂ Sun DamageÂ EP.</t>
  </si>
  <si>
    <t>Sport</t>
  </si>
  <si>
    <t>http://pitchfork.com/reviews/albums/10018-living-with-the-living/</t>
  </si>
  <si>
    <t>Powell</t>
  </si>
  <si>
    <t>http://pitchfork.com/artists/31448-powell/</t>
  </si>
  <si>
    <t>Sport_Powell.png</t>
  </si>
  <si>
    <t>The punk electronic music PowellÂ makes is crude, queasy, sometimes shockingly ugly, and often quite funny, in a madcap, slightly threatening way. It thrills and it mystifies in equalÂ measure.</t>
  </si>
  <si>
    <t>Nightmare Logic</t>
  </si>
  <si>
    <t>http://pitchfork.com/reviews/albums/9997-touched/</t>
  </si>
  <si>
    <t>Power Trip</t>
  </si>
  <si>
    <t>http://pitchfork.com/artists/31190-power-trip/</t>
  </si>
  <si>
    <t>Nightmare Logic_Power Trip.png</t>
  </si>
  <si>
    <t>Power Trip embody aÂ platonic ideal of heavy metal escapism. With more focusÂ on detail, the Dallas thrashers push their secondÂ LPÂ over the edge, balancingÂ modern intricacy and old-schoolÂ aggression.</t>
  </si>
  <si>
    <t>Preoccupations</t>
  </si>
  <si>
    <t>http://pitchfork.com/reviews/albums/11278-at-all-ends/</t>
  </si>
  <si>
    <t>http://pitchfork.com/artists/33754-preoccupations/</t>
  </si>
  <si>
    <t>Preoccupations_Preoccupations.png</t>
  </si>
  <si>
    <t>The artists formerly known as Viet Cong return with a harrowing, ferociously alive rock record that nods to Swans and Echo and theÂ Bunnymen.</t>
  </si>
  <si>
    <t>Primal Scream</t>
  </si>
  <si>
    <t>http://pitchfork.com/artists/3394-primal-scream/</t>
  </si>
  <si>
    <t>Chaosmosis</t>
  </si>
  <si>
    <t>http://pitchfork.com/reviews/albums/11190-matinee/</t>
  </si>
  <si>
    <t>Ignition</t>
  </si>
  <si>
    <t>First International</t>
  </si>
  <si>
    <t>Chaosmosis_Primal Scream.png</t>
  </si>
  <si>
    <t>At a time when the remaining bands of their vintage are locked into the album-retrospective tour circuit or releasing pro-forma records, Primal Screamâ€™s 11th full-lengthÂ sees them keeping pace with 21st-century pop, recruiting guests like Sky Ferreira andÂ Haim.</t>
  </si>
  <si>
    <t>More Light</t>
  </si>
  <si>
    <t>http://pitchfork.com/reviews/albums/11192-liquidate-paris/</t>
  </si>
  <si>
    <t>More Light_Primal Scream.png</t>
  </si>
  <si>
    <t>On Primal Screamâ€™s most impassioned, lustrous, and expansive album sinceÂ XTRMNTR, theyâ€™re not so much interested in toppling oppressive institutions as devising the psychic survival strategies required to withstandÂ them.</t>
  </si>
  <si>
    <t>Party Smasher Inc.</t>
  </si>
  <si>
    <t>May 1 2007</t>
  </si>
  <si>
    <t>Top 10 Hits of the End of the World</t>
  </si>
  <si>
    <t>http://pitchfork.com/reviews/albums/10143-revenge/</t>
  </si>
  <si>
    <t>Prince Rama</t>
  </si>
  <si>
    <t>http://pitchfork.com/artists/28935-prince-rama/</t>
  </si>
  <si>
    <t>Top 10 Hits of the End of the World_Prince Rama.png</t>
  </si>
  <si>
    <t>Sisters Taraka and Nimai Larson anchor the new-age revival project Prince Rama. On their new album, their best to date, they "invented 10 different pop bands that died during the apocalypse, channeling the ghosts of each one to perform the variousÂ songs."</t>
  </si>
  <si>
    <t>May 17 2007</t>
  </si>
  <si>
    <t>The Agent Intellect</t>
  </si>
  <si>
    <t>http://pitchfork.com/reviews/albums/10216-burning-birthdays-ep/</t>
  </si>
  <si>
    <t>Protomartyr</t>
  </si>
  <si>
    <t>http://pitchfork.com/artists/31429-protomartyr/</t>
  </si>
  <si>
    <t>The Agent Intellect_Protomartyr.png</t>
  </si>
  <si>
    <t>The third album from Detroit post-punk outfit Protomartyr ups the ante considerably from the first two. Their grim but compelling songs highlight a place where violence hovers constantly at the periphery, where peace and hope gradually curdle and turn ugly, and the desperate people who once clung to them eventually fall prey to their worstÂ impulses.</t>
  </si>
  <si>
    <t>May 18 2007</t>
  </si>
  <si>
    <t>Frozen Niagara Falls</t>
  </si>
  <si>
    <t>http://pitchfork.com/reviews/albums/10223-everything-last-winter/</t>
  </si>
  <si>
    <t>Prurient</t>
  </si>
  <si>
    <t>http://pitchfork.com/artists/3478-prurient/</t>
  </si>
  <si>
    <t>Frozen Niagara Falls_Prurient.png</t>
  </si>
  <si>
    <t>With FrozenÂ Niagara Falls, Dominick Fernow has taken strengths from his entire oeuvre to reach deeper into himself and produce what may be his best record yet, one that brings all the fulfillment of noise and transcends them all theÂ same.</t>
  </si>
  <si>
    <t>May 2 2007</t>
  </si>
  <si>
    <t>For Those Who Stay</t>
  </si>
  <si>
    <t>http://pitchfork.com/reviews/albums/10172-vision-swim/</t>
  </si>
  <si>
    <t>PS I Love You</t>
  </si>
  <si>
    <t>http://pitchfork.com/artists/28555-ps-i-love-you/</t>
  </si>
  <si>
    <t>For Those Who Stay_PS I Love You.png</t>
  </si>
  <si>
    <t>PS I Love You's third album is scrappy and self-deprecating guitar rock that often finds frontman Paul Saulnier freaking out about his inability to handle lifeâ€™s uncertainties. For Those Who StayÂ embodies the minor stakes and moderate goals of both performer and audienceâ€”itâ€™s PS I Love You trying to be the biggest band for their littleÂ niche.</t>
  </si>
  <si>
    <t>Psapp</t>
  </si>
  <si>
    <t>May 3 2007</t>
  </si>
  <si>
    <t>Persona</t>
  </si>
  <si>
    <t>http://pitchfork.com/reviews/albums/10169-lynn-teeter-flower/</t>
  </si>
  <si>
    <t>Puce Mary</t>
  </si>
  <si>
    <t>http://pitchfork.com/artists/32374-puce-mary/</t>
  </si>
  <si>
    <t>Persona_Puce Mary.png</t>
  </si>
  <si>
    <t xml:space="preserve">On her latest album, Copenhagen noise artist Frederike Hoffmeier has abandoned the universally bummed out aesthetic that's marked all of her efforts so far. Persona offers disaffection, sexuality, and outright ferocity in addition to the desolation she's offered to date. </t>
  </si>
  <si>
    <t>May 4 2007</t>
  </si>
  <si>
    <t>The Dream is Over</t>
  </si>
  <si>
    <t>http://pitchfork.com/reviews/albums/10165-lets-just-be/</t>
  </si>
  <si>
    <t>PUP</t>
  </si>
  <si>
    <t>http://pitchfork.com/artists/33490-pup/</t>
  </si>
  <si>
    <t>Royal Mountain</t>
  </si>
  <si>
    <t>The Dream is Over_PUP.png</t>
  </si>
  <si>
    <t>PUP's second album is a glorious half-hour of redlining guitars and pile-on group chants that turn self-loathing and self-deprecation into a sort of superpower.Â </t>
  </si>
  <si>
    <t>Moon Tides</t>
  </si>
  <si>
    <t>http://pitchfork.com/reviews/albums/10163-little-pop-rock/</t>
  </si>
  <si>
    <t>Pure Bathing Culture</t>
  </si>
  <si>
    <t>http://pitchfork.com/artists/30663-pure-bathing-culture/</t>
  </si>
  <si>
    <t>Moon Tides_Pure Bathing Culture.png</t>
  </si>
  <si>
    <t>Pure Bathing Culture is a band that's steeped in the past, though the enduring effect of their debutÂ Moon Tides is one of disorientation rather thanÂ nostalgia.</t>
  </si>
  <si>
    <t>Angel</t>
  </si>
  <si>
    <t>http://pitchfork.com/reviews/albums/10152-ola-podrida/</t>
  </si>
  <si>
    <t>Pure X</t>
  </si>
  <si>
    <t>http://pitchfork.com/artists/29604-pure-x/</t>
  </si>
  <si>
    <t>Angel_Pure X.png</t>
  </si>
  <si>
    <t>Angel, the third album by Austinâ€™s Pure X, is lackadaisical in its tempos and moods, coming on at an almost laughably leisurely pace.Â But while thereâ€™s a lot of emphasis on mood and texture, they never get in the way of the songwriting, which is consistent and generous with its hooks.Â </t>
  </si>
  <si>
    <t>Crawling Up the Stairs</t>
  </si>
  <si>
    <t>http://pitchfork.com/reviews/albums/9993-quique-redux-edition/</t>
  </si>
  <si>
    <t>Crawling Up the Stairs_Pure X.png</t>
  </si>
  <si>
    <t>Where this Austin outfit's debut album unfurled like a drop of ink in a glass of water,Â its follow-up has a plan, and was meticulously constructed in the wake of a tough time for the band. They did away with the reverb, lending the albumÂ a crystalline clarity, and allowing the wild vocal performances to shineÂ through.</t>
  </si>
  <si>
    <t>http://pitchfork.com/reviews/albums/11901-songs-of-leonard-cohensongs-from-a-roomsongs-of-love-and-hate/</t>
  </si>
  <si>
    <t>Pleasure_Pure X.png</t>
  </si>
  <si>
    <t>The name of this Austin trio has changed, but their delayed-gratification summer vibes have only become more refined and elemental on this welcome debut LP.Â </t>
  </si>
  <si>
    <t>May 7 2007</t>
  </si>
  <si>
    <t>another eternity</t>
  </si>
  <si>
    <t>http://pitchfork.com/reviews/albums/10158-solace-in-sore-hands/</t>
  </si>
  <si>
    <t>Purity Ring</t>
  </si>
  <si>
    <t>http://pitchfork.com/artists/29405-purity-ring/</t>
  </si>
  <si>
    <t>another eternity_Purity Ring.png</t>
  </si>
  <si>
    <t>On their follow-up to 2012's Shrines, Purity Ring find the pop world about where they left it. If their balance of delicacy and danger doesn't have the advantage of novelty anymore, their aesthetic is strong enough that familiarity becomes a decentÂ substitute.</t>
  </si>
  <si>
    <t>Shrines</t>
  </si>
  <si>
    <t>http://pitchfork.com/reviews/albums/10203-imagine-our-love/</t>
  </si>
  <si>
    <t>Shrines_Purity Ring.png</t>
  </si>
  <si>
    <t>A year and a half after Purity Ring surfaced with the song "Ungirthed", the young Edmonton, Alberta, duo has released a proper debut, a compulsively listenable collection of dubbed-out retro-futuristic indie pop. Shrines is not about range, offering instead subtly different versions of a single, near-perfectÂ idea.</t>
  </si>
  <si>
    <t>May 8 2007</t>
  </si>
  <si>
    <t>Autodrama</t>
  </si>
  <si>
    <t>http://pitchfork.com/reviews/albums/10204-volta/</t>
  </si>
  <si>
    <t>Puro Instinct</t>
  </si>
  <si>
    <t>http://pitchfork.com/artists/28972-puro-instinct/</t>
  </si>
  <si>
    <t>Autodrama_Puro Instinct.png</t>
  </si>
  <si>
    <t>The L.A. band Puro Instinct evaporates some of the shoegaze fog around their debut for some tentative bigger pop maneuvers.Â </t>
  </si>
  <si>
    <t>May 9 2007</t>
  </si>
  <si>
    <t>Pusha T</t>
  </si>
  <si>
    <t>http://pitchfork.com/artists/6310-pusha-t/</t>
  </si>
  <si>
    <t>My Name Is My Name</t>
  </si>
  <si>
    <t>http://pitchfork.com/reviews/albums/10208-new-moon/</t>
  </si>
  <si>
    <t>My Name Is My Name_Pusha T.png</t>
  </si>
  <si>
    <t>Pusha Tâ€™s solo career post-Clipse has often seemed rudderless but he's found his spot on his major label debut thanks to help from Kanye West. While Kanye never utters a word here, the sound and scope of the record are unmistakably his, and Pusha T's rapping remains in fineÂ form.</t>
  </si>
  <si>
    <t>November 1 2007</t>
  </si>
  <si>
    <t>Big Deal</t>
  </si>
  <si>
    <t>Homosapien</t>
  </si>
  <si>
    <t>http://pitchfork.com/reviews/albums/11912-twilight-ghost-stories-between-them-a-forest-grew-trackless-and-quiet/</t>
  </si>
  <si>
    <t>PVT</t>
  </si>
  <si>
    <t>http://pitchfork.com/artists/28903-pvt/</t>
  </si>
  <si>
    <t>Homosapien_PVT.png</t>
  </si>
  <si>
    <t>The Australian band explores a vast array of electronics-enhanced pop influences on their third album, their first to feature frontman Richard Pike's vocals on every song. It's just one aspect of an extensive band overhaul that's made them substantially moreÂ accessible.</t>
  </si>
  <si>
    <t>Ugly Cherries</t>
  </si>
  <si>
    <t>http://pitchfork.com/reviews/albums/10754-smoke/</t>
  </si>
  <si>
    <t>PWR BTTM</t>
  </si>
  <si>
    <t>http://pitchfork.com/artists/33066-pwr-bttm/</t>
  </si>
  <si>
    <t>Miscreant</t>
  </si>
  <si>
    <t>Ugly Cherries_PWR BTTM.png</t>
  </si>
  <si>
    <t>PWR BTTM is a queer-identified garage punk duo of guitarist Ben Hopkins and drummer Liv Bruce. Formed after the two met at Bard College in upstate New York, the duo make very loud and occasionally very messy music that makes complicated statements on what it means to be young and queer and confused and somehowÂ othered.</t>
  </si>
  <si>
    <t>November 14 2007</t>
  </si>
  <si>
    <t>Power</t>
  </si>
  <si>
    <t>http://pitchfork.com/reviews/albums/10900-frank/</t>
  </si>
  <si>
    <t>Q and Not U</t>
  </si>
  <si>
    <t>http://pitchfork.com/artists/3501-q-and-not-u/</t>
  </si>
  <si>
    <t>Power_Q and Not U.png</t>
  </si>
  <si>
    <t>Third full-length from these Dischord post-punks has them trying on a more disco flavor (replete with strained falsettos), and finally realizing a distinct identity seperate from the Fugazi emulation of previous outings.</t>
  </si>
  <si>
    <t>November 19 2007</t>
  </si>
  <si>
    <t>Mole City</t>
  </si>
  <si>
    <t>http://pitchfork.com/reviews/albums/10853-beyond-the-neighbourhood/</t>
  </si>
  <si>
    <t>Quasi</t>
  </si>
  <si>
    <t>http://pitchfork.com/artists/3497-quasi/</t>
  </si>
  <si>
    <t>Mole City_Quasi.png</t>
  </si>
  <si>
    <t>There isn't much logic behind Quasi, the Portland-based band that Sam Coomes and Janet Weiss have occasionally returned to over the past 20 years. Mole City, a wayward, asymmetrical double album, finds their sound more turbulent thanÂ ever.</t>
  </si>
  <si>
    <t>November 27 2007</t>
  </si>
  <si>
    <t>Plaza</t>
  </si>
  <si>
    <t>http://pitchfork.com/reviews/albums/10933-the-hollows-ep-us-eu/</t>
  </si>
  <si>
    <t>Quilt</t>
  </si>
  <si>
    <t>http://pitchfork.com/artists/29971-quilt/</t>
  </si>
  <si>
    <t>Plaza_Quilt.png</t>
  </si>
  <si>
    <t>Â The third album from indie/psych/folk quartet Quilt offers a rebuttal to all those people who argue that every artist steals. Some, like Quilt, know the difference between stealing from and honoring their influences.Â </t>
  </si>
  <si>
    <t>Held In Splendor</t>
  </si>
  <si>
    <t>http://pitchfork.com/reviews/albums/11626-lovers-lead-the-waythe-heat-can-melt-your-brain/</t>
  </si>
  <si>
    <t>Held In Splendor_Quilt.png</t>
  </si>
  <si>
    <t>On Quiltâ€™s 2011 self-titled debut, the ghosts of the Byrds, Jefferson Airplane, and Mamas and the Papas were summoned via jangly, well-written pop songs. On the Mass. trioâ€™s sophomore release, they blow out those simple psych-folk ditties into multi-part suites that build toward thrilling, guitar-heavyÂ climaxes.</t>
  </si>
  <si>
    <t>November 29 2007</t>
  </si>
  <si>
    <t>Black Panties</t>
  </si>
  <si>
    <t>http://pitchfork.com/reviews/albums/10936-thisisme-then-the-best-of-common/</t>
  </si>
  <si>
    <t>Black Panties_R. Kelly.png</t>
  </si>
  <si>
    <t>R. Kelly's 13th solo album Black Panties tosses aside the classic soul of his previous two albums in exchange for a deep dive into the sounds of contemporary bumping andÂ grinding.</t>
  </si>
  <si>
    <t>Write Me Back</t>
  </si>
  <si>
    <t>http://pitchfork.com/reviews/albums/10946-believo/</t>
  </si>
  <si>
    <t>Write Me Back_R. Kelly.png</t>
  </si>
  <si>
    <t>R. Kelly's newest is a collection of soul and R&amp;B throwbacks that doesn't always cut it production-wise but does feature some brilliant singing. And when you're talking R. Kelly albums, that counts for a lot.Â </t>
  </si>
  <si>
    <t>R.E.M.</t>
  </si>
  <si>
    <t>Need Your Light</t>
  </si>
  <si>
    <t>http://pitchfork.com/reviews/albums/10814-the-world-is-yours/</t>
  </si>
  <si>
    <t>Ra Ra Riot</t>
  </si>
  <si>
    <t>http://pitchfork.com/artists/5932-ra-ra-riot/</t>
  </si>
  <si>
    <t>Need Your Light_Ra Ra Riot.png</t>
  </si>
  <si>
    <t>Over their 10-year career, Ra Ra Riot have swung between extremes, from the literary baroque pop of their breakout The Rhumb LineÂ to the electro-pop of Beta Love. On their new album Need Your Light, they find a sweet spot, finding a bright synth-pop sound not far from Passion Pit.Â </t>
  </si>
  <si>
    <t>Beta Love</t>
  </si>
  <si>
    <t>http://pitchfork.com/reviews/albums/10856-smith-ep/</t>
  </si>
  <si>
    <t>Beta Love_Ra Ra Riot.png</t>
  </si>
  <si>
    <t>For their third album, Ra Ra Riot enlisted producer Dennis Herring (Modest Mouse, Elvis Costello) and incorporated more keyboards and synthesizers to help them move away from the bittersweet violin and cello they felt had come to pigeonhole them since their first release inÂ 2006.</t>
  </si>
  <si>
    <t>November 9 2007</t>
  </si>
  <si>
    <t>Do It Again</t>
  </si>
  <si>
    <t>http://pitchfork.com/reviews/albums/10821-we-sing-of-only-blood-or-love/</t>
  </si>
  <si>
    <t>RÃ¶yksopp</t>
  </si>
  <si>
    <t>http://pitchfork.com/artists/3611-royksopp/</t>
  </si>
  <si>
    <t>Robyn</t>
  </si>
  <si>
    <t>http://pitchfork.com/artists/3666-robyn/</t>
  </si>
  <si>
    <t>Do It Again_RÃ¶yksopp.png</t>
  </si>
  <si>
    <t>Robyn andÂ RÃ¶yksopp's collaborative mini-album has the epic sweep of a proper album, with contemplative instrumental passages helping frame the more conventional songwriting. The freedom they've given themselves on Do It Again is both what makes the record refreshing and what keeps it from satisfying listeners as a more streamlined full-lengthÂ would.</t>
  </si>
  <si>
    <t>The Inevitable End</t>
  </si>
  <si>
    <t>http://pitchfork.com/reviews/albums/10883-situation/</t>
  </si>
  <si>
    <t>Interscope/Cherrytree</t>
  </si>
  <si>
    <t>The Inevitable End_RÃ¶yksopp.png</t>
  </si>
  <si>
    <t>Though the Norwegian duo RÃ¶yksopp aren't calling it quits,Â TorbjÃ¸rn Brundtland and Svein Berge have billed their new album as their last in the "traditional album format." The Inevitable End is devoted to glossy, bittersweet electronic drifts featuring guest vocals from the likes of Robyn andÂ others.</t>
  </si>
  <si>
    <t>http://pitchfork.com/reviews/albums/11628-the-virginianfurnace-room-lullabyblacklistedfox-confessor-brings-the-flood-bonus-disc-edition/</t>
  </si>
  <si>
    <t>Late Night Tales_RÃ¶yksopp.png</t>
  </si>
  <si>
    <t>Late Night Tales, the compilation series that asks artists to create their ultimate "late night" mix, has become an institution. RÃ¶yksoppâ€™s installment includes a new original, a Depeche Mode cover with fellow Norwegian Susanne SundfÃ¸r, and top-notch curation andÂ sequencing.</t>
  </si>
  <si>
    <t>Junior</t>
  </si>
  <si>
    <t>http://pitchfork.com/reviews/albums/10779-everyone-wore-white/</t>
  </si>
  <si>
    <t>Junior_RÃ¶yksopp.png</t>
  </si>
  <si>
    <t>RÃ¶yksopp's third album finds them synthesizing the highs and lows from their previous records to strike a knowing middle ground. Robyn and Lykke Li guest.</t>
  </si>
  <si>
    <t>October 10 2007</t>
  </si>
  <si>
    <t>Take Her Up To Monto</t>
  </si>
  <si>
    <t>http://pitchfork.com/reviews/albums/11910-a-bunch-of-stuff-ep-fabriclive-36/</t>
  </si>
  <si>
    <t>RÃ³isÃ­n Murphy</t>
  </si>
  <si>
    <t>http://pitchfork.com/artists/2963-roisin-murphy/</t>
  </si>
  <si>
    <t>Take Her Up To Monto_RÃ³isÃ­n Murphy.png</t>
  </si>
  <si>
    <t>The underrated Irish post-disco singer returns with her second album in two years after a lengthy dry spell. The songs flit amongst genres, united only by her fearless, restless spirit.Â </t>
  </si>
  <si>
    <t>Hairless Toys</t>
  </si>
  <si>
    <t>http://pitchfork.com/reviews/albums/10756-widow-city/</t>
  </si>
  <si>
    <t>Hairless Toys_RÃ³isÃ­n Murphy.png</t>
  </si>
  <si>
    <t>The Irish singer's firstÂ full-length album since 2007â€™sÂ OverpoweredÂ isÂ wildly unpredictable, moving from torch songs to extended disco bangers, and the variety suits her.Â </t>
  </si>
  <si>
    <t>http://pitchfork.com/reviews/albums/10731-wooden-shjips/</t>
  </si>
  <si>
    <t>Rabit</t>
  </si>
  <si>
    <t>http://pitchfork.com/artists/32640-rabit/</t>
  </si>
  <si>
    <t>Communion_Rabit.png</t>
  </si>
  <si>
    <t>Rabit is the producer Eric Burton. His work bears traces of grime and industrial, but has developed its own bleak vision.Â CommunionÂ is violent music, and itÂ plays out like a kind of fever dream in which there are only brief moments of respite. It is thrilling even when it leaves a sick pit in yourÂ stomach.</t>
  </si>
  <si>
    <t>October 12 2007</t>
  </si>
  <si>
    <t>http://pitchfork.com/reviews/albums/10765-digital-shades-vol-1/</t>
  </si>
  <si>
    <t>Rachel Grimes</t>
  </si>
  <si>
    <t>http://pitchfork.com/artists/10076-rachel-grimes/</t>
  </si>
  <si>
    <t>The Clearing_Rachel Grimes.png</t>
  </si>
  <si>
    <t>After Rachel's broke up in the mid-2000s, Rachel Grimes struck out on a post-classical career that jettisoned the rock vestiges of the band that took her name. She started small, with post-minimal solo piano pieces, but her new album features more than a dozen musicians revolving through laboriousÂ arrangements.</t>
  </si>
  <si>
    <t>The Deserters</t>
  </si>
  <si>
    <t>http://pitchfork.com/reviews/albums/10777-lady-day-the-master-takes-and-singles/</t>
  </si>
  <si>
    <t>Rachel Zeffira</t>
  </si>
  <si>
    <t>http://pitchfork.com/artists/30870-rachel-zeffira/</t>
  </si>
  <si>
    <t>RAF</t>
  </si>
  <si>
    <t>The Deserters_Rachel Zeffira.png</t>
  </si>
  <si>
    <t>As half of Cat's Eyes with the Horrors' Faris Badwan, opera singer Rachel Zeffira sang smoochy girl-group songs through an orchestral, broken-radio haze. On her lavish solo debut, recorded in part at Abbey Road, she's a more spectral presence atop pillowyÂ arrangements.</t>
  </si>
  <si>
    <t>October 22 2007</t>
  </si>
  <si>
    <t>A Moon Shaped Pool</t>
  </si>
  <si>
    <t>http://pitchfork.com/reviews/albums/10745-grimwood/</t>
  </si>
  <si>
    <t>Radiohead</t>
  </si>
  <si>
    <t>http://pitchfork.com/artists/3512-radiohead/</t>
  </si>
  <si>
    <t>A Moon Shaped Pool_Radiohead.png</t>
  </si>
  <si>
    <t>With their ninth studio album, Radiohead move beyond the existential angst that made them musicâ€™s preeminent doomsayers, pursuing aÂ more personalâ€”and eternalâ€”form ofÂ enlightenment.</t>
  </si>
  <si>
    <t>October 24 2007</t>
  </si>
  <si>
    <t>SremmLife 2</t>
  </si>
  <si>
    <t>http://pitchfork.com/reviews/albums/10772-war-elephant/</t>
  </si>
  <si>
    <t>Rae Sremmurd</t>
  </si>
  <si>
    <t>http://pitchfork.com/artists/32655-rae-sremmurd/</t>
  </si>
  <si>
    <t>SremmLife 2_Rae Sremmurd.png</t>
  </si>
  <si>
    <t>SremmLife 2, the follow-up to the turbocharged rap duo's joyous debutÂ SremmLife, is stranger, artsier, and flat-out ballsier than its predecessor.Â </t>
  </si>
  <si>
    <t>October 26 2007</t>
  </si>
  <si>
    <t>Sleep of Reason</t>
  </si>
  <si>
    <t>http://pitchfork.com/reviews/albums/10791-the-dream-merchant-2/</t>
  </si>
  <si>
    <t>Raffertie</t>
  </si>
  <si>
    <t>http://pitchfork.com/artists/31194-raffertie/</t>
  </si>
  <si>
    <t>Sleep of Reason_Raffertie.png</t>
  </si>
  <si>
    <t>RaffertieÂ is the latest in a line of dance music producers to move to subtle and grown-up R&amp;B-ish music. His new albumÂ Sleep of ReasonÂ containsÂ reflective songwriting and carefully containedÂ outbursts.</t>
  </si>
  <si>
    <t>Rainbow Arabia</t>
  </si>
  <si>
    <t>http://pitchfork.com/artists/19411-rainbow-arabia/</t>
  </si>
  <si>
    <t>Time No Place</t>
  </si>
  <si>
    <t>October 31 2007</t>
  </si>
  <si>
    <t>FM Sushi</t>
  </si>
  <si>
    <t>http://pitchfork.com/reviews/albums/10644-jack-of-diamonds/</t>
  </si>
  <si>
    <t>FM Sushi_Rainbow Arabia.png</t>
  </si>
  <si>
    <t>The colorful Los Angeles dance-pop trioâ€™s second album, released on their Time No Place imprint with help from Kompakt, retains their 2010 debutâ€™s feeling of youthful mischief, but reinforces it with tuneful songs and deluxe production that seemed only a distant possibility on thatÂ collection.</t>
  </si>
  <si>
    <t>September 13 2007</t>
  </si>
  <si>
    <t>Magnifique</t>
  </si>
  <si>
    <t>http://pitchfork.com/reviews/albums/10599-kurt-cobain-about-a-son/</t>
  </si>
  <si>
    <t>Ratatat</t>
  </si>
  <si>
    <t>http://pitchfork.com/artists/3638-ratatat/</t>
  </si>
  <si>
    <t>Magnifique_Ratatat.png</t>
  </si>
  <si>
    <t>When Ratatat were at their peak,Â the duo crystallized an aesthetic that was similar to chillwave before chillwave existed. But, more often than not, their music has felt like a tasteful accessory, something that reminds you of other, more progressive electronic music, but mostly sounds great while trying onÂ sweaters.</t>
  </si>
  <si>
    <t>September 14 2007</t>
  </si>
  <si>
    <t>Classics</t>
  </si>
  <si>
    <t>http://pitchfork.com/reviews/albums/10667-asleep-at-heavens-gate/</t>
  </si>
  <si>
    <t>Classics_Ratatat.png</t>
  </si>
  <si>
    <t>Expert programmers Evan Mast and Mike Stroud follow their self-titled debut with a more refined collection of indie electronica.</t>
  </si>
  <si>
    <t>All We Need</t>
  </si>
  <si>
    <t>http://pitchfork.com/reviews/albums/10638-sighs-trapped-by-liars/</t>
  </si>
  <si>
    <t>Raury</t>
  </si>
  <si>
    <t>http://pitchfork.com/artists/32477-raury/</t>
  </si>
  <si>
    <t>All We Need_Raury.png</t>
  </si>
  <si>
    <t>Raury is a genre migrant who exists adjacent to the rap world without sounding much like it, and All We NeedÂ isn't the transcendent project thatâ€™s been foreshadowed since he became a blog darling. Much like his last album,Â Indigo Child, it's an exhibition for a young creative still figuring out the true extent of his genius.Â </t>
  </si>
  <si>
    <t>September 19 2007</t>
  </si>
  <si>
    <t>Razorlight</t>
  </si>
  <si>
    <t>http://pitchfork.com/artists/3644-razorlight/</t>
  </si>
  <si>
    <t>Up All Night</t>
  </si>
  <si>
    <t>http://pitchfork.com/reviews/albums/11909-piece-workfabric-35/</t>
  </si>
  <si>
    <t>Up All Night_Razorlight.png</t>
  </si>
  <si>
    <t>New UK press darlings' full-length debut is yet another appropriation of garage-rock past and present, snagging its sound most notably from The Strokes and Television.</t>
  </si>
  <si>
    <t>September 21 2007</t>
  </si>
  <si>
    <t>In Mind</t>
  </si>
  <si>
    <t>http://pitchfork.com/reviews/albums/10659-a-love-of-shared-disasters/</t>
  </si>
  <si>
    <t>Real Estate</t>
  </si>
  <si>
    <t>http://pitchfork.com/artists/27602-real-estate/</t>
  </si>
  <si>
    <t>In Mind_Real Estate.png</t>
  </si>
  <si>
    <t>Martin Courtney's songwriting adjusts to a revamped band lineup, while together they continue to perfect the singular, warm, and reliable Real EstateÂ sound.</t>
  </si>
  <si>
    <t>http://pitchfork.com/reviews/albums/10687-smokey-rolls-down-thunder-canyon/</t>
  </si>
  <si>
    <t>Atlas_Real Estate.png</t>
  </si>
  <si>
    <t>On Real Estate's rich, sad third album, Atlas, the once-ideal pool party band has turned to soundtracking the cleanup: Everyone's gone, the sky's threatening rain, there are cigarette butts floating in the pool, and we've all gotta work tomorrow. The result is at once their most forlorn record and their mostÂ beautiful.</t>
  </si>
  <si>
    <t>Freedom</t>
  </si>
  <si>
    <t>http://pitchfork.com/reviews/albums/10573-the-battle-of-sealand/</t>
  </si>
  <si>
    <t>Refused</t>
  </si>
  <si>
    <t>http://pitchfork.com/artists/3552-refused/</t>
  </si>
  <si>
    <t>Freedom_Refused.png</t>
  </si>
  <si>
    <t>Almost two decades have passed since the Swedish punk band Refused released their genre-busting album The Shape of Punk to Come. After years of not speaking to each other, they found themselves in a brief reunion tour in 2012, and have now issued Freedom, a collection that's  unlike its predecessor in everyÂ way.</t>
  </si>
  <si>
    <t>September 7 2007</t>
  </si>
  <si>
    <t>Remember Us to Life</t>
  </si>
  <si>
    <t>http://pitchfork.com/reviews/albums/10586-two-of-diamonds/</t>
  </si>
  <si>
    <t>Regina Spektor</t>
  </si>
  <si>
    <t>http://pitchfork.com/artists/4062-regina-spektor/</t>
  </si>
  <si>
    <t>Remember Us to Life_Regina Spektor.png</t>
  </si>
  <si>
    <t>Regina Spektorâ€™s latest album takes the unabashedÂ earnestness that has always marked her music and rewrites it in a somber, minor key.Â </t>
  </si>
  <si>
    <t>April 5 2006</t>
  </si>
  <si>
    <t>Shattered</t>
  </si>
  <si>
    <t>http://pitchfork.com/reviews/albums/4170-return-to-the-sea/</t>
  </si>
  <si>
    <t>Reigning Sound</t>
  </si>
  <si>
    <t>http://pitchfork.com/artists/3645-reigning-sound/</t>
  </si>
  <si>
    <t>Shattered_Reigning Sound.png</t>
  </si>
  <si>
    <t>On Shatteredâ€”garage rock veteransÂ Reigning Soundâ€™s first album since 2009 and first for Mergeâ€”Greg Cartwright has dialed down the fuzz and cranked up theÂ songcraft.</t>
  </si>
  <si>
    <t>August 9 2006</t>
  </si>
  <si>
    <t>December 5 2005</t>
  </si>
  <si>
    <t>February 27 2006</t>
  </si>
  <si>
    <t>February 5 2006</t>
  </si>
  <si>
    <t>July 17 2006</t>
  </si>
  <si>
    <t>Body Faucet</t>
  </si>
  <si>
    <t>http://pitchfork.com/reviews/albums/9208-night-ripper/</t>
  </si>
  <si>
    <t>Reptar</t>
  </si>
  <si>
    <t>http://pitchfork.com/artists/30455-reptar/</t>
  </si>
  <si>
    <t>Body Faucet_Reptar.png</t>
  </si>
  <si>
    <t>The Athens, Ga., band uses its debut LP as a vat in which to hastily dump the past five years of top-shelf indie into some kind of frat party-stoking jungleÂ juice.</t>
  </si>
  <si>
    <t>July 26 2006</t>
  </si>
  <si>
    <t>July 5 2006</t>
  </si>
  <si>
    <t>March 19 2006</t>
  </si>
  <si>
    <t>May 10 2006</t>
  </si>
  <si>
    <t>May 3 2006</t>
  </si>
  <si>
    <t>May 9 2006</t>
  </si>
  <si>
    <t>Retribution Gospel Choir</t>
  </si>
  <si>
    <t>http://pitchfork.com/artists/5700-retribution-gospel-choir/</t>
  </si>
  <si>
    <t>October 2 2006</t>
  </si>
  <si>
    <t>http://pitchfork.com/reviews/albums/9474-boys-and-girls-in-america/</t>
  </si>
  <si>
    <t>2_Retribution Gospel Choir.png</t>
  </si>
  <si>
    <t>The second full-length from the rocking side project of Low's Alan Sparhawk builds nicely on the sound of their debut LP.</t>
  </si>
  <si>
    <t>April 10 2006</t>
  </si>
  <si>
    <t>http://pitchfork.com/reviews/albums/2641-wind-up-canary/</t>
  </si>
  <si>
    <t>Rhye</t>
  </si>
  <si>
    <t>http://pitchfork.com/artists/30273-rhye/</t>
  </si>
  <si>
    <t>Woman_Rhye.png</t>
  </si>
  <si>
    <t>Rhye is the project of singer/producer Mike Milosh and producer Robin Hannibal. Together, they make ethereal R&amp;B focusing on world-tilting romantic experience, with gorgeous minimal production that leaves little space between the listener and the songs.Â </t>
  </si>
  <si>
    <t>Peter Macia</t>
  </si>
  <si>
    <t>http://pitchfork.com/staff/peter-macia/</t>
  </si>
  <si>
    <t>April 19 2006</t>
  </si>
  <si>
    <t>These People</t>
  </si>
  <si>
    <t>http://pitchfork.com/reviews/albums/7130-genki-shock/</t>
  </si>
  <si>
    <t>Richard Ashcroft</t>
  </si>
  <si>
    <t>http://pitchfork.com/artists/145-richard-ashcroft/</t>
  </si>
  <si>
    <t>These People_Richard Ashcroft.png</t>
  </si>
  <si>
    <t>The former Verve frontman returns after a hiatus with another Richard Ashcroft solo album, with all the ostentatious orchestration, bumper-sticker mantras, and cursory electro-dabbling thoseÂ entail.</t>
  </si>
  <si>
    <t>Richard Buckner</t>
  </si>
  <si>
    <t>http://pitchfork.com/artists/495-richard-buckner/</t>
  </si>
  <si>
    <t>April 2 2006</t>
  </si>
  <si>
    <t>http://pitchfork.com/reviews/albums/8473-vision-valley/</t>
  </si>
  <si>
    <t>Surrounded_Richard Buckner.png</t>
  </si>
  <si>
    <t>For 20 years, Richard Buckner has elusively drifted through alt-country, electric folk, acoustic rock. Recently, he's explored more serene textures, but he regains some of his former rawness on new discography highlight Surrounded, an LP filled with gorgeously chargedÂ songs.</t>
  </si>
  <si>
    <t>April 23 2006</t>
  </si>
  <si>
    <t>Peasant</t>
  </si>
  <si>
    <t>http://pitchfork.com/reviews/albums/4088-tum/</t>
  </si>
  <si>
    <t>Richard Dawson</t>
  </si>
  <si>
    <t>http://www.pitchfork.com/artists/32553-richard-dawson/</t>
  </si>
  <si>
    <t>Peasant_Richard Dawson.png</t>
  </si>
  <si>
    <t>Newcastle singer-songwriter Richard Dawson twists his compositions into gruesome shapes at the exact moment you start to get comfortable‚Äîbut Peasant contains his most accessible music to date.</t>
  </si>
  <si>
    <t>Nothing Important</t>
  </si>
  <si>
    <t>http://pitchfork.com/reviews/albums/6526-expressions-2012-au/</t>
  </si>
  <si>
    <t>http://pitchfork.com/artists/32553-richard-dawson/</t>
  </si>
  <si>
    <t>Nothing Important_Richard Dawson.png</t>
  </si>
  <si>
    <t>Armed with a fitfully expressive tenor voice and a crudely amplified nylon-string acoustic guitar, Newcastle singer-songwriter Richard Dawson often deals with death or disaster in his music. On his third album, Nothing Important, the subject matter feels personal, often uncomfortablyÂ so.</t>
  </si>
  <si>
    <t>Richard Hawley</t>
  </si>
  <si>
    <t>April 27 2006</t>
  </si>
  <si>
    <t>Summer Through My Mind</t>
  </si>
  <si>
    <t>http://pitchfork.com/reviews/albums/8912-psychic-secession/</t>
  </si>
  <si>
    <t>Richard Youngs</t>
  </si>
  <si>
    <t>http://pitchfork.com/artists/4689-richard-youngs/</t>
  </si>
  <si>
    <t>Summer Through My Mind_Richard Youngs.png</t>
  </si>
  <si>
    <t>At this point, the Glaswegian singer, guitarist, improviser, and experimentalist Richard Youngs can do just about anything and still sound like himself. On Summer Through My Mind, he offers a collection of slightly unhinged but almost relentlessly tuneful AmericanaÂ songs.</t>
  </si>
  <si>
    <t>April 30 2006</t>
  </si>
  <si>
    <t>May</t>
  </si>
  <si>
    <t>http://pitchfork.com/reviews/albums/8856-living-with-war/</t>
  </si>
  <si>
    <t>May_Richard Youngs.png</t>
  </si>
  <si>
    <t>It's springtime-- what are you doing indoors? Oh, maybe you're at school or work. Well, it's quite ...</t>
  </si>
  <si>
    <t>August 1 2006</t>
  </si>
  <si>
    <t>Weather Diaries</t>
  </si>
  <si>
    <t>http://pitchfork.com/reviews/albums/9264-hello-master/</t>
  </si>
  <si>
    <t>Ride</t>
  </si>
  <si>
    <t>http://www.pitchfork.com/artists/3574-ride/</t>
  </si>
  <si>
    <t>Weather Diaries_Ride.png</t>
  </si>
  <si>
    <t>Ride‚Äôs reunion album is the British group‚Äôs first since returning the stage in 2015. It‚Äôs promising but never quite satisfying, with modern production touches courtesy of DJ Erol Alkan.</t>
  </si>
  <si>
    <t>NEON iCON</t>
  </si>
  <si>
    <t>http://pitchfork.com/reviews/albums/9251-huge-ep/</t>
  </si>
  <si>
    <t>RiFF RAFF</t>
  </si>
  <si>
    <t>http://pitchfork.com/artists/30571-riff-raff/</t>
  </si>
  <si>
    <t>NEON iCON_RiFF RAFF.png</t>
  </si>
  <si>
    <t>For the past three years, RiFF RAFF has become a cult phenomenon, and his proper debut, Neon Icon, is his movementâ€™s anti-climactic culmination. Itâ€™s nearly impossible to criticize the album without coming across as an enemy of "fun," due in part to RiFF RAFFâ€™s knowing, over-the-top branding as low-culture trash. But irony and irreverence can only do so much lifting on a record thisÂ thin.</t>
  </si>
  <si>
    <t>ANTI</t>
  </si>
  <si>
    <t>http://pitchfork.com/reviews/albums/11883-telephono-soft-effects-ep/</t>
  </si>
  <si>
    <t>Rihanna</t>
  </si>
  <si>
    <t>http://pitchfork.com/artists/5310-rihanna/</t>
  </si>
  <si>
    <t>Westbury Road</t>
  </si>
  <si>
    <t>ANTI_Rihanna.png</t>
  </si>
  <si>
    <t>Anyone hoping that ANTI might be Rihannaâ€™s opus, some grand declaration of intent, is likely to be underwhelmed. ANTI is a fun and conflicted pop record, at its most interesting when itâ€™s at its smallest and most idiosyncratic. If the album has a narrative arc, itâ€™s about disappointment: the ways in which the people you trust can still come up short in the end, and how lonesome that canÂ feel.</t>
  </si>
  <si>
    <t>Unapologetic</t>
  </si>
  <si>
    <t>http://pitchfork.com/reviews/albums/9281-singular/</t>
  </si>
  <si>
    <t>Unapologetic_Rihanna.png</t>
  </si>
  <si>
    <t>Rihanna's seventh album is designed to engage with our perception of Rihanna the Pop Star and Rihanna the Victim. The source of its fascination is the dissonance between the two but its failures are more pedestrian.Â </t>
  </si>
  <si>
    <t>August 11 2006</t>
  </si>
  <si>
    <t>rkives</t>
  </si>
  <si>
    <t>http://pitchfork.com/reviews/albums/9300-port-of-miami/</t>
  </si>
  <si>
    <t>Rilo Kiley</t>
  </si>
  <si>
    <t>http://pitchfork.com/artists/3575-rilo-kiley/</t>
  </si>
  <si>
    <t>Little Record Company</t>
  </si>
  <si>
    <t>rkives_Rilo Kiley.png</t>
  </si>
  <si>
    <t>The rarities set rkivesÂ is a full-sounding collection that reads like a long-lost Rilo Kiley album from the early-2000s, a fact that will satisfy the many fans maddened by their late-career stab at the mainstream,Â Under the Blacklight.Â </t>
  </si>
  <si>
    <t>August 28 2006</t>
  </si>
  <si>
    <t>http://pitchfork.com/reviews/albums/9354-damaged/</t>
  </si>
  <si>
    <t>RL Grime</t>
  </si>
  <si>
    <t>http://pitchfork.com/artists/31527-rl-grime/</t>
  </si>
  <si>
    <t>Void_RL Grime.png</t>
  </si>
  <si>
    <t>Twenty-three-year-old producer Henry Steinway first made his name as Clockwork, featuring brash, energetic electro-house for labels like Dim Mak and Mad Decent. His RL Grime alias is said to be inspired by equal parts James Blake and LexÂ Luger.</t>
  </si>
  <si>
    <t>Robert Barry</t>
  </si>
  <si>
    <t>Robert Glasper</t>
  </si>
  <si>
    <t>lullaby and... The Ceaseless Roar</t>
  </si>
  <si>
    <t>http://pitchfork.com/reviews/albums/9267-flashlights/</t>
  </si>
  <si>
    <t>Robert Plant</t>
  </si>
  <si>
    <t>http://pitchfork.com/artists/32403-robert-plant/</t>
  </si>
  <si>
    <t>lullaby and... The Ceaseless Roar_Robert Plant.png</t>
  </si>
  <si>
    <t>After years spent reinterpreting the work of others, lullabyÂ sees Plant stepping up with his first batch of original songs in nearly a decade and some of the most bravely confessional writing of his career. What heâ€™s doing here stays true to the original spirit of Led Zeppelin in a 21st-century globalized, WiFi-accelerated context, bringing together sounds archaic and modern, rustic and exotic, visceral andÂ vaporous.</t>
  </si>
  <si>
    <t>Robert Pollard</t>
  </si>
  <si>
    <t>http://pitchfork.com/artists/3353-robert-pollard/</t>
  </si>
  <si>
    <t>December 1 2006</t>
  </si>
  <si>
    <t>Blazing Gentlemen</t>
  </si>
  <si>
    <t>http://pitchfork.com/reviews/albums/9683-stop-the-clocks/</t>
  </si>
  <si>
    <t>Blazing Gentlemen_Robert Pollard.png</t>
  </si>
  <si>
    <t>Robert Pollard's 2013 included a fine Guided by Voices EP, an okay GBV album, an unfailingly sweet solo collection, and a public fight with drummer Kevin Fennell. He closes the year with Blazing Gentlemen, a headier, rockier soloÂ offering.</t>
  </si>
  <si>
    <t>Honey Locust Honky Tonk</t>
  </si>
  <si>
    <t>http://pitchfork.com/reviews/albums/9646-the-unsung-colony/</t>
  </si>
  <si>
    <t>Honey Locust Honky Tonk_Robert Pollard.png</t>
  </si>
  <si>
    <t>Given Robert Pollard's pedigree and prolificacy, it should surprise no-one thatÂ Honey Locust Honky Tonk is a good record. But what is surprising is quite how good it is, his best and most focused in some time. Pollard burrows deeper into his beloved classic rock, and somehow discovers new modes ofÂ expression.</t>
  </si>
  <si>
    <t>December 15 2006</t>
  </si>
  <si>
    <t>Love Is Free</t>
  </si>
  <si>
    <t>http://pitchfork.com/reviews/albums/9714-sexor/</t>
  </si>
  <si>
    <t>La Bagatelle Magique</t>
  </si>
  <si>
    <t>http://pitchfork.com/artists/33111-la-bagatelle-magique/</t>
  </si>
  <si>
    <t>Konichiwa</t>
  </si>
  <si>
    <t>Love Is Free_Robyn.png</t>
  </si>
  <si>
    <t>On this debut EP with new music group La Bagatelle Magique, formed with her keyboardist Markus JÃ¤gerstedt and the late producer and Swedish club music veteran Christian Falk, Robyn cuts to the chase with what she wants from you (and herself). WhatÂ Love Is FreeÂ does so well, and so simply, is hone in on just the beauty of finally lettingÂ go, physically and mentally.Â </t>
  </si>
  <si>
    <t>December 4 2006</t>
  </si>
  <si>
    <t>Robyn Hitchcock</t>
  </si>
  <si>
    <t>http://pitchfork.com/artists/1956-robyn-hitchcock/</t>
  </si>
  <si>
    <t>The Man Upstairs</t>
  </si>
  <si>
    <t>http://pitchfork.com/reviews/albums/9667-the-beatific-visions/</t>
  </si>
  <si>
    <t>The Man Upstairs_Robyn Hitchcock.png</t>
  </si>
  <si>
    <t>For Robyn Hitchcock's latest album, the post-punk troubadour has teamed up with producer Joe Boyd (Nick Drake, Fairport Convention) for an album that's half-covers, half-originals. These ten songs donâ€™t seem to mesh in any way other than the fact Hitchcock is singingÂ them.</t>
  </si>
  <si>
    <t>Rock Plaza Central</t>
  </si>
  <si>
    <t>February 14 2006</t>
  </si>
  <si>
    <t>Rolo Tomassi</t>
  </si>
  <si>
    <t>Roosevelt</t>
  </si>
  <si>
    <t>Roots Manuva</t>
  </si>
  <si>
    <t>February 23 2006</t>
  </si>
  <si>
    <t>Stellular</t>
  </si>
  <si>
    <t>http://pitchfork.com/reviews/albums/5674-one-love-at-studio-one/</t>
  </si>
  <si>
    <t>Rose Elinor Dougall</t>
  </si>
  <si>
    <t>http://pitchfork.com/artists/27741-rose-elinor-dougall/</t>
  </si>
  <si>
    <t>Vermilion</t>
  </si>
  <si>
    <t>Stellular_Rose Elinor Dougall.png</t>
  </si>
  <si>
    <t>Since leaving the Pipettes,Â Rose Elinor Dougal has quietly released an impressive trove of lovelorn pop music. Stellular is wry, frosty and swooning by turns, romantic but hesitant.Â </t>
  </si>
  <si>
    <t>February 8 2006</t>
  </si>
  <si>
    <t>Royal Blood</t>
  </si>
  <si>
    <t>http://pitchfork.com/reviews/albums/4365-donuts/</t>
  </si>
  <si>
    <t>http://pitchfork.com/artists/32495-royal-blood/</t>
  </si>
  <si>
    <t>Royal Blood_Royal Blood.png</t>
  </si>
  <si>
    <t>This Brighton bass-and-drums duo have swiftly become the most universally deified emergent UK rock band since the Arctic Monkeys first thawed out eight years ago. But by using their muscular might to prop up otherwise featherweight tunes, Royal Blood have effectively built themselves a castle and furnished it with IKEA. Â </t>
  </si>
  <si>
    <t>February 9 2006</t>
  </si>
  <si>
    <t>High</t>
  </si>
  <si>
    <t>http://pitchfork.com/reviews/albums/355-generation/</t>
  </si>
  <si>
    <t>Royal Headache</t>
  </si>
  <si>
    <t>http://pitchfork.com/artists/28185-royal-headache/</t>
  </si>
  <si>
    <t>High_Royal Headache.png</t>
  </si>
  <si>
    <t>The Australian garage rock band gained an adoring cult with the catchy, loud, fuzzy, and frantic songs of their 2012 debut. Three years later, lead singer Shogun might have worked to temper his powerful soul shout and the production is cleaner, but the songs are just as catchy and full ofÂ emotion.</t>
  </si>
  <si>
    <t>Royal Trux</t>
  </si>
  <si>
    <t>http://pitchfork.com/reviews/albums/9765-harpooner/</t>
  </si>
  <si>
    <t>Rudimental</t>
  </si>
  <si>
    <t>http://pitchfork.com/artists/31420-rudimental/</t>
  </si>
  <si>
    <t>Home_Rudimental.png</t>
  </si>
  <si>
    <t>London dance-pop quartet Rudimental earned a #1 British debut on the heels of two chart-topping hits, "Feel the Love" and "Waiting All Night". Their debut album's dozen tracks are stuffed to the brim with disparate parts and unfold in unexpectedÂ ways.</t>
  </si>
  <si>
    <t>Rufus Wainwright</t>
  </si>
  <si>
    <t>January 18 2006</t>
  </si>
  <si>
    <t>Run the Jewels</t>
  </si>
  <si>
    <t>http://pitchfork.com/artists/31319-run-the-jewels/</t>
  </si>
  <si>
    <t>Run the Jewels 2</t>
  </si>
  <si>
    <t>http://pitchfork.com/reviews/albums/9767-universal-indians/</t>
  </si>
  <si>
    <t>Run the Jewels 2_Run the Jewels.png</t>
  </si>
  <si>
    <t>Itâ€™s important to note thatÂ Run the Jewels 2Â is anÂ albumâ€”itâ€™s on a real label and you can pay money to own it. And the transition from mixtape-to-album explains every progression El-P and Killer Mike have made in the past year. This is the most viciously realized rap album of 2014.Â </t>
  </si>
  <si>
    <t>http://pitchfork.com/reviews/albums/9785-fuzzy-warbles-collectors-album/</t>
  </si>
  <si>
    <t>Run the Jewels_Run the Jewels.png</t>
  </si>
  <si>
    <t>In 2012, El-P releasedÂ Cancer for Cure and Killer Mike the El-P-produced R.A.P. Music. These excellent albums shared the kind of catharsis-fueled defiance that career no-sellout vets live and breathe. The MCs' new collaborative record, Run the Jewels, is a distilled take on everything that made last year's records such an event, with all the chrome ripped off and upholstery pulled out so it'll run faster, louder,Â nastier.</t>
  </si>
  <si>
    <t>January 2 2006</t>
  </si>
  <si>
    <t>http://pitchfork.com/reviews/albums/7539-first-impressions-of-earth/</t>
  </si>
  <si>
    <t>Rusko</t>
  </si>
  <si>
    <t>http://pitchfork.com/artists/28713-rusko/</t>
  </si>
  <si>
    <t>Songs_Rusko.png</t>
  </si>
  <si>
    <t>The Leeds producer's sophomore LP is a nasty carnival of electronic pop that giddily hops between styles like a brokenÂ radio.</t>
  </si>
  <si>
    <t>January 2 2007</t>
  </si>
  <si>
    <t>Russian Circles</t>
  </si>
  <si>
    <t>http://pitchfork.com/artists/4785-russian-circles/</t>
  </si>
  <si>
    <t>Memorial</t>
  </si>
  <si>
    <t>http://pitchfork.com/reviews/albums/9685-breathless/</t>
  </si>
  <si>
    <t>Memorial_Russian Circles.png</t>
  </si>
  <si>
    <t>Chicago instrumental trio Russian Circles' fifth album, Memorial, builds off 2010's Empros, but these songs, one featuring Chelsea Wolfe, feel bigger and more polished, and somehow moreÂ intimate.</t>
  </si>
  <si>
    <t>January 22 2006</t>
  </si>
  <si>
    <t>EVENIFUDONTBELIEVE</t>
  </si>
  <si>
    <t>http://pitchfork.com/reviews/albums/438-elf-titled/</t>
  </si>
  <si>
    <t>Rustie</t>
  </si>
  <si>
    <t>http://pitchfork.com/artists/22484-rustie/</t>
  </si>
  <si>
    <t>EVENIFUDONTBELIEVE_Rustie.png</t>
  </si>
  <si>
    <t>The Glasgow producer Rustie surprise-releasedÂ EVENIFUDONTBELIEVE, his third full-length, last week. It is a rawer, scrappier record than either of his prior LPs, and the way he flips the bird at conventional notions of fidelity is almost punk.Â </t>
  </si>
  <si>
    <t>Green Language</t>
  </si>
  <si>
    <t>http://pitchfork.com/reviews/albums/9766-eingya/</t>
  </si>
  <si>
    <t>Green Language_Rustie.png</t>
  </si>
  <si>
    <t>Three years after the genre-shattering, scene-defining debutÂ Glass Swords, the inimitable Glaswegian producer Rustie returns with his second, diverse full-length. Danny Brown, Redinho, and othersÂ guest.</t>
  </si>
  <si>
    <t>Prisoner</t>
  </si>
  <si>
    <t>http://pitchfork.com/reviews/albums/9788-still-point-of-turning/</t>
  </si>
  <si>
    <t>Ryan Adams</t>
  </si>
  <si>
    <t>http://pitchfork.com/artists/18-ryan-adams/</t>
  </si>
  <si>
    <t>Pam Ax</t>
  </si>
  <si>
    <t>Prisoner_Ryan Adams.png</t>
  </si>
  <si>
    <t>Ryan Adamsâ€™ new album is being positioned as one of his classic breakup records. In terms of its sound, at least, it's a winner.Â </t>
  </si>
  <si>
    <t>Pax-Am</t>
  </si>
  <si>
    <t>January 24 2006</t>
  </si>
  <si>
    <t>http://pitchfork.com/reviews/albums/497-whatever-people-say-i-am-thats-what-im-not/</t>
  </si>
  <si>
    <t>1989_Ryan Adams.png</t>
  </si>
  <si>
    <t>Ryan Adams'Â cover ofÂ Taylor Swift'sÂ 1989Â is a lot of fun to think about and talk about, but not much fun to listen to. It is, in other words, a pure product of the Internet. At its best, Swift'sÂ 1989Â crackles with life, while Adams has transformed it into... a run-of-the-mill Ryan AdamsÂ album.</t>
  </si>
  <si>
    <t>http://pitchfork.com/reviews/albums/9763-diwan-2/</t>
  </si>
  <si>
    <t>Ryan Adams_Ryan Adams.png</t>
  </si>
  <si>
    <t>Ryan Adams' latest pair of releases show off the duality of the artistâ€”the straightforward singer/songwriter, and the rascally punk, that is. His self-titled LP offers a nice, 1980s-imbued twist on the singer/songwriter mode; theÂ 1984Â EPÂ plays like a super-obscure hardcore EP that you might find in a crate at the back of an ancient recordÂ store.</t>
  </si>
  <si>
    <t>Ryan Hemsworth</t>
  </si>
  <si>
    <t>http://pitchfork.com/artists/30667-ryan-hemsworth/</t>
  </si>
  <si>
    <t>Secret Songs</t>
  </si>
  <si>
    <t>January 29 2006</t>
  </si>
  <si>
    <t>Alone for the First Time</t>
  </si>
  <si>
    <t>http://pitchfork.com/reviews/albums/8545-makers/</t>
  </si>
  <si>
    <t>Alone for the First Time_Ryan Hemsworth.png</t>
  </si>
  <si>
    <t>Despite its name, Alone for the First Time features a number of collaborators. And for the first time, it features Hemsworth working largely with original, lyricalÂ songs.</t>
  </si>
  <si>
    <t>Golden Sings That Have Been Sung</t>
  </si>
  <si>
    <t>http://pitchfork.com/reviews/albums/9722-28-later/</t>
  </si>
  <si>
    <t>Ryley Walker</t>
  </si>
  <si>
    <t>http://pitchfork.com/artists/32691-ryley-walker/</t>
  </si>
  <si>
    <t>Golden Sings That Have Been Sung_Ryley Walker.png</t>
  </si>
  <si>
    <t>The first song on guitar wunderkind Ryley Walkerâ€™s fourth album might be the best thing heâ€™s ever done. Then there are the other sevenÂ songs.</t>
  </si>
  <si>
    <t>January 30 2006</t>
  </si>
  <si>
    <t>Primrose Green</t>
  </si>
  <si>
    <t>http://pitchfork.com/reviews/albums/313-keys-to-the-world/</t>
  </si>
  <si>
    <t>Primrose Green_Ryley Walker.png</t>
  </si>
  <si>
    <t>Ryley Walker is one of the leading young stylists in a crowded instrumental guitar scene, and on his debut, he aims to create a record that joins his folk-rock heroes: Van Morrison, Pentangle, Mike Cooper, and more.Â </t>
  </si>
  <si>
    <t>The Fool</t>
  </si>
  <si>
    <t>http://pitchfork.com/reviews/albums/7121-one/</t>
  </si>
  <si>
    <t>Ryn Weaver</t>
  </si>
  <si>
    <t>http://pitchfork.com/artists/32961-ryn-weaver/</t>
  </si>
  <si>
    <t>The Fool_Ryn Weaver.png</t>
  </si>
  <si>
    <t>Ryn Weaver's first single, "OctaHate", which she co-wrote with Charli XCX, has racked up millions of plays since she posted it to SoundCloud just over a year ago. Her debut album, The Fool, which was produced by Benny Blanco and Passion Pitâ€™s Michael Angelakos,  doesnâ€™t seem to know what to do with "OctaHate"â€™sÂ momentum.</t>
  </si>
  <si>
    <t>S U R V I V E</t>
  </si>
  <si>
    <t>January 5 2007</t>
  </si>
  <si>
    <t>Supermoon EP</t>
  </si>
  <si>
    <t>http://pitchfork.com/reviews/albums/9727-the-silent-years/</t>
  </si>
  <si>
    <t>S. Carey</t>
  </si>
  <si>
    <t>http://pitchfork.com/artists/28938-s-carey/</t>
  </si>
  <si>
    <t>Supermoon EP_S. Carey.png</t>
  </si>
  <si>
    <t>Thus far in S. Carey's career, his songs have sought to capture natureâ€™s warmth while wearing the stamp of cold technology. With his new Supermoon EP, Carey aims to bring his music closer to the natural world that inspiredÂ it.</t>
  </si>
  <si>
    <t>Range of Light</t>
  </si>
  <si>
    <t>http://pitchfork.com/reviews/albums/9730-adventura-anatomica/</t>
  </si>
  <si>
    <t>Range of Light_S. Carey.png</t>
  </si>
  <si>
    <t>Sean Carey's new album is the first he recorded in Bon Iver bandmate Justin Vernon's April Base studio in Fall Creek, Wis. The warmth, reverb, and dusty textures here form something much larger than S. Carey has ever done before, but his real talent lies in making these songs seem tiny set against the world aroundÂ him.</t>
  </si>
  <si>
    <t>L'Aventura</t>
  </si>
  <si>
    <t>http://pitchfork.com/reviews/albums/9732-the-manhattan-love-suicides/</t>
  </si>
  <si>
    <t>SÃ©bastien Tellier</t>
  </si>
  <si>
    <t>http://pitchfork.com/artists/4187-sebastien-tellier/</t>
  </si>
  <si>
    <t>L'Aventura_SÃ©bastien Tellier.png</t>
  </si>
  <si>
    <t>SÃ©bastien Tellier's latest is a musical reimagining of his childhood inspired by the sights of sounds of Brazil rather than the reality of his French home. Veteran French musicians Jean-Michel Jarre and Philippe Zdar of house duo Cassius contribute, along with celebrated Brazilian composer Arthur Verocai and Brazilian jazz drummer RobertinhoÂ Silva.</t>
  </si>
  <si>
    <t>Confection</t>
  </si>
  <si>
    <t>http://pitchfork.com/reviews/albums/9736-plays-pajama-pop-pour-vous/</t>
  </si>
  <si>
    <t>Confection_SÃ©bastien Tellier.png</t>
  </si>
  <si>
    <t>SÃ©bastien TellierÂ is still best known in the States as the louche, besunglassed Frenchman whose 2008 albumÂ SexualityÂ layered the electro-disco sound that was big in Paris at the time. His newÂ ConfectionÂ is a similarly decadentÂ experience.</t>
  </si>
  <si>
    <t>July 11 2006</t>
  </si>
  <si>
    <t>Slugger</t>
  </si>
  <si>
    <t>http://pitchfork.com/reviews/albums/9170-victory-for-the-comic-muse/</t>
  </si>
  <si>
    <t>Sad13</t>
  </si>
  <si>
    <t>http://pitchfork.com/artists/33465-sad13/</t>
  </si>
  <si>
    <t>Slugger_Sad13.png</t>
  </si>
  <si>
    <t>Speedy Ortiz's Sadie Dupuis steps out with a self-produced solo album that's all about positivity,Â in all caps and probably punctuated with multiple exclamationÂ points.</t>
  </si>
  <si>
    <t>Home Counties</t>
  </si>
  <si>
    <t>http://pitchfork.com/reviews/albums/9216-shapes-and-sizes/</t>
  </si>
  <si>
    <t>Saint Etienne</t>
  </si>
  <si>
    <t>http://www.pitchfork.com/artists/3682-saint-etienne/</t>
  </si>
  <si>
    <t>Home Counties_Saint Etienne.png</t>
  </si>
  <si>
    <t>The unhurried new album from English indie pop trio Saint Etienne centers on a theme of geography. Across 19 tracks, the band offers¬†a¬†day-in-the-life snapshot of their native London commuter towns.</t>
  </si>
  <si>
    <t>Words and Music by Saint Etienne</t>
  </si>
  <si>
    <t>http://pitchfork.com/reviews/albums/9198-1000-years-of-popular-music/</t>
  </si>
  <si>
    <t>http://pitchfork.com/artists/3682-saint-etienne/</t>
  </si>
  <si>
    <t>Words and Music by Saint Etienne_Saint Etienne.png</t>
  </si>
  <si>
    <t>The English electronic pop band's first proper album since 2005 is a sterling affirmation that relating music to your life doesn't have to grow more difficult as you getÂ older.</t>
  </si>
  <si>
    <t>July 21 2006</t>
  </si>
  <si>
    <t>http://pitchfork.com/reviews/albums/9234-razorlight/</t>
  </si>
  <si>
    <t>Sally Shapiro</t>
  </si>
  <si>
    <t>http://pitchfork.com/artists/5064-sally-shapiro/</t>
  </si>
  <si>
    <t>Somewhere Else_Sally Shapiro.png</t>
  </si>
  <si>
    <t>Somewhere ElseÂ isn't quite a departure from Sally Shapiro's last two albums, but in among the sequencers and identikit drums are instruments from a more muted palette: flute, saxophone, and beats that skitter rather thanÂ shimmer.</t>
  </si>
  <si>
    <t>Sam Amidon</t>
  </si>
  <si>
    <t>http://pitchfork.com/artists/10015-sam-amidon/</t>
  </si>
  <si>
    <t>Bright Sunny South</t>
  </si>
  <si>
    <t>http://pitchfork.com/reviews/albums/9248-love-rhymes-with-hideous-car-wreck-ep/</t>
  </si>
  <si>
    <t>Bright Sunny South_Sam Amidon.png</t>
  </si>
  <si>
    <t>Not quite as stylized as 2010â€™sÂ I See the Sign, but certainly no less ambitious,Â Bright Sunny SouthÂ is an austere album that emphasizes Amidonâ€™s banjo playing and singing. He's worked with Thomas Bartlett again, with Steeleye Span/Vashti Bunyan engineer Jerry Boys joining theÂ pack.</t>
  </si>
  <si>
    <t>In the Lonely Hour</t>
  </si>
  <si>
    <t>http://pitchfork.com/reviews/albums/9135-last-days-of-wonder/</t>
  </si>
  <si>
    <t>Sam Smith</t>
  </si>
  <si>
    <t>http://pitchfork.com/artists/31101-sam-smith/</t>
  </si>
  <si>
    <t>In the Lonely Hour_Sam Smith.png</t>
  </si>
  <si>
    <t>From the beginning, Sam Smith seemed set for stardom, and that's the main problem with his debut album In the Lonely Hour: it feels like the record company has groomed him within an inch of hisÂ life.</t>
  </si>
  <si>
    <t>July 6 2006</t>
  </si>
  <si>
    <t>Sambassadeur</t>
  </si>
  <si>
    <t>http://pitchfork.com/artists/5659-sambassadeur/</t>
  </si>
  <si>
    <t>http://pitchfork.com/reviews/albums/9145-hefty-digest-prefuse-73-mixtape/</t>
  </si>
  <si>
    <t>Migration_Sambassadeur.png</t>
  </si>
  <si>
    <t>July 7 2006</t>
  </si>
  <si>
    <t>Process</t>
  </si>
  <si>
    <t>http://pitchfork.com/reviews/albums/9149-come-into-our-house/</t>
  </si>
  <si>
    <t>Sampha</t>
  </si>
  <si>
    <t>http://pitchfork.com/artists/31502-sampha/</t>
  </si>
  <si>
    <t>Process_Sampha.png</t>
  </si>
  <si>
    <t>After singing with Solange, Drake, Kanye, and Frank, Sampha releases his debut LP. Itâ€™s a remarkable, meditative work, as he processes grief and navigates self-discovery.</t>
  </si>
  <si>
    <t>Dual EP</t>
  </si>
  <si>
    <t>http://pitchfork.com/reviews/albums/9152-happy-new-year/</t>
  </si>
  <si>
    <t>Dual EP_Sampha.png</t>
  </si>
  <si>
    <t>The 24-year-old South Londoner Sampha Sisay lent either his voice to nearly every track on SBTRKT's 2011 self-titled debut. After spending time as an integral part of the UK producer's live show, and collaborating with the likes of Jessie Ware and Drake, he's stepping out on his own with this deeply personalÂ EP.</t>
  </si>
  <si>
    <t>June 1 2006</t>
  </si>
  <si>
    <t>http://pitchfork.com/reviews/albums/9070-oh-no-oh-my/</t>
  </si>
  <si>
    <t>San Fermin</t>
  </si>
  <si>
    <t>http://pitchfork.com/artists/31370-san-fermin/</t>
  </si>
  <si>
    <t>Belong_San Fermin.png</t>
  </si>
  <si>
    <t>The third album from studied Brooklyn chamber-pop ensemble San Fermin benefits from a sharper focus. But its lyrics signify depth and meaning without quiteÂ delivering.</t>
  </si>
  <si>
    <t>Jackrabbit</t>
  </si>
  <si>
    <t>http://pitchfork.com/reviews/albums/9069-a-vintage-burden/</t>
  </si>
  <si>
    <t>Jackrabbit_San Fermin.png</t>
  </si>
  <si>
    <t>Ellis Ludwig-Leone remains San Fermin's primary songwriter, composer, arranger and lyricist, but on JackrabbitÂ he presents his ambitious, heavily orchestrated chamber-pop as the work of a dynamic full band.Â </t>
  </si>
  <si>
    <t>http://pitchfork.com/reviews/albums/9067-multiply-additions/</t>
  </si>
  <si>
    <t>San Fermin_San Fermin.png</t>
  </si>
  <si>
    <t>The 22-year-old classically trained composer Ellis Ludwig-Leone's chamber pop debut was inspired by working closely with Nico Muhly, his time at Yale and the Banff Centre, and the sounds of Sufjan Stevens and Dirty Projectors. Itâ€™s a loose concept album that dives into the complexities of youngÂ love.</t>
  </si>
  <si>
    <t>June 16 2006</t>
  </si>
  <si>
    <t>The Ridge</t>
  </si>
  <si>
    <t>http://pitchfork.com/reviews/albums/9113-the-garden/</t>
  </si>
  <si>
    <t>The Ridge_Sarah Neufeld.png</t>
  </si>
  <si>
    <t>Composer and violinist Sarah Neufeld is a career-long touring and recording member of Arcade Fire. Her second solo album of compositionsÂ The RidgeÂ feels less exploratory than Neufieldâ€™s previous work, but it is still a moving document of her engaging, virtuosicÂ playing.</t>
  </si>
  <si>
    <t>June 20 2006</t>
  </si>
  <si>
    <t>MartyrLoserKing</t>
  </si>
  <si>
    <t>http://pitchfork.com/reviews/albums/9039-the-grass-is-always-greener/</t>
  </si>
  <si>
    <t>Saul Williams</t>
  </si>
  <si>
    <t>http://pitchfork.com/artists/4602-saul-williams/</t>
  </si>
  <si>
    <t>MartyrLoserKing_Saul Williams.png</t>
  </si>
  <si>
    <t>The spoken-word poet's latest album is a meditation on social justice and protest in the Internet Age. Williamsâ€™ vision of the Internet as a kind of new frontier resembles a scene from The Matrix, and the serrated industrialism of the music is pure '90s.</t>
  </si>
  <si>
    <t>June 21 2006</t>
  </si>
  <si>
    <t>Adore Life</t>
  </si>
  <si>
    <t>http://pitchfork.com/reviews/albums/9036-now-you-are-one-of-us/</t>
  </si>
  <si>
    <t>Savages</t>
  </si>
  <si>
    <t>http://pitchfork.com/artists/30435-savages/</t>
  </si>
  <si>
    <t>Adore Life_Savages.png</t>
  </si>
  <si>
    <t>On their sophomore album, the combustible rock band Savages return with an examination of love as a dark, powerful messy thing. While it doesn't always hit the peaks of their 2012 anthem "Husbands," they find new highs to explore. Â </t>
  </si>
  <si>
    <t>Bo Ningen</t>
  </si>
  <si>
    <t>Pop Noire</t>
  </si>
  <si>
    <t>June 22 2006</t>
  </si>
  <si>
    <t>Silence Yourself</t>
  </si>
  <si>
    <t>http://pitchfork.com/reviews/albums/9038-everything-wants-to-be-used-for-what-it-was-made-for/</t>
  </si>
  <si>
    <t>Silence Yourself_Savages.png</t>
  </si>
  <si>
    <t>Silence YourselfÂ isÂ one of rockâ€™s most commanding and ferociously poised debuts in recent years, the work of a new band with an outsized confidence and sharp clarity of vision.Â </t>
  </si>
  <si>
    <t>June 27 2006</t>
  </si>
  <si>
    <t>Wonder Where We Land</t>
  </si>
  <si>
    <t>http://pitchfork.com/reviews/albums/9151-greatest-hits-why-try-harder/</t>
  </si>
  <si>
    <t>SBTRKT</t>
  </si>
  <si>
    <t>http://pitchfork.com/artists/28873-sbtrkt/</t>
  </si>
  <si>
    <t>Wonder Where We Land_SBTRKT.png</t>
  </si>
  <si>
    <t>SBTRKT's self-titled debut showed a lot of promise, but the producer's sophomore effort messes with the formula and piles on the guest appearances. Jessie Ware, Sampha, Raury, Ezra Koenig, and othersÂ contribute.</t>
  </si>
  <si>
    <t>Atco</t>
  </si>
  <si>
    <t>June 6 2006</t>
  </si>
  <si>
    <t>Old Fears</t>
  </si>
  <si>
    <t>http://pitchfork.com/reviews/albums/9086-the-last-of-the-rock-stars/</t>
  </si>
  <si>
    <t>School of Language</t>
  </si>
  <si>
    <t>http://pitchfork.com/artists/5583-school-of-language/</t>
  </si>
  <si>
    <t>Old Fears_School of Language.png</t>
  </si>
  <si>
    <t>David Brewis of Field Music returns with a solo album that pays homage to the jittery funk and new wave of his 1980s youth. Â Old FearsÂ brings you closer to the elusive Brewis by clearing away the clutter around him, leaving him singing about young anxiety and young love against mannered proto-funk.</t>
  </si>
  <si>
    <t>School of Night EP</t>
  </si>
  <si>
    <t>http://pitchfork.com/reviews/albums/9084-me-myself-and-rye/</t>
  </si>
  <si>
    <t>School of Night</t>
  </si>
  <si>
    <t>http://pitchfork.com/artists/31757-school-of-night/</t>
  </si>
  <si>
    <t>School of Night EP_School of Night.png</t>
  </si>
  <si>
    <t>The Antlers' producer/multi-instrumentalist Darby Cicci returns with a new solo project. Much here is evocative of his main band, from the dark and brooding arrangements to Cicci's voice, which approximates Antlers' frontman Peter Silberman in his lower register.Â </t>
  </si>
  <si>
    <t>SVIIB</t>
  </si>
  <si>
    <t>http://pitchfork.com/reviews/albums/9083-be-your-own-pet/</t>
  </si>
  <si>
    <t>School of Seven Bells</t>
  </si>
  <si>
    <t>http://pitchfork.com/artists/7374-school-of-seven-bells/</t>
  </si>
  <si>
    <t>SVIIB_School of Seven Bells.png</t>
  </si>
  <si>
    <t>The songs that compriseÂ SVIIB, School of Seven Bells' latest and possibly final LP,Â were written shortly before member Benjamin Curtis died in 2013 from sudden-onset lymphoma and completed by band co-founder and Curtis' partner Alejandra Deheza after his death. While it's remarkable thatÂ SVIIBÂ exists at all, let alone in such fine form, whatâ€™s even more remarkable is how resilient, even joyful it is. These are generous songs, the product of deepÂ caring.</t>
  </si>
  <si>
    <t>June 7 2006</t>
  </si>
  <si>
    <t>Blank Face LP</t>
  </si>
  <si>
    <t>http://pitchfork.com/reviews/albums/9087-el-perro-del-mar/</t>
  </si>
  <si>
    <t>Schoolboy Q</t>
  </si>
  <si>
    <t>http://pitchfork.com/artists/30134-schoolboy-q/</t>
  </si>
  <si>
    <t>Blank Face LP_Schoolboy Q.png</t>
  </si>
  <si>
    <t>Blank Face LP isÂ a collection of catchy, urgent gangsta rap songs that show the South Central native at his charismatic best, gallows humor and tough talk failing to obscure a humaneÂ core.</t>
  </si>
  <si>
    <t>June 8 2006</t>
  </si>
  <si>
    <t>Oxymoron</t>
  </si>
  <si>
    <t>http://pitchfork.com/reviews/albums/9097-the-ultimate-destroyer/</t>
  </si>
  <si>
    <t>Oxymoron_Schoolboy Q.png</t>
  </si>
  <si>
    <t>L.A. rapper Schoolboy Q specializes in hairpin turns from cautionary street tales and remorseful reflection into wanton bacchanal. His Interscope debut Oxymoron is essentially a volleyball match between his warringÂ proclivities.</t>
  </si>
  <si>
    <t>http://pitchfork.com/reviews/albums/9093-the-sun-awakens/</t>
  </si>
  <si>
    <t>Scissor Sisters</t>
  </si>
  <si>
    <t>http://pitchfork.com/artists/4063-scissor-sisters/</t>
  </si>
  <si>
    <t>Magic Hour_Scissor Sisters.png</t>
  </si>
  <si>
    <t>Scissor Sisters' latest features collaborations with producers like Diplo, the Neptunes, and Boys Noize, but despite these club-friendly ringers the album is heavy on the ballads.Â </t>
  </si>
  <si>
    <t>March 12 2006</t>
  </si>
  <si>
    <t>Scott Walker</t>
  </si>
  <si>
    <t>http://pitchfork.com/artists/4636-scott-walker/</t>
  </si>
  <si>
    <t>Bish Bosch</t>
  </si>
  <si>
    <t>http://pitchfork.com/reviews/albums/8284-dead-drunk/</t>
  </si>
  <si>
    <t>Bish Bosch_Scott Walker.png</t>
  </si>
  <si>
    <t>Scott Walker's third album in the last 17 years features drums and guitars and other passing references to rock music, but its deepestÂ rootsÂ are in the dissonant, turn-of-the century compositions by Stravinsky, Schoenberg, Webern, and Berg.</t>
  </si>
  <si>
    <t>March 13 2006</t>
  </si>
  <si>
    <t>Soused</t>
  </si>
  <si>
    <t>http://pitchfork.com/reviews/albums/1747-ballad-of-the-broken-seas/</t>
  </si>
  <si>
    <t>Scott Walker + Sunn O)))</t>
  </si>
  <si>
    <t>http://pitchfork.com/artists/32590-scott-walker-sunn-o/</t>
  </si>
  <si>
    <t>Soused_Scott Walker + Sunn O))).png</t>
  </si>
  <si>
    <t>The pairing of Scott Walker and Sunn O)))Â  is real, and yes, it is a touch ridiculous. Their collaborative LPÂ SousedÂ feels more like an event and an experience than a vital, persevering record for either party involved. Itâ€™s good and, at times, completely absorbing, especially when Walker and the amplifiers seem to be fighting on the same side of a great battle.Â </t>
  </si>
  <si>
    <t>It's Up to Emma</t>
  </si>
  <si>
    <t>http://pitchfork.com/reviews/albums/2116-the-memphis-family-album-music-from-memphis-industries-vol-2/</t>
  </si>
  <si>
    <t>Scout Niblett</t>
  </si>
  <si>
    <t>http://pitchfork.com/artists/3037-scout-niblett/</t>
  </si>
  <si>
    <t>It's Up to Emma_Scout Niblett.png</t>
  </si>
  <si>
    <t>It's Up to Emma, Scout Niblett's seventh album,Â is her best since her debut, full of raw power as it obsessively follows the aftermath of a toxic relationship through the variousÂ KÃ¼bler-RossÂ stages. It's also her first without Steve Albini producing, and is markedly fancier forÂ it.</t>
  </si>
  <si>
    <t>March 15 2006</t>
  </si>
  <si>
    <t>Scuba</t>
  </si>
  <si>
    <t>http://pitchfork.com/artists/23840-scuba/</t>
  </si>
  <si>
    <t>http://pitchfork.com/reviews/albums/8546-orphanage/</t>
  </si>
  <si>
    <t>DJ-Kicks_Scuba.png</t>
  </si>
  <si>
    <t>The founder of the influential Hotflush label here crafts a satisfying mix that finds him moving seamlessly between bass music and techno proper, carving out a middle ground that feels oddlyÂ fresh.</t>
  </si>
  <si>
    <t>Sculpture</t>
  </si>
  <si>
    <t>March 2 2006</t>
  </si>
  <si>
    <t>Shallow</t>
  </si>
  <si>
    <t>http://pitchfork.com/reviews/albums/1998-big-apple-rappin/</t>
  </si>
  <si>
    <t>Sea Oleena</t>
  </si>
  <si>
    <t>http://pitchfork.com/artists/29177-sea-oleena/</t>
  </si>
  <si>
    <t>Shallow_Sea Oleena.png</t>
  </si>
  <si>
    <t>Charlotte Loseth's third album as Sea Oleena builds an ambient narrative that's shy enough to drift right past on cursory listens. Loseth exploits the dynamics inherent in the imagery of darkness versus light, mountains versus seas, forests versusÂ fields.</t>
  </si>
  <si>
    <t>March 20 2006</t>
  </si>
  <si>
    <t>Tourist/Sleeper</t>
  </si>
  <si>
    <t>http://pitchfork.com/reviews/albums/2117-invaders/</t>
  </si>
  <si>
    <t>Seams</t>
  </si>
  <si>
    <t>http://pitchfork.com/artists/28819-seams/</t>
  </si>
  <si>
    <t>TouristSleeper_Seams.png</t>
  </si>
  <si>
    <t>Hampshire-born electronic producerÂ James Welch pairs two EPs into one promising release; the mix of djembe drums, bongos, and chimes at its best recallsÂ Everything Ecstatic-era FourÂ Tet.</t>
  </si>
  <si>
    <t>March 21 2006</t>
  </si>
  <si>
    <t>Bermuda Waterfall</t>
  </si>
  <si>
    <t>http://pitchfork.com/reviews/albums/4854-born-again-in-the-usa/</t>
  </si>
  <si>
    <t>Sean Nicholas Savage</t>
  </si>
  <si>
    <t>http://pitchfork.com/artists/31231-sean-nicholas-savage/</t>
  </si>
  <si>
    <t>Bermuda Waterfall_Sean Nicholas Savage.png</t>
  </si>
  <si>
    <t>Sean Nicholas Savage wrote most of Bermuda Waterfall, his 11th studio album since 2008, when traveling. He has a memorable way of describing the sights of an otherwise commonÂ existence, and heâ€™sÂ breathed new life into his homespun arrangements, learning to dive deeper into himself.Â </t>
  </si>
  <si>
    <t>Defend Yourself</t>
  </si>
  <si>
    <t>http://pitchfork.com/reviews/albums/5148-bring-it-back/</t>
  </si>
  <si>
    <t>Sebadoh</t>
  </si>
  <si>
    <t>http://pitchfork.com/artists/3733-sebadoh/</t>
  </si>
  <si>
    <t>Defend Yourself_Sebadoh.png</t>
  </si>
  <si>
    <t>Fourteen years since their last full-length,Â The Sebadoh, Lou Barlow and Jason Loewenstein return with a new album. It's home-recorded and far less slick than its 1999 predecessor and shows how much has changed for the band since their 90s heyday. Â </t>
  </si>
  <si>
    <t>March 23 2006</t>
  </si>
  <si>
    <t>http://pitchfork.com/reviews/albums/3362-bloom-ep/</t>
  </si>
  <si>
    <t>III_Sebadoh.png</t>
  </si>
  <si>
    <t>Domino reissues the indie rock classic, adding an 18-track bonus CD and new liner notes. Released the same month as Nirvana's Nevermind, this album perfectly nailed the mussed, cynical, love-struck vibe of early-90s cassette-trading zinesters, and it still sounds fresh and remarkable today.</t>
  </si>
  <si>
    <t>March 26 2006</t>
  </si>
  <si>
    <t>Yours to Discover</t>
  </si>
  <si>
    <t>http://pitchfork.com/reviews/albums/8262-what-the-toll-tells/</t>
  </si>
  <si>
    <t>Sebastien Grainger</t>
  </si>
  <si>
    <t>http://pitchfork.com/artists/7798-sebastien-grainger/</t>
  </si>
  <si>
    <t>Yours to Discover_Sebastien Grainger.png</t>
  </si>
  <si>
    <t>Death From Above drummer/vocalist Sebastien Grainger's new solo effortÂ Yours to DiscoverÂ is an album of love songs, a release that's catchy for the wrong reasons and confined by its narrowÂ scope.</t>
  </si>
  <si>
    <t>Secret Cities</t>
  </si>
  <si>
    <t>Section Boyz</t>
  </si>
  <si>
    <t>March 9 2006</t>
  </si>
  <si>
    <t>Get Gone</t>
  </si>
  <si>
    <t>http://pitchfork.com/reviews/albums/11771-dowsing-anemone-with-copper-tongue-in-the-lllibrary-loft/</t>
  </si>
  <si>
    <t>Seratones</t>
  </si>
  <si>
    <t>http://pitchfork.com/artists/33690-seratones/</t>
  </si>
  <si>
    <t>Get Gone_Seratones.png</t>
  </si>
  <si>
    <t>In their mix of soulful grease and punky grit, Seratones feel like a natural, rollicking complement to The Alabama Shakes.Â </t>
  </si>
  <si>
    <t>May 1 2006</t>
  </si>
  <si>
    <t>Serengeti</t>
  </si>
  <si>
    <t>http://pitchfork.com/artists/29808-serengeti/</t>
  </si>
  <si>
    <t>Kenny Dennis LP</t>
  </si>
  <si>
    <t>http://pitchfork.com/reviews/albums/2443-what-day-is-it/</t>
  </si>
  <si>
    <t>Kenny Dennis LP_Serengeti.png</t>
  </si>
  <si>
    <t>The latest addition to Serengeti's records about his Kenny Dennis character-- a 1990s hardcore rap also-ran now at middle-age-- instills the comedic construction with additional pathos and extended range. Odd Nosdam provides a slate of beats that leans heavily on unsettledÂ dissonance.</t>
  </si>
  <si>
    <t>C.A.R.</t>
  </si>
  <si>
    <t>http://pitchfork.com/reviews/albums/7855-surprise/</t>
  </si>
  <si>
    <t>C.A.R._Serengeti.png</t>
  </si>
  <si>
    <t>David Cohn's latest LP is a fine chronicle of the amiable pessimism and occasional nihilism of a rapping Bukowski who can't seem to find a way out of the condition in which he findsÂ himself.</t>
  </si>
  <si>
    <t>May 16 2006</t>
  </si>
  <si>
    <t>Sexwitch</t>
  </si>
  <si>
    <t>http://pitchfork.com/reviews/albums/3317-news-tributes/</t>
  </si>
  <si>
    <t>http://pitchfork.com/artists/33279-sexwitch/</t>
  </si>
  <si>
    <t>Sexwitch_Sexwitch.png</t>
  </si>
  <si>
    <t>Sexwitch is a project from Natasha Khan of Bat for Lashes. With her producer Dan Carey and the UK-based psychedelic group TOY, she reinterprets old Moroccan and Iranian songs. She seizes on the material, allowing her voice to leap into a wail and break free. Each song was recorded in one take, and the album is the product of one daylongÂ session.</t>
  </si>
  <si>
    <t>May 17 2006</t>
  </si>
  <si>
    <t>Lese Majesty</t>
  </si>
  <si>
    <t>http://pitchfork.com/reviews/albums/9009-pick-a-bigger-weapon/</t>
  </si>
  <si>
    <t>Shabazz Palaces</t>
  </si>
  <si>
    <t>http://pitchfork.com/artists/28847-shabazz-palaces/</t>
  </si>
  <si>
    <t>Lese Majesty_Shabazz Palaces.png</t>
  </si>
  <si>
    <t>Shabazz Palacesâ€™ Sub Pop debut Black Up breathed indelible soul into the Seattle duoâ€™s formidable style, but the duo of Ishmael Butler and Tendai Maraire have since decamped to parts unknown. Lese Majesty boasts 18 songs grouped into seven suites, with a subtle science fiction theme; if that sounds proggy, get used toÂ it.</t>
  </si>
  <si>
    <t>May 2 2006</t>
  </si>
  <si>
    <t>Shamir</t>
  </si>
  <si>
    <t>http://pitchfork.com/artists/32133-shamir/</t>
  </si>
  <si>
    <t>Ratchet</t>
  </si>
  <si>
    <t>http://pitchfork.com/reviews/albums/775-greatest-hits-1970-1978/</t>
  </si>
  <si>
    <t>Ratchet_Shamir.png</t>
  </si>
  <si>
    <t>Ratchet,Â from Las Vegas singer-songwriter Shamir Bailey, feels like a study in the best dance-pop of the past decade. It's an honest, earnest pop record, as Shamir elaborates on the gutsy melodies of his early demos and singles.Â </t>
  </si>
  <si>
    <t>May 24 2006</t>
  </si>
  <si>
    <t>Sharon Jones and the Dap-Kings</t>
  </si>
  <si>
    <t>http://pitchfork.com/artists/2240-sharon-jones-and-the-dap-kings/</t>
  </si>
  <si>
    <t>Give the People What They Want</t>
  </si>
  <si>
    <t>http://pitchfork.com/reviews/albums/9032-sexteen/</t>
  </si>
  <si>
    <t>Give the People What They Want_Sharon Jones and the Dap-Kings.png</t>
  </si>
  <si>
    <t>Even if the title of Sharon Jones and the Dap-Kings' fifth album invokes one of the more state-of-the-art slices of 70s soul as delivered by the O'Jays, Give the People What They Want finds the group staying in their late 1960s lane. It's an album built less on advancement thanÂ resilience.</t>
  </si>
  <si>
    <t>May 25 2006</t>
  </si>
  <si>
    <t>I Don't Want to Let You Down EP</t>
  </si>
  <si>
    <t>http://pitchfork.com/reviews/albums/11875-macys-day-birdblack-with-green-leaves/</t>
  </si>
  <si>
    <t>Sharon Van Etten</t>
  </si>
  <si>
    <t>http://pitchfork.com/artists/27920-sharon-van-etten/</t>
  </si>
  <si>
    <t>I Don't Want to Let You Down EP_Sharon Van Etten.png</t>
  </si>
  <si>
    <t>The I Donâ€™t Want to Let You DownÂ EP was released to herald Sharon Van Etten's inaugural South American tour, and contains four songs that didn't make herÂ Are We There LP. They contain few of that record's naked declarations, instead focusing on smaller, messier moments of a long-termÂ breakup.</t>
  </si>
  <si>
    <t>Are We There</t>
  </si>
  <si>
    <t>http://pitchfork.com/reviews/albums/9048-look-at-who-youre-talking-to/</t>
  </si>
  <si>
    <t>Are We There_Sharon Van Etten.png</t>
  </si>
  <si>
    <t>Are We ThereÂ may be Sharon Van Etten's most present-tense album to date, her most immediate and urgentâ€”the peak of a steady upward trajectory. Her songs emphasize the moment, both in the quality of her performance and in the rawness of her lyrics.Â </t>
  </si>
  <si>
    <t>http://pitchfork.com/reviews/albums/1205-a-temporary-dive/</t>
  </si>
  <si>
    <t>Demos_Sharon Van Etten.png</t>
  </si>
  <si>
    <t>Issued by itself and as the bonus half of the Tramp Deluxe Edition, Demos is a song-by-song collection of demos for Sharon Van Etten's breakthrough third album. The songs appear in various states of finish, Van Etten often extemporizing with a total lack of self-consciousness.</t>
  </si>
  <si>
    <t>Tramp</t>
  </si>
  <si>
    <t>http://pitchfork.com/reviews/albums/4029-the-warning/</t>
  </si>
  <si>
    <t>Tramp_Sharon Van Etten.png</t>
  </si>
  <si>
    <t>The Brooklyn-based singer-songwriter's powerful third album, produced by the National's Aaron Dessner, features guest spots from Beirut's Zach Condon, Wye Oak's Jenn Wasner, Julianna Barwick, and Dessner's brother Bryce, amongÂ others.</t>
  </si>
  <si>
    <t>May 26 2006</t>
  </si>
  <si>
    <t>http://pitchfork.com/reviews/albums/9052-personal-file/</t>
  </si>
  <si>
    <t>She &amp; Him</t>
  </si>
  <si>
    <t>http://pitchfork.com/artists/5676-she-him/</t>
  </si>
  <si>
    <t>Classics_She &amp; Him.png</t>
  </si>
  <si>
    <t>Zooey Deschanel and M. Ward return with an album of covers. Unsurprisingly, they are faithful to the source material and they keep the focus squarely on love songs, tucking a wide range of romantic ups and downs into this starry-eyed and glamorous little record.Â </t>
  </si>
  <si>
    <t>Volume 3</t>
  </si>
  <si>
    <t>http://pitchfork.com/reviews/albums/1439-in-praise-of-shadows/</t>
  </si>
  <si>
    <t>Volume 3_She &amp; Him.png</t>
  </si>
  <si>
    <t>The latest collection of sun-dappled pop songs Zooey Deschanel recorded with M. Ward under the name She &amp; Him is the duo's most alluringly casual to date. The breezy, inviting, confidently arranged tunes may come as a surprise to those who've previously dismissed Deschanel on principleÂ alone.</t>
  </si>
  <si>
    <t>May 30 2006</t>
  </si>
  <si>
    <t>Jet Plane and Oxbow</t>
  </si>
  <si>
    <t>http://pitchfork.com/reviews/albums/9058-under-the-covers-vol-1/</t>
  </si>
  <si>
    <t>Shearwater</t>
  </si>
  <si>
    <t>http://pitchfork.com/artists/3762-shearwater/</t>
  </si>
  <si>
    <t>Jet Plane and Oxbow_Shearwater.png</t>
  </si>
  <si>
    <t>For Shearwater's third Sub Pop LP, Jonathan Meiburg cuts closer to big-bombast '80s rock than anything this band has achieved yet. This time, they are assisted by one of the best arranger/composers in the business in BrianÂ Reitzell.</t>
  </si>
  <si>
    <t>Fellow Travelers</t>
  </si>
  <si>
    <t>http://pitchfork.com/reviews/albums/9060-mobile/</t>
  </si>
  <si>
    <t>Fellow Travelers_Shearwater.png</t>
  </si>
  <si>
    <t>This new 10-song collection, Fellow Travelers, finds Shearwater covering Xiu Xiu, Coldplay, Clinic, St. Vincent, Folk Implosion, and others. Interestingly, the title seems to let you know who Jonathan Meiburg and company see as their role models and theirÂ peers.</t>
  </si>
  <si>
    <t>May 7 2006</t>
  </si>
  <si>
    <t>Dude Incredible</t>
  </si>
  <si>
    <t>http://pitchfork.com/reviews/albums/3693-st-elsewhere/</t>
  </si>
  <si>
    <t>Shellac</t>
  </si>
  <si>
    <t>http://pitchfork.com/artists/3763-shellac/</t>
  </si>
  <si>
    <t>Dude Incredible_Shellac.png</t>
  </si>
  <si>
    <t>ShellacÂ haveÂ shaved off a few layers of fat for their first album in seven years, and the change suits them, although itâ€™s less a change and more a re-discovery of something they once did so well.Â OnÂ Dude Incredible,Â Shellac go straight for your throat and don't loosen their grip until the bitter end.Â </t>
  </si>
  <si>
    <t>No Better Time Than Now</t>
  </si>
  <si>
    <t>http://pitchfork.com/reviews/albums/1839-sur-la-mer-samp-le-mer/</t>
  </si>
  <si>
    <t>Shigeto</t>
  </si>
  <si>
    <t>http://pitchfork.com/artists/30105-shigeto/</t>
  </si>
  <si>
    <t>No Better Time Than Now_Shigeto.png</t>
  </si>
  <si>
    <t>On projects like Lineage and Full Circle, the Michigan producer Zach Saginaw demonstrated the ability to gravitate from the gentle pastoral sound associated with early Four Tet to more stripped-down, driving sounds. His new No Better Time Than Now is, at times, both puzzling andÂ beautiful.</t>
  </si>
  <si>
    <t>November 14 2006</t>
  </si>
  <si>
    <t>Shit Robot</t>
  </si>
  <si>
    <t>http://pitchfork.com/artists/6175-shit-robot/</t>
  </si>
  <si>
    <t>We Got a Love</t>
  </si>
  <si>
    <t>http://pitchfork.com/reviews/albums/9620-doctors-advocate/</t>
  </si>
  <si>
    <t>We Got a Love_Shit Robot.png</t>
  </si>
  <si>
    <t>Marcus Lambkin, the Irish producer who records asÂ Shit Robot, is part of a lineage that runs throughÂ James Murphy'sÂ DFAÂ empire.Â His new album draws from house, rave, and disco, and includes guest spots from Luke Jenner fromÂ the RaptureÂ andÂ NancyÂ Whang.</t>
  </si>
  <si>
    <t>November 15 2006</t>
  </si>
  <si>
    <t>Dark Red</t>
  </si>
  <si>
    <t>http://pitchfork.com/reviews/albums/9603-musik/</t>
  </si>
  <si>
    <t>Dark Red_Shlohmo.png</t>
  </si>
  <si>
    <t>Henry Laufer, the Los Angeles producer who records and performs electronic music as Shlohmo, has always been a fan of distortion, but on his second full-length heâ€™s beating his synths toÂ hell.</t>
  </si>
  <si>
    <t>November 16 2006</t>
  </si>
  <si>
    <t>Elektrac</t>
  </si>
  <si>
    <t>http://pitchfork.com/reviews/albums/9654-lets-build-a-fire-taiwan/</t>
  </si>
  <si>
    <t>Shobaleader One</t>
  </si>
  <si>
    <t>http://pitchfork.com/artists/34284-shobaleader-one/</t>
  </si>
  <si>
    <t>Elektrac_Shobaleader One.png</t>
  </si>
  <si>
    <t>Tom Jenkinson of Squarepusher gathers a live band toÂ play fast-and-busy jazz fusion, including versions of some of his early classics. The chops are there, but the broader point is less clear.Â </t>
  </si>
  <si>
    <t>Guilt Mirrors</t>
  </si>
  <si>
    <t>http://pitchfork.com/reviews/albums/9638-are-we-not-horses/</t>
  </si>
  <si>
    <t>Shocking Pinks</t>
  </si>
  <si>
    <t>http://pitchfork.com/artists/4084-shocking-pinks/</t>
  </si>
  <si>
    <t>Stars &amp; Letters</t>
  </si>
  <si>
    <t>Guilt Mirrors_Shocking Pinks.png</t>
  </si>
  <si>
    <t>It's been seven years since Shocking Pinks' fine 2007 self-titled album and project leader Nick Harte returns with a 160-minute triple album. He still has a rare ability to convey all-consuming sadness, but finding the worthwhile songs in this bloated set takes some work.Â </t>
  </si>
  <si>
    <t>Shonen Knife</t>
  </si>
  <si>
    <t>Shopping</t>
  </si>
  <si>
    <t>http://pitchfork.com/artists/32925-shopping/</t>
  </si>
  <si>
    <t>November 20 2006</t>
  </si>
  <si>
    <t>Why Choose</t>
  </si>
  <si>
    <t>http://pitchfork.com/reviews/albums/9647-kingdom-come/</t>
  </si>
  <si>
    <t>Why Choose_Shopping.png</t>
  </si>
  <si>
    <t>Direct, smart, catchy, and extremely punk, Shopping is a band for our confusing times. It's for dancing first and foremost, with any political undertones there for the taking after you're done shaking your ass.Â </t>
  </si>
  <si>
    <t>Optica</t>
  </si>
  <si>
    <t>http://pitchfork.com/reviews/albums/9622-pyramids/</t>
  </si>
  <si>
    <t>Shout Out Louds</t>
  </si>
  <si>
    <t>http://pitchfork.com/artists/4061-shout-out-louds/</t>
  </si>
  <si>
    <t>Optica_Shout Out Louds.png</t>
  </si>
  <si>
    <t>The Swedish band's fourth album is warm, expansive, and swimming in strings. The Shout Out Louds took their sweet time with Optica, and itÂ shows.</t>
  </si>
  <si>
    <t>November 21 2005</t>
  </si>
  <si>
    <t>Shrag</t>
  </si>
  <si>
    <t>Shura</t>
  </si>
  <si>
    <t>November 3 2006</t>
  </si>
  <si>
    <t>This Is Acting</t>
  </si>
  <si>
    <t>http://pitchfork.com/reviews/albums/9566-olesi-fragments-of-an-earth/</t>
  </si>
  <si>
    <t>Sia</t>
  </si>
  <si>
    <t>http://pitchfork.com/artists/4058-sia/</t>
  </si>
  <si>
    <t>This Is Acting_Sia.png</t>
  </si>
  <si>
    <t>In a few short years, Sia has gone from subverting the mainstream toÂ beingÂ the mainstream. In light of that transformation, you'd expect more than an almost play-by-play recreation of her most recent highlights. Her new albumÂ This Is ActingÂ can't help but feel like the big-budget sequel to 1000 Forms of Fear's sleeper-hitÂ success.</t>
  </si>
  <si>
    <t>Sic Alps</t>
  </si>
  <si>
    <t>November 9 2006</t>
  </si>
  <si>
    <t>Kveikur</t>
  </si>
  <si>
    <t>http://pitchfork.com/reviews/albums/9547-the-truth-doesnt-matter/</t>
  </si>
  <si>
    <t>Sigur RÃ³s</t>
  </si>
  <si>
    <t>http://pitchfork.com/artists/3784-sigur-ros/</t>
  </si>
  <si>
    <t>Kveikur_Sigur RÃ³s.png</t>
  </si>
  <si>
    <t>Sigur RÃ³s' new album KveikurÂ is their first without founding member and keyboardist Kjartan Sveinnson, aÂ record reacting to the impossible standards set by their groundbreaking early work by exposing their gnarled roots and demonic impulses.Â </t>
  </si>
  <si>
    <t>Silkworm</t>
  </si>
  <si>
    <t>October 17 2006</t>
  </si>
  <si>
    <t>Early Times</t>
  </si>
  <si>
    <t>http://pitchfork.com/reviews/albums/9529-we-are-glitter/</t>
  </si>
  <si>
    <t>Silver Jews</t>
  </si>
  <si>
    <t>http://pitchfork.com/artists/3786-silver-jews/</t>
  </si>
  <si>
    <t>Early Times_Silver Jews.png</t>
  </si>
  <si>
    <t>This reissue collects the crude and exceedingly noisy early recordings of the Silver Jews, back when the band included Pavement's Stephen Malkmus and Bob Nastanovich.Â </t>
  </si>
  <si>
    <t>October 19 2006</t>
  </si>
  <si>
    <t>Simian Mobile Disco</t>
  </si>
  <si>
    <t>http://pitchfork.com/artists/5317-simian-mobile-disco/</t>
  </si>
  <si>
    <t>Whorl</t>
  </si>
  <si>
    <t>http://pitchfork.com/reviews/albums/9459-lovingkindness/</t>
  </si>
  <si>
    <t>Whorl_Simian Mobile Disco.png</t>
  </si>
  <si>
    <t>At this point, SMD arenâ€™t exactly underratedâ€”their 2012 LPÂ UnpatternsÂ was a just-okay collision of their techno and electro tendenciesâ€”but their longevity has perhaps gone underappreciated. Their latest is light on bangers and more focused on texture.Â </t>
  </si>
  <si>
    <t>Unpatterns</t>
  </si>
  <si>
    <t>http://pitchfork.com/reviews/albums/9489-global-clone/</t>
  </si>
  <si>
    <t>Unpatterns_Simian Mobile Disco.png</t>
  </si>
  <si>
    <t>The English duo's latest studio album backs away from the darkness of 2010's Delicacies and moves toward the pleasure principle onceÂ again.</t>
  </si>
  <si>
    <t>Sin Fang</t>
  </si>
  <si>
    <t>Volcom</t>
  </si>
  <si>
    <t>October 30 2006</t>
  </si>
  <si>
    <t>Sinkane</t>
  </si>
  <si>
    <t>http://pitchfork.com/artists/9729-sinkane/</t>
  </si>
  <si>
    <t>Mean Love</t>
  </si>
  <si>
    <t>http://pitchfork.com/reviews/albums/9537-who-needs-actions-when-you-got-words/</t>
  </si>
  <si>
    <t>Mean Love_Sinkane.png</t>
  </si>
  <si>
    <t>Ahmed Gallab has spent the last six years slowly refining the scope of his music. The one-time contributor to both Yeasayer and Caribou returns here with an album that seamlessly mixes Afropop and off-kilter electronic sounds.Â </t>
  </si>
  <si>
    <t>http://pitchfork.com/reviews/albums/9571-hollinndagain/</t>
  </si>
  <si>
    <t>Mars_Sinkane.png</t>
  </si>
  <si>
    <t>Featuring guest spots from Twin Shadow and members of Yeasayer and Nomo, Mars finds Brooklyn-based, Sudanese-born multi-instrumentalist Ahmed Gallab working with Sudanese pop, Krautrock, 70s funk, free jazz, and globalÂ indie.</t>
  </si>
  <si>
    <t>Sisyphus</t>
  </si>
  <si>
    <t>Six Organs of Admittance</t>
  </si>
  <si>
    <t>http://pitchfork.com/artists/3807-six-organs-of-admittance/</t>
  </si>
  <si>
    <t>September 1 2006</t>
  </si>
  <si>
    <t>Burning the Threshold</t>
  </si>
  <si>
    <t>http://pitchfork.com/reviews/albums/9362-a-little-place-in-the-wilderness/</t>
  </si>
  <si>
    <t>Burning the Threshold_Six Organs of Admittance.png</t>
  </si>
  <si>
    <t>This new LP from psych-folk guitar hero Ben Chasny is hisÂ warmest, most accessible releaseÂ yet. Its supporting cast of avant-rock all-stars includes Damon &amp; Naomi, Ryley Walker, and Circuit DesÂ Yeux.</t>
  </si>
  <si>
    <t>Hexadic</t>
  </si>
  <si>
    <t>http://pitchfork.com/reviews/albums/9359-complete-studio-recordings-1982-1984/</t>
  </si>
  <si>
    <t>Hexadic_Six Organs of Admittance.png</t>
  </si>
  <si>
    <t>In his work as Six Organs of Admittance, Ben Chasney refuses to stay in one place for long, darting between folk, rock, psych, and noise from album to album and song to song. His new recordÂ Hexadic is his first that soundsÂ unsettling.</t>
  </si>
  <si>
    <t>Ascent</t>
  </si>
  <si>
    <t>http://pitchfork.com/reviews/albums/9348-good-god-a-gospel-funk-hymnal/</t>
  </si>
  <si>
    <t>Ascent_Six Organs of Admittance.png</t>
  </si>
  <si>
    <t>The core of Comets on Fire are all present on Ascent, and together they help old bandmate Ben Chasny pummel some new tracks and reconfigure several from his vast backÂ catalog.</t>
  </si>
  <si>
    <t>September 15 2006</t>
  </si>
  <si>
    <t>Manhattan</t>
  </si>
  <si>
    <t>http://pitchfork.com/reviews/albums/9404-and-i-feel-fine/</t>
  </si>
  <si>
    <t>Skaters</t>
  </si>
  <si>
    <t>http://pitchfork.com/artists/32070-skaters/</t>
  </si>
  <si>
    <t>Manhattan_Skaters.png</t>
  </si>
  <si>
    <t>The New York rock quartet Skatersâ€™ debut album about living in Manhattan is titled Manhattan. If the Strokes savvily refashioned NYC iconoclasts like the Velvet Underground and Television as dance-party pop music, Manhattan is whatâ€™s become of your head-shop CBGB t-shirt after another 12 years of laundromatÂ visits.</t>
  </si>
  <si>
    <t>September 19 2006</t>
  </si>
  <si>
    <t>Konnichiwa</t>
  </si>
  <si>
    <t>http://pitchfork.com/reviews/albums/9413-waiting-for-the-next-end-of-the-world/</t>
  </si>
  <si>
    <t>Skepta</t>
  </si>
  <si>
    <t>http://pitchfork.com/artists/5921-skepta/</t>
  </si>
  <si>
    <t>Boy Better Know</t>
  </si>
  <si>
    <t>Konnichiwa_Skepta.png</t>
  </si>
  <si>
    <t>On Skepta's long-awaited new album, the grime pioneer is full of sneering contempt for popular cultureâ€™s industry of image, the press, the police, and the government atÂ large.</t>
  </si>
  <si>
    <t>September 21 2006</t>
  </si>
  <si>
    <t>Night Time, My Time</t>
  </si>
  <si>
    <t>http://pitchfork.com/reviews/albums/9352-have-you-seen-the-other-side-of-the-sky/</t>
  </si>
  <si>
    <t>Sky Ferreira</t>
  </si>
  <si>
    <t>http://pitchfork.com/artists/30673-sky-ferreira/</t>
  </si>
  <si>
    <t>Night Time, My Time_Sky Ferreira.png</t>
  </si>
  <si>
    <t>At barely 21, Sky Ferreiraâ€™s had a musical career burdenedâ€”and bolsteredâ€”by so many warring external forces that the sheer existence of her debut album is a minor miracle. Itâ€™s both a relief and a bit of a shock that Night Time, My Time is not only here, but that itâ€™s one of the most pleasing pieces of pop-rock to come along thisÂ year.</t>
  </si>
  <si>
    <t>September 25 2006</t>
  </si>
  <si>
    <t>Slaughterhouse</t>
  </si>
  <si>
    <t>http://pitchfork.com/artists/28215-slaughterhouse/</t>
  </si>
  <si>
    <t>http://pitchfork.com/reviews/albums/9434-dark-light-daybreak/</t>
  </si>
  <si>
    <t>Slaughterhouse_Slaughterhouse.png</t>
  </si>
  <si>
    <t>Hip-hop supergroup (Crooked I, Joell Ortiz, Royce Da 5'9", and Joe Budden) is united by little more than shared failures and a love of bareknuckle rhyming.</t>
  </si>
  <si>
    <t>Sleaford Mods</t>
  </si>
  <si>
    <t>http://pitchfork.com/artists/32265-sleaford-mods/</t>
  </si>
  <si>
    <t>Key Markets</t>
  </si>
  <si>
    <t>http://pitchfork.com/reviews/albums/9322-forever-debts/</t>
  </si>
  <si>
    <t>Harbinger Sound</t>
  </si>
  <si>
    <t>Key Markets_Sleaford Mods.png</t>
  </si>
  <si>
    <t>The title ofÂ Key Marketsâ€”something between Sleaford Mods' third album and their ninth, depending on how you countâ€”refers to a '70s-era supermarket, but it's also a canny reference to the way the post-punk duo's been clawing its way up in the British musicÂ scene.</t>
  </si>
  <si>
    <t>Sleater-Kinney</t>
  </si>
  <si>
    <t>http://pitchfork.com/artists/3829-sleater-kinney/</t>
  </si>
  <si>
    <t>September 27 2006</t>
  </si>
  <si>
    <t>No Cities to Love</t>
  </si>
  <si>
    <t>http://pitchfork.com/reviews/albums/9414-if-thine-enemy-hunger/</t>
  </si>
  <si>
    <t>No Cities to Love_Sleater-Kinney.png</t>
  </si>
  <si>
    <t>The mighty Sleater-Kinney return a decade after their last album, 2005'sÂ The Woods, and they haven't lost a step.Â No Cities to LoveÂ is the band'sÂ most front-to-back accessible album, amping their omnipresent love of new wave pop with aerodynamic choruses.Â </t>
  </si>
  <si>
    <t>http://pitchfork.com/reviews/albums/9445-dreamt-for-light-years-in-the-belly-of-a-mountain/</t>
  </si>
  <si>
    <t>Sleep âˆž Over</t>
  </si>
  <si>
    <t>http://pitchfork.com/artists/28947-sleep-over/</t>
  </si>
  <si>
    <t>Forever_Sleep âˆž Over.png</t>
  </si>
  <si>
    <t>After releasing a few promising tracks in the last year, this Austin, Texas, project arrives with its full-length debut. Here, leader Stefanie Franciotti gives equal prominence to both highly-textured songs and errantÂ noise.</t>
  </si>
  <si>
    <t>September 28 2006</t>
  </si>
  <si>
    <t>Sleepy Sun</t>
  </si>
  <si>
    <t>http://pitchfork.com/artists/27842-sleepy-sun/</t>
  </si>
  <si>
    <t>http://pitchfork.com/reviews/albums/9420-at-the-speed-of-twisted-thought/</t>
  </si>
  <si>
    <t>Embrace_Sleepy Sun.png</t>
  </si>
  <si>
    <t>San Fran-via-Santa Cruz sextet dispenses earth-quaking riffage in measured, spaced-out rations, tricking you into thinking it's heavier than it actually is.</t>
  </si>
  <si>
    <t>September 29 2006</t>
  </si>
  <si>
    <t>Jessica Rabbit</t>
  </si>
  <si>
    <t>http://pitchfork.com/reviews/albums/9447-today-is-tonight/</t>
  </si>
  <si>
    <t>Sleigh Bells</t>
  </si>
  <si>
    <t>http://pitchfork.com/artists/28390-sleigh-bells/</t>
  </si>
  <si>
    <t>Torn Clean</t>
  </si>
  <si>
    <t>Jessica Rabbit_Sleigh Bells.png</t>
  </si>
  <si>
    <t>Sleigh Bells' fourth record is a hodgepodge of clashing sounds and concepts thatâ€™s united only by its indiscriminateÂ maximalism.</t>
  </si>
  <si>
    <t>Bitter Rivals</t>
  </si>
  <si>
    <t>http://pitchfork.com/reviews/albums/9463-gang-of-losers/</t>
  </si>
  <si>
    <t>Bitter Rivals_Sleigh Bells.png</t>
  </si>
  <si>
    <t>For their third album, Sleigh Bells have made a few tweaks to their formula. On Bitter Rivals, Derek Miller and Alexis Krauss have embraced more varied instrumentation and they've become more creatively democratic, with Krauss writing most of theÂ melodies.</t>
  </si>
  <si>
    <t>September 5 2006</t>
  </si>
  <si>
    <t>Thank You for Stickin' With Twig</t>
  </si>
  <si>
    <t>http://pitchfork.com/reviews/albums/9346-feeling-the-fall/</t>
  </si>
  <si>
    <t>Slim Twig</t>
  </si>
  <si>
    <t>http://pitchfork.com/artists/19363-slim-twig/</t>
  </si>
  <si>
    <t>Thank You for Stickin' With Twig_Slim Twig.png</t>
  </si>
  <si>
    <t>Over the course of five albums, Toronto-born Max Turnbull has fashioned himself an outsider narrative as Slim Twig. For all his off-kilter aimsâ€”his desire to emulate and kill his idols (audibly Zappa, Beefheart, the Zombies) paired with a love of classic melodies and psychedelic murkâ€”his frustrating new collection fits into a number of timely pop culturalÂ concerns.</t>
  </si>
  <si>
    <t>September 7 2006</t>
  </si>
  <si>
    <t>One Day All of This Won't Matter Any More</t>
  </si>
  <si>
    <t>http://pitchfork.com/reviews/albums/9378-bday/</t>
  </si>
  <si>
    <t>Slow Club</t>
  </si>
  <si>
    <t>http://pitchfork.com/artists/28585-slow-club/</t>
  </si>
  <si>
    <t>One Day All of This Won't Matter Any More_Slow Club.png</t>
  </si>
  <si>
    <t>The British duo Slow Club traveled to Virginiaâ€™s Spacebomb Studios to record their latest LP. The songs are dressed in easy listening costumes, but they seethe with disconnect andÂ sorrow.</t>
  </si>
  <si>
    <t>Complete Surrender</t>
  </si>
  <si>
    <t>http://pitchfork.com/reviews/albums/9342-living-room/</t>
  </si>
  <si>
    <t>Complete Surrender_Slow Club.png</t>
  </si>
  <si>
    <t>Rebecca Taylor and Charles Watson, the Sheffield duo who record as Slow Club, have a knack for patient, confident evolution. The band's new record continues their developmental trend: Taylor and Watson have taken a large, proud step into the world ofÂ soul.</t>
  </si>
  <si>
    <t>September 8 2006</t>
  </si>
  <si>
    <t>http://pitchfork.com/reviews/albums/9340-threes-co/</t>
  </si>
  <si>
    <t>Paradise_Slow Club.png</t>
  </si>
  <si>
    <t>The Sheffield duo's sophomore album dials down its predecessor's twee,  hyper-romantic delight in favor of songs that emphasize rhythm and  atmosphere, with lyrics confronting more emotionally complicated subject  matter. But that's not the most drasticÂ shift.</t>
  </si>
  <si>
    <t>April 26 2005</t>
  </si>
  <si>
    <t>Slowdive</t>
  </si>
  <si>
    <t>April 28 2005</t>
  </si>
  <si>
    <t>Creation</t>
  </si>
  <si>
    <t>August 28 2005</t>
  </si>
  <si>
    <t>Ripe</t>
  </si>
  <si>
    <t>http://pitchfork.com/reviews/albums/8768-late-registration/</t>
  </si>
  <si>
    <t>Slug</t>
  </si>
  <si>
    <t>http://pitchfork.com/artists/32863-slug/</t>
  </si>
  <si>
    <t>Ripe_Slug.png</t>
  </si>
  <si>
    <t>Slug leader Ian Black used to be a touring member of Field Music, and the Brewis brothers engineered and played onÂ Ripe, his solo debut. The album bears all the hallmarks of their flinching funk deconstructions.Â </t>
  </si>
  <si>
    <t>February 14 2005</t>
  </si>
  <si>
    <t>February 2 2005</t>
  </si>
  <si>
    <t>January 12 2005</t>
  </si>
  <si>
    <t>January 16 2005</t>
  </si>
  <si>
    <t>January 31 2005</t>
  </si>
  <si>
    <t>July 4 2005</t>
  </si>
  <si>
    <t>Small Black</t>
  </si>
  <si>
    <t>http://pitchfork.com/artists/28111-small-black/</t>
  </si>
  <si>
    <t>June 21 2005</t>
  </si>
  <si>
    <t>Limits of Desire</t>
  </si>
  <si>
    <t>http://pitchfork.com/reviews/albums/1811-clap-your-hands-say-yeah/</t>
  </si>
  <si>
    <t>Limits of Desire_Small Black.png</t>
  </si>
  <si>
    <t>As ever, Small Black's latest release fits in with indie rock's prevailing trends. This time around, that's grown and sexy, R&amp;B-inspired smooth sweet nothings, which the Brooklyn band execute with admirable efficiency, if not all that muchÂ heat.</t>
  </si>
  <si>
    <t>March 23 2005</t>
  </si>
  <si>
    <t>May 24 2005</t>
  </si>
  <si>
    <t>May 31 2005</t>
  </si>
  <si>
    <t>Soft Will</t>
  </si>
  <si>
    <t>http://pitchfork.com/reviews/albums/1566-be/</t>
  </si>
  <si>
    <t>Smith Westerns</t>
  </si>
  <si>
    <t>http://pitchfork.com/artists/28000-the-smith-westerns/</t>
  </si>
  <si>
    <t>Soft Will_Smith Westerns.png</t>
  </si>
  <si>
    <t>On Smith Westernsâ€™ latest,Â Soft Will, the band still sounds like a bunch of cocky kids with a preternatural understanding of 1970s glam rock aesthetics and the physics of power pop songcraft. But the swagger has been tempered along with the tempos, showing off a new preference for stately balladry over snottyÂ stompers.</t>
  </si>
  <si>
    <t>May 5 2005</t>
  </si>
  <si>
    <t>October 17 2005</t>
  </si>
  <si>
    <t>Smoke Fairies</t>
  </si>
  <si>
    <t>Eric Carr</t>
  </si>
  <si>
    <t>http://pitchfork.com/staff/eric-carr/</t>
  </si>
  <si>
    <t>Felder</t>
  </si>
  <si>
    <t>moon</t>
  </si>
  <si>
    <t>http://pitchfork.com/reviews/albums/8619-illuminated-by-the-light/</t>
  </si>
  <si>
    <t>Snowbird</t>
  </si>
  <si>
    <t>http://pitchfork.com/artists/31977-snowbird/</t>
  </si>
  <si>
    <t>moon_Snowbird.png</t>
  </si>
  <si>
    <t>Former Cocteau Twins member Simon Raymonde collaborates with vocalist Stephanie Dosen as Snowbird. There are also guest spots from Radiohead's Ed Oâ€™Brien and Phil Selway and Midlake and Lanterns on the Lake members on this gently appealing collection of lush, but understatedÂ songs.</t>
  </si>
  <si>
    <t>April 21 2005</t>
  </si>
  <si>
    <t>neo</t>
  </si>
  <si>
    <t>http://pitchfork.com/reviews/albums/1156-brazilian-girls/</t>
  </si>
  <si>
    <t>So Pitted</t>
  </si>
  <si>
    <t>http://pitchfork.com/artists/33444-so-pitted/</t>
  </si>
  <si>
    <t>neo_So Pitted.png</t>
  </si>
  <si>
    <t>Minimalist force is what Seattle punk band So Pitted does. They excel at it. OnÂ neo, their debut, the trio sound like the proverbial (mechanical) bull in a china shopâ€”except that bull is intentionally there to fuck up some fine dinnerware and is determined to have a hell of a time doingÂ it.</t>
  </si>
  <si>
    <t>April 24 2005</t>
  </si>
  <si>
    <t>Before We Forgot How to Dream</t>
  </si>
  <si>
    <t>http://pitchfork.com/reviews/albums/5456-the-sunset-tree/</t>
  </si>
  <si>
    <t>SOAK</t>
  </si>
  <si>
    <t>http://pitchfork.com/artists/32913-soak/</t>
  </si>
  <si>
    <t>Before We Forgot How to Dream_SOAK.png</t>
  </si>
  <si>
    <t>The Irish singer-songwriter Bridie Monds-Watson's first album she's released as SOAK is a polished debut, but what's most interesting about it lurks beneath that shine.</t>
  </si>
  <si>
    <t>Lovetune for Vacuum</t>
  </si>
  <si>
    <t>http://pitchfork.com/reviews/albums/8932-rituals/</t>
  </si>
  <si>
    <t>Soap &amp; Skin</t>
  </si>
  <si>
    <t>http://pitchfork.com/artists/27988-soap-skin/</t>
  </si>
  <si>
    <t>Lovetune for Vacuum_Soap &amp; Skin.png</t>
  </si>
  <si>
    <t>Young Austrian singer Anja Plaschg debuts with a darkly intriguing album that combines references as disparate as Regina Spektor and Autechre.</t>
  </si>
  <si>
    <t>Soft Hair</t>
  </si>
  <si>
    <t>http://pitchfork.com/reviews/albums/3139-songs-for-silverman/</t>
  </si>
  <si>
    <t>http://pitchfork.com/artists/34002-soft-hair/</t>
  </si>
  <si>
    <t>Soft Hair_Soft Hair.png</t>
  </si>
  <si>
    <t>This collaboration between Connan Mockasin and Sam Dust, formerly of dance-punk Brits Late of the Pier, strikes a discomfiting balance between queasy andÂ cute.</t>
  </si>
  <si>
    <t>April 27 2005</t>
  </si>
  <si>
    <t>Tremors</t>
  </si>
  <si>
    <t>http://pitchfork.com/reviews/albums/4064-warningspromises/</t>
  </si>
  <si>
    <t>SOHN</t>
  </si>
  <si>
    <t>http://pitchfork.com/artists/30752-sohn/</t>
  </si>
  <si>
    <t>Tremors_SOHN.png</t>
  </si>
  <si>
    <t>The Vienna-based, London-born producer SOHN is one of the more high profile examples of artists who've run with the â€œindieâ€ R&amp;B of James BlakeÂ and the Weeknd's House of Balloons. His debut LP Tremors is coded for everything you could learn about this sort ofÂ music.</t>
  </si>
  <si>
    <t>Solange</t>
  </si>
  <si>
    <t>http://pitchfork.com/artists/26010-solange/</t>
  </si>
  <si>
    <t>http://pitchfork.com/reviews/albums/6568-basement-anthology-1976-84/</t>
  </si>
  <si>
    <t>True_Solange.png</t>
  </si>
  <si>
    <t>After a few false starts, Solange Knowles comes into her own with songwriting and production assistance from DevontÃ©Â Hynes. True marks the sound of a singer hitting a graceful stride, in her own time and on her ownÂ terms.</t>
  </si>
  <si>
    <t>April 4 2005</t>
  </si>
  <si>
    <t>Blame Confusion</t>
  </si>
  <si>
    <t>http://pitchfork.com/reviews/albums/3339-am-byth-casgliad-o-ganeuon-coll-86-92/</t>
  </si>
  <si>
    <t>Solids</t>
  </si>
  <si>
    <t>http://pitchfork.com/artists/31876-solids/</t>
  </si>
  <si>
    <t>Blame Confusion_Solids.png</t>
  </si>
  <si>
    <t>Montreal fuzzmerchants Solids operate at one of two speeds: pretty fast, and stupid fast. The duo's debut LP,Â Blame Confusion, is a blur, 37 minutes of speed limit violation that draws from hardcore blister, dream-punk, and raucous cusp-of-the-1990s indie rock.Â </t>
  </si>
  <si>
    <t>Someone Still Loves You Boris Yeltsin</t>
  </si>
  <si>
    <t>April 6 2005</t>
  </si>
  <si>
    <t>Bones</t>
  </si>
  <si>
    <t>http://pitchfork.com/reviews/albums/2604-aim-high-vol-2/</t>
  </si>
  <si>
    <t>Son Lux</t>
  </si>
  <si>
    <t>http://pitchfork.com/artists/5641-son-lux/</t>
  </si>
  <si>
    <t>Bones_Son Lux.png</t>
  </si>
  <si>
    <t>To tour Son Luxâ€™s previous full-length, Lanterns, Ryan Lott put together a three-piece band that included guitarist Rafiq Bhatia and drummer Ian Chang. The avant-pop trio parlayed their onstage chemistry into Bones, which also features vocal contributions from Moses Sumney, and others. But becoming a real-deal group hasnâ€™t radically changed theÂ project.</t>
  </si>
  <si>
    <t>April 7 2005</t>
  </si>
  <si>
    <t>Lanterns</t>
  </si>
  <si>
    <t>http://pitchfork.com/reviews/albums/5938-a-hyperactive-workout-for-the-flying-squad/</t>
  </si>
  <si>
    <t>Lanterns_Son Lux.png</t>
  </si>
  <si>
    <t>Son Lux's new LP LanternsÂ isn't piecemeal beats or hastily assembled instrumental clutter, rather itÂ begs to be heard as the lingua franca of the past and the future, something that connects the analog and digital realms. And sometimes it totally getsÂ close.</t>
  </si>
  <si>
    <t>Son Volt</t>
  </si>
  <si>
    <t>Sondre Lerche</t>
  </si>
  <si>
    <t>August 18 2005</t>
  </si>
  <si>
    <t>http://pitchfork.com/reviews/albums/4601-may-23rd-2007/</t>
  </si>
  <si>
    <t>Sonny &amp; Linda Sharrock</t>
  </si>
  <si>
    <t>http://pitchfork.com/artists/3761-sonny-linda-sharrock/</t>
  </si>
  <si>
    <t>Paradise_Sonny &amp; Linda Sharrock.png</t>
  </si>
  <si>
    <t>In my nascent days of free-jazz lapping, it was much easier to hear of Sonny Sharrock than to actually hear ...</t>
  </si>
  <si>
    <t>August 2 2005</t>
  </si>
  <si>
    <t>Sonny and the Sunsets</t>
  </si>
  <si>
    <t>http://pitchfork.com/artists/28676-sonny-the-sunsets/</t>
  </si>
  <si>
    <t>Longtime Companion</t>
  </si>
  <si>
    <t>http://pitchfork.com/reviews/albums/11712-1280s2/</t>
  </si>
  <si>
    <t>Longtime Companion_Sonny and the Sunsets.png</t>
  </si>
  <si>
    <t>The third LP from San Francisco garage-poppers came to be after main man Sonny Smith and his girlfriend of a decade parted ways. But where most breakup albums aim for the rawest nerve, Smith keeps a characteristically coolÂ head.</t>
  </si>
  <si>
    <t>August 23 2005</t>
  </si>
  <si>
    <t>PRODUCT</t>
  </si>
  <si>
    <t>http://pitchfork.com/reviews/albums/8529-between-ep/</t>
  </si>
  <si>
    <t>SOPHIE</t>
  </si>
  <si>
    <t>http://pitchfork.com/artists/31081-sophie/</t>
  </si>
  <si>
    <t>PRODUCT_SOPHIE.png</t>
  </si>
  <si>
    <t>When music from the twisted pop project SOPHIE first emerged in 2013, it sounded state-of-the-art. Those early singles, gathered here with some newer material, still sparkle, but the problem withÂ PRODUCT, ironically enough, is one ofÂ format.</t>
  </si>
  <si>
    <t>Soundgarden</t>
  </si>
  <si>
    <t>http://pitchfork.com/reviews/albums/2622-daikaiju/</t>
  </si>
  <si>
    <t>Soundtrack of Our Lives</t>
  </si>
  <si>
    <t>http://pitchfork.com/artists/3887-soundtrack-of-our-lives/</t>
  </si>
  <si>
    <t>Communion_Soundtrack of Our Lives.png</t>
  </si>
  <si>
    <t>Sweden's unabashed retro rockers release a 24-song 2xCD album. Seriously, 24 songs.</t>
  </si>
  <si>
    <t>Spain</t>
  </si>
  <si>
    <t>December 11 2005</t>
  </si>
  <si>
    <t>The Early Years</t>
  </si>
  <si>
    <t>http://pitchfork.com/reviews/albums/7837-this-is-stunt-rock-volume-three/</t>
  </si>
  <si>
    <t>Sparrow</t>
  </si>
  <si>
    <t>http://pitchfork.com/artists/4052-sparrow/</t>
  </si>
  <si>
    <t>The Early Years_Sparrow.png</t>
  </si>
  <si>
    <t>Absolutely Kosher presents a collection of first steps from Jason Zumpano.</t>
  </si>
  <si>
    <t>Speck Mountain</t>
  </si>
  <si>
    <t>December 13 2005</t>
  </si>
  <si>
    <t>Spector</t>
  </si>
  <si>
    <t>Sob Story</t>
  </si>
  <si>
    <t>http://pitchfork.com/reviews/albums/5964-the-black-sheep-boy-appendix-ep/</t>
  </si>
  <si>
    <t>Spectrals</t>
  </si>
  <si>
    <t>http://pitchfork.com/artists/28204-spectrals/</t>
  </si>
  <si>
    <t>Sob Story_Spectrals.png</t>
  </si>
  <si>
    <t>Girls' J.R. White produced the second album by the swoony Yorkshire band, allowing Louis Jones to expand Spectrals' sound.Â Sob Story is at its best when Jones delivers brisk, bright rock with endearing hooks, offset by his distinct, indelibleÂ croon.</t>
  </si>
  <si>
    <t>December 15 2005</t>
  </si>
  <si>
    <t>Speedy Ortiz</t>
  </si>
  <si>
    <t>http://pitchfork.com/artists/31267-speedy-ortiz/</t>
  </si>
  <si>
    <t>Foil Deer</t>
  </si>
  <si>
    <t>http://pitchfork.com/reviews/albums/1189-hey-people/</t>
  </si>
  <si>
    <t>Foil Deer_Speedy Ortiz.png</t>
  </si>
  <si>
    <t>The sophomore album from indie-rock traditionalists Speedy Ortiz is more ferocious and visceral than their debut, with leader Sadie Dupuis honing her talent for turning her sour experiences into anthems about clawing your way out of self-doubt.</t>
  </si>
  <si>
    <t>Real Hair EP</t>
  </si>
  <si>
    <t>http://pitchfork.com/reviews/albums/44-29/</t>
  </si>
  <si>
    <t>Real Hair EP_Speedy Ortiz.png</t>
  </si>
  <si>
    <t>Speedy Ortiz's four-song EP keeps runtimes tight and choruses front-and-center, pulling in some of Major Arcana's looser ends without sacrificing the fall-apart charm. The band still worship at the altar of early 90s indieâ€”Pavement, Helium, and Archers of Loaf are their holy trinityâ€”but frontwoman Sadie Dupuis has emerged as a distinctiveÂ voice.</t>
  </si>
  <si>
    <t>December 4 2005</t>
  </si>
  <si>
    <t>Frozen Letter</t>
  </si>
  <si>
    <t>http://pitchfork.com/reviews/albums/3778-the-enemy-of-love/</t>
  </si>
  <si>
    <t>Spider Bags</t>
  </si>
  <si>
    <t>http://pitchfork.com/artists/28414-spider-bags/</t>
  </si>
  <si>
    <t>Frozen Letter_Spider Bags.png</t>
  </si>
  <si>
    <t>Spider Bags' latest album is their first for Merge and their highest-fi release to date, but here the North Carolina country-punk band's taken on a more skeletal sound regardless.Â It was recorded in just three days, but it sounds a bit less dangerous, and a bit more inscrutable, than their past releases.Â Â </t>
  </si>
  <si>
    <t>Doris and the Daggers</t>
  </si>
  <si>
    <t>http://pitchfork.com/reviews/albums/4674-brocade/</t>
  </si>
  <si>
    <t>Spiral Stairs</t>
  </si>
  <si>
    <t>http://pitchfork.com/artists/8298-spiral-stairs/</t>
  </si>
  <si>
    <t>Coolinâ€™ by Sound</t>
  </si>
  <si>
    <t>Nine Mile</t>
  </si>
  <si>
    <t>Doris and the Daggers_Spiral Stairs.png</t>
  </si>
  <si>
    <t>His voice deeper and his aim truer, Pavementâ€™s Scott Kannberg is at his most confident and mellow as he navigates middle ageâ€™s ups andÂ downs.</t>
  </si>
  <si>
    <t>December 8 2005</t>
  </si>
  <si>
    <t>http://pitchfork.com/artists/3916-spoon/</t>
  </si>
  <si>
    <t>Hot Thoughts</t>
  </si>
  <si>
    <t>http://pitchfork.com/reviews/albums/7713-what-the-games-been-missing/</t>
  </si>
  <si>
    <t>Hot Thoughts_Spoon.png</t>
  </si>
  <si>
    <t>Spoon stay in their well-earned lane but tweak the formula just enough on their ninth album, keeping their reliably great songwriting and adding new, electronicÂ textures.</t>
  </si>
  <si>
    <t>They Want My Soul</t>
  </si>
  <si>
    <t>http://pitchfork.com/reviews/albums/5836-blurred-in-my-mirror/</t>
  </si>
  <si>
    <t>They Want My Soul_Spoon.png</t>
  </si>
  <si>
    <t>Spoon's eighth album is their most booming LP, most resembling a companion piece to 2007's masterwork Ga Ga Ga Ga Ga. Joe Chiccarelli and Dave Fridmann share co-production credits along with the band themselves, and They Want My Soul pulls at familiar threads, fraying things to make them seemÂ now.</t>
  </si>
  <si>
    <t>Damogen Furies</t>
  </si>
  <si>
    <t>http://pitchfork.com/reviews/albums/11721-gangstabilly-pizza-deliverance/</t>
  </si>
  <si>
    <t>Squarepusher</t>
  </si>
  <si>
    <t>http://pitchfork.com/artists/3921-squarepusher/</t>
  </si>
  <si>
    <t>Damogen Furies_Squarepusher.png</t>
  </si>
  <si>
    <t>OnÂ Damogen Furies, his first solo LP in three years, Tom Jenkinson is in (the Squarepusher version of) pop mode, veering surprisingly close to festival-ready EDM before rending everything apart, like a child building a LEGO castle and then hurling his blocks in theÂ air.</t>
  </si>
  <si>
    <t>Ufabulum</t>
  </si>
  <si>
    <t>http://pitchfork.com/reviews/albums/5925-snow-borne-sorrow/</t>
  </si>
  <si>
    <t>Ufabulum_Squarepusher.png</t>
  </si>
  <si>
    <t>The English electronic musician's newest is in many ways a return to his earliest material. If people have forgotten the whimsical-yet-punishing pleasures of Squarepusher's breakbeat chaos, might it be a good a place to getÂ onboard?</t>
  </si>
  <si>
    <t>February 17 2005</t>
  </si>
  <si>
    <t>St Germain</t>
  </si>
  <si>
    <t>http://pitchfork.com/reviews/albums/2481-this-cloud-is-learning/</t>
  </si>
  <si>
    <t>http://pitchfork.com/artists/33260-st-germain/</t>
  </si>
  <si>
    <t>St Germain_St Germain.png</t>
  </si>
  <si>
    <t>The French producer Ludovic Navarre released his multiplatinum albumÂ TouristÂ 15 years ago, and became synonymous with "French Touch." To revitalize his sound, he has turned to the music of Mali.Â </t>
  </si>
  <si>
    <t>http://pitchfork.com/reviews/albums/8581-transistor-radio/</t>
  </si>
  <si>
    <t>St. Vincent_St. Vincent.png</t>
  </si>
  <si>
    <t>Over the course of four albums, St. Vincent's Annie Clark has been focusing her vision and sharpening her music's edges.Â St. VincentÂ is in a sense the Platonic ideal of a St. Vincent record, executing with perfect poise everything we already know she can do.Â </t>
  </si>
  <si>
    <t>Actor</t>
  </si>
  <si>
    <t>http://pitchfork.com/reviews/albums/2062-sweetheart-2005/</t>
  </si>
  <si>
    <t>Actor_St. Vincent.png</t>
  </si>
  <si>
    <t>This fine second album from Annie Clark's project finds the one-time member of Sufjan's band sharpening her songwriting and expanding her arrangements.</t>
  </si>
  <si>
    <t>Temporary Room</t>
  </si>
  <si>
    <t>http://pitchfork.com/reviews/albums/5633-close-selections/</t>
  </si>
  <si>
    <t>Stagnant Pools</t>
  </si>
  <si>
    <t>http://pitchfork.com/artists/30471-stagnant-pools/</t>
  </si>
  <si>
    <t>Temporary Room_Stagnant Pools.png</t>
  </si>
  <si>
    <t>The Bloomington, Ind., duo has the youthful tendency to get canonical with its influences on its debut album-- the Jesus and Mary Chain, Joy Division, Echo and the Bunnymen. With its charmingly monomaniacal focus,Â Temporary Room hovers like a coal-black cloud on a hotÂ day.</t>
  </si>
  <si>
    <t>Starflyer 59</t>
  </si>
  <si>
    <t>http://pitchfork.com/artists/3929-starflyer-59/</t>
  </si>
  <si>
    <t>February 21 2005</t>
  </si>
  <si>
    <t>http://pitchfork.com/reviews/albums/7798-unseen-forces/</t>
  </si>
  <si>
    <t>Old_Starflyer 59.png</t>
  </si>
  <si>
    <t>This label and I have a serious history. Interested? Glad to hear it. So just sit tight while I tear ...</t>
  </si>
  <si>
    <t>Jamin Warren</t>
  </si>
  <si>
    <t>http://pitchfork.com/staff/jamin-warren/</t>
  </si>
  <si>
    <t>February 22 2005</t>
  </si>
  <si>
    <t>Wig Out at Jagbags</t>
  </si>
  <si>
    <t>http://pitchfork.com/reviews/albums/2862-singles-period-the-vinyl-years-1980-1990/</t>
  </si>
  <si>
    <t>Stephen Malkmus and the Jicks</t>
  </si>
  <si>
    <t>http://pitchfork.com/artists/26519-stephen-malkmus-and-the-jicks/</t>
  </si>
  <si>
    <t>Wig Out at Jagbags_Stephen Malkmus and the Jicks.png</t>
  </si>
  <si>
    <t>Most of Stephen Malkmus' newest solo effort, Wig Out at Jagbags, sounds like 70s guitar-rock rendered as some kind of ergonomic desk toy: compact, brightly colored, unlikely to stir the depths of the soul but nifty nevertheless. He's never resisted age but has never seemedÂ younger.</t>
  </si>
  <si>
    <t>January 13 2005</t>
  </si>
  <si>
    <t>January 17 2005</t>
  </si>
  <si>
    <t>Eyes on the Lines</t>
  </si>
  <si>
    <t>http://pitchfork.com/reviews/albums/4435-learn-the-songs-of-phil-ochs/</t>
  </si>
  <si>
    <t>Eyes on the Lines_Steve Gunn.png</t>
  </si>
  <si>
    <t>Folk-rocker Steve Gunn's latest album is a rich and amiable meditation about travel and transition, about exploring, wandering, and letting yourself getÂ lost.</t>
  </si>
  <si>
    <t>January 20 2005</t>
  </si>
  <si>
    <t>Way Out Weather</t>
  </si>
  <si>
    <t>http://pitchfork.com/reviews/albums/3627-gemstones/</t>
  </si>
  <si>
    <t>Way Out Weather_Steve Gunn.png</t>
  </si>
  <si>
    <t>Steve Gunn's latest record is the fully formed pinnacle of his career. With a full band and plenty of instrumentation behind him,Â the care he puts into every nook and cranny of a song is evident. Itâ€™s lush but without lacquer, detailed without beingÂ dense.</t>
  </si>
  <si>
    <t>Strands</t>
  </si>
  <si>
    <t>http://pitchfork.com/reviews/albums/3918-outside-closer/</t>
  </si>
  <si>
    <t>Steve Hauschildt</t>
  </si>
  <si>
    <t>http://pitchfork.com/artists/29955-steve-hauschildt/</t>
  </si>
  <si>
    <t>Strands_Steve Hauschildt.png</t>
  </si>
  <si>
    <t>The Cleveland electronic musician has refined his minimalist techno to a frictionless peak. The keyboard patches on his latest are so physical that you can imagine holding them in yourÂ hand.</t>
  </si>
  <si>
    <t>January 23 2005</t>
  </si>
  <si>
    <t>Monkey Minds in the Devil's Time</t>
  </si>
  <si>
    <t>http://pitchfork.com/reviews/albums/11683-im-wide-awake-its-morning-digital-ash-in-a-digital-urn/</t>
  </si>
  <si>
    <t>Steve Mason</t>
  </si>
  <si>
    <t>http://pitchfork.com/artists/6767-steve-mason/</t>
  </si>
  <si>
    <t>Monkey Minds in the Devil's Time_Steve Mason.png</t>
  </si>
  <si>
    <t>The former Beta Band frontman's new solo album revives some of his former outfit's playful experimentation on songs that veer from deeply intimate to unabashedlyÂ political.</t>
  </si>
  <si>
    <t>January 24 2005</t>
  </si>
  <si>
    <t>January 25 2005</t>
  </si>
  <si>
    <t>January 3 2006</t>
  </si>
  <si>
    <t>Strange Pleasures</t>
  </si>
  <si>
    <t>http://pitchfork.com/reviews/albums/5923-duets-the-final-chapter/</t>
  </si>
  <si>
    <t>Still Corners</t>
  </si>
  <si>
    <t>http://pitchfork.com/artists/29054-still-corners/</t>
  </si>
  <si>
    <t>Strange Pleasures_Still Corners.png</t>
  </si>
  <si>
    <t>The second album by the London dream-pop duo sees them establishing a presence more than a personality, offering miniature motorik jams and nebular atmospheres of ethereal gauze and smoothÂ alabaster.</t>
  </si>
  <si>
    <t>Gang Signs &amp; Prayer</t>
  </si>
  <si>
    <t>http://pitchfork.com/reviews/albums/6121-levitation/</t>
  </si>
  <si>
    <t>Stormzy</t>
  </si>
  <si>
    <t>http://pitchfork.com/artists/33395-stormzy/</t>
  </si>
  <si>
    <t>#Merky</t>
  </si>
  <si>
    <t>Gang Signs &amp; Prayer_Stormzy.png</t>
  </si>
  <si>
    <t>The debut solo album from the breakout grime MC is a detailed portrait and full-throatedÂ riot, switching between clapping back at lesser rappers and serving up smoothed-out QuietÂ Stormzy.</t>
  </si>
  <si>
    <t>Stornoway</t>
  </si>
  <si>
    <t>Hard Love</t>
  </si>
  <si>
    <t>http://pitchfork.com/reviews/albums/5179-prefection/</t>
  </si>
  <si>
    <t>Strand of Oaks</t>
  </si>
  <si>
    <t>http://pitchfork.com/artists/29129-strand-of-oaks/</t>
  </si>
  <si>
    <t>Hard Love_Strand of Oaks.png</t>
  </si>
  <si>
    <t>TheÂ latest Strand of Oaks albumÂ has a sunnier outlook and a hedonistic streak, evoking Creation Records bands like Primal Scream and Oasis.Â But itÂ never really adds up to a boldÂ statement.</t>
  </si>
  <si>
    <t>January 4 2006</t>
  </si>
  <si>
    <t>Subjective Concepts</t>
  </si>
  <si>
    <t>http://pitchfork.com/reviews/albums/2073-high-school-reunion-a-tribute-to-those-great-80s-films/</t>
  </si>
  <si>
    <t>Strange Wilds</t>
  </si>
  <si>
    <t>http://pitchfork.com/artists/33058-strange-wilds/</t>
  </si>
  <si>
    <t>Subjective Concepts_Strange Wilds.png</t>
  </si>
  <si>
    <t>As a punk rock trio based out of Olympia, Wash. and signed toÂ Sub Pop, Strange Wilds can hardly escape the comparison to Nirvana on their debut LP. But the tendency is all the more irresistible given how closely they mirror the sound and aesthetic of that band's earliestÂ work.</t>
  </si>
  <si>
    <t>January 5 2006</t>
  </si>
  <si>
    <t>Street Sweeper Social Club</t>
  </si>
  <si>
    <t>http://pitchfork.com/reviews/albums/1191-the-logic-of-building-the-body-plan-ep/</t>
  </si>
  <si>
    <t>http://pitchfork.com/artists/27791-street-sweeper-social-club/</t>
  </si>
  <si>
    <t>Street Sweeper Social Club_Street Sweeper Social Club.png</t>
  </si>
  <si>
    <t>Rage Against the Machine's Tom Morello teams with another agit-pop star, Boots Riley of the Coup, for a record of, you guessed it, political rap-rock.</t>
  </si>
  <si>
    <t>Sturgill Simpson</t>
  </si>
  <si>
    <t>High Top Mountain</t>
  </si>
  <si>
    <t>July 18 2005</t>
  </si>
  <si>
    <t>Night Thoughts</t>
  </si>
  <si>
    <t>http://pitchfork.com/reviews/albums/8539-the-selfish-mirror/</t>
  </si>
  <si>
    <t>Suede</t>
  </si>
  <si>
    <t>http://pitchfork.com/artists/3970-suede/</t>
  </si>
  <si>
    <t>Suede Limited</t>
  </si>
  <si>
    <t>Night Thoughts_Suede.png</t>
  </si>
  <si>
    <t>OnÂ Night Thoughts, Suede delivery a sweeping semi-concept album about addiction and desire. Once the poster children for porcelain-skinned druggy excess, theyâ€™re now the embattled survivors sharing cautionary tales of bad decisions and dreamsÂ unfulfilled.</t>
  </si>
  <si>
    <t>Bloodsports</t>
  </si>
  <si>
    <t>http://pitchfork.com/reviews/albums/1572-layourbattleaxedown/</t>
  </si>
  <si>
    <t>Bloodsports_Suede.png</t>
  </si>
  <si>
    <t>On Suede's first post-reunion album, Bernard Butler remains absent, but his replacement, Richard Oakes, has an undeniably reinvigorating effect on frontman Brett Anderson. His lyrics strike the balance between decadence and elegance, and seek meaningful, one-on-oneÂ connections.</t>
  </si>
  <si>
    <t>July 19 2005</t>
  </si>
  <si>
    <t>Sufjan Stevens</t>
  </si>
  <si>
    <t>http://pitchfork.com/artists/3947-sufjan-stevens/</t>
  </si>
  <si>
    <t>Carrie &amp; Lowell</t>
  </si>
  <si>
    <t>http://pitchfork.com/reviews/albums/4016-cochin-moon/</t>
  </si>
  <si>
    <t>Carrie &amp; Lowell_Sufjan Stevens.png</t>
  </si>
  <si>
    <t>Sufjan Stevens has always written personally, weaving his life story into larger narratives, but here his autobiography is front and center.Â Carrie &amp; Lowell is a return to the stripped-back folk ofÂ Seven Swans, but with a decade's worth of refinement and exploration packed into it.Â </t>
  </si>
  <si>
    <t>July 25 2005</t>
  </si>
  <si>
    <t>What One Becomes</t>
  </si>
  <si>
    <t>http://pitchfork.com/reviews/albums/5248-merzbuddha/</t>
  </si>
  <si>
    <t>Sumac</t>
  </si>
  <si>
    <t>http://pitchfork.com/artists/32734-sumac/</t>
  </si>
  <si>
    <t>What One Becomes_Sumac.png</t>
  </si>
  <si>
    <t>Sumac, Aaron Turner's post-Isis trio, succeed at making minimalist doom metal because they recall what fans of Isis loved without resembling Turner'sÂ past work in theÂ slightest.</t>
  </si>
  <si>
    <t>July 26 2005</t>
  </si>
  <si>
    <t>Summer Camp</t>
  </si>
  <si>
    <t>http://pitchfork.com/reviews/albums/7822-kiss-the-future/</t>
  </si>
  <si>
    <t>http://pitchfork.com/artists/28692-summer-camp/</t>
  </si>
  <si>
    <t>Summer Camp_Summer Camp.png</t>
  </si>
  <si>
    <t>On their self-titled sophomore album, the London indie pop duo of Jeremy Warmsley and Elizabeth Sankey try their best to kick their reliance on nostalgia, but as a result, Summer Camp feels stuck somewhere between then andÂ now.</t>
  </si>
  <si>
    <t>Universal Themes</t>
  </si>
  <si>
    <t>http://pitchfork.com/reviews/albums/4777-multiply/</t>
  </si>
  <si>
    <t>Universal Themes_Sun Kil Moon.png</t>
  </si>
  <si>
    <t>OnÂ Universal Themes,Â Mark Kozelek'sÂ songs are longer, the hooks are fewer, and the observations are less profound and less likely to have you reflecting on your own life.Â It is ultimately a spotty album from a guy who has released a lot of spottyÂ albums.</t>
  </si>
  <si>
    <t>July 5 2005</t>
  </si>
  <si>
    <t>Benji</t>
  </si>
  <si>
    <t>http://pitchfork.com/reviews/albums/7815-the-view-from-the-floor/</t>
  </si>
  <si>
    <t>Benji_Sun Kil Moon.png</t>
  </si>
  <si>
    <t>There are 11 songs on Sun Kil Moonâ€™s astonishing sixth LP Benji, and in nearly all of them, somebody dies. Mark Kozelek wants us to know that they all lived, loved, fought, fucked up, and often did the best they could. While Benji is consumed with death, sadness, and tragedy, there's gratitude within this melancholy, and itâ€™s Kozelekâ€™s most life-affirmingÂ record.</t>
  </si>
  <si>
    <t>Among the Leaves</t>
  </si>
  <si>
    <t>http://pitchfork.com/reviews/albums/7747-git/</t>
  </si>
  <si>
    <t>Among the Leaves_Sun Kil Moon.png</t>
  </si>
  <si>
    <t>Mark Kozelek's sprawling, cathartic fifth album as Sun Kil Moon feels like the work of a songwriter clearing hisÂ palate.</t>
  </si>
  <si>
    <t>June 1 2005</t>
  </si>
  <si>
    <t>Human Ceremony</t>
  </si>
  <si>
    <t>http://pitchfork.com/reviews/albums/11734-paid-in-full-follow-the-leader/</t>
  </si>
  <si>
    <t>Sunflower Bean</t>
  </si>
  <si>
    <t>http://pitchfork.com/artists/33344-sunflower-bean/</t>
  </si>
  <si>
    <t>Human Ceremony_Sunflower Bean.png</t>
  </si>
  <si>
    <t>Being a teenager is all about testing out different personalities to figure out who you really are. This kind of personality development, for better or worse, defines Sunflower Beanâ€™s full-length debut,Â HumanÂ Ceremony.</t>
  </si>
  <si>
    <t>Sunn O)))</t>
  </si>
  <si>
    <t>http://pitchfork.com/artists/3984-sunn-o/</t>
  </si>
  <si>
    <t>June 12 2005</t>
  </si>
  <si>
    <t>Terrestrials</t>
  </si>
  <si>
    <t>http://pitchfork.com/reviews/albums/6241-discover-a-lovelier-you/</t>
  </si>
  <si>
    <t>Ulver</t>
  </si>
  <si>
    <t>http://pitchfork.com/artists/4414-ulver/</t>
  </si>
  <si>
    <t>Terrestrials_Sunn O))).png</t>
  </si>
  <si>
    <t>Considering Sunn O))) and dark Norwegian post-metal experimentalists Ulver's rÃ©sumÃ©s, the relatively bright sounds, open-ended structures, and medium volume of Terrestrials might come as aÂ surprise.</t>
  </si>
  <si>
    <t>June 15 2005</t>
  </si>
  <si>
    <t>Dragonslayer</t>
  </si>
  <si>
    <t>http://pitchfork.com/reviews/albums/6945-at-the-soundless-dawn/</t>
  </si>
  <si>
    <t>Sunset Rubdown</t>
  </si>
  <si>
    <t>http://pitchfork.com/artists/4126-sunset-rubdown/</t>
  </si>
  <si>
    <t>Dragonslayer_Sunset Rubdown.png</t>
  </si>
  <si>
    <t>The brooding, cryptic world of Spencer Krug is more straightforward on the latest Sunset Rubdown LP, the easiest to digest of the prolific writer's career.</t>
  </si>
  <si>
    <t>Super Furry Animals</t>
  </si>
  <si>
    <t>I Hate Music</t>
  </si>
  <si>
    <t>http://pitchfork.com/reviews/albums/5734-wheres-black-ben/</t>
  </si>
  <si>
    <t>Superchunk</t>
  </si>
  <si>
    <t>http://pitchfork.com/artists/3998-superchunk/</t>
  </si>
  <si>
    <t>I Hate Music_Superchunk.png</t>
  </si>
  <si>
    <t>The indie rock veterans return with their second album since their almost decade-long layoff. While the punchy hooks and uptempo shouters are still here, the album as a whole is a shade darker, focusing on personal loss and the passage of time.Â </t>
  </si>
  <si>
    <t>June 29 2005</t>
  </si>
  <si>
    <t>Divine Ecstasy</t>
  </si>
  <si>
    <t>http://pitchfork.com/reviews/albums/11776-dont-save-us-from-the-flames-teen-angst/</t>
  </si>
  <si>
    <t>Supreme Cuts</t>
  </si>
  <si>
    <t>http://pitchfork.com/artists/30494-supreme-cuts/</t>
  </si>
  <si>
    <t>Divine Ecstasy_Supreme Cuts.png</t>
  </si>
  <si>
    <t>Chicago production duo Supreme Cuts' Whispers in the DarkÂ was a strikingly trendy and sometimes engrossing stew of bass beats that seemed more eager to confound than galvanize.Â Alongside a number of vocal collaborators on their new album Divine Ecstasy, Supreme Cuts shoot for the anthemic but come up measurablyÂ short.</t>
  </si>
  <si>
    <t>June 30 2005</t>
  </si>
  <si>
    <t>Snowdonia</t>
  </si>
  <si>
    <t>http://pitchfork.com/reviews/albums/4014-the-ultimate-collection/</t>
  </si>
  <si>
    <t>Surfer Blood</t>
  </si>
  <si>
    <t>http://pitchfork.com/artists/28248-surfer-blood/</t>
  </si>
  <si>
    <t>Snowdonia_Surfer Blood.png</t>
  </si>
  <si>
    <t>After the death of guitarist Thomas Fekete last year, Surfer Blood return with an album shadowedÂ by grief. Paradoxically, itâ€™s their sunniest and loosest record in years.Â </t>
  </si>
  <si>
    <t>June 5 2005</t>
  </si>
  <si>
    <t>1000 Palms</t>
  </si>
  <si>
    <t>http://pitchfork.com/reviews/albums/1162-534/</t>
  </si>
  <si>
    <t>1000 Palms_Surfer Blood.png</t>
  </si>
  <si>
    <t>Surfer Blood return withÂ 1000 Palms,Â a record that tries hard (and occasionally succeeds) at recapturing the messy exuberance of their debut. Self-recorded by the band largely in the living room of drummer Tyler Schwarz' parentsâ€™ house (and later nicely mixed by Rob Schnapf), the record is not only surprisingly upbeat, but surprisingly clean-sounding asÂ well.</t>
  </si>
  <si>
    <t>Pythons</t>
  </si>
  <si>
    <t>http://pitchfork.com/reviews/albums/476-bitter-hands-resign/</t>
  </si>
  <si>
    <t>Pythons_Surfer Blood.png</t>
  </si>
  <si>
    <t>Surfer Blood's latest seems to feel pretty conflicted about itself: hooky, Weezer-ish guitar pop offset by desperate, discomfiting lyrics, fleeting hopes of reconciliation quickly dashed by heavy-heartedÂ resignation.</t>
  </si>
  <si>
    <t>June 9 2005</t>
  </si>
  <si>
    <t>Images Du Futur</t>
  </si>
  <si>
    <t>http://pitchfork.com/reviews/albums/2532-if-you-dont-already-have-a-look/</t>
  </si>
  <si>
    <t>Suuns</t>
  </si>
  <si>
    <t>http://pitchfork.com/artists/29065-suuns/</t>
  </si>
  <si>
    <t>Images Du Futur_Suuns.png</t>
  </si>
  <si>
    <t>On their second record, Montreal's Suuns mix the mechanical pulse of krautrock, post-punk's fractured syntax, and unorthodox instrumental techniques in a manner that brings to mindÂ Clinic.</t>
  </si>
  <si>
    <t>March 1 2005</t>
  </si>
  <si>
    <t>Lixiviation</t>
  </si>
  <si>
    <t>http://pitchfork.com/reviews/albums/1144-born-to-be-a-motorcycle/</t>
  </si>
  <si>
    <t>Finders Keepers</t>
  </si>
  <si>
    <t>B-Music</t>
  </si>
  <si>
    <t>Lixiviation_Suzanne Ciani.png</t>
  </si>
  <si>
    <t>The work of classically trained electronic composer Suzanne Ciani effortlessly bridges the  commercial and the avant garde. This compilation, spanning 1968-1985, is a perfect introduction to the far-reaching nature of herÂ talents.</t>
  </si>
  <si>
    <t>March 13 2005</t>
  </si>
  <si>
    <t>Swans</t>
  </si>
  <si>
    <t>http://pitchfork.com/artists/4008-swans/</t>
  </si>
  <si>
    <t>The Glowing Man</t>
  </si>
  <si>
    <t>http://pitchfork.com/reviews/albums/2064-the-complete-motown-singles-vol-1-59-61/</t>
  </si>
  <si>
    <t>The Glowing Man_Swans.png</t>
  </si>
  <si>
    <t>Swans close their current chapter on a subdued but powerfulÂ note.</t>
  </si>
  <si>
    <t>March 14 2005</t>
  </si>
  <si>
    <t>To Be Kind</t>
  </si>
  <si>
    <t>http://pitchfork.com/reviews/albums/2137-human-after-all/</t>
  </si>
  <si>
    <t>To Be Kind_Swans.png</t>
  </si>
  <si>
    <t>With 2012â€™s colossal The Seer, Swans released a record that seemed designed to test the commitment of the bandâ€™s most ardent followers yet expanded their audience to an unprecedented degree. Michael Gira seems aware that anticipation for a new Swans album has never been greater, so heâ€™s responded in the best way possible: by producing a record that is every bit The Seerâ€™sÂ equal.</t>
  </si>
  <si>
    <t>The Seer</t>
  </si>
  <si>
    <t>http://pitchfork.com/reviews/albums/2067-a-house-full-of-friends/</t>
  </si>
  <si>
    <t>The Seer_Swans.png</t>
  </si>
  <si>
    <t>Swans are a band that conjure primal forms of power. Their second studio album since re-forming is among the group's longest and it manages to expand on their sound while simultaneously summarizing everything they've recordedÂ before.</t>
  </si>
  <si>
    <t>Surfing Strange</t>
  </si>
  <si>
    <t>http://pitchfork.com/reviews/albums/11709-oh-vanilleova-nil-countless-times/</t>
  </si>
  <si>
    <t>Swearinâ€™</t>
  </si>
  <si>
    <t>http://pitchfork.com/artists/30624-swearin/</t>
  </si>
  <si>
    <t>Surfing Strange_Swearinâ€™.png</t>
  </si>
  <si>
    <t>Fronted largely by Allison Crutchfield, Swearin' ripped through 12 hook-heavy songs in 28 minutes on their 2012 debut, battling unattractive realities with calls for jubilant bodily motion and youthfully existential shout-alongs. On their heavier second album, Surfing Strange, that jubilation is almost gone, but the foursome's restlessness stillÂ persists.</t>
  </si>
  <si>
    <t>March 17 2005</t>
  </si>
  <si>
    <t>http://pitchfork.com/reviews/albums/5349-hotel/</t>
  </si>
  <si>
    <t>Sweet Cobra</t>
  </si>
  <si>
    <t>http://pitchfork.com/artists/33072-sweet-cobra/</t>
  </si>
  <si>
    <t>Earth_Sweet Cobra.png</t>
  </si>
  <si>
    <t>On their fourth LPÂ Earth, the Chicago sludge crew enlist Humâ€™s Matt Talbot and Converge guitarist Kurt Ballou. Where other heavy bands would rather barrel down the cliffside first and ask questions later, Sweet Cobra regard the speedometer with a careful, cumulative eye, with occasionally poppyÂ results.</t>
  </si>
  <si>
    <t>Swervedriver</t>
  </si>
  <si>
    <t>Fin</t>
  </si>
  <si>
    <t>http://pitchfork.com/reviews/albums/8962-palm-reader/</t>
  </si>
  <si>
    <t>Syd</t>
  </si>
  <si>
    <t>http://pitchfork.com/artists/34156-syd/</t>
  </si>
  <si>
    <t>Fin_Syd.png</t>
  </si>
  <si>
    <t>Syd, the charismatic songwriter and performer at the center of R&amp;B group the Internet, sounds moreÂ comfortable and focused than ever on her slinky, confident solo debut.Â </t>
  </si>
  <si>
    <t>What Now</t>
  </si>
  <si>
    <t>http://pitchfork.com/reviews/albums/1802-cadence-weapon-is-the-black-hand/</t>
  </si>
  <si>
    <t>Sylvan Esso</t>
  </si>
  <si>
    <t>http://pitchfork.com/artists/31596-sylvan-esso/</t>
  </si>
  <si>
    <t>What Now_Sylvan Esso.png</t>
  </si>
  <si>
    <t>The sophomore album from the electronic pop duo offers aÂ biting, withering take on pop music, full of crisp humor while still finding real moments ofÂ tenderness.</t>
  </si>
  <si>
    <t>http://pitchfork.com/reviews/albums/574-the-singles/</t>
  </si>
  <si>
    <t>Sylvan Esso_Sylvan Esso.png</t>
  </si>
  <si>
    <t>The debut LP from Mountain Man's Amelia Meath and Megafaun's Nick Sanborn fills an obvious void. The Durham, NC duoâ€™s fusion of quirky folk and quirky electro-pop would have otherwise been inevitably and awkwardly willed into existence, which is a good starting point for Sylvan Essoâ€”but itâ€™s also their endgame asÂ well.</t>
  </si>
  <si>
    <t>March 27 2005</t>
  </si>
  <si>
    <t>T. Raumschmiere</t>
  </si>
  <si>
    <t>http://pitchfork.com/artists/3530-t-raumschmiere/</t>
  </si>
  <si>
    <t>Anti</t>
  </si>
  <si>
    <t>http://pitchfork.com/reviews/albums/657-the-alternative-to-love/</t>
  </si>
  <si>
    <t>Anti_T. Raumschmiere.png</t>
  </si>
  <si>
    <t>Berlin's Marco Haas has a perfectly interesting birthname and yet he records as T. Raumschmiere. He's released material ...</t>
  </si>
  <si>
    <t>March 30 2005</t>
  </si>
  <si>
    <t>http://pitchfork.com/reviews/albums/4196-what-we-must/</t>
  </si>
  <si>
    <t>Tacocat</t>
  </si>
  <si>
    <t>http://pitchfork.com/artists/31921-tacocat/</t>
  </si>
  <si>
    <t>Lost Time_Tacocat.png</t>
  </si>
  <si>
    <t>Tacocat's third album loses some of the brightness that helped make their pointed cultural critiques sound so impossibly fun.Â </t>
  </si>
  <si>
    <t>March 7 2005</t>
  </si>
  <si>
    <t>Other Worlds</t>
  </si>
  <si>
    <t>http://pitchfork.com/reviews/albums/4388-in-the-fishtank-12-ep/</t>
  </si>
  <si>
    <t>Taken by Trees</t>
  </si>
  <si>
    <t>http://pitchfork.com/artists/5330-taken-by-trees/</t>
  </si>
  <si>
    <t>Other Worlds_Taken by Trees.png</t>
  </si>
  <si>
    <t>For the follow-up to Victoria Bergsman's 2009 LP,Â East of Eden, recorded in Pakistan, the former Concretes frontwoman traveled to Hawaii with the Tough Alliance's Henning FÃ¼rst. The result sounds like a vacation from a vacation, unwound, lightly dubby, and bearing the glow of newÂ love.</t>
  </si>
  <si>
    <t>http://pitchfork.com/reviews/albums/8984-mind-fusion-vol-1-2/</t>
  </si>
  <si>
    <t>Takka Takka</t>
  </si>
  <si>
    <t>http://pitchfork.com/artists/4992-takka-takka/</t>
  </si>
  <si>
    <t>Migration_Takka Takka.png</t>
  </si>
  <si>
    <t>Brooklyn's Takka Takka metaphorphize from NYC indie rock to the latest of that borough's global ambassadors, with sometimes breathtaking results. Clap Your Hands Say Yeah drummer Sean Greenhalgh produces.</t>
  </si>
  <si>
    <t>May 10 2005</t>
  </si>
  <si>
    <t>Sunshine</t>
  </si>
  <si>
    <t>http://pitchfork.com/reviews/albums/2076-eccentric-soul-the-bandit-label/</t>
  </si>
  <si>
    <t>Talk Normal</t>
  </si>
  <si>
    <t>http://pitchfork.com/artists/28231-talk-normal/</t>
  </si>
  <si>
    <t>Sunshine_Talk Normal.png</t>
  </si>
  <si>
    <t>The Brooklyn noise-rock duo of guitarist Sarah Register and drummer Andrya Ambro turn simple words and sounds into something larger on their relentless sophomoreÂ album.</t>
  </si>
  <si>
    <t>May 12 2005</t>
  </si>
  <si>
    <t>Everything Touching</t>
  </si>
  <si>
    <t>http://pitchfork.com/reviews/albums/11706-seventeen-seconds-faith-pornography/</t>
  </si>
  <si>
    <t>Tall Ships</t>
  </si>
  <si>
    <t>http://pitchfork.com/artists/30557-tall-ships/</t>
  </si>
  <si>
    <t>Everything Touching_Tall Ships.png</t>
  </si>
  <si>
    <t>Known for their ferocious live show, the Brighton-based post-rock band's long-time-coming debut is equal parts meditative andÂ cathartic.</t>
  </si>
  <si>
    <t>May 15 2005</t>
  </si>
  <si>
    <t>Cranekiss</t>
  </si>
  <si>
    <t>http://pitchfork.com/reviews/albums/2607-loose-lips-sink-ships/</t>
  </si>
  <si>
    <t>Tamaryn</t>
  </si>
  <si>
    <t>http://pitchfork.com/artists/28370-tamaryn/</t>
  </si>
  <si>
    <t>Cranekiss_Tamaryn.png</t>
  </si>
  <si>
    <t>Tamaryn's new album moves from the denser shoegaze thickets ofÂ Tender New SignsÂ andÂ The WavesÂ into a pure, sugary dream-pop world. No longer competing for sonic space with a heavy wash of guitar, her voice, even drenched in reverb, becomes theÂ focus.</t>
  </si>
  <si>
    <t>Tender New Signs</t>
  </si>
  <si>
    <t>http://pitchfork.com/reviews/albums/1160-cat-spectacular/</t>
  </si>
  <si>
    <t>Tender New Signs_Tamaryn.png</t>
  </si>
  <si>
    <t>Tamaryn's sophomore album finds the Calif. duo still steeped in their own personal brand of shoegaze, but they've stripped away the layers of their debut, revealing a deeperÂ vulnerability.</t>
  </si>
  <si>
    <t>Currents</t>
  </si>
  <si>
    <t>http://pitchfork.com/reviews/albums/192-prospect-hummer-ep/</t>
  </si>
  <si>
    <t>Tame Impala</t>
  </si>
  <si>
    <t>http://pitchfork.com/artists/28673-tame-impala/</t>
  </si>
  <si>
    <t>Currents_Tame Impala.png</t>
  </si>
  <si>
    <t>Nearly every song onÂ CurrentsÂ is a statement of leader Kevin Parker's range and increasing expertise as a producer, arranger, songwriter, and a vocalist.Â Parker is writingÂ popÂ songs here, and doing them justice, and Currents is the result of a supernaturally talented obsessive trying to perfectÂ music.</t>
  </si>
  <si>
    <t>May 16 2005</t>
  </si>
  <si>
    <t>Lonerism</t>
  </si>
  <si>
    <t>http://pitchfork.com/reviews/albums/3340-georgia-hard/</t>
  </si>
  <si>
    <t>Lonerism_Tame Impala.png</t>
  </si>
  <si>
    <t>Tame Impala's second full-length,Â Lonerism,Â will once again be compared to albums from the late 1960s and early 70s. But the project is exciting because, by maximizing the use of the available technology,Â it taps into the progressive and experimental spirit of psychedelic rock, and not just theÂ sound.</t>
  </si>
  <si>
    <t>Opera</t>
  </si>
  <si>
    <t>May 23 2005</t>
  </si>
  <si>
    <t>http://pitchfork.com/reviews/albums/2609-snow-on-the-tv-ep/</t>
  </si>
  <si>
    <t>Tapes 'n Tapes</t>
  </si>
  <si>
    <t>http://pitchfork.com/artists/4395-tapes-n-tapes/</t>
  </si>
  <si>
    <t>Ibid</t>
  </si>
  <si>
    <t>Outside_Tapes 'n Tapes.png</t>
  </si>
  <si>
    <t>After an ill-advised sophomore release helmed by Dave Fridmann, the Minnesota band return toÂ self-releasing, self-producing, and indie rock homage.</t>
  </si>
  <si>
    <t>Tara Jane Oâ€™Neil</t>
  </si>
  <si>
    <t>http://pitchfork.com/artists/3158-tara-jane-oneil/</t>
  </si>
  <si>
    <t>Where Shine New Lights</t>
  </si>
  <si>
    <t>http://pitchfork.com/reviews/albums/2086-camping/</t>
  </si>
  <si>
    <t>Where Shine New Lights_Tara Jane Oâ€™Neil.png</t>
  </si>
  <si>
    <t>Tara Jane O'Neil's first solo LP in five years finds the ex-Rodan bassist, painter, constant collaborator, and tireless solo experimenter carving scenery out of sound. It's quite possibly the finest merging of the chameleonic O'Neil's song-based work and her more experimentalÂ side.</t>
  </si>
  <si>
    <t>May 30 2005</t>
  </si>
  <si>
    <t>Early Riser</t>
  </si>
  <si>
    <t>http://pitchfork.com/reviews/albums/6252-gilles-peterson-in-africa/</t>
  </si>
  <si>
    <t>Taylor McFerrin</t>
  </si>
  <si>
    <t>http://pitchfork.com/artists/32229-taylor-mcferrin/</t>
  </si>
  <si>
    <t>Early Riser_Taylor McFerrin.png</t>
  </si>
  <si>
    <t>Taylor McFerrin's debut Early Riser has been in the oven for a little under four years; his debut for Flying Lotus' Brainfeeder imprint tends to float away into the atmosphere long before you even notice it'sÂ gone.</t>
  </si>
  <si>
    <t>May 9 2005</t>
  </si>
  <si>
    <t>Love Yes</t>
  </si>
  <si>
    <t>http://pitchfork.com/reviews/albums/1159-the-dirty-old-one-man-band/</t>
  </si>
  <si>
    <t>TEEN</t>
  </si>
  <si>
    <t>http://pitchfork.com/artists/30569-teen/</t>
  </si>
  <si>
    <t>Love Yes_TEEN.png</t>
  </si>
  <si>
    <t>Brooklyn electro-pop outfit TEEN offer dense, synth-swirling tracks about sexuality, love, and the cultural dictates of desire that can feel claustrophobic and exhilarating at the sameÂ time.</t>
  </si>
  <si>
    <t>Teen Daze</t>
  </si>
  <si>
    <t>November 1 2005</t>
  </si>
  <si>
    <t>http://pitchfork.com/reviews/albums/6952-kensington-blues/</t>
  </si>
  <si>
    <t>Here_Teenage Fanclub.png</t>
  </si>
  <si>
    <t>The Scottish quintetâ€™s 10th album, and first in six years,Â is full ofÂ quiet revelations.Â The hushed production and contented lyrics make forÂ their warmest and subtlest effort toÂ date.</t>
  </si>
  <si>
    <t>November 13 2005</t>
  </si>
  <si>
    <t>Teengirl Fantasy</t>
  </si>
  <si>
    <t>http://pitchfork.com/artists/27880-teengirl-fantasy/</t>
  </si>
  <si>
    <t>Tracer</t>
  </si>
  <si>
    <t>http://pitchfork.com/reviews/albums/3659-for-the-season/</t>
  </si>
  <si>
    <t>Tracer_Teengirl Fantasy.png</t>
  </si>
  <si>
    <t>On their second LP,Â Â Teengirl Fantasy experiment with guest vocalists including Panda Bear, Kelela, and Laurel Halo. But their best moments come when they showcase their ear for rich and tactile instrumentals.Â </t>
  </si>
  <si>
    <t>Love You to Death</t>
  </si>
  <si>
    <t>http://pitchfork.com/reviews/albums/4625-father-divine/</t>
  </si>
  <si>
    <t>Tegan and Sara</t>
  </si>
  <si>
    <t>http://pitchfork.com/artists/4371-tegan-and-sara/</t>
  </si>
  <si>
    <t>Love You to Death_Tegan and Sara.png</t>
  </si>
  <si>
    <t>After going synth-pop on 2013's Heartthrob, Tegan and Sara team up once again with super-producer Greg Kurstin for the follow up.Â At their best, they boil love songs down to their achingÂ essence.</t>
  </si>
  <si>
    <t>November 16 2005</t>
  </si>
  <si>
    <t>Telekinesis</t>
  </si>
  <si>
    <t>http://pitchfork.com/artists/27725-telekinesis/</t>
  </si>
  <si>
    <t>Dormarion</t>
  </si>
  <si>
    <t>http://pitchfork.com/reviews/albums/5228-full-of-light-and-full-of-fire/</t>
  </si>
  <si>
    <t>Dormarion_Telekinesis.png</t>
  </si>
  <si>
    <t>For his third Telekinesis record, Michael Benjamin Lerner traded in producer Chris Walla for Spoonâ€™s Jim Eno, and Dormarion's power pop is grander and tougher than Lerner's pastÂ material.</t>
  </si>
  <si>
    <t>Telekinesis!</t>
  </si>
  <si>
    <t>http://pitchfork.com/reviews/albums/4318-hey-hey-my-my-yo-yo/</t>
  </si>
  <si>
    <t>Telekinesis!_Telekinesis.png</t>
  </si>
  <si>
    <t>This power-pop debut echoes the Shins, Fountains of Wayne, Sloan, and Teenage FanclubÂ without directly lifting from anyone in particular.</t>
  </si>
  <si>
    <t>Telepathe</t>
  </si>
  <si>
    <t>November 2 2005</t>
  </si>
  <si>
    <t>Sun Structures</t>
  </si>
  <si>
    <t>http://pitchfork.com/reviews/albums/4992-the-lost-patrol-band/</t>
  </si>
  <si>
    <t>Temples</t>
  </si>
  <si>
    <t>http://pitchfork.com/artists/31483-temples/</t>
  </si>
  <si>
    <t>Sun Structures_Temples.png</t>
  </si>
  <si>
    <t>UK rockers Temples' new Sun Structures reproduces the sounds of the psychedelic 1960s era with a painstaking, granular attention to detail. But the recreation is so studious that the album is devoid of individualÂ personality.</t>
  </si>
  <si>
    <t>Tender Trap</t>
  </si>
  <si>
    <t>November 20 2005</t>
  </si>
  <si>
    <t>Yours Conditionally</t>
  </si>
  <si>
    <t>http://pitchfork.com/reviews/albums/7936-the-family-myth/</t>
  </si>
  <si>
    <t>Tennis</t>
  </si>
  <si>
    <t>http://pitchfork.com/artists/28984-tennis/</t>
  </si>
  <si>
    <t>Mutually Detrimental</t>
  </si>
  <si>
    <t>Yours Conditionally_Tennis.png</t>
  </si>
  <si>
    <t>On their newÂ album, the duo of Patrick Riley and Alaina MooreÂ continue channeling the retro warmth of â€™70s pop. But their lyrics canÂ drip with sarcastic self-effacement, adding bite to theirÂ sound.</t>
  </si>
  <si>
    <t>Small Sound EP</t>
  </si>
  <si>
    <t>http://pitchfork.com/reviews/albums/11839-mezmerize-hypnotize/</t>
  </si>
  <si>
    <t>Small Sound EP_Tennis.png</t>
  </si>
  <si>
    <t>With their third release, the five-songÂ Small SoundÂ EP, Tennis complicate the easy breezy beautiful schtick with some positive results. Some of that is up to producer Richard Swift, who gives their throwback sound a few new wrinkles.Â </t>
  </si>
  <si>
    <t>http://pitchfork.com/reviews/albums/3352-hello-dear-wind/</t>
  </si>
  <si>
    <t>Tensnake</t>
  </si>
  <si>
    <t>http://pitchfork.com/artists/28598-tensnake/</t>
  </si>
  <si>
    <t>Glow_Tensnake.png</t>
  </si>
  <si>
    <t>Four years after the reliable German house producer made waves with "Coma Cat" he returns with his full-length debut. Guests include Nile Rodgers and Jamie Lidell.Â </t>
  </si>
  <si>
    <t>Radio Killa</t>
  </si>
  <si>
    <t>November 6 2005</t>
  </si>
  <si>
    <t>A Man Alive</t>
  </si>
  <si>
    <t>http://pitchfork.com/reviews/albums/4993-are-you-thinking-what-im-thinking/</t>
  </si>
  <si>
    <t>Thao &amp; the Get Down Stay Down</t>
  </si>
  <si>
    <t>http://pitchfork.com/artists/30979-thao-the-get-down-stay-down/</t>
  </si>
  <si>
    <t>A Man Alive_Thao &amp; the Get Down Stay Down.png</t>
  </si>
  <si>
    <t>Produced by Merrill Garbus, aka tUnE-yArDs, Thao Nguyen's fourth album, A Man Alive!, is her most rhythmically robust and gleefully discordant release toÂ date.</t>
  </si>
  <si>
    <t>We the Common</t>
  </si>
  <si>
    <t>http://pitchfork.com/reviews/albums/5967-alive-wired/</t>
  </si>
  <si>
    <t>We the Common_Thao &amp; the Get Down Stay Down.png</t>
  </si>
  <si>
    <t>Conscious of having spent her 20s on tour, Thao Nguyen settled in San Francisco and got involved in the community in pursuit of so-called real life experience. Accordingly,Â We the CommonÂ teasesÂ out the tension between life and art, the individual and the community, security andÂ restlessness.</t>
  </si>
  <si>
    <t>November 8 2005</t>
  </si>
  <si>
    <t>I like it when you sleep, for you are so beautiful yet so unaware of it</t>
  </si>
  <si>
    <t>http://pitchfork.com/reviews/albums/2103-john-peel-a-tribute/</t>
  </si>
  <si>
    <t>The 1975</t>
  </si>
  <si>
    <t>http://pitchfork.com/artists/30622-the-1975/</t>
  </si>
  <si>
    <t>I like it when you sleep, for you are so beautiful yet so unaware of it_The 1975.png</t>
  </si>
  <si>
    <t>The 1975's second album has a much more distinct and iconoclastic character than their slick debut, drawing from the effervescent polish of early '80s Hot 100 pop.Â </t>
  </si>
  <si>
    <t>November 9 2005</t>
  </si>
  <si>
    <t>http://pitchfork.com/reviews/albums/1822-lick-on-the-tip-of-an-envelope-thats-yet-to-be-sent/</t>
  </si>
  <si>
    <t>The 1975_The 1975.png</t>
  </si>
  <si>
    <t>The 1975 emerged in 2011 as the third-wave emo band the Slowdown, then quickly disappeared. A couple years later, the rebooted Manchester group's spit-polished self-titled full-length aims for the gleaming synth rock of Phoenix andÂ M83.</t>
  </si>
  <si>
    <t>October 12 2005</t>
  </si>
  <si>
    <t>In Spades</t>
  </si>
  <si>
    <t>http://pitchfork.com/reviews/albums/3390-return-the-gift/</t>
  </si>
  <si>
    <t>The Afghan Whigs</t>
  </si>
  <si>
    <t>http://pitchfork.com/artists/31-the-afghan-whigs/</t>
  </si>
  <si>
    <t>In Spades_The Afghan Whigs.png</t>
  </si>
  <si>
    <t>Bolstered again by the louche and ravaged voice of singer Greg Dulli, the latest from the indie rock icons is delightfully stuffed withÂ romance andÂ rancor.</t>
  </si>
  <si>
    <t>Do to the Beast</t>
  </si>
  <si>
    <t>http://pitchfork.com/reviews/albums/2576-stadsvandringar/</t>
  </si>
  <si>
    <t>Do to the Beast_The Afghan Whigs.png</t>
  </si>
  <si>
    <t>On Do to the Beast, the Afghan Whigsâ€™ first album in 16 years, Greg Dulli seems less interested in rehashing the raw rock-quartet attack the Whigs mastered in the 1990s than he is in building on it. Do to the Beast may not always sound like an Afghan Whigs album, but it operates like one, scavenging the darker corners of pop history to create something personal, vital, andÂ urgent.</t>
  </si>
  <si>
    <t>The Album Leaf</t>
  </si>
  <si>
    <t>Ambulance</t>
  </si>
  <si>
    <t>http://pitchfork.com/reviews/albums/2628-the-days-of-mars/</t>
  </si>
  <si>
    <t>The Amazing</t>
  </si>
  <si>
    <t>http://pitchfork.com/artists/28372-the-amazing/</t>
  </si>
  <si>
    <t>Ambulance_The Amazing.png</t>
  </si>
  <si>
    <t>On their gloomy new record, the psych-rockers the AmazingÂ grab hold of a small range of emotionsâ€”depression, regret, angst, longingâ€”and hang on for dearÂ life.</t>
  </si>
  <si>
    <t>October 18 2005</t>
  </si>
  <si>
    <t>Picture You</t>
  </si>
  <si>
    <t>http://pitchfork.com/reviews/albums/11637-analord-9-10-11/</t>
  </si>
  <si>
    <t>Picture You_The Amazing.png</t>
  </si>
  <si>
    <t>Swedish psych band the Amazing's new album is one of the rare rock records of recent vintage drawing discernible inspiration from Led Zeppelin. Picture You is elemental rockâ€”earthy, molten, aquatic, but using each of their qualities to soothe rather thanÂ destroy.</t>
  </si>
  <si>
    <t>Amphetamine Ballads</t>
  </si>
  <si>
    <t>http://pitchfork.com/reviews/albums/4788-hypermagic-mountain/</t>
  </si>
  <si>
    <t>The Amazing Snakeheads</t>
  </si>
  <si>
    <t>http://pitchfork.com/artists/32399-the-amazing-snakeheads/</t>
  </si>
  <si>
    <t>Amphetamine Ballads_The Amazing Snakeheads.png</t>
  </si>
  <si>
    <t>Short bursts of anger snap into place in the dimly lit songs of the Amazing Snakeheads, a Glasgow band enamored with the well-worn fusion of punk and classic rock'n'roll. This is the punk that takesÂ Jerry Lee LewisÂ as its starting point instead of, say,Â the StoogesÂ orÂ Suicide.</t>
  </si>
  <si>
    <t>October 20 2005</t>
  </si>
  <si>
    <t>Familiars</t>
  </si>
  <si>
    <t>http://pitchfork.com/reviews/albums/8748-dreddy-krueger-presentsthink-differently-music-wu-tang-meets-the-indie-culture/</t>
  </si>
  <si>
    <t>The Antlers</t>
  </si>
  <si>
    <t>http://pitchfork.com/artists/27745-the-antlers/</t>
  </si>
  <si>
    <t>Familiars_The Antlers.png</t>
  </si>
  <si>
    <t>The Antlersâ€™ first full-length in three years confirms that they are operating in their own zone. It doubles down on their last record'sÂ somnambulant moodiness and increases the focus on atmosphere, resulting in their longest, most subtleÂ release.</t>
  </si>
  <si>
    <t>Yours, Dreamily</t>
  </si>
  <si>
    <t>http://pitchfork.com/reviews/albums/2937-kreucht-fleucht/</t>
  </si>
  <si>
    <t>The Arcs</t>
  </si>
  <si>
    <t>http://pitchfork.com/artists/33208-the-arcs/</t>
  </si>
  <si>
    <t>Yours, Dreamily_The Arcs.png</t>
  </si>
  <si>
    <t>For his latest solo record, Black Keys frontman Dan Auerbach recruits a free-ranging band and jams out a loose, soul-inspired record that feels like longtime friends playing ego-free inÂ basements.</t>
  </si>
  <si>
    <t>October 30 2005</t>
  </si>
  <si>
    <t>The Autumn Defense</t>
  </si>
  <si>
    <t>http://pitchfork.com/artists/176-the-autumn-defense/</t>
  </si>
  <si>
    <t>http://pitchfork.com/reviews/albums/5812-sliver-the-best-of-the-box/</t>
  </si>
  <si>
    <t>Circles_The Autumn Defense.png</t>
  </si>
  <si>
    <t>American record racks will always be peppered with competent and gratingly mature albums by artists with easy grins and nice ...</t>
  </si>
  <si>
    <t>Wildflower</t>
  </si>
  <si>
    <t>http://pitchfork.com/reviews/albums/5667-into-the-woods/</t>
  </si>
  <si>
    <t>The Avalanches</t>
  </si>
  <si>
    <t>http://pitchfork.com/artists/25477-the-avalanches/</t>
  </si>
  <si>
    <t>Wildflower_The Avalanches.png</t>
  </si>
  <si>
    <t>The Avalanches return with their first new album in 16 years.Â </t>
  </si>
  <si>
    <t>True Sadness</t>
  </si>
  <si>
    <t>http://pitchfork.com/reviews/albums/6487-their-law-the-singles/</t>
  </si>
  <si>
    <t>The Avett Brothers</t>
  </si>
  <si>
    <t>http://pitchfork.com/artists/5496-the-avett-brothers/</t>
  </si>
  <si>
    <t>True Sadness_The Avett Brothers.png</t>
  </si>
  <si>
    <t>Itâ€™s fitting that the Avett Brothersâ€™ most disappointing record yet bears the title of True Sadness. Is this some kind of play for the Top 40, or just instrumental bloat and trite sentiment?Â </t>
  </si>
  <si>
    <t>The Beach Boys</t>
  </si>
  <si>
    <t>The Beatles</t>
  </si>
  <si>
    <t>http://pitchfork.com/artists/546-the-beatles/</t>
  </si>
  <si>
    <t>September 14 2005</t>
  </si>
  <si>
    <t>http://pitchfork.com/reviews/albums/5196-at-the-center/</t>
  </si>
  <si>
    <t>Love_The Beatles.png</t>
  </si>
  <si>
    <t>The Black Heart Procession</t>
  </si>
  <si>
    <t>http://pitchfork.com/artists/374-the-black-heart-procession/</t>
  </si>
  <si>
    <t>September 28 2005</t>
  </si>
  <si>
    <t>http://pitchfork.com/reviews/albums/6891-birds-make-good-neighbors/</t>
  </si>
  <si>
    <t>Three_The Black Heart Procession.png</t>
  </si>
  <si>
    <t>Before the transformation, I wasn't particularly computer-savvy. Not that I stumbled over basic operations, but I didn't have ...</t>
  </si>
  <si>
    <t>Magic Potion</t>
  </si>
  <si>
    <t>April 29 2004</t>
  </si>
  <si>
    <t>December 7 2004</t>
  </si>
  <si>
    <t>February 17 2004</t>
  </si>
  <si>
    <t>January 13 2004</t>
  </si>
  <si>
    <t>July 13 2004</t>
  </si>
  <si>
    <t>March 28 2004</t>
  </si>
  <si>
    <t>March 8 2004</t>
  </si>
  <si>
    <t>May 12 2004</t>
  </si>
  <si>
    <t>November 23 2004</t>
  </si>
  <si>
    <t>November 3 2004</t>
  </si>
  <si>
    <t>October 26 2004</t>
  </si>
  <si>
    <t>David Moore</t>
  </si>
  <si>
    <t>http://pitchfork.com/staff/david-moore/</t>
  </si>
  <si>
    <t>September 26 2004</t>
  </si>
  <si>
    <t>April 12 2004</t>
  </si>
  <si>
    <t>Angels &amp; Devils</t>
  </si>
  <si>
    <t>http://pitchfork.com/reviews/albums/807-misery-is-a-butterfly/</t>
  </si>
  <si>
    <t>The Bug</t>
  </si>
  <si>
    <t>http://pitchfork.com/artists/539-the-bug/</t>
  </si>
  <si>
    <t>Angels &amp; Devils_The Bug.png</t>
  </si>
  <si>
    <t>OnÂ Angels &amp; Devils, the Bug's Kevin Martin bifurcates his interests, offering six songs of muddy dirges and six tracks of raucous, MC-aided bangers that will be familiar to fans ofÂ London Zoo. Grouper, Gonjasufi, Death Grips, and othersÂ contribute.</t>
  </si>
  <si>
    <t>April 13 2004</t>
  </si>
  <si>
    <t>Concrete Desert</t>
  </si>
  <si>
    <t>http://pitchfork.com/reviews/albums/2042-gooom-tracks-vol-2/</t>
  </si>
  <si>
    <t>The Bug Vs Earth</t>
  </si>
  <si>
    <t>http://pitchfork.com/artists/34326-the-bug-vs-earth/</t>
  </si>
  <si>
    <t>Concrete Desert_The Bug Vs Earth.png</t>
  </si>
  <si>
    <t>This electronic collaboration pairsÂ Dylan Carlson of pioneering drone metal band Earth with UK producerÂ the Bug.Â Itâ€™s one manâ€™s sprawling open space versusÂ anotherâ€™s sonicÂ claustrophobia.</t>
  </si>
  <si>
    <t>The Cave Singers</t>
  </si>
  <si>
    <t>The Charlatans</t>
  </si>
  <si>
    <t>http://pitchfork.com/reviews/albums/1109-born-heller/</t>
  </si>
  <si>
    <t>The Charlatans UK</t>
  </si>
  <si>
    <t>http://pitchfork.com/artists/726-the-charlatans-uk/</t>
  </si>
  <si>
    <t>Different Days_The Charlatans UK.png</t>
  </si>
  <si>
    <t>To mark their 30th anniversary, the Charlatans continue the unbroken streak of good-not-great albums theyâ€™ve released since 1997â€”this time with guests likeÂ Paul Weller and JohnnyÂ Marr.</t>
  </si>
  <si>
    <t>April 4 2004</t>
  </si>
  <si>
    <t>http://pitchfork.com/reviews/albums/2268-domestiques/</t>
  </si>
  <si>
    <t>Wonderland_The Charlatans UK.png</t>
  </si>
  <si>
    <t>So it's been a long time since the whole Madchester thing. Back then, pretty much everyone had written off ...</t>
  </si>
  <si>
    <t>Born in the Echoes</t>
  </si>
  <si>
    <t>http://pitchfork.com/reviews/albums/7746-life-and-the-afterbirth/</t>
  </si>
  <si>
    <t>The Chemical Brothers</t>
  </si>
  <si>
    <t>http://pitchfork.com/artists/734-the-chemical-brothers/</t>
  </si>
  <si>
    <t>Born in the Echoes_The Chemical Brothers.png</t>
  </si>
  <si>
    <t>Born in the Echoes continues the creative resurgence ignited by the Chemical Brothers' brilliant last full-length, 2010â€™sÂ Further. In contrast to that album's loved-up euphoria,Â EchoesÂ is a grab bag: Festival fillers and club bangers rub up against wondrously bizarre studio experiments and some of the best pure pop songs Rowlands and Simons have everÂ made.</t>
  </si>
  <si>
    <t>April 7 2004</t>
  </si>
  <si>
    <t>Surrender</t>
  </si>
  <si>
    <t>http://pitchfork.com/reviews/albums/8957-belinda/</t>
  </si>
  <si>
    <t>Surrender_The Chemical Brothers.png</t>
  </si>
  <si>
    <t>The poster boys of big beat, that hip amalgam of electronica and rock that has dug its way into the ...</t>
  </si>
  <si>
    <t>The Child of Lov</t>
  </si>
  <si>
    <t>http://pitchfork.com/reviews/albums/6094-tinnitus-vu/</t>
  </si>
  <si>
    <t>http://pitchfork.com/artists/30442-the-child-of-lov/</t>
  </si>
  <si>
    <t>The Child of Lov_The Child of Lov.png</t>
  </si>
  <si>
    <t>The debut album from the engimatic Dutch producer/musician makes evident Cole Williams' obsession with D'Angelo'sÂ Voodoo, with its multi-stacked, closely harmonized vocals, buried in a mix crawling with bluesy sounds. Guests include Daman Albarn andÂ DOOM.</t>
  </si>
  <si>
    <t>The Chills</t>
  </si>
  <si>
    <t>August 12 2004</t>
  </si>
  <si>
    <t>The Clash</t>
  </si>
  <si>
    <t>http://pitchfork.com/artists/771-the-clash/</t>
  </si>
  <si>
    <t>http://pitchfork.com/reviews/albums/978-the-shining-path/</t>
  </si>
  <si>
    <t>The Singles_The Clash.png</t>
  </si>
  <si>
    <t>Marking the band's 30-year anniversary, last year's 19xCD The Singles box set has now been squished onto one reasonably-priced, 20-track long-playing disc.</t>
  </si>
  <si>
    <t>http://pitchfork.com/reviews/albums/8264-wild-like-children/</t>
  </si>
  <si>
    <t>New box set duplicates down to the smallest detail the singles the Clash released in the UK. It includes 19 CDs-- each packaged in its own sleeve, replicating the design of the original 7"-- all the attendant B-sides, 12" mixes, and promo-only cuts associated with each release.</t>
  </si>
  <si>
    <t>August 15 2004</t>
  </si>
  <si>
    <t>The Clean</t>
  </si>
  <si>
    <t>http://pitchfork.com/artists/774-the-clean/</t>
  </si>
  <si>
    <t>http://pitchfork.com/reviews/albums/5747-white-rabbits/</t>
  </si>
  <si>
    <t>Anthology_The Clean.png</t>
  </si>
  <si>
    <t>If you drew a tree of New Zealand rock, The Clean would in all likelihood be the trunk. Resting on ...</t>
  </si>
  <si>
    <t>August 17 2004</t>
  </si>
  <si>
    <t>Suck My Shirt</t>
  </si>
  <si>
    <t>http://pitchfork.com/reviews/albums/6547-the-slickness/</t>
  </si>
  <si>
    <t>The Coathangers</t>
  </si>
  <si>
    <t>http://pitchfork.com/artists/8484-the-coathangers/</t>
  </si>
  <si>
    <t>Suck My Shirt_The Coathangers.png</t>
  </si>
  <si>
    <t>On their new album Suck My Shirt, Atlanta punks the Coathangers manage toÂ have it all. It's well-recorded, well-written, and teeming with both force and emotionalÂ depth.</t>
  </si>
  <si>
    <t>The Concretes</t>
  </si>
  <si>
    <t>http://pitchfork.com/artists/810-the-concretes/</t>
  </si>
  <si>
    <t>August 19 2004</t>
  </si>
  <si>
    <t>http://pitchfork.com/reviews/albums/8512-stereo-blues/</t>
  </si>
  <si>
    <t>In Colour_The Concretes.png</t>
  </si>
  <si>
    <t>Swedish band follows its slept-on eponymous record with an album on which its shambling rhythms are tightened and its Velvets-meets-Motown sway seems more Elton-meets-Lilith.</t>
  </si>
  <si>
    <t>The Coral</t>
  </si>
  <si>
    <t>August 25 2004</t>
  </si>
  <si>
    <t>http://pitchfork.com/reviews/albums/6550-god-bless-your-black-heart/</t>
  </si>
  <si>
    <t>The Courtneys</t>
  </si>
  <si>
    <t>http://pitchfork.com/artists/34108-the-courtneys/</t>
  </si>
  <si>
    <t>II_The Courtneys.png</t>
  </si>
  <si>
    <t>Vancouverâ€™s the Courtneys capture the shambolic spirt of New Zealand bands like the Clean and write effortlessly catchy songs about heartache and longing. Â </t>
  </si>
  <si>
    <t>August 26 2004</t>
  </si>
  <si>
    <t>For All My Sisters</t>
  </si>
  <si>
    <t>http://pitchfork.com/reviews/albums/4112-armed-love/</t>
  </si>
  <si>
    <t>The Cribs</t>
  </si>
  <si>
    <t>http://pitchfork.com/artists/958-the-cribs/</t>
  </si>
  <si>
    <t>RED Music Solutions</t>
  </si>
  <si>
    <t>For All My Sisters_The Cribs.png</t>
  </si>
  <si>
    <t>The Cribs put power-pop patron saint Ric OcasekÂ behind the boards for their sixth LP, resulting in a scruffy, buzzy and very hooky guitar album that doesnâ€™t quite scan as "punk" orÂ "indie."</t>
  </si>
  <si>
    <t>August 8 2004</t>
  </si>
  <si>
    <t>http://pitchfork.com/reviews/albums/6546-the-forcefield-kids/</t>
  </si>
  <si>
    <t>The Dead C</t>
  </si>
  <si>
    <t>http://pitchfork.com/artists/5096-the-dead-c/</t>
  </si>
  <si>
    <t>Trouble_The Dead C.png</t>
  </si>
  <si>
    <t>Though theyâ€™ve been releasing music since the late â€™80s, the New Zealand noise trioÂ remain as vital, corrosive, andÂ challenging asÂ ever.</t>
  </si>
  <si>
    <t>Patience</t>
  </si>
  <si>
    <t>http://pitchfork.com/reviews/albums/4582-matki-wandalki/</t>
  </si>
  <si>
    <t>Patience_The Dead C.png</t>
  </si>
  <si>
    <t>The veteran New Zealand noise band,Â as it had begun to on 2008'sÂ Secret Earth, returns to something close to rock music.</t>
  </si>
  <si>
    <t>December 14 2004</t>
  </si>
  <si>
    <t>What a Terrible World, What a Beautiful World</t>
  </si>
  <si>
    <t>http://pitchfork.com/reviews/albums/2916-tripper/</t>
  </si>
  <si>
    <t>The Decemberists</t>
  </si>
  <si>
    <t>http://pitchfork.com/artists/1043-the-decemberists/</t>
  </si>
  <si>
    <t>What a Terrible World, What a Beautiful World_The Decemberists.png</t>
  </si>
  <si>
    <t>On their seventh album, the Decemberists sound like a polite, modern folk rock band with only a touch of the usual antiquity. They seem wrapped up in themselves, wistful and mature, careful not to become caricatures while also trying to push their soundÂ forward.</t>
  </si>
  <si>
    <t>The Deep Dark Woods</t>
  </si>
  <si>
    <t>December 6 2004</t>
  </si>
  <si>
    <t>The Detroit Cobras</t>
  </si>
  <si>
    <t>http://pitchfork.com/artists/1070-the-detroit-cobras/</t>
  </si>
  <si>
    <t>http://pitchfork.com/reviews/albums/3600-bee-thousand-the-directors-cut/</t>
  </si>
  <si>
    <t>Baby_The Detroit Cobras.png</t>
  </si>
  <si>
    <t>Released last year on Rough Trade, the R&amp;B; covers band's latest album is now issued in the U.S. as its Bloodshot debut.</t>
  </si>
  <si>
    <t>Dissociation</t>
  </si>
  <si>
    <t>http://pitchfork.com/reviews/albums/899-happenstance/</t>
  </si>
  <si>
    <t>The Dillinger Escape Plan</t>
  </si>
  <si>
    <t>http://pitchfork.com/artists/1080-the-dillinger-escape-plan/</t>
  </si>
  <si>
    <t>Dissociation_The Dillinger Escape Plan.png</t>
  </si>
  <si>
    <t>The famously technical New Jersey band ends their career with one final album of squealing riffs, dizzying musicianship, and plenty of nostalgia for their heyday.Â </t>
  </si>
  <si>
    <t>The Dismemberment Plan</t>
  </si>
  <si>
    <t>http://pitchfork.com/artists/1093-the-dismemberment-plan/</t>
  </si>
  <si>
    <t>February 1 2004</t>
  </si>
  <si>
    <t>Uncanney Valley</t>
  </si>
  <si>
    <t>http://pitchfork.com/reviews/albums/7008-apropat/</t>
  </si>
  <si>
    <t>Uncanney Valley_The Dismemberment Plan.png</t>
  </si>
  <si>
    <t>After reuniting several years ago to play shows and tour, the Washington, D.C. indie rock veterans return with their first album in over a decade.Â </t>
  </si>
  <si>
    <t>The Divine Comedy</t>
  </si>
  <si>
    <t>February 12 2004</t>
  </si>
  <si>
    <t>Individ</t>
  </si>
  <si>
    <t>http://pitchfork.com/reviews/albums/2899-espers/</t>
  </si>
  <si>
    <t>The Dodos</t>
  </si>
  <si>
    <t>http://pitchfork.com/artists/5680-the-dodos/</t>
  </si>
  <si>
    <t>Individ_The Dodos.png</t>
  </si>
  <si>
    <t>The nine tracks on the Dodos' sixth album Individ make for a exhilarating, albeit fairly melancholy, listening experience.Â Individ plays like a companion piece to the band's 2008 breakthroughÂ Visiter.</t>
  </si>
  <si>
    <t>Carrier</t>
  </si>
  <si>
    <t>http://pitchfork.com/reviews/albums/3235-inside-of-emptiness/</t>
  </si>
  <si>
    <t>Carrier_The Dodos.png</t>
  </si>
  <si>
    <t>San Francisco duo Dodos' fifth album is their most subdued and solemn. The autumnal Carrier was inspired by the passing of guitarist Christopher Reimer, who joined Dodos for a brief period between his departure from Women and his death at the age of 26 inÂ 2012.</t>
  </si>
  <si>
    <t>February 15 2004</t>
  </si>
  <si>
    <t>Time to Die</t>
  </si>
  <si>
    <t>http://pitchfork.com/reviews/albums/1752-give-people-what-they-want-in-lethal-doses/</t>
  </si>
  <si>
    <t>Time to Die_The Dodos.png</t>
  </si>
  <si>
    <t>Like many ambitious indie bands before them, the Dodos enlist producer Phil Ek to help craft their rise to indie fame.</t>
  </si>
  <si>
    <t>The Donkeys</t>
  </si>
  <si>
    <t>The Doors</t>
  </si>
  <si>
    <t>http://pitchfork.com/artists/5036-the-doors/</t>
  </si>
  <si>
    <t>Perception</t>
  </si>
  <si>
    <t>http://pitchfork.com/reviews/albums/953-feel-good-lost/</t>
  </si>
  <si>
    <t>Perception_The Doors.png</t>
  </si>
  <si>
    <t>Rhino offers an extensive repackaging of this divisive and, in some circles, much-derided band's six albums, each complemented by a bonus disc of DVD footage and Surround Sound mixes.</t>
  </si>
  <si>
    <t>February 19 2004</t>
  </si>
  <si>
    <t>February 2 2004</t>
  </si>
  <si>
    <t>The Drums</t>
  </si>
  <si>
    <t>Encyclopedia</t>
  </si>
  <si>
    <t>http://pitchfork.com/reviews/albums/4352-jesu/</t>
  </si>
  <si>
    <t>http://pitchfork.com/artists/28199-the-drums/</t>
  </si>
  <si>
    <t>Minor</t>
  </si>
  <si>
    <t>Encyclopedia_The Drums.png</t>
  </si>
  <si>
    <t>Three years after the Drums' so-so second albumÂ Portamento,Â EncyclopediaÂ makes much stronger overtures to the band's thinning crowd. Itâ€™s a weirdly charming album:Â the Drums succeed on their own terms, but their terms never change, they just tryÂ harder.</t>
  </si>
  <si>
    <t>February 29 2004</t>
  </si>
  <si>
    <t>http://pitchfork.com/reviews/albums/11703-magic-medicine-nightfreak-and-the-sons-of-becker/</t>
  </si>
  <si>
    <t>http://pitchfork.com/artists/5133-the-early-years/</t>
  </si>
  <si>
    <t>The Early Years_The Early Years.png</t>
  </si>
  <si>
    <t>The Embassy</t>
  </si>
  <si>
    <t>February 8 2004</t>
  </si>
  <si>
    <t>January 11 2004</t>
  </si>
  <si>
    <t>http://pitchfork.com/reviews/albums/6083-grab-that-gun/</t>
  </si>
  <si>
    <t>The Exploding Hearts</t>
  </si>
  <si>
    <t>http://pitchfork.com/artists/1385-the-exploding-hearts/</t>
  </si>
  <si>
    <t>Shattered_The Exploding Hearts.png</t>
  </si>
  <si>
    <t>Just a few years after the tragic death of three of its members, this sorely missed band is eulogized with a collection of non-album material, including a handful of singles, unreleased tracks, and alternate mixes culled from the German vinyl release of their tremendous Guitar Romantic album.</t>
  </si>
  <si>
    <t>Doom Abuse</t>
  </si>
  <si>
    <t>http://pitchfork.com/reviews/albums/2918-there-are-giants-in-the-earth/</t>
  </si>
  <si>
    <t>The Faint</t>
  </si>
  <si>
    <t>http://pitchfork.com/artists/1438-the-faint/</t>
  </si>
  <si>
    <t>Doom Abuse_The Faint.png</t>
  </si>
  <si>
    <t>The Faint released their debut album Sine Sierra nearly twenty years ago, and if that makes you feel old, imagine how they mustâ€™ve felt when they went on hiatus following 2008â€™s Fasciination. Their first album since reuniting, Doom Abuse, isnâ€™t so much an argument for the Faintâ€™s continued relevancy as it is for the potency of their real-timeÂ nostalgia.</t>
  </si>
  <si>
    <t>January 15 2004</t>
  </si>
  <si>
    <t>Sub-Lingual Tablet</t>
  </si>
  <si>
    <t>http://pitchfork.com/reviews/albums/1790-highly-bred-and-sweetly-tempered/</t>
  </si>
  <si>
    <t>http://pitchfork.com/artists/1445-the-fall/</t>
  </si>
  <si>
    <t>Sub-Lingual Tablet_The Fall.png</t>
  </si>
  <si>
    <t>Technically speaking, Sub-Lingual Tablet is the Fallâ€™s 31st album, but given their rudderless recent trajectory, it could just as easily be their 27th or 29th. On it, the Fallâ€™s most tight-knit lineup everâ€”now appended with a second drummerâ€”also prove to be the most aestheticallyÂ malleable.</t>
  </si>
  <si>
    <t>Re-Mit</t>
  </si>
  <si>
    <t>http://pitchfork.com/reviews/albums/2769-out-of-nothing/</t>
  </si>
  <si>
    <t>Re-Mit_The Fall.png</t>
  </si>
  <si>
    <t>Maintaining the same line-up as on the Fall's preceding three albums, the loosely structuredÂ Re-Mit falls somewhere between their best album of the past decade,Â Your Future Our Clutter, and their worst,Â Ersatz G.B. Mark E. Smith even comes off halfway happy, but it's allÂ relative.</t>
  </si>
  <si>
    <t>Favorite Waitress</t>
  </si>
  <si>
    <t>http://pitchfork.com/reviews/albums/8285-so-jealous/</t>
  </si>
  <si>
    <t>The Felice Brothers</t>
  </si>
  <si>
    <t>http://pitchfork.com/artists/5686-the-felice-brothers/</t>
  </si>
  <si>
    <t>Favorite Waitress_The Felice Brothers.png</t>
  </si>
  <si>
    <t>For their latest album, the upstate New York folk-rock revivalists drove all the way out to Omaha, Nebraska, recording in Mike Mogisâ€™ Arc Studio with long-time producer Jeremy Backofen at the helm. While the Felices project a world-weary and ramshackle aesthetic, their music is actually very deliberate andÂ calculated.</t>
  </si>
  <si>
    <t>The Field</t>
  </si>
  <si>
    <t>http://pitchfork.com/artists/5179-the-field/</t>
  </si>
  <si>
    <t>Cupid's Head</t>
  </si>
  <si>
    <t>http://pitchfork.com/reviews/albums/11781-touch-speicher-2/</t>
  </si>
  <si>
    <t>Cupid's Head_The Field.png</t>
  </si>
  <si>
    <t>The Swedish producer Axel Willner's dark, exquisitely detailed fourth album as the Field is a moody work that perfectly balances sleekness and aggression. Cupid's Head is thick and dense, a miles-long oil slick that radiates ultravioletÂ hues.</t>
  </si>
  <si>
    <t>July 12 2004</t>
  </si>
  <si>
    <t>Oczy Mlody</t>
  </si>
  <si>
    <t>http://pitchfork.com/reviews/albums/3891-your-new-favorite-band/</t>
  </si>
  <si>
    <t>The Flaming Lips</t>
  </si>
  <si>
    <t>http://pitchfork.com/artists/1504-the-flaming-lips/</t>
  </si>
  <si>
    <t>Oczy Mlody_The Flaming Lips.png</t>
  </si>
  <si>
    <t>Miley Cyrus only appears once onÂ the Flaming Lipsâ€™ claustrophobic new full-length, but the record wouldnâ€™t sound the way it doesÂ without her presence in theirÂ lives.</t>
  </si>
  <si>
    <t>With a Little Help From My Fwends</t>
  </si>
  <si>
    <t>http://pitchfork.com/reviews/albums/5902-birth-of-a-lover/</t>
  </si>
  <si>
    <t>With a Little Help From My Fwends_The Flaming Lips.png</t>
  </si>
  <si>
    <t>On With a Little Help From My Fwends, the Flaming Lips tackle the Beatlesâ€™ Sgt. Pepperâ€™s Lonely Hearts Club Band with help from Miley Cyrus, Tegan and Sara, J. Mascis, Toolâ€™s Maynard James Keenan, My Morning Jacket, Foxygen, Lightning Bolt's Brian Chippendale, and others. These arenâ€™t so much revisions asÂ disembowelments.</t>
  </si>
  <si>
    <t>The Terror</t>
  </si>
  <si>
    <t>http://pitchfork.com/reviews/albums/7768-skalpel/</t>
  </si>
  <si>
    <t>The Terror_The Flaming Lips.png</t>
  </si>
  <si>
    <t>The Flaming Lips' unrelenting new album retains Embryonic's weighty mood but deconstructs the instrumental bombast into skeletal, mechanical forms. Where its 2009 antecedent played on themes of environmental destruction, The Terror deals in personal turmoil-- loneliness, depression, andÂ anxiety.</t>
  </si>
  <si>
    <t>Peace Sword EP</t>
  </si>
  <si>
    <t>http://pitchfork.com/reviews/albums/1117-light-flows-the-putrid-dawn/</t>
  </si>
  <si>
    <t>Peace Sword EP_The Flaming Lips.png</t>
  </si>
  <si>
    <t>The Peace SwordÂ EP originated as another one of the Flaming Lipsâ€™ one-off larks: they were asked to contribute to the soundtrack of the upcoming science-fiction epicÂ Enderâ€™s Game. Peace Swordâ€”much likeÂ Ender's GameÂ itselfâ€”is thus a proverbialÂ fight test, a space where the Lipsâ€™ light and dark energies square off in battle, sometimes within the sameÂ song.</t>
  </si>
  <si>
    <t>The Flaming Lips and Heady Fwends</t>
  </si>
  <si>
    <t>http://pitchfork.com/reviews/albums/3314-let-it-die/</t>
  </si>
  <si>
    <t>Lovely Sorts of Death</t>
  </si>
  <si>
    <t>The Flaming Lips and Heady Fwends_The Flaming Lips.png</t>
  </si>
  <si>
    <t>This Record Store Day round-up of collaborations conducted over the past year features a cast that includes Ke$ha, Chris Martin, Nick Cave, Yoko Ono, Bon Iver, Neon Indian, and Lightning Bolt, among others. Amazingly, it hangs together well as a front-to-backÂ album.</t>
  </si>
  <si>
    <t>July 25 2004</t>
  </si>
  <si>
    <t>House of Spirits</t>
  </si>
  <si>
    <t>http://pitchfork.com/reviews/albums/2527-backstroke/</t>
  </si>
  <si>
    <t>The Fresh &amp; Onlys</t>
  </si>
  <si>
    <t>http://pitchfork.com/artists/28104-the-fresh-onlys/</t>
  </si>
  <si>
    <t>House of Spirits_The Fresh &amp; Onlys.png</t>
  </si>
  <si>
    <t>Even though they were reared amid San Franciscoâ€™s lo-fi bonanza, it didn't take too long for the Fresh &amp; Onlys to opt out of the garage rock arms race. Their downcast latest effort is a spooky, desert-rock answer to the Cureâ€™s Faith, another record awash in both reverb and metaphysicalÂ turmoil.</t>
  </si>
  <si>
    <t>Long Slow Dance</t>
  </si>
  <si>
    <t>http://pitchfork.com/reviews/albums/5903-the-eye-of-every-storm/</t>
  </si>
  <si>
    <t>Long Slow Dance_The Fresh &amp; Onlys.png</t>
  </si>
  <si>
    <t>Tim Cohen's band has taken a melodic and jangly turn on a collection of songs that deals mainly in expressions of love at its most immediate andÂ pleasurable.</t>
  </si>
  <si>
    <t>July 26 2004</t>
  </si>
  <si>
    <t>The Fucking Champs</t>
  </si>
  <si>
    <t>http://pitchfork.com/artists/1583-the-fucking-champs/</t>
  </si>
  <si>
    <t>http://pitchfork.com/reviews/albums/2050-melatonin-meditations-on-sound-in-sleep/</t>
  </si>
  <si>
    <t>V_The Fucking Champs.png</t>
  </si>
  <si>
    <t>You know the story, right? In the mid-90s, Nation of Ulysses guitarist Tim Green\n\ joined forces with sympathetic San ...</t>
  </si>
  <si>
    <t>The Gaslight Anthem</t>
  </si>
  <si>
    <t>July 8 2004</t>
  </si>
  <si>
    <t>http://pitchfork.com/reviews/albums/449-automatic-writing/</t>
  </si>
  <si>
    <t>The Glimmers</t>
  </si>
  <si>
    <t>http://pitchfork.com/artists/1849-the-glimmers/</t>
  </si>
  <si>
    <t>DJ-Kicks_The Glimmers.png</t>
  </si>
  <si>
    <t>Latest entry in !K7's rewarding series is an eclectic mix helmed by the former Glimmer Twins.</t>
  </si>
  <si>
    <t>June 10 2004</t>
  </si>
  <si>
    <t>The Scene Between</t>
  </si>
  <si>
    <t>http://pitchfork.com/reviews/albums/4344-five-pillars-of-soul/</t>
  </si>
  <si>
    <t>The Go! Team</t>
  </si>
  <si>
    <t>http://pitchfork.com/artists/1835-the-go-team/</t>
  </si>
  <si>
    <t>The Scene Between_The Go! Team.png</t>
  </si>
  <si>
    <t>OnÂ The Scene Between,Â IanÂ Parton has gone back to his original method of composing, recording and producing all of the music himself, save for the vocals, which means heâ€™s purposefully inviting comparisons toÂ Thunder, Lightning, Strike.Â And yet, the resultsÂ feel like his mostÂ truly songwriterly workÂ yet.</t>
  </si>
  <si>
    <t>June 13 2004</t>
  </si>
  <si>
    <t>Up to Anything</t>
  </si>
  <si>
    <t>http://pitchfork.com/reviews/albums/8532-runaway-found/</t>
  </si>
  <si>
    <t>The Goon Sax</t>
  </si>
  <si>
    <t>http://pitchfork.com/artists/33558-the-goon-sax/</t>
  </si>
  <si>
    <t>Up to Anything_The Goon Sax.png</t>
  </si>
  <si>
    <t>The Goon Sax are a teenage indie-pop group from Brisbane. The best moments onÂ their debut are as clever as they are sad, a dynamic frontman Louis Forster perhaps inherited from his father Robert Forster, one-half of the songwriting duo behind The Go-Betweens.Â </t>
  </si>
  <si>
    <t>The Gotobeds</t>
  </si>
  <si>
    <t>The Handsome Family</t>
  </si>
  <si>
    <t>June 21 2004</t>
  </si>
  <si>
    <t>Excavation</t>
  </si>
  <si>
    <t>http://pitchfork.com/reviews/albums/402-new-resolution-ep/</t>
  </si>
  <si>
    <t>The Haxan Cloak</t>
  </si>
  <si>
    <t>http://pitchfork.com/artists/31030-the-haxan-cloak/</t>
  </si>
  <si>
    <t>Excavation_The Haxan Cloak.png</t>
  </si>
  <si>
    <t>With Excavation, London-based electronic producer Bobby Krlic, aka the Haxan Cloak, offers a multifaceted roadmap of the afterlife. The record, his first for Tri Angle, is about the journey taken after death, and it's bold and domineering, the kind of music that towers over you and casts a giant, intimidatingÂ shadow.</t>
  </si>
  <si>
    <t>The High Llamas</t>
  </si>
  <si>
    <t>http://pitchfork.com/artists/1942-the-high-llamas/</t>
  </si>
  <si>
    <t>June 30 2004</t>
  </si>
  <si>
    <t>Here Come the Rattling Trees</t>
  </si>
  <si>
    <t>http://pitchfork.com/reviews/albums/11685-fulfilledcomplete/</t>
  </si>
  <si>
    <t>Here Come the Rattling Trees_The High Llamas.png</t>
  </si>
  <si>
    <t>Here Come the Rattling TreesÂ is the 11th album by the baroque pop ensemble the High Llamas. Scored for a play of the same nameÂ originally presented in London, the album scales back on the sumptuous orchestral colors of their work while staying true to their classic blend of '60s pop andÂ exotica.</t>
  </si>
  <si>
    <t>The History of Apple Pie</t>
  </si>
  <si>
    <t>http://pitchfork.com/artists/29771-the-history-of-apple-pie/</t>
  </si>
  <si>
    <t>Marshall Teller</t>
  </si>
  <si>
    <t>June 7 2004</t>
  </si>
  <si>
    <t>Out of View</t>
  </si>
  <si>
    <t>http://pitchfork.com/reviews/albums/8496-baby-monkey/</t>
  </si>
  <si>
    <t>Out of View_The History of Apple Pie.png</t>
  </si>
  <si>
    <t>The London nostalgists' debut album appropriates the signature fuzzed-out rock sound of indie's golden years in much the same way as Best Coast and Real Estate recontextualized 1960s guitar pop. Strong songwriting tempers its potentially objectionableÂ naivety.</t>
  </si>
  <si>
    <t>Lex Hives</t>
  </si>
  <si>
    <t>http://pitchfork.com/reviews/albums/1764-louden-up-now/</t>
  </si>
  <si>
    <t>The Hives</t>
  </si>
  <si>
    <t>http://pitchfork.com/artists/1957-the-hives/</t>
  </si>
  <si>
    <t>Disques Hives</t>
  </si>
  <si>
    <t>Lex Hives_The Hives.png</t>
  </si>
  <si>
    <t>On the Swedish garage rock group's fifth album, their proper followup to 2007's The Black and White Album, it sounds like they're still figuring thingsÂ out.</t>
  </si>
  <si>
    <t>June 8 2004</t>
  </si>
  <si>
    <t>Teeth Dreams</t>
  </si>
  <si>
    <t>http://pitchfork.com/reviews/albums/4805-salt/</t>
  </si>
  <si>
    <t>The Hold Steady</t>
  </si>
  <si>
    <t>http://pitchfork.com/artists/2010-the-hold-steady/</t>
  </si>
  <si>
    <t>Teeth Dreams_The Hold Steady.png</t>
  </si>
  <si>
    <t>After four good-to-fantastic records, the Hold Steady returned in 2010 with Heaven Is Whenever, a too-sleek, cliche-mottled shrug of a record. From its opening line on, the band's sixth album, Teeth Dreams, tries to position itself as a return toÂ form.</t>
  </si>
  <si>
    <t>March 11 2004</t>
  </si>
  <si>
    <t>Luminous</t>
  </si>
  <si>
    <t>http://pitchfork.com/reviews/albums/7153-ba-ba-ti-ki-di-do-ep/</t>
  </si>
  <si>
    <t>The Horrors</t>
  </si>
  <si>
    <t>http://pitchfork.com/artists/4990-the-horrors/</t>
  </si>
  <si>
    <t>Luminous_The Horrors.png</t>
  </si>
  <si>
    <t>The similarities between the Horrors' last album and their latest are disappointing if you value how they've previously made radical transformations from album to album. Luminous is an incremental move towards the edge of the 1990s, where the band slips inside this Hacienda, coloring with sunlight and glowsticks rather than pretty in pinkÂ pastels.</t>
  </si>
  <si>
    <t>Goodness</t>
  </si>
  <si>
    <t>http://pitchfork.com/reviews/albums/4594-nolita/</t>
  </si>
  <si>
    <t>The Hotelier</t>
  </si>
  <si>
    <t>http://pitchfork.com/artists/31939-the-hotelier/</t>
  </si>
  <si>
    <t>Goodness_The Hotelier.png</t>
  </si>
  <si>
    <t>On their latter-day emo classic Home, Like NoPlace Is There, the Hotelier took excruciating stock of the darkness. On their newest, the band is pushing with white-hot intensity toward the light.Â </t>
  </si>
  <si>
    <t>March 15 2004</t>
  </si>
  <si>
    <t>March 2 2004</t>
  </si>
  <si>
    <t>The Internet</t>
  </si>
  <si>
    <t>http://pitchfork.com/artists/29960-the-internet/</t>
  </si>
  <si>
    <t>Feel Good</t>
  </si>
  <si>
    <t>http://pitchfork.com/reviews/albums/7745-semi-peterson/</t>
  </si>
  <si>
    <t>Feel Good_The Internet.png</t>
  </si>
  <si>
    <t>Despite Syd tha Kid and Matt Martian's affiliation with Odd Future, the bubbly neo-soul onÂ Purple Naked Ladies, their 2011 debut as the Internet,Â felt largely disconnected from the larger collective's oeuvre. On their sophomore album,Â Feel Good, the Internet continue along this path, sharpening their songwriting and slowly reigning in their propensity toÂ wander.</t>
  </si>
  <si>
    <t>March 3 2004</t>
  </si>
  <si>
    <t>March 30 2004</t>
  </si>
  <si>
    <t>Damage and Joy</t>
  </si>
  <si>
    <t>http://pitchfork.com/reviews/albums/3635-dirty-south-classics/</t>
  </si>
  <si>
    <t>The Jesus and Mary Chain</t>
  </si>
  <si>
    <t>http://pitchfork.com/artists/2186-the-jesus-and-mary-chain/</t>
  </si>
  <si>
    <t>Damage and Joy_The Jesus and Mary Chain.png</t>
  </si>
  <si>
    <t>Nineteen years after their last album,Â the Jesus and Mary Chain pick up where they left off, offeringÂ their usual mix of feedback-spiked rockers and stonedÂ ballads.Â </t>
  </si>
  <si>
    <t>March 31 2004</t>
  </si>
  <si>
    <t>Xiu Xiu</t>
  </si>
  <si>
    <t>http://pitchfork.com/artists/4683-xiu-xiu/</t>
  </si>
  <si>
    <t>The Jon Spencer Blues Explosion</t>
  </si>
  <si>
    <t>http://pitchfork.com/artists/2205-the-jon-spencer-blues-explosion/</t>
  </si>
  <si>
    <t>Meat and Bone</t>
  </si>
  <si>
    <t>http://pitchfork.com/reviews/albums/4343-nonsense-goes-mudslide/</t>
  </si>
  <si>
    <t>Boombox / Mom + Pop</t>
  </si>
  <si>
    <t>Meat and Bone_The Jon Spencer Blues Explosion.png</t>
  </si>
  <si>
    <t>On their first album of original material since 2004, the Blues Explosion never assume their comeback is assured. They're reapplying for the job of America's most raucous, hardest-working rock'n'roll band, and will let the sweat speak for itself. Â </t>
  </si>
  <si>
    <t>The Joy Formidable</t>
  </si>
  <si>
    <t>http://pitchfork.com/artists/28571-the-joy-formidable/</t>
  </si>
  <si>
    <t>May 10 2004</t>
  </si>
  <si>
    <t>Wolf's Law</t>
  </si>
  <si>
    <t>http://pitchfork.com/reviews/albums/6629-mishaps-happening/</t>
  </si>
  <si>
    <t>Wolf's Law_The Joy Formidable.png</t>
  </si>
  <si>
    <t>After spending years refinining their 2011 debut, the Joy Formidable's sophomore effort arrives without the benefit of multiple rough drafts. And yet Wolf's Law sounds like it's been worked over even more extensively: It's a weirder, proggier record that explores a wide range ofÂ textures.</t>
  </si>
  <si>
    <t>A Balloon Called Moaning</t>
  </si>
  <si>
    <t>http://pitchfork.com/reviews/albums/5019-forget-tomorrow/</t>
  </si>
  <si>
    <t>A Balloon Called Moaning_The Joy Formidable.png</t>
  </si>
  <si>
    <t>Welsh band's mini-LP, out last year in the UK and now being issued in the States, demonstrates a flair for guitar anthems.</t>
  </si>
  <si>
    <t>In a Dream</t>
  </si>
  <si>
    <t>http://pitchfork.com/reviews/albums/3019-derbe-respect-alder/</t>
  </si>
  <si>
    <t>The Juan MacLean</t>
  </si>
  <si>
    <t>http://pitchfork.com/artists/2244-the-juan-maclean/</t>
  </si>
  <si>
    <t>In a Dream_The Juan MacLean.png</t>
  </si>
  <si>
    <t>The Juan MacLean's third studio album cements their status as one of DFA's flagship acts, cementing the partnership of John MacLean and Nancy Whang as the kind of ever-evolving collaboration the label was builtÂ on.</t>
  </si>
  <si>
    <t>May 11 2004</t>
  </si>
  <si>
    <t>http://pitchfork.com/reviews/albums/8382-united-state-of-electronica/</t>
  </si>
  <si>
    <t>DJ-Kicks_The Juan MacLean.png</t>
  </si>
  <si>
    <t>DFA mainstay builds off the massive success of his 2008 single "Happy House" by crafting the latest entry in the venerable DJ-Kicks mix series.</t>
  </si>
  <si>
    <t>Hit Reset</t>
  </si>
  <si>
    <t>http://pitchfork.com/reviews/albums/1760-neurofibrio/</t>
  </si>
  <si>
    <t>The Julie Ruin</t>
  </si>
  <si>
    <t>http://pitchfork.com/artists/3614-julie-ruin/</t>
  </si>
  <si>
    <t>Hit Reset_The Julie Ruin.png</t>
  </si>
  <si>
    <t>The Julie Ruinâ€™s second album, Hit Reset, is bandleader and punk icon Kathleen Hanna'sÂ most commanding release since her manifesto-writingÂ days.</t>
  </si>
  <si>
    <t>May 16 2004</t>
  </si>
  <si>
    <t>Ash &amp; Ice</t>
  </si>
  <si>
    <t>http://pitchfork.com/reviews/albums/6798-since-we-last-spoke/</t>
  </si>
  <si>
    <t>The Kills</t>
  </si>
  <si>
    <t>http://pitchfork.com/artists/2288-the-kills/</t>
  </si>
  <si>
    <t>Ash &amp; Ice_The Kills.png</t>
  </si>
  <si>
    <t>Ash &amp; Ice is The Killsâ€™ first album in five years and they encompass everything theyâ€™ve done before, as well as bringing inÂ boombox beats withÂ Brazilian and Afro-pop influences.Â </t>
  </si>
  <si>
    <t>The Kissaway Trail</t>
  </si>
  <si>
    <t>May 20 2004</t>
  </si>
  <si>
    <t>The Knife</t>
  </si>
  <si>
    <t>http://pitchfork.com/artists/2378-the-knife/</t>
  </si>
  <si>
    <t>Shaking the Habitual</t>
  </si>
  <si>
    <t>http://pitchfork.com/reviews/albums/1751-halo/</t>
  </si>
  <si>
    <t>Shaking the Habitual_The Knife.png</t>
  </si>
  <si>
    <t>The Knife's first album in seven years is the Swedish duo's most political, ambitious, accomplished album, but in a strange way it also feels like its most personal, a musical manifesto advocating for a better, fairer, weirderÂ world.</t>
  </si>
  <si>
    <t>http://pitchfork.com/reviews/albums/4576-zwei-photonen-ep/</t>
  </si>
  <si>
    <t>Mt. Sims</t>
  </si>
  <si>
    <t>http://pitchfork.com/artists/28527-mt-sims/</t>
  </si>
  <si>
    <t>Seeds_The Knife.png</t>
  </si>
  <si>
    <t>The Knife supplement one ofÂ 2010's most disorienting hard lefts-- their Charles Darwin-inspired opera-- with this briefÂ remix EP.</t>
  </si>
  <si>
    <t>Tomorrow, in a Year</t>
  </si>
  <si>
    <t>http://pitchfork.com/reviews/albums/7057-now-here-is-nowhere/</t>
  </si>
  <si>
    <t>Tomorrow, in a Year_The Knife.png</t>
  </si>
  <si>
    <t>The prominent electro group releases an avant-garde opera about the life of Charles Darwin that's at timesÂ impenetrable and rapturous.</t>
  </si>
  <si>
    <t>May 26 2004</t>
  </si>
  <si>
    <t>Everything You've Come to Expect</t>
  </si>
  <si>
    <t>http://pitchfork.com/reviews/albums/4962-deux-hot-dogs-moutarde-chou/</t>
  </si>
  <si>
    <t>The Last Shadow Puppets</t>
  </si>
  <si>
    <t>http://pitchfork.com/artists/5741-the-last-shadow-puppets/</t>
  </si>
  <si>
    <t>Everything You've Come to Expect_The Last Shadow Puppets.png</t>
  </si>
  <si>
    <t>The long-awaited second album from the Last Shadow Puppets Â is a lavish California confection, with strings by Owen Pallett. LikeÂ Zayn Malik'sÂ Mind of Mine,Â itÂ makes very clear that frontmen Alex Turner and Miles Kane are sexy men with sexy lives having lots of sexy sex with their sexyÂ girlfriends.</t>
  </si>
  <si>
    <t>May 3 2004</t>
  </si>
  <si>
    <t>Amok</t>
  </si>
  <si>
    <t>http://pitchfork.com/reviews/albums/2393-sunset-scavenger/</t>
  </si>
  <si>
    <t>The Late B.P. Helium</t>
  </si>
  <si>
    <t>http://pitchfork.com/artists/2597-the-late-bp-helium/</t>
  </si>
  <si>
    <t>Amok_The Late B.P. Helium.png</t>
  </si>
  <si>
    <t>Former Elf Power bassist Bryan "Helium" Poole strikes out with this hit-or-miss solo debut.</t>
  </si>
  <si>
    <t>The Lemonheads</t>
  </si>
  <si>
    <t>Anthems for Doomed Youth</t>
  </si>
  <si>
    <t>http://pitchfork.com/reviews/albums/2084-rio-baile-funk-favela-booty-beats/</t>
  </si>
  <si>
    <t>The Libertines</t>
  </si>
  <si>
    <t>http://pitchfork.com/artists/2471-the-libertines/</t>
  </si>
  <si>
    <t>Anthems for Doomed Youth_The Libertines.png</t>
  </si>
  <si>
    <t>A third Libertines album once seemed about as likely as a fifth Smiths LP. Like recovery,Â Anthems for Doomed YouthÂ takes things one step at a time.Â It's an absorbing listen front to back, rich with mood and gorgeousÂ melodies.</t>
  </si>
  <si>
    <t>November 17 2004</t>
  </si>
  <si>
    <t>Axiom</t>
  </si>
  <si>
    <t>http://pitchfork.com/reviews/albums/6100-the-disrupt/</t>
  </si>
  <si>
    <t>The Lovetones</t>
  </si>
  <si>
    <t>http://pitchfork.com/artists/5372-the-lovetones/</t>
  </si>
  <si>
    <t>Axiom_The Lovetones.png</t>
  </si>
  <si>
    <t>Former Bomp! band makes a marked effort to steer away from obvious touchstones on its latest record, a change from the heavy-handed homages that permeated 2005's Meditations.</t>
  </si>
  <si>
    <t>The Low Anthem</t>
  </si>
  <si>
    <t>November 2 2004</t>
  </si>
  <si>
    <t>Animator</t>
  </si>
  <si>
    <t>http://pitchfork.com/reviews/albums/7571-the-trickle-down-theory-of-lord-knows-what/</t>
  </si>
  <si>
    <t>The Luyas</t>
  </si>
  <si>
    <t>http://pitchfork.com/artists/28798-the-luyas/</t>
  </si>
  <si>
    <t>Animator_The Luyas.png</t>
  </si>
  <si>
    <t>In the early stages of writing their third album, the Montreal art-pop band learned of a friend's death. The record they then put together, featuring string arrangements by members of Arcade Fire and Bell Orchestre, is suffused with grief, spiritual questioning, and the occasionalÂ haunting.</t>
  </si>
  <si>
    <t>The Maccabees</t>
  </si>
  <si>
    <t>Back to the Front</t>
  </si>
  <si>
    <t>http://pitchfork.com/reviews/albums/4588-kasabian/</t>
  </si>
  <si>
    <t>The Magic Band</t>
  </si>
  <si>
    <t>http://pitchfork.com/artists/2639-the-magic-band/</t>
  </si>
  <si>
    <t>Back to the Front_The Magic Band.png</t>
  </si>
  <si>
    <t>One of the many profound revelations stemming from the commemorative Grow Fins set that Revenant released at the end of ...</t>
  </si>
  <si>
    <t>The Magic Numbers</t>
  </si>
  <si>
    <t>The Magnetic Fields</t>
  </si>
  <si>
    <t>http://pitchfork.com/artists/2643-the-magnetic-fields/</t>
  </si>
  <si>
    <t>50 Song Memoir</t>
  </si>
  <si>
    <t>http://pitchfork.com/reviews/albums/1976-but-then-again/</t>
  </si>
  <si>
    <t>50 Song Memoir_The Magnetic Fields.png</t>
  </si>
  <si>
    <t>On this 5-disc musical memoir, Stephin Merritt has pennedÂ a song for each of theÂ first 50 years of his life. His writingÂ suggests that our deepest wisdom can be located in our most personalÂ thoughts.</t>
  </si>
  <si>
    <t>November 29 2004</t>
  </si>
  <si>
    <t>69 Love Songs</t>
  </si>
  <si>
    <t>http://pitchfork.com/reviews/albums/4973-getting-even/</t>
  </si>
  <si>
    <t>69 Love Songs_The Magnetic Fields.png</t>
  </si>
  <si>
    <t>There's only one question that really needs to be asked of 69 Love Songs: is it a brilliant masterpiece ...</t>
  </si>
  <si>
    <t>The Mantles</t>
  </si>
  <si>
    <t>http://pitchfork.com/artists/28513-the-mantles/</t>
  </si>
  <si>
    <t>Long Enough to Leave</t>
  </si>
  <si>
    <t>http://pitchfork.com/reviews/albums/4347-gogol-bordello-vs-tamir-muskat/</t>
  </si>
  <si>
    <t>Long Enough to Leave_The Mantles.png</t>
  </si>
  <si>
    <t>The second album by San Francisco's the Mantles sustains an intruiguing tension between lyrics that resonate with a sense of detachment and open, outward-looking melodies that evoke R.E.M., Real Estate, and Television, without sounding like mereÂ clones.</t>
  </si>
  <si>
    <t>The Mary Onettes</t>
  </si>
  <si>
    <t>November 8 2004</t>
  </si>
  <si>
    <t>The Men</t>
  </si>
  <si>
    <t>http://pitchfork.com/artists/29754-the-men/</t>
  </si>
  <si>
    <t>Tomorrow's Hits</t>
  </si>
  <si>
    <t>http://pitchfork.com/reviews/albums/3064-city-at-night/</t>
  </si>
  <si>
    <t>Tomorrow's Hits_The Men.png</t>
  </si>
  <si>
    <t>Tomorrow's Hits is the first record the Men put together in a high-end studio, but a year after New Moon, the message is the same: theyâ€™re a rock band and the rollÂ continues.</t>
  </si>
  <si>
    <t>http://pitchfork.com/reviews/albums/7943-we-move-through-weather/</t>
  </si>
  <si>
    <t>New Moon_The Men.png</t>
  </si>
  <si>
    <t>The Men's follow-up to 2011â€™sÂ Leave HomeÂ and last yearâ€™sÂ Open Your HeartÂ is a deeper and more mature record steeped in rock signifers; it shows the difference between respecting tradition and being boring, between quieting down and going soft, between being earnest and being sappy.Â </t>
  </si>
  <si>
    <t>Campfire Songs EP</t>
  </si>
  <si>
    <t>http://pitchfork.com/reviews/albums/92-fabric-17/</t>
  </si>
  <si>
    <t>Campfire Songs EP_The Men.png</t>
  </si>
  <si>
    <t>Campfire Songs  is a collection of songs the Men recorded around a campfire during their Big Indian sessions for New Moon  in Upstate New York, including two New Moon favorites, a New Moon B-side, and two sprawling newÂ tracks.</t>
  </si>
  <si>
    <t>October 10 2004</t>
  </si>
  <si>
    <t>After the Party</t>
  </si>
  <si>
    <t>http://pitchfork.com/reviews/albums/784-frank-black-francis/</t>
  </si>
  <si>
    <t>The Menzingers</t>
  </si>
  <si>
    <t>http://pitchfork.com/artists/32186-the-menzingers/</t>
  </si>
  <si>
    <t>After the Party_The Menzingers.png</t>
  </si>
  <si>
    <t>The Menzingers join the â€œpost-30 punkâ€ club, alongside Beach Slang and Japandroids. The first chorus asksÂ â€œWhere we gonna go now that our 20s are over?â€ and the LPÂ proceeds from there.Â </t>
  </si>
  <si>
    <t>The Microphones</t>
  </si>
  <si>
    <t>http://pitchfork.com/artists/2756-the-microphones/</t>
  </si>
  <si>
    <t>October 11 2004</t>
  </si>
  <si>
    <t>http://pitchfork.com/reviews/albums/2653-treble-tremble/</t>
  </si>
  <si>
    <t>Blood_The Microphones.png</t>
  </si>
  <si>
    <t>I was a bit uncertain this summer when I went to see the Microphones. As I\n\ climbed the steps ...</t>
  </si>
  <si>
    <t>October 14 2004</t>
  </si>
  <si>
    <t>Flashbacks and Dream Sequences: The Story of the Moles</t>
  </si>
  <si>
    <t>http://pitchfork.com/reviews/albums/8783-we-fight-til-death/</t>
  </si>
  <si>
    <t>The Moles</t>
  </si>
  <si>
    <t>http://pitchfork.com/artists/32220-the-moles/</t>
  </si>
  <si>
    <t>Flashbacks and Dream Sequences: The Story of the Moles_The Moles.png</t>
  </si>
  <si>
    <t>For the purpose of this compilation, â€œThe Molesâ€ refers to two projects. The first is the Sydney indie pop band fronted by Richard Davies that was active in the late â€˜80s and early â€˜90s. The second's the psychedelic chamber-pop solo project Davies launched after that band broke up. This reissue collects the complete works ofÂ both.</t>
  </si>
  <si>
    <t>October 17 2004</t>
  </si>
  <si>
    <t>The Moondoggies</t>
  </si>
  <si>
    <t>http://pitchfork.com/artists/9560-the-moondoggies/</t>
  </si>
  <si>
    <t>http://pitchfork.com/reviews/albums/7781-has-been/</t>
  </si>
  <si>
    <t>Don't Be a Stranger_The Moondoggies.png</t>
  </si>
  <si>
    <t>Like their Northwestern brethren in Blitzen Trapper and Fleet Foxes, the Moondoggies take their cues from Laurel Canyon circa 1970, with lots of harmonies, bits of psychedelic organ, a few country-rock touches, and a gritty Americana backbone.</t>
  </si>
  <si>
    <t>October 19 2004</t>
  </si>
  <si>
    <t>Goths</t>
  </si>
  <si>
    <t>http://pitchfork.com/reviews/albums/7782-apples-and-synthesizers/</t>
  </si>
  <si>
    <t>The Mountain Goats</t>
  </si>
  <si>
    <t>http://pitchfork.com/artists/2845-the-mountain-goats/</t>
  </si>
  <si>
    <t>Goths_The Mountain Goats.png</t>
  </si>
  <si>
    <t>John Darnielle's latest is a richly detailed collection of songs about the beautiful melancholy life of a goth, and the long journey between life in the dark and death in theÂ light.</t>
  </si>
  <si>
    <t>Beat the Champ</t>
  </si>
  <si>
    <t>http://pitchfork.com/reviews/albums/1970-left-of-the-dial-dispatches-from-the-80s-underground/</t>
  </si>
  <si>
    <t>Beat the Champ_The Mountain Goats.png</t>
  </si>
  <si>
    <t>The Mountain Goats' new LP is dedicated to John Darnielle's childhood pro-wrestling heroes, using the particulars of their lives to explore his own personal mythology. Thereâ€™s a noble simplicity to these songs, reflecting Darnielleâ€™s warm memories of hisÂ fandom.</t>
  </si>
  <si>
    <t>October 20 2004</t>
  </si>
  <si>
    <t>Transcendental Youth</t>
  </si>
  <si>
    <t>http://pitchfork.com/reviews/albums/4706-this-island/</t>
  </si>
  <si>
    <t>Remote Control</t>
  </si>
  <si>
    <t>Transcendental Youth_The Mountain Goats.png</t>
  </si>
  <si>
    <t>As they hide out from the cops, root through garbage, peer paranoid through the blinds, and dig their nails into their hands just for something to do, the protagonists on the Mountain Goats newest are linked not by place or time but by a particular spiritual stance. And a hornÂ section.</t>
  </si>
  <si>
    <t>October 21 2004</t>
  </si>
  <si>
    <t>All Hail West Texas</t>
  </si>
  <si>
    <t>http://pitchfork.com/reviews/albums/8273-days-vs-nights/</t>
  </si>
  <si>
    <t>All Hail West Texas_The Mountain Goats.png</t>
  </si>
  <si>
    <t>Remember 'audio cassettes'? Remember the days when the pre-digital Walkman was criticized as the most isolating and therefore masturbatory form ...</t>
  </si>
  <si>
    <t>October 24 2004</t>
  </si>
  <si>
    <t>Whoop Dee Doo</t>
  </si>
  <si>
    <t>http://pitchfork.com/reviews/albums/5610-medications-ep/</t>
  </si>
  <si>
    <t>The Muffs</t>
  </si>
  <si>
    <t>http://pitchfork.com/artists/25062-the-muffs/</t>
  </si>
  <si>
    <t>Whoop Dee Doo_The Muffs.png</t>
  </si>
  <si>
    <t>Kim Shattuck was Kim Deal's stand-in for the Pixies for six months last year. That role didn't last, but Shattuck's band the Muffs have returned for their first album in 10 years, and nothing on Whoop Dee Doo would have been out of place on any of the pop-punk outfit's five earlierÂ records.</t>
  </si>
  <si>
    <t>October 25 2004</t>
  </si>
  <si>
    <t>The Music Tapes</t>
  </si>
  <si>
    <t>http://pitchfork.com/artists/2876-the-music-tapes/</t>
  </si>
  <si>
    <t>Mary's Voice</t>
  </si>
  <si>
    <t>http://pitchfork.com/reviews/albums/3225-demos/</t>
  </si>
  <si>
    <t>Mary's Voice_The Music Tapes.png</t>
  </si>
  <si>
    <t>Running the gamut between stark confessionals and sepia-toned fantasia, the onetime Neutral Milk Hotel member and Elephant 6 regular's newest offering is a grand, genre-straddling vision in sound. On strictly musical terms, it's the most accomplished Music Tapes LP toÂ date.</t>
  </si>
  <si>
    <t>Generals</t>
  </si>
  <si>
    <t>http://pitchfork.com/reviews/albums/758-cough/</t>
  </si>
  <si>
    <t>The Mynabirds</t>
  </si>
  <si>
    <t>http://pitchfork.com/artists/28586-the-mynabirds/</t>
  </si>
  <si>
    <t>Generals_The Mynabirds.png</t>
  </si>
  <si>
    <t>Laura Burhenn's second LP, again produced by Richard Swift, is a stylistically diverse collection of openhearted, politically engagedÂ pop.</t>
  </si>
  <si>
    <t>October 27 2004</t>
  </si>
  <si>
    <t>The National</t>
  </si>
  <si>
    <t>http://pitchfork.com/artists/3006-the-national/</t>
  </si>
  <si>
    <t>Trouble Will Find Me</t>
  </si>
  <si>
    <t>http://pitchfork.com/reviews/albums/1637-witch-season/</t>
  </si>
  <si>
    <t>Trouble Will Find Me_The National.png</t>
  </si>
  <si>
    <t>The National's sixth album is their leanest and most aerodynamic, easily accessible and self-assured by virtue of focusing on the visceral power of Matt Berninger's vocals and Bryan Devendorf's taut, inventive drumming. It's also their funniest, and most self-referential.</t>
  </si>
  <si>
    <t>October 5 2004</t>
  </si>
  <si>
    <t>It's Alive</t>
  </si>
  <si>
    <t>http://pitchfork.com/reviews/albums/11700-abattoir-bluesthe-lyre-of-orpheus/</t>
  </si>
  <si>
    <t>The New Cars</t>
  </si>
  <si>
    <t>http://pitchfork.com/artists/4794-the-new-cars/</t>
  </si>
  <si>
    <t>It's Alive_The New Cars.png</t>
  </si>
  <si>
    <t>Quintessential power-pop band reunites, with Todd Rundgren taking over lead vocal duties-- right down to adopting Ric Ocasek's hiccuping delivery.</t>
  </si>
  <si>
    <t>The New Pornographers</t>
  </si>
  <si>
    <t>http://pitchfork.com/artists/26449-the-new-pornographers/</t>
  </si>
  <si>
    <t>October 6 2004</t>
  </si>
  <si>
    <t>Brill Bruisers</t>
  </si>
  <si>
    <t>http://pitchfork.com/reviews/albums/1732-city/</t>
  </si>
  <si>
    <t>Brill Bruisers_The New Pornographers.png</t>
  </si>
  <si>
    <t>If the previous two New Pornographers records sometimes had a procedural air about them, the vim and vigor ofÂ Brill BruisersÂ forcefully reasserts just how important and therapeutic the enterprise is to all involved. The band's never felt like a purely retro exercise, butÂ Brill BruisersÂ feels like their most contemporary recording toÂ date.</t>
  </si>
  <si>
    <t>September 1 2004</t>
  </si>
  <si>
    <t>Close to the Glass</t>
  </si>
  <si>
    <t>http://pitchfork.com/reviews/albums/4689-highways/</t>
  </si>
  <si>
    <t>The Notwist</t>
  </si>
  <si>
    <t>http://pitchfork.com/artists/3067-the-notwist/</t>
  </si>
  <si>
    <t>Close to the Glass_The Notwist.png</t>
  </si>
  <si>
    <t>The Notwist's first full-length since 2008's The Devil, You + Me is their first for Sub Pop. On it, the German electronic band's identity feels increasinglyÂ cloudy.</t>
  </si>
  <si>
    <t>September 13 2004</t>
  </si>
  <si>
    <t>True North</t>
  </si>
  <si>
    <t>http://pitchfork.com/reviews/albums/8633-folker/</t>
  </si>
  <si>
    <t>The Occasional Keepers</t>
  </si>
  <si>
    <t>http://pitchfork.com/artists/6613-the-occasional-keepers/</t>
  </si>
  <si>
    <t>True North_The Occasional Keepers.png</t>
  </si>
  <si>
    <t>Trio comprised of the Field Mice's Bobby Wratten, plus fellow Sarah Records expats Carolyn Allen and Gerard "Caesar" McInulty, release their follow-up to 2005's The Beauty of the Empty Vessle, blending electronic elements with field recordings to conjure up a cold, quiet, foggy North Country.</t>
  </si>
  <si>
    <t>The Orb</t>
  </si>
  <si>
    <t>http://pitchfork.com/artists/3169-the-orb/</t>
  </si>
  <si>
    <t>September 19 2004</t>
  </si>
  <si>
    <t>The Orbserver in the Star House</t>
  </si>
  <si>
    <t>http://pitchfork.com/reviews/albums/8696-mary-had-brown-hair/</t>
  </si>
  <si>
    <t>The Orbserver in the Star House_The Orb.png</t>
  </si>
  <si>
    <t>Rather than embalming their past glories or forcing a big statement, the Orb sound like they're having fun on these jams, recorded quickly in Berlin, with dub pioneer Lee "Scratch"Â Perry.</t>
  </si>
  <si>
    <t>The Orwells</t>
  </si>
  <si>
    <t>http://pitchfork.com/artists/30585-the-orwells/</t>
  </si>
  <si>
    <t>September 21 2004</t>
  </si>
  <si>
    <t>Disgraceland</t>
  </si>
  <si>
    <t>http://pitchfork.com/reviews/albums/7778-godfather-buried-alive/</t>
  </si>
  <si>
    <t>Disgraceland_The Orwells.png</t>
  </si>
  <si>
    <t>Still not old enough to legally drink in most states but old enough to go to war, suburban-Chicago garage-punks the Orwells are fully aware theyâ€™re reinventing a wheel thatâ€™s been essentially worn down to the rim. Their first major-label outing suggests that the Orwells clearly have loftier ambitions than cracking the Midwest garageÂ circuit.</t>
  </si>
  <si>
    <t>The Pains of Being Pure at Heart</t>
  </si>
  <si>
    <t>http://pitchfork.com/artists/27360-the-pains-of-being-pure-at-heart/</t>
  </si>
  <si>
    <t>Days of Abandon</t>
  </si>
  <si>
    <t>http://pitchfork.com/reviews/albums/6928-eps/</t>
  </si>
  <si>
    <t>Yebo</t>
  </si>
  <si>
    <t>Days of Abandon_The Pains of Being Pure at Heart.png</t>
  </si>
  <si>
    <t>On the Pains of Being Pure at Heart's third album, Days of Abandon, frontman Kip Berman is a young romantic in a state of flux. Once a starry-eyed daydreamer pitching woo at anybody in earshot, Berman now sounds like a guy who'sÂ  looking to reconcile his youthful idealism with the complexities and complications of post-adolescentÂ coupling.</t>
  </si>
  <si>
    <t>http://pitchfork.com/reviews/albums/8272-head-off/</t>
  </si>
  <si>
    <t>Belong_The Pains of Being Pure at Heart.png</t>
  </si>
  <si>
    <t>Rather than repeat the 80s indie pop they'd so expertly nailed, Pains trade up to 90s-style alt-rock-- a potentially risky gamble-- and nail that too.</t>
  </si>
  <si>
    <t>Slow Summits</t>
  </si>
  <si>
    <t>http://pitchfork.com/reviews/albums/11704-the-delivery-man-with-the-impostersil-sogno/</t>
  </si>
  <si>
    <t>The Pastels</t>
  </si>
  <si>
    <t>http://pitchfork.com/artists/3263-the-pastels/</t>
  </si>
  <si>
    <t>Slow Summits_The Pastels.png</t>
  </si>
  <si>
    <t>The Pastels' first proper release in 16 years is typically intimate, marrying the rough naÃ¯vetÃ© of indie pop with soft, jazzy music influenced by the likes of Burt Bacharach. Chicago studio wizard and multi-instrumentalist John McEntire captures each sigh and flourish in vividÂ clarity.</t>
  </si>
  <si>
    <t>The Phantom Band</t>
  </si>
  <si>
    <t>The Polyphonic Spree</t>
  </si>
  <si>
    <t>April 30 2003</t>
  </si>
  <si>
    <t>Citizen Zombie</t>
  </si>
  <si>
    <t>http://pitchfork.com/reviews/albums/6150-lets-get-serious-ep/</t>
  </si>
  <si>
    <t>The Pop Group</t>
  </si>
  <si>
    <t>http://pitchfork.com/artists/9376-the-pop-group/</t>
  </si>
  <si>
    <t>Freaks R Us</t>
  </si>
  <si>
    <t>Citizen Zombie_The Pop Group.png</t>
  </si>
  <si>
    <t>The influential Bristol post-punk outfit returns after nearly thirty-five years with an album thatâ€™s somehow both loud and timidâ€”all clamor and noÂ soul.</t>
  </si>
  <si>
    <t>July 27 2003</t>
  </si>
  <si>
    <t>The Presets</t>
  </si>
  <si>
    <t>http://pitchfork.com/artists/4772-the-presets/</t>
  </si>
  <si>
    <t>July 6 2003</t>
  </si>
  <si>
    <t>http://pitchfork.com/reviews/albums/2345-boy-in-da-corner/</t>
  </si>
  <si>
    <t>Beams_The Presets.png</t>
  </si>
  <si>
    <t>Australian fashion-pop duo offer double entendres andÂ squelchy synths.</t>
  </si>
  <si>
    <t>June 22 2003</t>
  </si>
  <si>
    <t>June 8 2003</t>
  </si>
  <si>
    <t>March 12 2003</t>
  </si>
  <si>
    <t>May 20 2003</t>
  </si>
  <si>
    <t>The Day Is My Enemy</t>
  </si>
  <si>
    <t>http://pitchfork.com/reviews/albums/3130-ether-teeth/</t>
  </si>
  <si>
    <t>The Prodigy</t>
  </si>
  <si>
    <t>http://pitchfork.com/artists/3402-the-prodigy/</t>
  </si>
  <si>
    <t>Take Me to the Hospital</t>
  </si>
  <si>
    <t>The Day Is My Enemy_The Prodigy.png</t>
  </si>
  <si>
    <t>The Prodigy's influence can still be felt through all manner of dance music that is loud, aggressive, and in love with its own transgressions, but on their sixth album, they increasingly sound like a genre of one.Â </t>
  </si>
  <si>
    <t>May 7 2003</t>
  </si>
  <si>
    <t>October 13 2003</t>
  </si>
  <si>
    <t>Foxhole</t>
  </si>
  <si>
    <t>http://pitchfork.com/reviews/albums/5883-hope/</t>
  </si>
  <si>
    <t>The Proper Ornaments</t>
  </si>
  <si>
    <t>http://pitchfork.com/artists/32358-the-proper-ornaments/</t>
  </si>
  <si>
    <t>Foxhole_The Proper Ornaments.png</t>
  </si>
  <si>
    <t>This â€™60s-loving London band, featuring former Veronica Falls member James Hoare,Â craft beguilingly simple, guitar-driven psych-pop. TheÂ new LP is a warm blanket of analog guitar and woollyÂ harmony.</t>
  </si>
  <si>
    <t>October 2 2003</t>
  </si>
  <si>
    <t>Wooden Head</t>
  </si>
  <si>
    <t>http://pitchfork.com/reviews/albums/1721-spring/</t>
  </si>
  <si>
    <t>Wooden Head_The Proper Ornaments.png</t>
  </si>
  <si>
    <t>The stylistic touches on London indie rockersÂ the Proper Ornaments' debut LP Wooden HeadÂ are extraordinarily ordinary ones: Next to those sweet Beach Boys vocal counterpoints sit Byrds-buzzing guitar interplay and some-Velvet Underground-morning detachment.Â </t>
  </si>
  <si>
    <t>October 20 2003</t>
  </si>
  <si>
    <t>http://pitchfork.com/reviews/albums/7114-chutes-too-narrow/</t>
  </si>
  <si>
    <t>The Psychic Paramount</t>
  </si>
  <si>
    <t>http://pitchfork.com/artists/10709-the-psychic-paramount/</t>
  </si>
  <si>
    <t>II_The Psychic Paramount.png</t>
  </si>
  <si>
    <t>Six years after the huge noise-rock of their last LP, this New York band returns with a record just as heavy but even more widescreen.</t>
  </si>
  <si>
    <t>October 8 2003</t>
  </si>
  <si>
    <t>September 15 2003</t>
  </si>
  <si>
    <t>September 17 2003</t>
  </si>
  <si>
    <t>September 23 2003</t>
  </si>
  <si>
    <t>Running Out of Love</t>
  </si>
  <si>
    <t>http://pitchfork.com/reviews/albums/5732-ufo/</t>
  </si>
  <si>
    <t>The Radio Dept.</t>
  </si>
  <si>
    <t>http://pitchfork.com/artists/4760-the-radio-dept/</t>
  </si>
  <si>
    <t>Running Out of Love_The Radio Dept..png</t>
  </si>
  <si>
    <t>The latest from Swedish indie-pop stalwarts the Radio Dept. is the sound of a band rejecting indie-darling complacency for riskier, more mature territory, and the gamble pays off.Â </t>
  </si>
  <si>
    <t>September 29 2003</t>
  </si>
  <si>
    <t>Clinging to a Scheme</t>
  </si>
  <si>
    <t>http://pitchfork.com/reviews/albums/8742-the-meadowlands/</t>
  </si>
  <si>
    <t>Clinging to a Scheme_The Radio Dept..png</t>
  </si>
  <si>
    <t>The Swedish indie pop group Radio Dept.'s third and best LP expands their sound palette with songs that sparkle with a glowing, sun-soaked ambiance.</t>
  </si>
  <si>
    <t>September 4 2003</t>
  </si>
  <si>
    <t>Potential</t>
  </si>
  <si>
    <t>http://pitchfork.com/reviews/albums/5435-the-best-of-morphine-1992-1995/</t>
  </si>
  <si>
    <t>The Range</t>
  </si>
  <si>
    <t>http://pitchfork.com/artists/31225-the-range/</t>
  </si>
  <si>
    <t>Potential_The Range.png</t>
  </si>
  <si>
    <t>James Hinton, the Brooklyn-based producer who records as The Range, doesn't do anything new, but his music crackles with the air of discovery.Â PotentialÂ recalls the optimistic rave moment when the right combination of people and the right DJ could make you feel like you were part of something that mattered. Â </t>
  </si>
  <si>
    <t>The Raveonettes</t>
  </si>
  <si>
    <t>April 20 2003</t>
  </si>
  <si>
    <t>The Rentals</t>
  </si>
  <si>
    <t>http://pitchfork.com/artists/3558-the-rentals/</t>
  </si>
  <si>
    <t>Lost in Alphaville</t>
  </si>
  <si>
    <t>http://pitchfork.com/reviews/albums/757-black-eyes/</t>
  </si>
  <si>
    <t>Lost in Alphaville_The Rentals.png</t>
  </si>
  <si>
    <t>The Rentals started as a side project for onetime Weezer bassist/songwriter Matt Sharp, who many think is responsible for the enduring greatness of that band's first two albums. His first proper Rentals album in 15 years, which features Black Keysâ€™ Patrick Carney on drums, is a welcome return for those who were drawn to Weezer for their winsome underdogÂ charm.</t>
  </si>
  <si>
    <t>April 27 2003</t>
  </si>
  <si>
    <t>...And Then You Shoot Your Cousin</t>
  </si>
  <si>
    <t>http://pitchfork.com/reviews/albums/8602-slightly-west-ep/</t>
  </si>
  <si>
    <t>...And Then You Shoot Your Cousin_The Roots.png</t>
  </si>
  <si>
    <t>Â â€¦And Then You Shoot Your CousinÂ finds the Roots in some version of the comfy purgatory they've been residing sinceÂ How I Got Over. That isn't to say there isn't plenty to think about onÂ Cousin,Â but most of that thought comes from mood, arrangement, andÂ implication.</t>
  </si>
  <si>
    <t>Christopher</t>
  </si>
  <si>
    <t>http://pitchfork.com/reviews/albums/7748-synthstatic/</t>
  </si>
  <si>
    <t>The Ruby Suns</t>
  </si>
  <si>
    <t>http://pitchfork.com/artists/5110-the-ruby-suns/</t>
  </si>
  <si>
    <t>Christopher_The Ruby Suns.png</t>
  </si>
  <si>
    <t>On the Ruby Suns' fourth album, they dive headlong into splashy chart pop before heading back to the surface just as quickly. The poppy moments are effusive and invigorated, althoughÂ Christopher takes a sobering turn back to reality halfwayÂ through.</t>
  </si>
  <si>
    <t>April 7 2003</t>
  </si>
  <si>
    <t>Mended With Gold</t>
  </si>
  <si>
    <t>http://pitchfork.com/reviews/albums/5334-radio-free-brooklyn/</t>
  </si>
  <si>
    <t>The Rural Alberta Advantage</t>
  </si>
  <si>
    <t>http://pitchfork.com/artists/27553-the-rural-alberta-advantage/</t>
  </si>
  <si>
    <t>Mended With Gold_The Rural Alberta Advantage.png</t>
  </si>
  <si>
    <t>The Rural Alberta Advantage's third album doubles down on their secret weaponâ€”drummer Paul Banwattâ€”and it is, by a wide margin, their boldest and most ambitiously recordedÂ album.</t>
  </si>
  <si>
    <t>August 11 2003</t>
  </si>
  <si>
    <t>Runner</t>
  </si>
  <si>
    <t>http://pitchfork.com/reviews/albums/560-on-the-ellipse/</t>
  </si>
  <si>
    <t>The Sea and Cake</t>
  </si>
  <si>
    <t>http://pitchfork.com/artists/3724-the-sea-and-cake/</t>
  </si>
  <si>
    <t>Runner_The Sea and Cake.png</t>
  </si>
  <si>
    <t>The Sea and Cake occupy an indie rock niche all their own. Their 10th album is one of their most subtly varied, and it can be an immersive listening experience if you give yourself over toÂ it.</t>
  </si>
  <si>
    <t>August 18 2003</t>
  </si>
  <si>
    <t>Heartworms</t>
  </si>
  <si>
    <t>http://pitchfork.com/reviews/albums/6898-o/</t>
  </si>
  <si>
    <t>The Shins</t>
  </si>
  <si>
    <t>http://pitchfork.com/artists/3768-the-shins/</t>
  </si>
  <si>
    <t>Aural Apothecary</t>
  </si>
  <si>
    <t>Heartworms_The Shins.png</t>
  </si>
  <si>
    <t>Self-produced and recorded, Heartworms isÂ the most hermetic LPÂ James Mercer has released since 2001â€™s Oh, Inverted World. His gift for making fussy arrangements seem effortless remainsÂ unparalleled.</t>
  </si>
  <si>
    <t>The Sight Below</t>
  </si>
  <si>
    <t>http://pitchfork.com/artists/26580-the-sight-below/</t>
  </si>
  <si>
    <t>http://pitchfork.com/reviews/albums/8236-too-crazy-cowboys/</t>
  </si>
  <si>
    <t>Glider_The Sight Below.png</t>
  </si>
  <si>
    <t>Seattle artist inverts the minimal techno aesthetic of Gas-- burying the thump and emphasizing the ambience.</t>
  </si>
  <si>
    <t>The Skull Defekts</t>
  </si>
  <si>
    <t>August 3 2003</t>
  </si>
  <si>
    <t>Deeper</t>
  </si>
  <si>
    <t>http://pitchfork.com/reviews/albums/2479-tranquil-isolation/</t>
  </si>
  <si>
    <t>The Soft Moon</t>
  </si>
  <si>
    <t>http://pitchfork.com/artists/28699-the-soft-moon/</t>
  </si>
  <si>
    <t>Deeper_The Soft Moon.png</t>
  </si>
  <si>
    <t>Since 2010, Louis Vasquez of the Soft Moon has twisted his personal demons into songs, quietly breathing new life into gothy post-punk. New album DeeperÂ finds him with his most assured production yet.Â </t>
  </si>
  <si>
    <t>August 4 2003</t>
  </si>
  <si>
    <t>Zeros</t>
  </si>
  <si>
    <t>http://pitchfork.com/reviews/albums/6370-pole/</t>
  </si>
  <si>
    <t>Zeros_The Soft Moon.png</t>
  </si>
  <si>
    <t>Oakland multi-instrumentalist Luis Vasquez returns with another album of moody and atmospheric post-punk; all of Vasquez's material's been darkly enveloping and fuzzed-out, but withÂ ZerosÂ you can hear him projecting outward to anÂ audience.</t>
  </si>
  <si>
    <t>Strapped</t>
  </si>
  <si>
    <t>http://pitchfork.com/reviews/albums/2971-its-the-new-thing-the-step-forward-years/</t>
  </si>
  <si>
    <t>The Soft Pack</t>
  </si>
  <si>
    <t>http://pitchfork.com/artists/28195-the-soft-pack/</t>
  </si>
  <si>
    <t>Strapped_The Soft Pack.png</t>
  </si>
  <si>
    <t>Two years in the making, the Los Angeles post-punk band's self-produced sophomore LP finds them following the course of their debut with a few experimental turns like horns, synth squiggles, and wah-wahÂ flourishes.</t>
  </si>
  <si>
    <t>August 5 2003</t>
  </si>
  <si>
    <t>The Soft Pink Truth</t>
  </si>
  <si>
    <t>http://pitchfork.com/artists/3860-the-soft-pink-truth/</t>
  </si>
  <si>
    <t>Why Do the Heathen Rage?</t>
  </si>
  <si>
    <t>http://pitchfork.com/reviews/albums/4647-left-handed-ep/</t>
  </si>
  <si>
    <t>Why Do the Heathen Rage?_The Soft Pink Truth.png</t>
  </si>
  <si>
    <t>On Why Do the Heathen Rage?, Matmos member Drew Daniel's third album of propulsive electronica under the occasional name the Soft Pink Truth, taunts perhaps the most reactive, boundary-buttressing subgenre of them all: blackÂ metal.</t>
  </si>
  <si>
    <t>December 9 2003</t>
  </si>
  <si>
    <t>The Strokes</t>
  </si>
  <si>
    <t>http://pitchfork.com/artists/3961-the-strokes/</t>
  </si>
  <si>
    <t>Comedown Machine</t>
  </si>
  <si>
    <t>http://pitchfork.com/reviews/albums/2035-convexed/</t>
  </si>
  <si>
    <t>Comedown Machine_The Strokes.png</t>
  </si>
  <si>
    <t>The Strokes' fifth album is more immediately appealing than their last two records as they sound like theyâ€™re genuinely trying here, and having fun. At times it feels like a mixtape the Strokes made for themselves: 11 songs, 11 different genre experiments.Â </t>
  </si>
  <si>
    <t>February 16 2003</t>
  </si>
  <si>
    <t>February 17 2003</t>
  </si>
  <si>
    <t>Dark Bird Is Home</t>
  </si>
  <si>
    <t>http://pitchfork.com/reviews/albums/4696-inner-system-blues/</t>
  </si>
  <si>
    <t>The Tallest Man on Earth</t>
  </si>
  <si>
    <t>http://pitchfork.com/artists/5715-the-tallest-man-on-earth/</t>
  </si>
  <si>
    <t>Dark Bird Is Home_The Tallest Man on Earth.png</t>
  </si>
  <si>
    <t>Dark Bird Is Home is Kristian Matsson's most personal record as Tallest Man on Earth, but not because it's bare and raw, but because it's surreal and dreamlike. He flits between our reality and his own, a world of only dreamers and travelers, flickering lights of towns, shadows and ghosts, birds andÂ trees.</t>
  </si>
  <si>
    <t>There's No Leaving Now</t>
  </si>
  <si>
    <t>http://pitchfork.com/reviews/albums/6360-love-or-perish/</t>
  </si>
  <si>
    <t>There's No Leaving Now_The Tallest Man on Earth.png</t>
  </si>
  <si>
    <t>The Swedish folkie's third album is the first to feature multi-tracking. He's still driven by his wandering spirit, but these songs have the feel of someone exploring a nature trail in his ownÂ backyard.</t>
  </si>
  <si>
    <t>The The</t>
  </si>
  <si>
    <t>We Disappear</t>
  </si>
  <si>
    <t>http://pitchfork.com/reviews/albums/2452-dresden-dolls/</t>
  </si>
  <si>
    <t>The Thermals</t>
  </si>
  <si>
    <t>http://pitchfork.com/artists/4207-the-thermals/</t>
  </si>
  <si>
    <t>We Disappear_The Thermals.png</t>
  </si>
  <si>
    <t>After two albums that struggled with the growing divide between the serious band they seemingly longed to be and the bubblegum punk band listeners want them to be, The Thermals strike the right balance onÂ We Disappear, an album that manages to satisfy bothÂ camps.</t>
  </si>
  <si>
    <t>Desperate Ground</t>
  </si>
  <si>
    <t>http://pitchfork.com/reviews/albums/3862-beet-maize-corn/</t>
  </si>
  <si>
    <t>Desperate Ground_The Thermals.png</t>
  </si>
  <si>
    <t>After the more introspective tone of 2010â€™sÂ Personal Life, Desperate GroundÂ superficially evokes the Portland trioâ€™s incendiary earlier work, speaking the same vocabulary as 2006â€™s high watermark,Â The Body, The Blood, TheÂ Machine.</t>
  </si>
  <si>
    <t>February 23 2003</t>
  </si>
  <si>
    <t>The Thing</t>
  </si>
  <si>
    <t>http://pitchfork.com/artists/7563-the-thing/</t>
  </si>
  <si>
    <t>The Cherry Thing</t>
  </si>
  <si>
    <t>http://pitchfork.com/reviews/albums/1230-feast-of-wire/</t>
  </si>
  <si>
    <t>The Cherry Thing_The Thing.png</t>
  </si>
  <si>
    <t>Cherry and the Swedish free jazz ensemble achieve a rare feat with the product of a four-day jam; a covers record that's both deeply personal for both parties, and possessed of a fleetingÂ magic.</t>
  </si>
  <si>
    <t>February 27 2003</t>
  </si>
  <si>
    <t>Nobody Wants to Be Here and Nobody Wants to Leave</t>
  </si>
  <si>
    <t>http://pitchfork.com/reviews/albums/5825-unreleased-classics-78-82/</t>
  </si>
  <si>
    <t>The Twilight Sad</t>
  </si>
  <si>
    <t>http://pitchfork.com/artists/5025-the-twilight-sad/</t>
  </si>
  <si>
    <t>Nobody Wants to Be Here and Nobody Wants to Leave_The Twilight Sad.png</t>
  </si>
  <si>
    <t>Over the years the Twilight Sad have covered far more territory than youâ€™d expect from a Scottish mope-rock band. On their fourth album they attempt to reestablish themselves in 2014 by offering a comprehensiveÂ overview.</t>
  </si>
  <si>
    <t>The Unsemble</t>
  </si>
  <si>
    <t>http://pitchfork.com/reviews/albums/1745-dj-kicks/</t>
  </si>
  <si>
    <t>http://pitchfork.com/artists/32119-the-unsemble/</t>
  </si>
  <si>
    <t>The Unsemble_The Unsemble.png</t>
  </si>
  <si>
    <t>The Unsembleâ€”the eponymous debut album by a trio comprising Alexander Hacke of EinstÃ¼rzende Neubauten, Duane Denison of the Jesus Lizard, and drummer Brian Kotzurâ€”is neither industrial nor pigfuck. Itâ€™s a refined, even contemplative assemblage of instrumental art-rock with a marked lack of shit gettingÂ bashed.</t>
  </si>
  <si>
    <t>English Graffiti</t>
  </si>
  <si>
    <t>http://pitchfork.com/reviews/albums/11775-run-into-flowers-ep-0078h-ep/</t>
  </si>
  <si>
    <t>The Vaccines</t>
  </si>
  <si>
    <t>http://pitchfork.com/artists/29550-the-vaccines/</t>
  </si>
  <si>
    <t>English Graffiti_The Vaccines.png</t>
  </si>
  <si>
    <t>The Vaccines sought out Dave Fridmann and former Haunted Graffiti member/Julia Holter collaborator Cole M. Greif-Neill to work on their third album, and it's their best yet. Part of English Graffiti's success is due to the fact that the London post punks sound borderline-unrecognizable onÂ it.</t>
  </si>
  <si>
    <t>January 15 2003</t>
  </si>
  <si>
    <t>V for Vaselines</t>
  </si>
  <si>
    <t>http://pitchfork.com/reviews/albums/3826-the-young-machines/</t>
  </si>
  <si>
    <t>The Vaselines</t>
  </si>
  <si>
    <t>http://pitchfork.com/artists/10106-the-vaselines/</t>
  </si>
  <si>
    <t>Rosary</t>
  </si>
  <si>
    <t>V for Vaselines_The Vaselines.png</t>
  </si>
  <si>
    <t>With no back catalog left to plunder and the comeback-LP angle already played, the Vaselines have effectively returned with the 20th-anniversary reissue of an album that never existed.Â V for VaselinesÂ is surprisingly the bandâ€™s punchiest, most polished effort toÂ date.</t>
  </si>
  <si>
    <t>Sun Gangs</t>
  </si>
  <si>
    <t>http://pitchfork.com/reviews/albums/5546-pieces/</t>
  </si>
  <si>
    <t>The Veils</t>
  </si>
  <si>
    <t>http://pitchfork.com/artists/4523-the-veils/</t>
  </si>
  <si>
    <t>Sun Gangs_The Veils.png</t>
  </si>
  <si>
    <t>The third full-length from this emotionally charged UK/New Zealand rock outfit finds frontman Finn Andrews fully realizing the expressive power of his voice.</t>
  </si>
  <si>
    <t>The Velvet Underground</t>
  </si>
  <si>
    <t>The Verve</t>
  </si>
  <si>
    <t>January 22 2004</t>
  </si>
  <si>
    <t>Makes a King</t>
  </si>
  <si>
    <t>http://pitchfork.com/reviews/albums/4342-refractured/</t>
  </si>
  <si>
    <t>The Very Best</t>
  </si>
  <si>
    <t>http://pitchfork.com/artists/27162-the-very-best/</t>
  </si>
  <si>
    <t>Makes a King_The Very Best.png</t>
  </si>
  <si>
    <t>The Very Best's third album features Vampire Weekend's Chris Baio, Vaccines guitarist Freddie Cowan, and EDM newcomer Jutty Ranx. Here, they often move away from the stratospheric Afro dance pop of their last effort for something that feels much closer to theÂ earth.</t>
  </si>
  <si>
    <t>MTMTMK</t>
  </si>
  <si>
    <t>http://pitchfork.com/reviews/albums/6144-hope-you-fail-better/</t>
  </si>
  <si>
    <t>MTMTMK_The Very Best.png</t>
  </si>
  <si>
    <t>Esau Mwamwaya and Johan Hugo's latestÂ melds togetherÂ Euro-pop, kwela, bhangra and moombahtonÂ and has guests including Amadou &amp; Mariam and Baaba Maal.Â </t>
  </si>
  <si>
    <t>The Vines</t>
  </si>
  <si>
    <t>January 27 2003</t>
  </si>
  <si>
    <t>January 29 2003</t>
  </si>
  <si>
    <t>http://pitchfork.com/reviews/albums/7475-enemy-of-fun/</t>
  </si>
  <si>
    <t>The Walkmen</t>
  </si>
  <si>
    <t>http://pitchfork.com/artists/4548-the-walkmen/</t>
  </si>
  <si>
    <t>Heaven_The Walkmen.png</t>
  </si>
  <si>
    <t>On their sixth record, a gloriously pretty collection that features guest vocals from Fleet Foxes' Robin Pecknold, the Walkmen have made a bewildered, giddy paean to their ownÂ happiness.</t>
  </si>
  <si>
    <t>January 29 2004</t>
  </si>
  <si>
    <t>Lost in the Dream</t>
  </si>
  <si>
    <t>http://pitchfork.com/reviews/albums/11800-single-three-ep-single-four-ep/</t>
  </si>
  <si>
    <t>The War on Drugs</t>
  </si>
  <si>
    <t>http://pitchfork.com/artists/9633-the-war-on-drugs/</t>
  </si>
  <si>
    <t>Lost in the Dream_The War on Drugs.png</t>
  </si>
  <si>
    <t>If the mesmerizing motorik hum of the War on Drugs' earlier records gave leader Adam Granduciel an outlet to escape his problems,Â Lost in the DreamÂ is where he pulls a U to survey the emotional wreckage. The result is the band'sÂ most lustrous, intricately detailed, and beautifully rendered record to date.Â </t>
  </si>
  <si>
    <t>January 5 2004</t>
  </si>
  <si>
    <t>Great Big Flamingo Burning Moon</t>
  </si>
  <si>
    <t>http://pitchfork.com/reviews/albums/1742-im-going-to-do-what-i-wanna-do-live-at-my-fathers-place-1978/</t>
  </si>
  <si>
    <t>The Wave Pictures</t>
  </si>
  <si>
    <t>http://pitchfork.com/artists/27764-the-wave-pictures/</t>
  </si>
  <si>
    <t>Great Big Flamingo Burning Moon_The Wave Pictures.png</t>
  </si>
  <si>
    <t>The Wave Pictures have subsisted on the periphery of British indie for over a decade. Their latest,Â Great Big Flamingo Burning Moon,Â produced and co-written by beret-wearing punkÂ artisteÂ BillyÂ Childish, demonstrates the trio's ability to make art of life's cutting roomÂ floor.</t>
  </si>
  <si>
    <t>January 7 2004</t>
  </si>
  <si>
    <t>Loyalty</t>
  </si>
  <si>
    <t>http://pitchfork.com/reviews/albums/4678-here-comes-that-weird-chill/</t>
  </si>
  <si>
    <t>The Weather Station</t>
  </si>
  <si>
    <t>http://pitchfork.com/artists/30293-weather-station/</t>
  </si>
  <si>
    <t>Loyalty_The Weather Station.png</t>
  </si>
  <si>
    <t>LoyaltyÂ feels like a 40-minute glimpse into a secret world, where familiar people (sisters, mothers, lovers) and traditional sounds (a fingerpicked guitar, a patient piano) lead intriguing, uncanny lives. Itâ€™s a place that demands to be revisited. Â  Â Â </t>
  </si>
  <si>
    <t>The Wedding Present</t>
  </si>
  <si>
    <t>July 1 2003</t>
  </si>
  <si>
    <t>The Weeknd</t>
  </si>
  <si>
    <t>http://pitchfork.com/artists/29533-the-weeknd/</t>
  </si>
  <si>
    <t>XO</t>
  </si>
  <si>
    <t>Kiss Land</t>
  </si>
  <si>
    <t>http://pitchfork.com/reviews/albums/3857-retrospective-rarities-and-instrumentals/</t>
  </si>
  <si>
    <t>Kiss Land_The Weeknd.png</t>
  </si>
  <si>
    <t>Following three mixtapes released in quick succession that contained some of the most influential and gripping R&amp;B of the new decade, Abel Tesfaye's bleak and atmospheric project makes its major label debut.Â </t>
  </si>
  <si>
    <t>The Whitest Boy Alive</t>
  </si>
  <si>
    <t>http://pitchfork.com/artists/4922-the-whitest-boy-alive/</t>
  </si>
  <si>
    <t>Bubbles</t>
  </si>
  <si>
    <t>July 15 2003</t>
  </si>
  <si>
    <t>http://pitchfork.com/reviews/albums/6126-these-are-the-new-good-times/</t>
  </si>
  <si>
    <t>Dreams_The Whitest Boy Alive.png</t>
  </si>
  <si>
    <t>Kings of Convenience leader and self-proclaimed "singing DJ" Erlend Ã˜ye returns with his most "rock" effort to date.</t>
  </si>
  <si>
    <t>July 2 2003</t>
  </si>
  <si>
    <t>Annabel Dream Reader</t>
  </si>
  <si>
    <t>http://pitchfork.com/reviews/albums/4559-holy-roller-novocaine/</t>
  </si>
  <si>
    <t>The Wytches</t>
  </si>
  <si>
    <t>http://pitchfork.com/artists/32088-the-wytches/</t>
  </si>
  <si>
    <t>Annabel Dream Reader_The Wytches.png</t>
  </si>
  <si>
    <t>Brighton-based trio the Wytches bear a clear debt to the gloominess of Edgar Allan Poe, and their debut album is swamped in menace, murk, and star-crossed heartbreak. Annabel Dream Reader could have easily been a myopic, compromised mess, but it's actually a grab-bag of unhinged sonic surprisesâ€”the lyrics, however, are anotherÂ story.</t>
  </si>
  <si>
    <t>I See You</t>
  </si>
  <si>
    <t>http://pitchfork.com/reviews/albums/6524-shame-fantasy-ii/</t>
  </si>
  <si>
    <t>The xx</t>
  </si>
  <si>
    <t>http://pitchfork.com/artists/28060-the-xx/</t>
  </si>
  <si>
    <t>I See You_The xx.png</t>
  </si>
  <si>
    <t>I See You, the third album by the xx, attempts to incorporate everyoneâ€™s talents into a new version of their sound, one true to their roots but richer and moreÂ varied.</t>
  </si>
  <si>
    <t>Coexist</t>
  </si>
  <si>
    <t>http://pitchfork.com/reviews/albums/4928-the-present-lover/</t>
  </si>
  <si>
    <t>Coexist_The xx.png</t>
  </si>
  <si>
    <t>The London trio follows its now-classic 2009 debut with an album that's even more stripped down and minimal. Coexist takes the most distinctive things about the xx and eliminates virtually everythingÂ else.</t>
  </si>
  <si>
    <t>July 20 2003</t>
  </si>
  <si>
    <t>The Young</t>
  </si>
  <si>
    <t>http://pitchfork.com/artists/30243-the-young/</t>
  </si>
  <si>
    <t>Dub Egg</t>
  </si>
  <si>
    <t>http://pitchfork.com/reviews/albums/8509-songs-for-psychotic-children/</t>
  </si>
  <si>
    <t>Dub Egg_The Young.png</t>
  </si>
  <si>
    <t>On their second album, the first for Matador, Austin four-piece the Young dial down their psych-rock impulses to focus on classicÂ songcraft.</t>
  </si>
  <si>
    <t>July 22 2003</t>
  </si>
  <si>
    <t>http://pitchfork.com/reviews/albums/4203-strays/</t>
  </si>
  <si>
    <t>The-Dream</t>
  </si>
  <si>
    <t>http://pitchfork.com/artists/27856-the-dream/</t>
  </si>
  <si>
    <t>Love You to Death_The-Dream.png</t>
  </si>
  <si>
    <t>The undervalued singer/songwriter/producer offers a bedroom-friendly five-track EP filled with slow-motion songs about lust, desire, andÂ regret.</t>
  </si>
  <si>
    <t>July 24 2003</t>
  </si>
  <si>
    <t>A Weird Exits</t>
  </si>
  <si>
    <t>http://pitchfork.com/reviews/albums/3623-paper-monsters/</t>
  </si>
  <si>
    <t>Thee Oh Sees</t>
  </si>
  <si>
    <t>http://pitchfork.com/artists/5758-thee-oh-sees/</t>
  </si>
  <si>
    <t>A Weird Exits_Thee Oh Sees.png</t>
  </si>
  <si>
    <t>On their latest, Thee Oh Sees show an eagerness to drift away from their foundational â€™60s psych-pop and garage-punk roots into more cosmicÂ realms.</t>
  </si>
  <si>
    <t>An Odd Entrances</t>
  </si>
  <si>
    <t>http://pitchfork.com/reviews/albums/3625-counterfeit-2/</t>
  </si>
  <si>
    <t>An Odd Entrances_Thee Oh Sees.png</t>
  </si>
  <si>
    <t>Though itâ€™s not a force of nature like the other LPs Thee Oh Sees have produced since returning from their farcically brief 2013 hiatus, Odd Entrances more than keeps their streakÂ alive.</t>
  </si>
  <si>
    <t>Putrifiers II</t>
  </si>
  <si>
    <t>http://pitchfork.com/reviews/albums/8923-the-unknown-masada/</t>
  </si>
  <si>
    <t>Putrifiers II_Thee Oh Sees.png</t>
  </si>
  <si>
    <t>With their reputation as one of America's most formidable live acts wholly assured,Â Thee Oh Sees explore the possibilities of the studio and more lustrous modes of psychedelia on Putrifiers II. It's a convenient gateway into the garage rock vets' denseÂ discography.</t>
  </si>
  <si>
    <t>Hang On to Each Other EP</t>
  </si>
  <si>
    <t>http://pitchfork.com/reviews/albums/6237-yours-mine-ours/</t>
  </si>
  <si>
    <t>Thee Silver Mt. Zion Memorial Orchestra</t>
  </si>
  <si>
    <t>http://pitchfork.com/artists/28631-thee-silver-mt-zion-memorial-orchestra/</t>
  </si>
  <si>
    <t>Hang On to Each Other EP_Thee Silver Mt. Zion Memorial Orchestra.png</t>
  </si>
  <si>
    <t>The original version of Thee Silver Mt. Zion's â€œHang On to Each Otherâ€ from 2005â€™s Horses in the Sky was recorded around a campfire: Itâ€™s mostly a vocal piece, aside from the rasping harmonium planted firmly in the distance. These two new versions of the track are about as close as this band will presumably ever come to producing clubÂ bangers.</t>
  </si>
  <si>
    <t>July 7 2003</t>
  </si>
  <si>
    <t>Fuck Off Get Free We Pour Light on Everything</t>
  </si>
  <si>
    <t>http://pitchfork.com/reviews/albums/7974-when-im-falling/</t>
  </si>
  <si>
    <t>Fuck Off Get Free We Pour Light on Everything_Thee Silver Mt. Zion Memorial Orchestra.png</t>
  </si>
  <si>
    <t>The orchestro-punk Godspeed offshoot Thee Silver Mt. Zion's excellent seventh album examines the difficulties of keeping oneâ€™s moral compass steady in a society thatâ€™s becoming ever-more indifferent to the things you value. The songs are more outwardly anthemic and viscerally rocking than Godspeedâ€™s slow-surging, side-longÂ epics.</t>
  </si>
  <si>
    <t>THEESatisfaction</t>
  </si>
  <si>
    <t>http://pitchfork.com/reviews/albums/2690-politik-braucht-neinen-feind/</t>
  </si>
  <si>
    <t>theMIND</t>
  </si>
  <si>
    <t>http://pitchfork.com/artists/33912-themind/</t>
  </si>
  <si>
    <t>Summer Camp_theMIND.png</t>
  </si>
  <si>
    <t>R&amp;B singer/producer theMINDâ€™sÂ debut project Summer Camp is a low-stakes surprise, the late-night stonerâ€™s LP we didnâ€™t know weÂ needed.</t>
  </si>
  <si>
    <t>Therapy?</t>
  </si>
  <si>
    <t>These New Puritans</t>
  </si>
  <si>
    <t>http://pitchfork.com/artists/5694-these-new-puritans/</t>
  </si>
  <si>
    <t>Field of Reeds</t>
  </si>
  <si>
    <t>http://pitchfork.com/reviews/albums/11745-syklubb-fra-hlvete-all-men-are-pigs/</t>
  </si>
  <si>
    <t>Field of Reeds_These New Puritans.png</t>
  </si>
  <si>
    <t>Releasing three markedly different albums over the past seven years,Â the Puritans have earned the trust of their audience. Their latest is an uncomprimisingly self-possessed record that finds them shedding any assocations they once had with the wider rock world, reinventing themselves as a neo-classical ensemble.Â </t>
  </si>
  <si>
    <t>Bashed Out</t>
  </si>
  <si>
    <t>http://pitchfork.com/reviews/albums/150-vigil/</t>
  </si>
  <si>
    <t>This Is the Kit</t>
  </si>
  <si>
    <t>http://pitchfork.com/artists/32842-this-is-the-kit/</t>
  </si>
  <si>
    <t>Bashed Out_This Is the Kit.png</t>
  </si>
  <si>
    <t>The songs on This is the Kit's new album, Bashed Out, sound like songwriter Kate Stable's first recordings nearly a decade ago. This time, though, the music is bolder and more purposeful, with a broader, richer palette ofÂ sounds.</t>
  </si>
  <si>
    <t>June 25 2003</t>
  </si>
  <si>
    <t>Bloom Forever</t>
  </si>
  <si>
    <t>http://pitchfork.com/reviews/albums/4525-player-player/</t>
  </si>
  <si>
    <t>Thomas Cohen</t>
  </si>
  <si>
    <t>http://pitchfork.com/artists/33696-thomas-cohen/</t>
  </si>
  <si>
    <t>Stolen Recordings</t>
  </si>
  <si>
    <t>Bloom Forever_Thomas Cohen.png</t>
  </si>
  <si>
    <t>In 2014, Peaches Geldof was found dead at 25, the result of a heroin overdose. After a few lost months, her husband Thomas Cohen finished a '70s singer/songwriter record about his wife andÂ children.</t>
  </si>
  <si>
    <t>Those Darlins</t>
  </si>
  <si>
    <t>Throwing Muses</t>
  </si>
  <si>
    <t>http://pitchfork.com/artists/4232-throwing-muses/</t>
  </si>
  <si>
    <t>http://pitchfork.com/reviews/albums/801-we-walk-the-young-earth/</t>
  </si>
  <si>
    <t>Anthology_Throwing Muses.png</t>
  </si>
  <si>
    <t>On the 25th anniversary of their debut, Throwing Muses release the 2xCD retrospective Anthology. It's more a mixtape compiled by the band than an exhaustive box set or greatest-hits collection, but it's still an accessible entry point to the bandâ€™s formidably deep catalogue.</t>
  </si>
  <si>
    <t>June 9 2003</t>
  </si>
  <si>
    <t>Thug Entrancer</t>
  </si>
  <si>
    <t>http://pitchfork.com/artists/31890-thug-entrancer/</t>
  </si>
  <si>
    <t>Death After Life</t>
  </si>
  <si>
    <t>http://pitchfork.com/reviews/albums/547-the-black-babies-ep/</t>
  </si>
  <si>
    <t>Death After Life_Thug Entrancer.png</t>
  </si>
  <si>
    <t>Chicago producer Ryan McRyhew, aka Thug Entrancer, started out on an IDM pathway but his new Death After Life gravitates toward stripped-down, chromed-out footwork.</t>
  </si>
  <si>
    <t>March 10 2003</t>
  </si>
  <si>
    <t>Galore</t>
  </si>
  <si>
    <t>http://pitchfork.com/reviews/albums/3202-on-the-shore/</t>
  </si>
  <si>
    <t>Thumpers</t>
  </si>
  <si>
    <t>http://pitchfork.com/artists/31729-thumpers/</t>
  </si>
  <si>
    <t>Galore_Thumpers.png</t>
  </si>
  <si>
    <t>The debut album from the UK pop duo and recent Sub Pop signees Thumpers is filled with extroverted melodies, booming, insistent drums, and glimmeringÂ production.</t>
  </si>
  <si>
    <t>Drunk</t>
  </si>
  <si>
    <t>http://pitchfork.com/reviews/albums/6078-unrest/</t>
  </si>
  <si>
    <t>Thundercat</t>
  </si>
  <si>
    <t>http://pitchfork.com/artists/29695-thundercat/</t>
  </si>
  <si>
    <t>Drunk_Thundercat.png</t>
  </si>
  <si>
    <t>The third album from bassist/songwriter Thundercat is whimsical and somber, funny and meaningful, sometimes all at once.Â Drunk's oddball soul confrontsÂ the challenge of just trying to live life.Â </t>
  </si>
  <si>
    <t>http://pitchfork.com/reviews/albums/4863-leaving-va/</t>
  </si>
  <si>
    <t>Apocalypse_Thundercat.png</t>
  </si>
  <si>
    <t>The Flying Lotus-co-produced second solo album by virtuoso bassist Stephen Bruner is an endearing blend of plainspoken nonchalance and almost limitless musical eccentricity. Bruner channels rich, often complex music through an engagingly humanÂ voice.</t>
  </si>
  <si>
    <t>Rock n Roll Consciousness</t>
  </si>
  <si>
    <t>http://pitchfork.com/reviews/albums/11851-ass-cobra-apocalypse-dudes/</t>
  </si>
  <si>
    <t>Thurston Moore</t>
  </si>
  <si>
    <t>http://pitchfork.com/artists/3874-thurston-moore/</t>
  </si>
  <si>
    <t>Rock n Roll Consciousness_Thurston Moore.png</t>
  </si>
  <si>
    <t>Thurston Mooreâ€™s newÂ solo LP evokes the hippie leaningsÂ that were always at the heart of Sonic Youth. With some of his most joyous lyrics to date, Moore uses outer aggressionÂ to achieve innerÂ bliss.</t>
  </si>
  <si>
    <t>March 17 2003</t>
  </si>
  <si>
    <t>The Best Day</t>
  </si>
  <si>
    <t>http://pitchfork.com/reviews/albums/6265-melody-melody-melody-and-more-melody/</t>
  </si>
  <si>
    <t>The Best Day_Thurston Moore.png</t>
  </si>
  <si>
    <t>Former Sonic Youth guitarist Thurston Moore has said his new album is steeped in positivity, with the implication that heâ€™s having too much of a good time in his new life in England to dwell on the past. My Bloody Valentine's Deb Googe and former SY drummer Steve ShelleyÂ contribute.</t>
  </si>
  <si>
    <t>No Fantasy Required</t>
  </si>
  <si>
    <t>http://pitchfork.com/reviews/albums/99-democrazy/</t>
  </si>
  <si>
    <t>Tiga</t>
  </si>
  <si>
    <t>http://pitchfork.com/artists/4236-tiga/</t>
  </si>
  <si>
    <t>No Fantasy Required_Tiga.png</t>
  </si>
  <si>
    <t>Canadian rave pioneer Tiga Sontagâ€™s fidgety new album features three tracks co-produced by Matthew Dear and a collaboration with HudsonÂ Mohawke.</t>
  </si>
  <si>
    <t>Tim Hecker</t>
  </si>
  <si>
    <t>http://pitchfork.com/artists/1917-tim-hecker/</t>
  </si>
  <si>
    <t>Virgins</t>
  </si>
  <si>
    <t>http://pitchfork.com/reviews/albums/5889-dusk-in-cold-parlours/</t>
  </si>
  <si>
    <t>Virgins_Tim Hecker.png</t>
  </si>
  <si>
    <t>Tim Hecker's new album is more focused on performance than process, as most of it was recorded with a small group of orchestral musicians affiliated with the labelÂ Bedroom Community. Rather than having the music conjure a space, the space now shapes the music, and while Heckerâ€™s music has always been eerie, it's never been this forceful.Â </t>
  </si>
  <si>
    <t>In Glendale</t>
  </si>
  <si>
    <t>http://pitchfork.com/reviews/albums/1442-99-cents/</t>
  </si>
  <si>
    <t>Tim Heidecker</t>
  </si>
  <si>
    <t>http://pitchfork.com/artists/33627-tim-heidecker/</t>
  </si>
  <si>
    <t>Rado</t>
  </si>
  <si>
    <t>In Glendale_Tim Heidecker.png</t>
  </si>
  <si>
    <t>Tim Heidecker (of Tim &amp; Eric) has released a slick rock record that is also a comedy album, and it is full of all the nervous laughs and queasy vibes of his surrealist comedy.Â </t>
  </si>
  <si>
    <t>Tim Kasher</t>
  </si>
  <si>
    <t>Timber Timbre</t>
  </si>
  <si>
    <t>May 11 2003</t>
  </si>
  <si>
    <t>Elwan</t>
  </si>
  <si>
    <t>http://pitchfork.com/reviews/albums/4222-rainy-day-music/</t>
  </si>
  <si>
    <t>Tinariwen</t>
  </si>
  <si>
    <t>http://pitchfork.com/artists/5199-tinariwen/</t>
  </si>
  <si>
    <t>Elwan_Tinariwen.png</t>
  </si>
  <si>
    <t>On their latest set, Maliâ€™s Tinariwen ensemble mixÂ Western African styles, feverish group workouts, andÂ world-weary lyrics, collaborating with Kurt Vile and Mark Lanegan in theÂ process.</t>
  </si>
  <si>
    <t>Emmaar</t>
  </si>
  <si>
    <t>http://pitchfork.com/reviews/albums/5778-this-is-the-glamorous/</t>
  </si>
  <si>
    <t>Emmaar_Tinariwen.png</t>
  </si>
  <si>
    <t>Malian musicians Tinariwen's new Emmaar showcases their ever-swirling guitars while also displaying an increasingly refined approach to album-making.</t>
  </si>
  <si>
    <t>May 13 2003</t>
  </si>
  <si>
    <t>Tindersticks</t>
  </si>
  <si>
    <t>http://pitchfork.com/artists/4245-tindersticks/</t>
  </si>
  <si>
    <t>http://pitchfork.com/reviews/albums/1058-the-essential-byrds/</t>
  </si>
  <si>
    <t>The Waiting Room_Tindersticks.png</t>
  </si>
  <si>
    <t>Tindersticks have never released a bad album, never made an opportunistic, trend-driven shift, and have never done anything that might date their music to its moment of origin. Theyâ€™re the rare group that can lay claim to a signature sound, yet tweak the formula from album to album so that each of their 10 records possesses its own distinctÂ character.</t>
  </si>
  <si>
    <t>May 14 2003</t>
  </si>
  <si>
    <t>Across Six Leap Years</t>
  </si>
  <si>
    <t>http://pitchfork.com/reviews/albums/167-the-ua-years-1969-1974/</t>
  </si>
  <si>
    <t>Lucky Dog</t>
  </si>
  <si>
    <t>Across Six Leap Years_Tindersticks.png</t>
  </si>
  <si>
    <t>The songs from Tindersticks' new collection of reworkings, Across Six Leap Years,Â don't stray far from the original pieces, instead acting as tasteful updates that add a dab ofÂ cohesion.</t>
  </si>
  <si>
    <t>May 21 2003</t>
  </si>
  <si>
    <t>Titus Andronicus</t>
  </si>
  <si>
    <t>http://pitchfork.com/artists/5651-titus-andronicus/</t>
  </si>
  <si>
    <t>The Most Lamentable Tragedy</t>
  </si>
  <si>
    <t>http://pitchfork.com/reviews/albums/4844-when-i-pretend-to-fall/</t>
  </si>
  <si>
    <t>The Most Lamentable Tragedy_Titus Andronicus.png</t>
  </si>
  <si>
    <t>The Most Lamentable TragedyÂ is a 29-track, 93-minute rock opera that grapples with Titus leader Patrick Stickles' manic depression. It is their least specific album but their most universal: The music encompasses everything theyâ€™ve ever sounded like andÂ restores their claims to outsized ambition after the somewhat dour LocalÂ Business.</t>
  </si>
  <si>
    <t>TNGHT</t>
  </si>
  <si>
    <t>To Rococo Rot</t>
  </si>
  <si>
    <t>May 28 2003</t>
  </si>
  <si>
    <t>Sweatbox Dynasty</t>
  </si>
  <si>
    <t>http://pitchfork.com/reviews/albums/3699-keep-it-simple/</t>
  </si>
  <si>
    <t>TOBACCO</t>
  </si>
  <si>
    <t>http://pitchfork.com/artists/9830-tobacco/</t>
  </si>
  <si>
    <t>Sweatbox Dynasty_TOBACCO.png</t>
  </si>
  <si>
    <t>Thomas Fec (aka Tobacco) has trafficked over the years in the weird, the uncanny, the not-quite-right.Â His new album triesÂ for a slightly less confrontational, still-unconventional take onÂ synthpop.</t>
  </si>
  <si>
    <t>Ultima II Massage</t>
  </si>
  <si>
    <t>http://pitchfork.com/reviews/albums/5246-ikebana-merzbows-amlux-rebuilt-reused-and-recycled/</t>
  </si>
  <si>
    <t>Ultima II Massage_TOBACCO.png</t>
  </si>
  <si>
    <t>Ultima II Massage finds the Black Moth Super Rainbow frontman moving from the gently corroded Technicolor psych-prog of 2010â€™s Maniac Meat to a full-on barrage of wobbling, low-end-heavy bizarro pop. Tom Fecâ€™s work as Tobacco is frequently approached as a dichotomy of beauty and ugliness, and at times the "ugly" quotient is often ramped up to match the project's warped, grottyÂ imagery.</t>
  </si>
  <si>
    <t>May 29 2003</t>
  </si>
  <si>
    <t>Goon</t>
  </si>
  <si>
    <t>http://pitchfork.com/reviews/albums/1988-nice-up-the-dance/</t>
  </si>
  <si>
    <t>Tobias Jesso Jr.</t>
  </si>
  <si>
    <t>http://pitchfork.com/artists/32424-tobias-jesso-jr/</t>
  </si>
  <si>
    <t>Goon_Tobias Jesso Jr..png</t>
  </si>
  <si>
    <t>Tobias Jesso Jr. has a knack for writing songs that you feel like youâ€™ve heard before, even if you canâ€™t quite pin down a precise antecedent. Which is another way of saying he writes songs that sound "classic" in the best sense of theÂ word.</t>
  </si>
  <si>
    <t>May 5 2003</t>
  </si>
  <si>
    <t>Esoteric Antenna</t>
  </si>
  <si>
    <t>Todd Terje</t>
  </si>
  <si>
    <t>http://pitchfork.com/artists/14576-todd-terje/</t>
  </si>
  <si>
    <t>Olsen</t>
  </si>
  <si>
    <t>It's Album Time</t>
  </si>
  <si>
    <t>http://pitchfork.com/reviews/albums/828-think-tank/</t>
  </si>
  <si>
    <t>It's Album Time_Todd Terje.png</t>
  </si>
  <si>
    <t>It's Album Time is, as advertised, disco producer Todd Terje's first full-length album, and its title sets the tone: casual, confident, and unburdened by the imagined need for significance that scares so many good dance producers into losing their cool when given a bigger platform. Terje is a careful artist that's fluent in history, an expert with texture, and possessing a grasp on composition more akin to a 1960s film composer than a contemporary danceÂ producer.</t>
  </si>
  <si>
    <t>http://pitchfork.com/reviews/albums/3925-cryonics/</t>
  </si>
  <si>
    <t>Tokyo Police Club</t>
  </si>
  <si>
    <t>http://pitchfork.com/artists/4877-tokyo-police-club/</t>
  </si>
  <si>
    <t>Forcefield_Tokyo Police Club.png</t>
  </si>
  <si>
    <t>Tokyo Police Club frontman David Monks has joked that the Strokes' â€œJuiceboxâ€ and Weezer's â€œHash Pipeâ€ were spiritual guides for the band during the creation of Forcefield, the band's first album in four years. It's a pop record, produced like pop and structured to grant instantÂ gratification.</t>
  </si>
  <si>
    <t>Tom Moulton</t>
  </si>
  <si>
    <t>Tom Vek</t>
  </si>
  <si>
    <t>Tomas Barfod</t>
  </si>
  <si>
    <t>http://pitchfork.com/artists/30413-tomas-barfod/</t>
  </si>
  <si>
    <t>November 19 2003</t>
  </si>
  <si>
    <t>Salton Sea</t>
  </si>
  <si>
    <t>http://pitchfork.com/reviews/albums/7480-silence-is-easy/</t>
  </si>
  <si>
    <t>Salton Sea_Tomas Barfod.png</t>
  </si>
  <si>
    <t>The Danish producer and drummer takes a break from WhoMadeWho for this solo album, a confident collection of pop-leaning sparklers and sweepingÂ instrumentals.</t>
  </si>
  <si>
    <t>November 2 2003</t>
  </si>
  <si>
    <t>Film of Life</t>
  </si>
  <si>
    <t>http://pitchfork.com/reviews/albums/316-the-secretariat-motor-hotel/</t>
  </si>
  <si>
    <t>Tony Allen</t>
  </si>
  <si>
    <t>http://pitchfork.com/artists/6152-tony-allen/</t>
  </si>
  <si>
    <t>Jazz Village</t>
  </si>
  <si>
    <t>Film of Life_Tony Allen.png</t>
  </si>
  <si>
    <t>Film of Life doesnâ€™t break new ground for influential drummer Tony Allen, but it does offer a solid and succinct demonstration of Afrobeatâ€™s adaptability to changing times. Allen's longtime collaborator Damon AlbarnÂ guests.</t>
  </si>
  <si>
    <t>November 3 2003</t>
  </si>
  <si>
    <t>Dissed and Dismissed</t>
  </si>
  <si>
    <t>http://pitchfork.com/reviews/albums/6742-under-the-tray/</t>
  </si>
  <si>
    <t>Tony Molina</t>
  </si>
  <si>
    <t>http://pitchfork.com/artists/31657-tony-molina/</t>
  </si>
  <si>
    <t>Dissed and Dismissed_Tony Molina.png</t>
  </si>
  <si>
    <t>Weâ€™re used to the kind of power-pop that San Franicsco songwriter Tony Molina makes by abiding certain rules and forms, but the songs on Dissed and Dismissed slyly toy withÂ expectations.</t>
  </si>
  <si>
    <t>Sugar at the Gate</t>
  </si>
  <si>
    <t>http://pitchfork.com/reviews/albums/1729-funfair/</t>
  </si>
  <si>
    <t>TOPS</t>
  </si>
  <si>
    <t>http://www.pitchfork.com/artists/30212-tops/</t>
  </si>
  <si>
    <t>Sugar at the Gate_TOPS.png</t>
  </si>
  <si>
    <t>With their third album, the Montr√©al band TOPS have sharpened their hooks and clarified their aesthetic. These slyly-produced soft rock tunes carry a plush atmosphere and vintage warmth.</t>
  </si>
  <si>
    <t>November 30 2003</t>
  </si>
  <si>
    <t>Picture You Staring</t>
  </si>
  <si>
    <t>http://pitchfork.com/reviews/albums/2528-the-transient/</t>
  </si>
  <si>
    <t>http://pitchfork.com/artists/30212-tops/</t>
  </si>
  <si>
    <t>Picture You Staring_TOPS.png</t>
  </si>
  <si>
    <t>Don't mistakeÂ Picture You StaringÂ for anything more than a simple pop record. The second full-length from Montreal quartet TOPS features 12 examples of lithe, bubbly songwriting that winks at you even as it tearsÂ up.</t>
  </si>
  <si>
    <t>Restarter</t>
  </si>
  <si>
    <t>http://pitchfork.com/reviews/albums/5786-i-am/</t>
  </si>
  <si>
    <t>Restarter_Torche.png</t>
  </si>
  <si>
    <t>OnÂ Restarter,Â their Relapse debut, Torche are as harsh, heavy and mean as they have been in nearly a decade. The result is their most compelling record since 2008'sÂ Meanderthal.</t>
  </si>
  <si>
    <t>Harmonicraft</t>
  </si>
  <si>
    <t>http://pitchfork.com/reviews/albums/3072-songs-we-should-have-written/</t>
  </si>
  <si>
    <t>Harmonicraft_Torche.png</t>
  </si>
  <si>
    <t>The Miami sludge-pop band's third album feels like an attempt to make a break with the past, but they might not be able to, at least notÂ yet.</t>
  </si>
  <si>
    <t>November 4 2003</t>
  </si>
  <si>
    <t>Toro Y Moi</t>
  </si>
  <si>
    <t>http://pitchfork.com/artists/28039-toro-y-moi/</t>
  </si>
  <si>
    <t>What For?</t>
  </si>
  <si>
    <t>http://pitchfork.com/reviews/albums/3597-human-amusement-at-hourly-rates-the-best-of-guided-by-voices/</t>
  </si>
  <si>
    <t>What For?_Toro Y Moi.png</t>
  </si>
  <si>
    <t>Toro Y Moiâ€™s new album serves as further evidence that malleability is the project's most endearing quality. If What For? is Chaz Bundickâ€™s "indie rock album," the "rock" part is a vestigial appendage: This is guitar music without abrasion orÂ yearning.</t>
  </si>
  <si>
    <t>November 5 2003</t>
  </si>
  <si>
    <t>Anything In Return</t>
  </si>
  <si>
    <t>http://pitchfork.com/reviews/albums/6901-somethings-gotta-give/</t>
  </si>
  <si>
    <t>Anything In Return_Toro Y Moi.png</t>
  </si>
  <si>
    <t>Serving as a synopsis of everywhere he's taken Toro Y Moi to date, Chaz Bundick's third full-length is also the longest and loudest of his releases. Here's silky R&amp;B, roller-rink pop, bubblegum funk, and tasteful chillout music, all unified by a voice that's grown more confident withÂ time.</t>
  </si>
  <si>
    <t>November 6 2003</t>
  </si>
  <si>
    <t>Sprinter</t>
  </si>
  <si>
    <t>http://pitchfork.com/reviews/albums/7721-broken-spirit-i-will-mend-your-wings/</t>
  </si>
  <si>
    <t>Torres</t>
  </si>
  <si>
    <t>http://pitchfork.com/artists/30970-torres/</t>
  </si>
  <si>
    <t>Sprinter_Torres.png</t>
  </si>
  <si>
    <t>On her second album as Torres, Brooklyn-via-Nashville singer-songwriter MackenzieÂ Scott shrouds her voice with feedback and heavier rock instrumentation, created alongside PJ Harvey producer and percussionist Rob Ellis. The sound is like a gauze bandage covering emotional wounds, but Scott lets the red bleed throughÂ nonetheless.</t>
  </si>
  <si>
    <t>The Catastrophist</t>
  </si>
  <si>
    <t>http://pitchfork.com/reviews/albums/1091-the-music-of-milton-babbitt/</t>
  </si>
  <si>
    <t>The Catastrophist_Tortoise.png</t>
  </si>
  <si>
    <t>The Catastrophist, the post-rock quintet Tortoise's first album in nearly seven years, shows a point of departure for the venerated bandâ€”for one thing, it is the group's first-ever work with prominentÂ vocals.</t>
  </si>
  <si>
    <t>October 1 2003</t>
  </si>
  <si>
    <t>Total Babes</t>
  </si>
  <si>
    <t>Typical System</t>
  </si>
  <si>
    <t>http://pitchfork.com/reviews/albums/1720-immediate-false-relief/</t>
  </si>
  <si>
    <t>Total Control</t>
  </si>
  <si>
    <t>http://pitchfork.com/artists/30145-total-control/</t>
  </si>
  <si>
    <t>Typical System_Total Control.png</t>
  </si>
  <si>
    <t>Total Control are five Melbourne men dead-set on pumping life into the spiritual tradition of post-punk exploration with little regard for sonic congruity. It's easy to read into the densities of their new album, Typical System, but it's more satisfying to give yourself over to the record's bleak, peculiarÂ breeze.</t>
  </si>
  <si>
    <t>October 12 2003</t>
  </si>
  <si>
    <t>http://pitchfork.com/reviews/albums/7715-stellastarr/</t>
  </si>
  <si>
    <t>Totally Enormous Extinct Dinosaurs</t>
  </si>
  <si>
    <t>http://pitchfork.com/artists/29950-totally-enormous-extinct-dinosaurs/</t>
  </si>
  <si>
    <t>Trouble_Totally Enormous Extinct Dinosaurs.png</t>
  </si>
  <si>
    <t>Despite the Oxford-based house producer's goofy moniker and preferred costuming (feathered wings, feathered headdresses, stegosaurus spines, etc.), Totally Enormous Extinct Dinosaurs' pop-infused debut isn't incrediblyÂ showy.</t>
  </si>
  <si>
    <t>Stage Four</t>
  </si>
  <si>
    <t>http://pitchfork.com/reviews/albums/5152-the-civil-war/</t>
  </si>
  <si>
    <t>TouchÃ© AmorÃ©</t>
  </si>
  <si>
    <t>http://pitchfork.com/artists/31567-touche-amore/</t>
  </si>
  <si>
    <t>Stage Four_TouchÃ© AmorÃ©.png</t>
  </si>
  <si>
    <t>A harrowing and unrelenting record, Stage Four isÂ a glowing testament the post-hardcore band's melodicism, honesty, and unconditionalÂ empathy.</t>
  </si>
  <si>
    <t>October 14 2003</t>
  </si>
  <si>
    <t>Lady Wood</t>
  </si>
  <si>
    <t>http://pitchfork.com/reviews/albums/1086-pressure/</t>
  </si>
  <si>
    <t>Tove Lo</t>
  </si>
  <si>
    <t>http://pitchfork.com/artists/31247-to-love/</t>
  </si>
  <si>
    <t>Lady Wood_Tove Lo.png</t>
  </si>
  <si>
    <t>Tove Lo's second album offers a platform for her to argueÂ thatÂ self-destructive affairs of a particular sort of woman are a subject worthy of four-part conceptÂ albums.</t>
  </si>
  <si>
    <t>October 19 2003</t>
  </si>
  <si>
    <t>Toy</t>
  </si>
  <si>
    <t>http://pitchfork.com/reviews/albums/326-honeyspot/</t>
  </si>
  <si>
    <t>TOY</t>
  </si>
  <si>
    <t>http://pitchfork.com/artists/31435-toy/</t>
  </si>
  <si>
    <t>Toy_TOY.png</t>
  </si>
  <si>
    <t>Curiously humorous and bold debut album from UK native Alisdair Stirling and Bergen-based composer/producer Jorgen Traeen was created using instruments designed for children.</t>
  </si>
  <si>
    <t>Trash Kit</t>
  </si>
  <si>
    <t>October 27 2003</t>
  </si>
  <si>
    <t>No Peace</t>
  </si>
  <si>
    <t>http://pitchfork.com/reviews/albums/1727-easy-listening/</t>
  </si>
  <si>
    <t>Trash Talk</t>
  </si>
  <si>
    <t>http://pitchfork.com/artists/28767-trash-talk/</t>
  </si>
  <si>
    <t>No Peace_Trash Talk.png</t>
  </si>
  <si>
    <t>Trash Talk don't need to move beyond hardcore's lockstep for new ground, because they are finding plenty of room within it. Featuring appearances by the Alchemist and King Krule, their latest is their most sustained effort, adding microhooks, catchier riffs, and song structures to the lean skeletons of theirÂ songs.</t>
  </si>
  <si>
    <t>http://pitchfork.com/reviews/albums/4953-later-that-day/</t>
  </si>
  <si>
    <t>119_Trash Talk.png</t>
  </si>
  <si>
    <t>The Sacramento hardcore band's new LP is a comparatively hefty release for Trash Talk, and it's their first outing on Odd Future Records. Their way with brief brutality has fallen away too, in favor of mountainous, pile-drivingÂ riffs.</t>
  </si>
  <si>
    <t>Travis</t>
  </si>
  <si>
    <t>October 6 2003</t>
  </si>
  <si>
    <t>Lost</t>
  </si>
  <si>
    <t>http://pitchfork.com/reviews/albums/5554-first-demo-tape/</t>
  </si>
  <si>
    <t>TrentemÃ¸ller</t>
  </si>
  <si>
    <t>http://pitchfork.com/artists/4955-trentemller/</t>
  </si>
  <si>
    <t>In My Room</t>
  </si>
  <si>
    <t>Lost_TrentemÃ¸ller.png</t>
  </si>
  <si>
    <t>The Danish producer TrentemÃ¸ller's followup to 2010'sÂ Into The Great Wide Yonder features vocals from members of Low, the Drums' Jonny Pierce, Lower Dens' Jana Hunter, Kazu Makino of Blonde Redhead, the Raveonettes' Sune Rose Wagner, andÂ others.</t>
  </si>
  <si>
    <t>Trey Songz</t>
  </si>
  <si>
    <t>http://pitchfork.com/artists/10706-trey-songz/</t>
  </si>
  <si>
    <t>Intermission EP</t>
  </si>
  <si>
    <t>http://pitchfork.com/reviews/albums/7501-instant-0-in-the-universe-ep/</t>
  </si>
  <si>
    <t>Intermission EP_Trey Songz.png</t>
  </si>
  <si>
    <t>Trey Songz'sÂ recent six-songÂ IntermissionÂ EP, a stopgate to tide fans over untilÂ Trigga: ReloadedÂ this summer, does what Trey does best: provide a no-skips-required sex playlist, or at least an escapist fantasy for zoning out at yourÂ desk.</t>
  </si>
  <si>
    <t>http://pitchfork.com/reviews/albums/4629-ladybug-transistor/</t>
  </si>
  <si>
    <t>Tribes</t>
  </si>
  <si>
    <t>http://pitchfork.com/artists/30301-tribes/</t>
  </si>
  <si>
    <t>Baby_Tribes.png</t>
  </si>
  <si>
    <t>The debut album by this Camden quartet demonstrates a studious appreciation of Clinton-era guitar rock. At times, they seem to want nothing more than to channel a 45-minute MTV rock block fromÂ 1995.</t>
  </si>
  <si>
    <t>October 9 2003</t>
  </si>
  <si>
    <t>Adrian Thaws</t>
  </si>
  <si>
    <t>http://pitchfork.com/reviews/albums/7620-cup-of-sand/</t>
  </si>
  <si>
    <t>Tricky</t>
  </si>
  <si>
    <t>http://pitchfork.com/artists/4285-tricky/</t>
  </si>
  <si>
    <t>False Idols</t>
  </si>
  <si>
    <t>Adrian Thaws_Tricky.png</t>
  </si>
  <si>
    <t>This quick follow-up to last year'sÂ False Idols bears Tricky's birth name, suggesting something confessional; it's also been talked up as a departure for the veteran singer/producer, suggesting a more club-oriented sound. However, thereâ€™s not much onÂ Adrian ThawsÂ that distinguishes it from the direction Tricky has been heading over the past 15Â years.</t>
  </si>
  <si>
    <t>http://pitchfork.com/reviews/albums/2524-permission-to-land/</t>
  </si>
  <si>
    <t>False Idols_Tricky.png</t>
  </si>
  <si>
    <t>Tricky's newest collection returns to the ethereal, almost fragile intensity that marked his well-loved 1995 debut Maxinquaye, but with the more solemn perspective of a grown man who's felt like he's lost hisÂ way.</t>
  </si>
  <si>
    <t>Rapture</t>
  </si>
  <si>
    <t>http://pitchfork.com/reviews/albums/8021-only-with-laughter-can-you-win/</t>
  </si>
  <si>
    <t>Tropics</t>
  </si>
  <si>
    <t>http://pitchfork.com/artists/28970-tropics/</t>
  </si>
  <si>
    <t>Rapture_Tropics.png</t>
  </si>
  <si>
    <t>Chris Ward, aka singer/producer Tropics, follows up his atmospheric 2011 debutÂ Parodia FlareÂ with a more vocally assured album that ponders a broken romance over a backdrop of spacious electro-soul.Â </t>
  </si>
  <si>
    <t>September 16 2003</t>
  </si>
  <si>
    <t>Concatenating Fields</t>
  </si>
  <si>
    <t>http://pitchfork.com/reviews/albums/7712-from-me-to-u/</t>
  </si>
  <si>
    <t>Concatenating Fields_Trouble Books.png</t>
  </si>
  <si>
    <t>The Akron, Ohio, husband-and-wife duo's newest, an album of "nighttime grass thoughts," finds ambient sounds and loops coexist quietlyÂ together.</t>
  </si>
  <si>
    <t>Quarters</t>
  </si>
  <si>
    <t>http://pitchfork.com/reviews/albums/7707-pucketts-versus-the-country-boy-ep/</t>
  </si>
  <si>
    <t>Truckasauras</t>
  </si>
  <si>
    <t>http://pitchfork.com/artists/5889-truckasauras/</t>
  </si>
  <si>
    <t>Fourthcity</t>
  </si>
  <si>
    <t>Quarters_Truckasauras.png</t>
  </si>
  <si>
    <t>The chiptune band focuses moreÂ on craftsmanship than showmanship on its second LP but still creates something unmistakably fun and its own.</t>
  </si>
  <si>
    <t>September 18 2003</t>
  </si>
  <si>
    <t>Joyland</t>
  </si>
  <si>
    <t>http://pitchfork.com/reviews/albums/5145-team-boo/</t>
  </si>
  <si>
    <t>http://pitchfork.com/artists/30162-trust/</t>
  </si>
  <si>
    <t>Joyland_Trust.png</t>
  </si>
  <si>
    <t>Canadian coldwaver Trust's second effort Joylandâ€”now a Robert Alfons solo project due to the departure ofÂ  Maya Postepskiâ€”is a couple notches sleeker than itsÂ predecessor.</t>
  </si>
  <si>
    <t>Seems Unfair</t>
  </si>
  <si>
    <t>http://pitchfork.com/reviews/albums/8506-alcachofa/</t>
  </si>
  <si>
    <t>Trust Fund</t>
  </si>
  <si>
    <t>http://pitchfork.com/artists/32807-trust-fund/</t>
  </si>
  <si>
    <t>Seems Unfair_Trust Fund.png</t>
  </si>
  <si>
    <t>Trust Fund's sophomore album Seems Unfair is an indie rock record with the bright, shaggy-dog qualities of earlyÂ Superchunk, and it often recalls earlyÂ Los Campesinos!Â minus the hyperactive streak. They are at their best when they throw in a soured note or stall the pace just as a song threatens to get too comforting.Â </t>
  </si>
  <si>
    <t>September 24 2003</t>
  </si>
  <si>
    <t>Nikki Nack</t>
  </si>
  <si>
    <t>http://pitchfork.com/reviews/albums/7422-amazing-grace/</t>
  </si>
  <si>
    <t>tUnE-yArDs</t>
  </si>
  <si>
    <t>http://pitchfork.com/artists/27618-tune-yards/</t>
  </si>
  <si>
    <t>Nikki Nack_tUnE-yArDs.png</t>
  </si>
  <si>
    <t>Merrill Garbus' music as tUnE-yArDs has always been playful but extremely confident. Her third album, Nikki Nack, is more reserved than 2011's w h o k i l l; when Garbus calms down here, she does it with the grace and certainty of an archer drawing back her bowâ€”less a concession than a show of power.Â </t>
  </si>
  <si>
    <t>Tunng</t>
  </si>
  <si>
    <t>http://pitchfork.com/reviews/albums/2019-total-5/</t>
  </si>
  <si>
    <t>Tussle</t>
  </si>
  <si>
    <t>http://pitchfork.com/artists/4343-tussle/</t>
  </si>
  <si>
    <t>Tempest_Tussle.png</t>
  </si>
  <si>
    <t>Produced by Optimo's JD Twitch and featuring members of Liquid Liquid, Tempest is an oasis of carefully deployed glitz after the desert-like emptiness of some of the San Francisco dance band's pastÂ records.</t>
  </si>
  <si>
    <t>September 8 2003</t>
  </si>
  <si>
    <t>http://pitchfork.com/reviews/albums/2814-hocus-pocus/</t>
  </si>
  <si>
    <t>TV on the Radio</t>
  </si>
  <si>
    <t>http://pitchfork.com/artists/4313-tv-on-the-radio/</t>
  </si>
  <si>
    <t>Seeds_TV on the Radio.png</t>
  </si>
  <si>
    <t>In terms of production values, TV on the Radio are a long way from their clangorous early recordings. But while the music might sound pricier than ever,Â the basic architecture hasnâ€™t really changed atÂ all.</t>
  </si>
  <si>
    <t>February 2 2003</t>
  </si>
  <si>
    <t>Sukierae</t>
  </si>
  <si>
    <t>http://pitchfork.com/reviews/albums/952-you-forgot-it-in-people/</t>
  </si>
  <si>
    <t>Tweedy</t>
  </si>
  <si>
    <t>http://pitchfork.com/artists/32512-tweedy/</t>
  </si>
  <si>
    <t>dBPM</t>
  </si>
  <si>
    <t>Sukierae_Tweedy.png</t>
  </si>
  <si>
    <t>The double album from Jeff Tweedy and son Spencer carries a subtle, personal theme: many of the songs address, usually in a roundabout way, Jeff's wife and Spencer's mom Susan Tweedyâ€™s battle with non-Hodgkins lymphoma. Â Sukierae takes her family nickname as its title, and the backstory lends the breezy music a differentÂ urgency.</t>
  </si>
  <si>
    <t>Tweens</t>
  </si>
  <si>
    <t>http://pitchfork.com/reviews/albums/6059-street-dad/</t>
  </si>
  <si>
    <t>http://pitchfork.com/artists/31996-tweens/</t>
  </si>
  <si>
    <t>Tweens_Tweens.png</t>
  </si>
  <si>
    <t>Cincinnati "trash pop" outfit Tweens recently opened for the Breeders on that band's current tour, and on their self-titled debut they take cues from Be Your Own Pet and the Donnas while focusing directly on boys who fuck up because they donâ€™t know anyÂ better.</t>
  </si>
  <si>
    <t>April 1 2002</t>
  </si>
  <si>
    <t>Range Anxiety</t>
  </si>
  <si>
    <t>http://pitchfork.com/reviews/albums/5960-dont-fall-in-love-with-everyone-you-see/</t>
  </si>
  <si>
    <t>Twerps</t>
  </si>
  <si>
    <t>http://pitchfork.com/artists/29914-the-twerps/</t>
  </si>
  <si>
    <t>Range Anxiety_Twerps.png</t>
  </si>
  <si>
    <t>TwerpsÂ are an Australian band that works exclusively in chime and charm, with guitars jangling in brisk rhythms beneath warm and fuzzy melodies. Theyâ€™ve namedÂ the Cleanâ€™s "Anything Could Happen" as their gold standard andÂ the Go-BetweensÂ as a formative influence,Â and the music is enjoyable for its simpleÂ pleasures.</t>
  </si>
  <si>
    <t>April 15 2002</t>
  </si>
  <si>
    <t>Down in Heaven</t>
  </si>
  <si>
    <t>http://pitchfork.com/reviews/albums/8940-simple-things/</t>
  </si>
  <si>
    <t>Twin Peaks</t>
  </si>
  <si>
    <t>http://pitchfork.com/artists/31318-twin-peaks/</t>
  </si>
  <si>
    <t>Down in Heaven_Twin Peaks.png</t>
  </si>
  <si>
    <t>The Chicago rock band turns in aÂ casual, charmingly low-key set of kitchen-table blues, slow-dance serenades, and unplugged powerÂ pop.</t>
  </si>
  <si>
    <t>Wild Onion</t>
  </si>
  <si>
    <t>http://pitchfork.com/reviews/albums/4729-downtown/</t>
  </si>
  <si>
    <t>Wild Onion_Twin Peaks.png</t>
  </si>
  <si>
    <t>Chicago rockers Twin Peaks' first album ran a compact twenty minutes and was refreshing and ephemeral. Their new one is twice the length, offering two distinct versions of themselvesâ€”one of which sounds really good, and the other justÂ okay.</t>
  </si>
  <si>
    <t>April 16 2002</t>
  </si>
  <si>
    <t>Twin Shadow</t>
  </si>
  <si>
    <t>http://pitchfork.com/artists/28599-twin-shadow/</t>
  </si>
  <si>
    <t>Confess</t>
  </si>
  <si>
    <t>http://pitchfork.com/reviews/albums/8345-8993-an-anthology/</t>
  </si>
  <si>
    <t>Confess_Twin Shadow.png</t>
  </si>
  <si>
    <t>George Lewis Jr. adopts a bad-boy persona for the pristine follow-up to 2010'sÂ Forget. It's a laser-focused, sharply posturing collection that eulogizes the coldness of modern relationships, and the confusion of lust overÂ love.</t>
  </si>
  <si>
    <t>April 21 2002</t>
  </si>
  <si>
    <t>We Are Undone</t>
  </si>
  <si>
    <t>http://pitchfork.com/reviews/albums/4433-kind-of-like-spitting/</t>
  </si>
  <si>
    <t>Two Gallants</t>
  </si>
  <si>
    <t>http://pitchfork.com/artists/4353-two-gallants/</t>
  </si>
  <si>
    <t>We Are Undone_Two Gallants.png</t>
  </si>
  <si>
    <t>Two Gallants' latest bears little resemblance to the laser-focus punk-blues of their earlier work, but the bitterness remains. Its emotional timbre is best described as abysmalâ€”and this from a band that has continually found virtue in failure and upheld self-loathing as a form of self-awareness. Â Â </t>
  </si>
  <si>
    <t>The Bloom and the Blight</t>
  </si>
  <si>
    <t>http://pitchfork.com/reviews/albums/8457-le-funk/</t>
  </si>
  <si>
    <t>The Bloom and the Blight_Two Gallants.png</t>
  </si>
  <si>
    <t>The duo return with a new album that roughs up rustic folk with shameless metal riffing, a mix that at times recalls the Zep boom of the White Stripes or the boogie doom of DaxÂ Riggs.</t>
  </si>
  <si>
    <t>April 29 2002</t>
  </si>
  <si>
    <t>Ty Segall</t>
  </si>
  <si>
    <t>http://pitchfork.com/artists/27962-ty-segall/</t>
  </si>
  <si>
    <t>Emotional Mugger</t>
  </si>
  <si>
    <t>http://pitchfork.com/reviews/albums/6440-posthuman-ep/</t>
  </si>
  <si>
    <t>Emotional Mugger_Ty Segall.png</t>
  </si>
  <si>
    <t>Each song on Ty Segall's eighth album seems to be an oblique short story about cheap thrills. The album's populated with addictsâ€”people engineered to come back for more despite how shitty it may ultimately make them feel. Segall seems less focused on hitting the exact right notes and more concerned with establishing a strange, offbeat vibe, a match for the disembodied menace of the smiling doll heads on the sleeve.Â </t>
  </si>
  <si>
    <t>Ty Segall Band</t>
  </si>
  <si>
    <t>http://pitchfork.com/artists/30374-ty-segall-band/</t>
  </si>
  <si>
    <t>April 3 2002</t>
  </si>
  <si>
    <t>Manipulator</t>
  </si>
  <si>
    <t>http://pitchfork.com/reviews/albums/2288-read-music-speak-spanish/</t>
  </si>
  <si>
    <t>Manipulator_Ty Segall.png</t>
  </si>
  <si>
    <t>ManipulatorÂ represents the inevitable pause from Ty Segall's usual breakneck pace, its 17-song, double-album sprawl the product of an unprecedented (for him) 14-month writing process. The extra attention to detail is felt on every songÂ here.</t>
  </si>
  <si>
    <t>$INGLE$ 2</t>
  </si>
  <si>
    <t>http://pitchfork.com/reviews/albums/7093-on-hashish/</t>
  </si>
  <si>
    <t>$INGLE$ 2_Ty Segall.png</t>
  </si>
  <si>
    <t>Ty Segall's third singles collection avoids songs previously on albums in favor of B-sides and rarities. If his previous singles compilation showed an artist asserting his garage punk dominance, this is the teenaged wrecker all grown up and ready to prove that he's capable of muchÂ more.</t>
  </si>
  <si>
    <t>http://pitchfork.com/reviews/albums/3004-wave-motion/</t>
  </si>
  <si>
    <t>Sleeper_Ty Segall.png</t>
  </si>
  <si>
    <t>Sleeper's titleÂ can be seen as a comment on Ty Segall's own prolificacy but it also has a deeper resonance. It's a largely acoustic album that meditates on death and loss, a record that owes a debt to Tyrannosaurus Rex-era Marc Bolan or early Bert Jansch.Â </t>
  </si>
  <si>
    <t>White Fence</t>
  </si>
  <si>
    <t>http://pitchfork.com/artists/28957-white-fence/</t>
  </si>
  <si>
    <t>http://pitchfork.com/reviews/albums/7346-demonlover-ost/</t>
  </si>
  <si>
    <t>Slaughterhouse_Ty Segall Band.png</t>
  </si>
  <si>
    <t>Ty Segall is on a tear. SlaughterhouseÂ may be his heaviest and loudest album, but itsÂ extra heft doesn't come at the expense of Segall's melodic gifts andÂ  Nuggets-schooled economy.Â </t>
  </si>
  <si>
    <t>Awake</t>
  </si>
  <si>
    <t>http://pitchfork.com/reviews/albums/2008-more-gdm/</t>
  </si>
  <si>
    <t>Tycho</t>
  </si>
  <si>
    <t>http://pitchfork.com/artists/28474-tycho/</t>
  </si>
  <si>
    <t>Awake_Tycho.png</t>
  </si>
  <si>
    <t>On Awake, Scott Hansen, the San Francisco-based visual artist who records colorful techno as Tycho, expands his sound. It's the first Tycho album recorded as a three-piece band, and his previous albums now sound like mere dreams of the luminous world he was trying toÂ create.</t>
  </si>
  <si>
    <t>April 7 2002</t>
  </si>
  <si>
    <t>Tyler, the Creator</t>
  </si>
  <si>
    <t>http://pitchfork.com/artists/29179-tyler-the-creator/</t>
  </si>
  <si>
    <t>Wolf</t>
  </si>
  <si>
    <t>http://pitchfork.com/reviews/albums/8571-everyone-who-pretended-to-like-me-is-gone/</t>
  </si>
  <si>
    <t>Wolf_Tyler, the Creator.png</t>
  </si>
  <si>
    <t>Two years after Goblin, the Odd Future ringleader returns with an album heavy on gorgeous beats and a lyrical focus that takes aim at the band's critics and the trappings of fame.Â </t>
  </si>
  <si>
    <t>HIVE1</t>
  </si>
  <si>
    <t>http://pitchfork.com/reviews/albums/2745-nothings-going-to-happen/</t>
  </si>
  <si>
    <t>Tyondai Braxton</t>
  </si>
  <si>
    <t>http://pitchfork.com/artists/461-tyondai-braxton/</t>
  </si>
  <si>
    <t>HIVE1_Tyondai Braxton.png</t>
  </si>
  <si>
    <t>Tyondai Braxton's latest solo project is an album adaptation of a multimedia extravaganza he staged at the Guggenheim in 2013. The music is an eight-movement suite of percussion and electronics that combines avant-rock influences like the Boredoms with the sounds of 20th-century modern classicalÂ composers.</t>
  </si>
  <si>
    <t>August 1 2002</t>
  </si>
  <si>
    <t>Half Free</t>
  </si>
  <si>
    <t>http://pitchfork.com/reviews/albums/8708-actors-and-actresses/</t>
  </si>
  <si>
    <t>U.S. Girls</t>
  </si>
  <si>
    <t>http://pitchfork.com/artists/29681-us-girls/</t>
  </si>
  <si>
    <t>Half Free_U.S. Girls.png</t>
  </si>
  <si>
    <t>The women on Half FreeÂ are indeed half free: They're prisoners to bad choices and duplicitous men, but they're starting to take control of their situation. The sound further fortifies the common ground between Meghan Remy's diamond-cut melodies and avant-garde urges, and the album sounds like your favorite golden-oldies station beamed through a pirate-radioÂ frequency.</t>
  </si>
  <si>
    <t>U2</t>
  </si>
  <si>
    <t>http://pitchfork.com/artists/4404-u2/</t>
  </si>
  <si>
    <t>August 12 2002</t>
  </si>
  <si>
    <t>http://pitchfork.com/reviews/albums/937-lifted-or-the-story-is-in-the-soil-keep-your-ear-to-the-ground/</t>
  </si>
  <si>
    <t>Boy_U2.png</t>
  </si>
  <si>
    <t>August 14 2002</t>
  </si>
  <si>
    <t>http://pitchfork.com/reviews/albums/8418-songs-in-a-northern-key/</t>
  </si>
  <si>
    <t>Uberzone</t>
  </si>
  <si>
    <t>http://pitchfork.com/artists/4405-uberzone/</t>
  </si>
  <si>
    <t>Faith in the Future_Uberzone.png</t>
  </si>
  <si>
    <t>Timothy Wiles is so squelchy, so zapped by synthetic technology that he had\n\ to change his name to \xDCberzone ...</t>
  </si>
  <si>
    <t>August 15 2002</t>
  </si>
  <si>
    <t>http://pitchfork.com/reviews/albums/7926-villa-claustrophobia/</t>
  </si>
  <si>
    <t>Ulaan Khol</t>
  </si>
  <si>
    <t>http://pitchfork.com/artists/28823-ulaan-khol/</t>
  </si>
  <si>
    <t>III_Ulaan Khol.png</t>
  </si>
  <si>
    <t>The prolific, talented avant artist completes his "maximalist three-part suite" with its mostÂ diverse and engaging entry.</t>
  </si>
  <si>
    <t>August 18 2002</t>
  </si>
  <si>
    <t>A Long Way to Fall</t>
  </si>
  <si>
    <t>http://pitchfork.com/reviews/albums/3896-rad-zapping/</t>
  </si>
  <si>
    <t>Ulrich Schnauss</t>
  </si>
  <si>
    <t>http://pitchfork.com/artists/3715-ulrich-schnauss/</t>
  </si>
  <si>
    <t>A Long Way to Fall_Ulrich Schnauss.png</t>
  </si>
  <si>
    <t>The producer's latest finds him leaving his laptop shoegaze approach behind and ditching vocals in favor of airy mid-tempo instrumentals.Â </t>
  </si>
  <si>
    <t>August 19 2002</t>
  </si>
  <si>
    <t>Green Lanes</t>
  </si>
  <si>
    <t>http://pitchfork.com/reviews/albums/11789-g2-44-x2/</t>
  </si>
  <si>
    <t>Ultimate Painting</t>
  </si>
  <si>
    <t>http://pitchfork.com/artists/32654-ultimate-painting/</t>
  </si>
  <si>
    <t>Green Lanes_Ultimate Painting.png</t>
  </si>
  <si>
    <t>Ultimate Painting is centered on the wiry guitar lines of Jack Cooper (Mazes) and James Hoare (Veronica Falls). Their economical three-minute songs echo the patient melodies of the Velvet Underground's self-titled third albumÂ and the workingman's garage-pop of New Zealand bands likeÂ the Chills and the Bats.Â </t>
  </si>
  <si>
    <t>August 26 2002</t>
  </si>
  <si>
    <t>Barbara Barbara, we face a shining future</t>
  </si>
  <si>
    <t>http://pitchfork.com/reviews/albums/517-short-careers-original-score-for-the-film-ball-of-wax/</t>
  </si>
  <si>
    <t>Underworld</t>
  </si>
  <si>
    <t>http://pitchfork.com/artists/4418-underworld/</t>
  </si>
  <si>
    <t>Barbara Barbara, we face a shining future_Underworld.png</t>
  </si>
  <si>
    <t>On the first proper Underworld record in half a decade, the duo of Karl Hyde and Rick Smith continue to place matters of the heart at the center of their best songs.Â </t>
  </si>
  <si>
    <t>August 29 2002</t>
  </si>
  <si>
    <t>Wake in Fright</t>
  </si>
  <si>
    <t>http://pitchfork.com/reviews/albums/8617-weird-war/</t>
  </si>
  <si>
    <t>Uniform</t>
  </si>
  <si>
    <t>http://pitchfork.com/artists/32544-uniform/</t>
  </si>
  <si>
    <t>Wake in Fright_Uniform.png</t>
  </si>
  <si>
    <t>Uniform is the industrial metal duo of vocalist Michael Berdan and guitarist/programmer Ben Greenberg. Their fevered, relentless sophomore record is the sound of clawing for survival andÂ sanity.</t>
  </si>
  <si>
    <t>August 8 2002</t>
  </si>
  <si>
    <t>Multi-Love</t>
  </si>
  <si>
    <t>http://pitchfork.com/reviews/albums/8219-twinemen/</t>
  </si>
  <si>
    <t>Unknown Mortal Orchestra</t>
  </si>
  <si>
    <t>http://pitchfork.com/artists/28890-unknown-mortal-orchestra/</t>
  </si>
  <si>
    <t>Multi-Love_Unknown Mortal Orchestra.png</t>
  </si>
  <si>
    <t>The production on Unknown Mortal Orchestra's third album is so central itâ€™s almost another character on the album, corroding and tripping out the instruments. Ruban Nielson's fastidious choices behind the boards are a large part of what makesÂ Multi-LoveÂ a joy to listen to.Â </t>
  </si>
  <si>
    <t>http://pitchfork.com/reviews/albums/6881-whatever-it-meant/</t>
  </si>
  <si>
    <t>II_Unknown Mortal Orchestra.png</t>
  </si>
  <si>
    <t>The Portland/New Zealand band's second album is equal parts occasionally remarkable and frustrating, split between incredible pop songs and turgid guitar noodling with very little middleÂ ground.</t>
  </si>
  <si>
    <t>UUVVWWZ</t>
  </si>
  <si>
    <t>December 5 2002</t>
  </si>
  <si>
    <t>Dissonance</t>
  </si>
  <si>
    <t>http://pitchfork.com/reviews/albums/6243-two/</t>
  </si>
  <si>
    <t>Valgeir SigurÃ°sson</t>
  </si>
  <si>
    <t>http://pitchfork.com/artists/8718-valgeir-sigursson/</t>
  </si>
  <si>
    <t>Dissonance_Valgeir SigurÃ°sson.png</t>
  </si>
  <si>
    <t>IcelandicÂ composer Valgeir SigurÃ°sson has worked withÂ BjÃ¶rk, Damon Albarn,Â Sigur RÃ³s, and many more. His newÂ collection of long-form works feature emotional string arrangements in aÂ digitalÂ setting.Â </t>
  </si>
  <si>
    <t>December 6 2001</t>
  </si>
  <si>
    <t>December 8 2002</t>
  </si>
  <si>
    <t>Modern Vampires of the City</t>
  </si>
  <si>
    <t>http://pitchfork.com/reviews/albums/3147-one-by-one/</t>
  </si>
  <si>
    <t>Vampire Weekend</t>
  </si>
  <si>
    <t>http://pitchfork.com/artists/5594-vampire-weekend/</t>
  </si>
  <si>
    <t>Modern Vampires of the City_Vampire Weekend.png</t>
  </si>
  <si>
    <t>Vampire Weekend's third album is a remarkable progression from a band that was already functioning at a high level. The songs are more spontaneous and dynamic and, along with the more lived-in sonics,Â Modern VampiresÂ finds the group taking a leap forward into emotionalÂ directness.</t>
  </si>
  <si>
    <t>Contra</t>
  </si>
  <si>
    <t>http://pitchfork.com/reviews/albums/8356-rhythmix/</t>
  </si>
  <si>
    <t>Contra_Vampire Weekend.png</t>
  </si>
  <si>
    <t>The divisive Vampire Weekend return with LP number two, and Contra finds them embracing their eccentricities without shame or apology.</t>
  </si>
  <si>
    <t>December 9 2002</t>
  </si>
  <si>
    <t>Songs Cycled</t>
  </si>
  <si>
    <t>http://pitchfork.com/reviews/albums/1361-tides-of-tomorrow-ep/</t>
  </si>
  <si>
    <t>Van Dyke Parks</t>
  </si>
  <si>
    <t>http://pitchfork.com/artists/8485-van-dyke-parks/</t>
  </si>
  <si>
    <t>Songs Cycled_Van Dyke Parks.png</t>
  </si>
  <si>
    <t>Van Dyke Parks' Songs Cycled collects six 7" singles he's released over the past few years. A lot of what's here has appeared before, elsewhere and in different forms, and then there's the traditional music that belongs to nobody. Like all his albums, it's cheerful and maddeningly detailed.Â </t>
  </si>
  <si>
    <t>February 10 2002</t>
  </si>
  <si>
    <t>February 10 2003</t>
  </si>
  <si>
    <t>Idea of Happiness</t>
  </si>
  <si>
    <t>http://pitchfork.com/reviews/albums/8327-the-best-of-1990-2000/</t>
  </si>
  <si>
    <t>Van She</t>
  </si>
  <si>
    <t>http://pitchfork.com/artists/30510-van-she/</t>
  </si>
  <si>
    <t>Idea of Happiness_Van She.png</t>
  </si>
  <si>
    <t>Four years after their debut, the Australian band do away with the "rock" half of their "electro-rock" equation in favor of a dance-friendly sound made for island-hopping.</t>
  </si>
  <si>
    <t>http://pitchfork.com/reviews/albums/840-mansion/</t>
  </si>
  <si>
    <t>Vanbot</t>
  </si>
  <si>
    <t>http://pitchfork.com/artists/34344-vanbot/</t>
  </si>
  <si>
    <t>Sony Music Sweden</t>
  </si>
  <si>
    <t>Lisch</t>
  </si>
  <si>
    <t>Siberia_Vanbot.png</t>
  </si>
  <si>
    <t>The Swedish electronic artistÂ Vanbot and two collaborators madeÂ this new albumÂ while journeyingÂ along the Trans-Siberian Railwayâ€”but they canâ€™t quite sustain its immersiveÂ mood.</t>
  </si>
  <si>
    <t>February 11 2002</t>
  </si>
  <si>
    <t>Various Artists</t>
  </si>
  <si>
    <t>February 13 2002</t>
  </si>
  <si>
    <t>http://pitchfork.com/reviews/albums/5328-cold-cold-water-ep/</t>
  </si>
  <si>
    <t>Mono No Aware_Various Artists.png</t>
  </si>
  <si>
    <t>Mono No AwareÂ collects new ambient music that reflects our present moment. Each piece of the 80-minute compilation has its own unique identity, yet together it feels like the work of oneÂ mind.</t>
  </si>
  <si>
    <t>http://pitchfork.com/artists/31016-various-artists/</t>
  </si>
  <si>
    <t>T2 Trainspotting: The Original Motion Picture Soundtrack</t>
  </si>
  <si>
    <t>http://pitchfork.com/reviews/albums/7638-incest-live/</t>
  </si>
  <si>
    <t>T2 Trainspotting: The Original Motion Picture Soundtrack_Various Artists.png</t>
  </si>
  <si>
    <t>CHOOSE LIFE. (Again.)</t>
  </si>
  <si>
    <t>February 27 2002</t>
  </si>
  <si>
    <t>February 28 2002</t>
  </si>
  <si>
    <t>Day of the Dead</t>
  </si>
  <si>
    <t>http://pitchfork.com/reviews/albums/6478-if-i-was-prince/</t>
  </si>
  <si>
    <t>Day of the Dead_Various Artists.png</t>
  </si>
  <si>
    <t>This epicÂ compilation produced by the Nationalâ€™s Bryce and Aaron Dessner serves as both a fine showcase of the Dead's iconic songs and a who's who of current indie rock.Â </t>
  </si>
  <si>
    <t>February 4 2002</t>
  </si>
  <si>
    <t>January 14 2003</t>
  </si>
  <si>
    <t>Hyperdub 10.1</t>
  </si>
  <si>
    <t>http://pitchfork.com/reviews/albums/1334-whole-numbers-play-the-basics/</t>
  </si>
  <si>
    <t>Hyperdub 10.1_Various Artists.png</t>
  </si>
  <si>
    <t>10.1Â is a two-disc setâ€”the first in a series, no lessâ€”celebrating 10 years of the Hyperdub label, with one disc collecting tracks from the archive and the other showcasing new material. It's an expansive and impressive look at what makes this hard-to-pigeonhole label consistently exciting.Â </t>
  </si>
  <si>
    <t>January 23 2002</t>
  </si>
  <si>
    <t>Master Mix: Red Hot + Arthur Russell</t>
  </si>
  <si>
    <t>http://pitchfork.com/reviews/albums/8501-monster-zero/</t>
  </si>
  <si>
    <t>Master Mix: Red Hot + Arthur Russell_Various Artists.png</t>
  </si>
  <si>
    <t>This tribute album to Arthur Russell features covers of the late musician's songs byÂ Sufjan Stevens, Phosphorescent,Â Jose Gonzalez, Devendra Banhart, Arcade Fire's Richard Reed Parry, Scissor Sisters, Cults, Robyn, Hot Chip, Blood Orange, andÂ others.</t>
  </si>
  <si>
    <t>January 29 2002</t>
  </si>
  <si>
    <t>January 9 2002</t>
  </si>
  <si>
    <t>March 19 2002</t>
  </si>
  <si>
    <t>May 1 2002</t>
  </si>
  <si>
    <t>Jones</t>
  </si>
  <si>
    <t>September 30 2002</t>
  </si>
  <si>
    <t>Heartleap</t>
  </si>
  <si>
    <t>http://pitchfork.com/reviews/albums/8820-tomorrow-never-comes/</t>
  </si>
  <si>
    <t>Heartleap_Vashti Bunyan.png</t>
  </si>
  <si>
    <t>Vashti Bunyan says that her third full-length album,Â Heartleap, will also be herÂ last. If things turn out like she says, Bunyan goes out on a high note here:Â HeartleapÂ is a subtle and beautiful album with a simmering intensity, a perfect match of her hushed delivery and sharply observed vignettes that move between memories, dreams, and moments of quietÂ wonder.</t>
  </si>
  <si>
    <t>Venetian Snares</t>
  </si>
  <si>
    <t>August 18 2001</t>
  </si>
  <si>
    <t>http://pitchfork.com/reviews/albums/161-through-the-age-of-quarrel-and-into-the-era-of-putting-up-with-it/</t>
  </si>
  <si>
    <t>Vermont</t>
  </si>
  <si>
    <t>http://pitchfork.com/artists/34252-vermont/</t>
  </si>
  <si>
    <t>II_Vermont.png</t>
  </si>
  <si>
    <t>Danilo Plessow and Marcus Worgull's second full-length ambient project strips away percussion and focuses on the soul and timbre of classic analogÂ synthesizers.</t>
  </si>
  <si>
    <t>http://pitchfork.com/reviews/albums/4261-bleed-american/</t>
  </si>
  <si>
    <t>Vermont_Vermont.png</t>
  </si>
  <si>
    <t>Vermont is the new synthesizer-based project from German electronic composers Daniel Plessow (Motor City Drum Ensemble) and Marcus Worgull. These careful, patient pieces, a handful featuring Can's Jaki Liebezeit on drums, are focused andÂ luminous.</t>
  </si>
  <si>
    <t>Waiting for Something to Happen</t>
  </si>
  <si>
    <t>http://pitchfork.com/reviews/albums/6462-all-this-sounds-gas/</t>
  </si>
  <si>
    <t>Veronica Falls</t>
  </si>
  <si>
    <t>http://pitchfork.com/artists/28156-veronica-falls/</t>
  </si>
  <si>
    <t>Waiting for Something to Happen_Veronica Falls.png</t>
  </si>
  <si>
    <t>Rather than offering a huge departure from their debut, the London quartet's second album is a showcase for subtle, wise tune-ups in the band's machinery. The most noticeable change is thatÂ Waiting for Something to Happen is a much warmer record thanÂ VeronicaÂ Falls.</t>
  </si>
  <si>
    <t>August 31 2001</t>
  </si>
  <si>
    <t>Daughter of Everything</t>
  </si>
  <si>
    <t>http://pitchfork.com/reviews/albums/3881-someday-my-blues-will-cover-the-earth/</t>
  </si>
  <si>
    <t>Vertical Scratchers</t>
  </si>
  <si>
    <t>http://pitchfork.com/artists/31894-vertical-scratchers/</t>
  </si>
  <si>
    <t>Daughter of Everything_Vertical Scratchers.png</t>
  </si>
  <si>
    <t>On their blur of a debut, guitarist John Schmersal (Braniac, Enon, Crooks on Tape) and drummer Christian Beaulieu (Triclops!) mine post-Beatles power-pop with a bounty of jagged, 120-second song shards. Robert Pollard turns up for a guest vocalÂ turn.</t>
  </si>
  <si>
    <t>Vessel</t>
  </si>
  <si>
    <t>http://pitchfork.com/artists/30570-vessel/</t>
  </si>
  <si>
    <t>Order of Noise</t>
  </si>
  <si>
    <t>http://pitchfork.com/reviews/albums/1362-jupiter/</t>
  </si>
  <si>
    <t>Order of Noise_Vessel.png</t>
  </si>
  <si>
    <t>Vessel is one of many names used by Bristol-based "non-dance dance music" producer Seb Gainsborough. The series of 12"s he released over the past year didn't offer an indication of just how wide open his vision would become on this debut full-length.</t>
  </si>
  <si>
    <t>December 10 2001</t>
  </si>
  <si>
    <t>Vessels</t>
  </si>
  <si>
    <t>Complete Strangers</t>
  </si>
  <si>
    <t>http://pitchfork.com/reviews/albums/2302-aleamapper/</t>
  </si>
  <si>
    <t>Vetiver</t>
  </si>
  <si>
    <t>http://pitchfork.com/artists/4520-vetiver/</t>
  </si>
  <si>
    <t>Complete Strangers_Vetiver.png</t>
  </si>
  <si>
    <t>Vetiver's latest is also the band's most diverse, as they move from light funk to power pop to folk rock to gentle tropicÃ¡lia. Devendra Banhart guests.Â </t>
  </si>
  <si>
    <t>Daphne Carr</t>
  </si>
  <si>
    <t>http://pitchfork.com/staff/daphne-carr/</t>
  </si>
  <si>
    <t>December 3 2001</t>
  </si>
  <si>
    <t>Viet Cong</t>
  </si>
  <si>
    <t>http://pitchfork.com/reviews/albums/2998-sebastapol/</t>
  </si>
  <si>
    <t>http://pitchfork.com/artists/32165-viet-cong/</t>
  </si>
  <si>
    <t>Viet Cong_Viet Cong.png</t>
  </si>
  <si>
    <t>Viet Cong's impressive full-length debut consists of dark, simmering post-punk. Their mission is not altogether different from that ofÂ Women, the short-lived and sorely missed indie deconstructionists in which half of Viet Cong previously served.Â </t>
  </si>
  <si>
    <t>An A.merican D.ream</t>
  </si>
  <si>
    <t>http://pitchfork.com/reviews/albums/117-brain-killer/</t>
  </si>
  <si>
    <t>VietNam</t>
  </si>
  <si>
    <t>http://pitchfork.com/artists/4526-vietnam/</t>
  </si>
  <si>
    <t>An A.merican D.ream_VietNam.png</t>
  </si>
  <si>
    <t>Michael Gerner's surrealist trad-rock group returns forÂ An A.merican D.ream,Â a record enamored with the thrilling possibilities and tired clichÃ©s of classicÂ rock.</t>
  </si>
  <si>
    <t>December 4 2001</t>
  </si>
  <si>
    <t>Villagers</t>
  </si>
  <si>
    <t>http://pitchfork.com/artists/28747-villagers/</t>
  </si>
  <si>
    <t>Darling Arithmetic</t>
  </si>
  <si>
    <t>http://pitchfork.com/reviews/albums/3726-twilight/</t>
  </si>
  <si>
    <t>Darling Arithmetic_Villagers.png</t>
  </si>
  <si>
    <t>Following two grandly orchestral and electronic-infused folk albums, both Mercury Prize nominees, Villagers' frontman Conor Oâ€™Brien offers a radically subdued collection that finds the shy Dubliner opening up in a more direct way about hisÂ sexuality.</t>
  </si>
  <si>
    <t>December 5 2001</t>
  </si>
  <si>
    <t>{Awayland}</t>
  </si>
  <si>
    <t>http://pitchfork.com/reviews/albums/2154-grave-disorder/</t>
  </si>
  <si>
    <t>{Awayland}_Villagers.png</t>
  </si>
  <si>
    <t>Fronted by the Irish troubadeur Conor O'Brien, Villagers start with humble folk and build outward with daunting orchestral arrangements and subtle electronics. The band's second album is filled with big ideas andÂ sentiments.</t>
  </si>
  <si>
    <t>Big Fish Theory</t>
  </si>
  <si>
    <t>http://pitchfork.com/reviews/albums/798-haus-de-snaus/</t>
  </si>
  <si>
    <t>Vince Staples</t>
  </si>
  <si>
    <t>http://www.pitchfork.com/artists/32145-vince-staples/</t>
  </si>
  <si>
    <t>Big Fish Theory_Vince Staples.png</t>
  </si>
  <si>
    <t>On his second album, Vince Staples teams with producers like SOPHIE, Jimmy Edgar, and Flume on a collection of sleek club-rap bangers. But his eye for detail and observational skills remain intact.</t>
  </si>
  <si>
    <t>http://pitchfork.com/reviews/albums/6072-owen/</t>
  </si>
  <si>
    <t>Violens</t>
  </si>
  <si>
    <t>http://pitchfork.com/artists/28480-violens/</t>
  </si>
  <si>
    <t>True_Violens.png</t>
  </si>
  <si>
    <t>Jorge Elbrecht moved his shape-shifting post-Lansing-Dreiden pop band to Slumberland for their sophomore LP, a collection that incorporates the roar of first-wave shoegazers into theÂ mix.</t>
  </si>
  <si>
    <t>We Can Do Anything</t>
  </si>
  <si>
    <t>http://pitchfork.com/reviews/albums/8148-alive-to-every-smile/</t>
  </si>
  <si>
    <t>Violent Femmes</t>
  </si>
  <si>
    <t>http://pitchfork.com/artists/4534-violent-femmes/</t>
  </si>
  <si>
    <t>We Can Do Anything_Violent Femmes.png</t>
  </si>
  <si>
    <t>The charitable way to describeÂ We Can Do Anything, the first Violent Femmes record in 15 years,Â is that it's a back-to-basics record; a less charitable perspective is that it's a pale Silly Putty copy of their still-beloved self-titled record from 33 yearsÂ ago.</t>
  </si>
  <si>
    <t>Repave</t>
  </si>
  <si>
    <t>http://pitchfork.com/reviews/albums/5856-peak-of-nothingness/</t>
  </si>
  <si>
    <t>Volcano Choir</t>
  </si>
  <si>
    <t>http://pitchfork.com/artists/27996-volcano-choir/</t>
  </si>
  <si>
    <t>Repave_Volcano Choir.png</t>
  </si>
  <si>
    <t>Volcano Choir is Bon Iver's Justin Vernon with Wisconsin experimental post-rock outfits Collections of Colonies of Bees and All Tiny Creatures. On their second LP Repave, the sextet have created a grandiose record featuring arena-rock ambitions and ostentatiousÂ beauty.</t>
  </si>
  <si>
    <t>Unmap</t>
  </si>
  <si>
    <t>February 28 2001</t>
  </si>
  <si>
    <t>Vondelpark</t>
  </si>
  <si>
    <t>http://pitchfork.com/artists/29552-vondelpark/</t>
  </si>
  <si>
    <t>http://pitchfork.com/reviews/albums/7185-family-of-forces/</t>
  </si>
  <si>
    <t>Sauna_Vondelpark.png</t>
  </si>
  <si>
    <t>Blending the escapism of dream-pop with the crisp beats of two-step, Vondelpark invoke nostalgiaÂ from two distinct places-- one imagined and one lived.</t>
  </si>
  <si>
    <t>Wampire</t>
  </si>
  <si>
    <t>Wand</t>
  </si>
  <si>
    <t>http://pitchfork.com/artists/27851-wand/</t>
  </si>
  <si>
    <t>1000 Days</t>
  </si>
  <si>
    <t>http://pitchfork.com/reviews/albums/683-triptych/</t>
  </si>
  <si>
    <t>1000 Days_Wand.png</t>
  </si>
  <si>
    <t>Though the shadow of Wandâ€™s mentor Ty Segall still hovers over Wandâ€™s blown-out garage sound, the band's own flickering light is shining through. Here they add some folk rock to the mix, bringing beautiful, honeyed melodies to dark, bleak songs about curdled dreams.Â </t>
  </si>
  <si>
    <t>Heads Up</t>
  </si>
  <si>
    <t>http://pitchfork.com/reviews/albums/5779-no-4-ep/</t>
  </si>
  <si>
    <t>Warpaint</t>
  </si>
  <si>
    <t>http://pitchfork.com/artists/28034-warpaint/</t>
  </si>
  <si>
    <t>Heads Up_Warpaint.png</t>
  </si>
  <si>
    <t>Warpaintâ€™s new album is said to be informed by recent hip-hop and R&amp;B but it ultimately hews closely to theÂ moodyÂ downtempo rock theyâ€™re knownÂ for.</t>
  </si>
  <si>
    <t>http://pitchfork.com/reviews/albums/3172-for-the-birds/</t>
  </si>
  <si>
    <t>Warpaint_Warpaint.png</t>
  </si>
  <si>
    <t>The Los Angeles band Warpaint's three-years-in-the-making second album, featuring cover art from acclaimed video director Chris Cunningham, was produced by Flood and mixed by Nigel Godrich.Â </t>
  </si>
  <si>
    <t>http://pitchfork.com/reviews/albums/7872-the-royal-tenenbaums-ost/</t>
  </si>
  <si>
    <t>The Fool_Warpaint.png</t>
  </si>
  <si>
    <t>L.A. art-rock quartet's debut LP is aÂ nine-song seance of an album that's as subtle as it is disquieting.</t>
  </si>
  <si>
    <t>January 3 2002</t>
  </si>
  <si>
    <t>Paracosm</t>
  </si>
  <si>
    <t>http://pitchfork.com/reviews/albums/716-let-me-in/</t>
  </si>
  <si>
    <t>Washed Out</t>
  </si>
  <si>
    <t>http://pitchfork.com/artists/28094-washed-out/</t>
  </si>
  <si>
    <t>Paracosm_Washed Out.png</t>
  </si>
  <si>
    <t>Four years after â€œFeel It All Aroundâ€ defined chillwave, Paracosm presents Ernest Greene as a man without a movement, someone whose music can no longer be used to project opinions about a larger trend. Produced again by Ben H. Allen, the album's instrumentation sloshes around in lush, warm reverb and palpable bassÂ frequencies.</t>
  </si>
  <si>
    <t>January 6 2002</t>
  </si>
  <si>
    <t>Wave Machines</t>
  </si>
  <si>
    <t>Wavves</t>
  </si>
  <si>
    <t>http://pitchfork.com/artists/27255-wavves/</t>
  </si>
  <si>
    <t>Ghost Ramp</t>
  </si>
  <si>
    <t>http://pitchfork.com/reviews/albums/4685-innocence-and-despair/</t>
  </si>
  <si>
    <t>V_Wavves.png</t>
  </si>
  <si>
    <t>Wavves' fifth albumÂ was inspired by a breakup, as well as a period of what Nathan Williams calls "just drinking, straight drinking." Accordingly, VÂ sounds like a hangover.Â The best songs here will make for a welcome injection into his set list, reminding you of his keen ability for penning appealing "woe-is-me" anthems that wonâ€™t bruise you too badly in the pit.Â </t>
  </si>
  <si>
    <t>January 7 2002</t>
  </si>
  <si>
    <t>Afraid of Heights</t>
  </si>
  <si>
    <t>http://pitchfork.com/reviews/albums/4456-give-the-people-what-we-want-songs-of-the-kinks/</t>
  </si>
  <si>
    <t>Afraid of Heights_Wavves.png</t>
  </si>
  <si>
    <t>Afraid of HeightsÂ is the proper full-length follow-up to Wavves' 2010 breakthroughÂ King of the Beach. Working with producer John Hill, it's Nathan Williams' best-sounding album to date, with touches of strings and background vocals from JennyÂ Lewis.</t>
  </si>
  <si>
    <t>Ivy Tripp</t>
  </si>
  <si>
    <t>http://pitchfork.com/reviews/albums/6705-reclinerland/</t>
  </si>
  <si>
    <t>Waxahatchee</t>
  </si>
  <si>
    <t>http://pitchfork.com/artists/31022-waxahatchee/</t>
  </si>
  <si>
    <t>Ivy Tripp_Waxahatchee.png</t>
  </si>
  <si>
    <t>Ivy Tripp, Waxahatchee's first album for Merge, shares an unhurried and natural mood with the best '90s indie rock. Though 2012's breakthrough Cerulean Salt had more people playing on it, Ivy Tripp feels bigger, in part because Katie Crutchfield is growing increasingly confident.Â </t>
  </si>
  <si>
    <t>Cerulean Salt</t>
  </si>
  <si>
    <t>http://pitchfork.com/reviews/albums/4391-action-chemistry/</t>
  </si>
  <si>
    <t>Cerulean Salt_Waxahatchee.png</t>
  </si>
  <si>
    <t>Last year'sÂ American Weekend, Katie Crutchfield's piercing debut as Waxahatchee, got passed around like a secret.Â Cerulean Salt, Crutchfield's second album, demonstrates newfound assurance, marking her as a new songwriting voice to reckonÂ with.</t>
  </si>
  <si>
    <t>We Are Scientists</t>
  </si>
  <si>
    <t>We Have Band</t>
  </si>
  <si>
    <t>July 7 2001</t>
  </si>
  <si>
    <t>Weaves</t>
  </si>
  <si>
    <t>http://pitchfork.com/reviews/albums/4906-why-that-doesnt-surprise-me/</t>
  </si>
  <si>
    <t>http://pitchfork.com/artists/33007-weaves/</t>
  </si>
  <si>
    <t>Weaves_Weaves.png</t>
  </si>
  <si>
    <t>The Toronto indie rock quartet Weaves' self-titled debut is an impressive album about incapacitating infatuation.Â </t>
  </si>
  <si>
    <t>Weezer</t>
  </si>
  <si>
    <t>http://pitchfork.com/artists/4568-weezer/</t>
  </si>
  <si>
    <t>Everything Will Be Alright in the End</t>
  </si>
  <si>
    <t>http://pitchfork.com/reviews/albums/6238-the-world-wont-end/</t>
  </si>
  <si>
    <t>Everything Will Be Alright in the End_Weezer.png</t>
  </si>
  <si>
    <t>Weezer's ninth studio album features contributions from Best Coast's Bethany Cosentino, along with Blue Album producer Ric Ocasek's return to the soundboard helm. The album is one of Weezer's most enjoyable in recentÂ memory.</t>
  </si>
  <si>
    <t>Front Row Seat to Earth</t>
  </si>
  <si>
    <t>http://pitchfork.com/reviews/albums/6769-i-blame-the-scenery/</t>
  </si>
  <si>
    <t>Front Row Seat to Earth_Weyes Blood.png</t>
  </si>
  <si>
    <t>TheÂ fourth full-length from singer/songwriter/producer Natalie Mering overflows with the mistyÂ sounds of late '60s folk and '70s AM radio, but herÂ presence in these songs is modern and slyly knowing.Â </t>
  </si>
  <si>
    <t>Infinity Pool</t>
  </si>
  <si>
    <t>http://pitchfork.com/reviews/albums/183-funny-cry-happy-gift/</t>
  </si>
  <si>
    <t>When Saints Go Machine</t>
  </si>
  <si>
    <t>http://pitchfork.com/artists/29483-when-saints-go-machine/</t>
  </si>
  <si>
    <t>Infinity Pool_When Saints Go Machine.png</t>
  </si>
  <si>
    <t>This Danish quartet doesn't just embrace electronics, it surrenders to them. The bandâ€™s previous two releases inspired no lack of synth-pop descriptors, but for them, the synthesizer is a literal concept-- an interface that allows them to fuse the human and the artificial, and translate emotions into digital frequencies and vice versa.Â </t>
  </si>
  <si>
    <t>Transmission</t>
  </si>
  <si>
    <t>For the Recently Found Innocent</t>
  </si>
  <si>
    <t>http://pitchfork.com/reviews/albums/6852-alone-at-the-microphone/</t>
  </si>
  <si>
    <t>For the Recently Found Innocent_White Fence.png</t>
  </si>
  <si>
    <t>For The Recently Found Innocent is the fifth album by White Fence, the stage name of Los Angeles-based psych-rocker Tim Presley. It's also his first for Drag City, and was recorded in one-time collaborator Ty Segall'sÂ garage.</t>
  </si>
  <si>
    <t>May 11 2000</t>
  </si>
  <si>
    <t>Cyclops Reap</t>
  </si>
  <si>
    <t>http://pitchfork.com/reviews/albums/296-tides/</t>
  </si>
  <si>
    <t>Cyclops Reap_White Fence.png</t>
  </si>
  <si>
    <t>Tim Presley's latest album as White Fence started as a vault-clearing but wound up consisting almost entirely of new songs. The material exhibitsÂ a new clarity and melodic directness, demonstrating Presley's mastery of home recording.Â </t>
  </si>
  <si>
    <t>May 21 2001</t>
  </si>
  <si>
    <t>http://pitchfork.com/reviews/albums/8074-can-our-love/</t>
  </si>
  <si>
    <t>White Hinterland</t>
  </si>
  <si>
    <t>http://pitchfork.com/artists/5689-white-hinterland/</t>
  </si>
  <si>
    <t>Baby_White Hinterland.png</t>
  </si>
  <si>
    <t>White Hinterland's latest finds Casey Dienel experimenting with more jagged percussion and orchestral flourishes, notably horns.Â Â But for all the sonic change-ups,Â her idiosyncratic voice remains the musicâ€™s signature.Â </t>
  </si>
  <si>
    <t>White Lies</t>
  </si>
  <si>
    <t>May 31 2001</t>
  </si>
  <si>
    <t>http://pitchfork.com/reviews/albums/177-calculating-components-and-compound-formulas-for-mass-population-reconstruction/</t>
  </si>
  <si>
    <t>White Lung</t>
  </si>
  <si>
    <t>http://pitchfork.com/artists/30542-white-lung/</t>
  </si>
  <si>
    <t>Paradise_White Lung.png</t>
  </si>
  <si>
    <t>White Lung's newest is more outspoken, more anthemic than 2014's Deep Fantasy, and frontwoman Mish Barber-WayÂ offers provocative challenges to the idea of what it means to be a GoodÂ Feminist.</t>
  </si>
  <si>
    <t>Deep Fantasy</t>
  </si>
  <si>
    <t>http://pitchfork.com/reviews/albums/4488-the-smith-album/</t>
  </si>
  <si>
    <t>Deep Fantasy_White Lung.png</t>
  </si>
  <si>
    <t>White Lungâ€™s bracing third LP is a product of its environment, one filled with people who refuse to be a part of the solution because they wonâ€™t even admit thereâ€™s a problem. Its staunch ideals are delivered by a compelling, relatable frontwoman and 22 vicious, compact minutes of melodicÂ punk.</t>
  </si>
  <si>
    <t>White Reaper</t>
  </si>
  <si>
    <t>http://pitchfork.com/artists/32232-white-reaper/</t>
  </si>
  <si>
    <t>White Reaper Does It Again</t>
  </si>
  <si>
    <t>http://pitchfork.com/reviews/albums/4057-levitate/</t>
  </si>
  <si>
    <t>White Reaper Does It Again_White Reaper.png</t>
  </si>
  <si>
    <t>The Louisville-based foursome White Reaper traffic in bouncy pop-punk, full of stuffy-nosed sneers and bubblegum-blowing vowels, that recall classic acts like the Dickies. At their best, they locate that revered midpoint between "nerd" andÂ "numbskull."</t>
  </si>
  <si>
    <t>November 12 2001</t>
  </si>
  <si>
    <t>White Reaper EP</t>
  </si>
  <si>
    <t>http://pitchfork.com/reviews/albums/2730-62-56/</t>
  </si>
  <si>
    <t>White Reaper EP_White Reaper.png</t>
  </si>
  <si>
    <t>After winning the favor of their native Louisville with their spring-loaded live shows, White Reaper arrive with their debut EP, a 16-minute blast of energetic hooks that draw from the Ramones, the earliest inklings of British Invasion-era proto-punk, and the Jay Reatard/Ty Segall axis of the current garage-rockÂ renaissance.</t>
  </si>
  <si>
    <t>November 15 2001</t>
  </si>
  <si>
    <t>Light Upon the Lake</t>
  </si>
  <si>
    <t>http://pitchfork.com/reviews/albums/5852-now-its-overhead/</t>
  </si>
  <si>
    <t>Whitney</t>
  </si>
  <si>
    <t>http://pitchfork.com/artists/33506-whitney/</t>
  </si>
  <si>
    <t>Light Upon the Lake_Whitney.png</t>
  </si>
  <si>
    <t>On their winsome debut, the duo Whitney make a warm, simple and profoundly enjoyable rock'n'roll record, evoking the earnestness and innocence of Girls.Â </t>
  </si>
  <si>
    <t>http://pitchfork.com/reviews/albums/2725-strata-frames/</t>
  </si>
  <si>
    <t>WhoMadeWho</t>
  </si>
  <si>
    <t>http://pitchfork.com/artists/29595-whomadewho/</t>
  </si>
  <si>
    <t>Darup Associates</t>
  </si>
  <si>
    <t>Dreams_WhoMadeWho.png</t>
  </si>
  <si>
    <t>Informed by dance and electronic music, the Copenhagen pop trio WhoMadeWho's fifth album shuffles through genres while maintaining a cohesive sound. The group features drummer Tomas Barfod, whose 2012 album Salton Sea gave him a kind of name recognition that, at least in the States, the band itself has yet toÂ achieve.</t>
  </si>
  <si>
    <t>WHY?</t>
  </si>
  <si>
    <t>http://pitchfork.com/artists/4593-why/</t>
  </si>
  <si>
    <t>November 19 2001</t>
  </si>
  <si>
    <t>Mumps, etc.</t>
  </si>
  <si>
    <t>http://pitchfork.com/reviews/albums/376-faux-mouvement/</t>
  </si>
  <si>
    <t>Mumps, etc._WHY?.png</t>
  </si>
  <si>
    <t>Whether the result of taking an unusually long time off between records or not, on WHY?'s fourth album, Yoni Wolf has sunk even further into himself, but not to discover some sort of deeper truth about the human condition.Â Mumps, etc. is an often unlistenably solipsistic, lazy album from a band that was oftenÂ excellent.</t>
  </si>
  <si>
    <t>November 26 2001</t>
  </si>
  <si>
    <t>All Yours</t>
  </si>
  <si>
    <t>http://pitchfork.com/reviews/albums/7423-the-proud-graduates/</t>
  </si>
  <si>
    <t>Widowspeak</t>
  </si>
  <si>
    <t>http://pitchfork.com/artists/29704-widowspeak/</t>
  </si>
  <si>
    <t>All Yours_Widowspeak.png</t>
  </si>
  <si>
    <t>Widowspeak take bits and pieces of rock, folk, and country history to make a pop Americana sound that feels antique. Whereas their first two records were dark and haunted,Â All YoursÂ is all lightly shaken maracas, dreamy acoustic melodies, and getting so stoned the world feels likeÂ velvet.</t>
  </si>
  <si>
    <t>Almanac</t>
  </si>
  <si>
    <t>http://pitchfork.com/reviews/albums/8691-amethyst-rock-star/</t>
  </si>
  <si>
    <t>Almanac_Widowspeak.png</t>
  </si>
  <si>
    <t>On their sophomore album, the crestfallen Brooklyn duo deepen their blend of mariachi, spaghetti western soundtracks, and 90s sad-rock.</t>
  </si>
  <si>
    <t>November 28 2001</t>
  </si>
  <si>
    <t>Schmilco</t>
  </si>
  <si>
    <t>http://pitchfork.com/reviews/albums/7246-pretty-together/</t>
  </si>
  <si>
    <t>Schmilco_Wilco.png</t>
  </si>
  <si>
    <t>Wilco's 10th album is a largely acoustic affair laden with sweet melodies, autumnal production, and childhood memories that stop just short ofÂ nostalgic.</t>
  </si>
  <si>
    <t>Star Wars</t>
  </si>
  <si>
    <t>http://pitchfork.com/reviews/albums/7161-bright-flight/</t>
  </si>
  <si>
    <t>Star Wars_Wilco.png</t>
  </si>
  <si>
    <t>With its $0 asking price, lawsuit-baiting title, and feline cover art, Wilco's latest albumÂ is loose, low-stakes, and fun, adjectives that no one has used to describe Wilco sinceÂ Being There. It's also Wilco at their most concise and airtight, with songs piercing and subtle enough to get under yourÂ skin.</t>
  </si>
  <si>
    <t>November 6 2001</t>
  </si>
  <si>
    <t>Wild Beasts</t>
  </si>
  <si>
    <t>http://pitchfork.com/artists/7372-wild-beasts/</t>
  </si>
  <si>
    <t>Boy King</t>
  </si>
  <si>
    <t>http://pitchfork.com/reviews/albums/3384-when/</t>
  </si>
  <si>
    <t>Boy King_Wild Beasts.png</t>
  </si>
  <si>
    <t>Wild Beasts'Â Boy KingÂ replaces the ornate detail of its predecessors with machine-tooled funk and pitch-shifted gasps. It's by no means a disaster, but it is aÂ disappointment.</t>
  </si>
  <si>
    <t>Present Tense</t>
  </si>
  <si>
    <t>http://pitchfork.com/reviews/albums/4790-lilac6/</t>
  </si>
  <si>
    <t>Present Tense_Wild Beasts.png</t>
  </si>
  <si>
    <t>The distinctive sound of Wild Beastsâ€”the dueling voices of Hayden Thorpe and Tom Fleming, a sleek and supple rhythm section, immaculate productionâ€”remains on the new Present Tense, but there's a marked shift in lyrical tone. This is on theÂ surfaceÂ a more domesticated Wild Beasts, but they've lost none of their skill for sharpÂ observation.Â </t>
  </si>
  <si>
    <t>Smother</t>
  </si>
  <si>
    <t>http://pitchfork.com/reviews/albums/4393-makoto-kawabata-and-richard-youngs/</t>
  </si>
  <si>
    <t>Smother_Wild Beasts.png</t>
  </si>
  <si>
    <t>The uncompromising UK art-pop group returns with a recordÂ that continues down the path ofÂ Two Dancers, paring its sound down even further.</t>
  </si>
  <si>
    <t>Two Dancers</t>
  </si>
  <si>
    <t>http://pitchfork.com/reviews/albums/4216-the-blueprint/</t>
  </si>
  <si>
    <t>Two Dancers_Wild Beasts.png</t>
  </si>
  <si>
    <t>UK quartet follows 2008's fidgety, impulsive baroque-rock debut, Limbo, Panto, with an album that refashions them as a steely art-funk outfit.</t>
  </si>
  <si>
    <t>November 7 2001</t>
  </si>
  <si>
    <t>Life of Pause</t>
  </si>
  <si>
    <t>http://pitchfork.com/reviews/albums/4264-immaterial/</t>
  </si>
  <si>
    <t>Wild Nothing</t>
  </si>
  <si>
    <t>http://pitchfork.com/artists/28353-wild-nothing/</t>
  </si>
  <si>
    <t>Life of Pause_Wild Nothing.png</t>
  </si>
  <si>
    <t>Wild Nothing's third full-length is their cheeriest and most fleshed out recording to date. Jack Tatum let his love of soul music and even some disco seep into his dream-pop project, and the best moments are the most PG-13 Wild Nothing has been on recordÂ yet.</t>
  </si>
  <si>
    <t>Nocturne</t>
  </si>
  <si>
    <t>http://pitchfork.com/reviews/albums/2199-the-complete-in-a-silent-way-sessions/</t>
  </si>
  <si>
    <t>Nocturne_Wild Nothing.png</t>
  </si>
  <si>
    <t>Wild Nothing's second album, Nocturne,Â distinguishes itself from the crowded pack of dream-pop nostalgists for the same reason 2010's GeminiÂ did-- Jack Tatum is simply one of the best songwriters in this field, andÂ Nocturne'sÂ significant upgrade in fidelityÂ makes that point more clearly thanÂ ever.</t>
  </si>
  <si>
    <t>Wildbirds &amp; Peacedrums</t>
  </si>
  <si>
    <t>October 14 2001</t>
  </si>
  <si>
    <t>Will Butler</t>
  </si>
  <si>
    <t>http://pitchfork.com/artists/32644-will-butler/</t>
  </si>
  <si>
    <t>Policy</t>
  </si>
  <si>
    <t>http://pitchfork.com/reviews/albums/7172-chemistry-is-what-we-are/</t>
  </si>
  <si>
    <t>Policy_Will Butler.png</t>
  </si>
  <si>
    <t>The first solo album from Will Butler, Arcade Fire member and younger brother of Win, Policy feels very much like an attempt to recapture some of the happy-accidental spontaneity that defined that bandâ€™s earlyÂ years.</t>
  </si>
  <si>
    <t>October 16 2001</t>
  </si>
  <si>
    <t>http://pitchfork.com/reviews/albums/100-one-day-ill-be-on-time/</t>
  </si>
  <si>
    <t>Will Saul</t>
  </si>
  <si>
    <t>http://pitchfork.com/artists/32331-will-saul/</t>
  </si>
  <si>
    <t>DJ-Kicks_Will Saul.png</t>
  </si>
  <si>
    <t>Will Saulâ€™s been around for more than a decade now, but in recent years the Glastonbury producer/DJâ€™s profile reached new levels of visibility. Here, he taps contributors to his Aus and Simple labels for unreleased cuts while showcasing some of the labelâ€™s more notable recent releases.Â </t>
  </si>
  <si>
    <t>Willard Grant Conspiracy</t>
  </si>
  <si>
    <t>October 17 2001</t>
  </si>
  <si>
    <t>A Shadow in Time</t>
  </si>
  <si>
    <t>http://pitchfork.com/reviews/albums/7403-arena-hostile-ep/</t>
  </si>
  <si>
    <t>William Basinski</t>
  </si>
  <si>
    <t>http://pitchfork.com/artists/302-william-basinski/</t>
  </si>
  <si>
    <t>A Shadow in Time_William Basinski.png</t>
  </si>
  <si>
    <t>Basinski's new albumÂ A Shadow in Time contains some of his strongest work since The Disintegration Loops introduced him to the world at large.Â </t>
  </si>
  <si>
    <t>http://pitchfork.com/reviews/albums/8415-bayou-paradis/</t>
  </si>
  <si>
    <t>Nocturnes_William Basinski.png</t>
  </si>
  <si>
    <t>William Basinski's new releaseÂ NocturnesÂ shows that the ambient artist hasn't let the weight of his most lauded piece,Â The Disintegration Loops, overwhelm him. OnÂ Nocturnes,Â Basinski makes his past an integral part of theÂ present.</t>
  </si>
  <si>
    <t>October 23 2001</t>
  </si>
  <si>
    <t>William Tyler</t>
  </si>
  <si>
    <t>http://pitchfork.com/artists/29384-william-tyler/</t>
  </si>
  <si>
    <t>Impossible Truth</t>
  </si>
  <si>
    <t>http://pitchfork.com/reviews/albums/7511-enjoy-your-rabbit/</t>
  </si>
  <si>
    <t>Impossible Truth_William Tyler.png</t>
  </si>
  <si>
    <t>The Nashville-based William Tyler's second album for solo guitar in three years offers a lovely, rangy meditation on open-string drones, though Tyler has an uncommon way of making tangles of picked notes ring out like the melody of a searching popÂ song.</t>
  </si>
  <si>
    <t>October 28 2001</t>
  </si>
  <si>
    <t>Noctunes</t>
  </si>
  <si>
    <t>http://pitchfork.com/reviews/albums/8431-music-typewriter/</t>
  </si>
  <si>
    <t>Willis Earl Beal</t>
  </si>
  <si>
    <t>http://pitchfork.com/artists/30155-willis-earl-beal/</t>
  </si>
  <si>
    <t>Tender Loving Empire</t>
  </si>
  <si>
    <t>Noctunes_Willis Earl Beal.png</t>
  </si>
  <si>
    <t>Willis Earl Beale's NoctunesÂ is a bedroom recording in the truest sense: as it plays, you can almost see Beal sitting in a dark room, calmly peeling off each note. That makesÂ NoctunesÂ a pretty heavy listen from a guy coming off a raw divorce and a very public falling out with his record label. He's got a lot to singÂ about.</t>
  </si>
  <si>
    <t>October 29 2001</t>
  </si>
  <si>
    <t>http://pitchfork.com/reviews/albums/5366-my-father-my-king-ep/</t>
  </si>
  <si>
    <t>HXC</t>
  </si>
  <si>
    <t>Nobody Knows_Willis Earl Beal.png</t>
  </si>
  <si>
    <t>On Willis Earl Beal's second album, Nobody Knows, the music is more diverse and expansive than it was on his 2012 debut, Acousmatic Sorcery. Sounds and styles he only had the tools to hint at before are rendered professionally and in high definition, and his voice is given the sonic space it probablyÂ deserves.</t>
  </si>
  <si>
    <t>Wintersleep</t>
  </si>
  <si>
    <t>Wire</t>
  </si>
  <si>
    <t>http://pitchfork.com/artists/4611-wire/</t>
  </si>
  <si>
    <t>Pinkflag</t>
  </si>
  <si>
    <t>September 11 2001</t>
  </si>
  <si>
    <t>Nocturnal Koreans</t>
  </si>
  <si>
    <t>http://pitchfork.com/reviews/albums/5236-all-is-dream/</t>
  </si>
  <si>
    <t>Nocturnal Koreans_Wire.png</t>
  </si>
  <si>
    <t>This eight-song mini-LP from the veteran post-punks includes tracks that didnâ€™t fit on their self-titled 2015 album and is marked by an unsettling, dead-of-nightÂ calm.</t>
  </si>
  <si>
    <t>September 27 2001</t>
  </si>
  <si>
    <t>http://pitchfork.com/reviews/albums/5125-supermogadon/</t>
  </si>
  <si>
    <t>Wolf + Lamb vs. Soul Clap</t>
  </si>
  <si>
    <t>http://pitchfork.com/artists/29556-wolf-lamb-vs-soul-clap/</t>
  </si>
  <si>
    <t>DJ-Kicks_Wolf + Lamb vs. Soul Clap.png</t>
  </si>
  <si>
    <t>Two of America's top new production teams bring theirÂ hip-hop and R&amp;B-flecked house sound to the venerable DJ-Kicks series.</t>
  </si>
  <si>
    <t>September 30 2001</t>
  </si>
  <si>
    <t>Wolf Alice</t>
  </si>
  <si>
    <t>http://pitchfork.com/reviews/albums/8926-madness-love-and-mysticism/</t>
  </si>
  <si>
    <t>Wolf Eyes</t>
  </si>
  <si>
    <t>http://pitchfork.com/artists/4619-wolf-eyes/</t>
  </si>
  <si>
    <t>Lower Floor</t>
  </si>
  <si>
    <t>Undertow_Wolf Eyes.png</t>
  </si>
  <si>
    <t>Undertow finds Detroit noise trio Wolf Eyes a bitÂ tamer than usual, as they applyÂ a wrecking ball to the spacious frameworks of world music, ambient, and evenÂ reggae.</t>
  </si>
  <si>
    <t>April 30 2000</t>
  </si>
  <si>
    <t>Fain</t>
  </si>
  <si>
    <t>http://pitchfork.com/reviews/albums/616-stray-blues-a-collection-of-b-sides/</t>
  </si>
  <si>
    <t>Wolf People</t>
  </si>
  <si>
    <t>http://pitchfork.com/artists/28453-wolf-people/</t>
  </si>
  <si>
    <t>Fain_Wolf People.png</t>
  </si>
  <si>
    <t>With its amped-up Brit-folk melodies, pastoral bent, and occasional flute, Wolf People's second LP is a rock collection that harkens to a time when fife-toting beardos decamped to hillsides to write 18 minute songs about wizards. It's prog, but is itÂ progressive?</t>
  </si>
  <si>
    <t>Celestite</t>
  </si>
  <si>
    <t>http://pitchfork.com/reviews/albums/7940-spirit-theyre-gone-spirit-theyve-vanished/</t>
  </si>
  <si>
    <t>Wolves in the Throne Room</t>
  </si>
  <si>
    <t>http://pitchfork.com/artists/4783-wolves-in-the-throne-room/</t>
  </si>
  <si>
    <t>Artemisia</t>
  </si>
  <si>
    <t>Celestite_Wolves in the Throne Room.png</t>
  </si>
  <si>
    <t>On Wolves in the Throne Room's earliest releases, they repurposed the furor of black metal, reshaping its sprints into half-marathons and adding classical overtones. Their latest foregoes the former volume and tempo for a liminal mix of synthesizers and beat machines, droning guitars and cascading horns.Â </t>
  </si>
  <si>
    <t>August 31 2000</t>
  </si>
  <si>
    <t>Conversations</t>
  </si>
  <si>
    <t>http://pitchfork.com/reviews/albums/4270-the-gap/</t>
  </si>
  <si>
    <t>Woman's Hour</t>
  </si>
  <si>
    <t>http://pitchfork.com/artists/31690-womans-hour/</t>
  </si>
  <si>
    <t>Conversations_Woman's Hour.png</t>
  </si>
  <si>
    <t>The grayscale glamour of Bat for Lashes, Jessie Wareâ€™s cool, mannered tone, and the minimal romanticism of the xx all snake their way throughÂ Conversations, the debut LP from LondonersÂ  Womanâ€™s Hour. The results are erudite, slim dream-pop, made distinct in its best moments by an open-hearted sweetness andÂ innocence.</t>
  </si>
  <si>
    <t>Back to Land</t>
  </si>
  <si>
    <t>http://pitchfork.com/reviews/albums/7107-1000-hurts/</t>
  </si>
  <si>
    <t>Wooden Shjips</t>
  </si>
  <si>
    <t>http://pitchfork.com/artists/5482-wooden-shjips/</t>
  </si>
  <si>
    <t>Back to Land_Wooden Shjips.png</t>
  </si>
  <si>
    <t>Wooden Shjipsâ€™ fourth album heads further into the earthier direction of its 2011 predecessor, West, and casts even more radiant rays of Golden State sunshine onto the bandâ€™s once-foreboding hypno-drone-rock.</t>
  </si>
  <si>
    <t>Farmer's Corner</t>
  </si>
  <si>
    <t>http://pitchfork.com/reviews/albums/253-live-in-chicago/</t>
  </si>
  <si>
    <t>Wooden Wand</t>
  </si>
  <si>
    <t>http://pitchfork.com/artists/4664-wooden-wand/</t>
  </si>
  <si>
    <t>Farmer's Corner_Wooden Wand.png</t>
  </si>
  <si>
    <t>Throughout the last decade, James Jackson Toth's released a steady stream of rangy folk, rock, and folk-rock records under various guises. His latest sounds like he's adjusting to his role as a cult figure among cultÂ figures.</t>
  </si>
  <si>
    <t>Woodpigeon</t>
  </si>
  <si>
    <t>City Sun Eater in the River of Light</t>
  </si>
  <si>
    <t>http://pitchfork.com/reviews/albums/4246-bang/</t>
  </si>
  <si>
    <t>City Sun Eater in the River of Light_Woods.png</t>
  </si>
  <si>
    <t>After eight albums of solid if predictable psych-folk, Woods shake up their pastoral sound a bit, introducing notes of reggae and African jazz. Â </t>
  </si>
  <si>
    <t>With Light and With Love</t>
  </si>
  <si>
    <t>http://pitchfork.com/reviews/albums/5494-march-to-fuzz/</t>
  </si>
  <si>
    <t>With Light and With Love_Woods.png</t>
  </si>
  <si>
    <t>When Woods released 2012â€™s Bend Beyond, theyâ€™d released five proper LPs in as many years, all just about equally good. The result of a relatively lengthy two-year process, their new album With Light and With Love might not be a bold reinvention, but there's an unmistakable focus and determination that can serve as a proper substitute for overt, bar-raisingÂ ambition.</t>
  </si>
  <si>
    <t>Bend Beyond</t>
  </si>
  <si>
    <t>http://pitchfork.com/reviews/albums/5361-building-nothing-out-of-something/</t>
  </si>
  <si>
    <t>Bend Beyond_Woods.png</t>
  </si>
  <si>
    <t>The Brooklyn band's seventh album features more disciplined songwriting, and the production offers more clarity and variety than ever before. While 2011's Sun and Shade exhibited Woods' jammy side amid the usual folk-pop gems, Bend Beyond is all pop, all theÂ time.</t>
  </si>
  <si>
    <t>July 31 2000</t>
  </si>
  <si>
    <t>Wovenhand</t>
  </si>
  <si>
    <t>http://pitchfork.com/artists/19544-wovenhand/</t>
  </si>
  <si>
    <t>http://pitchfork.com/reviews/albums/691-split-ep/</t>
  </si>
  <si>
    <t>Mosaic_Wovenhand.png</t>
  </si>
  <si>
    <t>June 16 2000</t>
  </si>
  <si>
    <t>amERICa</t>
  </si>
  <si>
    <t>http://pitchfork.com/reviews/albums/601-tired-snow-ep/</t>
  </si>
  <si>
    <t>Wreckless Eric</t>
  </si>
  <si>
    <t>http://pitchfork.com/artists/33258-wreckless-eric/</t>
  </si>
  <si>
    <t>amERICa_Wreckless Eric.png</t>
  </si>
  <si>
    <t>Wreckless Eric, born Eric Goulden, is a cult power-pop artist who got his start on Stiff Records in the late 1970s. His new album, amERICa, is rooted in classicist rock gestures but fixated on the contemporary United States. It isnâ€™t complacent or satisfied; he anatomizes his surroundings with the wide-eyed thrill ofÂ discovery.</t>
  </si>
  <si>
    <t>Stiff</t>
  </si>
  <si>
    <t>Wussy</t>
  </si>
  <si>
    <t>Wye Oak</t>
  </si>
  <si>
    <t>http://pitchfork.com/artists/5739-wye-oak/</t>
  </si>
  <si>
    <t>Shriek</t>
  </si>
  <si>
    <t>http://pitchfork.com/reviews/albums/5147-my-solo-project/</t>
  </si>
  <si>
    <t>Shriek_Wye Oak.png</t>
  </si>
  <si>
    <t>On the Baltimore/Portland duo Wye Oakâ€™s fourth album, Shriek, Jenn Wasner replaces her guitar with bass and drummer Andy Stack adds synthesizers to his plate. Wasner's voice also takes up more space on the record; she sings more confidently, and with a broaderÂ range.</t>
  </si>
  <si>
    <t>Xeno &amp; Oaklander</t>
  </si>
  <si>
    <t>Angel Guts: Red Classroom</t>
  </si>
  <si>
    <t>http://pitchfork.com/reviews/albums/7496-the-first-of-the-microbe-hunters/</t>
  </si>
  <si>
    <t>Angel Guts: Red Classroom_Xiu Xiu.png</t>
  </si>
  <si>
    <t>Angel Guts: Red Classroom comes bearing the promise of being the most dark and bleak Xiu Xiu album to date. The source for the title of Jamie Stewart's L.A. album is a â€œJapanese erotic noirâ€ that explores â€œracialized sex, double suicide, double penetration, criminality, fear of physicalÂ harm.â€</t>
  </si>
  <si>
    <t>XXL</t>
  </si>
  <si>
    <t>UZU</t>
  </si>
  <si>
    <t>http://pitchfork.com/reviews/albums/5453-the-coroners-gambit/</t>
  </si>
  <si>
    <t>Yamantaka // Sonic Titan</t>
  </si>
  <si>
    <t>http://pitchfork.com/artists/30099-yamantaka-sonic-titan/</t>
  </si>
  <si>
    <t>UZU_Yamantaka  Sonic Titan.png</t>
  </si>
  <si>
    <t>Operatic rockers Yamantaka // Sonic Titan's newÂ UZUÂ is hazier than their forceful 2011 self-titled debut, but the band has broadened itsÂ range.</t>
  </si>
  <si>
    <t>Mosquito</t>
  </si>
  <si>
    <t>http://pitchfork.com/reviews/albums/8348-everything-everything/</t>
  </si>
  <si>
    <t>Yeah Yeah Yeahs</t>
  </si>
  <si>
    <t>http://pitchfork.com/artists/4704-yeah-yeah-yeahs/</t>
  </si>
  <si>
    <t>Mosquito_Yeah Yeah Yeahs.png</t>
  </si>
  <si>
    <t>For the Yeah Yeah Yeahs' fourth album, they returned to the casual creative processes that produced their first demo and electrifying debut album, yet they struggle to recapture their earlyÂ vitality.</t>
  </si>
  <si>
    <t>September 30 2000</t>
  </si>
  <si>
    <t>http://pitchfork.com/reviews/albums/5424-fragments-of-freedom/</t>
  </si>
  <si>
    <t>Years &amp; Years</t>
  </si>
  <si>
    <t>http://pitchfork.com/artists/33029-years-years/</t>
  </si>
  <si>
    <t>Communion_Years &amp; Years.png</t>
  </si>
  <si>
    <t>The British dance pop trio Years &amp; Yearsâ€™ debut albumÂ marries thematic precision with the broad kinetics ofÂ anthemic pop songwriting, mingling self-loathing and doubt with a redemptive, near-bloody-minded push to prettiness andÂ uplift.</t>
  </si>
  <si>
    <t>Amen &amp; Goodbye</t>
  </si>
  <si>
    <t>http://pitchfork.com/reviews/albums/7648-himawari/</t>
  </si>
  <si>
    <t>Yeasayer</t>
  </si>
  <si>
    <t>http://pitchfork.com/artists/5506-yeasayer/</t>
  </si>
  <si>
    <t>Amen &amp; Goodbye_Yeasayer.png</t>
  </si>
  <si>
    <t>Yeasayer's latest is an ambitious psychedelic quasi-concept record that is refreshingly (sometimes bizarrely) out-of-step with current trends, occasionally baffling, but mostlyÂ unsuccessful.</t>
  </si>
  <si>
    <t>Yellow Ostrich</t>
  </si>
  <si>
    <t>Yo La Tengo</t>
  </si>
  <si>
    <t>http://pitchfork.com/artists/4699-yo-la-tengo/</t>
  </si>
  <si>
    <t>Fade</t>
  </si>
  <si>
    <t>http://pitchfork.com/reviews/albums/5529-the-tennessee-fire/</t>
  </si>
  <si>
    <t>Fade_Yo La Tengo.png</t>
  </si>
  <si>
    <t>Deep into their career, Yo La Tengo's sense of craft is intact.Â Fade, at a tight 10 songs and 46 minutes, is the band's shortest album since 1990'sÂ Fakebook;Â it may tread over some familiar turf, but the relaxed pacing and pleasing melodies belie just how much action is really going on beneath the sereneÂ surfaces.</t>
  </si>
  <si>
    <t>November 9 1999</t>
  </si>
  <si>
    <t>Between Places</t>
  </si>
  <si>
    <t>http://pitchfork.com/reviews/albums/247-when-the-pawn/</t>
  </si>
  <si>
    <t>Young Dreams</t>
  </si>
  <si>
    <t>http://pitchfork.com/artists/30062-young-dreams/</t>
  </si>
  <si>
    <t>Between Places_Young Dreams.png</t>
  </si>
  <si>
    <t>This Norwegian pop collective has toured with Tame Impala, and has a sound that touches on the Beach Boys andÂ Veckatimest-era Grizzly Bear. Their music exalts the transformative power ofÂ imagination.</t>
  </si>
  <si>
    <t>White Men Are Black Men Too</t>
  </si>
  <si>
    <t>http://pitchfork.com/reviews/albums/8347-king-of-snake-eps/</t>
  </si>
  <si>
    <t>Young Fathers</t>
  </si>
  <si>
    <t>http://pitchfork.com/artists/30771-young-fathers/</t>
  </si>
  <si>
    <t>White Men Are Black Men Too_Young Fathers.png</t>
  </si>
  <si>
    <t>The unconventional rap group Young Fathers have always counfounded categories, and their newest effort is a rock record, almost a pop record. Itâ€™s raucous, messy, and marked by a profound sense of urgency, intended to uplift andÂ discomfit.</t>
  </si>
  <si>
    <t>Young Knives</t>
  </si>
  <si>
    <t>Breathing Statues</t>
  </si>
  <si>
    <t>http://pitchfork.com/reviews/albums/7498-cobra-and-phases-group-play-voltage-in-the-milky-night/</t>
  </si>
  <si>
    <t>Young Magic</t>
  </si>
  <si>
    <t>http://pitchfork.com/artists/29342-young-magic/</t>
  </si>
  <si>
    <t>Breathing Statues_Young Magic.png</t>
  </si>
  <si>
    <t>In spite of their best efforts, Young MagicÂ managed to distinguish themselves from their peers with their 2012 album, Melt. On their new album, theyâ€™re every bit as intent on blending in with the surrounding scenery instead of standing out, and this time, theyâ€™re very successful in doingÂ so.</t>
  </si>
  <si>
    <t>August 14 2016</t>
  </si>
  <si>
    <t>Savage Hills Ballroom</t>
  </si>
  <si>
    <t>http://pitchfork.com/reviews/albums/22131-dry/</t>
  </si>
  <si>
    <t>Youth Lagoon</t>
  </si>
  <si>
    <t>http://pitchfork.com/artists/29667-youth-lagoon/</t>
  </si>
  <si>
    <t>Savage Hills Ballroom_Youth Lagoon.png</t>
  </si>
  <si>
    <t>The piercing clarity of Youth Lagoonâ€™s third album, Savage Hills Ballroom, feels like a reaction to the muffled bedroom ambience and warped kaleidoscopism that defined Trevor Powers' earlier collections. He worked on the record with Ali Chant, who co-produced Perfume Geniusâ€™ similarly glammed-up and streamlined third albumÂ TooÂ Bright.</t>
  </si>
  <si>
    <t>April 30 2016</t>
  </si>
  <si>
    <t>Wondrous Bughouse</t>
  </si>
  <si>
    <t>http://pitchfork.com/reviews/albums/21846-diamonds-and-pearls/</t>
  </si>
  <si>
    <t>Wondrous Bughouse_Youth Lagoon.png</t>
  </si>
  <si>
    <t>Youth Lagoon follows his heartfelt 2011 debutÂ The Year of HibernationÂ with an album that is bigger, bolder, and more emotionally resonant, thanks to production from Ben Allen. Trevor Powers' project is firmly in the lineage of bands like Mercury Rev, Sparklehorse, and ModestÂ Mouse.</t>
  </si>
  <si>
    <t>November 27 2016</t>
  </si>
  <si>
    <t>Stranger Things</t>
  </si>
  <si>
    <t>http://pitchfork.com/reviews/albums/22561-death-certificate/</t>
  </si>
  <si>
    <t>Yuck</t>
  </si>
  <si>
    <t>http://pitchfork.com/artists/28604-yuck/</t>
  </si>
  <si>
    <t>MamÃ©</t>
  </si>
  <si>
    <t>Stranger Things_Yuck.png</t>
  </si>
  <si>
    <t>Soldiering on without one-time frontman Daniel Blumberg, Yuck continue to pay homage to '90s indie rock, but the most telling reference point may be their formerÂ selves.</t>
  </si>
  <si>
    <t>Glow &amp; Behold</t>
  </si>
  <si>
    <t>http://pitchfork.com/reviews/albums/11857-weeville-fork-songs/</t>
  </si>
  <si>
    <t>Pharmacy</t>
  </si>
  <si>
    <t>Glow &amp; Behold_Yuck.png</t>
  </si>
  <si>
    <t>To adjust for the departure of lead singer Daniel Blumberg, indie rock outfit Yuck get further and deeper into their referential personal canon on their new LP Glow &amp; Behold with mixed results.</t>
  </si>
  <si>
    <t>Yoncalla</t>
  </si>
  <si>
    <t>http://pitchfork.com/reviews/albums/19282-pixies-catalogue/</t>
  </si>
  <si>
    <t>Yumi Zouma</t>
  </si>
  <si>
    <t>http://pitchfork.com/artists/32069-yumi-zouma/</t>
  </si>
  <si>
    <t>Yoncalla_Yumi Zouma.png</t>
  </si>
  <si>
    <t>Yumi Zoumaâ€™s first album closes a longtime distance between its members and delivers bright, complex disco-rock.</t>
  </si>
  <si>
    <t>Nelson George</t>
  </si>
  <si>
    <t>http://pitchfork.com/staff/nelson-george/</t>
  </si>
  <si>
    <t>A Youthful Dream</t>
  </si>
  <si>
    <t>http://pitchfork.com/reviews/albums/21845-sign-o-the-times/</t>
  </si>
  <si>
    <t>Yung</t>
  </si>
  <si>
    <t>http://pitchfork.com/artists/33705-yung/</t>
  </si>
  <si>
    <t>A Youthful Dream_Yung.png</t>
  </si>
  <si>
    <t>Aarhus punks Yung take the austere vibeÂ of their big-brother bands like Iceage and shoot it through with someÂ old-fashioned American-fuck-up energy, a la Paul Westerberg and Jay Reatard.Â </t>
  </si>
  <si>
    <t>April 29 2016</t>
  </si>
  <si>
    <t>Alan Light</t>
  </si>
  <si>
    <t>http://pitchfork.com/staff/alan-light/</t>
  </si>
  <si>
    <t>Unknown Memory</t>
  </si>
  <si>
    <t>http://pitchfork.com/reviews/albums/21847-around-the-world-in-a-day/</t>
  </si>
  <si>
    <t>Yung Lean</t>
  </si>
  <si>
    <t>http://pitchfork.com/artists/32505-yung-lean/</t>
  </si>
  <si>
    <t>Unknown Memory_Yung Lean.png</t>
  </si>
  <si>
    <t>Swedish "sad boy" rap curiosity Yung Lean's new album scrubs away the most amateurish (and mostÂ likable) parts of his sound. Instead of bringing something new to rap, heâ€™s making cheap copies ofÂ his role models.Â </t>
  </si>
  <si>
    <t>http://pitchfork.com/reviews/albums/11869-the-yes-album-fragile-close-to-the-edge-tales-from-topographic-oceans-relayer-going-for-the-one-tormato-drama-90125/</t>
  </si>
  <si>
    <t>Yvette</t>
  </si>
  <si>
    <t>http://pitchfork.com/artists/30205-yvette/</t>
  </si>
  <si>
    <t>Process_Yvette.png</t>
  </si>
  <si>
    <t>Brooklyn industrial rock band Yvette are a two-piece, but sound like an army. Process, their excellent full-length debut, feels like a series of fragmented outbursts compacted together into a 33-minute piece that shifts course and reanimates into new shapes withoutÂ warning.</t>
  </si>
  <si>
    <t>Zammuto</t>
  </si>
  <si>
    <t>http://pitchfork.com/artists/29717-zammuto/</t>
  </si>
  <si>
    <t>http://pitchfork.com/reviews/albums/21866-dirty-mind/</t>
  </si>
  <si>
    <t>Zammuto_Zammuto.png</t>
  </si>
  <si>
    <t>Following the breakup of the Books earlier this year, Nick Zammuto's self-titled debut finds him singing and playing his heart out through an array of computerÂ dressing.</t>
  </si>
  <si>
    <t>June 26 2016</t>
  </si>
  <si>
    <t>Zhala</t>
  </si>
  <si>
    <t>http://pitchfork.com/reviews/albums/22053-tonights-the-night/</t>
  </si>
  <si>
    <t>http://pitchfork.com/artists/32968-zhala/</t>
  </si>
  <si>
    <t>Zhala_Zhala.png</t>
  </si>
  <si>
    <t>Zhala Rifat is the only act signed to Robyn's Konichiwa RecordsÂ apart from Robyn herself. On her debut LP, she pulls generously from her Scandinavian pop and electronic forebears while forging a distinct kitchen-sink vision. If she is Sweden's next big pop export, she's surely one of the mostÂ idiosyncratic.</t>
  </si>
  <si>
    <t>October 16 2016</t>
  </si>
  <si>
    <t>http://pitchfork.com/reviews/albums/22308-good-old-boys/</t>
  </si>
  <si>
    <t>Zola Jesus</t>
  </si>
  <si>
    <t>http://pitchfork.com/artists/27697-zola-jesus/</t>
  </si>
  <si>
    <t>Taiga_Zola Jesus.png</t>
  </si>
  <si>
    <t>Nika Rosa Danilova's Zola Jesus project has always been ambitious, and Taiga is her boldest reach yet for the pop stratosphere. Ironically, the album'sÂ strongest moments come when Danilova's sights aren't set on popÂ music.</t>
  </si>
  <si>
    <t>http://pitchfork.com/reviews/albums/11846-tanx-zip-gun-futuristic-dragon-work-in-progress/</t>
  </si>
  <si>
    <t>Versions_Zola Jesus.png</t>
  </si>
  <si>
    <t>Versions,Â a collaboration with a string quartet led by J.G. Thirlwell, recasts some ofÂ Nika Roza Danilov'sÂ best songs in an orchestral setting. Danilova's powerful voice is still the focal point, but it's given a different cast by the neo-classicalÂ arrangements.</t>
  </si>
  <si>
    <t>http://pitchfork.com/reviews/albums/11752-strangersswinging-doors-and-the-bottle-let-me-down-im-a-lonesome-fugitivebranded-sing-me-back-homethe-legend-of-bonnie-and-clyde-mama-triedproud-of-what-i-am-hagsomeday-well-look-back/</t>
  </si>
  <si>
    <t>Zomby</t>
  </si>
  <si>
    <t>http://pitchfork.com/artists/22489-zomby/</t>
  </si>
  <si>
    <t>Ultra_Zomby.png</t>
  </si>
  <si>
    <t>The fourth full-length from the hermetic UK electronic wizard is his most confident in ages, a fully-formed showcase for his singular ear and audacious production.Â </t>
  </si>
  <si>
    <t>January 22 2017</t>
  </si>
  <si>
    <t>With Love</t>
  </si>
  <si>
    <t>http://pitchfork.com/reviews/albums/22754-i-aint-marching-anymore/</t>
  </si>
  <si>
    <t>With Love_Zomby.png</t>
  </si>
  <si>
    <t>Zomby's third album (and second for 4AD) is a two-disc set of short, nimble tracks loosely divided by attitude: "tough" on disc one, "contemplative" on disc two.Â With LoveÂ veers sharply from rhythmic duress to stoned calm, proving aÂ reckless and inattentive immersiveÂ experience.</t>
  </si>
  <si>
    <t>June 29 2017</t>
  </si>
  <si>
    <t>Zu</t>
  </si>
  <si>
    <t>Marcus Moore</t>
  </si>
  <si>
    <t>http://www.pitchfork.com/staff/marcus-j-moore/</t>
  </si>
  <si>
    <t>Language</t>
  </si>
  <si>
    <t>http://www.pitchfork.com/reviews/albums/mc-eiht-which-way-iz-west/</t>
  </si>
  <si>
    <t>Zulu Winter</t>
  </si>
  <si>
    <t>http://pitchfork.com/artists/29940-zulu-winter/</t>
  </si>
  <si>
    <t>Language_Zulu Winter.png</t>
  </si>
  <si>
    <t>There's a fundamental disconnect between the band that Zulu Winter seem to be and the music that appears on the buzzed-about London five-piece's debutÂ LP.</t>
  </si>
  <si>
    <t>Review Date</t>
  </si>
  <si>
    <t>Author URL</t>
  </si>
  <si>
    <t>Artist</t>
  </si>
  <si>
    <t>Artist URL</t>
  </si>
  <si>
    <t>Release Date</t>
  </si>
  <si>
    <t>Country</t>
  </si>
  <si>
    <t>Page Title</t>
  </si>
  <si>
    <t>John Bell</t>
  </si>
  <si>
    <t>https://www.thelineofbestfit.com/author/jbell</t>
  </si>
  <si>
    <t>So Good</t>
  </si>
  <si>
    <t>https://www.thelineofbestfit.com/reviews/albums/zara-larsson-so-good</t>
  </si>
  <si>
    <t>Zara Larsson</t>
  </si>
  <si>
    <t>https://www.thelineofbestfit.com/artists/zara-larsson</t>
  </si>
  <si>
    <t>Sweden</t>
  </si>
  <si>
    <t>Zara Larsson‚Äôs second album So Good leans too heavily on its lead singles</t>
  </si>
  <si>
    <t>Zara Larsson was made for pop music. Since winning Sweden‚Äôs Got Talent at the age of ten, the 19-year-old has risen through the ranks of the industry, and in the past year has confidently cemented herself as an international star. But though her second studio-album So Good continues to cover a broad stroke of contemporary pop styles, it isn‚Äôt always as convincing as her hits might suggest.</t>
  </si>
  <si>
    <t>John Platt</t>
  </si>
  <si>
    <t>https://www.thelineofbestfit.com/author/jplatt</t>
  </si>
  <si>
    <t>https://www.thelineofbestfit.com/reviews/albums/yung-lean-unknown-memory</t>
  </si>
  <si>
    <t>https://www.thelineofbestfit.com/artists/yung-lean</t>
  </si>
  <si>
    <t>Yung Lean - Unknown Memory</t>
  </si>
  <si>
    <t>Yung Lean is a post-modern rap star. Or post-post-modern depending on how you look at it. And it‚Äôs fitting that he began life as something of an internet curio; ‚ÄúGinseng Strip‚Äù and ‚ÄúMotorola‚Äù were shared between friend groups next to Four Tet Remixes and cat videos. At first it wasn‚Äôt clear if he was for real,and it didn‚Äôt particularly matter. It was this enigmatic stage persona that was so captivating: the rap wading through treacle, lean tripping slowly over rounded nouns, white and cherubic like a hip hop Michael Cera. bucket hats, North Face and Arizona Ice. But he‚Äôs in every way a child of the internet so it‚Äôs no surprise his tropes are always rendered meme-like in a myspace technicolor of word art and grainy video. It‚Äôs impossible to talk about his music without talking about his popularity and why. Because so many people vocally just don‚Äôt get it. So many forcefully take him as a joke; think of him as a musical meme. But he‚Äôs not a meme. Lean, his sad boys and Unknown Memory are merely off the deep end of a new rap spectrum.</t>
  </si>
  <si>
    <t>Jennifer Jonson</t>
  </si>
  <si>
    <t>https://www.thelineofbestfit.com/author/jjonson</t>
  </si>
  <si>
    <t>Deep In The Iris</t>
  </si>
  <si>
    <t>https://www.thelineofbestfit.com/reviews/albums/braids-deep-in-the-iris</t>
  </si>
  <si>
    <t>https://www.thelineofbestfit.com/artists/braids-103775</t>
  </si>
  <si>
    <t>Meet the new, radio-friendly Braids</t>
  </si>
  <si>
    <t>Your average pop hook touts some precarious ties to intimacy: somehow, sweeping testimonies about love rarely feel vulnerable when they‚Äôre swathed in big beats and layered harmonies. With their second record, 2013‚Äôs Flourish / / Perish, Montreal‚Äôs Braids edged closer to a synthpop sound while still managing to keep listeners at arm‚Äôs length. Tracks like ‚ÄúFreund‚Äù and ‚ÄúAmends‚Äù were spacious and austere, never once revealing any emotional investments, forgoing pain and pleasure in the service of a stoic soundscape. The trio‚Äôs newest effort, Deep In The Iris, sees them taking a warmer and more accessible approach, and adopting the confessional lyrics to match.</t>
  </si>
  <si>
    <t>Grant Rindner</t>
  </si>
  <si>
    <t>https://www.thelineofbestfit.com/author/grindner</t>
  </si>
  <si>
    <t>Zero Worship</t>
  </si>
  <si>
    <t>https://www.thelineofbestfit.com/reviews/albums/young-legionnaire-zero-worship</t>
  </si>
  <si>
    <t>Young Legionnaire</t>
  </si>
  <si>
    <t>https://www.thelineofbestfit.com/artists/young-legionnaire-108860</t>
  </si>
  <si>
    <t>United Kingdom</t>
  </si>
  <si>
    <t>Young Legionnaire‚Äôs raucous Zero Worship shines in its quietest moments</t>
  </si>
  <si>
    <t>Young Legionnaire‚Äôs second LP is a harsh and heart-wrenching amalgamation of post-hardcore, emo and shoegaze-tinged alternative. It shares some blood with 2016‚Äôs best melancholic rock releases(Beach Slang, Cymbals Eat Guitars), but its style is more willfully abrasive, despite the fact Zero Worship is a record that clearly shines in its quietest moments.</t>
  </si>
  <si>
    <t>Janne Oinonen</t>
  </si>
  <si>
    <t>https://www.thelineofbestfit.com/author/JOinonen</t>
  </si>
  <si>
    <t>Circle; Pharaoh Overlord - Pharaoh Overlord; Circle</t>
  </si>
  <si>
    <t>https://www.thelineofbestfit.com/reviews/albums/circle-pharaoh-overlord-pharaoh-overlord-circle</t>
  </si>
  <si>
    <t>Pharaoh OverlordCircle</t>
  </si>
  <si>
    <t>https://www.thelineofbestfit.com/artists/circle-104007</t>
  </si>
  <si>
    <t>Finland</t>
  </si>
  <si>
    <t>Finland‚Äôs foremost avant-rock jesters collide with hypnotic results on Circle and Pharaoh Overlord</t>
  </si>
  <si>
    <t>You‚Äôve to hand it to Circle. After nearly quarter of a century in the more mischievous end of the avant-rock business (2016 will mark the band‚Äôs 25th anniversary), it‚Äôs still virtually impossible to predict what a new Circle album will sound like.</t>
  </si>
  <si>
    <t>Sam Kriss</t>
  </si>
  <si>
    <t>https://www.thelineofbestfit.com/author/skriss</t>
  </si>
  <si>
    <t>https://www.thelineofbestfit.com/reviews/albums/swans-to-be-kind</t>
  </si>
  <si>
    <t>https://www.thelineofbestfit.com/artists/swans-107682</t>
  </si>
  <si>
    <t>United States</t>
  </si>
  <si>
    <t>Swans - To Be Kind</t>
  </si>
  <si>
    <t>You‚Äôve probably seen them; they‚Äôre everywhere these days: pictures of nice pleasant beaches, gently undulating hills, or soft dappled light flowing through breaks in a woodland canopy, all accompanied by some godawful pious quote about the singular importance of kindness. They spread through the internet like an outbreak of cholera. Kurt Vonnegut: ‚ÄòThere‚Äôs only one rule that I know of, babies ‚Äì God damn it, you‚Äôve got to be kind.‚Äô Henry James: ‚ÄòThree things in human life are important: the first is to be kind; the second is to be kind; and the third is to be kind.‚Äô There‚Äôs always something unendurably smug about these homilies on kindness, something important that‚Äôs lacking in a view of the world in which the most important thing is a duty of vague pleasantness. As it turns out, what‚Äôs been missing all this time is a two-hour double album of thunderous, stomping noise. And out of the kindness of their hearts, that‚Äôs exactly what Swans have given us.</t>
  </si>
  <si>
    <t>Joe Goggins</t>
  </si>
  <si>
    <t>https://www.thelineofbestfit.com/author/jgoggins</t>
  </si>
  <si>
    <t>https://www.thelineofbestfit.com/reviews/albums/christopher-owens-a-new-testament</t>
  </si>
  <si>
    <t>https://www.thelineofbestfit.com/artists/christopher-owens-115944</t>
  </si>
  <si>
    <t>Christopher Owens - A New Testament</t>
  </si>
  <si>
    <t>You‚Äôre probably familiar with Christopher Owens‚Äô back story by now, but here‚Äôs a whistlestop tour of the journey that‚Äôs brought him to this point for the uninitiated; you‚Äôd need quite the imagination to make it up. He grew up in the travelling religious cult Children of God, escaped in his teens whilst in Slovenia, was taken under the wing of a Texas oil billionaire upon his arrival in Amarillo, and eventually moved to San Francisco to begin making music. Everything about Owens seems just a little bit other-worldly; for example, he‚Äôs disarmingly honest about his ongoing battle with drug addiction where so many of his contemporaries go to lengths to keep their own under wraps. It‚Äôs also probably true that you can add, to the list of unlikely happenings above, the disbandment of his band, Girls, just as they seemed on the cusp of real success.</t>
  </si>
  <si>
    <t>George Meixner</t>
  </si>
  <si>
    <t>https://www.thelineofbestfit.com/author/GMeixner</t>
  </si>
  <si>
    <t>Primitives EP</t>
  </si>
  <si>
    <t>https://www.thelineofbestfit.com/reviews/albums/art-nikels</t>
  </si>
  <si>
    <t>Art Nikels</t>
  </si>
  <si>
    <t>https://www.thelineofbestfit.com/artists/art-nikels</t>
  </si>
  <si>
    <t>Art Nikels try to communicate with aliens</t>
  </si>
  <si>
    <t>You‚Äôre in your car watching the clouds roll passed as your brain glides into that semi-automated state of being that allows you to drive whilst simultaneously having a rather pleasant sun-soaked daydream. Either you are already listening to Art Nikels debut EP, or your state of reverie urges you to slide the CD into the player to amplify your wave of self-indulgence. Primitives is a drifting amalgam of dulcet tender vocalisation surfing on the spew of synthesised drum rolls and plucking guitars. A binary series of relaxing and discordant sounds; it‚Äôs enough to send you to sleep if it were not for the constant shifting moods and energies resulting in a pleasing emersion into tenuous consciousness.</t>
  </si>
  <si>
    <t>Ryan Lunn</t>
  </si>
  <si>
    <t>https://www.thelineofbestfit.com/author/rlunn</t>
  </si>
  <si>
    <t>https://www.thelineofbestfit.com/reviews/albums/king-gizzard-the-lizard-wizard-nonagon-infinity</t>
  </si>
  <si>
    <t>King Gizzard and the Lizard Wizard</t>
  </si>
  <si>
    <t>Australia</t>
  </si>
  <si>
    <t>King Gizzard &amp; the Lizard Wizard get seriously stupid on fourth LP in under two years</t>
  </si>
  <si>
    <t>You‚Äôd expect a band such as King Gizzard &amp; the Lizard Wizard, with a stage-cramming seven members and a name that sounds like it was conceived by hysterical teens in a haze-filled shed, to be either all over the place or jokers of the avant-garde form. What they prove on Nonagon Infinity, their fourth full-length for the legendary Heavenly Recordings in just under a year and a half, is that they are, at least, both of those things.</t>
  </si>
  <si>
    <t>Stephen Jenkins</t>
  </si>
  <si>
    <t>https://www.thelineofbestfit.com/author/sjenkins</t>
  </si>
  <si>
    <t>Music For Insomniacs</t>
  </si>
  <si>
    <t>https://www.thelineofbestfit.com/reviews/albums/matt-berry-music-for-insomniacs</t>
  </si>
  <si>
    <t>Matt Berry</t>
  </si>
  <si>
    <t>https://www.thelineofbestfit.com/artists/matt-berry</t>
  </si>
  <si>
    <t>Matt Berry - Music For Insomniacs</t>
  </si>
  <si>
    <t>You will probably recognise Matt Berry from the telly. The now star of Channel 4‚Äôs absurdly brilliant sitcom Toast of London has starred in many a turn for quality telly shows in recent years: as the pompous Douglas Reynholm in Channel 4‚Äôs The IT Crowd, the 70s pornstar-fashioned Dr Lucien Sanchez in the brilliant Garth Marenghi‚Äôs Darkplace, and as the might silver-horseshoe-moustachioed and giant pipe on wheels smoking Dixon Bainbridge from the BBC‚Äôs The Mighty Boosh.</t>
  </si>
  <si>
    <t>James Appleyard</t>
  </si>
  <si>
    <t>https://www.thelineofbestfit.com/author/jappleyard</t>
  </si>
  <si>
    <t xml:space="preserve">If You See Me, Say Yes </t>
  </si>
  <si>
    <t>https://www.thelineofbestfit.com/reviews/albums/jenn-wasner-spreads-her-wings-with-flock-of-dimes...-and-its-an-amazing-pro</t>
  </si>
  <si>
    <t>Flock Of Dimes</t>
  </si>
  <si>
    <t>https://www.thelineofbestfit.com/artists/flock-of-dimes-104757</t>
  </si>
  <si>
    <t>Jenn Wasner spreads her wings with Flock of Dimes, and it‚Äôs an amazing prospect</t>
  </si>
  <si>
    <t>You probably know Jenn Wasner as ‚Äòthe one with the guitar‚Äô from Wye Oak, but in her latest guise as Flock Of Dimes, she displays a compellingly multi-faceted personality.</t>
  </si>
  <si>
    <t>Ed Nash</t>
  </si>
  <si>
    <t>https://www.thelineofbestfit.com/author/enash</t>
  </si>
  <si>
    <t>Running Out Of Love</t>
  </si>
  <si>
    <t>https://www.thelineofbestfit.com/reviews/albums/the-radio-dept-running-out-of-love</t>
  </si>
  <si>
    <t>https://www.thelineofbestfit.com/artists/the-radio-dept-108159</t>
  </si>
  <si>
    <t>The Radio Dept. rage against the dying of the light</t>
  </si>
  <si>
    <t>You only have to look at the cover of Running Out Of Love to realise that The Radio Dept. are waging war. Over its ten songs Johan Duncanson and Martin Carlberg do battle with the Swedish government, fascists, racists and their (now ex) record company.</t>
  </si>
  <si>
    <t>Mike Copus</t>
  </si>
  <si>
    <t>https://www.thelineofbestfit.com/author/mcopus</t>
  </si>
  <si>
    <t>https://www.thelineofbestfit.com/reviews/albums/vessels-dilate</t>
  </si>
  <si>
    <t>https://www.thelineofbestfit.com/artists/vessels-108607</t>
  </si>
  <si>
    <t>Vessels - Dilate</t>
  </si>
  <si>
    <t>You may remember Vessels as an up-and-coming bunch of lads with a penchant for the post-rock genre. They‚Äôve been away a while, and in that time the post-rock pretensions have faded, replaced with a newfound focus on electronic doohickery.</t>
  </si>
  <si>
    <t>James Killin</t>
  </si>
  <si>
    <t>https://www.thelineofbestfit.com/author/jkillin</t>
  </si>
  <si>
    <t>Artery</t>
  </si>
  <si>
    <t>https://www.thelineofbestfit.com/reviews/albums/brontide-artery</t>
  </si>
  <si>
    <t>Brontide</t>
  </si>
  <si>
    <t>https://www.thelineofbestfit.com/artists/brontide-103819</t>
  </si>
  <si>
    <t>Brontide - Artery</t>
  </si>
  <si>
    <t>You know how it is. As the year pass, it gets more and more difficult to gather all of your friends together in the same place at the same time. As it goes, three years have passed since Tim Hancock, Nathan Fairweather and Will Bowerman ‚Äì alias Brontide ‚Äì released Sans Souci, the debut studio album that seemed to herald the end of stop-start group recording and the start of something steadier and, dare we say, more lucrative. Back then, they were juggling their band duties with full time jobs: as local authority-funded music teachers, working in Brighton restaurants, and travelling the globe to play with La Roux, Marina &amp; The Diamonds, and on US primetime television. You know how it is.</t>
  </si>
  <si>
    <t>Fish</t>
  </si>
  <si>
    <t>https://www.thelineofbestfit.com/reviews/albums/michael-chapman-breathes-spirit-into-his-fortieth-release-proving-theres-li</t>
  </si>
  <si>
    <t>https://www.thelineofbestfit.com/artists/michael-chapman</t>
  </si>
  <si>
    <t>Michael Chapman breathes spirit into his fortieth release proving there‚Äôs life in the old dog yet</t>
  </si>
  <si>
    <t>You haven‚Äôt heard of Michael Chapman. Perhaps that‚Äôs patronising. Maybe ‚Äú‚ÄòPostcards of Scarborough‚Äù soundtracks your minutes before sleep and Rainmaker sits on your mantel. But I hadn‚Äôt heard of him.</t>
  </si>
  <si>
    <t>Kate Travers</t>
  </si>
  <si>
    <t>https://www.thelineofbestfit.com/author/ktravers</t>
  </si>
  <si>
    <t>https://www.thelineofbestfit.com/reviews/albums/active-child-gets-down-and-dirty-with-his-sophomore-lp</t>
  </si>
  <si>
    <t>https://www.thelineofbestfit.com/artists/active-child-103198</t>
  </si>
  <si>
    <t>Active Child gets down and dirty with his second LP</t>
  </si>
  <si>
    <t>You have to feel for Pat Grossi, AKA Active Child ‚Äì he‚Äôs stuck in a bit of a bind. His debut EPs (Curtis Lane and Sun Rooms, 2010) and his first longplayer (You Are All I See, 2011) generated an avalanche of support from both lowly bloggers and high-profile musicians, including collaborations with How To Dress Well and Ellie Goulding (who even covered his ‚ÄúHanging On‚Äù on Halcyon). Now he has to follow that.</t>
  </si>
  <si>
    <t>https://www.thelineofbestfit.com/reviews/albums/cloud-nothings-life-without-sound</t>
  </si>
  <si>
    <t>https://www.thelineofbestfit.com/artists/cloud-nothings-104028</t>
  </si>
  <si>
    <t>Cloud Nothings‚Äô new album is precisely the left turn they needed</t>
  </si>
  <si>
    <t>You could probably be forgiven for thinking you had Cloud Nothings‚Äô number by now.</t>
  </si>
  <si>
    <t>Andrew Hannah</t>
  </si>
  <si>
    <t>https://www.thelineofbestfit.com/author/ahannah</t>
  </si>
  <si>
    <t>https://www.thelineofbestfit.com/reviews/albums/lust-for-youth-international</t>
  </si>
  <si>
    <t>Lust For Youth</t>
  </si>
  <si>
    <t>https://www.thelineofbestfit.com/artists/lust-for-youth</t>
  </si>
  <si>
    <t>Lust For Youth - International</t>
  </si>
  <si>
    <t>You can feel the warmth as soon as the opening bars of ‚ÄúEpoetin Alfa‚Äù, the first song on the fourth album from Lust For Youth, chime in. While ‚Äúsunny‚Äù would be pushing it, International does mark the continuing emergence from the darkness for Hannes Norrvide as he transforms his band from dark and metallic electro to something approaching classic synth-pop.</t>
  </si>
  <si>
    <t>https://www.thelineofbestfit.com/reviews/albums/nxworries-yes-lawd</t>
  </si>
  <si>
    <t>https://www.thelineofbestfit.com/artists/nxworries</t>
  </si>
  <si>
    <t>NxWorries‚Äô Yes Lawd! is a mixtape dressed as an album</t>
  </si>
  <si>
    <t>Yes Lawd!, the full-length debut of Anderson .Paak and Knxwledge‚Äôs duo NxWorries, is a mixtape dressed as an album. It follows the grand tradition of Stones Throw classics by Madvillain and Jaylib, though it‚Äôs slighter and more one-note than both.</t>
  </si>
  <si>
    <t>https://www.thelineofbestfit.com/reviews/albums/petite-noir-the-king-of-anxiety-ep</t>
  </si>
  <si>
    <t>https://www.thelineofbestfit.com/artists/petite-noir</t>
  </si>
  <si>
    <t>South Africa, Democratic Republic of Congo</t>
  </si>
  <si>
    <t>Petite Noir - The King of Anxiety EP</t>
  </si>
  <si>
    <t>Yannik Ilunga, the man behind The King of Anxiety EP, grew up as a broad-minded listener, citing Blink-182 and Sum 41 as early favourites before later delving into heavy guitar music as well as hip-hop and classic pop. Of his own music, Ilunga says: ‚Äúit‚Äôs like new wave but with an African aesthetic. It‚Äôs a cross between both worlds; it‚Äôs a worldly thing.‚Äù</t>
  </si>
  <si>
    <t>Danny Wadeson</t>
  </si>
  <si>
    <t>https://www.thelineofbestfit.com/author/dwadeson</t>
  </si>
  <si>
    <t>Infinity</t>
  </si>
  <si>
    <t>https://www.thelineofbestfit.com/reviews/albums/yann-tiersen-infinity</t>
  </si>
  <si>
    <t>Yann Tiersen</t>
  </si>
  <si>
    <t>https://www.thelineofbestfit.com/artists/yann-tiersen-108819</t>
  </si>
  <si>
    <t>France</t>
  </si>
  <si>
    <t>Yann Tiersen - Infinity</t>
  </si>
  <si>
    <t>Yann Tiersen is the kind of humble, prolific multi-instrumentalist that you‚Äôve probably heard without even realising - especially seeing as he scored the Amelie soundtrack. Hardly content to play second fiddle however, now the gallic alternative to Philip Glass is back with eight studio album ‚Äò‚àû‚Äô and an attempt to prove he can still hold centre stage.</t>
  </si>
  <si>
    <t>Jessica Goodman</t>
  </si>
  <si>
    <t>https://www.thelineofbestfit.com/author/jgoodman</t>
  </si>
  <si>
    <t>Weed For The Parrots</t>
  </si>
  <si>
    <t>https://www.thelineofbestfit.com/reviews/albums/the-parrots-transport-through-a-world-of-their-own-with-debut-ep-weed-for-t</t>
  </si>
  <si>
    <t>The Parrots</t>
  </si>
  <si>
    <t>https://www.thelineofbestfit.com/artists/the-parrots</t>
  </si>
  <si>
    <t>The Parrots transport through a world of their own with debut EP Weed For The Parrots</t>
  </si>
  <si>
    <t xml:space="preserve">Written in a haze of intoxication and elation, The Parrots‚Äô debut EP is a prefect score to the reckless nights you wish that you‚Äôd had. </t>
  </si>
  <si>
    <t>Truth is a Beautiful Thing</t>
  </si>
  <si>
    <t>https://www.thelineofbestfit.com/reviews/albums/london-grammar-truth-is-a-beautiful-thing</t>
  </si>
  <si>
    <t>https://www.thelineofbestfit.com/artists/london-grammar-114802</t>
  </si>
  <si>
    <t>London Grammar return with a subtle and lovely evolution</t>
  </si>
  <si>
    <t>Writing the follow up to a successful debut album presents artists with the decision of whether to stick or twist. Should they change what people loved about them in the first place or keep to the path they‚Äôve created?</t>
  </si>
  <si>
    <t>Slavko Bucifal</t>
  </si>
  <si>
    <t>https://www.thelineofbestfit.com/author/sbucifal</t>
  </si>
  <si>
    <t>World Be Gone</t>
  </si>
  <si>
    <t>https://www.thelineofbestfit.com/reviews/albums/erasure-world-be-gone</t>
  </si>
  <si>
    <t>https://www.thelineofbestfit.com/artists/erasure</t>
  </si>
  <si>
    <t>Erasure throw mud at the world on their sombre new album</t>
  </si>
  <si>
    <t xml:space="preserve">World be Gone is not a typical Erasure album. While their 30 year career has moved between themes of love, relationships, introspection and the good life, there was usually a danceable sugary pop sweetness that permeated the material while they were at it. </t>
  </si>
  <si>
    <t>Atomos</t>
  </si>
  <si>
    <t>https://www.thelineofbestfit.com/reviews/albums/a-winged-victory-for-the-sullen-atomos</t>
  </si>
  <si>
    <t>https://www.thelineofbestfit.com/artists/a-winged-victory-for-the-sullen-103170</t>
  </si>
  <si>
    <t>A Winged Victory for the Sullen - Atomos</t>
  </si>
  <si>
    <t>Without wanting to descend too far into the kind of terminology that lends itself exclusively to classical music - because there‚Äôs much more to A Winged Victory for the Sullen than that - the fact that this second record is effectively split up into a collection of suites means that plucking one of them - ‚ÄúAtomos VII‚Äù, to be precise - and releasing it as an EP with which to preface Atomos allowed the duo to both give listeners a representative taste of the album proper and encourage them to use their imaginations with regards to how ‚ÄúVII‚Äù would sound in the context of the record itself.</t>
  </si>
  <si>
    <t>Boo Boo</t>
  </si>
  <si>
    <t>https://www.thelineofbestfit.com/reviews/albums/toro-y-moi-boo-boo</t>
  </si>
  <si>
    <t>https://www.thelineofbestfit.com/artists/toro-y-moi-108450</t>
  </si>
  <si>
    <t>After two years of side projects, Chaz Bear returns with the fifth Toro Y Moi record Boo Boo</t>
  </si>
  <si>
    <t>Without doubt, part of the long-standing appeal of Toro Y Moi has been the shift in styles its creator Chaz Bear has approached each record with.</t>
  </si>
  <si>
    <t>Chris Taylor</t>
  </si>
  <si>
    <t>https://www.thelineofbestfit.com/author/ctaylor</t>
  </si>
  <si>
    <t>I'm Not Your Man</t>
  </si>
  <si>
    <t>https://www.thelineofbestfit.com/reviews/albums/marika-hackman-im-not-your-man</t>
  </si>
  <si>
    <t>https://www.thelineofbestfit.com/artists/marika-hackman-116189</t>
  </si>
  <si>
    <t>Marika Hackman tracks the life of a fiery relationship on a special new album</t>
  </si>
  <si>
    <t>With the release of debut album We Slept At Last, Marika Hackman found herself pigeonholed with the likes of Laura Marling and Johnny Flynn. Perhaps it was just convenience that led many to label her that way, but she was always more than that.</t>
  </si>
  <si>
    <t>Saam Idelji-Tehrani</t>
  </si>
  <si>
    <t>https://www.thelineofbestfit.com/author/saam.idelji@gmail.com</t>
  </si>
  <si>
    <t>Spiritual Songs For Lovers To Sing</t>
  </si>
  <si>
    <t>https://www.thelineofbestfit.com/reviews/albums/luh-spiritual-songs-for-lovers-to-sing</t>
  </si>
  <si>
    <t>LUH.</t>
  </si>
  <si>
    <t>https://www.thelineofbestfit.com/artists/luh</t>
  </si>
  <si>
    <t>LUH and their majestic behemoth</t>
  </si>
  <si>
    <t>With Spiritual Songs For Lovers To Sing, the two-piece LUH. - comprised of Ebony Hoorn and Ellery James Roberts - have created a beautiful and graceful behemoth.</t>
  </si>
  <si>
    <t>https://www.thelineofbestfit.com/reviews/albums/frankie-cosmos-next-thing</t>
  </si>
  <si>
    <t>The hand drawn sketchiness of Frankie Cosmos‚Äô Next Thing is both its biggest asset and curse</t>
  </si>
  <si>
    <t>With songs more like short poems than conventional pop tracks, Frankie Cosmos arrives with Next Thing, all tales of touring, age and self-doubt set against a cheerfully upbeat musical backdrop</t>
  </si>
  <si>
    <t>Paul Lockett</t>
  </si>
  <si>
    <t>https://www.thelineofbestfit.com/author/plockett</t>
  </si>
  <si>
    <t>Pure Mood</t>
  </si>
  <si>
    <t>https://www.thelineofbestfit.com/reviews/albums/ringo-deathstarr-pure-mood</t>
  </si>
  <si>
    <t>Ringo Deathstarr</t>
  </si>
  <si>
    <t>https://www.thelineofbestfit.com/artists/ringo-deathstarr-107073</t>
  </si>
  <si>
    <t>Ringo Deathstarr are in the mood for volume</t>
  </si>
  <si>
    <t xml:space="preserve">With six albums released over as many years, Ringo Deathstarr are clearly intent on showing no signs of slowing down. </t>
  </si>
  <si>
    <t>https://www.thelineofbestfit.com/reviews/albums/natasha-khans-sexwitch-is-a-transcendent-trip</t>
  </si>
  <si>
    <t>SEXWITCH</t>
  </si>
  <si>
    <t>https://www.thelineofbestfit.com/artists/sexwitch</t>
  </si>
  <si>
    <t>Natasha Khan‚Äôs Sexwitch is a transcendent trip</t>
  </si>
  <si>
    <t>With SEXWITCH Natasha Khan toes a fine, nigh imperceptible, line between the divine and the demonic.</t>
  </si>
  <si>
    <t>Sarah Joy</t>
  </si>
  <si>
    <t>https://www.thelineofbestfit.com/author/sjoy</t>
  </si>
  <si>
    <t>Gliding EP</t>
  </si>
  <si>
    <t>https://www.thelineofbestfit.com/reviews/albums/malka-spigel-gliding-ep</t>
  </si>
  <si>
    <t>Malka Spigel</t>
  </si>
  <si>
    <t>https://www.thelineofbestfit.com/artists/malka-spigel</t>
  </si>
  <si>
    <t>Malka Spigel - Gliding EP</t>
  </si>
  <si>
    <t>With post punk credentials edging onto the length of ridiculous, Malka Spigel knows how to write a dark mysterious number or two.</t>
  </si>
  <si>
    <t>Brian Coney</t>
  </si>
  <si>
    <t>https://www.thelineofbestfit.com/author/bconey</t>
  </si>
  <si>
    <t>A Walk with Love and Death</t>
  </si>
  <si>
    <t>https://www.thelineofbestfit.com/reviews/albums/the-melvins-a-walk-with-love-and-death</t>
  </si>
  <si>
    <t>The Melvins</t>
  </si>
  <si>
    <t>https://www.thelineofbestfit.com/artists/the-melvins-108075</t>
  </si>
  <si>
    <t>The Melvins sound reinvigorated on A Walk With Love and Death</t>
  </si>
  <si>
    <t>With last year‚Äôs Basses Loaded masterfully traversing weighty experimentalism, jazz fusion and country rock, as well as their well-established meld of smothering doom and supreme stoner rock, The Melvins have always been a band resistant to second-guessing.</t>
  </si>
  <si>
    <t>https://www.thelineofbestfit.com/reviews/albums/ambarchi-omalley-dunn-shade-themes-from-kairos</t>
  </si>
  <si>
    <t>Ambarchi, O‚ÄôMalley, Dunn</t>
  </si>
  <si>
    <t>Australia, United States</t>
  </si>
  <si>
    <t>Ambarchi, O‚ÄôMalley, Dunn - Shade Themes From Kairos</t>
  </si>
  <si>
    <t>With its roots firmly within science fiction, Arbarchi, O‚ÄôMalley and Dunn‚Äôs debut collaborative release Shade Themes From Kairos is a largely instrumental exploration into dystopian futures.</t>
  </si>
  <si>
    <t>Claire Biddles</t>
  </si>
  <si>
    <t>https://www.thelineofbestfit.com/author/cbiddles</t>
  </si>
  <si>
    <t>https://www.thelineofbestfit.com/reviews/albums/harry-styles-harry-styles</t>
  </si>
  <si>
    <t>https://www.thelineofbestfit.com/artists/harry-styles</t>
  </si>
  <si>
    <t>Who cares what male rock critics think of Harry Styles?</t>
  </si>
  <si>
    <t>With its classic rock signifiers and self-titled earnestness, Harry Styles‚Äô debut album has all the take-me-seriously tropes of the boyband member gone solo.</t>
  </si>
  <si>
    <t>https://www.thelineofbestfit.com/reviews/albums/the-range-reaching-his-potential</t>
  </si>
  <si>
    <t>https://www.thelineofbestfit.com/artists/the-range-119999</t>
  </si>
  <si>
    <t>The Range reaching his potential</t>
  </si>
  <si>
    <t>With his excellent, d√©but record, Nonfiction, James Hinton a.k.a. The Range, showed a series of latent qualities that in the future could allow him to blossom into a unique and noteworthy electronic artist.</t>
  </si>
  <si>
    <t>The Deluge</t>
  </si>
  <si>
    <t>https://www.thelineofbestfit.com/reviews/albums/william-basinski-finds-yet-more-grace-in-decay-and-depreciation</t>
  </si>
  <si>
    <t>https://www.thelineofbestfit.com/artists/william-basinski</t>
  </si>
  <si>
    <t>William Basinski finds yet more grace in decay and depreciation</t>
  </si>
  <si>
    <t xml:space="preserve">With his career-long meditation on recollection and recurrent endings, William Basinski has spent almost forty years excavating profound grace from the whims and workings of decay and depreciation. </t>
  </si>
  <si>
    <t>https://www.thelineofbestfit.com/reviews/albums/tove-lo-lady-wood</t>
  </si>
  <si>
    <t>https://www.thelineofbestfit.com/artists/tove-lo-122359</t>
  </si>
  <si>
    <t>Tove Lo‚Äôs Lady Wood is an adrenaline rush of pop that kicks against the pricks</t>
  </si>
  <si>
    <t>With her second record Lady Wood, Tove Lo uses a stunning technicolour pop soundtrack to tackle the preposterous idea that women are here to be objectified by men and passive when it comes to sex.</t>
  </si>
  <si>
    <t>Doron Davidson-Vidavski</t>
  </si>
  <si>
    <t>https://www.thelineofbestfit.com/author/dvidavski</t>
  </si>
  <si>
    <t>https://www.thelineofbestfit.com/reviews/albums/joanna-newsom-divers2</t>
  </si>
  <si>
    <t>https://www.thelineofbestfit.com/artists/joanna-newsom-105481</t>
  </si>
  <si>
    <t>Taking a punch from Joanna Newsom</t>
  </si>
  <si>
    <t>With her latest masterpiece, Joanna Newsom mostly jettisons the sprawling and the slow-building in favour of punchier, more immediate compositions.</t>
  </si>
  <si>
    <t>Dave Beech</t>
  </si>
  <si>
    <t>https://www.thelineofbestfit.com/author/dbeech</t>
  </si>
  <si>
    <t>https://www.thelineofbestfit.com/reviews/albums/ellie-goulding-delirium</t>
  </si>
  <si>
    <t>https://www.thelineofbestfit.com/artists/ellie-goulding-104555</t>
  </si>
  <si>
    <t>Ellie Goulding aims for stadium-sized intimacy</t>
  </si>
  <si>
    <t>With her 2010 debut Lights, Ellie Goulding instantly asserted herself as a solid mainstream artist while managing to retain a somewhat independent spirit. Despite having the backing of Polydor, it was a record that bristled with moody atmospherics not often seen in the Top 40.</t>
  </si>
  <si>
    <t>The Reckoning</t>
  </si>
  <si>
    <t>https://www.thelineofbestfit.com/reviews/albums/ethan-johns-the-reckoning</t>
  </si>
  <si>
    <t>Ethan Johns</t>
  </si>
  <si>
    <t>https://www.thelineofbestfit.com/artists/ethan-johns-117044</t>
  </si>
  <si>
    <t>Ethan Johns - The Reckoning</t>
  </si>
  <si>
    <t>With Ethan Johns‚Äô second album, the big time producer has swapped hats with that of long-term collaborator and acoustic hero Ryan Adams, as he manages the harmonies and Adam‚Äôs takes the production helm.</t>
  </si>
  <si>
    <t>https://www.thelineofbestfit.com/reviews/albums/omar-souleyman-is-the-coolest-man-on-the-planet</t>
  </si>
  <si>
    <t>https://www.thelineofbestfit.com/artists/omar-souleyman-106597</t>
  </si>
  <si>
    <t>Omar Souleyman is the coolest man on the planet</t>
  </si>
  <si>
    <t>With dialogue synonymous of The Simpsons‚Äô cultural prowess in Season 7, Marge and Homer search for the essence of ‚Äúcool‚Äù. They linger upon the conceptions of how it‚Äôs cool not to care, or to be square; and how one actually knows they are ‚Äúcool‚Äù. Bart affirms that in the end one has to be told, otherwise ‚Äúhow would you know?‚Äù.</t>
  </si>
  <si>
    <t>Is There Light At The End EP</t>
  </si>
  <si>
    <t>https://www.thelineofbestfit.com/reviews/albums/clarian-is-there-light-at-the-end-ep</t>
  </si>
  <si>
    <t>Clarian</t>
  </si>
  <si>
    <t>https://www.thelineofbestfit.com/artists/clarian</t>
  </si>
  <si>
    <t>Clarian - Is There Light At The End EP</t>
  </si>
  <si>
    <t xml:space="preserve">With darkness greeting us earlier in the day and warm summer evenings becoming a distant memory, the autumnal/winter blues are becoming a daunting and ever-real prospect. And while not providing the perfect antidote to the blues one may experience in the forthcoming months, Clarian‚Äôs E.P Is There Light At The End provides enough sun-kissed melodies and grooves to relive those warm summer nights or provide the appropriate escapism to more tropical climates. </t>
  </si>
  <si>
    <t>https://www.thelineofbestfit.com/reviews/albums/descendents-hypercaffium-spazzinate</t>
  </si>
  <si>
    <t>https://www.thelineofbestfit.com/artists/descendents-104325</t>
  </si>
  <si>
    <t>Descendents prove there‚Äôs still a lot left in the tank on Hypercaffium Spazzinate</t>
  </si>
  <si>
    <t>With Blink-182 releasing their comeback album earlier this month, you‚Äôd be forgiven for assuming that that was the most important pop-punk record of not just the month, but the entire year. You would, however, be dead wrong.</t>
  </si>
  <si>
    <t>Kannon</t>
  </si>
  <si>
    <t>https://www.thelineofbestfit.com/reviews/albums/drone-logic-sunn-o-embrace-the-outreaches-of-metal-and-return-with-a-few-su</t>
  </si>
  <si>
    <t>https://www.thelineofbestfit.com/artists/sunn-o-107658</t>
  </si>
  <si>
    <t>Sunn O))) embrace the outer reaches of metal and return with a few surprises</t>
  </si>
  <si>
    <t>With all this festive merriment and commercially viable pop music filling the air, this seems like the time of year in which you‚Äôd be least likely to expect a new album from Seattle doom metal twosome Sunn O))). But here we are.</t>
  </si>
  <si>
    <t>Ray Honeybourne</t>
  </si>
  <si>
    <t>https://www.thelineofbestfit.com/author/rhoneybourne</t>
  </si>
  <si>
    <t>The Sovereign Self</t>
  </si>
  <si>
    <t>https://www.thelineofbestfit.com/reviews/albums/trembling-bells-the-sovereign-self</t>
  </si>
  <si>
    <t>Trembling Bells</t>
  </si>
  <si>
    <t>https://www.thelineofbestfit.com/artists/trembling-bells-108481</t>
  </si>
  <si>
    <t>Trembling Bells‚Äô The Sovereign Self isn‚Äôt an easy record, but it needs to be heard</t>
  </si>
  <si>
    <t>With a title drawn from Dennis Potter, the fifth Trembling Bells album is a magnificent work from a band that effortlessly incorporates the medieval as much as the postmodern.</t>
  </si>
  <si>
    <t>Gen Williams</t>
  </si>
  <si>
    <t>https://www.thelineofbestfit.com/author/gwilliams</t>
  </si>
  <si>
    <t>Outside Things</t>
  </si>
  <si>
    <t>https://www.thelineofbestfit.com/reviews/albums/charlie-cunningham-outside-things</t>
  </si>
  <si>
    <t>Charlie Cunningham</t>
  </si>
  <si>
    <t>https://www.thelineofbestfit.com/artists/charlie-cunningham</t>
  </si>
  <si>
    <t>Charlie Cunningham ‚Äì Outside Things</t>
  </si>
  <si>
    <t>With a style of guitar playing so unique to his genre, you‚Äôd almost think Oxford based singer- songwriter Charlie Cunningham has transported you to a small village in the likes of Spain. Cunningham is a fresh talent, proving to be more than just a man with a guitar and a voice; a regularity that we have become all too familiar with. His new and ambitious EP Outside Things combines beautiful, yet honest song-writing with such percussive guitar playing that he truly stands out from the crowd.</t>
  </si>
  <si>
    <t>Laurence Day</t>
  </si>
  <si>
    <t>https://www.thelineofbestfit.com/author/lday</t>
  </si>
  <si>
    <t>https://www.thelineofbestfit.com/reviews/albums/roeyksopp-and-robyn-do-it-again</t>
  </si>
  <si>
    <t>RobynR√∂yksopp</t>
  </si>
  <si>
    <t>https://www.thelineofbestfit.com/artists/robyn-107093</t>
  </si>
  <si>
    <t>Sweden, Norway</t>
  </si>
  <si>
    <t>R√∂yksopp &amp; Robyn - Do It Again</t>
  </si>
  <si>
    <t>With a prolific summer itinerary that includes a coveted headline slot at Latitude, Robyn and R√∂yksopp are benevolently providing a caveat. Smooshing their brains together, the combined musical power of three of Scandinavia‚Äôs biggest and brightest talents is going to be 101% mesmerising, right? It‚Äôs gotta be like when the Nazis open the Ark Of The Covenant, surely? After all, their previous collisions have given us √ºber-ditties such as ‚ÄúNone Of Dem‚Äù and ‚ÄúThe Girl And The Robot‚Äù. Mmhmm.</t>
  </si>
  <si>
    <t>Tom Fenwick</t>
  </si>
  <si>
    <t>https://www.thelineofbestfit.com/author/tfenwick</t>
  </si>
  <si>
    <t>https://www.thelineofbestfit.com/reviews/albums/parquet-courts-sunbathing-animal</t>
  </si>
  <si>
    <t>https://www.thelineofbestfit.com/artists/parquet-courts-121281</t>
  </si>
  <si>
    <t>Parquet Courts - Sunbathing Animal</t>
  </si>
  <si>
    <t>With a list of influences worn less on their sleeve than waved high above their head, it would be easy to dismiss Parquet Courts‚Äô brand of lo-fi punk for an unwavering tone and lack of originality. But it‚Äôs a mistake to conflate echoes of the past in their music for an absence of inventiveness.</t>
  </si>
  <si>
    <t>Chris Todd</t>
  </si>
  <si>
    <t>https://www.thelineofbestfit.com/author/ctodd</t>
  </si>
  <si>
    <t>https://www.thelineofbestfit.com/reviews/albums/thee-oh-sees-an-odd-entrances</t>
  </si>
  <si>
    <t>https://www.thelineofbestfit.com/artists/thee-oh-sees-108320</t>
  </si>
  <si>
    <t>Thee Oh Sees‚Äô release their eighth casually brilliant album in a row</t>
  </si>
  <si>
    <t>With a career now stretching to the two decade mark, a band being as generously prolific as Thee Oh Sees means that you can easily slip away for a few albums, returning later to find although they follow the same construct, they sound markedly different.</t>
  </si>
  <si>
    <t>Michael James Hall</t>
  </si>
  <si>
    <t>https://www.thelineofbestfit.com/author/mhall</t>
  </si>
  <si>
    <t>Fucked Up - Glass Boys</t>
  </si>
  <si>
    <t>https://www.thelineofbestfit.com/reviews/albums/fucked-up-glass-boys</t>
  </si>
  <si>
    <t>https://www.thelineofbestfit.com/artists/fucked-up-104849</t>
  </si>
  <si>
    <t>With 2011‚Äôs David Comes To Life, Ontarians Fucked Up assured themselves a reputation as a truly unique band. They‚Äôd taken the tropes and tricks of hardcore, charged them with instrumental melody and, in that instance, turned out an epic four-part concept album about a guy working in a lightbulb factory during Thatcher‚Äôs Britain. The strangeness of the record didn‚Äôt end there ‚Äì its lyrics were constantly questioning the very story they were telling, the narrator of the tale proving unreliable, evil even. To go one further mile into the beyond David Comes To Life was a huge success, capitalising on their 2009 Polaris award-winning The Chemistry of Modern Life and ending up near or at the peak of every end of year list that mattered.</t>
  </si>
  <si>
    <t>Erik Thompson</t>
  </si>
  <si>
    <t>https://www.thelineofbestfit.com/author/ethompson</t>
  </si>
  <si>
    <t>https://www.thelineofbestfit.com/reviews/albums/wire-nocturnal-koreans</t>
  </si>
  <si>
    <t>https://www.thelineofbestfit.com/artists/wire-108764</t>
  </si>
  <si>
    <t>Four decades in, Wire continue to resist convenient categorization</t>
  </si>
  <si>
    <t>Wire‚Äôs four-decade long career has been filled with both reinvention and resistance. The arty post-punk quartet has resolutely set their own terms when it comes to their sporadic bursts of record releases, as well as their notoriously antagonistic live shows.</t>
  </si>
  <si>
    <t>Rory Foster</t>
  </si>
  <si>
    <t>https://www.thelineofbestfit.com/author/rfoster</t>
  </si>
  <si>
    <t>https://www.thelineofbestfit.com/reviews/albums/pond-man-it-feels-like-space-again</t>
  </si>
  <si>
    <t>https://www.thelineofbestfit.com/artists/pond-106876</t>
  </si>
  <si>
    <t>Pond - Man, It Feels Like Space Again</t>
  </si>
  <si>
    <t>Will Pond ever escape comparison to Tame Impala? Probably not. With their shared pool of band members, label, nationality, fans and musical inclinations, it‚Äôs hard not to line up their releases when there‚Äôs so much common ground. Of course Tame Impala are the more popular, but Pond have had their moments of brilliance too - let down only by a less meticulous release history. Their six albums, three of them released on Modular Recordings, (the Australian home of Melody‚Äôs Echo Chamber, The Avalanches, and of course Tame Impala), belt out hedonistic psychedelia with little regard for who‚Äôs listening. On Man It Feels like Space Again, it‚Äôs more of the same ‚Äì a scattershot album of great riffs, shit riffs, blistering soundscapes and occasional boredom.</t>
  </si>
  <si>
    <t>https://www.thelineofbestfit.com/reviews/albums/bonnie-prince-billy-best-troubador</t>
  </si>
  <si>
    <t>Bonnie Prince Billy</t>
  </si>
  <si>
    <t>https://www.thelineofbestfit.com/artists/bonnie-prince-billy-103752</t>
  </si>
  <si>
    <t>Bonnie Prince Billy introduces us to a songwriter of remarkable depth</t>
  </si>
  <si>
    <t>Will Oldham‚Äôs near 25-year career has been marked by some remarkable collaborations; the Superwolf record back in 2005 with Matt Sweeney of Chavez, his covers collaboration with Tortoise a year later The Brave and the Bold (more on which later), and his occasional work with Emmett Kelly‚Äôs Cairo Gang in recent years being just a few.</t>
  </si>
  <si>
    <t>Jamie Milton</t>
  </si>
  <si>
    <t>https://www.thelineofbestfit.com/author/jmilton</t>
  </si>
  <si>
    <t>https://www.thelineofbestfit.com/reviews/albums/wild-beasts-smother-53174</t>
  </si>
  <si>
    <t>https://www.thelineofbestfit.com/artists/wild-beasts-108732</t>
  </si>
  <si>
    <t>Wild Beasts ‚Äì Smother</t>
  </si>
  <si>
    <t>Wild Beasts‚Äô course of progression reminds you of that of an average teenager: snarling, lewd and sex-obsessed in Limbo, Panto before mellowing out but retaining a rebellious edge for Two Dancers, then discovering a sense of balance and calm with the band‚Äôs latest effort, Smother.</t>
  </si>
  <si>
    <t>https://www.thelineofbestfit.com/reviews/albums/childhood-lacuna</t>
  </si>
  <si>
    <t>https://www.thelineofbestfit.com/artists/childhood-150419</t>
  </si>
  <si>
    <t>Childhood - Lacuna</t>
  </si>
  <si>
    <t>Who‚Äôd be a jangly guitar band in 2014? The current guitar palate is firmly set to chunky riffs and the Reading festival has seemingly reverted to the Metalfest of the 80s. Nonetheless, there‚Äôs an emergent clutch of bands smitten with the pristine sound of a stereo chorus guitar pedal. Being smitten is one thing; to really cut through a band needs a swagger and an indefinable charisma to make the masses fall in love with them. Childhood have both of these in spades and Lacuna (which means ‚Äòa musical silence‚Äô and fittingly taps into their lack of machismo) is one of the most thrilling guitar records of the year and establishes them as the leaders of the insurrectionist pack.</t>
  </si>
  <si>
    <t>https://www.thelineofbestfit.com/reviews/albums/the-pop-group-citizen-zombie</t>
  </si>
  <si>
    <t>https://www.thelineofbestfit.com/artists/the-pop-group-108148</t>
  </si>
  <si>
    <t>The Pop Group - Citizen Zombie</t>
  </si>
  <si>
    <t>Who would have expected The Pop Group to be back, 35 years after they released their last new material? And who would have thought that this first EP in over a quarter of a century would also be produced by Paul Epworth ‚Äì that‚Äôs right, the same guy who helped craft successes for Adele, Bloc Party and even Sir Macca himself? Although, considering how their cult status has been enshrined by artists like St. Vincent professing their love for them, perhaps it‚Äôs a little less surprising than you might anticipate.</t>
  </si>
  <si>
    <t>The Line Of Best Fit</t>
  </si>
  <si>
    <t>https://www.thelineofbestfit.com/author/bestfitmusic</t>
  </si>
  <si>
    <t>https://www.thelineofbestfit.com/reviews/albums/shabazz-palaces-lese-majesty</t>
  </si>
  <si>
    <t>https://www.thelineofbestfit.com/artists/shabazz-palaces-107292</t>
  </si>
  <si>
    <t>Shabazz Palaces - Lese Majesty</t>
  </si>
  <si>
    <t>Who are Shabazz Palaces? How long have they been on earth exactly? You might have first recognised the high-pitched voice of Ishmael Butler on their debut album Black Up, as ‚ÄòButterfly‚Äô from the early 90‚Äôs rap outfit, Digable Planets. But even then, the true identity of these nomadic sorcerers remained somewhat ambiguous.</t>
  </si>
  <si>
    <t>https://www.thelineofbestfit.com/reviews/albums/white-lung-paradise</t>
  </si>
  <si>
    <t>https://www.thelineofbestfit.com/artists/white-lung</t>
  </si>
  <si>
    <t>White Lung crush new ground beneath their heels</t>
  </si>
  <si>
    <t>White Lung‚Äôs fourth album is perhaps their most sonically diverse yet, building off the white-knuckle ride that was 2014‚Äôs Deep Fantasy. It‚Äôs also a reminder that even a ‚Äútamer‚Äù White Lung are among the most visceral, violent and thrilling bands we have.</t>
  </si>
  <si>
    <t>For The Recently Found Innocent</t>
  </si>
  <si>
    <t>https://www.thelineofbestfit.com/reviews/albums/white-fence-for-the-recently-found-innocent</t>
  </si>
  <si>
    <t>https://www.thelineofbestfit.com/artists/white-fence-122449</t>
  </si>
  <si>
    <t>White Fence - For The Recently Found Innocent</t>
  </si>
  <si>
    <t>White Fence‚Äôs Tim Presley, alongside John Dwyer (Thee Oh Sees) and Ty Segall have the neo- psych thing pretty sewn up: multiple bands, album‚Äôs seemingly released every other week, the history of the psychedelic sounds of their San Francisco (Dwyer/Segall) and California (Presley) bases pulsing through their veins.</t>
  </si>
  <si>
    <t>Nathan Westley</t>
  </si>
  <si>
    <t>https://www.thelineofbestfit.com/author/nathanwestley</t>
  </si>
  <si>
    <t>All Wet</t>
  </si>
  <si>
    <t>https://www.thelineofbestfit.com/reviews/albums/mr-oizo-all-wet</t>
  </si>
  <si>
    <t>Mr Oizo</t>
  </si>
  <si>
    <t>https://www.thelineofbestfit.com/artists/mr-oizo</t>
  </si>
  <si>
    <t>Mr Oizo gets All Wet with Charli XCX, Skrillex, Peaches and more</t>
  </si>
  <si>
    <t>Whilst Quentin Dupieux may be known in select circles for his work as a movie director and soundtrack composer, it‚Äôs the alias of Mr Oizo - the electronic musician behind an unlikely number one single of yesteryear - that will cause most people‚Äôs ears to prick up.</t>
  </si>
  <si>
    <t>Tom Hocknell</t>
  </si>
  <si>
    <t>https://www.thelineofbestfit.com/author/thocknell</t>
  </si>
  <si>
    <t>Vintage widescreen pop from the Killers frontman.</t>
  </si>
  <si>
    <t>https://www.thelineofbestfit.com/reviews/albums/if-the-desired-effect-was-a-perfect-pop-record-brandon-flowers-has-nailed-i</t>
  </si>
  <si>
    <t>https://www.thelineofbestfit.com/artists/brandon-flowers-103780</t>
  </si>
  <si>
    <t>If the Desired Effect was a perfect pop record, Brandon Flowers has nailed it</t>
  </si>
  <si>
    <t>While the rest of The Killers have a lie down and pretend their singer‚Äôs work ethic isn‚Äôt happening, Brandon Flowers releases his second solo album. It‚Äôs his seventh album in 12 years; what is he running on?</t>
  </si>
  <si>
    <t>The Ashen Tang</t>
  </si>
  <si>
    <t>https://www.thelineofbestfit.com/reviews/albums/roycewoodjunior</t>
  </si>
  <si>
    <t>Royce Wood Junior</t>
  </si>
  <si>
    <t>https://www.thelineofbestfit.com/artists/royce-wood-junior-121243</t>
  </si>
  <si>
    <t>Royce Wood Junior lays the fun on thick</t>
  </si>
  <si>
    <t>While Royce Wood Junior has built a career producing for progressive R&amp;B artists like Nao, Kwabs, and Jamie Woon, his own solo music is a stirring mix of futuristic studio techniques and old school, heart-on-the-sleeve emotion.</t>
  </si>
  <si>
    <t>Dan Bull</t>
  </si>
  <si>
    <t>https://www.thelineofbestfit.com/author/jdanielbull</t>
  </si>
  <si>
    <t>Midnight Sun</t>
  </si>
  <si>
    <t>https://www.thelineofbestfit.com/reviews/albums/the-ghost-of-a-sabre-tooth-tiger-midnight-sun</t>
  </si>
  <si>
    <t>The Ghost Of A Sabre Tooth Tiger - Midnight Sun</t>
  </si>
  <si>
    <t>While psychedlia in all its forms continues to play a more apparent role in new music, for Sean Lennon it‚Äôs a natural influence that flows through his veins. As the son of the man behind most of ‚ÄúTomorrow Never Knows‚Äù and all of ‚Äú#9 Dream‚Äù, an experimental nature is clearly also a second one. Previous solo albums Into The Sun and Friendly Fire continued in a similar style to John Lennon‚Äôs more honest moments (the acoustic ballads, the piano-lead romantic songs) but Midnight Sun dives straight into the swirling stream of untried effects, spiritual lyrics and drums that vibrate around walls of sound. Together with girlfriend Charlotte Kemp Muhl, The Ghost Of A Saber Tooth Tiger‚Äôs sophomore release builds upon the steady foundations made on debut La Carrote Bleu.</t>
  </si>
  <si>
    <t>More Scared of You Than You Are of Me</t>
  </si>
  <si>
    <t>https://www.thelineofbestfit.com/reviews/albums/the-smith-street-band-more-scared-of-you-than-you-are-of-me</t>
  </si>
  <si>
    <t>The Smith Street Band</t>
  </si>
  <si>
    <t>https://www.thelineofbestfit.com/artists/the-smith-street-band</t>
  </si>
  <si>
    <t>The Smith Street Band continue to blend the brash with the heartfelt on fourth LP</t>
  </si>
  <si>
    <t>While Melbourne‚Äôs The Smith Street Band effortlessly craft images of a suburban Australia rarely experienced by those of us on the other side of the world, it‚Äôs not a sense of pseudo-exoticism that affords the band their resonance. Rather, it‚Äôs the familiarity of the scenes that play out against such a backdrop, and the emotional response to said scenes, that offer the appeal.</t>
  </si>
  <si>
    <t>Crashing Diseases and Incurable Airplanes</t>
  </si>
  <si>
    <t>https://www.thelineofbestfit.com/reviews/albums/usa-out-of-vietman-crashing-diseases-and-incurable-airplanes</t>
  </si>
  <si>
    <t>USA Out Of Vietnam</t>
  </si>
  <si>
    <t>https://www.thelineofbestfit.com/artists/usa-out-of-vietnam</t>
  </si>
  <si>
    <t>USA Out Of Vietman - Crashing Diseases and Incurable Airplanes</t>
  </si>
  <si>
    <t>While it‚Äôs great to hear a band that are fairly unclassifiable when it comes to neat genre pigeonholing, it does sometimes make my job as a writer a little more difficult when it comes to trying to describe to you what an artist sounds like. What it feels like and how it moves you is generally fine, as those are individual experiences for each listener ‚Äì and I‚Äôm not here to tell you how to feel.</t>
  </si>
  <si>
    <t>https://www.thelineofbestfit.com/reviews/albums/tysegall</t>
  </si>
  <si>
    <t>https://www.thelineofbestfit.com/artists/ty-segall-144022</t>
  </si>
  <si>
    <t>Prolific ‚Äòslacker‚Äô Ty Segall tries out a new thing or two on Emotional Mugger</t>
  </si>
  <si>
    <t>While it would be easy to peg Ty Segall as slacker rock, Emotional Mugger, the latest effort in his assembly line output of releases, does everything in its power to defy that genre branding. It‚Äôs an over-caffeinated, wide-eyed blast of psychedelia and distorted guitars that highlights Segall‚Äôs pure musical talent, even if it ultimately comes off a bit slight.</t>
  </si>
  <si>
    <t>Sarah Dawood</t>
  </si>
  <si>
    <t>https://www.thelineofbestfit.com/author/sdawood</t>
  </si>
  <si>
    <t>Savage Times</t>
  </si>
  <si>
    <t>https://www.thelineofbestfit.com/reviews/albums/hanni-el-khatib-savage-times</t>
  </si>
  <si>
    <t>Hanni El Khatib</t>
  </si>
  <si>
    <t>https://www.thelineofbestfit.com/artists/hanni-el-khatib-2-123289</t>
  </si>
  <si>
    <t>Hanni El Khatib returns with the sprawling but hit-and-miss Savage Times</t>
  </si>
  <si>
    <t>While Hanni El Khatib‚Äôs music clearly has mainstream appeal, given it‚Äôs been featured in multiple television series soundtracks from Suits to Luther, the singer songwriter remains pretty unconventional.</t>
  </si>
  <si>
    <t>The Worrying Kind</t>
  </si>
  <si>
    <t>https://www.thelineofbestfit.com/reviews/albums/get-your-gun-the-worrying-kind</t>
  </si>
  <si>
    <t>Get Your Gun</t>
  </si>
  <si>
    <t>https://www.thelineofbestfit.com/artists/get-your-gun</t>
  </si>
  <si>
    <t>Denmark</t>
  </si>
  <si>
    <t>Get Your Gun make music of a worrying kind</t>
  </si>
  <si>
    <t>While Get Your Gun‚Äôs The Worrying Kind can best be described as a progressive rock record, genre purists might be a little perturbed to find it doesn‚Äôt seem to go anywhere; it neither cantors nor gallops, and instead plods belligerently forward at its own pace.</t>
  </si>
  <si>
    <t>Living Fields</t>
  </si>
  <si>
    <t>https://www.thelineofbestfit.com/reviews/albums/portico-living-fields</t>
  </si>
  <si>
    <t>Portico</t>
  </si>
  <si>
    <t>https://www.thelineofbestfit.com/artists/portico</t>
  </si>
  <si>
    <t>Portico do have interests outside of jazz, y‚Äôknow</t>
  </si>
  <si>
    <t>Whether they want to be associated with it or not, Duncan Bellamy, Milo Fitzpatrick and Jack Wyllie have a history of making fascinating records. Along with Nick Mulvey and ‚ÄòQuartet‚Äô on the end of their name, they came into the world with their Mercury-nominated first album Knee Deep in The North Sea: a beautiful modern jazz record which held in its folds the same moody ambiance and delicate structure that seeped through all their records since. With Mulvey departing to pursue what‚Äôs become a successful solo career, second LP Isla was to be the last from the original line-up. But in his place Kier Vine and an incredible 3rd LP was the first suggestion that the band had interests outside of jazz.</t>
  </si>
  <si>
    <t>That's Your Lot</t>
  </si>
  <si>
    <t>https://www.thelineofbestfit.com/reviews/albums/blaenavon-thats-your-lot</t>
  </si>
  <si>
    <t>Blaenavon</t>
  </si>
  <si>
    <t>https://www.thelineofbestfit.com/artists/blaenavon</t>
  </si>
  <si>
    <t>Blaenavon‚Äôs debut gives voice and form to youth in all its infinite variety</t>
  </si>
  <si>
    <t>Whether it‚Äôs through wide eyed wonder or drawn out turmoil, on debut album That‚Äôs Your Lot Blaenavon give voice and form to youth in all of its infinite variety.</t>
  </si>
  <si>
    <t>Daniel Jeakins</t>
  </si>
  <si>
    <t>https://www.thelineofbestfit.com/author/djeakins</t>
  </si>
  <si>
    <t>https://www.thelineofbestfit.com/reviews/albums/years-years-debut-is-all-familiar-pop-hooks-befitting-of-bbc-sound-of-winne</t>
  </si>
  <si>
    <t>https://www.thelineofbestfit.com/artists/years-years-134321</t>
  </si>
  <si>
    <t>Years &amp; Years debut is all familiar pop hooks befitting of BBC ‚ÄòSound Of‚Äô winners</t>
  </si>
  <si>
    <t xml:space="preserve">Whereas the BRIT Critics‚Äô Choice award always proves to be a self-fulfilling prophecy, previous victors in the BBC‚Äôs annual ‚ÄòSound Of‚Äô new music poll have often collapsed under their own hype and failed to make their way into the public consciousness. </t>
  </si>
  <si>
    <t>In The Hollows</t>
  </si>
  <si>
    <t>https://www.thelineofbestfit.com/reviews/albums/nat-baldwin-in-the-hollows</t>
  </si>
  <si>
    <t>https://www.thelineofbestfit.com/artists/nat-baldwin-106401</t>
  </si>
  <si>
    <t>Nat Baldwin - In The Hollows</t>
  </si>
  <si>
    <t>Whereas most of us would struggle with recording and touring in just one successful band, it seems that Dirty Projector‚Äôs bassist Nat Baldwin has other ideas as he releases his most cohesive collection of solo songs to date. His new nine-track album In The Hollows sees him further strike out on his own to explore original string compositions that go some way to bridge the gap between experimental and classical.</t>
  </si>
  <si>
    <t>Red Earth and Pouring Rain</t>
  </si>
  <si>
    <t>https://www.thelineofbestfit.com/reviews/albums/bears-den-red-earth-and-pouring-rain</t>
  </si>
  <si>
    <t>Bear‚Äôs Den</t>
  </si>
  <si>
    <t>Bear‚Äôs Den are leaving folk behind</t>
  </si>
  <si>
    <t>Whereas Bear‚Äôs Den placed themselves firmly in the cutesier corners of nu-folk with debut Islands, Red Earth and Pouring Rain shoots for epic, spacious, War on Drugs-inspired Americana.</t>
  </si>
  <si>
    <t xml:space="preserve"> Israel Nash's Silver Season</t>
  </si>
  <si>
    <t>https://www.thelineofbestfit.com/reviews/albums/israel-nash-israel-nashs-silver-season</t>
  </si>
  <si>
    <t>Israel Nash</t>
  </si>
  <si>
    <t>https://www.thelineofbestfit.com/artists/israel-nash-149525</t>
  </si>
  <si>
    <t>Fans of Cosmic American Music, step this way: Israel Nash is in full bloom</t>
  </si>
  <si>
    <t>Where would the Americana constituency be without the influence of Neil Young? The grizzled Canadian legend‚Äôs stylistic ticks hover over much of rootsy, crunchy American music like a high-pitched, soulfully unpolished ghost.</t>
  </si>
  <si>
    <t>Jon Putnam</t>
  </si>
  <si>
    <t>https://www.thelineofbestfit.com/author/jputnam</t>
  </si>
  <si>
    <t>https://www.thelineofbestfit.com/reviews/albums/foals-what-went-down</t>
  </si>
  <si>
    <t>https://www.thelineofbestfit.com/artists/foals-104770</t>
  </si>
  <si>
    <t>Foals continue pushing the dials while consolidating their past on What Went Down</t>
  </si>
  <si>
    <t>Where we‚Äôve arrived at with What Went Down has, in hindsight, loomed on the horizon ever since Foals abandoned their schoolroom stenciled motif of their 2008 debut, Antidotes, for the simple, yet brash, Impact-leaning type that has emblazoned each album since.</t>
  </si>
  <si>
    <t>https://www.thelineofbestfit.com/reviews/albums/nonkeen</t>
  </si>
  <si>
    <t>https://www.thelineofbestfit.com/artists/nonkeen</t>
  </si>
  <si>
    <t>Germany</t>
  </si>
  <si>
    <t>Nils Frahm, nonkeen and the retrofuturistic experimental Berlin techno LP you didn‚Äôt know you needed</t>
  </si>
  <si>
    <t>Where nonkeen would at first appear to be a new group, the reality is their roots stretch back to a time to before the fall of the Berlin Wall, being as it is a project beginning in 1989, helmed by avant garde classical musician Nils Frahm alongside Frederic Gmeiner and Sebastian Singwald.</t>
  </si>
  <si>
    <t>Asphalt For Eden</t>
  </si>
  <si>
    <t>https://www.thelineofbestfit.com/reviews/albums/dalek-asphalt-for-eden</t>
  </si>
  <si>
    <t>Dalek</t>
  </si>
  <si>
    <t>D√§lek return after a seven year break still sounding like no one else</t>
  </si>
  <si>
    <t>Where bands would once dramatically split, in recent years this trend has been seemingly replaced with the more friendly-sounding ‚Äòhiatus‚Äô. Underground New Jersey hip-hop act D√§lek entered theirs in 2011 only to reform with little warning last year and, as with most reformations, after a tour focusing on old material follows the often nail biting proposition of a new album. D√§lek, with Asphalt For Eden, are no different.</t>
  </si>
  <si>
    <t>https://www.thelineofbestfit.com/reviews/albums/deafheaven</t>
  </si>
  <si>
    <t>https://www.thelineofbestfit.com/artists/deafheaven</t>
  </si>
  <si>
    <t>It‚Äôs no Sunbather Pt 2,but Deafheaven might have delivered their defining moment</t>
  </si>
  <si>
    <t>When, two years ago, Deafheaven released Sunbather, its mix of black metal and shoegaze became one of the most polarizing records inside and out of the black metal community.</t>
  </si>
  <si>
    <t>Keeping The Peace</t>
  </si>
  <si>
    <t>https://www.thelineofbestfit.com/reviews/albums/arthur-beatrice-keeping-the-peace</t>
  </si>
  <si>
    <t>Arthur Beatrice</t>
  </si>
  <si>
    <t>https://www.thelineofbestfit.com/artists/arthur-beatrice-103423</t>
  </si>
  <si>
    <t>Arthur Beatrice make the most of their strengths to stunning effect with Keeping The Peace</t>
  </si>
  <si>
    <t>When your debut was marked for its sparse beauty and mystery, where exactly can you go from there?</t>
  </si>
  <si>
    <t>https://www.thelineofbestfit.com/reviews/albums/slow-club-one-day-all-of-this-wont-matter-any-more</t>
  </si>
  <si>
    <t>https://www.thelineofbestfit.com/artists/slow-club-107420</t>
  </si>
  <si>
    <t>Slow Club put the brakes on with a sleepy fourth LP</t>
  </si>
  <si>
    <t>When you‚Äôve made the album your whole career seemed to have been building towards, where do you go next?</t>
  </si>
  <si>
    <t>https://www.thelineofbestfit.com/reviews/albums/ryan-adams-prisoner</t>
  </si>
  <si>
    <t>https://www.thelineofbestfit.com/artists/ryan-adams-107154</t>
  </si>
  <si>
    <t>Music wins over heartbreak on Ryan Adams‚Äô Prisoner</t>
  </si>
  <si>
    <t>When you‚Äôve had your heart broken, sometimes all you can manage to accomplish are the simple things. Dragging yourself out of bed, putting the kettle on, and remembering to eat and breathe seem like minor victories when your emotions are in tatters.</t>
  </si>
  <si>
    <t>Black Anything</t>
  </si>
  <si>
    <t>https://www.thelineofbestfit.com/reviews/albums/is-tropical-black-anything</t>
  </si>
  <si>
    <t>https://www.thelineofbestfit.com/artists/is-tropical-105308</t>
  </si>
  <si>
    <t>Indietronica is all grown up as Is Tropical Return with third LP</t>
  </si>
  <si>
    <t>When you think of Is Tropical, what comes to mind is probably one of couple of break out singles, released circa 2011 (‚ÄúSouth Pacific‚Äù, ‚ÄúThe Greeks‚Äù), and the vague memory of some guys with bandanas tied around their faces. But don‚Äôt be so hasty‚Ä¶</t>
  </si>
  <si>
    <t>Ross Horton</t>
  </si>
  <si>
    <t>https://www.thelineofbestfit.com/author/rhorton</t>
  </si>
  <si>
    <t>#7885 (Electropunk to Technopop 1978 ‚Äì 1985)</t>
  </si>
  <si>
    <t>https://www.thelineofbestfit.com/reviews/albums/cabaret-voltaire-7885-electropunk-to-technopop-1978-1985</t>
  </si>
  <si>
    <t>https://www.thelineofbestfit.com/artists/cabaret-voltaire-143922</t>
  </si>
  <si>
    <t>Cabaret Voltaire - #7885 (Electropunk to Technopop 1978 ‚Äì 1985)</t>
  </si>
  <si>
    <t>When you think of Cabaret Voltaire, there‚Äôs a good chance that the music you think of will fall within the bounds of the material covered in this new compilation. Whether you‚Äôre into their ‚Äòelectro punk‚Äô beginnings or their ‚Äòtechno pop‚Äô second phase (or both), you‚Äôll have a good idea about what to expect from this collection of singles, edits, cut-downs and concise album tracks. With such a brief (short tracks, essentially), one might imagine that the necessary quota of early material might take up the majority of the record. This is not the case. ‚Äã</t>
  </si>
  <si>
    <t>Contour Lines</t>
  </si>
  <si>
    <t>https://www.thelineofbestfit.com/reviews/albums/shield-patterns-contour-lines</t>
  </si>
  <si>
    <t>Shield Patterns</t>
  </si>
  <si>
    <t>Shield Patterns - Contour Lines</t>
  </si>
  <si>
    <t>When you possess the kind of haunting, gossamer grace in your voice that Claire Brentnall lays down for Contour Lines, the ‚ÄúKate Bush of today‚Äù analogies are bound to pour forth like inclement weather upon Wuthering Heights. In truth, Manchester‚Äôs Shield Patterns- Brentnall and Richard Knox- possess a delightfully dark idiosyncrasy all their own, but if comparisons are sought, the best cuts from their debut album might cast them as the progeny of Bush and Massive Attack, swaddled in the kind of bellicose sub-bass shadows that are an indictment of laptop speakers and poor quality headphones everywhere.</t>
  </si>
  <si>
    <t>https://www.thelineofbestfit.com/reviews/albums/danny-brown-atrocity-exhibition</t>
  </si>
  <si>
    <t>https://www.thelineofbestfit.com/artists/danny-brown-111557</t>
  </si>
  <si>
    <t>Danny Brown finds a connection with Ian Curtis on the spectacular Atrocity Exhibition</t>
  </si>
  <si>
    <t>When you look at the rap landscape, there‚Äôs no-one quite like Danny Brown - past or present. Whether it‚Äôs his personality, his lyrics or even his success, Danny Brown is a true outlier and it continues to make him all the more interesting as he drops his fourth album, Atrocity Exhibition.</t>
  </si>
  <si>
    <t>Max Sanderson</t>
  </si>
  <si>
    <t>https://www.thelineofbestfit.com/author/maxsanderson</t>
  </si>
  <si>
    <t>Elements</t>
  </si>
  <si>
    <t>https://www.thelineofbestfit.com/reviews/albums/ludovico-einaudi-elements</t>
  </si>
  <si>
    <t>Ludovico Einaudi</t>
  </si>
  <si>
    <t>https://www.thelineofbestfit.com/artists/ludovico-einaudi-105964</t>
  </si>
  <si>
    <t>Italy</t>
  </si>
  <si>
    <t>The electric atmosphere of Ludovico Einaudi</t>
  </si>
  <si>
    <t xml:space="preserve">When you hear an album was inspired by the likes of the periodic table, Euclid‚Äôs geometry, Kandinsky‚Äôs writings and the matter of sound and colour, you get a sneaking suspicion that it might be just a little bit special. </t>
  </si>
  <si>
    <t>https://www.thelineofbestfit.com/reviews/albums/shape-shifting-micachu-the-shapes-return-to-challenge-what-it-means-to-be-a</t>
  </si>
  <si>
    <t>Micachu &amp; The Shapes</t>
  </si>
  <si>
    <t>https://www.thelineofbestfit.com/artists/micachu-the-shapes-106195</t>
  </si>
  <si>
    <t>Shape Shifting: Micachu &amp; The Shapes return to challenge what it means to be a pop group</t>
  </si>
  <si>
    <t xml:space="preserve">When you encounter a band whose name puns on Japan‚Äôs most loveble yellow video-game character, you know things are going to get interesting. </t>
  </si>
  <si>
    <t>https://www.thelineofbestfit.com/reviews/albums/strand-of-oaks-hard-love</t>
  </si>
  <si>
    <t>Strand Of Oaks</t>
  </si>
  <si>
    <t>https://www.thelineofbestfit.com/artists/strand-of-oaks</t>
  </si>
  <si>
    <t>Strand Of Oaks ain‚Äôt hard to love</t>
  </si>
  <si>
    <t>When you are trying to run away from a problem, sometimes you collide headlong with inspiration. In the best case scenario, that inspiration miraculously turns into your salvation ‚Äì causing you to stop running and start saving yourself.</t>
  </si>
  <si>
    <t>Chris Lo</t>
  </si>
  <si>
    <t>https://www.thelineofbestfit.com/author/clo_</t>
  </si>
  <si>
    <t>https://www.thelineofbestfit.com/reviews/albums/lone-reality-testing</t>
  </si>
  <si>
    <t>https://www.thelineofbestfit.com/artists/lone-105906</t>
  </si>
  <si>
    <t>Lone - Reality Testing</t>
  </si>
  <si>
    <t>When we think back to the headrush of vivid, maximalist dance music that surged out of the UK in the late 00s, the broadsheet breakthrough of Rustie and Hudson Mohawke will likely spring to mind first. Nottingham-born producer Lone, aka Matt Cutler, might fall a few names further down the list, but despite not necessarily being at the centre of the Warp Records revolution like his Glaswegian peers, musically he was right there with them, deftly lacing Detroit house, neo-rave, hip-hop and a neon laundry list of other styles into bewilderingly creative tracks that were as suited to heaving dancefloors as they were to darkened rooms and pricey headphones.</t>
  </si>
  <si>
    <t>https://www.thelineofbestfit.com/reviews/albums/telepathe-destroyer</t>
  </si>
  <si>
    <t>https://www.thelineofbestfit.com/artists/telepathe-107755</t>
  </si>
  <si>
    <t>After six years, Telepathe make a haphazard return</t>
  </si>
  <si>
    <t xml:space="preserve">When we say that Brooklyn duo Telepathe‚Äôs second album is long-awaited, we really do mean it. </t>
  </si>
  <si>
    <t>Tyler Boehm</t>
  </si>
  <si>
    <t>https://www.thelineofbestfit.com/author/Tyler%20Boehm</t>
  </si>
  <si>
    <t>https://www.thelineofbestfit.com/reviews/albums/gunplay-turns-into-pillow-talk-miguels-wildheart</t>
  </si>
  <si>
    <t>https://www.thelineofbestfit.com/artists/miguel-126477</t>
  </si>
  <si>
    <t>Gunplay turns into pillow talk on Miguel‚Äôs Wildheart</t>
  </si>
  <si>
    <t>When we first heard ‚ÄúCoffee,‚Äù now the first single from Miguel‚Äôs excellent new album Wildheart, it was part of last December‚Äôs three song EP that he put on SoundCloud. All three tracks were great, but ‚ÄúCoffee‚Äù stood out for the ingenious way Miguel‚Äôs performance, moving effortlessly from offhand, earnest and charming verses to a gorgeous, soaring bridge and then a horny and ultimately lovesick chorus, mirrors the song‚Äôs lyrics about the daily cycle of a relationship.</t>
  </si>
  <si>
    <t>Alex Wisgard</t>
  </si>
  <si>
    <t>https://www.thelineofbestfit.com/author/awisgard</t>
  </si>
  <si>
    <t>https://www.thelineofbestfit.com/reviews/albums/what-we-talk-about-when-we-talk-about-the-libertines</t>
  </si>
  <si>
    <t>https://www.thelineofbestfit.com/artists/the-libertines-108039</t>
  </si>
  <si>
    <t>What we talk about when we talk about The Libertines</t>
  </si>
  <si>
    <t xml:space="preserve">When was the last time you listened to The Libertines? Sure, they‚Äôre still easily heard in cheap alt. clubs, and ramshackle traces can be found in the last few post-landfill indie bands that still spring up from time to time. But for most people, myself included, The Libertines got tied up in a bundle of nostalgia (and mild shame) for an age of gin in teacups, guerrilla gigs and red military jackets. </t>
  </si>
  <si>
    <t>https://www.thelineofbestfit.com/reviews/albums/jay-z-4-44</t>
  </si>
  <si>
    <t>Jay-Z</t>
  </si>
  <si>
    <t>https://www.thelineofbestfit.com/artists/jay-z-2-105412</t>
  </si>
  <si>
    <t>With 4:44, Jay-Z reaches the halfway point on the road to redemption</t>
  </si>
  <si>
    <t>When was the last time that a new Jay-Z record felt like a genuine event?</t>
  </si>
  <si>
    <t>Michael Palmer</t>
  </si>
  <si>
    <t>https://www.thelineofbestfit.com/author/mpalmer</t>
  </si>
  <si>
    <t>https://www.thelineofbestfit.com/reviews/albums/trash-talk-no-peace</t>
  </si>
  <si>
    <t>https://www.thelineofbestfit.com/artists/trash-talk-108475</t>
  </si>
  <si>
    <t>Trash Talk - No Peace</t>
  </si>
  <si>
    <t>When Tyler, The Creator‚Äôs hip-hop label Odd Future signed Sacramento hardcore band Trash Talk two years ago, it felt both confusing and perfect at the same time. Hardcore punk and hip-hop may not sound so similar, but Tyler and Trash Talk share a clear ethos. Both aggressive and angry, carefree and youthful, and happy to show detractors a carefully chosen finger. The band‚Äôs first release on the label was their third LP 119, a critically well-received release that sought to prove how they belonged in their new home. Their old breakneck relentlessness replaced with a new kind of stoned swagger; a new-found confidence in their own power.</t>
  </si>
  <si>
    <t>Wicked Nature</t>
  </si>
  <si>
    <t>https://www.thelineofbestfit.com/reviews/albums/the-vines-wicked-nature</t>
  </si>
  <si>
    <t>https://www.thelineofbestfit.com/artists/the-vines</t>
  </si>
  <si>
    <t>The Vines - Wicked Nature</t>
  </si>
  <si>
    <t>When The Vines emerged in 2002 with the astounding Highly Evolved, they were described as saviours of rock music ‚Äì no pressure then. In singer Craig Nicholls they possessed what seemed to be arguably the outstanding talent of his generation, a singularly gifted songwriter who blended his love of Nirvana and The Beatles with a thrilling confidence. But their career hasn‚Äôt been the smoothest of rides since. Nicholls‚Äô fractious relationship with both the press and bandmates alike has been a constant subtext, and he‚Äôs now the last remaining original member of the group. However, despite his recalcitrance, rather like Morrissey his devotion to music makes one hope that each new record will be the return to form his talent merits. But on the evidence of their sixth album Wicked Nature, The Vines are at a crossroads.</t>
  </si>
  <si>
    <t>https://www.thelineofbestfit.com/reviews/albums/the-horrors-luminous</t>
  </si>
  <si>
    <t>https://www.thelineofbestfit.com/artists/the-horrors-107993</t>
  </si>
  <si>
    <t>The Horrors - Luminous</t>
  </si>
  <si>
    <t>When The Horrors arrived in 2007 with their schlocky, Cramps-indebted debut, Strange House, expectations were pretty low. For them to change their fortunes so drastically was hugely unexpected, with the krautrock sodden Primary Colours of 2009 and the subsequent shift from komische to baggy-psych on Skying two years later coming as a shock - especially as the latter of the two albums planted them firmly into the top five of the album charts. Somehow, The Horrors became a big deal.</t>
  </si>
  <si>
    <t>Faith In The Future</t>
  </si>
  <si>
    <t>https://www.thelineofbestfit.com/reviews/albums/craig-finn-faith-in-the-future</t>
  </si>
  <si>
    <t>https://www.thelineofbestfit.com/artists/craig-finn-104100</t>
  </si>
  <si>
    <t>Craig Finn‚Äôs latest solo LP is too similar to The Hold Steady to make any sense</t>
  </si>
  <si>
    <t>When the fourth Hold Steady album Stay Positive rolled around, it seemed like the new millennium finally had the classic rock and roll band it deserved; dense and literate, tough and tender, and aggressively catchy to boot, the band‚Äôs initial streak of albums was earth-shattering for anyone who would let them into their lives.</t>
  </si>
  <si>
    <t>Dead Blue</t>
  </si>
  <si>
    <t>https://www.thelineofbestfit.com/reviews/albums/still-corners-dead-blue</t>
  </si>
  <si>
    <t>https://www.thelineofbestfit.com/artists/still-corners-107603</t>
  </si>
  <si>
    <t>Still Corners relocate to the seaside to find solace in the Dead Blue</t>
  </si>
  <si>
    <t>When Still Corners first emerged with their excellent debut on Sub Pop, 2011‚Äôs Creatures of An Hour, the duo appeared in a 1960‚Äôs influenced haze; oblique, psychedelic and darkly intimate, a London re-imagination of Beach House, a modern day Broadcast, a musical interpretation of film noir.</t>
  </si>
  <si>
    <t>Charlotte Krol</t>
  </si>
  <si>
    <t>https://www.thelineofbestfit.com/author/ckrol</t>
  </si>
  <si>
    <t>Breakage</t>
  </si>
  <si>
    <t>https://www.thelineofbestfit.com/reviews/albums/sea-change-breakage</t>
  </si>
  <si>
    <t>https://www.thelineofbestfit.com/artists/sea-change-144329</t>
  </si>
  <si>
    <t>Norway</t>
  </si>
  <si>
    <t>Sea Change - Breakage</t>
  </si>
  <si>
    <t>When speaking to Best Fit in May 2013, new ambient pop artist Sea Change said she wanted to write ‚Äúan album you just want to keep playing.‚Äù That was in direct reference to Beck‚Äôs Sea Change, an album she would play ‚Äú1,000 times‚Äù as a 15-year-old year old growing up in Norway. At this month‚Äôs Grammy awards Beck won Album of the Year for Morning Phase; a record that‚Äôs an addictive and completely enveloping listen. It‚Äôs the closest album he‚Äôs made to 2002‚Äôs Sea Change and, like the Ellen W. Sundes‚Äô debut effort, it flows organically, wrapping you up in its delicate aesthetics, regardless of the obvious differences in timbre. Unlike Beck‚Äôs aforementioned acoustic records, however, Sea Change‚Äôs first album Breakage is a pure electronic beauty. It should be heard by anyone with a fondness for atmospheric music - or addictive records for that matter.</t>
  </si>
  <si>
    <t>https://www.thelineofbestfit.com/reviews/albums/various-artists-t2-trainspotting-ost</t>
  </si>
  <si>
    <t>Choose a relatively strong compilation which doesn‚Äôt quite reach the heady heights of the original</t>
  </si>
  <si>
    <t xml:space="preserve">When something taps into the zeitgeist as effectively as the original Trainspotting film and its accompanying soundtrack did back in 1996, approaching its follow up two decades later fills many with both anticipation and trepidation. </t>
  </si>
  <si>
    <t>https://www.thelineofbestfit.com/reviews/albums/are-you-going-to-san-francisco-well-youd-better-watch-out-for-peacers</t>
  </si>
  <si>
    <t>https://www.thelineofbestfit.com/artists/peacers</t>
  </si>
  <si>
    <t>Are you going to San Francisco? You‚Äôd better watch out for Peacers</t>
  </si>
  <si>
    <t>When Sic Alps decided to call it quits in 2013, founder Mike Donovan lost the closest thing to a day job he‚Äôs ever had. No wonder then, that before long he decided to immerse himself in the heady arenas of late 60s Bob Dylan and Merle Haggard, something that carried over to Donovan‚Äôs eventual solo LP Wot.</t>
  </si>
  <si>
    <t>Rachel Bolland</t>
  </si>
  <si>
    <t>https://www.thelineofbestfit.com/author/rbolland</t>
  </si>
  <si>
    <t>https://www.thelineofbestfit.com/reviews/albums/sia</t>
  </si>
  <si>
    <t>https://www.thelineofbestfit.com/artists/sia-107342</t>
  </si>
  <si>
    <t>If the hit fits, Sia wears it</t>
  </si>
  <si>
    <t>When Sia returned with ‚ÄúChandelier‚Äù in 2010, it proved to be the Australian singer‚Äôs biggest hit to date. The accompanying album 1000 Forms of Fear, was actually her sixth full length effort, but beyond her native Australia she hadn‚Äôt a huge impact.</t>
  </si>
  <si>
    <t>Age of Indignation</t>
  </si>
  <si>
    <t>https://www.thelineofbestfit.com/reviews/albums/september-girls-deliver-a-ferocious-political-statement-on-their-indignant</t>
  </si>
  <si>
    <t>September Girls</t>
  </si>
  <si>
    <t>https://www.thelineofbestfit.com/artists/september-girls-143455</t>
  </si>
  <si>
    <t>Ireland</t>
  </si>
  <si>
    <t>September Girls deliver a ferocious political statement on their indignant second record</t>
  </si>
  <si>
    <t>When September Girls put out their debut full-length in the traditional release graveyard of January a couple of years back, there was a real self-assurance about it.</t>
  </si>
  <si>
    <t>https://www.thelineofbestfit.com/reviews/albums/touche-amore-stage-four</t>
  </si>
  <si>
    <t>Touch√© Amor√©</t>
  </si>
  <si>
    <t>https://www.thelineofbestfit.com/artists/touche-amore</t>
  </si>
  <si>
    <t>Touch√© Amor√© grapple with God on Stage Four</t>
  </si>
  <si>
    <t>When researching for a review, it‚Äôs not often I find myself Googling ‚Äúadvanced-stage cancer treatment‚Äù, but for Touch√© Amor√©‚Äôs latest, this was a sobering necessity.</t>
  </si>
  <si>
    <t>Dannii Leivers</t>
  </si>
  <si>
    <t>https://www.thelineofbestfit.com/author/dleivers</t>
  </si>
  <si>
    <t>https://www.thelineofbestfit.com/reviews/albums/pins-tone-down-the-aggression-without-losing-the-bite</t>
  </si>
  <si>
    <t>https://www.thelineofbestfit.com/artists/pins-106829</t>
  </si>
  <si>
    <t>PINS tone down the aggression without losing the bite</t>
  </si>
  <si>
    <t xml:space="preserve">When PINS emerged from Manchester with their 2013 debut Girls Like Us, they often found themselves somewhat lazily compared to fiery noise mongerers Savages. </t>
  </si>
  <si>
    <t>https://www.thelineofbestfit.com/reviews/albums/faraway-reach-shifts-the-spotlight-away-from-classixx-to-mixed-results</t>
  </si>
  <si>
    <t>https://www.thelineofbestfit.com/artists/classixx-122219</t>
  </si>
  <si>
    <t>Faraway Reach shifts the spotlight away from Classixx to mixed results</t>
  </si>
  <si>
    <t>When Michael David and Tyler Blake first made their mark as Classixx in the mid 2000s, they were riding a new wave of electronic music.</t>
  </si>
  <si>
    <t>https://www.thelineofbestfit.com/reviews/albums/peaches-rubs-out-her-rudest-effort-yet-on-album-five</t>
  </si>
  <si>
    <t>https://www.thelineofbestfit.com/artists/peaches-106737</t>
  </si>
  <si>
    <t>Peaches rubs out her rudest effort yet on album five</t>
  </si>
  <si>
    <t>When Merrill Nasker came to prominence with the classic ‚ÄúFuck The Pain Away‚Äù single and accompanying album Teaches Of Peaches in 2000, this kind of gender blending, patriarchy questioning, aggressive humanism laced with filthy sex rhymes was still a niche concern.</t>
  </si>
  <si>
    <t>https://www.thelineofbestfit.com/reviews/albums/broken-twin-imay-i</t>
  </si>
  <si>
    <t>Broken Twin</t>
  </si>
  <si>
    <t>https://www.thelineofbestfit.com/artists/broken-twin-129733</t>
  </si>
  <si>
    <t>Broken Twin ‚Äì May</t>
  </si>
  <si>
    <t>When Majke Voss Romme sings, ‚Äúwhat was I/but a glimpse of a time‚Äù, on May‚Äôs second track, beyond the obvious personal relationship connotation, she may as well be referring to herself as an artist. Romme, performing under her nom de plume, Broken Twin, hearkens back with her unadorned guitar and piano arrangements and affecting lyrics to such early poetic singer/songwriters from decades of yore as Leonard Cohen and Nick Drake. While Romme certainly bats an eye back to such artists, her particular brand of music is both timeless and a material thread in the fabric of today‚Äôs nascent Scandinavian folk and pop scene. Indeed, Romme, hailing from Denmark, is far from the only artist emphasizing the stirring simplicity that is fast-becoming a hallmark of our Scandimports and long been a cornerstone of Nordic society.</t>
  </si>
  <si>
    <t>Chris Chadwick</t>
  </si>
  <si>
    <t>https://www.thelineofbestfit.com/author/cchadwick</t>
  </si>
  <si>
    <t>Sakura EP</t>
  </si>
  <si>
    <t>https://www.thelineofbestfit.com/reviews/albums/big-deal-sakura-ep</t>
  </si>
  <si>
    <t>https://www.thelineofbestfit.com/artists/big-deal-103614</t>
  </si>
  <si>
    <t>Big Deal - Sakura EP</t>
  </si>
  <si>
    <t>When London-based boy-girl duo, Big Deal, released a single called ‚ÄúTalk‚Äù in 2012, it was love on first listen for a lot of people.</t>
  </si>
  <si>
    <t>Leftism 22</t>
  </si>
  <si>
    <t>https://www.thelineofbestfit.com/reviews/albums/leftfield-leftism-22</t>
  </si>
  <si>
    <t>https://www.thelineofbestfit.com/artists/leftfield</t>
  </si>
  <si>
    <t>Admit it, your copy of Leftism needs replacing just like everyone else‚Äôs</t>
  </si>
  <si>
    <t>When Leftfield originally dropped their debut album Leftism in 1995, the landscape in terms of electronic long players was very different to now.</t>
  </si>
  <si>
    <t>Alex Cull</t>
  </si>
  <si>
    <t>https://www.thelineofbestfit.com/author/acull</t>
  </si>
  <si>
    <t>https://www.thelineofbestfit.com/reviews/albums/ps-i-love-you-for-those-who-stay</t>
  </si>
  <si>
    <t>https://www.thelineofbestfit.com/artists/ps-i-love-you-106654</t>
  </si>
  <si>
    <t>PS I Love You - For Those Who Stay</t>
  </si>
  <si>
    <t>When Kingston, Ontario duo PS I Love You ‚Äì comprised of vocalist, guitarist and songwriter Paul Saulnier alongside drummer Benjamin Nelson ‚Äì first found international acclaim with their 2010 debut album Meet Me At The Muster Station, it was with a sense of vitality that was hard to ignore; a breath of bitingly fresh air. Its ten discordant fragments of gnarly fuzz rock were unrelenting in their ability to turn heads and unafraid to turn up a few noses too.</t>
  </si>
  <si>
    <t>https://www.thelineofbestfit.com/reviews/albums/juliana-hatfield-pussycat</t>
  </si>
  <si>
    <t>https://www.thelineofbestfit.com/artists/juliana-hatfield</t>
  </si>
  <si>
    <t>Juliana Hatfield‚Äôs surprise LP is an unqualified takedown of the new POTUS</t>
  </si>
  <si>
    <t>When Juliana Hatfield spun that bottle nearly 25 years ago, little did she know she‚Äôd capture lightning in it a generation later going head to head with the most ludicrous presidential administration in America‚Äôs history.</t>
  </si>
  <si>
    <t>Definitely Maybe [Chasing The Sun Edition]</t>
  </si>
  <si>
    <t>https://www.thelineofbestfit.com/reviews/albums/oasis-definitely-maybe-chasing-the-sun-edition</t>
  </si>
  <si>
    <t>https://www.thelineofbestfit.com/artists/oasis-106551</t>
  </si>
  <si>
    <t>Oasis - Definitely Maybe [Chasing The Sun Edition]</t>
  </si>
  <si>
    <t>When it was announced that Definitely Maybe was to receive a twentieth anniversary re-package treatment, Liam Gallagher, rather cutely, tweeted to not buy them, ‚ÄúHow can you re-master something that‚Äôs already been mastered‚Äù he asked. A misunderstanding of modern day music reproduction techniques aside, he does have a point, the eleven tracks that make up what is still one of the UK‚Äôs fastest selling debuts ever, have left an indelible mark on the UK rock scene, what else has the album to give?</t>
  </si>
  <si>
    <t>Music In Exile</t>
  </si>
  <si>
    <t>https://www.thelineofbestfit.com/reviews/albums/songhoy-blues-music-in-exile</t>
  </si>
  <si>
    <t>Songhoy Blues</t>
  </si>
  <si>
    <t>https://www.thelineofbestfit.com/artists/songhoy-blues</t>
  </si>
  <si>
    <t>Songhoy Blues - Music In Exile</t>
  </si>
  <si>
    <t>When it first gathered recognition outside its roots in Sahara ten or so years ago, Desert Blues provided a tantalisingly alien yet somehow strangely familiar take on the 12-bar business that pretty much any modern music worth listening to has dipped at least its little toe in. For reference, imagine John Lee Hooker‚Äôs most intense single-chord boogie vamps slowed down to fit surroundings where water and shade are scarce, with deeply melancholy but defiant lyrics steeped in decades of rebellion, unrest and dislocation.</t>
  </si>
  <si>
    <t>Jordan Foster</t>
  </si>
  <si>
    <t>https://www.thelineofbestfit.com/author/jfoster</t>
  </si>
  <si>
    <t>https://www.thelineofbestfit.com/reviews/albums/joe-goddard-electric-lines</t>
  </si>
  <si>
    <t>https://www.thelineofbestfit.com/artists/joe-goddard-105485</t>
  </si>
  <si>
    <t>Joe Goddard‚Äôs Electric Lines presents a potted history of electro</t>
  </si>
  <si>
    <t>When it emerged at the beginning of the month that Roland pioneer Ikutaro Kalehashi had passed, tributes poured in from all corners of the music world; it‚Äôs proved a particularly fitting time for Joe Goddard to drop his very own homage to retro electro.</t>
  </si>
  <si>
    <t>Patch The Sky</t>
  </si>
  <si>
    <t>https://www.thelineofbestfit.com/reviews/albums/bob-mould-patch-the-sky</t>
  </si>
  <si>
    <t>https://www.thelineofbestfit.com/artists/bob-mould-103731</t>
  </si>
  <si>
    <t>Bob Mould confronts his personal demons‚Ä¶ and wins</t>
  </si>
  <si>
    <t>When it comes to rock veterans, you‚Äôd be hard pushed to find anyone more authentic than Bob Mould.</t>
  </si>
  <si>
    <t>https://www.thelineofbestfit.com/reviews/albums/field-report-marigolden</t>
  </si>
  <si>
    <t>https://www.thelineofbestfit.com/artists/field-report</t>
  </si>
  <si>
    <t>Field Report - Marigolden</t>
  </si>
  <si>
    <t>When it comes to celebrating American roots in the arts, it‚Äôs always been rife with tough exterior and dark underbelly. Western film protagonists routinely exhibit just as much vice as virtue; the stars of classic country/western music were riddled with unreliable, unfaithful boozehounds; even the recent decades‚Äô alt-country movement had retained that chemically-addled, devil may care attitude of their forebears. The point is, even as time and technology push us forward, further away from our origins, this art reflected and reminded us of the toil, the moral imperfection, the thirst for redemption housed within America‚Äôs soul.</t>
  </si>
  <si>
    <t>https://www.thelineofbestfit.com/reviews/albums/honeyblood-honeyblood</t>
  </si>
  <si>
    <t>https://www.thelineofbestfit.com/artists/honeyblood-105182</t>
  </si>
  <si>
    <t>Honeyblood - Honeyblood</t>
  </si>
  <si>
    <t>When it comes to break up albums, the pop route tends to focus on the heartbreak side of the emotional spectrum. Robin Thicke has recently proved, in the most cringe inducing way possible, that this isn‚Äôt something that‚Äôs exclusive to women, but there‚Äôs been a trend of late of focusing on the sadness that comes with the break down of a romantic relationship, rather than the vitriolic, boiling hatred and rage that so often accompanies it.</t>
  </si>
  <si>
    <t>Tamlin Magee</t>
  </si>
  <si>
    <t>https://www.thelineofbestfit.com/author/tmagee</t>
  </si>
  <si>
    <t xml:space="preserve">Primal Gnosis </t>
  </si>
  <si>
    <t>https://www.thelineofbestfit.com/reviews/albums/horse-latitudes-primal-gnosis</t>
  </si>
  <si>
    <t>Horse Latitudes</t>
  </si>
  <si>
    <t>Horse Latitudes stop just short of total war</t>
  </si>
  <si>
    <t>When I was 13, the chanting at the beginning of Kathaarian Life Code by Darkthrone was the scariest thing I‚Äôd heard in my life. That‚Äôs not because it‚Äôs actually particularly threatening - more for the fact that it was the first thing of its sort I had heard, and also because at 13 years old I was, for the most part, stupid and easily scared.</t>
  </si>
  <si>
    <t>https://www.thelineofbestfit.com/reviews/albums/pure-x-angel</t>
  </si>
  <si>
    <t>https://www.thelineofbestfit.com/artists/pure-x-106931</t>
  </si>
  <si>
    <t>Pure X - Angel</t>
  </si>
  <si>
    <t>When I interviewed Pure X last year - if you can get away with describing an email Q&amp;A as such - the answers I received were in all-caps, with an apparently deliberately eccentric approach to spelling and punctuation. Something about the sheer weirdness of it seemed to fit neatly with the record they were promoting, Crawling Up the Stairs; one of last year‚Äôs most criminally-overlooked full-lengths, it was a tense, paranoid affair, with frontman Nate Grace eschewing singing in favour of alternating between wailing and howling. The guitars were relentlessly menacing, and most tracks came with an unsettling swirl of rumbling background noise. Where their debut, Pleasure, had aimed for very lo-fi, blissed-out pop, Crawling Up the Stairs was cleaner, sharper and consistently harrowing, like waking up from a pleasant dream to realise you‚Äôre having a nervous breakdown.</t>
  </si>
  <si>
    <t>https://www.thelineofbestfit.com/reviews/albums/rolo-tomassi-grievances</t>
  </si>
  <si>
    <t>https://www.thelineofbestfit.com/artists/rolo-tomassi-107110</t>
  </si>
  <si>
    <t>Rolo Tomassi‚Äôs Grievances is foreboding at its lightest, unremittingly bleak at its blackest</t>
  </si>
  <si>
    <t>When I interviewed him a couple of months ago, Rolo Tomassi‚Äôs James Spence offered up a startlingly robust critique of the band‚Äôs last record, Astraea. ‚ÄúI think there was a feeling that we talked a better game than we actually delivered,‚Äù he said, which seems a harsh summation of an album that was lavished with critical praise - particularly with regard to its ambition. John Doran probably put it best, describing the Sheffield five-piece as having ‚Äúentered a nuclear arms race of progressiveness with their own back catalogue.‚Äù</t>
  </si>
  <si>
    <t>H√§rskarkonst</t>
  </si>
  <si>
    <t>https://www.thelineofbestfit.com/reviews/albums/1987-haerskarkonst</t>
  </si>
  <si>
    <t>https://www.thelineofbestfit.com/artists/1987-137221</t>
  </si>
  <si>
    <t>Album of the Week: 1987</t>
  </si>
  <si>
    <t>When I first knew I‚Äôd be reviewing H√§rskarkonst, I asked for a translation of the lyrics so I could further understand the music of Victor Holmberg and 1987. But the more I listened to this record while waiting on the translations from Swedish to English, the more I realised I needed no translation beyond what the title roughly means in English: The Art of Ruling.</t>
  </si>
  <si>
    <t xml:space="preserve">Dead Bodies in the Lake </t>
  </si>
  <si>
    <t>https://www.thelineofbestfit.com/reviews/albums/make-yourselves-uncomfortable-with-ho99o9</t>
  </si>
  <si>
    <t>https://www.thelineofbestfit.com/artists/ho99o9</t>
  </si>
  <si>
    <t>Make yourselves uncomfortable with Ho99o9</t>
  </si>
  <si>
    <t xml:space="preserve">When Ho99o9 released their debut EP only five months ago, it was accompanied by a trio of disturbing, gore-splattered videos. </t>
  </si>
  <si>
    <t>Geoff Cowart</t>
  </si>
  <si>
    <t>https://www.thelineofbestfit.com/author/gcowart</t>
  </si>
  <si>
    <t>Dedicated to Uri Klangers</t>
  </si>
  <si>
    <t>https://www.thelineofbestfit.com/reviews/albums/hey-colossus-dedicated-to-uri-klangers</t>
  </si>
  <si>
    <t>Hey Colossus</t>
  </si>
  <si>
    <t>https://www.thelineofbestfit.com/artists/hey-colossus</t>
  </si>
  <si>
    <t>Celebrating ten deafening years of Hey Colossus</t>
  </si>
  <si>
    <t>When Hey Colossus produced a cassette of tunes selected haphazardly from their chaotic first decade, they didn‚Äôt think much of it. They sold those 50 tapes at their 10th anniversary gig at the Sebright Arms. The gig wasn‚Äôt great ‚Äì later ranking it as a ‚Äò5.5 out of 10‚Äô ‚Äì and for a band that doesn‚Äôt have many off nights, it was a funny time to have one.</t>
  </si>
  <si>
    <t>Listen With(out) Piano</t>
  </si>
  <si>
    <t>https://www.thelineofbestfit.com/reviews/albums/alexis-taylor-listen-without-piano</t>
  </si>
  <si>
    <t>https://www.thelineofbestfit.com/artists/alexis-taylor-146542</t>
  </si>
  <si>
    <t>Alexis Taylor and collaborators reinterpret his last solo LP with mixed results</t>
  </si>
  <si>
    <t>When he spoke to Best Fit this February, Hot Chip frontman Alexis Taylor told us last year‚Äôs solo record Piano had in some parts been a response to ‚Äúoverproduced‚Äù albums that offered no intimate listening experience. The result was a captivating and deeply personal mix of covers and original compositions, and now Taylor has turned them over to a select group of collaborators to offer their own interpretations of the record.</t>
  </si>
  <si>
    <t>Ft. Excursions</t>
  </si>
  <si>
    <t>https://www.thelineofbestfit.com/reviews/albums/hifi-sean-ft-excursions</t>
  </si>
  <si>
    <t>Hifi Sean</t>
  </si>
  <si>
    <t>https://www.thelineofbestfit.com/artists/hifi-sean</t>
  </si>
  <si>
    <t>Hifi Sean casually drops his second brilliant album in six months</t>
  </si>
  <si>
    <t>When ex- Soup Dragon/The High Fidelity frontman Sean Dickson dropped his debut long player Ft. under his Hifi Sean guise last year, he‚Äôd crammed years of experience on the electronic scene into a wide ranging album that touched on vocal house anthems, space disco, spooked electronica and tech tinged pop.</t>
  </si>
  <si>
    <t>https://www.thelineofbestfit.com/reviews/albums/ghost-culture-ghost-culture</t>
  </si>
  <si>
    <t>https://www.thelineofbestfit.com/artists/ghost-culture-146562</t>
  </si>
  <si>
    <t>Ghost Culture - Ghost Culture</t>
  </si>
  <si>
    <t>When Erol Alkan signs someone on the basis of a single track, it‚Äôs worth sitting up and taking notice. So, when Alkan did just that to London‚Äôs Ghost Culture, the music press and house fans everywhere pricked up their ears. Alkan described hearing ‚ÄúHow‚Äù and thinking ‚Äúthis is what The Strokes would have sounded like, had they been produced by Delia Derbyshire‚Äù (Derbyshire being the BBC Radiophonic Workshop‚Äôs genius-in-residence who was responsible for creating the Doctor Who theme). And, well, he‚Äôs kind of right.</t>
  </si>
  <si>
    <t>Robby Ritacco</t>
  </si>
  <si>
    <t>https://www.thelineofbestfit.com/author/rritacco</t>
  </si>
  <si>
    <t>In Search of Harperfield</t>
  </si>
  <si>
    <t>https://www.thelineofbestfit.com/reviews/albums/emma-pollock-in-search-of-harperfield</t>
  </si>
  <si>
    <t>https://www.thelineofbestfit.com/artists/emma-pollock-104577</t>
  </si>
  <si>
    <t>Emma Pollock brings it all back home</t>
  </si>
  <si>
    <t>When Emma Pollock sinks her teeth into a theme, she explores its every facet. On In Search of Harperfield, her third solo foray into orchestral pop, the former Delgados singer uses her lavish voice and sharp wit to carve finer details into her family tree.</t>
  </si>
  <si>
    <t>Scott Riby</t>
  </si>
  <si>
    <t>https://www.thelineofbestfit.com/author/scottriby</t>
  </si>
  <si>
    <t>https://www.thelineofbestfit.com/reviews/albums/beach-fossils-somersault</t>
  </si>
  <si>
    <t>https://www.thelineofbestfit.com/artists/beach-fossils-103532</t>
  </si>
  <si>
    <t>Beach Fossils‚Äô Somersault is an homage to bedroom musicians worldwide</t>
  </si>
  <si>
    <t>When Dustin Payseur‚Äôs Beach Fossils began making waves back in late ‚Äònaughties‚Äô, they were lumped into the low-fi/chillwave genre that seemed to be dominating underground music in both the UK and across the pond.</t>
  </si>
  <si>
    <t xml:space="preserve">Mount Ninji and Da Nice Time Kid </t>
  </si>
  <si>
    <t>https://www.thelineofbestfit.com/reviews/albums/die-antwoord-mount-ninji-and-da-nice-time-kid</t>
  </si>
  <si>
    <t>https://www.thelineofbestfit.com/artists/die-antwoord</t>
  </si>
  <si>
    <t>South Africa</t>
  </si>
  <si>
    <t>Die Antwoord explore true affection on Mount Ninji and Da Nice Time Kid</t>
  </si>
  <si>
    <t xml:space="preserve">When Die Antwoord emerged from the darkest reaches of Johannesburg in 2009, no-one could have predicted the phenomenon they‚Äôd become. </t>
  </si>
  <si>
    <t>https://www.thelineofbestfit.com/reviews/albums/dirty-projectors-dirty-projectors</t>
  </si>
  <si>
    <t>https://www.thelineofbestfit.com/artists/dirty-projectors-104375</t>
  </si>
  <si>
    <t>Dirty Projectors‚Äô past is very much present in its awaited, solitary return</t>
  </si>
  <si>
    <t>When Dave Longstreth came back into our lives in September with the first murmurs of a new Dirty Projectors record, singing ‚ÄúI don‚Äôt know why you abandoned me / You were my soul and my partner‚Äù in a morose, pitch-dropped tone, it was clear that spotlight that had risen was to be a solitary one.</t>
  </si>
  <si>
    <t>Restriction</t>
  </si>
  <si>
    <t>https://www.thelineofbestfit.com/reviews/albums/archive-restriction</t>
  </si>
  <si>
    <t>Archive</t>
  </si>
  <si>
    <t>https://www.thelineofbestfit.com/artists/archive-103405</t>
  </si>
  <si>
    <t>Archive - Restriction</t>
  </si>
  <si>
    <t>When British bands look back at their careers and see that the term ‚Äúbig in Europe‚Äù has been applied to their output, you wouldn‚Äôt blame them for feeling a little downhearted. But in the case of London based genre-bashers Archive, the fact that they haven‚Äôt yet broken into the UK mainstream music consciousness in their near 20 year career has never seemed to bother them much.</t>
  </si>
  <si>
    <t>Mariachi El Bronx III</t>
  </si>
  <si>
    <t>https://www.thelineofbestfit.com/reviews/albums/mariachi-el-bronx-mariachi-el-bronx-iii</t>
  </si>
  <si>
    <t>Mariachi El Bronx</t>
  </si>
  <si>
    <t>https://www.thelineofbestfit.com/artists/mariachi-el-bronx-106069</t>
  </si>
  <si>
    <t>Mariachi El Bronx - Mariachi El Bronx III</t>
  </si>
  <si>
    <t>When an unlikely side project that began life as a situational impulse finds itself releasing a third full length LP in seven years, it‚Äôs probably time to sit back and take stock of what‚Äôs been going on. Since first donning the traditional black charro outfits for a televised performance as Californian hardcore five-piece The Bronx, Mariachi El Bronx - the group, with the addition of Keith Douglas, Ray Suen, and Vincent Hidalgo on Mexican guitarr√≥n - have enjoyed critical praise for their work, with admiring voices in both the English and Spanish-speaking presses. Their technical proficiency has never been in doubt, but those who‚Äôve followed the band could be forgiven for taking a look at the three eponymous records before them and asking what more Mariachi El Bronx can do to expand their audience‚Äôs musical horizons, and perhaps even their own.</t>
  </si>
  <si>
    <t>Chris Jones</t>
  </si>
  <si>
    <t>https://www.thelineofbestfit.com/author/cjones</t>
  </si>
  <si>
    <t>House of Jacks</t>
  </si>
  <si>
    <t>https://www.thelineofbestfit.com/reviews/albums/blair-dunlop-house-of-jacks</t>
  </si>
  <si>
    <t>Blair Dunlop</t>
  </si>
  <si>
    <t>https://www.thelineofbestfit.com/artists/blair-dunlop</t>
  </si>
  <si>
    <t>Blair Dunlop - House of Jacks</t>
  </si>
  <si>
    <t>When an eighteen year old Blair Dunlop chose ‚ÄúCanadee-I-O‚Äù to open his debut EP, it was the boldest of beginnings. The traditional song is synonymous with Nic Jones‚Äôs seminal, celebrated 1980 recording, and Dunlop‚Äôs take was creditable.</t>
  </si>
  <si>
    <t>Clear Shot</t>
  </si>
  <si>
    <t>https://www.thelineofbestfit.com/reviews/albums/toy-clear-shot</t>
  </si>
  <si>
    <t>https://www.thelineofbestfit.com/artists/toy-108462</t>
  </si>
  <si>
    <t>TOY hold back on their third album</t>
  </si>
  <si>
    <t xml:space="preserve">When a relatively new band goes quiet after an initial flurry of activity, to then announce a producer and line up change, it‚Äôs perfectly acceptable for alarm bells to ring. </t>
  </si>
  <si>
    <t>https://www.thelineofbestfit.com/reviews/albums/yello-toy</t>
  </si>
  <si>
    <t>Yello</t>
  </si>
  <si>
    <t>https://www.thelineofbestfit.com/artists/yello</t>
  </si>
  <si>
    <t>Swiss duo Yello get electrified, and deliver their best album since 1991</t>
  </si>
  <si>
    <t>When a band have been active as long as Swiss electronic pioneers Yello, you pretty well know what to expect. For almost forty years, Boris Blank and vocalist Dieter Meier have been producing curveball pop way, way before the trend of more familiar 80‚Äôs synthpop duos.</t>
  </si>
  <si>
    <t>https://www.thelineofbestfit.com/reviews/albums/primal-scream-chaosmosis</t>
  </si>
  <si>
    <t>https://www.thelineofbestfit.com/artists/primal-scream-106901</t>
  </si>
  <si>
    <t>Primal Scream play it straight on their 11th album. It‚Äôs alright, it‚Äôs OK‚Ä¶</t>
  </si>
  <si>
    <t>When a band has been active for as long as Primal Scream, new releases tend to be approached with trepidation. Their expansive back catalogue is peppered with major highs and genre busting creativity, but when they go into default Mick ‚Äòn Keef mode, it results in pretty average albums (Give Out But Don‚Äôt Give Up from ‚Äò94, 2006‚Äôs career nadir, Riot City Blues). They‚Äôre dangerously close to that time again.</t>
  </si>
  <si>
    <t>Hug of Thunder</t>
  </si>
  <si>
    <t>https://www.thelineofbestfit.com/reviews/albums/broken-social-scene-hug-of-thunder</t>
  </si>
  <si>
    <t>https://www.thelineofbestfit.com/artists/broken-social-scene-103818</t>
  </si>
  <si>
    <t>Broken Social Scene return with a wild, triumphant embrace</t>
  </si>
  <si>
    <t>When a band announces that it‚Äôs going on ‚Äòindefinite hiatus‚Äô, the subtext is usually ‚Äòwe‚Äôre splitting up‚Äô, and when Broken Social Scene made this very statement after the release of their fourth album back in 2010, there was every reason to believe this was the case. But that assumption would have been wrong.</t>
  </si>
  <si>
    <t>Christmas Party</t>
  </si>
  <si>
    <t>https://www.thelineofbestfit.com/reviews/albums/she-and-him-christmas-party</t>
  </si>
  <si>
    <t>https://www.thelineofbestfit.com/artists/she-him-107305</t>
  </si>
  <si>
    <t>She &amp; Him‚Äôs Christmas Party is a sedate affair - and all the better for it</t>
  </si>
  <si>
    <t>Whatever you think of She &amp; Him, they‚Äôre probably impervious to it by now.</t>
  </si>
  <si>
    <t>https://www.thelineofbestfit.com/reviews/albums/jenny-lewis-the-voyager</t>
  </si>
  <si>
    <t>https://www.thelineofbestfit.com/artists/jenny-lewis-105434</t>
  </si>
  <si>
    <t>Jenny Lewis - The Voyager</t>
  </si>
  <si>
    <t>Whatever you end up making of The Voyager, accusations of it being a rush job will invariably fall wide of the mark. It‚Äôs been six years since Jenny Lewis dropped her last solo record, Acid Tongue, although as she was at pains to point out when I interviewed her for Best Fit last month, her collaboration with Johnathan Rice in 2010 - I‚Äôm Having Fun Now - effectively amounts to ‚Äúhalf a solo record‚Äù. In the meantime, she‚Äôs written her first film score, toured with The Postal Service and, if the early press materials for The Voyager are anything to go by, struggled with insomnia and writer‚Äôs block in the wake of Rilo Kiley‚Äôs split.</t>
  </si>
  <si>
    <t>SLEEP</t>
  </si>
  <si>
    <t>https://www.thelineofbestfit.com/reviews/albums/max-richter-sleep</t>
  </si>
  <si>
    <t>https://www.thelineofbestfit.com/artists/max-richter-106140</t>
  </si>
  <si>
    <t>Max Richter‚Äôs latest, eight hour long album sends us to sleep, which is precisely the point</t>
  </si>
  <si>
    <t>Whatever walk of life you find yourself in, every now and then, a proverbial ‚Äòcurve ball‚Äô (excuse the Americanism) comes your way and for me, the chance to review an eight-hour long concept album by my favorite composer ‚Äì British-born but Berlin-based Max Richter - was one such chance I couldn‚Äôt refuse, albeit somewhat far from the norm.</t>
  </si>
  <si>
    <t>https://www.thelineofbestfit.com/reviews/albums/conor-oberst-salutations</t>
  </si>
  <si>
    <t>https://www.thelineofbestfit.com/artists/conor-oberst-104075</t>
  </si>
  <si>
    <t>Conor Oberst‚Äôs Salutations transforms - and often distorts - last year‚Äôs Ruminations</t>
  </si>
  <si>
    <t>What was it that somebody once said about the best laid plans of veteran indie rockers often going awry?</t>
  </si>
  <si>
    <t>https://www.thelineofbestfit.com/reviews/albums/this-is-the-kit-bashed-out</t>
  </si>
  <si>
    <t>This Is The Kit</t>
  </si>
  <si>
    <t>https://www.thelineofbestfit.com/artists/this-is-the-kit-115813</t>
  </si>
  <si>
    <t>It‚Äôd be a pointless compartmentalising exercise to still call This Is The Kit a ‚Äúfolk‚Äù band</t>
  </si>
  <si>
    <t>What strikes first ‚Äì and stays with throughout Bashed Out ‚Äì is the clarity, precision and vision of This Is The Kit. Not just the voice of Kate Stables, pure and right up in the mix from the first notes of ‚ÄúMisunderstanding‚Äù, but the whole band from the liquid guitar lines, the flat thud of the drums and scraping of violin that can be heard on that opening track to the forceful strum and rousing brass of the closing ‚ÄúCold and Got Colder‚Äù.</t>
  </si>
  <si>
    <t>Starvation Age EP</t>
  </si>
  <si>
    <t>https://www.thelineofbestfit.com/reviews/albums/mutes-make-the-intangible-a-reality-with-debut-full-band-ep</t>
  </si>
  <si>
    <t>Mutes</t>
  </si>
  <si>
    <t>https://www.thelineofbestfit.com/artists/mutes-150915</t>
  </si>
  <si>
    <t>Mutes make the intangible a reality with debut full band EP</t>
  </si>
  <si>
    <t>What started out as the solo project of Birmingham based musician James Brown, Mutes has snowballed into something so much more. With their debut full band EP, the Midlands quartet have forged a release that hypnotises and runs with a full throttle power that will leave you as awed as you find yourself floored.</t>
  </si>
  <si>
    <t>Before The World Was Big</t>
  </si>
  <si>
    <t>https://www.thelineofbestfit.com/reviews/albums/the-emotional-gravity-girlpool-carries-with-its-simplicity-is-simply-astoun</t>
  </si>
  <si>
    <t>https://www.thelineofbestfit.com/artists/girlpool</t>
  </si>
  <si>
    <t>The emotional gravity Girlpool carry with simplicity is simply astounding</t>
  </si>
  <si>
    <t>What possibly would a balding, middle class, suburban, 33-year old father get out of an album made by a pair of girls just shy of 20?</t>
  </si>
  <si>
    <t>Viola Beach</t>
  </si>
  <si>
    <t>https://www.thelineofbestfit.com/reviews/albums/viola-beach-viola-beach</t>
  </si>
  <si>
    <t>https://www.thelineofbestfit.com/artists/viola-beach</t>
  </si>
  <si>
    <t>Viola Beach‚Äôs posthumous debut is a testament to their potential greatness</t>
  </si>
  <si>
    <t>What makes Viola Beach‚Äôs self-titled debut, released three months after the band and their manager died in a car crash while touring in Stockholm, especially tragic is just how much potential they show as a sunny indie pop band seemingly on the rise. Viola Beach is not a perfect record, but its sweetness and optimism make the somber realities surrounding its release even more difficult to swallow.</t>
  </si>
  <si>
    <t>Tom Jowett</t>
  </si>
  <si>
    <t>https://www.thelineofbestfit.com/author/tjowett</t>
  </si>
  <si>
    <t>Science &amp; Magic</t>
  </si>
  <si>
    <t>https://www.thelineofbestfit.com/reviews/albums/lil-bub-science-magic</t>
  </si>
  <si>
    <t>Lil BUB</t>
  </si>
  <si>
    <t>https://www.thelineofbestfit.com/artists/lil-bub</t>
  </si>
  <si>
    <t>Time‚Äôs up, humans - Lil BUB lets the cat out of the bag</t>
  </si>
  <si>
    <t>What has your cat achieved this year? Did she finally learn how to use the litter tray without flicking piss-soaked pellets all over the kitchen floor? Did he finally lick his groin so much that he‚Äôs groomed some sort of designer bald patch round his private parts? Or did they just sit around doing naff all like they always do?</t>
  </si>
  <si>
    <t>Country Funk II</t>
  </si>
  <si>
    <t>https://www.thelineofbestfit.com/reviews/albums/various-artists-country-funk-ii</t>
  </si>
  <si>
    <t>Various Artists - Country Funk II</t>
  </si>
  <si>
    <t>What do - to pick two stars of Country Funk 2 at more or less random - Willie Nelson and Bobby Darin have in common?</t>
  </si>
  <si>
    <t>Michael Wojtas</t>
  </si>
  <si>
    <t>https://www.thelineofbestfit.com/author/mwojtas</t>
  </si>
  <si>
    <t>https://www.thelineofbestfit.com/reviews/albums/kevin-morby-singing-saw</t>
  </si>
  <si>
    <t>https://www.thelineofbestfit.com/artists/kevin-morby-141866</t>
  </si>
  <si>
    <t>Kevin Morby is mythologising himself and we‚Äôre totally sold</t>
  </si>
  <si>
    <t>What can a grown man who sings, without a trace of irony, about his swear jar and wilting flower garden add to the Americana canon? Plenty, it turns out.</t>
  </si>
  <si>
    <t>Luke Cartledge</t>
  </si>
  <si>
    <t>https://www.thelineofbestfit.com/author/lcartledge</t>
  </si>
  <si>
    <t>Get By</t>
  </si>
  <si>
    <t>https://www.thelineofbestfit.com/reviews/albums/towns-get-by</t>
  </si>
  <si>
    <t>TOWNS</t>
  </si>
  <si>
    <t>https://www.thelineofbestfit.com/artists/towns-144977</t>
  </si>
  <si>
    <t>Towns - Get By</t>
  </si>
  <si>
    <t>Weston-super-Mare four-piece TOWNS have been knocking around for two or three years, dealing in pleasant (but hardly earth-shattering) ‚Äò90s-indebted indie. On this, their debut LP, they display the potential to pull themselves up from the support-band status with which they have been stuck for some time now and claim their place alongside mainstream indie‚Äôs big hitters.</t>
  </si>
  <si>
    <t>Rhythm</t>
  </si>
  <si>
    <t>https://www.thelineofbestfit.com/reviews/albums/wildbirds-and-peacedrums-rhythm</t>
  </si>
  <si>
    <t>https://www.thelineofbestfit.com/artists/wildbirds-peacedrums-108735</t>
  </si>
  <si>
    <t>Wildbirds &amp; Peacedrums - Rhythm</t>
  </si>
  <si>
    <t>We‚Äôve seen some guitar and drums duos. Bass and drums have been known to make up the line-up in its entirety, too. A record where the only musical element - alongside vocals - is percussion, however: that‚Äôs a new one.</t>
  </si>
  <si>
    <t>OK Computer OKNOTOK 1997 2017</t>
  </si>
  <si>
    <t>https://www.thelineofbestfit.com/reviews/albums/radiohead-oknotok</t>
  </si>
  <si>
    <t>https://www.thelineofbestfit.com/artists/radiohead-106974</t>
  </si>
  <si>
    <t>Radiohead‚Äôs OKNOTOK is an unsettling reminder of OK Computer‚Äôs prescience</t>
  </si>
  <si>
    <t>We‚Äôve had the most important supplementary text to OK Computer for almost as long as we‚Äôve had the record itself.</t>
  </si>
  <si>
    <t>https://www.thelineofbestfit.com/reviews/albums/the-afghan-whigs-in-spades</t>
  </si>
  <si>
    <t>https://www.thelineofbestfit.com/artists/the-afghan-whigs-107783</t>
  </si>
  <si>
    <t>The Afghan Whigs grapple with the subconscious on the blinding In Spades</t>
  </si>
  <si>
    <t>We‚Äôve followed Greg Dulli‚Äôs perpetual path of ascent through descent for three decades across his various musical incarnations. Until now, Dulli‚Äôs reckoned his emotional and spiritual worlds with the physical, but on In Spades, The Afghan Whigs‚Äô eighth album ‚Äì and second since their 2012 reformation ‚Äì Dulli takes us on a trip down the rabbit hole of his subconscious where he grapples with memory, dreams, and fantasy.</t>
  </si>
  <si>
    <t>Kiddo</t>
  </si>
  <si>
    <t>https://www.thelineofbestfit.com/reviews/albums/swedish-pop-upstart-tove-styrke-is-back</t>
  </si>
  <si>
    <t>Tove Styrke</t>
  </si>
  <si>
    <t>https://www.thelineofbestfit.com/artists/tove-styrke</t>
  </si>
  <si>
    <t>Exuberant brashness and heady youthfulness abound on Tove Styrke‚Äôs Kiddo</t>
  </si>
  <si>
    <t>We‚Äôre only half way through, but it‚Äôs been a great year for Swedish music ‚Äî and more precisely, for Swedish women. Tove Lo has made her bid to become Robyn‚Äôs angsty evil-twin, with great success. She‚Äôs not the only Nordic star in ascension this year, though. She‚Äôs not even the only one called Tove‚Ä¶</t>
  </si>
  <si>
    <t>https://www.thelineofbestfit.com/reviews/albums/vetiver-offer-an-antidote-to-everything-gauche-and-obvious-about-guitar-mus</t>
  </si>
  <si>
    <t>https://www.thelineofbestfit.com/artists/vetiver-108609</t>
  </si>
  <si>
    <t>Vetiver offer an antidote to everything gauche and obvious about guitar music</t>
  </si>
  <si>
    <t>We‚Äôre living in a musical golden age, and don‚Äôt let any fucker tell you otherwise. Yet despite the constant flow of inventive, inclusive and generally wondrous tunes we have the privilege of feasting upon on a daily basis, there‚Äôs a heavy weight on the shoulders of the alternative scene - and that, friends, is the bluster of grandiose arena indie.</t>
  </si>
  <si>
    <t xml:space="preserve">Highest Point in Cliff Town </t>
  </si>
  <si>
    <t>https://www.thelineofbestfit.com/reviews/albums/hooton-tennis-club</t>
  </si>
  <si>
    <t>Hooton Tennis Club</t>
  </si>
  <si>
    <t>https://www.thelineofbestfit.com/artists/hooton-tennis-club</t>
  </si>
  <si>
    <t>Hooton Tennis Club thrive on the verge of collapse</t>
  </si>
  <si>
    <t xml:space="preserve">We were only a few weeks into 2015 when newcomers Hooton Tennis Club put in an early bid for song of the year. Eight months later that track, ‚ÄúJasper‚Äù, is still irrepressible. </t>
  </si>
  <si>
    <t>Chad Jewett</t>
  </si>
  <si>
    <t>https://www.thelineofbestfit.com/author/cjewett</t>
  </si>
  <si>
    <t>https://www.thelineofbestfit.com/reviews/albums/a-sunny-day-in-glasgow-sea-when-absent</t>
  </si>
  <si>
    <t>A Sunny Day In Glasgow</t>
  </si>
  <si>
    <t>https://www.thelineofbestfit.com/artists/a-sunny-day-in-glasgow-103169</t>
  </si>
  <si>
    <t>United States, Australia</t>
  </si>
  <si>
    <t>A Sunny Day In Glasgow - Sea When Absent</t>
  </si>
  <si>
    <t>We tend to think of noise as something that obscures or confronts ‚Äì either the haze that makes bands like No Age or Japandroids mysterious or the storm clouds that made Sonic Youth ‚Äúdangerous‚Äù or provocative. So it can be jarring when one finds that A Sunny Day In Glasgow, on their very good new album, Sea When Absent, have managed to turn a three-decade tradition of wall-scraping audio difficulty into deeply enjoyable pop music. Where Cloud Nothings (for instance) offer gnarled tunefulness despite the aural whirlwinds that wrap around their weary emo, so that the band‚Äôs agile melodies seem hard-won, fighting their way to the top of a maelstrom, A Sunny Day In Glasgow have more or less become sculptors of sound, turning discord and dissonance into harmonic loveliness.</t>
  </si>
  <si>
    <t>https://www.thelineofbestfit.com/reviews/albums/of-montreal-aureate-gloom</t>
  </si>
  <si>
    <t>https://www.thelineofbestfit.com/artists/of-montreal-106567</t>
  </si>
  <si>
    <t>of Montreal - Aureate Gloom</t>
  </si>
  <si>
    <t>We need to talk about Kevin.</t>
  </si>
  <si>
    <t>Pleh</t>
  </si>
  <si>
    <t>https://www.thelineofbestfit.com/reviews/albums/sex-hands-pleh</t>
  </si>
  <si>
    <t>Sex Hands</t>
  </si>
  <si>
    <t>https://www.thelineofbestfit.com/artists/sex-hands-107289</t>
  </si>
  <si>
    <t>Sex Hands - Pleh</t>
  </si>
  <si>
    <t xml:space="preserve">We need more bands like Sex Hands. Bands who genuinely, unselfconsciously have fun with their music. Their instruments are barely in tune, their lyrics are often unintelligible, and their songs rarely stray from their trusted, noisy formula (somewhere between the boisterous, motorik punk of Parquet Courts and the hooky garage rock of Jacuzzi Boys). Yet despite ‚Äì or perhaps thanks to ‚Äì these amateurish tendencies, Pleh is an incredibly compelling debut. </t>
  </si>
  <si>
    <t>Kidal.</t>
  </si>
  <si>
    <t>https://www.thelineofbestfit.com/reviews/albums/tamikrest-kidal</t>
  </si>
  <si>
    <t>Tamikrest</t>
  </si>
  <si>
    <t>https://www.thelineofbestfit.com/artists/tamikrest-107714</t>
  </si>
  <si>
    <t>Malian five-piece Tamikrest cultivate a hypnotic, high octane brand of desert-dry rock ‚Äòn‚Äô roll</t>
  </si>
  <si>
    <t>We know what to expect with ‚ÄòDesert Blues‚Äô by now. In some ways, Tamikrest‚Äôs fourth album doesn‚Äôt venture far from the formula of unhurriedly evolving, hypnotic mash-ups of the sparsest of Delta Blues (John Lee Hooker‚Äôs skeletal stomps being a particularly apt point of comparison) and ancient call-and-response song forms of the nomadic Tuareg people of Sahara, with a whiff of more modern mixers of Blues and Rock chucked in to place us more firmly in the ongoing century, with lyrical themes centred on the ongoing struggle for Tuareg self-determination amidst resistance from governments, corporations and, more recently, fundamentalist militias.</t>
  </si>
  <si>
    <t>https://www.thelineofbestfit.com/reviews/albums/mark-lanegan-band-gargoyle</t>
  </si>
  <si>
    <t>Mark Lanegan‚Äôs Gargoyle casts doubt on the accuracy of that old saying about old dogs and new tricks</t>
  </si>
  <si>
    <t>We know what to expect from Mark Lanegan by now, right?</t>
  </si>
  <si>
    <t>https://www.thelineofbestfit.com/reviews/albums/the-thermals-we-disappear</t>
  </si>
  <si>
    <t>https://www.thelineofbestfit.com/artists/the-thermals-108255</t>
  </si>
  <si>
    <t>The Thermals burn bright with new album We Disappear</t>
  </si>
  <si>
    <t>We Disappear might be a break up album, but with their seventh release The Thermals are injecting colour into into their template.</t>
  </si>
  <si>
    <t>https://www.thelineofbestfit.com/reviews/albums/hundreds-aftermath</t>
  </si>
  <si>
    <t>Hundreds</t>
  </si>
  <si>
    <t>https://www.thelineofbestfit.com/artists/hundreds-147650</t>
  </si>
  <si>
    <t>Hundreds - Aftermath</t>
  </si>
  <si>
    <t>We begin at the end. The end of what exactly, I‚Äôm not so sure, but what I am sure of is that it doesn‚Äôt really matter. German brother and sister duo Hundreds, comprised of Eva and Philip Milner, lead off their sophomore album, Aftermath, with the title track, an implication that this will be a way forward from the conclusion of a, most likely, traumatic event. The cover art sets us looking into the impenetrable darkness of woods, light shining forth from behind us, a night sky brushed with simmering light on the horizon. Are we looking back at the woods from where we have been or are we escaping the light? Is the night sky settling in from dusk or waxing away at the dawn?</t>
  </si>
  <si>
    <t>https://www.thelineofbestfit.com/reviews/albums/nadia-reid-preservation</t>
  </si>
  <si>
    <t>https://www.thelineofbestfit.com/artists/nadia-reid</t>
  </si>
  <si>
    <t>New Zealand</t>
  </si>
  <si>
    <t>Warm, intimate and wise, Nadia Reid‚Äôs Preservation is an LP you‚Äôll want to, er, preserve</t>
  </si>
  <si>
    <t>We all know the deal with singer-songwriters by now. Someone with a pain in their heart picks up an instrument and renders their heartache into emotionally resonant, deeply personal music. If it‚Äôs any good, much swooning ensues.</t>
  </si>
  <si>
    <t>Joe Daniels</t>
  </si>
  <si>
    <t>https://www.thelineofbestfit.com/author/jdaniels</t>
  </si>
  <si>
    <t>With A Little Help From My Fwends</t>
  </si>
  <si>
    <t>https://www.thelineofbestfit.com/reviews/albums/the-flaming-lips-with-a-little-help-from-my-fwends</t>
  </si>
  <si>
    <t>https://www.thelineofbestfit.com/artists/the-flaming-lips-107948</t>
  </si>
  <si>
    <t>The Flaming Lips - With A Little Help From My Fwends</t>
  </si>
  <si>
    <t>Wayne Coyne‚Äôs inimitable brand of unhinged barminess probably makes him the perfect man to cover the Fab Four‚Äôs best loved album. The Flaming Lips remain indie music‚Äôs premier nutters, who for a steady two decades have been throwing glitter, zorbs, and polyphonic headaches at audiences from arenas in London to shamanic jungle retreats. Their penchant for pomp is undiluted on what is most certainly the most bombastic of any of The Beatles cover albums. Indeed, it is almost the antithesis to the Easy All Stars‚Äô effort, which was a jaunty, percussive effort, riffing on the melancholy of the original, rather than the jubilance.</t>
  </si>
  <si>
    <t>Creation Artifact - The Dawn of Creation Records 1983-85</t>
  </si>
  <si>
    <t>https://www.thelineofbestfit.com/reviews/albums/va-creation-artefact-the-dawn-of-creation-records-1983-85</t>
  </si>
  <si>
    <t>Collecting the spotty early years of Alan McGee‚Äôs label, from the sublime to Everett True</t>
  </si>
  <si>
    <t>Way before the myth of the expense of Loveless, the trio of amazing Teenage Fanclub albums, Primal Scream‚Äôs unexpected zeitgeist gate-crash and the chocolate brown Rolls Royce‚Äôs, Creation was just an indie label.</t>
  </si>
  <si>
    <t>Simon Godley</t>
  </si>
  <si>
    <t>https://www.thelineofbestfit.com/author/sgodley</t>
  </si>
  <si>
    <t>Everything Is Fine</t>
  </si>
  <si>
    <t>https://www.thelineofbestfit.com/reviews/albums/hawk-eyes-everything-is-fine</t>
  </si>
  <si>
    <t>Hawk Eyes</t>
  </si>
  <si>
    <t>https://www.thelineofbestfit.com/artists/hawk-eyes-134782</t>
  </si>
  <si>
    <t>Hawk Eyes - Everything Is Fine</t>
  </si>
  <si>
    <t>Way back in1957, Frank Sinatra said that it was ‚Äúthe most brutal, ugly, degenerate, vicious form of expression it has been my displeasure to hear‚Äù. He was talking about rock‚Äôn‚Äôroll. Now nearly sixty years later, there is absolutely no doubt that Ol‚Äô Blue Eyes would express the exact same sentiments were he to have to listen to the music of Hawk Eyes.</t>
  </si>
  <si>
    <t>https://www.thelineofbestfit.com/reviews/albums/julia-holters-newest-is-a-nigh-immaculate-work-of-avant-pop</t>
  </si>
  <si>
    <t>https://www.thelineofbestfit.com/artists/julia-holter-105571</t>
  </si>
  <si>
    <t>Julia Holter‚Äôs newest is a nigh immaculate work of avant-pop</t>
  </si>
  <si>
    <t>Water imagery pervades California-based singer and composer Julia Holter‚Äôs fourth record, Have You in My Wilderness. Some mentions of rivers and rain don‚Äôt resonate beyond the quotidian, while others lend a mythic backdrop to Holter‚Äôs narratives.</t>
  </si>
  <si>
    <t>Yellow Raincoats EP</t>
  </si>
  <si>
    <t>https://www.thelineofbestfit.com/reviews/albums/i-have-a-tribe-yellow-raincoats-ep</t>
  </si>
  <si>
    <t>I Have A Tribe</t>
  </si>
  <si>
    <t>https://www.thelineofbestfit.com/artists/i-have-a-tribe-132781</t>
  </si>
  <si>
    <t>I Have A Tribe - Yellow Raincoats EP</t>
  </si>
  <si>
    <t>Warm, dark, exotic folk music isn‚Äôt the first thing one would expect from an enigmatic Irishman, much less one so traditionally named as Patrick O‚ÄôLaoghaire, but here we are and, truly, it is fitting that such a confounding sound come from such a confounding man. Now, I use that most liberal of genre tags ‚Äúfolk music‚Äù not in reference to your stock acoustic stringed instrument-laden troubadour ‚Äì O‚ÄôLaoghaire is a fair fling from that with his project, I Have A Tribe ‚Äì but in describing music with a pulse; music you can caress alongside its neck and feel its life beating beneath its skin, directly appealing to us slabs of flesh and blood, vital and kinetic as those raw and rough-hewn strums one typically equates with the term.</t>
  </si>
  <si>
    <t>Pip Williams</t>
  </si>
  <si>
    <t>https://www.thelineofbestfit.com/author/pwilliams</t>
  </si>
  <si>
    <t>Vita Lucida</t>
  </si>
  <si>
    <t>https://www.thelineofbestfit.com/reviews/albums/cavegreen-vita-lucida</t>
  </si>
  <si>
    <t>Cavegreen</t>
  </si>
  <si>
    <t>https://www.thelineofbestfit.com/artists/cavegreen</t>
  </si>
  <si>
    <t>Cavegreen‚Äôs Vita Lucida‚Äôs only problem is being over too soon</t>
  </si>
  <si>
    <t>Vita Lucida is the debut album from Washington-based duo Cavegreen, and comes following 2015‚Äôs Journey of Return EP. The band is composed of Eleanor Murray and Gianluca Bucci, sharing production duties as they continue their adventures in cyrstalline electro-pop.</t>
  </si>
  <si>
    <t>https://www.thelineofbestfit.com/reviews/albums/sarah-neufeld-the-ridge</t>
  </si>
  <si>
    <t>https://www.thelineofbestfit.com/artists/sarah-neufeld-133774</t>
  </si>
  <si>
    <t>Admiring the grace, poise and restless noise of Sarah Neufeld</t>
  </si>
  <si>
    <t>Violinist/composer Sarah Neufeld has brought her stylish sonic undertones to the music of Arcade Fire since the band‚Äôs Neon Bible days. But on her solo records, 2013‚Äôs Hero Brother and her brand new collection, The Ridge, Neufeld‚Äôs vibrant, original artistic voice is able to shine brightly, unencumbered by either the indie fame or industry scrutiny of her other pursuit.</t>
  </si>
  <si>
    <t>https://www.thelineofbestfit.com/reviews/albums/vince-staples-big-fish-theory</t>
  </si>
  <si>
    <t>https://www.thelineofbestfit.com/artists/vince-staples</t>
  </si>
  <si>
    <t>Vince Staples makes an assertive artistic statement for turbulent times</t>
  </si>
  <si>
    <t>Vince Staples is calling America out on its bullshit.</t>
  </si>
  <si>
    <t>Death Cap At Anglezarke</t>
  </si>
  <si>
    <t>https://www.thelineofbestfit.com/reviews/albums/then-thickens-ideath-cap-at-anglezarke-i</t>
  </si>
  <si>
    <t>Then Thickens</t>
  </si>
  <si>
    <t>https://www.thelineofbestfit.com/artists/then-thickens</t>
  </si>
  <si>
    <t>Then Thickens - Death Cap At Anglezarke</t>
  </si>
  <si>
    <t>Variety is the spice of life, and going from a boiler-suited nightmare trio to something erring closer to chilled-out summer rock vibes is one way for Then Thickens‚Äô Jon-Lee Martin to reinvigorate the spirit.</t>
  </si>
  <si>
    <t>https://www.thelineofbestfit.com/reviews/albums/valgeir-sigursson-dissonance</t>
  </si>
  <si>
    <t>Iceland</t>
  </si>
  <si>
    <t>Valgeir Sigur√∞sson manipulates sound with cerebral precision</t>
  </si>
  <si>
    <t xml:space="preserve">Valgeir Sigur√∞sson has created a masterpiece with his latest effort, Dissonance. </t>
  </si>
  <si>
    <t>Frog EP</t>
  </si>
  <si>
    <t>https://www.thelineofbestfit.com/reviews/albums/frog-frog</t>
  </si>
  <si>
    <t>Frog</t>
  </si>
  <si>
    <t>https://www.thelineofbestfit.com/artists/frog</t>
  </si>
  <si>
    <t>The humble beginnings of Frog, reassessed</t>
  </si>
  <si>
    <t>Upon first hearing Kind of Blah, Frog‚Äôs debut LP earlier in the year, I was taken aback by its apparent simplicity; a simplicity that at first masked a wealth of subtle nuances, wry homages, and nostalgic narratives that were enough to make listeners lament growing up anywhere other than suburban America.</t>
  </si>
  <si>
    <t>Matt Tomiak</t>
  </si>
  <si>
    <t>https://www.thelineofbestfit.com/author/mtomiak</t>
  </si>
  <si>
    <t>https://www.thelineofbestfit.com/reviews/albums/neil-young-earth</t>
  </si>
  <si>
    <t>https://www.thelineofbestfit.com/artists/neil-young-106418</t>
  </si>
  <si>
    <t>Neil Young‚Äôs got loads of live albums, but Earth is the most intriguing of the lot</t>
  </si>
  <si>
    <t>Unveiled amidst considerable promotional fanfare - including staunch audio purist Neil Young‚Äôs now-obligatory dig at iTunes - this live album comprises a thematically-aligned grab bag of songs from the 70-year-old Canadian‚Äôs vast back catalogue, interspersed with a slightly unsettling selection of David Attenborough-style ‚Äúsounds of the earth.‚Äù</t>
  </si>
  <si>
    <t>Epoch</t>
  </si>
  <si>
    <t>https://www.thelineofbestfit.com/reviews/albums/tycho-epoch</t>
  </si>
  <si>
    <t>https://www.thelineofbestfit.com/artists/tycho-147146</t>
  </si>
  <si>
    <t>Tycho seeks to bring a sense of immediacy in fourth full-length Epoch</t>
  </si>
  <si>
    <t>Until quite recently, I found myself no longer able to listen to and enjoy Tycho, the dreamy electronic music project of designer and producer Scott Hansen.</t>
  </si>
  <si>
    <t>https://www.thelineofbestfit.com/reviews/albums/deerhoof-la-isla-bonita</t>
  </si>
  <si>
    <t>https://www.thelineofbestfit.com/artists/deerhoof-104300</t>
  </si>
  <si>
    <t>Deerhoof - La Isla Bonita</t>
  </si>
  <si>
    <t>Unlucky for some, but not for Deerhoof. The quartet‚Äôs 13th LP is a product of the band‚Äôs 20 year history together, but if you didn‚Äôt know it, you would never guess that this wasn‚Äôt a sparkling debut written by a bunch of 20-somethings with an abundance of live-wire energy. Interesting that an album which was kickstarted by the band‚Äôs impromptu decision to record a song that sounded like their own take on the Ramone‚Äôs ‚ÄúPinhead‚Äù ended up being named after Madonna‚Äôs kitschy classic ‚ÄúLa Isla Bonita‚Äù - but that‚Äôs Deerhoof (nothing will be stranger than Milk Man, their 2004 concept album based around a pied piper figure enchanting children into his ‚Äúdreamland‚Äù...) ‚ÄúExit Only‚Äù, the album‚Äôs high-octane ‚ÄúPinhead‚Äù sound-alike, is just one taste of the bolshy, punk streak that bleeds through the whole LP.</t>
  </si>
  <si>
    <t>Ian King</t>
  </si>
  <si>
    <t>https://www.thelineofbestfit.com/author/iking</t>
  </si>
  <si>
    <t>https://www.thelineofbestfit.com/reviews/albums/tobacco-sweatbox-dynasty</t>
  </si>
  <si>
    <t>Tobacco</t>
  </si>
  <si>
    <t>https://www.thelineofbestfit.com/artists/tobacco-108412</t>
  </si>
  <si>
    <t>Tobacco‚Äôs Sweatbox Dynasty is a menace to tranquility</t>
  </si>
  <si>
    <t>Underneath the sticky throb and ambiguous menace of Tobacco‚Äôs pulverized electronic chops there is an ascetic aversion to indulgence. Time and repetition is, as always, at a premium, and the spasms and undulations of Sweatbox Dynasty happen under a watchful eye.</t>
  </si>
  <si>
    <t>Alex Lee Thomson</t>
  </si>
  <si>
    <t>https://www.thelineofbestfit.com/author/athomson</t>
  </si>
  <si>
    <t>https://www.thelineofbestfit.com/reviews/albums/the-euphoric-frustrations-of-young-fathers</t>
  </si>
  <si>
    <t>https://www.thelineofbestfit.com/artists/young-fathers-108855</t>
  </si>
  <si>
    <t>The euphoric frustrations of Young Fathers</t>
  </si>
  <si>
    <t xml:space="preserve">Unassuming saviours of Scottish soul Young Fathers have released a cavalcade of records in the last two years which have defined the trio as classifiable only as a mark of quality; characterised purely by their brilliance. </t>
  </si>
  <si>
    <t>Alarms in the Heart</t>
  </si>
  <si>
    <t>https://www.thelineofbestfit.com/reviews/albums/dry-the-river-alarms-in-the-heart</t>
  </si>
  <si>
    <t>Dry The River</t>
  </si>
  <si>
    <t>https://www.thelineofbestfit.com/artists/dry-the-river-104449</t>
  </si>
  <si>
    <t>Dry The River - Alarms in the Heart</t>
  </si>
  <si>
    <t xml:space="preserve">Two years since getting themselves signed up by a record label and releasing their first album Shallow Bed, hardcore folk outfit (kinda works, right?) Dry The River have returned with an arguably finer follow up in the shape of Alarms in the Heart. </t>
  </si>
  <si>
    <t>Brother EP</t>
  </si>
  <si>
    <t>https://www.thelineofbestfit.com/reviews/albums/meat-wave-brother-ep</t>
  </si>
  <si>
    <t>Meat Wave</t>
  </si>
  <si>
    <t>https://www.thelineofbestfit.com/artists/meat-wave</t>
  </si>
  <si>
    <t>Meat Wave - Brother EP</t>
  </si>
  <si>
    <t>Two years ago, nastily-named punks Meat Wave released a blistering self-titled album, recorded in bassist Joe Gac‚Äôs garage, which landed them somewhere in between the jagged angles of Fugazi and the Steve Albini-inspired snarls of Cloud Nothings‚Äô Attack on Memory. It melded often discordant and brash guitars with instantly memorable melodies. Clocking in at under 23 minutes, the Chicago threesome; Gac, vocalist and guitarist Chris Sutter and drummer Ryan Wizniak, didn‚Äôt give themselves much time to get under your skin, but it turns out they really didn‚Äôt need all that long.</t>
  </si>
  <si>
    <t>https://www.thelineofbestfit.com/reviews/albums/fuzz-fuzz-ii</t>
  </si>
  <si>
    <t>https://www.thelineofbestfit.com/artists/fuzz-138587</t>
  </si>
  <si>
    <t>Fuzz swing and punch their way out of the shadows</t>
  </si>
  <si>
    <t>Two years after the release of their self-titled debut, rock power trio Fuzz return with a record rife with crunching, distortion-riddled riffs that head forth alongside tightly knit rhythmical grooves.</t>
  </si>
  <si>
    <t>https://www.thelineofbestfit.com/reviews/albums/yamantaka-sonic-titan-uzu</t>
  </si>
  <si>
    <t>https://www.thelineofbestfit.com/artists/yamantaka-sonic-titan</t>
  </si>
  <si>
    <t>United States, Japan</t>
  </si>
  <si>
    <t>Yamantaka // Sonic Titan - UZU</t>
  </si>
  <si>
    <t>Two words that should never be found next to each other; rock and opera. There have been many guilty parties across the years, culpable of committing rock music to the world of operatic theatre: Marylyn Manson; My Chemical Romance; Green Day. Beginning to notice a theme of over-bloated egos in black eyeliner? But is it possible for a ‚Äúrock opera‚Äù to exist and not completely suck? Of course! Don‚Äôt believe me? There are plenty of examples. Tommy, David Bowie, Transformer, Fucked Up, Damon Albarn. So there. Stick that in your Magic Flute and smoke it.</t>
  </si>
  <si>
    <t>Ami Lord</t>
  </si>
  <si>
    <t>https://www.thelineofbestfit.com/author/alord</t>
  </si>
  <si>
    <t>https://www.thelineofbestfit.com/reviews/albums/two-gallants-we-are-undone</t>
  </si>
  <si>
    <t>https://www.thelineofbestfit.com/artists/two-gallants-108536</t>
  </si>
  <si>
    <t>Two Gallants - We Are Undone</t>
  </si>
  <si>
    <t>Two Gallants‚Äô Adam Stephens and Tyson Vogel started making music together at the age of 12. They began performing around San Francisco as Two Gallants in 2002, when they were both 21. Earning a reputation for their heartfelt, gritty folk rock through years of tours on a shoestring, they eventually signed with Dave Matthew‚Äôs label ATO Records, the same imprint who are releasing their fifth studio LP.</t>
  </si>
  <si>
    <t>Fuzzy Logic (20th Anniversary Edition) / ZOOM! The Best Of (1995-2016)</t>
  </si>
  <si>
    <t>https://www.thelineofbestfit.com/reviews/albums/super-furry-animals-fuzzy-logic-zoom-reissues</t>
  </si>
  <si>
    <t>https://www.thelineofbestfit.com/artists/super-furry-animals-107664</t>
  </si>
  <si>
    <t>Wales</t>
  </si>
  <si>
    <t>20 years on, two reissues cement Super Furry Animals‚Äô status as Britain‚Äôs most significant oddballs</t>
  </si>
  <si>
    <t>Twenty years after its release, the most surprising thing about listening to Fuzzy Logic is how normal it sounds on the surface. Even compared with the more esoteric strands of Br*tpop - Pulp‚Äôs sordid flounce, say, or the high-concept new romanticism of Mansun - a cursory spin could leave you almost able to call Super Furry Animals normal.</t>
  </si>
  <si>
    <t>Ian Paterson</t>
  </si>
  <si>
    <t>https://www.thelineofbestfit.com/author/ipaterson</t>
  </si>
  <si>
    <t>https://www.thelineofbestfit.com/reviews/albums/deerhunter-fading-frontier</t>
  </si>
  <si>
    <t>https://www.thelineofbestfit.com/artists/deerhunter-104301</t>
  </si>
  <si>
    <t>Deerhunter have nearly, but not quite, made their classic rock album</t>
  </si>
  <si>
    <t xml:space="preserve">Turning thirty years old is an often dreaded milestone. In theory, it can seem like a sudden, brutal end to youth. </t>
  </si>
  <si>
    <t>Gone By The Dawn</t>
  </si>
  <si>
    <t>https://www.thelineofbestfit.com/reviews/albums/shannon-and-the-clams-stand-the-test-of-time-with-gone-by-the-dawn</t>
  </si>
  <si>
    <t>Shannon and The Clams</t>
  </si>
  <si>
    <t>https://www.thelineofbestfit.com/artists/shannon-and-the-clams</t>
  </si>
  <si>
    <t>Shannon and the Clams stand the test of time with Gone By The Dawn</t>
  </si>
  <si>
    <t xml:space="preserve">Turning the traditional into something entirely their own, Shannon and The Clams are at the top of a game of their own making. </t>
  </si>
  <si>
    <t>Laura Rancani</t>
  </si>
  <si>
    <t>https://www.thelineofbestfit.com/author/lrancani</t>
  </si>
  <si>
    <t>Dregs EP</t>
  </si>
  <si>
    <t>https://www.thelineofbestfit.com/reviews/albums/tuff-love-dregs-ep</t>
  </si>
  <si>
    <t>Tuff Love</t>
  </si>
  <si>
    <t>https://www.thelineofbestfit.com/artists/tuff-love</t>
  </si>
  <si>
    <t>Tuff Love - Dregs EP</t>
  </si>
  <si>
    <t>Tuff Love are Julie Eisenstein (guitar, vocals) and Suse Bear (bass, vocals), joined by live drummer Iain Stewart. With the newly released Dregs EP, the lo-fi rockers from Glasgow have added another high-energy EP to their roster of sun-bleached, tuneful pop. Self-produced and self-engineered, Dregs is the sweetly scruffy sound of Tuff Love continuing to hone their craft.</t>
  </si>
  <si>
    <t>Antonio Rowe</t>
  </si>
  <si>
    <t>https://www.thelineofbestfit.com/author/ARowe</t>
  </si>
  <si>
    <t>https://www.thelineofbestfit.com/reviews/albums/kanye-west-my-beautiful-dark-twisted-fantasy-41218</t>
  </si>
  <si>
    <t>https://www.thelineofbestfit.com/artists/kanye-west-105610</t>
  </si>
  <si>
    <t>Kanye West ‚Äì My Beautiful Dark Twisted Fantasy</t>
  </si>
  <si>
    <t>Trying to sum up the man (or arguably the caricature of) Kanye West in just a simple utterance of clever and witty superlatives is nigh on impossible.</t>
  </si>
  <si>
    <t>https://www.thelineofbestfit.com/reviews/albums/bishop-allen-lights-out</t>
  </si>
  <si>
    <t>https://www.thelineofbestfit.com/artists/bishop-allen-103647</t>
  </si>
  <si>
    <t>Bishop Allen - Lights Out</t>
  </si>
  <si>
    <t>Trying to pinpoint the moment at which the term ‚Äúindie‚Äù ceased being associated with a particular musical mindset and rather became synonymous with an especially restrictive brand of, predominantly white, guitar music is tricky business.</t>
  </si>
  <si>
    <t>Dan Owens</t>
  </si>
  <si>
    <t>https://www.thelineofbestfit.com/author/dowens</t>
  </si>
  <si>
    <t xml:space="preserve">The Weather </t>
  </si>
  <si>
    <t>https://www.thelineofbestfit.com/reviews/albums/pond-the-weather</t>
  </si>
  <si>
    <t>Pond shake their hips in the sunshine</t>
  </si>
  <si>
    <t>Try as you might, it‚Äôs impossible to talk about Pond without making reference to Tame Impala. These two groups may officially be separate entities but, in truth, they‚Äôre more like some kind of kooky, spaced-out extended family, sharing and swapping band members and ideas as freely and smoothly as the cosmic grooves that have taken their lucid brand of Perthian psychedelia to the world stage.</t>
  </si>
  <si>
    <t>https://www.thelineofbestfit.com/reviews/albums/pixies-confirm-their-disappointing-metamorphosis-on-head-carrier</t>
  </si>
  <si>
    <t>https://www.thelineofbestfit.com/artists/pixies-106834</t>
  </si>
  <si>
    <t>Pixies confirm their disappointing metamorphosis on Head Carrier</t>
  </si>
  <si>
    <t>Try as they might to avoid it, there comes a point when the burning compulsion and creative vision of even the greatest artists quietly culminates in the equivalent of holding down a pretty sweet job.</t>
  </si>
  <si>
    <t>Tricky presents Skilled Mechanics</t>
  </si>
  <si>
    <t>https://www.thelineofbestfit.com/reviews/albums/tricky</t>
  </si>
  <si>
    <t>https://www.thelineofbestfit.com/artists/tricky-108489</t>
  </si>
  <si>
    <t>Tricky shows his nuts and bolts</t>
  </si>
  <si>
    <t>Tricky Presents Skilled Mechanics, the eleventh album from trip hop veteran Tricky, is one that sees him step away from the role of chief architect and instead embark on a more collaborative way of working. Appearing alongside past collaborator DJ Milo of famed Bristol collective The Wild Bunch and regular touring drummer Luke Harris, it‚Äôs a move resulting in an album that feels creatively fresh.</t>
  </si>
  <si>
    <t>https://www.thelineofbestfit.com/reviews/albums/alex-gs-trick-is-like-one-of-those-rare-enjoyable-hangovers</t>
  </si>
  <si>
    <t>https://www.thelineofbestfit.com/artists/alex-g</t>
  </si>
  <si>
    <t>Alex G‚Äôs Trick is like one of those rare, enjoyable hangovers</t>
  </si>
  <si>
    <t>Trick by Philadelphia‚Äôs Alex Giannascoli, recording under Alex G, is not a new album per se - it is a collection of material previously available through Bandcamp, where Alex G made a name for himself, remastered. Save for the brevity of some of the songs, Trick doesn‚Äôt feel at all like a compilation, but a thoroughly satisfying follow-up released just a few short months after last year‚Äôs phenomenal DSU.</t>
  </si>
  <si>
    <t>Pizza</t>
  </si>
  <si>
    <t>https://www.thelineofbestfit.com/reviews/albums/treefight-for-sunlight-pizza</t>
  </si>
  <si>
    <t>Treefight For Sunlight</t>
  </si>
  <si>
    <t>https://www.thelineofbestfit.com/artists/treefight-for-sunlight-108479</t>
  </si>
  <si>
    <t>Treefight For Sunlight ‚Äì Pizza</t>
  </si>
  <si>
    <t>Treefight For Sunlight are a group of five young men from Denmark who create twinkly pop music led by their characteristic jolly piano melodies and Kate Bush-esque falsettos. Their first album, self-titled in the UK but known as A Collection of Vibrations for Your Soul in Denmark and the US, harked back to the Summer of Love with its jubilant mix of psychedelic and folk-influenced pop, and received mixed critical response. Four years on, the Danes have returned with their second offering, Pizza, which ditches some of the lighter aspects of the debut and dives a little further into the psychedelic wave pool.</t>
  </si>
  <si>
    <t>https://www.thelineofbestfit.com/reviews/albums/blood-orange-freetown-sound</t>
  </si>
  <si>
    <t>https://www.thelineofbestfit.com/artists/blood-orange-103709</t>
  </si>
  <si>
    <t>United States, United Kingdom</t>
  </si>
  <si>
    <t>Blood Orange gets personal on the ambitious, and often chaotic, Freetown Sound</t>
  </si>
  <si>
    <t>Tracking the career of Devonte Hynes is like watching a man trying to figure out who exactly he is; growing up, moving away and even delving back into his own past. He has, after all, been in the musical spotlight since the age of 18, with a chameleonic ability to always stay bang on trend.</t>
  </si>
  <si>
    <t>https://www.thelineofbestfit.com/reviews/albums/moonface-and-siinai-my-best-human-face</t>
  </si>
  <si>
    <t>Moonface with Siinai</t>
  </si>
  <si>
    <t>Canada, Finland</t>
  </si>
  <si>
    <t>Moonface team up once again with Siinai to show their Best Human Face</t>
  </si>
  <si>
    <t>Tracking the abundance of Spencer Krug‚Äôs output over the last ten years ‚Äì from Wolf Parade to Sunset Rubdown to Moonface, with Swan Lake and Frog Eyes in between ‚Äì could overwhelm less-dedicated fans. For those who lost count, this collaboration with Helsinki cosmic rockers Siinai, his second, is a welcoming re-entry point to the enchanted dystopia of Krug‚Äôs creative world.</t>
  </si>
  <si>
    <t>Adam Nelson</t>
  </si>
  <si>
    <t>https://www.thelineofbestfit.com/author/anelson</t>
  </si>
  <si>
    <t>https://www.thelineofbestfit.com/reviews/albums/mount-eerie-sauna</t>
  </si>
  <si>
    <t>https://www.thelineofbestfit.com/artists/mount-eerie-106336</t>
  </si>
  <si>
    <t>Mount Eerie - Sauna</t>
  </si>
  <si>
    <t>Toward the end of last year, Phil Elverum published an essay to his blog entitled ‚Äúlife/project explanation‚Äù, and frankly it‚Äôs as good an introduction to his works, both as The Microphones and as Mount Eerie, as you‚Äôre ever likely to find. Elverum‚Äôs music ‚Äì and his writing, and poetry, and photography ‚Äì goes beyond the clich√©s of ‚Äúpersonal‚Äù or ‚Äúconfessional‚Äù artistry; it is a fully fledged aesthetic and ontological exploration, a continuous phenomenological examination of what it means to be alive, what it means to be in the world, what it is, simply, to be Phil Elverum. In the aforementioned essay, he explains why his latest album is titled Sauna, writing that ‚Äúlike a sauna, music can be an almost mystical short-circuiting of our assumptions that we self-inflict in order to see the world with fresh eyes, to clear away the gunk, both mentally and physically.‚Äù</t>
  </si>
  <si>
    <t>https://www.thelineofbestfit.com/reviews/albums/cfcf-radiance-and-submission</t>
  </si>
  <si>
    <t>https://www.thelineofbestfit.com/artists/cfcf-103936</t>
  </si>
  <si>
    <t>CFCF broadcasts from the new New Age with Radiance and Submission</t>
  </si>
  <si>
    <t>Toward the end of 2013, Mike Silver, aka CFCF, said in an interview that he almost felt his newest album, Outside, was ‚Äúa bit too epic, like I went a bit too far.‚Äù Radiance and Submission, which was recorded that winter, often reads like a conscious reaction to that feeling.</t>
  </si>
  <si>
    <t>https://www.thelineofbestfit.com/reviews/albums/tourist-u</t>
  </si>
  <si>
    <t>https://www.thelineofbestfit.com/artists/tourist-108460</t>
  </si>
  <si>
    <t>Tourist, we like U</t>
  </si>
  <si>
    <t>Tourist‚Äôs debut solo record is an intricate, melancholic and exceptionally well made LP that traces the arc of a relationship from its beginning stages to its dissolution. The U.K. producer has a deft touch and gift for melody, making U one of the more engaging electronic debuts we‚Äôve seen this year.</t>
  </si>
  <si>
    <t>Thomas Ingham</t>
  </si>
  <si>
    <t>https://www.thelineofbestfit.com/author/tingham</t>
  </si>
  <si>
    <t xml:space="preserve">Get Hurt </t>
  </si>
  <si>
    <t>https://www.thelineofbestfit.com/reviews/albums/the-gaslight-anthem-get-hurt</t>
  </si>
  <si>
    <t>https://www.thelineofbestfit.com/artists/the-gaslight-anthem-107962</t>
  </si>
  <si>
    <t>The Gaslight Anthem - Get Hurt</t>
  </si>
  <si>
    <t>Touch wood this never happens to one of us, but I describe The Gaslight Anthem‚Äôs problem as a little bit like your partner calling out your best friends name during sex; apart from the immediate conclusions drawn, it‚Äôs belittling and just damn right soul destroying. Unfortunately for the Jersey boys, the humiliation is suffered on nearly every show with the calls for ‚ÄúBruuuuuce‚Äù ringing out over their own material, it‚Äôs therefore only natural that the band would attempt to distance themselves from their esteemed neighbours.</t>
  </si>
  <si>
    <t>https://www.thelineofbestfit.com/reviews/albums/weaves-weaves</t>
  </si>
  <si>
    <t>https://www.thelineofbestfit.com/artists/weaves</t>
  </si>
  <si>
    <t>Weaves are a whole lot of fun, if you want to buy in</t>
  </si>
  <si>
    <t>Toronto‚Äôs Weaves have made a name for themselves as a high-octane, renewable resource of experimental punk. Their proper, self-titled debut will turn off some listeners due to its raggedness, but those willing to dive in will find plenty to sink their teeth into.</t>
  </si>
  <si>
    <t>Harry Fletcher</t>
  </si>
  <si>
    <t>https://www.thelineofbestfit.com/author/hfletcher</t>
  </si>
  <si>
    <t>Easy Fantastic</t>
  </si>
  <si>
    <t>https://www.thelineofbestfit.com/reviews/albums/tom-williams-the-boat-easy-fantastic</t>
  </si>
  <si>
    <t>Tom Williams &amp; The Boat</t>
  </si>
  <si>
    <t>Tom Williams &amp; The Boat - Easy Fantastic</t>
  </si>
  <si>
    <t>Tom Williams has got a chip on his shoulder on his latest LP, and quite rightly so. Playing second fiddle to Frank Turner in the bluesy folky troubadour market must be immensely frustrating, especially considering the wealth of quality tunes he‚Äôs compiled ever since 2011‚Äôs Too Slow.</t>
  </si>
  <si>
    <t>Hypnotic Eye</t>
  </si>
  <si>
    <t>https://www.thelineofbestfit.com/reviews/albums/tom-petty-and-the-heartbreakers-hypnotic-eye</t>
  </si>
  <si>
    <t>Tom Petty</t>
  </si>
  <si>
    <t>https://www.thelineofbestfit.com/artists/tom-petty-108421</t>
  </si>
  <si>
    <t>Tom Petty and the Heartbreakers - Hypnotic Eye</t>
  </si>
  <si>
    <t>Tom Petty hasn‚Äôt been cool in about 35 years, and I think it‚Äôs because he‚Äôs a song guy. Song guys aren‚Äôt cool. There are cool guys who write great songs, obviously ‚Äì Neil Young, David Bowie ‚Äì but they‚Äôve got more for people to hang on to than their music. Tom Petty is the Ford Motors of rock ‚Äì he doesn‚Äôt worry about being flashy, because he knows he can pump out consistent product. No one drives a Ford to look cool. They just want to get from A to B in something they can rely on. And Hypnotic Eye is reliable Tom Petty album.</t>
  </si>
  <si>
    <t>https://www.thelineofbestfit.com/reviews/albums/squarepusher-pushes-the-square-harder-than-ever</t>
  </si>
  <si>
    <t>https://www.thelineofbestfit.com/artists/squarepusher-107546</t>
  </si>
  <si>
    <t>Squarepusher pushes the square harder than ever</t>
  </si>
  <si>
    <t>Tom Jenkinson is a portmanteau. He calls himself Squarepusher: somewhere between ‚Äòoutside the box‚Äô and ‚Äòpushing the envelope‚Äô. His sound oscillates freely between breakbeat, drum ‚Äòn‚Äô bass, dub and whatever hybrid sounds his mind wishes; but Damogen Furies is perhaps Squarepusher pushing the square hardest.</t>
  </si>
  <si>
    <t>Ian Thomas</t>
  </si>
  <si>
    <t>https://www.thelineofbestfit.com/author/ithomas</t>
  </si>
  <si>
    <t>House in the Tall Grass</t>
  </si>
  <si>
    <t>https://www.thelineofbestfit.com/reviews/albums/kikagaku-moyos-sonic-beauty-is-no-friend-of-scrutiny</t>
  </si>
  <si>
    <t>https://www.thelineofbestfit.com/artists/kikagaku-moyo</t>
  </si>
  <si>
    <t>Japan</t>
  </si>
  <si>
    <t>Kikagaku Moyo‚Äôs sonic beauty is no friend of scrutiny</t>
  </si>
  <si>
    <t>Tokyo‚Äôs Kikagaku Moyo, translated as ‚ÄúGeometric Patterns,‚Äù have released two full length albums, along with a spate of singles, EPs, and cassettes since their 2013 debut.</t>
  </si>
  <si>
    <t>Forgetting The Present</t>
  </si>
  <si>
    <t>https://www.thelineofbestfit.com/reviews/albums/remember-remember-forgetting-the-present</t>
  </si>
  <si>
    <t>Remember Remember</t>
  </si>
  <si>
    <t>https://www.thelineofbestfit.com/artists/remember-remember-107031</t>
  </si>
  <si>
    <t>Remember Remember - Forgetting The Present</t>
  </si>
  <si>
    <t>To these ears, there‚Äôs no doubt ‚Äì listening to Remember Remember becomes a more pleasurable experience with every album. It‚Äôs just tricky to explain exactly why. Between the Glaswegian instrumentalists‚Äô self-titled debut, made back when RR was just Graeme Ronald and a collection of loop pedals, through its 2011 follow-up The Quickening and now the woozily-titled Forgetting The Present, it‚Äôs impossible to pin down any revelatory moments of self-discovery. Although Ronald‚Äôs sound has been thickened by an expanded roster of players in the intervening years, the master key ‚Äì lush instrumental pieces that gather and swell as new melodies and textures join the loop ‚Äì has largely kept its shape between then and now.</t>
  </si>
  <si>
    <t>https://www.thelineofbestfit.com/reviews/albums/bon-iver-bon-iver-57075</t>
  </si>
  <si>
    <t>https://www.thelineofbestfit.com/artists/bon-iver-103748</t>
  </si>
  <si>
    <t>To stand out from the competition in the music biz, do not estimate the importance of the Back Story. Add a dimension of heartbreak, misery and madness to the creation of any half-decent record, and watch the superlatives pile up.</t>
  </si>
  <si>
    <t>XL Recordings: Pay Close Attention</t>
  </si>
  <si>
    <t>https://www.thelineofbestfit.com/reviews/albums/various-artists-xl-recordings-pay-close-attention</t>
  </si>
  <si>
    <t>Various Artists - XL Recordings: Pay Close Attention</t>
  </si>
  <si>
    <t>To say that the songs aren‚Äôt really what matters on XL Recordings: Pay Close Attention entirely contradicts the rigorous scrutiny that the title of the compilation demands. But when taking a look back at the legendary English record label‚Äôs past 25 years, the artistic statement made by releasing this collection isn‚Äôt about the hits that fill every side of the comp‚Äîbecause we‚Äôve all heard them before‚Äîor even the high-profile bands and musicians who created them. Pay Close Attention ultimately is a celebration of the forward-thinking people behind XL and how their specific, refined tastes has helped consistently push music in thrilling new directions from one decade to the next.</t>
  </si>
  <si>
    <t>George Best (Deluxe Edition)</t>
  </si>
  <si>
    <t>https://www.thelineofbestfit.com/reviews/albums/the-wedding-present</t>
  </si>
  <si>
    <t>https://www.thelineofbestfit.com/artists/the-wedding-present-108289</t>
  </si>
  <si>
    <t>The Wedding Present - George Best (Deluxe Edition)</t>
  </si>
  <si>
    <t>To put a spin on the famous line spoken by John Cleese in 80s Britcom Clockwise - a near-contemporary of The Wedding Present‚Äôs classic debut album - it‚Äôs not the despair. David Gedge can take the despair. It‚Äôs the hope he can‚Äôt stand‚Ä¶</t>
  </si>
  <si>
    <t>https://www.thelineofbestfit.com/reviews/albums/destruction-and-re-construction-reign-on-lapaluxs-ruinism</t>
  </si>
  <si>
    <t>https://www.thelineofbestfit.com/artists/lapalux-105781</t>
  </si>
  <si>
    <t>Destruction and re-construction reign on Lapalux‚Äôs Ruinism</t>
  </si>
  <si>
    <t>To capture the otherworldly rhythmic dialogue that characters in Twin Peaks‚Äô Black Lodge use, David Lynch had his actors learn their lines backwards.</t>
  </si>
  <si>
    <t>https://www.thelineofbestfit.com/reviews/albums/september-girls-veneer-ep</t>
  </si>
  <si>
    <t>September Girls - Veneer EP</t>
  </si>
  <si>
    <t>To be a band like September Girls and get anywhere, you have to be pretty good. There are an awful lot groups who make this kind of propulsive noise-pop, melding sugary hooks with uncompromising riffs and renetic percussion. The Dublin five-piece are jostling for attention amid some pretty stiff competition, but luckily, on Veneer, they hold their own very nicely.</t>
  </si>
  <si>
    <t>Strange City</t>
  </si>
  <si>
    <t>https://www.thelineofbestfit.com/reviews/albums/sun-ra-merzbow-strange-city</t>
  </si>
  <si>
    <t>Sun Ra ArkestraMerzbow</t>
  </si>
  <si>
    <t>https://www.thelineofbestfit.com/artists/merzbow</t>
  </si>
  <si>
    <t>United Kingdom, Japan, United States</t>
  </si>
  <si>
    <t>Merzbow recontextualises Sun Ra on the magnificent Strange City</t>
  </si>
  <si>
    <t>To attempt to write a neat, qualitative summation of a record as sprawling, dense and relentless as Strange City is a fool‚Äôs errand.</t>
  </si>
  <si>
    <t>Phil Gwyn</t>
  </si>
  <si>
    <t>https://www.thelineofbestfit.com/author/pgwyn</t>
  </si>
  <si>
    <t>https://www.thelineofbestfit.com/reviews/albums/julio-bashmore-doesnt-sound-ready-to-make-the-leap-to-a-full-length-on-debu</t>
  </si>
  <si>
    <t>Julio Bashmore doesn‚Äôt quite make the leap to a full length on debut album Knockin‚Äô Boots</t>
  </si>
  <si>
    <t>Title tracks are so often the sprawling opus that distils an album and its themes into a handful of minutes. Knockin‚Äô Boots‚Äô title track is unfortunately representative of the worst parts of the album, introducing it with a tame four to the floor beat which carries above it a lifeless vocal ironically proclaiming that ‚Äúwe dance, dance, danced‚Äù, as if these two elements were engaged in some strange funeral procession of modern dance music clich√©s.</t>
  </si>
  <si>
    <t>Iv</t>
  </si>
  <si>
    <t>https://www.thelineofbestfit.com/reviews/albums/part-chimp-iv</t>
  </si>
  <si>
    <t>https://www.thelineofbestfit.com/artists/part-chimp-106699</t>
  </si>
  <si>
    <t>Part Chimp‚Äôs Iv is a sludge symphony in miniature</t>
  </si>
  <si>
    <t>Timing is everything, and veteran South London noiseniks Part Chimp have certainly learned to take their time during their cantankerous on-off existence.</t>
  </si>
  <si>
    <t>Year Of The Flesh</t>
  </si>
  <si>
    <t>https://www.thelineofbestfit.com/reviews/albums/dad-rocks-year-of-the-flesh</t>
  </si>
  <si>
    <t>Dad Rocks!</t>
  </si>
  <si>
    <t>https://www.thelineofbestfit.com/artists/dad-rocks-2-104152</t>
  </si>
  <si>
    <t>Dad Rocks! - Year Of The Flesh</t>
  </si>
  <si>
    <t>Timelessness. Probably one of the most desirable ‚Äì and loftiest ‚Äì goals any artist would have. Increasingly, the world‚Äôs tastes and tolerances become ever more fleeting and the question is, do you reach for timelessness despite the fact that what defines it is more transient with each passing day or do you plant your flag in the here and now, relishing whatever shelf life your art may be afforded?</t>
  </si>
  <si>
    <t>https://www.thelineofbestfit.com/reviews/albums/tim-heidecker-in-glendale</t>
  </si>
  <si>
    <t>https://www.thelineofbestfit.com/artists/tim-heidecker</t>
  </si>
  <si>
    <t>Tim Heidecker of Tim and Eric delivers a surprising sharply, insightful, and often hysterical album</t>
  </si>
  <si>
    <t>Tim Heidecker‚Äôs comedy duo Tim &amp; Eric primarily traffics in absurdist, surreal anti-comedy, and while his debut solo record In Glendale might be nothing like what you‚Äôd imagine the creator of Tim and Eric Awesome Show, Great Job! would write, the two projects are united by Heidecker‚Äôs offbeat charm and ability to craft an immersive, fully realized world.</t>
  </si>
  <si>
    <t>https://www.thelineofbestfit.com/reviews/albums/nisenennmondai-na</t>
  </si>
  <si>
    <t>https://www.thelineofbestfit.com/artists/nisennenmondai-106495</t>
  </si>
  <si>
    <t>Nisennenmondai get lost in translation</t>
  </si>
  <si>
    <t>Tight, rhythmic and visceral though Nisennenmondai are, something gets lost in translation - and we don‚Äôt mean from Japanese into English.</t>
  </si>
  <si>
    <t>https://www.thelineofbestfit.com/reviews/albums/tiga-no-fantasy-required</t>
  </si>
  <si>
    <t>https://www.thelineofbestfit.com/artists/tiga-108385</t>
  </si>
  <si>
    <t>Third time lucky as Tiga‚Äôs fantasies become reality</t>
  </si>
  <si>
    <t xml:space="preserve">Tiga has way outlived the electroclash scene he was initially and incorrectly connected to. </t>
  </si>
  <si>
    <t>https://www.thelineofbestfit.com/reviews/albums/eric-bachmann-eric-bachmann</t>
  </si>
  <si>
    <t>https://www.thelineofbestfit.com/artists/eric-bachmann-104597</t>
  </si>
  <si>
    <t>Eric Bachmann lends a steady hand in a confused world</t>
  </si>
  <si>
    <t>Throughout his 25-year music career, Eric Bachmann‚Äôs lyrics have progressively grown more personal and poignant. From the angst-fueled outsider anthems of Archers of Loaf to the hushed, expressive fragility of Barry Black and Crooked Fingers, Bachmann has gradually revealed more of himself with each successive album, growing more comfortable with sharing his emotional vulnerability with his audience.</t>
  </si>
  <si>
    <t>https://www.thelineofbestfit.com/reviews/albums/wild-cub-youth</t>
  </si>
  <si>
    <t>Wild Cub</t>
  </si>
  <si>
    <t>https://www.thelineofbestfit.com/artists/wild-cub</t>
  </si>
  <si>
    <t>Wild Cub - Youth</t>
  </si>
  <si>
    <t>Throughout 2014, Wild Cub have been perpetrating a media assault: with performances on Jimmy Fallon, Conan O‚ÄôBrien, a tour with Vampire Weekend and shows with The 1975, these five guys have been trying to grab your attention all year. Another quintet of guys that have been attempting to get themselves absolutely everywhere this year is the Five Guys burger chain (which has just opened up branches in major cities across the UK). So, given that their album costs around as much as a burger and side at Five Guys, is Wild Cub‚Äôs brand of chart-friendly alt-pop as addictive as peanut oil fries? And if you had a tenner to spend, which one should you choose?</t>
  </si>
  <si>
    <t>Everything So Far</t>
  </si>
  <si>
    <t>https://www.thelineofbestfit.com/reviews/albums/pinegrove-everything-so-far</t>
  </si>
  <si>
    <t>https://www.thelineofbestfit.com/artists/pinegrove</t>
  </si>
  <si>
    <t>Everything So Far tells the story of how Pinegrove got here</t>
  </si>
  <si>
    <t>Through verbose thought and concise expression, passing familiar faces and meandering down familiar streets, Pinegrove have made their name presenting a characteristic perspective on the world we know. Everything So Far is the story that brought them here.</t>
  </si>
  <si>
    <t>Michael McAndrew</t>
  </si>
  <si>
    <t>https://www.thelineofbestfit.com/author/mandrew</t>
  </si>
  <si>
    <t>Imaginary Man</t>
  </si>
  <si>
    <t>https://www.thelineofbestfit.com/reviews/albums/rayland-baxter</t>
  </si>
  <si>
    <t>Rayland Baxter</t>
  </si>
  <si>
    <t>https://www.thelineofbestfit.com/artists/rayland-baxter</t>
  </si>
  <si>
    <t>Rayland Baxter takes a step back</t>
  </si>
  <si>
    <t>Three years ago, Nashville native Rayland Baxter released his debut album feathers &amp; fishHooks to enthusiastic acclaim, pinning him as an up-and-comer in the same tier as tourmate and similarly left-of-Nashville-center artist Kacey Musgraves.</t>
  </si>
  <si>
    <t>https://www.thelineofbestfit.com/reviews/albums/steve-hauschildt-strands</t>
  </si>
  <si>
    <t>https://www.thelineofbestfit.com/artists/steve-hauschildt</t>
  </si>
  <si>
    <t>Steve Hauschildt touches the void on Strands</t>
  </si>
  <si>
    <t>Three years ago, friends and I gathered around a laptop in our kitchen to watch a livestream of Felix Baumgartner‚Äôs Stratos jump, when the Austrian daredevil stepped out of a capsule lifted 128,000 ft into the stratosphere by a helium balloon and fell to Earth.</t>
  </si>
  <si>
    <t>Slow Phaser</t>
  </si>
  <si>
    <t>https://www.thelineofbestfit.com/reviews/albums/nicole-atkins-islow-phaser-i</t>
  </si>
  <si>
    <t>Nicole Atkins</t>
  </si>
  <si>
    <t>https://www.thelineofbestfit.com/artists/nicole-atkins-106470</t>
  </si>
  <si>
    <t>Nicole Atkins - Slow Phaser</t>
  </si>
  <si>
    <t>Three long playing records in and it sounds like Nicole Atkins has now hit her stride. Following on from the lush retro pop of her 2007 d√©but, the major label release Neptune City and the starker, darker strains of its follow up Mondo Amore four years later ‚Äì by which time Atkins and Columbia Records had already gone their separate ways ‚Äì comes Slow Phaser. As its title suggests, she‚Äôs a late developer.‚Äã</t>
  </si>
  <si>
    <t>https://www.thelineofbestfit.com/reviews/albums/tops-picture-you-staring</t>
  </si>
  <si>
    <t>https://www.thelineofbestfit.com/artists/tops</t>
  </si>
  <si>
    <t>TOPS - Picture You Staring</t>
  </si>
  <si>
    <t>Thoughtful electronica is available in abundance right now. Sometimes, it can even be a bit too thoughtful - which is why it‚Äôs great to stumble upon a band who are able to marry ethereal, star-gazing textures with a playful, pop sensibility. Enter TOPS, who are returning with their second album. Marinated in the waters of 80s chart-toppers, Picture You Staring feels strangely familiar. You grew up listening to it, despite having bought it yesterday. The album‚Äôs palette draws on everything from Edwards &amp; Rodgers productions of the era (think Carly Simon‚Äôs ‚ÄúWhy‚Äù) to the Eurythmics and Simple Minds. ‚Äã</t>
  </si>
  <si>
    <t>Parris O'Loughlin-Hoste</t>
  </si>
  <si>
    <t>https://www.thelineofbestfit.com/author/poloughlinhoste</t>
  </si>
  <si>
    <t>Impure EP</t>
  </si>
  <si>
    <t>https://www.thelineofbestfit.com/reviews/albums/renz-shrugs-off-conventions-on-impure</t>
  </si>
  <si>
    <t>Renz</t>
  </si>
  <si>
    <t>https://www.thelineofbestfit.com/artists/renz</t>
  </si>
  <si>
    <t>Renz shrugs off conventions on Impure</t>
  </si>
  <si>
    <t xml:space="preserve">Though there is such a distinctive sound coming out of the UK right now across grime and hip hop, it‚Äôs refreshing to see artists taking it on themselves to create truly genre defying music. Step forward, Renz. </t>
  </si>
  <si>
    <t>https://www.thelineofbestfit.com/reviews/albums/mac-demarco-this-old-dog</t>
  </si>
  <si>
    <t>https://www.thelineofbestfit.com/artists/mac-demarco-110371</t>
  </si>
  <si>
    <t>Though laid back from the start, This Old Dog shows Mac DeMarco at his most personal</t>
  </si>
  <si>
    <t>Though often undressed to the bones of a CR-78 drum-machine and a ten dollar acoustic, and a relaxed if not tired mood does exist throughout, it feels a platitude to describe the new record from Mac DeMarco as ‚Äúchill‚Äù.</t>
  </si>
  <si>
    <t>Still in A Dream - A Story Of Shoegaze</t>
  </si>
  <si>
    <t>https://www.thelineofbestfit.com/reviews/albums/still-in-a-dream-a-story-of-shoegaze</t>
  </si>
  <si>
    <t>No need to be sad with this comprehensive study of shoegaze</t>
  </si>
  <si>
    <t>Those who joyfully declare ‚ÄúIt sounds like My Bloody Valentine!‚Äù whenever they hear a new band deploying a bit of pitch bending will find much to love with this lavishly produced - if rather intimidating in length - 87 track box set encased in very ‚ÄòVaughan Oliver circa 1987‚Äô 4AD packaging.</t>
  </si>
  <si>
    <t>https://www.thelineofbestfit.com/reviews/albums/ooioo-gamel</t>
  </si>
  <si>
    <t>https://www.thelineofbestfit.com/artists/ooioo-106611</t>
  </si>
  <si>
    <t>OOIOO - Gamel</t>
  </si>
  <si>
    <t>Those of us already familiar with OOIOO - the experimental, experiential troupe led by Boredoms‚Äô Yoshimi - will probably head into the group‚Äôs latest with an expectation of the unfamiliar. For the uninitiated there will be little more sonically alien than gamelan, the ancient, otherwordly, Javanese percussion that‚Äôs at the core of OOIOO‚Äôs Gamel, five years on from 2009‚Äôs Armonico Hewa and four years in the making.</t>
  </si>
  <si>
    <t>https://www.thelineofbestfit.com/reviews/albums/pj-harvey-let-england-shake-47073</t>
  </si>
  <si>
    <t>PJ Harvey ‚Äì Let England Shake</t>
  </si>
  <si>
    <t xml:space="preserve">Thomas Hardy once wrote, ‚ÄúWar makes rattling good history; but Peace is poor reading.‚Äù Combat and conflict can also inspire great albums, as well, a point which is made clear on PJ Harvey‚Äòs starkly brilliant new record, Let England Shake. </t>
  </si>
  <si>
    <t>https://www.thelineofbestfit.com/reviews/albums/the-cribs-for-all-my-sisters</t>
  </si>
  <si>
    <t>https://www.thelineofbestfit.com/artists/the-cribs-107885</t>
  </si>
  <si>
    <t>The Cribs - For All My Sisters</t>
  </si>
  <si>
    <t>This will be the final piece I write about anything related to The Cribs that begins with direct reference to the genuine crime that is their misrepresentation by the press since Men‚Äôs Needs, Women‚Äôs Needs, Whatever. That‚Äôs less because I‚Äôm sick of flogging that same dead horse and more because, with this new record, even those who stick most staunchly to that utterly redundant idea - that the Wakefield trio ever deserved to be lumped in with so many of the ‚Äòlandfill indie‚Äô outfits of the noughties - will find it difficult not to be won over by what is an extraordinarily strong contender for a title that I was already convinced Sleater-Kinney had wrapped up in January - that of the year‚Äôs most glorious pop album.</t>
  </si>
  <si>
    <t>Femejism</t>
  </si>
  <si>
    <t>https://www.thelineofbestfit.com/reviews/albums/deap-valley-femejism</t>
  </si>
  <si>
    <t>Deap Vally</t>
  </si>
  <si>
    <t>https://www.thelineofbestfit.com/artists/deap-vally-104279</t>
  </si>
  <si>
    <t>Deap Valley sound comfortable with risk on second album Femejism</t>
  </si>
  <si>
    <t>This uncompromising Los Angeles based rock duo burst into public consciousness in 2013, catching the imagination with a series of frenetic live shows. This along, with their debut Sistronix, helped shake up what the idea of rock music should be about in the 21st Century.</t>
  </si>
  <si>
    <t>https://www.thelineofbestfit.com/reviews/albums/young-magic-breathing-statues</t>
  </si>
  <si>
    <t>https://www.thelineofbestfit.com/artists/young-magic-108862</t>
  </si>
  <si>
    <t>Young Magic - Breathing Statues</t>
  </si>
  <si>
    <t>This two-piece may be Brooklyn-based, but Isaac Emmanuel and Melati Malay are anything but New Yorkers. Born in Australia and Indonesia respectively, Young Magic wrote and recorded their second album Breathing Statues while on tour in four different continents, before finishing it at home. You would think that such varied recording locations would result in an album with energy and a range of sonic ideas. This record takes a different approach.</t>
  </si>
  <si>
    <t>https://www.thelineofbestfit.com/reviews/albums/william-basinski-a-shadow-in-time</t>
  </si>
  <si>
    <t>A contrast of light and dark is merely A Shadow in Time for William Basinski</t>
  </si>
  <si>
    <t>This summer, I was fortunate enough to take some time out and embark upon a four month stint travelling around Asia. As expected, there were many memories made, however one that clearly sticks out in my mind was fearfully clinging to the seats of a rusty old school bus as we pummelled through potholes and screeched around hairpin bends into the oncoming traffic en route to Pokhara, Nepal.</t>
  </si>
  <si>
    <t>This Moment</t>
  </si>
  <si>
    <t>https://www.thelineofbestfit.com/reviews/albums/soren-juul-this-moment</t>
  </si>
  <si>
    <t>S√∏ren Juul</t>
  </si>
  <si>
    <t>https://www.thelineofbestfit.com/artists/sren-juul</t>
  </si>
  <si>
    <t>S√∏ren Juul is a master of delicate glitz</t>
  </si>
  <si>
    <t>This Moment is S√∏ren Juul‚Äôs first record not under the moniker Indians, and that shift toward vulnerability shows through on an album brimming with warm, personal moments and gorgeous instrumentation.</t>
  </si>
  <si>
    <t>https://www.thelineofbestfit.com/reviews/albums/roeyksopp-the-inevitable-end</t>
  </si>
  <si>
    <t>R√∂yksopp</t>
  </si>
  <si>
    <t>https://www.thelineofbestfit.com/artists/roeyksopp</t>
  </si>
  <si>
    <t>R√∂yksopp - The Inevitable End</t>
  </si>
  <si>
    <t>This might be R√∂yksopp‚Äôs best album. Let‚Äôs just state that at the outset. It‚Äôs bittersweet as hell, knowing that this is also their swansong, but at least Norway‚Äôs most dynamic electro duo are ending this chapter of their life on a high.</t>
  </si>
  <si>
    <t>https://www.thelineofbestfit.com/reviews/albums/buzz-osborne-this-machine-kills-artists</t>
  </si>
  <si>
    <t>Buzz Osborne</t>
  </si>
  <si>
    <t>https://www.thelineofbestfit.com/artists/buzz-osborne</t>
  </si>
  <si>
    <t>Buzz Osborne - This Machine Kills Artists</t>
  </si>
  <si>
    <t>This Machine Kills Artists, the debut solo album by Melvins lynchpin Buzz Osborne, is an acoustic album. The man behind the uncompromising sludge of grunge-anticipating classics such as Houdini has released an album entirely bereft of electric guitars. That will take many listeners a little while to get their heads around. However, although this is an acoustic album, it has little in common with most acoustic guitar-based music. As Osborne himself puts it: ‚ÄúI have no interest in sounding like a crappy version of James Taylor or a half-assed version of Woody Guthrie, which is what happens when almost every rock and roller straps on an acoustic guitar. No thanks‚Ä¶ This Machine Kills Artists is a different kind of animal.‚Äù</t>
  </si>
  <si>
    <t>Sofie Jenkinson</t>
  </si>
  <si>
    <t>https://www.thelineofbestfit.com/author/sjenkinson</t>
  </si>
  <si>
    <t>https://www.thelineofbestfit.com/reviews/albums/weezer</t>
  </si>
  <si>
    <t>https://www.thelineofbestfit.com/artists/weezer-108697</t>
  </si>
  <si>
    <t>Weezer - Everything Will Be Alright in the End</t>
  </si>
  <si>
    <t>This is Weezer‚Äôs first record in four years and ninth overall and, man, a lot has happened. Ric Ocasek is back producing on this record too, with Weezer (aka Blue) and Weezer (aka Green) in his wake. But if Rivers Cuomo ever imagined he‚Äôd still being doing this in his forties, then maybe, like all of us, he thought it would have a different edge.</t>
  </si>
  <si>
    <t>https://www.thelineofbestfit.com/reviews/albums/pulled-apart-by-horses-blood</t>
  </si>
  <si>
    <t>Pulled Apart By Horses</t>
  </si>
  <si>
    <t>https://www.thelineofbestfit.com/artists/pulled-apart-by-horses-106927</t>
  </si>
  <si>
    <t>Pulled Apart by Horses - Blood</t>
  </si>
  <si>
    <t>This is the third Pulled Apart By Horses record. Since they formed in Leeds towards the back end of the last decade, their career‚Äôs been something of a balancing act. They‚Äôre a noisy rock band with a sound that often veers towards hardcore territory, and they‚Äôre also apparently named after a brutal method of execution that would seem in keeping with such sonic territory; dig a little deeper, though, and you‚Äôll realise that they actually took their moniker from an obscure Radiohead B-side, one that Thom Yorke would eventually release under his own name years later. They also clearly have a penchant for silliness, with track titles on their self-titled debut including ‚ÄúThe Crapsons‚Äù - a song about the Legend of Zelda video game series - and ‚ÄúMeat Balloon‚Äù, among others. None of that, though, would give you an indication of what an incendiary rock record that was, and you can‚Äôt help but feel as if the group are constantly setting their appetite for daftness against the quality of their output.</t>
  </si>
  <si>
    <t>Disco</t>
  </si>
  <si>
    <t>https://www.thelineofbestfit.com/reviews/albums/grace-jones-disco</t>
  </si>
  <si>
    <t>https://www.thelineofbestfit.com/artists/grace-jones-104999</t>
  </si>
  <si>
    <t>Grace Jones, but not as we know her: disco-heavy first three LPs reissued</t>
  </si>
  <si>
    <t>This is Grace Jones, but not as we know her. This isn‚Äôt the futuristic sex siren of ‚ÄúSlave To The Rhythm‚Äù, the funk chanteuse of ‚ÄúPull Up To The Bumper‚Äù, the hula hooping for the Queen Grace, or the tight leotard and heeled Grace who appeared at last year‚Äôs On Blackheath festival announcing ‚ÄúI want to fuck you all‚Äù as soon as she was beamed down to entertain.</t>
  </si>
  <si>
    <t>https://www.thelineofbestfit.com/reviews/albums/full-of-hell-merzbow-blue-litmus</t>
  </si>
  <si>
    <t>Full Of HellMerzbow</t>
  </si>
  <si>
    <t>https://www.thelineofbestfit.com/artists/full-of-hell</t>
  </si>
  <si>
    <t>Full of Hell - Full of Hell &amp; Merzbow</t>
  </si>
  <si>
    <t>This is at least as brutal as the sum of the uncompromisingly violent records that Full Of Hell have put out to date, but this time Akita Masami ‚Äì aka Merzbow - is on hand to help push these thresholds even further.</t>
  </si>
  <si>
    <t>What The World Needs Now</t>
  </si>
  <si>
    <t>https://www.thelineofbestfit.com/reviews/albums/public-image-ltd-what-the-world-needs-now</t>
  </si>
  <si>
    <t>Public Image Ltd.</t>
  </si>
  <si>
    <t>https://www.thelineofbestfit.com/artists/public-image-ltd</t>
  </si>
  <si>
    <t>What The World Needs Now is not the new PiL album</t>
  </si>
  <si>
    <t xml:space="preserve">This is a tricky one. Public Image Ltd.‚Äôs tenth studio album, What the World Needs Now, is a record of great spirit and assertion, John Lydon remaining one of modern music‚Äôs most charismatic voices. Throughout the album, he is as wild-eyed, impassioned and indignant as ever, and, forty years into his career, his voice is in remarkable shape. </t>
  </si>
  <si>
    <t>Sam Davies</t>
  </si>
  <si>
    <t>https://www.thelineofbestfit.com/author/sdavies</t>
  </si>
  <si>
    <t>pilot</t>
  </si>
  <si>
    <t>https://www.thelineofbestfit.com/reviews/albums/playlounge-ipilot-i</t>
  </si>
  <si>
    <t>Playlounge</t>
  </si>
  <si>
    <t>https://www.thelineofbestfit.com/artists/playlounge-106853</t>
  </si>
  <si>
    <t>Playlounge - pilot</t>
  </si>
  <si>
    <t xml:space="preserve">This is a record of rough, rampant and replenishing, reverb-filled rapture. </t>
  </si>
  <si>
    <t>Myths 002</t>
  </si>
  <si>
    <t>https://www.thelineofbestfit.com/reviews/albums/ariel-pink-weyes-blood-myths-002</t>
  </si>
  <si>
    <t>Ariel PinkWeyes Blood</t>
  </si>
  <si>
    <t>https://www.thelineofbestfit.com/artists/ariel-pink-103410</t>
  </si>
  <si>
    <t>Ariel Pink &amp; Weyes Blood team up for an EP of fittingly odd pop</t>
  </si>
  <si>
    <t>This collaboration between Ariel Pink and Weyes Blood began back in March 2016 when the two shared a musical residency within the small desert city of Marfa, Texas, and has resulted in a four song EP rich with character.</t>
  </si>
  <si>
    <t>https://www.thelineofbestfit.com/reviews/albums/lightning-bolt-fantasy-empire</t>
  </si>
  <si>
    <t>Lightning Bolt ‚Äì Fantasy Empire</t>
  </si>
  <si>
    <t xml:space="preserve">Think you can play bass and drums like the maniacal duo of Brian Gibson and Brian Chippendale? Think again. </t>
  </si>
  <si>
    <t>A Hermitage</t>
  </si>
  <si>
    <t>https://www.thelineofbestfit.com/reviews/albums/jambinai-a-hermitage</t>
  </si>
  <si>
    <t>Jambinai</t>
  </si>
  <si>
    <t>https://www.thelineofbestfit.com/artists/jambinai</t>
  </si>
  <si>
    <t>Jambinai channel the wrath and isolation of South Korean youth</t>
  </si>
  <si>
    <t xml:space="preserve">Think of the modern sound of South Korea and your mind might be immediately drawn to the saturated colours and marshmallow sweetness of K-Pop, an industry worth hundreds of millions of dollars with an audience which stretches across the world. </t>
  </si>
  <si>
    <t>Alternative Light Source</t>
  </si>
  <si>
    <t>https://www.thelineofbestfit.com/reviews/albums/leftfield-return-and-its-like-theyve-never-been-gone</t>
  </si>
  <si>
    <t>Leftfield return and it‚Äôs like they‚Äôve never been gone</t>
  </si>
  <si>
    <t>Things were different in 1999. Back then, everyone thought that the year changing from 1999 to 2000 would cause computers to gain sentience and launch a bunch of missiles for some reason. Back then, the music world was still debating after Cher decided to use the slightest hint of auto-tune on her vocals that one time. Back then, George Lucas was an untouchable genius, about to blow the world‚Äôs collective mind by finally releasing the prequels to the biggest movie series of all time. Back then, UK dance music pioneers Leftfield were about to release their second and final album.</t>
  </si>
  <si>
    <t>https://www.thelineofbestfit.com/reviews/albums/chromeo-white-women</t>
  </si>
  <si>
    <t>https://www.thelineofbestfit.com/artists/chromeo</t>
  </si>
  <si>
    <t>Chromeo - White Women</t>
  </si>
  <si>
    <t>They‚Äôre back. The self-appointed ‚ÄòFunk Lordz‚Äô announced the release of White Women via a Valentines Day personal ad on Craigslist. And, as you might expect from its title (borrowed from a Helmut Newton book) ‚Äì and the band‚Äôs track history to date ‚Äì this album is all about women: complimenting them, loving them, living with with them and, crucially, seducing them.</t>
  </si>
  <si>
    <t>The Basement Tapes Complete: The Bootleg Series Vol. 11</t>
  </si>
  <si>
    <t>https://www.thelineofbestfit.com/reviews/albums/bob-dylan-and-the-band-the-basement-tapes-complete-the-bootleg-series-vol</t>
  </si>
  <si>
    <t>Bob DylanThe Band</t>
  </si>
  <si>
    <t>https://www.thelineofbestfit.com/artists/bob-dylan-103728</t>
  </si>
  <si>
    <t>Bob Dylan and the Band - The Basement Tapes Complete: The Bootleg Series Vol. 11</t>
  </si>
  <si>
    <t>They used to do things differently back in the olden days. In the six years - barely enough time for modern high profile acts to laboriously produce two identical albums - between signing to Columbia in 1961 and the legendary 1967 sessions exhaustively documented during this 6-CD marathon, Bob Dylan had transformed himself from a novice folkie also-ran to a God for the burgeoning psychedelic counter-culture</t>
  </si>
  <si>
    <t>Bring Me Down EP</t>
  </si>
  <si>
    <t>https://www.thelineofbestfit.com/reviews/albums/leon-t.-pearl-bring-me-down-ep</t>
  </si>
  <si>
    <t>Leon T. Pearl</t>
  </si>
  <si>
    <t>https://www.thelineofbestfit.com/artists/leon-t-pearl-129121</t>
  </si>
  <si>
    <t>Leon T. Pearl - Bring Me Down EP</t>
  </si>
  <si>
    <t>They say that history moves in circles, don‚Äôt they? Empires rise and fall, economies shrink and swell, that sort of thing. Well, another item of proof to add the theory of eternal universal recurrence is the recent resurgence of UK garage, somewhat spearheaded last year by the Lawrence brother duo Disclosure and now backed up by their Method Records label-mate Leon T. Pearl.</t>
  </si>
  <si>
    <t>Deluxe Reissues 2014</t>
  </si>
  <si>
    <t>https://www.thelineofbestfit.com/reviews/albums/the-wedding-present1</t>
  </si>
  <si>
    <t>The Wedding Present - Deluxe Reissues 2014</t>
  </si>
  <si>
    <t>They may have put out an EP and chanced upon a self-mocking T-shirt slogan in 1990 with the wryly entitled ‚ÄòAll The Songs Sound The Same‚Äô, but unlike Spinal Tap, the musical growth rate of The Wedding Present really can be charted.</t>
  </si>
  <si>
    <t>Chris Pratt</t>
  </si>
  <si>
    <t>https://www.thelineofbestfit.com/author/cpratt</t>
  </si>
  <si>
    <t>Toumani &amp; Sidiki</t>
  </si>
  <si>
    <t>https://www.thelineofbestfit.com/reviews/albums/toumani-sidiki-diabate-toumani-sidiki</t>
  </si>
  <si>
    <t>Toumani Diabat√©Sidiki Diabate</t>
  </si>
  <si>
    <t>Toumani &amp; Sidiki Diabate - Toumani &amp; Sidiki</t>
  </si>
  <si>
    <t>These days, father-son collaborations in music are a rare thing indeed. Off the top of my head, we‚Äôve had Nas and his old man Olu Dara Bridging the Gap between hip-hop and blues; and there was the initial Mystery Jets line-up that somehow managed to avoid any embarrassing dad awkwardness; but not much else.</t>
  </si>
  <si>
    <t>https://www.thelineofbestfit.com/reviews/albums/japandroids-near-to-the-wild-heart-of-life</t>
  </si>
  <si>
    <t>https://www.thelineofbestfit.com/artists/japandroids-105388</t>
  </si>
  <si>
    <t>Japandroids show that a bit of time off can really do you good on their impressive third album</t>
  </si>
  <si>
    <t>There‚Äôs something to be said for bands that have the guts to do a Dave Chapelle and just disappear, emerging again only when they‚Äôre ready, not anybody else.</t>
  </si>
  <si>
    <t>Los Ni√±os Sin Miedo</t>
  </si>
  <si>
    <t>https://www.thelineofbestfit.com/reviews/albums/the-parrots-los-ninos-sin-miedo</t>
  </si>
  <si>
    <t>They know it‚Äôs only Rock ‚Äòn‚Äô Roll, but The Parrots like it</t>
  </si>
  <si>
    <t>There‚Äôs something of the night about The Parrots. Not in a sinister, nefarious way - rather their love of all things nocturnal, especially partying and playing rock and roll music. Naturally, on their debut album they sound like they‚Äôre doing both simultaneously.</t>
  </si>
  <si>
    <t>Do Hollywood</t>
  </si>
  <si>
    <t>https://www.thelineofbestfit.com/reviews/albums/the-lemon-twigs-do-hollywood</t>
  </si>
  <si>
    <t>The Lemon Twigs</t>
  </si>
  <si>
    <t>https://www.thelineofbestfit.com/artists/the-lemon-twigs</t>
  </si>
  <si>
    <t>Step inside the weird and wonderful world of The Lemon Twigs as they Do Hollywood</t>
  </si>
  <si>
    <t>There‚Äôs something magical about that first time you really dive into your parents‚Äô record collection.</t>
  </si>
  <si>
    <t>So Long Forever</t>
  </si>
  <si>
    <t>https://www.thelineofbestfit.com/reviews/albums/palace-so-long-forever</t>
  </si>
  <si>
    <t>https://www.thelineofbestfit.com/artists/palace-106661</t>
  </si>
  <si>
    <t>Palace‚Äôs long awaited debut is one for the ages</t>
  </si>
  <si>
    <t>There‚Äôs something gratifying about following a band from their inception, through EPs and the hype that follows, to a debut LP. And with Palace, it‚Äôs nice to see that the oft-altering trajectory has done nothing but strengthen them. So Long Forever is very much a testament to that.</t>
  </si>
  <si>
    <t>https://www.thelineofbestfit.com/reviews/albums/frightened-rabbit-potrait-of-a-panic-attack</t>
  </si>
  <si>
    <t>https://www.thelineofbestfit.com/artists/frightened-rabbit-104839</t>
  </si>
  <si>
    <t>Frightened Rabbit tap into the alienation of moving away on their superb fifth album</t>
  </si>
  <si>
    <t>There‚Äôs something frighteningly exciting about deciding to up-sticks and move to a completely alien city. It‚Äôs that rush of having a whole new world overwhelmingly laid out in front of you to explore that makes moving somewhere unfamiliar something everyone needs to do at least once.</t>
  </si>
  <si>
    <t>James F. Thompson</t>
  </si>
  <si>
    <t>https://www.thelineofbestfit.com/author/jthompson</t>
  </si>
  <si>
    <t>https://www.thelineofbestfit.com/reviews/albums/six-organs-of-admittance-hexadic1</t>
  </si>
  <si>
    <t>https://www.thelineofbestfit.com/artists/six-organs-of-admittance-2-111771</t>
  </si>
  <si>
    <t>Six Organs of Admittance - Hexadic</t>
  </si>
  <si>
    <t>There‚Äôs some serious method to the madness of this new record from Ben Chasny, his first under the Six Organs of Admittance banner since 2012‚Äôs Ascent. The usually prolific guitarist has spent the past few years devising a compositional process called ‚Äòthe Hexadic System‚Äô, which involves drawing from playing cards to allow chance to determine elements like tuning, tonal intensity and even lyrics in songs. Chasny has applied the approach here and the exam question seems to be whether it can produce serendipitously compelling music.</t>
  </si>
  <si>
    <t>New Skin</t>
  </si>
  <si>
    <t>https://www.thelineofbestfit.com/reviews/albums/jones-new-skin</t>
  </si>
  <si>
    <t>https://www.thelineofbestfit.com/artists/jones1</t>
  </si>
  <si>
    <t>JONES‚Äô debut is a stunning introduction to her endlessly captivating voice</t>
  </si>
  <si>
    <t>There‚Äôs no denying that Jones‚Äô star quality is her voice. It‚Äôs a voice that has won her famous fans including Sam Smith and seen her name on umpteen Ones To Watch lists. And rightly so.</t>
  </si>
  <si>
    <t>No Grace</t>
  </si>
  <si>
    <t>https://www.thelineofbestfit.com/reviews/albums/paws-no-grace</t>
  </si>
  <si>
    <t>Paws</t>
  </si>
  <si>
    <t>https://www.thelineofbestfit.com/artists/paws-106734</t>
  </si>
  <si>
    <t>PAWS seize the day on third LP No Grace</t>
  </si>
  <si>
    <t>There‚Äôs no denying that being in a band can take its toll on the members. In a time where artists rely on toursmore and more to make a living, being away from home for weeks at a time isn‚Äôt always what it‚Äôs cracked up to be. Something Glasgow‚Äôs Paws found out first hand.</t>
  </si>
  <si>
    <t>https://www.thelineofbestfit.com/reviews/albums/villagers-darling-arithmetic</t>
  </si>
  <si>
    <t>https://www.thelineofbestfit.com/artists/villagers-108621</t>
  </si>
  <si>
    <t>A peaceful two fingers to the world from Villagers</t>
  </si>
  <si>
    <t>There‚Äôs having your debut album nominated for the Mercury Prize, and then there‚Äôs having both your first two albums nominated for the Mercury Prize. Villagers can proudly boast that rare accolade after 2010‚Äôs Becoming a Jackal and 2013‚Äôs {Awayland} were both shortlisted for the prestigious award. Neither album won, which is perhaps not such a bad thing given the trend for bands and artists to experience a drop in form after getting their hands on critical glory. Regardless of whether you wish to believe in such things as being simply coincidence or indeed the work of some spiteful musical god (who is probably a heavy metal fan), Villagers stick true to this general rule. That is because, from the sounds of, Darling Arithmetic, the project is going nowhere but onwards and upwards.</t>
  </si>
  <si>
    <t>M:FANS</t>
  </si>
  <si>
    <t>https://www.thelineofbestfit.com/reviews/albums/johncale</t>
  </si>
  <si>
    <t>https://www.thelineofbestfit.com/artists/john-cale-105497</t>
  </si>
  <si>
    <t>John Cale‚Äôs M:FANS offers a refreshingly barbed take on the much-sampled ‚Äòclassic album‚Äô concept</t>
  </si>
  <si>
    <t>There‚Äôs hardly a shortage of acts dusting off their most cherished works for another trip around the world‚Äôs venues. Trust John Cale to do things differently.</t>
  </si>
  <si>
    <t>Steve Lampiris</t>
  </si>
  <si>
    <t>https://www.thelineofbestfit.com/author/slampiris</t>
  </si>
  <si>
    <t>https://www.thelineofbestfit.com/reviews/albums/hardcore-punks-from-washington-state-release-killer-debut-for-sub-pop</t>
  </si>
  <si>
    <t>https://www.thelineofbestfit.com/artists/strange-wilds</t>
  </si>
  <si>
    <t>Strange Wilds excel at controlled chaos on Subjective Concepts</t>
  </si>
  <si>
    <t>There‚Äôs catharsis when letting out anger or pain - it‚Äôs healthy. But what happens such an emotional purge doesn‚Äôt lead to release? Well, you probably sound tortured and insane. In other words, you get stuff like Strange Wilds‚Äô debut album, Subjective Concepts.</t>
  </si>
  <si>
    <t>https://www.thelineofbestfit.com/reviews/albums/braid-no-coast</t>
  </si>
  <si>
    <t>https://www.thelineofbestfit.com/artists/braid</t>
  </si>
  <si>
    <t>Braid -¬†No Coast</t>
  </si>
  <si>
    <t>There‚Äôs been a massive influx of indie-rock/emo/post-hardcore reunions of late. Maybe some of these loose-fitting, wide-netted genres have just come of age for such things, but it‚Äôs been largely a more-miss-than-hit affair. Last year, My Bloody Valentine and Daft Punk struck back after long hiatuses to nearly universal acclaim, but we‚Äôve seen plenty of more divisive ‚Äúreunion‚Äù efforts from acts like The Pixies, Iggy and The Stooges, The Get Up Kids and plenty more (not to particularly knock any of those albums‚Äîthe point being that their juries were more split). The key hurdle seems to be nostalgia. Most, if not all, of these albums attempted to strike a similar chord to those they‚Äôd struck back in the ‚Äò90s or early ‚Äò00s, yet some simply couldn‚Äôt relive the magic quite as well as others, leaving their attempts sounding like forced reconstructions. Thus, it‚Äôs refreshing to hear No Coast, Braid‚Äôs first album after a 15-year split, not just sounding but also feeling the same.</t>
  </si>
  <si>
    <t>https://www.thelineofbestfit.com/reviews/albums/white-denim-stiff</t>
  </si>
  <si>
    <t>https://www.thelineofbestfit.com/artists/white-denim-108715</t>
  </si>
  <si>
    <t>White Denim get loose on Stiff</t>
  </si>
  <si>
    <t>There‚Äôs an overlying theme of fun and feistiness that permeates White Denim‚Äôs new record, Stiff. The Austin, Texas quartet sound determined to shake off whatever hangover is still lingering from their recent lineup change, and come out revamped and refocused on their rollicking new batch of tunes.</t>
  </si>
  <si>
    <t>https://www.thelineofbestfit.com/reviews/albums/pavo-pavo-young-narrator-in-the-breakers</t>
  </si>
  <si>
    <t>https://www.thelineofbestfit.com/artists/pavo-pavo</t>
  </si>
  <si>
    <t>Pavo Pavo‚Äôs debut is a love letter to music</t>
  </si>
  <si>
    <t>There‚Äôs always been a history of bands forming at university, where the narrative of musical history is absorbed by musicians in love with possibilities of artistic expression.</t>
  </si>
  <si>
    <t>https://www.thelineofbestfit.com/reviews/albums/grandaddy-last-place</t>
  </si>
  <si>
    <t>https://www.thelineofbestfit.com/artists/grandaddy-105009</t>
  </si>
  <si>
    <t>Grandaddy try to make sense of the world on their first album 11 years</t>
  </si>
  <si>
    <t>There‚Äôs always been a futuristic element layered within Grandaddy‚Äôs music. But what happens when the dystopian, technology-addled future that they warned of actually catches up to all of us?</t>
  </si>
  <si>
    <t>https://www.thelineofbestfit.com/reviews/albums/at.-long.-last.-aap-rocky-spearheads-the-new-rap-hippy-movement</t>
  </si>
  <si>
    <t>A$AP Rocky spearheads the new rap hippy movement</t>
  </si>
  <si>
    <t>There‚Äôs already talk of 2015 being one of the most significant years in recent rap history. Partly because it‚Äôs only June and we‚Äôve already been graced with a generous handful of contenders for album of the year (some might say decade), and there promises to be more in store. But I think there‚Äôs more to this preemptive designation of 2015 as rap‚Äôs official ‚Äúrenaissance year.‚Äù</t>
  </si>
  <si>
    <t>Paul Bridgewater</t>
  </si>
  <si>
    <t>https://www.thelineofbestfit.com/author/pbridgewater</t>
  </si>
  <si>
    <t>https://www.thelineofbestfit.com/reviews/albums/stormzy-gang-signs-prayer-review</t>
  </si>
  <si>
    <t>https://www.thelineofbestfit.com/artists/stormzy</t>
  </si>
  <si>
    <t>Stormzy redefines what it means to be a British institution on Gang Signs &amp; Prayer</t>
  </si>
  <si>
    <t>There‚Äôs a thick line of eccentric, poetic brilliance in 23-year old Michael Omari that raises his debut record as Stormzy into something truly extraordinary.</t>
  </si>
  <si>
    <t>https://www.thelineofbestfit.com/reviews/albums/jens-lekman-gives-you-a-therapy-session-you-can-dance-to-on-life-will-see-y</t>
  </si>
  <si>
    <t>https://www.thelineofbestfit.com/artists/jens-lekman-105439</t>
  </si>
  <si>
    <t>Jens Lekman gives you a therapy session you can dance to on Life Will See You Now</t>
  </si>
  <si>
    <t>There‚Äôs a technique for writers known as free-writing, which is often used for breaking out of ruts or periods of self doubt.</t>
  </si>
  <si>
    <t>All My Demons Greeting Me As A Friend</t>
  </si>
  <si>
    <t>https://www.thelineofbestfit.com/reviews/albums/aurora-all-my-demons-greeting-me-as-a-friend</t>
  </si>
  <si>
    <t>AURORA</t>
  </si>
  <si>
    <t>https://www.thelineofbestfit.com/artists/aurora</t>
  </si>
  <si>
    <t>Aurora gets ready to fly</t>
  </si>
  <si>
    <t>There‚Äôs a strand of magic realism that‚Äôs typically European, focusing on the metaphysical and a sort of estrangement from the world. You‚Äôll find it in the novels of Franz Kafka and Angela Carter ‚Äì approached from entirely different worldviews, of course ‚Äì an irreducible quality which can‚Äôt be explained by the general laws of nature, redefining the everyday via the fantastical.</t>
  </si>
  <si>
    <t>https://www.thelineofbestfit.com/reviews/albums/museum-of-love-museum-of-love</t>
  </si>
  <si>
    <t>Museum Of Love</t>
  </si>
  <si>
    <t>https://www.thelineofbestfit.com/artists/museum-of-love</t>
  </si>
  <si>
    <t>Museum of Love - Museum of Love</t>
  </si>
  <si>
    <t>There‚Äôs a song on the debut album by Museum Of Love called ‚ÄúLearned Helplessness of Rats (Disco Drummer)‚Äù that pretty much sums up what‚Äôs found on this self-titled record. For clarity, it‚Äôs not the rat part of the title, but the ‚Äúdisco drummer‚Äù ‚Äì a clear nod to the background of Pat Mahoney.</t>
  </si>
  <si>
    <t>Never were the way she was</t>
  </si>
  <si>
    <t>https://www.thelineofbestfit.com/reviews/albums/colin-stetson-and-sarah-neufeld-never-were-the-way-she-was</t>
  </si>
  <si>
    <t>Colin StetsonSarah Neufeld</t>
  </si>
  <si>
    <t>https://www.thelineofbestfit.com/artists/colin-stetson-104050</t>
  </si>
  <si>
    <t>Colin Stetson and Sarah Neufeld escape from the attic and feed off the land</t>
  </si>
  <si>
    <t>There‚Äôs a single moment, an elemental noise, which defines and captures the nature of Colin Stetson‚Äôs music. It comes not on one of the saxophonist‚Äôs great trilogy of albums under the title New History Warfare but in an explosive guest appearance: on the opening track of AU‚Äôs Both Lights the breakneck introduction suddenly falls away, and Stetson‚Äôs sax bursts in sounding like the major chords of a piano, the brassiest of bass notes, the grubbiest of guitar riffs, and his fingers pressing on the keys of his instrument added a thud of explosive percussion.</t>
  </si>
  <si>
    <t>https://www.thelineofbestfit.com/reviews/albums/lets-eat-grandma-i-gemini</t>
  </si>
  <si>
    <t>Let‚Äôs Eat Grandma</t>
  </si>
  <si>
    <t>Let‚Äôs Eat Grandma sound like nothing you‚Äôve ever heard</t>
  </si>
  <si>
    <t>There‚Äôs a school of thought that it‚Äôs no longer possible to create anything original with pop music. With their debut I, Gemini, Let‚Äôs Eat Grandma make nonsense of such an idea.</t>
  </si>
  <si>
    <t>https://www.thelineofbestfit.com/reviews/albums/womans-hour</t>
  </si>
  <si>
    <t>Woman‚Äôs Hour</t>
  </si>
  <si>
    <t>Woman‚Äôs Hour - Conversations</t>
  </si>
  <si>
    <t>There‚Äôs a relatively simplistic formula at work on the debut long-player from Woman‚Äôs Hour, but it‚Äôs executed with finesse, sensitivity and a richly opaque narrative that allures and ultimately binds the listener from start to finish.</t>
  </si>
  <si>
    <t>Warm On A Cold Night</t>
  </si>
  <si>
    <t>https://www.thelineofbestfit.com/reviews/albums/honne-warm-on-a-cold-night</t>
  </si>
  <si>
    <t>Honne</t>
  </si>
  <si>
    <t>https://www.thelineofbestfit.com/artists/honne</t>
  </si>
  <si>
    <t>HONNE‚Äôs long-awaited debut feels too familiar to be exciting</t>
  </si>
  <si>
    <t>There‚Äôs a problem that seems unique to the modern music industry that I‚Äôm going to call EP Overload. It‚Äôs something that London duo Honne seem to have fallen victim to with their long-awaited debut Warm On A Cold Night.</t>
  </si>
  <si>
    <t>Christian Cottingham</t>
  </si>
  <si>
    <t>https://www.thelineofbestfit.com/author/ccottingham</t>
  </si>
  <si>
    <t>https://www.thelineofbestfit.com/reviews/albums/wild-beasts-boy-king</t>
  </si>
  <si>
    <t>Boy King makes Wild Beasts‚Äô back catalogue seem tame</t>
  </si>
  <si>
    <t>There‚Äôs a Louis CK line from one of his standup shows in which he talks about getting in a lift with a guy who‚Äôs too cheery. He‚Äôs tired, just back from tour, and he recoils from the man with the urge, Louis says, to ejaculate on him: ‚ÄòLike a squid or a skunk - not sexually, I mean aggressively.‚Äô</t>
  </si>
  <si>
    <t>https://www.thelineofbestfit.com/reviews/albums/alt-j-relaxer</t>
  </si>
  <si>
    <t>Alt-J</t>
  </si>
  <si>
    <t>https://www.thelineofbestfit.com/artists/alt-j</t>
  </si>
  <si>
    <t>No time to RELAXER on alt-J‚Äôs latest</t>
  </si>
  <si>
    <t xml:space="preserve">There‚Äôs a lot of snobbishness about the snobbish tendencies of Alt-J. On RELAXER, haters are most definitely given the ammunition to hate more in this regard. </t>
  </si>
  <si>
    <t>Trash Kit - Confidence</t>
  </si>
  <si>
    <t>https://www.thelineofbestfit.com/reviews/albums/trash-kit-confidence</t>
  </si>
  <si>
    <t>https://www.thelineofbestfit.com/artists/trash-kit-108474</t>
  </si>
  <si>
    <t>There‚Äôs a fine line between carefully constructed madness and ‚Äònoise‚Äô, find yourself amongst the latter and you‚Äôre likely to be as coherent as Alan Partridge‚Äôs geordie mate Michael working in a travel tavern talking to Sue Cook with a fag in her mouth. It‚Äôs been four years since their eagerly anticipated Upset! The Rhythm release and if we‚Äôre honest, Trash Kit slipped out of the frame for a while. The confidence and intricacy of the sound on their first album offered such scale for progression that, frankly, it‚Äôs been hard these past few years. Given the bands stasis, the news of the Confidence LP has had may fans wondering whether things can live up to the initial excitement that the self-titled debut sparked so many moons ago (Spolier: it does).</t>
  </si>
  <si>
    <t>Places to Haunt EP</t>
  </si>
  <si>
    <t>https://www.thelineofbestfit.com/reviews/albums/pale-seas-places-to-haunt</t>
  </si>
  <si>
    <t>Pale Seas</t>
  </si>
  <si>
    <t>https://www.thelineofbestfit.com/artists/pale-seas-106663</t>
  </si>
  <si>
    <t>Pale Seas - Places to Haunt</t>
  </si>
  <si>
    <t>There‚Äôs a certain infectious energy to Jacob Scott‚Äôs anxiety.</t>
  </si>
  <si>
    <t>https://www.thelineofbestfit.com/reviews/albums/future-islands-the-far-field</t>
  </si>
  <si>
    <t>https://www.thelineofbestfit.com/artists/future-islands-104861</t>
  </si>
  <si>
    <t>Future Islands are in a Far Field of their own</t>
  </si>
  <si>
    <t xml:space="preserve">There was something about the manner in which Future Islands announced their fifth record, semi-anachronistic in its conventionality, which felt refreshing to me. </t>
  </si>
  <si>
    <t>EP Two</t>
  </si>
  <si>
    <t>https://www.thelineofbestfit.com/reviews/albums/paul-draper-ep-two</t>
  </si>
  <si>
    <t>Paul Draper</t>
  </si>
  <si>
    <t>https://www.thelineofbestfit.com/artists/paul-draper-106720</t>
  </si>
  <si>
    <t>Paul Draper makes up for lost time on EP Two</t>
  </si>
  <si>
    <t>There was more than a 12 year gap between the demise of iconic post-Britpop band Mansun and their frontman Paul Draper‚Äôs first solo release, but five months after his debut EP saw the light of day, all signs seems to suggest his artistic flame has been fully reignited.</t>
  </si>
  <si>
    <t>Hinterland</t>
  </si>
  <si>
    <t>https://www.thelineofbestfit.com/reviews/albums/lonelady-hinterland</t>
  </si>
  <si>
    <t>https://www.thelineofbestfit.com/artists/lonelady-105909</t>
  </si>
  <si>
    <t>Lonelady‚Äôs Hinterland plays like a greatest hits from a parallel universe</t>
  </si>
  <si>
    <t>There was little indication back in 2010 that inside Julie Campbell laid a dormant pop star just waiting to make a collection of songs sleek by design, entrenched in funk and designed to make you dance. Her debut of five years ago, Nerve Up, excelled in skeletal indie, full of eye twitching paranoia and itchy guitars. This time ‚Äòround, she‚Äôs overcome her reticence to get loose, and come up with an evocative pop record full of complexity and heavy on the groove.</t>
  </si>
  <si>
    <t>Hollow Meadows</t>
  </si>
  <si>
    <t>https://www.thelineofbestfit.com/reviews/albums/richard-hawley-hollow-meadows</t>
  </si>
  <si>
    <t>https://www.thelineofbestfit.com/artists/richard-hawley-107056</t>
  </si>
  <si>
    <t>Sheffield‚Äôs master of romantic sincerity Richard Hawley gets back to basics on Hollow Meadows</t>
  </si>
  <si>
    <t>There ought to be some sort of an investigation into Richard Hawley‚Äòs impact on Sheffield‚Äôs tourism trade. Who knows how many visitors to the city may have chosen to spend a few extra hours there in order find out just what Coles Corner is and how get to Truelove‚Äôs Gutter, all thanks to Hawley‚Äôs habit of naming his albums after locations in his beloved hometown?</t>
  </si>
  <si>
    <t>Myrskyvaroitus; Kristalliarkki</t>
  </si>
  <si>
    <t>https://www.thelineofbestfit.com/reviews/albums/sammal-myrskyvaroitus-seremonia-kristalliarkki</t>
  </si>
  <si>
    <t>SammalSeremonia</t>
  </si>
  <si>
    <t>https://www.thelineofbestfit.com/artists/sammal</t>
  </si>
  <si>
    <t>Sammal and Seremonia position themselves at the forefront of Finnish psych</t>
  </si>
  <si>
    <t>There may be remote areas in Finland where the clocks stopped around 1971, shaving is frowned upon and the water supplies are forever spiked. At least that‚Äôs the impression given by these two records - one a near-sensational fruition of a band‚Äôs potential, the other a promising loosening of creative juices - on Turku-based Svart Records.</t>
  </si>
  <si>
    <t>Geoff Nelson</t>
  </si>
  <si>
    <t>https://www.thelineofbestfit.com/author/gnelson</t>
  </si>
  <si>
    <t>https://www.thelineofbestfit.com/reviews/albums/home-is-anywhere-and-nowhere-for-the-tallest-man-on-earth</t>
  </si>
  <si>
    <t>The Tallest Man On Earth</t>
  </si>
  <si>
    <t>https://www.thelineofbestfit.com/artists/the-tallest-man-on-earth-108248</t>
  </si>
  <si>
    <t>Home is anywhere and nowhere for The Tallest Man On Earth</t>
  </si>
  <si>
    <t>There is perhaps no better thesis statement to the post-Bob Dylan songs of The Tallest Man On Earth than ‚Äújust part of what we do out here/subtle early, vicious late.‚Äù</t>
  </si>
  <si>
    <t>Eleanor Graham</t>
  </si>
  <si>
    <t>https://www.thelineofbestfit.com/author/egraham</t>
  </si>
  <si>
    <t>https://www.thelineofbestfit.com/reviews/albums/little-dragon-season-high</t>
  </si>
  <si>
    <t>https://www.thelineofbestfit.com/artists/little-dragon-105887</t>
  </si>
  <si>
    <t>Little Dragon usher in summer with the hypnotic dance-pop of Season High</t>
  </si>
  <si>
    <t>There is perhaps a tendency among music writers to speak of Sweden as if ‚ÄúDancing On My Own‚Äù were its national anthem, Max Martin its poet laureate and ABBA its aging royal family. In that context it‚Äôs tempting to regard any Swedish pop that isn‚Äôt so painstakingly constructed you can practically hear the mathematicians scribbling as an anomaly.</t>
  </si>
  <si>
    <t>https://www.thelineofbestfit.com/reviews/albums/wrestling-with-powell-on-sport</t>
  </si>
  <si>
    <t>https://www.thelineofbestfit.com/artists/powell</t>
  </si>
  <si>
    <t>Wrestling With Powell on Sport</t>
  </si>
  <si>
    <t>There is balletic precision to be found in the sport of Greco-Roman wrestling. As the two men grapple upon the mat, each successful move is conceived through prudent planning and then subsequently executed with burly dynamism. On Sport, Powell grapples with genres, live samples and mutated electronics before finally pinning to the floor a tumultuous and mind-bending cacophony.</t>
  </si>
  <si>
    <t>Lucas Fothergill</t>
  </si>
  <si>
    <t>https://www.thelineofbestfit.com/author/lfothergill</t>
  </si>
  <si>
    <t>Muscle Memory</t>
  </si>
  <si>
    <t>https://www.thelineofbestfit.com/reviews/albums/dems-muscle-memory</t>
  </si>
  <si>
    <t>Dems</t>
  </si>
  <si>
    <t>https://www.thelineofbestfit.com/artists/dems-114706</t>
  </si>
  <si>
    <t>DEMS ‚Äì Muscle Memory</t>
  </si>
  <si>
    <t>There is an appreciation of space on Dems‚Äô debut, Muscle Memory, that is just so refreshing. There are no chugging, enormous Royal Blood riffs, and no second album era Beady Eye ‚ÄúTHROW IN THE BRASS AND PEOPLE MIGHT FORGET WE WERE IN OASIS‚Äù insanity (not that there‚Äôs anything necessarily wrong with either of those things, mind). The point is that DEMS are confident enough to not retreat into huge, exhilarating noise, and they have the patience to see their well measured, airy, lingering electro-pop expand across an entire album.</t>
  </si>
  <si>
    <t>https://www.thelineofbestfit.com/reviews/albums/owen-the-king-of-whys</t>
  </si>
  <si>
    <t>https://www.thelineofbestfit.com/artists/owen-106647</t>
  </si>
  <si>
    <t>Mike Kinsella is the King of Whys and the master of melancholy on the richest Owen record yet</t>
  </si>
  <si>
    <t>There has to be a significance to the fact that this is Mike Kinsella‚Äôs first record of original material since the American Football reunion.</t>
  </si>
  <si>
    <t>https://www.thelineofbestfit.com/reviews/albums/animal-collective-painting-with</t>
  </si>
  <si>
    <t>https://www.thelineofbestfit.com/artists/animal-collective-103354</t>
  </si>
  <si>
    <t>Animal Collective paint with all the colours of the rainbow</t>
  </si>
  <si>
    <t>There has never been anything predictable or usual about the things that Animal Collective create, and Painting With is no exception.</t>
  </si>
  <si>
    <t>Chroma</t>
  </si>
  <si>
    <t>https://www.thelineofbestfit.com/reviews/albums/eugene-mcguiness-chroma</t>
  </si>
  <si>
    <t>https://www.thelineofbestfit.com/artists/eugene-mcguinness-104618</t>
  </si>
  <si>
    <t>Eugene McGuinness - Chroma</t>
  </si>
  <si>
    <t>There has been a bit of a radio silence from Eugene McGuinness of late, but after a writing hiatus it seems the singer-songwriter has been off stripping back the layers - Chroma, his fourth studio album, tries significantly to pare down the pop.</t>
  </si>
  <si>
    <t>Wild Crush</t>
  </si>
  <si>
    <t>https://www.thelineofbestfit.com/reviews/albums/archie-bronson-outfit-wild-crush</t>
  </si>
  <si>
    <t>https://www.thelineofbestfit.com/artists/archie-bronson-outfit-103403</t>
  </si>
  <si>
    <t>Archie Bronson Outfit - Wild Crush</t>
  </si>
  <si>
    <t>There has always been something of a primordial quality about Archie Bronson Outfit, whether it‚Äôs in thestomach-churning rawness of their garage-rock inspired sound, the bubbling sexual undertones of their lyrics, or perhaps simply in the facial hair that has been a permanent feature of the London band‚Äôs be-bearded existence since 2004‚Äôs debut Fur.</t>
  </si>
  <si>
    <t>Dreamless</t>
  </si>
  <si>
    <t>https://www.thelineofbestfit.com/reviews/albums/crocodiles-dreamless</t>
  </si>
  <si>
    <t>https://www.thelineofbestfit.com/artists/crocodiles-104109</t>
  </si>
  <si>
    <t>Crocodiles prove their creative resilience</t>
  </si>
  <si>
    <t>There has always been a sense of escapism within the music of Crocodiles. Whether it‚Äôs the hazy, wayfaring fuzz-pop of their early work, or their recent break from their post-punk influences towards a more melodic, worldly swing, there remains a peripatetic quality within their work that suggests exploratory journeys without fixed destinations in mind.</t>
  </si>
  <si>
    <t xml:space="preserve">Mixed Blessings </t>
  </si>
  <si>
    <t>https://www.thelineofbestfit.com/reviews/albums/beaty-heart-mixed-blessings</t>
  </si>
  <si>
    <t>Beaty Heart</t>
  </si>
  <si>
    <t>https://www.thelineofbestfit.com/artists/beaty-heart-103551</t>
  </si>
  <si>
    <t>Beaty Heart - Mixed Blessings</t>
  </si>
  <si>
    <t xml:space="preserve">There can be no denying the direct correlation between the change in the weather and the pressing need for sunnier beats. Unsurprisingly then, just as the concrete jungle starts to heat up, out comes the tropical infused debut album from Peckham trio Beaty Heart. </t>
  </si>
  <si>
    <t>https://www.thelineofbestfit.com/reviews/albums/fugazi-first-demo</t>
  </si>
  <si>
    <t>https://www.thelineofbestfit.com/artists/fugazi-104850</t>
  </si>
  <si>
    <t>Fugazi - First Demo</t>
  </si>
  <si>
    <t>There aren‚Äôt many bands that could honestly lay claim to being able to spark a frenzy simply with the news that they‚Äôre releasing their first-ever demo. Most bands, though, aren‚Äôt in possession of a back catalogue as consistent in its excellence as Fugazi‚Äôs, and so notorious is Ian MacKaye in terms of his penchant for perfectionism that you realise he wouldn‚Äôt put anything out - let alone his band‚Äôs first ever proper demo tape - unless he was utterly convinced of its virtues and its values to the group‚Äôs fanbase.</t>
  </si>
  <si>
    <t>Hayley Scott</t>
  </si>
  <si>
    <t>https://www.thelineofbestfit.com/author/hscott</t>
  </si>
  <si>
    <t>https://www.thelineofbestfit.com/reviews/albums/the-vaselines-v-for-vaselines</t>
  </si>
  <si>
    <t>https://www.thelineofbestfit.com/artists/the-vaselines-108271</t>
  </si>
  <si>
    <t>The Vaselines - V for Vaselines</t>
  </si>
  <si>
    <t>There are two common misconceptions about The Vaselines, one of which alludes to the band being consigned to obscurity were it not for their most notable champion, Nirvana‚Äôs Kurt Cobain, who regularly cited the little-known Scottish quartet as a primary influence on his own work. While there‚Äôs no doubt that Cobain‚Äôs reverence for The Vaselines helped to heighten their rise to cult status, in actuality, the band would have ultimately succeeded in that on their own accord. With wide-eyed vulgarity, their abrasive-yet-tender, shambling, primitive squall remains the perfect antidote to the cynical earnestness of most guitar music, and yet another prominent addition to Scottish indie pop‚Äôs fabled back story.</t>
  </si>
  <si>
    <t>https://www.thelineofbestfit.com/reviews/albums/interpol-el-pintor</t>
  </si>
  <si>
    <t>https://www.thelineofbestfit.com/artists/interpol-105298</t>
  </si>
  <si>
    <t>Interpol - El Pintor</t>
  </si>
  <si>
    <t>There are some sounds so familiar it‚Äôs like breathing air. And this is one deep breath.</t>
  </si>
  <si>
    <t>https://www.thelineofbestfit.com/reviews/albums/sleigh-bells-jessica-rabbit</t>
  </si>
  <si>
    <t>https://www.thelineofbestfit.com/artists/sleigh-bells-107416</t>
  </si>
  <si>
    <t>Sleigh Bells‚Äô Jessica Rabbit could do with being a little more animated</t>
  </si>
  <si>
    <t>There are some parallels between Sleigh Bells‚Äô fourth album Jessica Rabbit and cult 80s flick Who Framed Roger Rabbit, a movie where live action footage was mixed with animation and that featured a central character who provided this album its name.</t>
  </si>
  <si>
    <t>https://www.thelineofbestfit.com/reviews/albums/ghostface-killah-and-adrian-younge-twelve-reasons-to-die-ii</t>
  </si>
  <si>
    <t>https://www.thelineofbestfit.com/artists/ghostface-killah-104925</t>
  </si>
  <si>
    <t>Ghostface returns to the cinematic crime scene on Twelve Reasons to Die II</t>
  </si>
  <si>
    <t>There are no stunning levels of innovation and originality evident on Twelve Reasons to Die II; Ghostface Killah has been frequenting similarly gristly and gun-wielding organised crime milieu throughout his solo career, notably on 2006‚Äôs drug-slinging opus Fishscale.</t>
  </si>
  <si>
    <t>https://www.thelineofbestfit.com/reviews/albums/my-morning-jacket-it-still-moves-reissue</t>
  </si>
  <si>
    <t>https://www.thelineofbestfit.com/artists/my-morning-jacket-106380</t>
  </si>
  <si>
    <t>My Morning Jacket‚Äôs It Still Moves gets the deluxe expanded edition treatment</t>
  </si>
  <si>
    <t xml:space="preserve">There are different ways to handle the increasingly popular Deluxe Special Edition expansion and polish of back catalogue gems. </t>
  </si>
  <si>
    <t>https://www.thelineofbestfit.com/reviews/albums/finished-sympathy.-bjoerk-sings-orchestral-blues-to-devastating-effect</t>
  </si>
  <si>
    <t>Bj√∂rk</t>
  </si>
  <si>
    <t>Finished sympathy. Bj√∂rk sings orchestral blues to devastating effect.</t>
  </si>
  <si>
    <t>There are certain people, records and places that have such a consuming mood you can‚Äôt spend unlimited time with them, so immersive is the experience.</t>
  </si>
  <si>
    <t>Happy People</t>
  </si>
  <si>
    <t>https://www.thelineofbestfit.com/reviews/albums/peace-happy-people</t>
  </si>
  <si>
    <t>peace</t>
  </si>
  <si>
    <t>https://www.thelineofbestfit.com/artists/peace-106735</t>
  </si>
  <si>
    <t>Peace - Happy People</t>
  </si>
  <si>
    <t>There are a lot of clich√©s surrounding second albums. Thankfully, there‚Äôs no need to bring them up them here. This gaggle of unlikely 20-somethings from the post-industrial heartlands surrounding Birmingham have come up with with the goods again. peace‚Äôs In Love (top marks for the word play, there) drew on grunge and American guitar bands like Yo La Tengo in a big way, sliding into our record collections right next to the likes of Yuck. Happy People still takes its queue from music of 80s and 90s, but its influences can be located largely on this side of the atlantic. This latest offering is a reboot of the Britpop franchise for an audience who were just kids back in its heyday.</t>
  </si>
  <si>
    <t>Brain Disease</t>
  </si>
  <si>
    <t>https://www.thelineofbestfit.com/reviews/albums/theo-verney-is-a-true-master-of-his-dynamic-on-latest-ep-brain-disease</t>
  </si>
  <si>
    <t>Theo Verney</t>
  </si>
  <si>
    <t>https://www.thelineofbestfit.com/artists/theo-verney</t>
  </si>
  <si>
    <t>Theo Verney is a true master of his dynamic on latest EP Brain Disease</t>
  </si>
  <si>
    <t>Theo Verney‚Äôs unique blend of scuzz and rock and roll captivates your attention within an instant. Harnessing the energy of a full live band in his own hands, Verney‚Äôs self-produced work has drawn him respect and admiration from a wide audience. With his Brain Disease EP, hetakes a leap into new territories.</t>
  </si>
  <si>
    <t>https://www.thelineofbestfit.com/reviews/albums/the-wytches-annabel-dream-reader</t>
  </si>
  <si>
    <t>https://www.thelineofbestfit.com/artists/the-wytches-145407</t>
  </si>
  <si>
    <t>The Wytches - Annabel Dream Reader</t>
  </si>
  <si>
    <t>The Wytches look like any young-ish guys you might see down your local. If you were to spot them from the bar, you might think, ‚ÄòYeah, they‚Äôre in a band, but so are a lot of people‚Äô. Then you would hear them play and suddenly realise that they‚Äôve a lot more about them than you initially anticipated. The brilliant and unnerving power of Annabel Dream Reader (ADR) is that it somehow has the ability to collapse time and space by smushing musical styles from completely different eras together and asking that ever-present question: will it blend? ‚Äã</t>
  </si>
  <si>
    <t>Brazil</t>
  </si>
  <si>
    <t>https://www.thelineofbestfit.com/reviews/albums/jfdr-brazil</t>
  </si>
  <si>
    <t>JFDR</t>
  </si>
  <si>
    <t>https://www.thelineofbestfit.com/artists/jfdr</t>
  </si>
  <si>
    <t>JFDR disproves the theory that quantity doesn‚Äôt equal quality</t>
  </si>
  <si>
    <t>The word prolific doesn‚Äôt come close to describing J√≥fr√≠√∞ur √Åkad√≥ttir‚Äôs musical output.</t>
  </si>
  <si>
    <t>Distractions</t>
  </si>
  <si>
    <t>https://www.thelineofbestfit.com/reviews/albums/sauna-youth-formulate-an-exciting-lit-punk-fusion-in-their-new-album-distra</t>
  </si>
  <si>
    <t>Sauna Youth</t>
  </si>
  <si>
    <t>https://www.thelineofbestfit.com/artists/sauna-youth-107220</t>
  </si>
  <si>
    <t>Sauna Youth formulate an exciting lit-punk fusion in their new album Distractions</t>
  </si>
  <si>
    <t>The word ‚Äúcollective‚Äù can be a tricky term. When it comes down to it, the meeting of musical minds and trading of ideas can often lead to friction, break ups, and even the occasional punch up. But in the case of London based four-piece Sauna Youth, the concept seems to be a fitting one, and it‚Äôs clear the various participants are far from launching into a round of fisticuffs.</t>
  </si>
  <si>
    <t>Waiting for the World to Turn</t>
  </si>
  <si>
    <t>https://www.thelineofbestfit.com/reviews/albums/palace-winter-waiting-for-the-world-to-turn</t>
  </si>
  <si>
    <t>Palace Winter</t>
  </si>
  <si>
    <t>https://www.thelineofbestfit.com/artists/palace-winter</t>
  </si>
  <si>
    <t>Australia, Denmark</t>
  </si>
  <si>
    <t>Palace Winter paint brilliantly cinematic pictures on their debut album</t>
  </si>
  <si>
    <t>The word ‚Äòepic‚Äô is often overused in the context of music, but listening to Palace Winter‚Äôs debut album it‚Äôs the only one that will do.</t>
  </si>
  <si>
    <t>Chaos And The Calm</t>
  </si>
  <si>
    <t>https://www.thelineofbestfit.com/reviews/albums/chaos-and-the-calm</t>
  </si>
  <si>
    <t>James Bay</t>
  </si>
  <si>
    <t>https://www.thelineofbestfit.com/artists/james-bay</t>
  </si>
  <si>
    <t>James Bay - Chaos And The Calm</t>
  </si>
  <si>
    <t>The winner of this years BRIT Critics Choice award, for many James Bay epitomises everything wrong with the music industry. Chosen to be ‚Äòthe next best thing‚Äô by industry professionals, Bay‚Äôs inevitable success acts as a self-fulfilling prophecy for the ‚Äòexperts‚Äô that championed him. For every Adele there‚Äôs an Odell when it comes to previous winners of the award, and for many Bay falls into the latter category. Alas, Chaos and the Calm is a middle-of-the-road pop record devoid of anything that suggests the singer-songwriter behind it can rise above mediocrity.</t>
  </si>
  <si>
    <t>Calico Review</t>
  </si>
  <si>
    <t>https://www.thelineofbestfit.com/reviews/albums/allah-las-calico-review1</t>
  </si>
  <si>
    <t>https://www.thelineofbestfit.com/artists/allah-las</t>
  </si>
  <si>
    <t>Allah-Las bring a refined sense of hazy nostalgia with Calico Review</t>
  </si>
  <si>
    <t>The West Coast band Allah-Las has often been lauded for its members‚Äô refined set of influences, and more importantly their ability to merge and present them cohesively, often aptly linked by critics to the many hours its members spent working in Sunset Boulevard‚Äôs famed Amoeba records store.</t>
  </si>
  <si>
    <t>All AMERIKKKAN BADA$$</t>
  </si>
  <si>
    <t>https://www.thelineofbestfit.com/reviews/albums/joey-badass-all-amerikkkan-badass</t>
  </si>
  <si>
    <t>https://www.thelineofbestfit.com/artists/joey-bada-117096</t>
  </si>
  <si>
    <t>All hail King Joey</t>
  </si>
  <si>
    <t>The weight of expectation can be dangerous to any young artist.</t>
  </si>
  <si>
    <t>Ride Or Die</t>
  </si>
  <si>
    <t>https://www.thelineofbestfit.com/reviews/albums/heartsrevolution-ride-or-die</t>
  </si>
  <si>
    <t>Heartsrevolution</t>
  </si>
  <si>
    <t>https://www.thelineofbestfit.com/artists/heartsrevolution</t>
  </si>
  <si>
    <t>Heartsrevolution - Ride Or Die</t>
  </si>
  <si>
    <t>The warped chimes to Ride Or Die‚Äôs introduction ‚ÄúIscream Bomb‚Äù are more than just coincidence or a random idea plucked from the air. New York‚Äôs Heartsrevolution ‚Äì guitarist and keyboardist Ben Pollock and vocalist Leyla ‚ÄòLo‚Äô Safai ‚Äì travel between tour dates in an ice cream van, every inch of it covered in Swarovski crystals, including some passed on to them from Michael Jackson‚Äôs estate following his death. As well as selling merchandise and popsicles ‚Äì naturally ‚Äì from the ‚ÄúPop He(art) Truck‚Äù, it‚Äôs passengers can include stuffed animals which are then hung for a project called ‚ÄúStreet He(art)‚Äù. So far there are over 2000 hanging in cities including NYC and Tokyo, which act as metaphors for childhood dreams. And it‚Äôs with this edgy take on playfulness that Heartsrevolution‚Äôs debut LP is presented.</t>
  </si>
  <si>
    <t>Songs in the Dark</t>
  </si>
  <si>
    <t>https://www.thelineofbestfit.com/reviews/albums/the-wainwright-sisters-new-album-is-a-family-affair</t>
  </si>
  <si>
    <t>The Wainwright Sisters</t>
  </si>
  <si>
    <t>The Wainwright Sisters‚Äô new album is a family affair</t>
  </si>
  <si>
    <t>The Wainwright family‚Äôs staggeringly rich contribution to music continues here with Martha Wainwright and Lucy Wainwright Roche‚Äôs gorgeous album of family songs remembered from their youth beautifully interwoven with smartly chosen folk standards.</t>
  </si>
  <si>
    <t xml:space="preserve">Rhubarb Rhubarb </t>
  </si>
  <si>
    <t>https://www.thelineofbestfit.com/reviews/albums/the-voyeurs-rhubarb-rhubarb</t>
  </si>
  <si>
    <t>The Voyeurs</t>
  </si>
  <si>
    <t>https://www.thelineofbestfit.com/artists/the-voyeurs</t>
  </si>
  <si>
    <t>The Voyeurs - Rhubarb Rhubarb</t>
  </si>
  <si>
    <t>The Voyeurs (previously prefixed by Charlie Boyer and) appeared amongst the wave of British indie acts spawned from the 2009 Primary Colours by The Horrors. Since then, there‚Äôs been a plethora of kinda psych, Krautrocky, shoegazey indie bands with disaffected malnourished lead singers flanked by guitarists who look like girls. This has led to some fantastic British bands, TOY, Spectres, Telegram, Hookworms, The Voyeurs lie naturally amongst these bands but their debut long player, 2013‚Äôs Clarietta didn‚Äôt quite match the promise of the singles that preceded it.</t>
  </si>
  <si>
    <t>Kitty Richardson</t>
  </si>
  <si>
    <t>https://www.thelineofbestfit.com/author/krichardson</t>
  </si>
  <si>
    <t>‚Ä¶so we ate them whole</t>
  </si>
  <si>
    <t>https://www.thelineofbestfit.com/reviews/albums/jam-baxter-so-we-ate-them-whole</t>
  </si>
  <si>
    <t>Jam Baxter</t>
  </si>
  <si>
    <t>https://www.thelineofbestfit.com/artists/jam-baxter</t>
  </si>
  <si>
    <t>Jam Baxter - ‚Ä¶so we ate them whole</t>
  </si>
  <si>
    <t>The UK hip-hop scene is a curious community. Fiercely loyal to its artists, yet typically adverse to change, it seems to exist on the peripheries of modern music fandom. Very little gets in or out. Artists held within its grips that should receive global exposure often don‚Äôt manage to break out even into the UK‚Äôs mainstream press, cursed to remain in the motherland for all eternity.</t>
  </si>
  <si>
    <t>https://www.thelineofbestfit.com/reviews/albums/thomas-cohen-bloom-forever</t>
  </si>
  <si>
    <t>https://www.thelineofbestfit.com/artists/thomas-cohen</t>
  </si>
  <si>
    <t>Thomas Cohen‚Äôs debut solo album feels like the first of many</t>
  </si>
  <si>
    <t>The transition from frontman to solo artist can be one even the most headstrong of singers can find difficulty with, but in Bloom Forever former S.C.U.M. leader Thomas Cohen has crafted a debut album that feels like it‚Äôs the first in a series of many.</t>
  </si>
  <si>
    <t>Jack Dutton</t>
  </si>
  <si>
    <t>https://www.thelineofbestfit.com/author/jdutton</t>
  </si>
  <si>
    <t>https://www.thelineofbestfit.com/reviews/albums/jj-v</t>
  </si>
  <si>
    <t>jj</t>
  </si>
  <si>
    <t>https://www.thelineofbestfit.com/artists/jj-105470</t>
  </si>
  <si>
    <t>jj - V</t>
  </si>
  <si>
    <t>The trailer for Swedish dream pop outfit jj‚Äôs third album, V, was strangely beautiful. It featured lead singer Elin Kastlander entrenched in golden glitter and surrounded by beacons of flames. An uncanny contortionist in a white morph suit also made an appearance.</t>
  </si>
  <si>
    <t>Be Small</t>
  </si>
  <si>
    <t>https://www.thelineofbestfit.com/reviews/albums/here-we-go-magic-dabble-in-sun-kissed-pop-to-mixed-results</t>
  </si>
  <si>
    <t>https://www.thelineofbestfit.com/artists/here-we-go-magic-105141</t>
  </si>
  <si>
    <t>Here We Go Magic dabble in sun-kissed pop to mixed results</t>
  </si>
  <si>
    <t>The tone of Here We Go Magic has shifted profoundly ‚Äî and not just in the musical sense of the term. Where their last release, 2012‚Äôs A Different Ship, was cool and austere, Be Small is (for better or worse) warm and inviting.</t>
  </si>
  <si>
    <t>Blokers</t>
  </si>
  <si>
    <t>https://www.thelineofbestfit.com/reviews/albums/hyjs-coax-positivity-from-their-bleak-yet-beautiful-explorations-of-noise</t>
  </si>
  <si>
    <t>Hysj</t>
  </si>
  <si>
    <t>https://www.thelineofbestfit.com/artists/hysj1</t>
  </si>
  <si>
    <t>Hysj coax positivity from their bleak yet beautiful explorations of noise</t>
  </si>
  <si>
    <t>The title of this debut EP by Norwegian duo Hysj comes from a Polish term for tower block-dwelling ‚Äúantisocial‚Äù youths who kit themselves out in a certain sportswear brand‚Äôs tracksuits. The Blokers are ‚Äúblock people‚Äù, a term that‚Äôs clearly meant to be pejorative ‚Äì but this pair of noisemakers are reclaiming the term for outsiders everywhere through their uncompromising ethic.</t>
  </si>
  <si>
    <t>https://www.thelineofbestfit.com/reviews/albums/com-truise-iteration</t>
  </si>
  <si>
    <t>https://www.thelineofbestfit.com/artists/com-truise</t>
  </si>
  <si>
    <t>Com Truise reframes himself oh so slightly on Iteration</t>
  </si>
  <si>
    <t>The title about sums it up with Com Truise‚Äôs first full length release in six years. Iteration reframes the strict compositional ethos that we‚Äôve come to expect from this LA based producer, as Seth Haley continues to tell the story of Com Truise; a virtual space and time traveler.</t>
  </si>
  <si>
    <t>https://www.thelineofbestfit.com/reviews/albums/shellac-dude-incredible</t>
  </si>
  <si>
    <t>https://www.thelineofbestfit.com/artists/shellac-107312</t>
  </si>
  <si>
    <t>Shellac - Dude Incredible</t>
  </si>
  <si>
    <t>The tightest, greatest three-piece in the history of rock and roll are back: Shellac of North America, with ‚ÄúShellac record #14‚Äù titled Dude Incredible. What more do you need to know?</t>
  </si>
  <si>
    <t>https://www.thelineofbestfit.com/reviews/albums/widowspeak-all-yours</t>
  </si>
  <si>
    <t>https://www.thelineofbestfit.com/artists/widowspeak-108729</t>
  </si>
  <si>
    <t>Widowspeak return from the hills with their most genuine record yet</t>
  </si>
  <si>
    <t xml:space="preserve">The third album from Brooklyn‚Äôs Widowspeak has the classic backstory of a contemporary folk-rock album that has come to be something of a clich√©. </t>
  </si>
  <si>
    <t>Jamie Cunningham</t>
  </si>
  <si>
    <t>https://www.thelineofbestfit.com/author/jcunningham</t>
  </si>
  <si>
    <t>Ying Yang Theatre EP</t>
  </si>
  <si>
    <t>https://www.thelineofbestfit.com/reviews/albums/jaakko-eino-kalevi-ying-yang-theatre-ep</t>
  </si>
  <si>
    <t>https://www.thelineofbestfit.com/artists/jaakko-eino-kalevi-134716</t>
  </si>
  <si>
    <t>Jaakko Eino Kalevi - Ying Yang Theatre EP</t>
  </si>
  <si>
    <t>The term ‚Äúdream-pop‚Äù is a frustratingly difficult one to use correctly. Applied a little too liberally to anything even a little bit left of centre with a bit of synth, it seems to have followed genres like ‚Äòvapor wave‚Äô and ‚Äòchill wave‚Äô into a terrain where none of us really have any idea what they mean.</t>
  </si>
  <si>
    <t>Trilogy</t>
  </si>
  <si>
    <t>https://www.thelineofbestfit.com/reviews/albums/the-weeknd-trilogy-112937</t>
  </si>
  <si>
    <t>https://www.thelineofbestfit.com/artists/the-weeknd-108291</t>
  </si>
  <si>
    <t>The Weeknd ‚Äì Trilogy</t>
  </si>
  <si>
    <t>The success of The Weeknd is a testament to meticulously planned marketing stratagems and an apt manifestation of post-modern music myth. In an accelerated, self-aware age, the two are inextricable and yet one still wonders just how 22 year old Ontarian Abel Tesfaye has pulled off such an achievement.</t>
  </si>
  <si>
    <t>The Blood I Bled EP</t>
  </si>
  <si>
    <t>https://www.thelineofbestfit.com/reviews/albums/the-staves-blood-i-bled-ep</t>
  </si>
  <si>
    <t>The Staves</t>
  </si>
  <si>
    <t>https://www.thelineofbestfit.com/artists/the-staves-112547</t>
  </si>
  <si>
    <t>The Staves ‚Äì Blood I Bled EP</t>
  </si>
  <si>
    <t xml:space="preserve">The Staves definitely have an advantage over most of their contemporaries from the off ‚Äì and it‚Äôs not something that can be learnt or developed over time; it was most definitely something they were born with. </t>
  </si>
  <si>
    <t>Doolittle 25 [Reissue]</t>
  </si>
  <si>
    <t>https://www.thelineofbestfit.com/reviews/albums/pixies-doolittle-25</t>
  </si>
  <si>
    <t>Pixies - Doolittle 25 [Reissue]</t>
  </si>
  <si>
    <t>The spring of 1989 saw the release of two landmark albums in the space of a month. Whilst they had little in common stylistically, each were crucial in refining and redefining the sound of guitar music to this day. These fraternal twins were The Stone Roses eponymously titled LP and Pixies second album Doolittle. Despite the fact their creators would go on to be usurped in commercial stakes by Oasis and Nirvana, both records were their creative peaks and still sound as timeless a quarter of a century later.</t>
  </si>
  <si>
    <t>https://www.thelineofbestfit.com/reviews/albums/lee-bains-iii-and-the-glory-fires</t>
  </si>
  <si>
    <t>Lee Bains III &amp; The Glory Fires</t>
  </si>
  <si>
    <t>https://www.thelineofbestfit.com/artists/lee-bains-iii-the-glory-fires</t>
  </si>
  <si>
    <t>Lee Bains III and the Glory Fires - Dereconstructed</t>
  </si>
  <si>
    <t>The Southern music scene in the United States has largely been dominated by modern country for the last couple of decades, so when an actual rock band emerges from the South it‚Äôs quite refreshing. It‚Äôs even refreshing despite the band clearly wanting to the torchbearers for that one band from the ‚Äò70s. You know the one.‚Äã Honestly, I haven‚Äôt heard anyone try this hard to be Lynyrd Skynyrd in a long time. Lee Bains III &amp; The Glory Fires got it all: guitars that alternatively strut and soar, the earnest soul singer, and lyrics about down-home living. They may have a fiery rhythm section - and, thus, a slightly-off-the-rails vibe when they truly cut loose - that the Florida legends never did, but the worship is obvious.</t>
  </si>
  <si>
    <t>https://www.thelineofbestfit.com/reviews/albums/bombino-azel</t>
  </si>
  <si>
    <t>https://www.thelineofbestfit.com/artists/bombino</t>
  </si>
  <si>
    <t>Rock and rebellion march hand in hand on Bombino‚Äôs Azel</t>
  </si>
  <si>
    <t>The sounds of the Sahara seem to be at their loudest in the Western, popular music-sphere at current. The startling ‚ÄòTichumaren‚Äô blues-rock of Tuareg bands such as Tinariwen is now a commonplace feature on festival bills, whilst Damon Albarn‚Äôs favourite Malians Songhoy Blues have just finished a packed US tour and were a key feature in Johanna Schwartz‚Äô recent documentary They Will Have to Kill Us First.</t>
  </si>
  <si>
    <t>The Wait EP</t>
  </si>
  <si>
    <t>https://www.thelineofbestfit.com/reviews/albums/white-sands-the-wait-ep</t>
  </si>
  <si>
    <t>https://www.thelineofbestfit.com/artists/white-sands</t>
  </si>
  <si>
    <t>White Sands - The Wait EP</t>
  </si>
  <si>
    <t>The songs of White Sands are bossed and buzzed by distorted guitars, with shared vocals swept along by the surging scuzz. Title track ‚ÄúThe Wait‚Äù tempers its heavy insistence with a little insouciance, providing post-punk precision in the thrum and thrust. The sweet-tempered tune sounds more intuitional than attritional, asserting a free-flowing feet-first danceability amidst the turbo charge (as perhaps befits its indie rock originators).</t>
  </si>
  <si>
    <t>Golden Eagle</t>
  </si>
  <si>
    <t>https://www.thelineofbestfit.com/reviews/albums/holly-macve-golden-eagle</t>
  </si>
  <si>
    <t>Holly Macve</t>
  </si>
  <si>
    <t>https://www.thelineofbestfit.com/artists/holly-macve</t>
  </si>
  <si>
    <t>Holly Macve gives the spirit of The Grand Ole Opry a modern twist</t>
  </si>
  <si>
    <t>The singer-songwriter as a storyteller is the foundation of country music, yet as a genre it‚Äôs often perceived on these shores to be a one-dimensional world, where lonesome cowboys muse upon why their girl has gone and doggone left them. With her debut Golden Eagle, Holly Macve proves such thinking to be a fallacy.</t>
  </si>
  <si>
    <t>https://www.thelineofbestfit.com/reviews/albums/moon-duo-occult-architecture-vol.-2</t>
  </si>
  <si>
    <t>https://www.thelineofbestfit.com/artists/moon-duo-106310</t>
  </si>
  <si>
    <t>Moon Duo come down gently on Occult Architecture Vol. 2</t>
  </si>
  <si>
    <t>The second half of a drone-edelic saga that began this past February with Occult Architecture Vol. 1, the serialized story of Moon Duo‚Äôs fourth album comes down gently.</t>
  </si>
  <si>
    <t>Never Get Lost</t>
  </si>
  <si>
    <t>https://www.thelineofbestfit.com/reviews/albums/duologue-never-get-lost</t>
  </si>
  <si>
    <t>Duologue</t>
  </si>
  <si>
    <t>https://www.thelineofbestfit.com/artists/duologue</t>
  </si>
  <si>
    <t>Duologue - Never Get Lost</t>
  </si>
  <si>
    <t>The second full length release from this London based five-piece showcases more of their introspective electronic sound than anything they‚Äôve displayed previously. While stylistically this creates a similarlybrooding atmosphere to their first album Song &amp; Dance, it has something of a more considered, crafted feel - and hints at a band that are starting to cement a signature sound.</t>
  </si>
  <si>
    <t>Courting The Squall</t>
  </si>
  <si>
    <t>https://www.thelineofbestfit.com/reviews/albums/guy-garvey-courting-the-squall</t>
  </si>
  <si>
    <t>Guy Garvey</t>
  </si>
  <si>
    <t>https://www.thelineofbestfit.com/artists/guy-garvey-105056</t>
  </si>
  <si>
    <t>Guy Garvey gives Elbow the elbow (for a bit)</t>
  </si>
  <si>
    <t xml:space="preserve">The scenario of a lead singer breaking free from their successful group in order to record a solo album has been around since the nascent days of pop music. </t>
  </si>
  <si>
    <t>Age Of Anxiety</t>
  </si>
  <si>
    <t>https://www.thelineofbestfit.com/reviews/albums/age-of-anxiety-is-a-stunningly-assured-debut-lp-from-pixx</t>
  </si>
  <si>
    <t>https://www.thelineofbestfit.com/artists/pixx</t>
  </si>
  <si>
    <t>Age Of Anxiety is a stunningly assured debut LP from Pixx</t>
  </si>
  <si>
    <t xml:space="preserve">The roll out for Hannah Rodgers; debut LP has been a long and tantalising one, with Pixx‚Äôs first single to ultimately appear on it - ‚ÄúBaboo,‚Äù - released a year ago. </t>
  </si>
  <si>
    <t>https://www.thelineofbestfit.com/reviews/albums/algiers-the-underside-of-power</t>
  </si>
  <si>
    <t>https://www.thelineofbestfit.com/artists/algiers</t>
  </si>
  <si>
    <t>Algiers show us all how much there is left to fight for</t>
  </si>
  <si>
    <t>The revolution is now being televised 24/7.</t>
  </si>
  <si>
    <t>https://www.thelineofbestfit.com/reviews/albums/vashti-bunyan-heartleap</t>
  </si>
  <si>
    <t>https://www.thelineofbestfit.com/artists/vashti-bunyan</t>
  </si>
  <si>
    <t>Vashti Bunyan ‚Äì Heartleap</t>
  </si>
  <si>
    <t>The remarkable story of Vashti Bunyan‚Äôs recording career has been told many, many times before. It recounts how a young English singer-songwriter released her first album in 1970 and that there then followed a 35 year wait for its successor. Despite contributions from members of The Incredible String Band and Fairport Convention ‚Äì two of the most significant and more influential folk bands of the day - string and recorder arrangements provided by Robert Kirby and a production credit for Joe Boyd (men who were both closely associated with the music of Nick Drake), the debut Just Another Diamond Day proved to be a commercial disaster. Acutely disappointed at how the record was not only received but also misunderstood and believing herself to be a complete failure, Bunyan then retreated from both music and public life altogether.</t>
  </si>
  <si>
    <t>https://www.thelineofbestfit.com/reviews/albums/flying-lotus-youre-dead</t>
  </si>
  <si>
    <t>https://www.thelineofbestfit.com/artists/flying-lotus-104768</t>
  </si>
  <si>
    <t>Flying Lotus - You‚Äôre Dead!</t>
  </si>
  <si>
    <t>The reason why Flying Lotus is who and where he is today is because he has never been afraid to do things differently. If the hardcore Flotus fanclub (Cosmogrammites? Tiny Torturers? GNG BNGers?) had their say, perhaps 2013‚Äôs zipped-up and chucked to web Ideas + Drafts + Loops would have been his LP5; it‚Äôs certainly easier to tell it comes from the same man who debuted on Warp with the Reset EP all those years ago. But instead, we have You‚Äôre Dead!: a 38 minute journey more complex and original than anything he‚Äôs released before it. The fact that it exists at all is testament to Stephen Ellison‚Äôs perseverance, raw talent, and prophetic direction with which he steers the good ship Brainfeeder to the richest musical waters; plucking out those worth bringing along on his musical voyage and creating records greater than the sum of their parts.</t>
  </si>
  <si>
    <t>https://www.thelineofbestfit.com/reviews/albums/pj-harvey-turns-a-withering-eye-on-social-inequality-on-her-wonderfully-sha</t>
  </si>
  <si>
    <t>https://www.thelineofbestfit.com/artists/pj-harvey-106835</t>
  </si>
  <si>
    <t>PJ Harvey turns a withering eye on social inequality on her wonderfully sharp new LP</t>
  </si>
  <si>
    <t>The real problem that social media‚Äôs caused rock music is that it‚Äôs stripped bands of that old-fashioned sense of enigma.</t>
  </si>
  <si>
    <t>Pe-Ahi</t>
  </si>
  <si>
    <t>https://www.thelineofbestfit.com/reviews/albums/the-raveonettes-pe-ahi</t>
  </si>
  <si>
    <t>https://www.thelineofbestfit.com/artists/the-raveonettes-108165</t>
  </si>
  <si>
    <t>The Raveonettes - Pe-Ahi</t>
  </si>
  <si>
    <t>The Raveonettes have been doing this modern day Lou Reed/Nico-meets-Shangri-Las-meets-1991-shoegaze thing for over a decade now, and despite them now being one of those ‚ÄòAre they still going?‚Äô bands with their chart bothering days (well, top 75 days) firmly behind them (apart from in their Danish homeland where they continue to be a top 10 concern), they continue releasing records - surprisingly, Pe‚Äôahi is their seventh.</t>
  </si>
  <si>
    <t>https://www.thelineofbestfit.com/reviews/albums/avi-buffalo-at-best-cuckold</t>
  </si>
  <si>
    <t>Avi Buffalo - At Best Cuckold</t>
  </si>
  <si>
    <t xml:space="preserve">The qualities Avi Zahner-Isenberg showed on his first album in 2010 are very much in evidence on this, his second. Furthermore, both he and the band appear to have gained confidence from that first outing. The more direct language that characterised much of the earlier effort here often gives way to the more oblique that hints at the background to a scenario and at a range of simultaneously-held feelings,successfully conveying the impression of a protagonist not quite sure of himself, despite the vigour (or the bluff) of the presentation. </t>
  </si>
  <si>
    <t>Intensity Ghost</t>
  </si>
  <si>
    <t>https://www.thelineofbestfit.com/reviews/albums/chris-forsyth-intensity-ghost</t>
  </si>
  <si>
    <t>Chris Forsyth and the Solar Motel Band - Intensity Ghost</t>
  </si>
  <si>
    <t>The prospect of sitting through a ‚Äòguitar album‚Äô might put the fear in the heart of many listeners. Understandably so: furiously soloing, steadfastly tune-free bouts of virtuoso sub-sub-sub-Hendrix axemanship on one side and the more self-consciously technical, compulsively time signature-hopping off-shoots of prog/post/jazz-rock that are about as much fun as reciting times tables and could possibly only appeal to other folk on an equally lofty footing in their musical excellence on the other, spending an extended time in the company of people who you suspect may routinely pull ‚Äòguitar faces‚Äô can easily turn into a cruel and unusual punishment.</t>
  </si>
  <si>
    <t>https://www.thelineofbestfit.com/reviews/albums/steve-gunn-way-out-weather</t>
  </si>
  <si>
    <t>https://www.thelineofbestfit.com/artists/steve-gunn</t>
  </si>
  <si>
    <t>Steve Gunn - Way Out Weather</t>
  </si>
  <si>
    <t>The prospect of extensive jamming is likely to spark the fear in many a music fan‚Äôs heart. In genres like jazz, improvisation is a given, with the players‚Äô ears trained in listening to collaborators in an act of spontaneous creation. Rock musicians, on the other hand, raised on the rigid structures derived from the Blues, often wound up in tedious twelve-bar dead-ends when veering off script to indulge in outsized slices of noodling.</t>
  </si>
  <si>
    <t>World Peace Is None Of Your Business</t>
  </si>
  <si>
    <t>https://www.thelineofbestfit.com/reviews/albums/morrissey-world-peace-is-none-of-your-business-harvest</t>
  </si>
  <si>
    <t>https://www.thelineofbestfit.com/artists/morrissey-106318</t>
  </si>
  <si>
    <t>Morrissey - World Peace Is None Of Your Business</t>
  </si>
  <si>
    <t>The prospect of a new album from Morrissey was once a cause for eager salivation among fans, dread among his detractors and, of course, another chance for the press to either demonise or deify him depending on what the coin flip of fashion demanded that week. In short, it was quite the kerfuffle.</t>
  </si>
  <si>
    <t>https://www.thelineofbestfit.com/reviews/albums/basement</t>
  </si>
  <si>
    <t>https://www.thelineofbestfit.com/artists/basement</t>
  </si>
  <si>
    <t>Basement soar to heights with Promise Everything</t>
  </si>
  <si>
    <t>The promise of everything is a bold assertion to make, but with their new album, Basement don‚Äôt disappoint.</t>
  </si>
  <si>
    <t>Colours of the Night</t>
  </si>
  <si>
    <t>https://www.thelineofbestfit.com/reviews/albums/peter-broderick-colours-of-the-night</t>
  </si>
  <si>
    <t>https://www.thelineofbestfit.com/artists/peter-broderick-106775</t>
  </si>
  <si>
    <t>Peter Broderick embraces spontaneity and shuns his comfort zone on Colours of the Night</t>
  </si>
  <si>
    <t>The product of an unlikely collaboration between an Oregon singer-songwriter and a small group of Swiss musicians, recorded in a studio more usually associated with Alpine hip-hop, Colours of the Night is a beguiling and yet joyously engaging set that brings the best out in Peter Broderick‚Äôs voice and takes him far beyond his established musical milieu. It‚Äôs a brave departure for him, a shift away from the studied arrangements of many previous albums towards a greater sense of spontaneity and a (thoroughly justified) trust in his accompanists.</t>
  </si>
  <si>
    <t>L'Amour</t>
  </si>
  <si>
    <t>https://www.thelineofbestfit.com/reviews/albums/lewis-lamour</t>
  </si>
  <si>
    <t>https://www.thelineofbestfit.com/artists/lewis</t>
  </si>
  <si>
    <t>Lewis - L‚ÄôAmour</t>
  </si>
  <si>
    <t>The problem with reviewing hyperobscure reissues ‚Äãlike Lewis‚Äôs mysterious L‚ÄôAmour album is that the writer has to spend a great deal of time trudging through backstory and rehashing the press release or liner notes. Still, the scene needs to be set, the context needs to be put in place, and the existence of the record itself needs to be justified. But let‚Äôs be clear - no one particularly cared about this album coming out. Or, more accurately, no one realised they cared about it coming out. Lewis is (or was) the nom de plume of one Randall A Wulff. That‚Äôs him on the cover there. But his name and his face are all anyone really knows about him, and we barely know those. He recorded L‚Äôamour in 1983 with the help of one Philip Lees (also missing in action), and put it out on his own label R.A.W. Recordings (Randal A Wulff - geddit?). He paid for the album photoshoot with a cheque which bounced, and was never heard from again. This is the kind of enigmatic private press stuff that cratediggers live for. And there are no better cratediggers in the field than Light In The Attic records. So, following mild clamour for a full-scale issue of L‚Äôamour, kudos to the people who brought you Rodriguez for once again giving the people what they didn‚Äôt know they wanted.</t>
  </si>
  <si>
    <t>Sam Willis</t>
  </si>
  <si>
    <t>https://www.thelineofbestfit.com/author/swillis</t>
  </si>
  <si>
    <t>https://www.thelineofbestfit.com/reviews/albums/django-django-late-night-tales</t>
  </si>
  <si>
    <t>https://www.thelineofbestfit.com/artists/django-django-104396</t>
  </si>
  <si>
    <t>Django Django - Late Night Tales</t>
  </si>
  <si>
    <t>The prestigious and critically acclaimed Late Night Tales label and compilation project has been going strong for over a decade; consistently bringing us fine mixes to accompany late night adventures ‚Äì whether a long midnight drive or beard plagued house party. The moniker invites guest, bands and producers to select and mix tracks for each album - past alumni including 90s electro collaboration Fila Brazillia, who offered the very first edition of its predecessor Another Late Night, Jamiroquai, Turin Brakes, Four Tet, The Flaming Lips, Fatboy Slim, MGMT, Friendly Fires and many more. This time round the task falls to Django Django, a band who made a name for themselves with the release of their eponymous debut in early 2012 and their unique, oddball take on electronically infused indie experimentations.</t>
  </si>
  <si>
    <t>9 Dead Alive</t>
  </si>
  <si>
    <t>https://www.thelineofbestfit.com/reviews/albums/rodrigo-y-gabriela-i9-dead-alive-i</t>
  </si>
  <si>
    <t>Rodrigo y Gabriela</t>
  </si>
  <si>
    <t>https://www.thelineofbestfit.com/artists/rodrigo-y-gabriela-107103</t>
  </si>
  <si>
    <t>Rodrigo y Gabriela - 9 Dead Alive</t>
  </si>
  <si>
    <t>The press release for this fine album does it few favours: ‚ÄúRodrigo y Gabriela playing face to face, guitar versus guitar ‚Ä¶‚Äù In fact, here and on the best of their earlier recordings, the Mexican duo demonstrate an impressive range of moods and relationships: confrontational, conversational, quizzical, exploratory (inter alia). Indeed, part of the success of 9 Dead Alive arises out of the variety of styles of dialogue. As in great chamber music, communication through tone, nuance and suggestion somehow goes beyond the notes and chords. On ‚ÄúSunday Neurosis‚Äù, for instance, the subtle phrasing of the instruments conveys the interrogatory rather better than the brief, fragmented oral articulating of theological and philosophical points that follows. The pair ought to have put greater trust in their exquisite playing alone to express their inquiries. Beethoven‚Äôs Late Quartets are the supreme exemplars of how complex points can be discussed wordlessly yet with extraordinary eloquence.</t>
  </si>
  <si>
    <t>https://www.thelineofbestfit.com/reviews/albums/the-pierces-creation</t>
  </si>
  <si>
    <t>The Pierces</t>
  </si>
  <si>
    <t>https://www.thelineofbestfit.com/artists/the-pierces</t>
  </si>
  <si>
    <t>The Pierces - Creation</t>
  </si>
  <si>
    <t>The Pierces, an Alabama duo consisting of sisters Allison and Catherine Pierce have largely specialized in a broad yet specific brand of modern folk. At times their strum-heavy aesthetic has been haloed by studio sheen and digital filigree, but never enough to completely obscure the bucolic center of the pair‚Äôs sound. The Pierces ‚Äì up till now ‚Äì have crafted acoustic music, regardless of all the plastic-y production that has swirled around it. But Creation, the band‚Äôs newest album (their fifth and a follow-up to 2011‚Äôs very good You &amp; I) largely eschews the rustic organics of their previous records for something more synthetic and expansive. One only need contrast the cover of Creation, a vaguely science-fictional motif featuring the sisters framed by pop-futuristic shapes, to the retro-stylized images of past records to sense the pivot The Pierces are attempting to make. Indeed, given the ways in which the sort of stream-lined pop-folk The Pierces previously honed has now become easy soundtrack fodder for credit card commercials and studio-budget romantic comedies, perhaps the duo has chosen precisely the right time to defamiliarize the sort of comforting composing they do.</t>
  </si>
  <si>
    <t>untitled unmastered</t>
  </si>
  <si>
    <t>https://www.thelineofbestfit.com/reviews/albums/kendrick-lamar-untitled-unmastered</t>
  </si>
  <si>
    <t>https://www.thelineofbestfit.com/artists/kendrick-lamar-116625</t>
  </si>
  <si>
    <t>Kendrick Lamar‚Äôs untitled unmastered shows a more casual but just as powerful brilliance</t>
  </si>
  <si>
    <t xml:space="preserve">The phrase ‚ÄúPimp pimp! Hooray‚Äù doesn‚Äôt appear on Kendrick Lamar‚Äôs new record until the second track, but it‚Äôs clear from the opening rumblings of upright bass and the gravel-voiced, disembodied come-ons that untitled unmastered is cut from the same cloth as his seminal To Pimp a Butterfly. </t>
  </si>
  <si>
    <t>In the Orbit of Ra</t>
  </si>
  <si>
    <t>https://www.thelineofbestfit.com/reviews/albums/sun-ra-in-the-orbit-of-ra</t>
  </si>
  <si>
    <t>Sun Ra Arkestra</t>
  </si>
  <si>
    <t>Sun Ra - In the Orbit of Ra</t>
  </si>
  <si>
    <t>The perennial problem with Sun Ra is where on Earth (or indeed elsewhere) to start. By the time of his death in 1993, the greatest of all jazz eccentrics had released comfortably more than 100 albums spanning five decades. The space-obsessed composer, musician and bandleader‚Äôs discography is so mythic in its scope ‚Äì and so erratic in its documentation ‚Äì that people have devoted literally years to simply figuring out what was released and when. A proper entry point is well overdue.</t>
  </si>
  <si>
    <t>https://www.thelineofbestfit.com/reviews/albums/passion-pit-kindred</t>
  </si>
  <si>
    <t>https://www.thelineofbestfit.com/artists/passion-pit-106707</t>
  </si>
  <si>
    <t>The sharpest, pithiest Passion Pit album to date</t>
  </si>
  <si>
    <t>The Passion Pit story, from a journalistic point of view, used to be a simple enough exercise. In 2008, Boston native Michael Angelakos made a handful of songs for a lady that he was particularly fond of at the time, that would end up winging their way out to the world in the form of the Chunk of Change EP. Shortly afterwards, he was signed to a major label - Columbia - and released a superb debut full-length, Manners, in 2009, while assembling a live band to tour it across the world.</t>
  </si>
  <si>
    <t>https://www.thelineofbestfit.com/reviews/albums/yumi-zouma-yoncalla</t>
  </si>
  <si>
    <t>https://www.thelineofbestfit.com/artists/yumi-zouma-144415</t>
  </si>
  <si>
    <t>Yumi Zouma‚Äôs beautiful Yoncalla is here to whisk you away to a sun-dappled paradise</t>
  </si>
  <si>
    <t>The origins of New Zealand‚Äôs Yumi Zouma are a picture of music in the 21st century.</t>
  </si>
  <si>
    <t xml:space="preserve"> Honeymoon</t>
  </si>
  <si>
    <t>https://www.thelineofbestfit.com/reviews/albums/honeymoon-is-the-dazzling-emancipation-of-lana-del-rey</t>
  </si>
  <si>
    <t>https://www.thelineofbestfit.com/artists/lana-del-rey-105776</t>
  </si>
  <si>
    <t>Honeymoon is the dazzling emancipation of Lana Del Rey</t>
  </si>
  <si>
    <t>The opening words to Honeymoon, Lana Del Rey‚Äôs third album proper are ‚ÄúWe both know that it‚Äôs not fashionable to love me‚Äù. It‚Äôs an apt description of her relationship with the characters that inhabit her songs and her critics. It‚Äôs also a gloriously insouciant way to open her most realised and beautiful record to date.</t>
  </si>
  <si>
    <t>Know-It-All</t>
  </si>
  <si>
    <t>https://www.thelineofbestfit.com/reviews/albums/alessia-cara-know-it-all</t>
  </si>
  <si>
    <t>https://www.thelineofbestfit.com/artists/alessia-cara</t>
  </si>
  <si>
    <t>Know-It-All Alessia Cara is aware of possible detractors</t>
  </si>
  <si>
    <t>The opening volley from BBC Sound of 2016 runner-up Alessia Cara‚Äôs debut album appropriately reminds us of her young age, as the 19-year old writes about being two years younger at ‚ÄúSeventeen‚Äù and wondering why you are at a party with people you don‚Äôt like, listening to music you‚Äôd never play‚Ä¶</t>
  </si>
  <si>
    <t>Wise Ol' Man EP</t>
  </si>
  <si>
    <t>https://www.thelineofbestfit.com/reviews/albums/the-fall-wise-ol-man-ep</t>
  </si>
  <si>
    <t>https://www.thelineofbestfit.com/artists/the-fall-107941</t>
  </si>
  <si>
    <t>The Fall being messy and imperfect is better than no Fall at all</t>
  </si>
  <si>
    <t>The only problem with Mark E Smith‚Äôs dogged work ethic is that there‚Äôs a tendency for recent releases by The Fall to either prevail or fall disappointingly short. Some of the recent EPs and live albums in particular seem to merely serve the purpose of a momentary ‚Äòbridging point‚Äô to occupy time between projects, but not all of them have been redundant.</t>
  </si>
  <si>
    <t>Give A Glimpse Of What Yer Not</t>
  </si>
  <si>
    <t>https://www.thelineofbestfit.com/reviews/albums/dinosaur-jr-give-a-glimpse-of-what-yer-not</t>
  </si>
  <si>
    <t>The ever-reliable Dinosaur Jr offer their best post-reunion album yet</t>
  </si>
  <si>
    <t>The old comedic question is, ‚ÄúYou wouldn‚Äôt hit a guy with glasses, would ya?‚Äù Don‚Äôt look now, but bespectacled trio Dinosaur Jr levels their own unwittingly potent blow with their latest, Give A Glimpse Of What Yer Not, their fourth LP since the band‚Äôs unlikely reunion now a decade ago.</t>
  </si>
  <si>
    <t>https://www.thelineofbestfit.com/reviews/albums/fka-twigs-lp1</t>
  </si>
  <si>
    <t>FKA Twigs</t>
  </si>
  <si>
    <t>https://www.thelineofbestfit.com/artists/fka-twigs-132753</t>
  </si>
  <si>
    <t>FKA Twigs - LP1</t>
  </si>
  <si>
    <t>The notion of using a certain palette of sounds to convey immense negativity and loss is not a new one. In fact, it‚Äôs a pretty well-worn route these days, with anyone with a soulful bent tripping over their own feet to use the ‚Äòclicks + whispers = gold‚Äô method. It works, it does. It is wearing thin however, and it takes something, someone special to make us take note nowadays.</t>
  </si>
  <si>
    <t>Sincerely, Future Pollution</t>
  </si>
  <si>
    <t>https://www.thelineofbestfit.com/reviews/albums/timber-timbre-sincerely-future-pollution</t>
  </si>
  <si>
    <t>https://www.thelineofbestfit.com/artists/timber-timbre-108395</t>
  </si>
  <si>
    <t>Sincerely, Future Pollution continues to raise Timber Timbre crooked bar</t>
  </si>
  <si>
    <t>The next lunge forward for Timber Timbre after their lauded and award-nominated Hot Dreams finds the Canadian creep-folkers crestfallen about the current state of the world, Twin Peaks reboot perhaps notwithstanding.</t>
  </si>
  <si>
    <t>Forward Constant Motion</t>
  </si>
  <si>
    <t>https://www.thelineofbestfit.com/reviews/albums/virginia-wing-forward-constant-motion</t>
  </si>
  <si>
    <t>Virginia Wing</t>
  </si>
  <si>
    <t>https://www.thelineofbestfit.com/artists/virginia-wing</t>
  </si>
  <si>
    <t>Virginia Wing‚Äôs Forward Constant Motion is an adventurous, mischievous, proper psych record</t>
  </si>
  <si>
    <t xml:space="preserve">The new Virginia Wing record is a curious, hybrid thing, whose every turn betrays the melange of collaborations which have contributed to its creation. </t>
  </si>
  <si>
    <t>https://www.thelineofbestfit.com/reviews/albums/the-xx-i-see-you</t>
  </si>
  <si>
    <t>https://www.thelineofbestfit.com/artists/the-xx</t>
  </si>
  <si>
    <t>The xx come out of the darkness and into the light on I See You</t>
  </si>
  <si>
    <t>The narrative surrounding I See You, The xx‚Äôs third album, tells a story of hurt, distance, excess and maturation. Rather than recoil into the shadows, the album sees the London three-piece fully exposed as they step out of the darkness and into the light, reflecting life‚Äôs lessons with a radical new sound that works to varying effect.</t>
  </si>
  <si>
    <t>https://www.thelineofbestfit.com/reviews/albums/son-lux-bare-their-teeth-with-their-latest-politically-charged-lp</t>
  </si>
  <si>
    <t>https://www.thelineofbestfit.com/artists/son-lux-107470</t>
  </si>
  <si>
    <t>Son Lux bare their teeth with their latest politically charged LP</t>
  </si>
  <si>
    <t>The name Ryan Lott might not be one you‚Äôve heard of ‚Äì yet ‚Äì but he gets about a bit. Lott scores music for film (The Disappearance of Eleanor Rigby and Cara Delevingne‚Äôs debut as a movie lead, Paper Towns) and is one third of experimental alternative hip-hop trio Sisyphus, along with Serengeti and Sufjan Stevens.</t>
  </si>
  <si>
    <t>https://www.thelineofbestfit.com/reviews/albums/bibio-a-mineral-love</t>
  </si>
  <si>
    <t>https://www.thelineofbestfit.com/artists/bibio-103608</t>
  </si>
  <si>
    <t>A Mineral Love is Bibio‚Äôs perfection of pop dexterity</t>
  </si>
  <si>
    <t>The musical polymath is a title oft flouted in modern age of bands, blogs and bandcamp, but is rarely truer than for the released work of Stephen Wilkinson.</t>
  </si>
  <si>
    <t>https://www.thelineofbestfit.com/reviews/albums/mark-eitzel-hey-mr-ferryman</t>
  </si>
  <si>
    <t>https://www.thelineofbestfit.com/artists/mark-eitzel-111058</t>
  </si>
  <si>
    <t>Hey Mr Ferryman continues former American Music Club frontman Mark Eitzel‚Äôs winning solo streak</t>
  </si>
  <si>
    <t>The music biz never stops sniffing for the next sound, trend and Big Thing. The tenth solo album by Mark Eitzel - former frontman and songwriter-in-chief of San Francisco‚Äôs now sadly disbanded American Music Club, a cult hero for all who prefer their music with the sunny side down - proves that sometimes, there‚Äôs nothing as appealing as sticking with what you know and have thoroughly mastered over the years.</t>
  </si>
  <si>
    <t>Pay Attention!</t>
  </si>
  <si>
    <t>https://www.thelineofbestfit.com/reviews/albums/mancunian-post-punk-band-seek-attention-for-a-second-time-as-on-u-sound-re</t>
  </si>
  <si>
    <t>The Mothmen</t>
  </si>
  <si>
    <t>https://www.thelineofbestfit.com/artists/the-mothmen</t>
  </si>
  <si>
    <t>Mancunian post punks The Mothmen seek attention for a second time as their 1981 LP gets reissued</t>
  </si>
  <si>
    <t>The Mothmen, a Mancunian four piece - three thirds of which made up Factory Records act The Durutti Colum and had involvement in the early material of Manchester dub collective Suns of Arqa - are one of those peculiar acts that time quickly forgot.</t>
  </si>
  <si>
    <t xml:space="preserve">Beauty Behind the Madness </t>
  </si>
  <si>
    <t>https://www.thelineofbestfit.com/reviews/albums/the-weeknds-plunge-into-the-pop-mainstream-is-very-well-packaged-but-ultima</t>
  </si>
  <si>
    <t>The Weeknd‚Äôs plunge into the pop mainstream is very well-packaged, but ultimately unrewarding</t>
  </si>
  <si>
    <t>The most interesting artists tend to cultivate a narrative that doesn‚Äôt so much run parallel to their art, as strike directly through it. The very best do it unconsciously. Judging from it‚Äôs title, The Weeknd‚Äôs latest album Beauty Behind the Madness seemed to hint at the possibility of a twist in the depraved saga of Toronto-bred R&amp;B singer, Abel Tesfaye.</t>
  </si>
  <si>
    <t>https://www.thelineofbestfit.com/reviews/albums/fujiya-miyagi-artificial-sweeteners</t>
  </si>
  <si>
    <t>https://www.thelineofbestfit.com/artists/fujiya-miyagi-104851</t>
  </si>
  <si>
    <t>Fujiya &amp; Miyagi - Artificial Sweeteners</t>
  </si>
  <si>
    <t>The most impressive thing about Fujiya &amp; Miyagi reaching the fifteenth year of their career is that they‚Äôve survived the ebb and flow of dance-pop‚Äôs popularity over the past decade or so. That they managed to carve out a significant enough cult fanbase to sustain them in an early-noughties alternative scene largely in thrall to the guitar and the likes of The Libertines is hugely to their credit; it‚Äôs probably not a coincidence, either, that their most successful release to date, Lightbulbs, dropped in 2008, around the same time that Hot Chip‚Äôs ‚ÄúReady for the Floor‚Äù cracked the top ten.</t>
  </si>
  <si>
    <t>https://www.thelineofbestfit.com/reviews/albums/grumbling-fur-furfour</t>
  </si>
  <si>
    <t>https://www.thelineofbestfit.com/artists/grumbling-fur-105041</t>
  </si>
  <si>
    <t>Grumbling Fur‚Äôs Furfour is a masterclass in modern psychedelia</t>
  </si>
  <si>
    <t>The most immediately striking quality of the music made by Alexander Tucker and Daniel O‚ÄôSullivan, aka North London psyche-pop outfit Grumbling Fur, is its sheer density. Since releasing their 2011 debut, Furrier, the pair have steadily released albums that may seem likely to buckle under the weight of the breathtaking volume of ideas with which they are packed were it not for the effortless craftsmanship of their construction. Their new LP, satisfyingly entitled Furfour, is no exception.</t>
  </si>
  <si>
    <t>Mystere</t>
  </si>
  <si>
    <t>https://www.thelineofbestfit.com/reviews/albums/la-femme-mystere</t>
  </si>
  <si>
    <t>La Femme</t>
  </si>
  <si>
    <t>https://www.thelineofbestfit.com/artists/la-femme-142817</t>
  </si>
  <si>
    <t>Mysterious French collective La Femme give great pop on their second album</t>
  </si>
  <si>
    <t>The monotony of krautrock has not found itself underpinning synthpop, post punk and disco many times before, but here we have a sound synonymous with men, given a seductive sheen by La Femme. The beat is motorik, but the sounds on top are unexpected, which makes Mystere a truly engaging listen.</t>
  </si>
  <si>
    <t>https://www.thelineofbestfit.com/reviews/albums/white-lung-deep-fantasy</t>
  </si>
  <si>
    <t>White Lung - Deep Fantasy</t>
  </si>
  <si>
    <t>The moment that Canadian foursome White Lung announced their arrival (and I mean really announced their arrival) was their second album Sorry. Nineteen minutes long and stripped of all unnecessary parts, it made a star out of singer Mish Way; her full-throated voice was confrontationally punk-as-fuck as much as it was dripping with melody, and her way with a lyric (Way also writes brilliantly for a number of publications) made that album a gripping listen.</t>
  </si>
  <si>
    <t>https://www.thelineofbestfit.com/reviews/albums/the-melvins-basses-loaded</t>
  </si>
  <si>
    <t>The Melvins‚Äô rotating door policy on bassists reaches its natural conclusion</t>
  </si>
  <si>
    <t>The Melvins don‚Äôt seem too interested in winning over new fans with their various lineup changes over the past decade. They just appear to be looking for an excuse to jam with their friends and former bandmates. And that inclusive mentality is clear on their suitably named new record, Basses Loaded, which features six different bass players throughout its 12 disparate new songs.</t>
  </si>
  <si>
    <t>Johnskibeat</t>
  </si>
  <si>
    <t>https://www.thelineofbestfit.com/author/Johnskibeat</t>
  </si>
  <si>
    <t>Great Divide</t>
  </si>
  <si>
    <t>https://www.thelineofbestfit.com/reviews/albums/twin-atlantic-great-divide</t>
  </si>
  <si>
    <t>Twin Atlantic</t>
  </si>
  <si>
    <t>https://www.thelineofbestfit.com/artists/twin-atlantic-108530</t>
  </si>
  <si>
    <t>Twin Atlantic - Great Divide</t>
  </si>
  <si>
    <t>The Marmite effect - this innocent, and altogether meaty, linguistic expression is suddenly everywhere. Our newspaper writers, politicians, and cultural figureheads are all constant abusers of the trope yet it is all too easy, considering the product‚Äôs effective ‚Äúyou either love it or hate it‚Äù slogan, not to apply it here too. Twin Atlantic are, after all, one of those bands that have spent their short careers trying to escape their tag as ‚Äúthe band you‚Äôll either love or hate‚Äù and now with Great Divide they take one more step towards eradicating the reasons for it.</t>
  </si>
  <si>
    <t>https://www.thelineofbestfit.com/reviews/albums/the-antlers-familiars</t>
  </si>
  <si>
    <t>https://www.thelineofbestfit.com/artists/the-antlers-107792</t>
  </si>
  <si>
    <t>The Antlers - Familiars</t>
  </si>
  <si>
    <t>The manner in which The Antlers have nudged themselves towards indie rock‚Äôs very top tier has made for a fascinating watch. It‚Äôs certainly not unjustified; Hospice provided them with the most richly-deserved breakthrough since Boxer - superficially beautiful and thematically harrowing, its tale of a doomed relationship on a cancer ward proved an ordeal to wrench yourself away from, however devastating the subject matter. Burst Apart, meanwhile, diverged into more abstract lyrical territory while, if it was possible, surpassing its predecessor in terms of sheer sonic gorgeousness.</t>
  </si>
  <si>
    <t>The Feast Of The Broken Heart</t>
  </si>
  <si>
    <t>https://www.thelineofbestfit.com/reviews/albums/hercules-love-affair</t>
  </si>
  <si>
    <t>Hercules &amp; Love Affair - The Feast Of The Broken Heart</t>
  </si>
  <si>
    <t>The man behind the curtain of Hercules &amp; Love Affair, Andy Butler, issued a determined statement of intentions, concepts and ambitions at the helm of the campaign for his new LP, The Feast Of The Broken Heart: ‚ÄúI wanted nasty basslines, stormy, bleary-eyed sounds, fiery, rough, tough and ragged old school house productions that sounded almost techno. I didn‚Äôt want polite, I wanted aggressive.‚Äù‚Äã</t>
  </si>
  <si>
    <t>Bazaar</t>
  </si>
  <si>
    <t>https://www.thelineofbestfit.com/reviews/albums/wampire-bazaar</t>
  </si>
  <si>
    <t>https://www.thelineofbestfit.com/artists/wampire-140497</t>
  </si>
  <si>
    <t>Wampire - Bazaar</t>
  </si>
  <si>
    <t>The main charm of Wampire‚Äôs 2013 debut Curiosity was how it sounded like it was thrown together in someone‚Äôs basement after a 48 hour session watching crummy B-movies and smoking headache inducing homegrown. Using that kind of John Maus/Ariel Pink anti-production lo-fi ethic that sounds like a recently found dust covered cassette, sparkling pop such as ‚ÄúGiants‚Äù and ‚ÄúThe Hearse‚Äú were dumb bubblegum indie pop indebted to The Archies with the one chord aggression of Joey, Dee and the band.</t>
  </si>
  <si>
    <t>https://www.thelineofbestfit.com/reviews/albums/the-lumineers-cleopatra</t>
  </si>
  <si>
    <t>The Lumineers</t>
  </si>
  <si>
    <t>https://www.thelineofbestfit.com/artists/the-lumineers</t>
  </si>
  <si>
    <t>The Lumineers‚Äô second LP is one of captivating simplicity</t>
  </si>
  <si>
    <t>The Lumineers‚Äô first album, an engaging assortment of echoes of Americana, old and new, was something of a joyously ramshackle affair. Some compositions a little, sketchy, others effectively snappy. Live, they excelled, and there is a sense on Cleopatra that the vigour and enthusiasm evident in supporting The Civil Wars has now been allied to more considered, more disciplined songwriting.</t>
  </si>
  <si>
    <t>https://www.thelineofbestfit.com/reviews/albums/lorde-pure-heroine-140107</t>
  </si>
  <si>
    <t>https://www.thelineofbestfit.com/artists/lorde-127065</t>
  </si>
  <si>
    <t>Lorde ‚Äì Pure Heroine</t>
  </si>
  <si>
    <t>The Lorde machine appeared to sweep Ella Yelich-O‚ÄôConnor from the toast of New Zealand to a debut US number one with a disconcertingly smooth hand.</t>
  </si>
  <si>
    <t>https://www.thelineofbestfit.com/reviews/albums/the-charlatans-different-days</t>
  </si>
  <si>
    <t>https://www.thelineofbestfit.com/artists/the-charlatans-107864</t>
  </si>
  <si>
    <t>The Charlatans are sturdy as ever on Different Days</t>
  </si>
  <si>
    <t>The line on The Charlatans typically always has something to do with ‚Äúconsistency‚Äù, ‚Äúdependability‚Äù and ‚Äúadaptability‚Äù. It‚Äôs a line that‚Äôs not untrue, though, and while those words can read as euphemisms for uninspired, Tim Burgess and company have proudly worn them as well-deserved calling cards.</t>
  </si>
  <si>
    <t>Acute Feast</t>
  </si>
  <si>
    <t>https://www.thelineofbestfit.com/reviews/albums/oofj-acute-feast</t>
  </si>
  <si>
    <t>OOFJ</t>
  </si>
  <si>
    <t>https://www.thelineofbestfit.com/artists/oofj</t>
  </si>
  <si>
    <t>OOFJ make music for cold showers</t>
  </si>
  <si>
    <t>The line is a faint one; the leap short and shallow; we toe the edge far closer than we imagine. Consider Raskolnikov from Dostoyevsky‚Äôs Crime and Punishment, a student unwittingly turned murderer, struggling to construct his moral justification and against the psychological onus of guilt. Or, dreadful as it may be, take the slide of an unassuming girl into the heretofore unconsidered kinky sex of 50 Shades of Grey. Everyone has a dark, unchaste, even nefarious side to them and the switch is a surprisingly light one, which is of particular interest to Katherine Mills-Rymer, OOFJ‚Äôs siren-like vocalist.</t>
  </si>
  <si>
    <t>https://www.thelineofbestfit.com/reviews/albums/rihanna-unapolgetic-113145</t>
  </si>
  <si>
    <t>https://www.thelineofbestfit.com/artists/rihanna-107070</t>
  </si>
  <si>
    <t>Rihanna ‚Äì Unapologetic</t>
  </si>
  <si>
    <t>The level of attention currently being given to the launch of Rihanna‚Äôs seventh studio album is entirely disproportionate. We‚Äôre hearing a lot about the incredible publicity stunt that‚Äôs jaunting from city to city, country to country with journalists and fans in tow ‚Äì but there‚Äôs less being said about the actual product this whole enterprise is meant to be fuelling.</t>
  </si>
  <si>
    <t>4 To The Floor Presents</t>
  </si>
  <si>
    <t>https://www.thelineofbestfit.com/reviews/albums/various-artists-4-to-the-floor-presents</t>
  </si>
  <si>
    <t>Defected Records‚Äô showcasing of historical dance music labels result in compilation gold</t>
  </si>
  <si>
    <t>The legendary house imprint Defected Records haven‚Äôt been shy when it comes to compiling dance music during their long, rich history. With their new 4 To The Floor reissues label, they‚Äôre revisiting some of the key record labels in the genre‚Äôs history, the latest batch of which showcasing four key labels.</t>
  </si>
  <si>
    <t>PC Music Vol. 2</t>
  </si>
  <si>
    <t>https://www.thelineofbestfit.com/reviews/albums/pc-music-pc-music-vol.-2</t>
  </si>
  <si>
    <t>https://www.thelineofbestfit.com/artists/pc-music</t>
  </si>
  <si>
    <t>PC Music understand that their tunes are best consumed in short, feverous bursts</t>
  </si>
  <si>
    <t>The latest project from A.G. Cook‚Äôs stable of cyber electro-pop chemists is endearingly self-aware. Cook and co. know that PC Music built its fan base around their marriage of pop hooks, rubbery synths, and beguiling female vocals, and Vol. 2 offers up an uncut dose of exactly that, with a few intriguing variations along the way.</t>
  </si>
  <si>
    <t>You're Welcome</t>
  </si>
  <si>
    <t>https://www.thelineofbestfit.com/reviews/albums/wavves-youre-welcome</t>
  </si>
  <si>
    <t>https://www.thelineofbestfit.com/artists/wavves-108675</t>
  </si>
  <si>
    <t>Wavves make a welcome return to self-determination on LP6</t>
  </si>
  <si>
    <t>The last Wavves record was well below par, and with the benefit of hindsight, we know have some insight into why.</t>
  </si>
  <si>
    <t>https://www.thelineofbestfit.com/reviews/albums/laura-marling-short-movie</t>
  </si>
  <si>
    <t>https://www.thelineofbestfit.com/artists/laura-marling-105801</t>
  </si>
  <si>
    <t>Introducing Laura Marling, Guitar God</t>
  </si>
  <si>
    <t>The last Laura Marling record, Once I Was an Eagle, was her third in four years. Like both of its predecessors, it was measured, intelligent and rang out with the confidence of somebody wise well beyond their age. At the same time, though, there was the creeping feeling that Marling had fallen into a little bit of a comfort zone. Granted, she‚Äôd already made one remarkable step forward in her still-fledgling career - the leap in maturity and poise between Alas I Cannot Swim and 2010‚Äôs I Speak Because I Can is easiest measured in light years - but even where Eagle demonstrated ambition, in opening with a four-song, fifteen-minute suite, for instance, it was bogged down elsewhere, not least by an overlong runtime. Where Speak and A Creature I Don‚Äôt Know were lean, ten-track exercises in quality control, a little bit of filler made the cut on Eagle.</t>
  </si>
  <si>
    <t>Shaken Up Versions</t>
  </si>
  <si>
    <t>https://www.thelineofbestfit.com/reviews/albums/the-knife-shaken-up-versions</t>
  </si>
  <si>
    <t>https://www.thelineofbestfit.com/artists/the-knife-108023</t>
  </si>
  <si>
    <t>The Knife - Shaken Up Versions</t>
  </si>
  <si>
    <t>The Knife are a twisted, Lynchian dream. They suckered you in with steely organic electro, then sucker-punched with an album brimming with subversive intent and a live show straight out of Mulholland Drive. Shaken Up Versions, the sound of their identity-bending, divisive live show, has now been given a physical release, free to move house parties, warehouses and nightclubs. They may be dead, but their ghost lingers in the form of this; somewhere behind the decks at their own leaving do.</t>
  </si>
  <si>
    <t>https://www.thelineofbestfit.com/reviews/albums/254-the-other-i</t>
  </si>
  <si>
    <t>https://www.thelineofbestfit.com/artists/2-54-103142</t>
  </si>
  <si>
    <t>2:54 - The Other I</t>
  </si>
  <si>
    <t>The Ireland-born, Bristol-raised Thurlow sisters ‚Äì Hannah and Colette ‚Äì rampaged through 2012 with a self-titled LP that fused the syrupiest layers of Warpaint, the deepest Cure gothisms and dour post-punk delights. Their sound was inarguably dark. Overcast skies swiftly bore thunderstorms in tracks like ‚ÄúSugar‚Äù, ‚ÄúCreeping‚Äù or ‚ÄúScarlet‚Äù, and though inexplicably romantic (in the florid, 19th century way as well as the passionate one) at points, the outfit seemed unable to crack a smile ‚Äì which was absolutely fine; it‚Äôs part of the reason that they, along with emotional-kin The xx have burrowed into our hearts. 2:54 were forlorn and morose, and thrived because of it.</t>
  </si>
  <si>
    <t>https://www.thelineofbestfit.com/reviews/albums/the-invisible-patience</t>
  </si>
  <si>
    <t>The Invisible</t>
  </si>
  <si>
    <t>https://www.thelineofbestfit.com/artists/the-invisible-108002</t>
  </si>
  <si>
    <t>Patience is a virtue for The Invisible</t>
  </si>
  <si>
    <t>The Invisible‚Äôs forthcoming third album is thir first in four years and, based around the considerable talents of singer and guitarist (and occasional Mercury Prize judge) Dave Okumu, the band have developed significantly on their polished, downtempo sound.</t>
  </si>
  <si>
    <t>Till It's All Forgotten</t>
  </si>
  <si>
    <t>https://www.thelineofbestfit.com/reviews/albums/farao-till-its-all-forgotten</t>
  </si>
  <si>
    <t>https://www.thelineofbestfit.com/artists/farao-115707</t>
  </si>
  <si>
    <t>Norway, United Kingdom</t>
  </si>
  <si>
    <t>Farao releases her debut LP and my word there‚Äôs a lot going on here</t>
  </si>
  <si>
    <t xml:space="preserve">The intricate, richly textured folktronica of Norwegian singer-songwriter Farao, aka Kari Jahnsen, has stimulated a gentle yet insistent bubble of hype that has been growing steadily for some time now. </t>
  </si>
  <si>
    <t>When You Walk A Long Distance You Are Tired</t>
  </si>
  <si>
    <t>https://www.thelineofbestfit.com/reviews/albums/mothers-when-you-walk-a-long-distance-you-are-tired</t>
  </si>
  <si>
    <t>https://www.thelineofbestfit.com/artists/mothers</t>
  </si>
  <si>
    <t>Everyone should love their Mothers and the band called Mothers too</t>
  </si>
  <si>
    <t>The intricacies of the heart have been endlessly pondered in pop music, but the joy of hearing a new articulation of love and its impact on the psyche is one that will never tire.</t>
  </si>
  <si>
    <t>https://www.thelineofbestfit.com/reviews/albums/alex-g-dsu</t>
  </si>
  <si>
    <t>Alex G - DSU</t>
  </si>
  <si>
    <t>The Internet‚Äôs made it simpler than ever to share your homegrown sounds with the ears of the world. While that naturally breeds some utter dross, shimmering beauty manages to eke through that perhaps would get otherwise overlooked by the traditional channels. In the latter camp, we have Alex Giannascoli, or as he‚Äôs better known, Alex G.</t>
  </si>
  <si>
    <t>https://www.thelineofbestfit.com/reviews/albums/loscil-monument-builders</t>
  </si>
  <si>
    <t>https://www.thelineofbestfit.com/artists/loscil-105931</t>
  </si>
  <si>
    <t>Loscil‚Äôs Monument Builders processes darkness in order to expunge it</t>
  </si>
  <si>
    <t>The inspirational jumping-off points that electronic composer Scott Morgan has cited in regards to his latest album are a worn out VHS copy of Koyaanisqatsi, John Gray‚Äôs Straw Dogs, and Edward Burtynsky‚Äôs photographs of environmental pollution; a bleak trio of modern classics that leaves little guess as to the temperament of Monument Builders.</t>
  </si>
  <si>
    <t>1971 - 1981</t>
  </si>
  <si>
    <t>https://www.thelineofbestfit.com/reviews/albums/cluster-1971-1981</t>
  </si>
  <si>
    <t>https://www.thelineofbestfit.com/artists/cluster-104032</t>
  </si>
  <si>
    <t>Cluster and the sound of the future, 45 years ago</t>
  </si>
  <si>
    <t>The influence of krautrock Can be easily traced to plenty of active recording artists to this day. Most coldwave synth acts are indebted to Kraftwerk, a lot of spiky driving percussive music owes its propulsion to Neu!, the majority of post rock can normally be traced back to Can, and the legacy of Tangerine Dream and Faust lives within any modern day psychedelic wig-outs. But Cluster are a much more esoteric proposition.</t>
  </si>
  <si>
    <t>Plastic People EP</t>
  </si>
  <si>
    <t>https://www.thelineofbestfit.com/reviews/albums/yak-plastic-people-ep</t>
  </si>
  <si>
    <t>Yak</t>
  </si>
  <si>
    <t>https://www.thelineofbestfit.com/artists/yak</t>
  </si>
  <si>
    <t>Yak‚Äôs Plastic People EP is as ebullient and provocative as its artwork</t>
  </si>
  <si>
    <t>The importance of how a band communicate themselves visually may have decreased with the decline of vinyl, since the likes of the The Stone Roses Jackson Pollock homages and the 60s kitchen sink stills of The Smiths artwork blazed a trail of visuals, but it‚Äôs certainly not a lost art for Yak.</t>
  </si>
  <si>
    <t>https://www.thelineofbestfit.com/reviews/albums/j-mascis-tied-to-a-star</t>
  </si>
  <si>
    <t>https://www.thelineofbestfit.com/artists/j-mascis-105328</t>
  </si>
  <si>
    <t>J Mascis - Tied to a Star</t>
  </si>
  <si>
    <t>The idea of J Mascis saddling up for an acoustic set will be anathema even to some of his own fans. Throughout the late eighties, Mascis and his band Dinosaur Jr. virtually single-handedly restored lead guitar to alternative rock, along with injecting the genre with a healthy dose of fuzz and squall. Here, the Amherst, Massachusetts native goes unplugged in what some might see as a dereliction of duty for one of the most revered electric axemen of his generation.</t>
  </si>
  <si>
    <t>Remembering Mountains</t>
  </si>
  <si>
    <t>https://www.thelineofbestfit.com/reviews/albums/various-remembering-mountains-unheard-songs-by-karen-dalton</t>
  </si>
  <si>
    <t>https://www.thelineofbestfit.com/artists/karen-dalton-105613</t>
  </si>
  <si>
    <t>Contemporary singers imagine how Karen Dalton originals might‚Äôve sounded on Remembering Mountains</t>
  </si>
  <si>
    <t>The idea of contemporary musicians adding music to long-lost lyrics is hardly a brand new one. Most famously, Wilco and Billy Bragg teamed up to provide melodies to a freshly unearthed verses by US folk figurehead Woody Guthrie on two Mermaid Avenue records in 1998 and 2000. Most recently, a selection of songwriters including My Morning Jacket‚Äôs Jim James and Elvis Costello tackled unused lyrics by Basement Tapes-era Bob Dylan.</t>
  </si>
  <si>
    <t>https://www.thelineofbestfit.com/reviews/albums/can-the-singles</t>
  </si>
  <si>
    <t>https://www.thelineofbestfit.com/artists/can</t>
  </si>
  <si>
    <t>Excellent Can compilation showcases singles you‚Äôve never heard on the radio</t>
  </si>
  <si>
    <t>The idea of a singles collection by the krautrock titans Can will look like a pointless exercise to most of their fans, who‚Äôll know their best tracks were lengthy beasts deriving from extended jam sessions.</t>
  </si>
  <si>
    <t>Luneworks</t>
  </si>
  <si>
    <t>https://www.thelineofbestfit.com/reviews/albums/mmoths-luneworks</t>
  </si>
  <si>
    <t>MMOTHS</t>
  </si>
  <si>
    <t>https://www.thelineofbestfit.com/artists/mmoths-2-122597</t>
  </si>
  <si>
    <t>MMOTHS extols the dark beauty of the road less travelled</t>
  </si>
  <si>
    <t>The humble spawning of MMOTHS in the house of a teenage Jack Colleran many moons ago is a story that is shared by many bedroom producers from the chillwave revolution of the late Noughties. Unlike many of those though, the debut LP offered by MMOTHS in the form of Luneworks, now thankfully echoes a road less travelled.</t>
  </si>
  <si>
    <t>https://www.thelineofbestfit.com/reviews/albums/the-hotelier-goodness</t>
  </si>
  <si>
    <t>The Hotelier‚Äôs Goodness is an amplification of everything that made them great</t>
  </si>
  <si>
    <t>The Hotelier‚Äôs Home, Like No Place is There was equal parts punk provincialism and impressive indie rock potential. On their third full-length, Goodness, the Boston group, hailed by many as the flag bearers for a new wave of emo, trend a touch more mainstream, but without sacrificing the characteristics that made them a cult hit.</t>
  </si>
  <si>
    <t>Greylag</t>
  </si>
  <si>
    <t>https://www.thelineofbestfit.com/reviews/albums/greylag-greylag</t>
  </si>
  <si>
    <t>https://www.thelineofbestfit.com/artists/greylag</t>
  </si>
  <si>
    <t>Greylag - Greylag</t>
  </si>
  <si>
    <t>The Greylag goose gets its name from its grey plumage and the fact it is said to lag behind other geese on its many migratory trails. Like the bird from which they taketheir name, Portland‚Äôs very own Greylag are also a well travelled bunch. Vocalist Andrew Stonestreet is from West Virginia, guitarist Daniel Dixon from California, and drummer Brady Swan hails from Texas. But are they lagging? Perhaps. Darkly melodic, vocally harmonious rootsy rock has been on trend since those first glistening guitar chords of ‚ÄúEverything All The Time‚Äù illuminated the world of Americana back in 2006. This bird may have landed late, but it is still a majestic creature to behold.</t>
  </si>
  <si>
    <t>Gold Rush</t>
  </si>
  <si>
    <t>https://www.thelineofbestfit.com/reviews/albums/the-opulent-promise-of-salute</t>
  </si>
  <si>
    <t>salute</t>
  </si>
  <si>
    <t>https://www.thelineofbestfit.com/artists/salute</t>
  </si>
  <si>
    <t>Austria, United Kingdom</t>
  </si>
  <si>
    <t>The opulent promise of salute</t>
  </si>
  <si>
    <t>The gold rushes of the 19th century saw mass migration towards unearthed gold and the promise of unimaginable wealth. The coming year however, may see a mass migration towards another, new form of unearthed treasure - the music of salute.</t>
  </si>
  <si>
    <t>https://www.thelineofbestfit.com/reviews/albums/the-go-team-the-scene-between</t>
  </si>
  <si>
    <t>https://www.thelineofbestfit.com/artists/the-go-team-107966</t>
  </si>
  <si>
    <t>The Go! Team - The Scene Between</t>
  </si>
  <si>
    <t>The Go! Team‚Äôs third record, 2011‚Äôs Rolling Blackouts, marked the end of an era for the band. Since its release, several longtime members have splintered off to pursue side projects and various life endeavors (weddings, careers, and other sorts of non-music things that people do sometimes). Such departures left founding bandleader Ian Parton at a crossroads, and thus the first three Go! Team records can now be viewed as a finite trilogy, leaving album number four, The Scene Between, to serve dual roles as both a transitional period and a new beginning.</t>
  </si>
  <si>
    <t>https://www.thelineofbestfit.com/reviews/albums/hooray-for-earth-racy</t>
  </si>
  <si>
    <t>https://www.thelineofbestfit.com/artists/hooray-for-earth-105187</t>
  </si>
  <si>
    <t>Hooray For Earth - Racy</t>
  </si>
  <si>
    <t>The genetics of Brooklynite electro outfit Hooray For Earth are beginning to show signs of mutation; a sonic shift in sound becoming more evident post the release of 2011‚Äôs True Loves.</t>
  </si>
  <si>
    <t>Futurology</t>
  </si>
  <si>
    <t>https://www.thelineofbestfit.com/reviews/albums/manic-street-preachers-futurology1</t>
  </si>
  <si>
    <t>https://www.thelineofbestfit.com/artists/manic-street-preachers-106053</t>
  </si>
  <si>
    <t>Manic Street Preachers - Futurology</t>
  </si>
  <si>
    <t>The future has always been a concern for Manic Street Preachers. In the last few years, they‚Äôve notched up three songs on the subject, the titles of which ‚Äì ‚ÄúSo Much for the Future‚Äù, ‚ÄúLove Letter to the Future‚Äù, ‚ÄúThe Future Has Been Here 4Ever‚Äù ‚Äì in typically less-than-subtle Nicky Wire fashion, speak for themselves. Futurology was announced as the next phase of the band‚Äôs grand three-year plan while they were doing the rounds for last year‚Äôs Rewind the Film (keywords: reflective, acoustic, organic, Welsh). The notion of a new Manics album that could be described as ‚Äúpost punk disco rock,‚Äù with a continental, motorik slant? Well, for all the anticipation that drummed up within the band‚Äôs die-hard fanbase, you may as well have listened to Rewind the Film with the volume at zero until its follow-up emerged.</t>
  </si>
  <si>
    <t>https://www.thelineofbestfit.com/reviews/albums/wild-beasts-present-tense-146415</t>
  </si>
  <si>
    <t>Wild Beasts ‚Äì Present Tense</t>
  </si>
  <si>
    <t>The fourth album from Wild Beasts begins with rage and ends in fragmented hope. Present Tense is an album that shows vast and cohesive development at all levels and take a fast and free gamble with an idea and a sound that could easily have failed. Yet through careful process, thought and order, the four piece avoids sprawling chaos and conceptual farce to deliver something quite transcendental: a modern classic.</t>
  </si>
  <si>
    <t>https://www.thelineofbestfit.com/reviews/albums/philly-punk-bands-second-lp-aims-to-save-your-life</t>
  </si>
  <si>
    <t>https://www.thelineofbestfit.com/artists/beach-slang</t>
  </si>
  <si>
    <t>Beach Slang mix messy ‚Äòfeelings‚Äô and chiming guitar punk on fine second LP</t>
  </si>
  <si>
    <t>The first words that come from James Alex on Beach Slang‚Äôs first EP are, ‚ÄúI‚Äôm a slave to always fucking up / It‚Äôs not OK, but maybe it‚Äôs enough.‚Äù A second EP and two LP‚Äôs later, not much has changed - and not much has to.</t>
  </si>
  <si>
    <t>iii</t>
  </si>
  <si>
    <t>https://www.thelineofbestfit.com/reviews/albums/miike-snow-iii</t>
  </si>
  <si>
    <t>https://www.thelineofbestfit.com/artists/miike-snow-106223</t>
  </si>
  <si>
    <t>Good things come in iii from Miike Snow</t>
  </si>
  <si>
    <t>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t>
  </si>
  <si>
    <t>Kevin Molloy</t>
  </si>
  <si>
    <t>https://www.thelineofbestfit.com/author/kmolloy</t>
  </si>
  <si>
    <t>https://www.thelineofbestfit.com/reviews/albums/hey-whats-got-in-to-daniel-destroyers-poison-season-is-our-album-of-the-wee</t>
  </si>
  <si>
    <t>https://www.thelineofbestfit.com/artists/destroyer-104330</t>
  </si>
  <si>
    <t>Hey, what‚Äôs got in to Daniel? Destroyer‚Äôs Poison Season is our Album of the Week</t>
  </si>
  <si>
    <t xml:space="preserve">The first two measured refrains of Poison Season are a palette cleansing sorbet of piano and stately strings that could be introducing a melancholy film noir scene, a tear-jerking number from a 20s stage performer, or even the opening of an ‚Äò80s power ballad. </t>
  </si>
  <si>
    <t>Not Real</t>
  </si>
  <si>
    <t>https://www.thelineofbestfit.com/reviews/albums/stealing-sheep-not-real</t>
  </si>
  <si>
    <t>Stealing Sheep</t>
  </si>
  <si>
    <t>https://www.thelineofbestfit.com/artists/stealing-sheep-107568</t>
  </si>
  <si>
    <t>Stealing Sheep throw everything at the wall, and a fair amount of it sticks</t>
  </si>
  <si>
    <t>The first Stealing Sheep album, Into the Diamond Sun, was an almost aggressively eclectic affair; a hat-trick of EPs that preceded it seemed to have the Liverpool trio in two minds about whether to play things relatively straight, with plenty of Fleet Foxes-flecked folk making the cut, or take a sharp left turn towards experimental territory; in the event, the LP had them opting for the latter. It swung, pretty wildly, between endearing eccentricities at some points and affectations that felt more than a little forced at others; despite it being a bit of a kitchen sink job, though, the intelligence and economy with which they used harmonies as the bedrock of the album at least guaranteed it a sense of cohesion.</t>
  </si>
  <si>
    <t>Bugger Me</t>
  </si>
  <si>
    <t>https://www.thelineofbestfit.com/reviews/albums/sam-coomes-bugger-me</t>
  </si>
  <si>
    <t>Sam Coomes</t>
  </si>
  <si>
    <t>https://www.thelineofbestfit.com/artists/sam-coomes</t>
  </si>
  <si>
    <t>Bugger Me, it‚Äôs Sam Coomes</t>
  </si>
  <si>
    <t>The first solo album from Quasi‚Äôs Sam Coomes is unique and uniformly weird, but while he shows a deft songwriting touch occasionally, much of Bugger Me seems to simply be strange for the sake of being strange.</t>
  </si>
  <si>
    <t>https://www.thelineofbestfit.com/reviews/albums/desaparecidos-payola</t>
  </si>
  <si>
    <t>https://www.thelineofbestfit.com/artists/desaparecidos-104324</t>
  </si>
  <si>
    <t>Conor Oberst switches through the gears by reviving Desaparecidos‚Äô spirited punk</t>
  </si>
  <si>
    <t xml:space="preserve">The first Desaparecidos record was recorded in September of 2001; on one particular Tuesday, the band stared agog at the TV in the break room between takes as the World Trade Center and Pentagon came under attack. </t>
  </si>
  <si>
    <t>https://www.thelineofbestfit.com/reviews/albums/ryley-walker-primrose-green</t>
  </si>
  <si>
    <t>https://www.thelineofbestfit.com/artists/ryley-walker-150496</t>
  </si>
  <si>
    <t>Ryley Walker - Primrose Green</t>
  </si>
  <si>
    <t>The fine yet still really quite obvious line between drawing inspiration from and just plain ripping off past masters is headline material again following the damages those responsible for Neanderthal disco smash ‚ÄúBlurred Lines‚Äù were recently ordered to fork out to the estate of Marvin Gaye.</t>
  </si>
  <si>
    <t>Uurop VIII-XII Places in Sun &amp; Winter, Son</t>
  </si>
  <si>
    <t>https://www.thelineofbestfit.com/reviews/albums/the-fall-group-live-uurop-viii-xii-places-in-sun-winter-son</t>
  </si>
  <si>
    <t>The Fall - Uurop VIII-XII Places in Sun &amp; Winter, Son</t>
  </si>
  <si>
    <t>The Fall‚Äôs complex output over the years has - alongside 30 studio albums - also consisted of live albums and compilations, many of questionable quality and issued unofficially without Smith‚Äôs consent. The typically verbose Uurop VIII-XII Places in Sun &amp; Winter, Son, however, is a new live album collated and compiled entirely by Smith himself, implying a firm direction from the group‚Äôs ever-present leader.</t>
  </si>
  <si>
    <t>https://www.thelineofbestfit.com/reviews/albums/sad13-slugger</t>
  </si>
  <si>
    <t>https://www.thelineofbestfit.com/artists/sad13</t>
  </si>
  <si>
    <t>Sadie Dupuis strikes socially significant gold on her debut as Sad13</t>
  </si>
  <si>
    <t>The fact that Speedy Ortiz frontdemon Sadie Dupuis has emerged this year as a pastel-trussed popster named Sad13 shouldn‚Äôt be much of a shock to anyone. Openly speaking of her Nicki Minaj idolatry, collaborating on a track with Lizzo, and penning Speedy Ortiz‚Äôs Kelis moment, the thumping ‚ÄúPuffer‚Äù, from last year‚Äôs excellent Foil Deer LP, Dupuis has built a discernible bridge to this point over the past year.</t>
  </si>
  <si>
    <t>https://www.thelineofbestfit.com/reviews/albums/cymbals-eat-guitars-pretty-years</t>
  </si>
  <si>
    <t>https://www.thelineofbestfit.com/artists/cymbals-eat-guitars-104139</t>
  </si>
  <si>
    <t>Cymbals Eat Guitars are too good a band to need to fit into a scene</t>
  </si>
  <si>
    <t>The fact that Pretty Years, Cymbals Eat Guitars‚Äô fourth LP, is an utterly fantastic record should come as little surprise to anyone that heard 2014‚Äôs LOSE. Exploring the theme of death with remarkable poignancy and elegance, it went down as one of the most criminally undiscovered releases of recent years.</t>
  </si>
  <si>
    <t>https://www.thelineofbestfit.com/reviews/albums/floating-points-kuiper-ep</t>
  </si>
  <si>
    <t>https://www.thelineofbestfit.com/artists/floating-points-104755</t>
  </si>
  <si>
    <t>Kuiper finetunes Floating Points‚Äô spellbinding blend of electronica and cosmos-navigating noodling</t>
  </si>
  <si>
    <t>The exact details of Sam Shepherd‚Äôs PhD research remain unknown to this reviewer for obvious reasons. This superb, EP-length follow-up to last year‚Äôs justifiably acclaimed Elaenia - the first Floating Points album after a sporadic run of singles over a number of years - suggests that the former student of neuroscience may well have dedicated his thesis to researching the human nervous system‚Äôs susceptibility to heroically extended electro-jazz workouts, with the Kuiper EP providing the point where the hypothesis is tested in practice.</t>
  </si>
  <si>
    <t>https://www.thelineofbestfit.com/reviews/albums/bonobo-migration</t>
  </si>
  <si>
    <t>https://www.thelineofbestfit.com/artists/bonobo-103753</t>
  </si>
  <si>
    <t>Bonobo‚Äôs evolution continues to be a joy to observe</t>
  </si>
  <si>
    <t>The evolution of Simon Green‚Äôs Bonobo project has been a joy to observe. Each record has always sounded both distinct and distinctly Bonobo; there‚Äôs a clear progression in craft, becoming more sophisticated, polished, and also more commercially popular, as Green‚Äôs fanbase has grown in bedrooms, festivals and dancefloors around the world.</t>
  </si>
  <si>
    <t>https://www.thelineofbestfit.com/reviews/albums/ultimate-painting-bring-their-antiquated-chemistry-back-to-life-with-green</t>
  </si>
  <si>
    <t>https://www.thelineofbestfit.com/artists/ultimate-painting</t>
  </si>
  <si>
    <t>Ultimate Painting bring their antiquated chemistry back to life with Green Lanes</t>
  </si>
  <si>
    <t>The duo of Jack Cooper (Mazes) and James Hoare (Veronica Falls) made their collaborative debut last year, a self-titled release on which they crafted a quaint nostalgia that charmed the attentive. A year on, and a year wiser, Green Lanes brings that antiquated chemistry back to life.</t>
  </si>
  <si>
    <t>https://www.thelineofbestfit.com/reviews/albums/the-dodos-individ</t>
  </si>
  <si>
    <t>https://www.thelineofbestfit.com/artists/the-dodos-107916</t>
  </si>
  <si>
    <t>The Dodos - Individ</t>
  </si>
  <si>
    <t>The Dodos closed out their last album, 2013‚Äôs Carrier, with a chorus of high tensions and heavy-hearted repetition ‚Äî ‚ÄúWhy won‚Äôt you be where I want you to be?‚Äù The resolution-less query was pointed at Carrier‚Äòs central motivator: the death of guitarist Chris Reimer, who passed in his sleep in 2012. Their sixth album, Individ, was written in the immediate wake of the Carrier recording sessions but appears to have shed the sullen despair for a coat of wistful ambiguity. Individ sees the duo blending their modern sound with their more raucous beginnings, melding the clean-cut production of more recent works with the strong-armed vitality of their groundbreaking 2008 album Visiter.</t>
  </si>
  <si>
    <t>Foreverland</t>
  </si>
  <si>
    <t>https://www.thelineofbestfit.com/reviews/albums/the-divine-comedy-settle-in-to-a-happy-ever-after-on-foreverland</t>
  </si>
  <si>
    <t>https://www.thelineofbestfit.com/artists/the-divine-comedy-107914</t>
  </si>
  <si>
    <t>The Divine Comedy settle in to a happy ever after on Foreverland</t>
  </si>
  <si>
    <t xml:space="preserve">The Divine Comedy‚Äôs Neil Hannon has always had a knack for characterisation in his songs. From the mournful laments of ‚ÄúA Lady Of A Certain Age‚Äù on Victory For The Comic Muse to the life-affirming contentment of ‚ÄúThe Happy Goth‚Äù on Absent Friends, Hannon has an ability to bring characters and emotions to life that‚Äôs pretty much unparalleled. </t>
  </si>
  <si>
    <t>https://www.thelineofbestfit.com/reviews/albums/dillinger-escape-plan-dissociation</t>
  </si>
  <si>
    <t>https://www.thelineofbestfit.com/artists/the-dillinger-escape-plan-107910</t>
  </si>
  <si>
    <t>Dillinger Escape Plan‚Äôs potentially final LP finds them in top form</t>
  </si>
  <si>
    <t>The Dillinger Escape Plan never made things easy, either for themselves or for their fans. Their music is as challenging as anything considered, mainstream or not, and their line-up changes (most notably, their vocalist) and evolving sound have caused much frustration for those fans.</t>
  </si>
  <si>
    <t>In A Dream</t>
  </si>
  <si>
    <t>https://www.thelineofbestfit.com/reviews/albums/the-juan-maclean-in-a-dream</t>
  </si>
  <si>
    <t>https://www.thelineofbestfit.com/artists/the-juan-maclean-108015</t>
  </si>
  <si>
    <t>The Juan MacLean - In A Dream</t>
  </si>
  <si>
    <t>The DFA throne has been up for the taking since James Murphy stepped down from the top perch. The Rapture split up, Holy Ghost! failed to step up by revisiting 2005 indie with their fizzy second album, 2013‚Äôs Dynamics, Shit Robot released a fantastic album earlier this year, We Got A Love, while Factory Floor were pre-occupied making a new kind of electro that pretends to be techno by dismissing the big room sounds of the former and fusing it with a kind of Berghain influenced sweat pit minimalism. All good, but none of them reaching that infamous ‚Äòhit‚Äô status.</t>
  </si>
  <si>
    <t>https://www.thelineofbestfit.com/reviews/albums/weyes-blood-front-row-seat-to-earth</t>
  </si>
  <si>
    <t>https://www.thelineofbestfit.com/artists/weyes-blood</t>
  </si>
  <si>
    <t>Weyes Blood make us both audience and active participant on Front Row Seat to Earth</t>
  </si>
  <si>
    <t>The deep blue gravity of Natalie Mering‚Äôs voice remains Weyes Blood‚Äôs focal point on her latest album. Front Row Seat to Earth, though, turns down some of the lonely static and tape warp of previous full length The Innocents and finds a broader folk balladry imbued with Laurel Canyon breeze that‚Äôs still tempered by contemporary turmoil.</t>
  </si>
  <si>
    <t>Oobah Butler</t>
  </si>
  <si>
    <t>https://www.thelineofbestfit.com/author/obutler</t>
  </si>
  <si>
    <t>https://www.thelineofbestfit.com/reviews/albums/throwing-snow</t>
  </si>
  <si>
    <t>Throwing Snow</t>
  </si>
  <si>
    <t>https://www.thelineofbestfit.com/artists/throwing-snow-108376</t>
  </si>
  <si>
    <t>Throwing Snow - Mosaic</t>
  </si>
  <si>
    <t>The debut album from Brixton-dwelling astrophysicist Ross Tones has been on the minds of many since it was touted at the turn of the year. Tones, this time under his moniker Throwing Snow, has been worked to the bone in recent years and admits that ‚Äúit‚Äôs a bit mad trying to get my head around [the volume of work]‚Äù. However busy he has been running music labels or recording in monasteries, he‚Äôd be the first to admit that he is yet to release a collection which fully captures or surmises his talents. Tones will hope that this this debut is a Mosaic indicative of his potential.</t>
  </si>
  <si>
    <t>Ask The Deep</t>
  </si>
  <si>
    <t>https://www.thelineofbestfit.com/reviews/albums/soley-ask-the-deep</t>
  </si>
  <si>
    <t>s√≥ley</t>
  </si>
  <si>
    <t>https://www.thelineofbestfit.com/artists/soley-108925</t>
  </si>
  <si>
    <t>Buried alive with no eyelids - S√≥ley gets macabre</t>
  </si>
  <si>
    <t>The days are getting longer, the animals are frolicking in the hedgerows and the optimism of the new summer season is filling the air. Ah, yes, the long darkness of winter is far behind us, but if her new album Ask The Deep is anything to go by, it doesn‚Äôt seem like Icelandic multi-instrumentalist s√≥ley got this memo. But judging by the visceral nature of her songs, I doubt she would have paid any attention if she did.</t>
  </si>
  <si>
    <t>https://www.thelineofbestfit.com/reviews/albums/polica-united-crushers</t>
  </si>
  <si>
    <t>Poli√ßa</t>
  </si>
  <si>
    <t>https://www.thelineofbestfit.com/artists/polica-108923</t>
  </si>
  <si>
    <t>Poli√ßa set out to counteract society‚Äôs fall from grace</t>
  </si>
  <si>
    <t>The dark, foreboding undertones within Poli√ßa‚Äôs music have always managed to maintain a bit of hopefulness at their unsettled core. On their textured third album, United Crushers, the Minneapolis quartet does away with any saccharine optimism in favor of an incisive collection filled with defiant, modern day anthems of dissent.</t>
  </si>
  <si>
    <t>Requiem for Hell</t>
  </si>
  <si>
    <t>https://www.thelineofbestfit.com/reviews/albums/mono-requiem-for-hell</t>
  </si>
  <si>
    <t>https://www.thelineofbestfit.com/artists/mono-106296</t>
  </si>
  <si>
    <t>Mono draw on the power of Dante and Albini for ninth album Requiem for Hell</t>
  </si>
  <si>
    <t>The Dante-inspired imagery of the journey after death provides the basis for Mono‚Äôs ninth album, a largely successful set of five tracks that demonstrates the band‚Äôs outstanding musicianship and the exemplary work of producer Steve Albini.</t>
  </si>
  <si>
    <t>https://www.thelineofbestfit.com/reviews/albums/the-pains-of-being-pure-at-heart</t>
  </si>
  <si>
    <t>https://www.thelineofbestfit.com/artists/the-pains-of-being-pure-at-heart-108132</t>
  </si>
  <si>
    <t>The Pains of Being Pure at Heart - Days of Abandon</t>
  </si>
  <si>
    <t>The cynics amongst us would probably have reasonable grounds for suggesting that bands like The Pains of Being Pure at Heart don‚Äôt have much excuse for letting three years pass without a hint of new material; after all, they hardly earned themselves a reputation as radical wheel re-inventors with their first two records. Putting aside all the usual tags they have thrown at them - C86 and twee both spring immediately to mind - they displayed a mastery of their sound in impressively quick fashion on their self-titled debut and 2011‚Äôs more expansive Belong, earning themselves fans as high-profile as ex-Scotland footballer Pat Nevin and my dad in the process. It just so happens that said sound is pretty derivative; it might well be no coincidence that both of the aforementioned men hail from Glasgow, a city that the Brooklynites are positively in thrall to.</t>
  </si>
  <si>
    <t>The Magic Bridge / The Glass Trunk [Reissues]</t>
  </si>
  <si>
    <t>https://www.thelineofbestfit.com/reviews/albums/richard-dawson-the-magic-bridge-2011-and-the-glass-trunk-2012</t>
  </si>
  <si>
    <t>These Richard Dawson reissues stab into the guts of this sceptred isle</t>
  </si>
  <si>
    <t xml:space="preserve">The critical success of 2014‚Äôs Nothing Important has prompted the re-issue of these two albums from 2011 and 2012. </t>
  </si>
  <si>
    <t>https://www.thelineofbestfit.com/reviews/albums/formation-look-at-the-powerful-people</t>
  </si>
  <si>
    <t>https://www.thelineofbestfit.com/artists/formation</t>
  </si>
  <si>
    <t>Formation start to carve their dance-punk niche on Powerful debut</t>
  </si>
  <si>
    <t>The cowbell-assistsed rhythms, funk-edged basslines and half spoken vocals of opener ‚ÄúDrugs‚Äù may show signs of an underlying LCD Soundsystem admiration deep within Formation‚Äôs psyche, but as their debut album progresses it becomes clear that the influences upon Look At The Powerful People stretch back far futher than 2005.</t>
  </si>
  <si>
    <t>For The Company</t>
  </si>
  <si>
    <t>https://www.thelineofbestfit.com/reviews/albums/are-you-ready-to-be-heartbroken-little-may-are-here-to-help-you-through-the</t>
  </si>
  <si>
    <t>Little May</t>
  </si>
  <si>
    <t>https://www.thelineofbestfit.com/artists/little-may</t>
  </si>
  <si>
    <t>Are you ready to be heartbroken? Little May are here to help you through the blues</t>
  </si>
  <si>
    <t>The course of true love doesn‚Äôt always run smoothly. Such ups and downs of the heart provide the story of For The Company, the debut album from Australia‚Äôs Little May, in which they unpick the intricacies of love with such insight that you‚Äôll either nod your head knowingly with a resigned shrug or blubber, quite a lot.</t>
  </si>
  <si>
    <t>https://www.thelineofbestfit.com/reviews/albums/fear-of-men-fall-forever</t>
  </si>
  <si>
    <t>Fear Of Men</t>
  </si>
  <si>
    <t>https://www.thelineofbestfit.com/artists/fear-of-men-104693</t>
  </si>
  <si>
    <t>Urgency deserts Fear of Men at the crucial moment on Fall Forever</t>
  </si>
  <si>
    <t>The conventional wisdom, if such a thing exists these days, would have you believe that any band‚Äôs second record should be a hectic affair.</t>
  </si>
  <si>
    <t>Born In The Echoes</t>
  </si>
  <si>
    <t>https://www.thelineofbestfit.com/reviews/albums/the-song-remains-the-same-but-the-chemical-brothers-get-more-than-a-little</t>
  </si>
  <si>
    <t>Chemical Brothers</t>
  </si>
  <si>
    <t>https://www.thelineofbestfit.com/artists/chemical-brothers-103964</t>
  </si>
  <si>
    <t>The song remains the same but The Chemical Brothers get more than a little help from their friends</t>
  </si>
  <si>
    <t>The Chemical Brothers are certainly not a cult band in commercial terms, yet as artists they seemingly operate outside the mainstream. Distancing themselves as far as possible from the EDM scene they indirectly helped to spawn, a title of a song on Born In The Echoes, ‚ÄúSometimes I Feel So Deserted‚Äù tell its own story of the lack of kinship they feel with that movement.</t>
  </si>
  <si>
    <t>Waxing Romantic</t>
  </si>
  <si>
    <t>https://www.thelineofbestfit.com/reviews/albums/travis-bretzer-waxing-romantic</t>
  </si>
  <si>
    <t>Travis Bretzer</t>
  </si>
  <si>
    <t>https://www.thelineofbestfit.com/artists/travis-bretzer-128487</t>
  </si>
  <si>
    <t>Travis Bretzer - Waxing Romantic</t>
  </si>
  <si>
    <t>The chances are Travis Bretzer‚Äôs name wouldn‚Äôt be the first on the lips of anybody pressed to name an indie pop slacker from Edmonton, Canada. Mac DeMarco has all but sewn up that particular niche for himself with a stream of mercilessly excellent product over the past few years. Before even listening to Bretzer‚Äôs own debut LP then, it‚Äôs all too easy to slot the 25 year-old into some kind of imagined hard luck narrative; a victim of circumstance lost and wheezing amidst DeMarco‚Äôs contrails.</t>
  </si>
  <si>
    <t>The Making Of</t>
  </si>
  <si>
    <t>https://www.thelineofbestfit.com/reviews/albums/the-bohicas-the-making-of</t>
  </si>
  <si>
    <t>The Bohicas</t>
  </si>
  <si>
    <t>https://www.thelineofbestfit.com/artists/the-bohicas</t>
  </si>
  <si>
    <t>The Bohicas deliver mid-Noughties pomp a decade too late</t>
  </si>
  <si>
    <t>The Bohicas are the kind of band that aren‚Äôt supposed to exist anymore. An out-an-out, by the numbers indie rock band with no psychedelic, baggy or Fifties edge, the four-piece from Hainault, Essex feel like an entirely unappropriate fit in the modern musical landscape.</t>
  </si>
  <si>
    <t>https://www.thelineofbestfit.com/reviews/albums/lust-for-youth-compassion</t>
  </si>
  <si>
    <t>Lust for Youth open the curtains on the morning after the night before</t>
  </si>
  <si>
    <t xml:space="preserve">The best thing Hannes Norrvide could have done in order to push his solo project, Lust For Youth, forward would have been to enlist other people to help broaden the sound. </t>
  </si>
  <si>
    <t>Sky City</t>
  </si>
  <si>
    <t>https://www.thelineofbestfit.com/reviews/albums/amason-sky-city</t>
  </si>
  <si>
    <t>Amason</t>
  </si>
  <si>
    <t>https://www.thelineofbestfit.com/artists/amason-129277</t>
  </si>
  <si>
    <t>Amason‚Äôs Sky City proves the enduring creative potential of the dreaded supergroup</t>
  </si>
  <si>
    <t>The band‚Äôs named after a classic model of Volvo from the 60‚Äôs and 70‚Äôs. That‚Äôs also the period that Dungen‚Äôs Gustav Ejstes - who battles it out with Miike Snow‚Äôs Pontus Winnberg for the title of the most internationally renowned member of Amason - taps into with impressively distinct results in his day job.</t>
  </si>
  <si>
    <t>R√©sistance</t>
  </si>
  <si>
    <t>https://www.thelineofbestfit.com/reviews/albums/songhoy-blues-resistance</t>
  </si>
  <si>
    <t>R√©sistance is futile as Songhoy Blues expand their horizons while retaining their joyful essence</t>
  </si>
  <si>
    <t>The back story of Songhoy Blues makes most rock ‚Äòn‚Äô roll tales of trouble, strife and life of danger seem pretty laughable.</t>
  </si>
  <si>
    <t>https://www.thelineofbestfit.com/reviews/albums/the-avett-brothers-true-sadness</t>
  </si>
  <si>
    <t>https://www.thelineofbestfit.com/artists/the-avett-brothers-107802</t>
  </si>
  <si>
    <t>The Avett Brothers change up the pace on True Sadness</t>
  </si>
  <si>
    <t>The Avett Brothers have always positioned themselves as the smarter, droller alternative to the generic, overly earnest folk-pop that has popped up in recent years. Their latest, True Sadness, continues this trend while also introducing more splashes of rock and electronica into their Americana sound.</t>
  </si>
  <si>
    <t>Hail Lucid State</t>
  </si>
  <si>
    <t>https://www.thelineofbestfit.com/reviews/albums/dark-horses-hail-lucid-state</t>
  </si>
  <si>
    <t>Dark Horses</t>
  </si>
  <si>
    <t>https://www.thelineofbestfit.com/artists/dark-horses-149231</t>
  </si>
  <si>
    <t>Dark Horses - Hail Lucid State</t>
  </si>
  <si>
    <t>The aptly named Dark Horses have been rubbing shoulders with some music royalty on live circuits over the last few years but have managed to maintain a staunch silence in the limelight; not out of a lack of talent, I hasten to add. No, they have the minerals, but it seems the Brighton outfit prefer the shadows and intimacy that their music inhabits rather than fraternizing with us journo types; they are an unknown gem, underdogs - Dark Horses.</t>
  </si>
  <si>
    <t>https://www.thelineofbestfit.com/reviews/albums/alabama-shakes-sound-and-color</t>
  </si>
  <si>
    <t>https://www.thelineofbestfit.com/artists/alabama-shakes-103243</t>
  </si>
  <si>
    <t>The second Alabama Shakes album is both brilliant and uneven</t>
  </si>
  <si>
    <t>The Alabama Shakes ‚Äî from the name to the members to the music they make ‚Äî are a band deeply rooted in the American South, but their 2012 breakthrough debut Boys and Girls vaulted them out of Athens, Alabama and into the chart-topping stratosphere, earning them Gold Record status, three Grammy nominations, and the chance to tour internationally, both as headliners and as support for other Southern titans like Jack White and Drive-By Truckers. Seemingly overnight, they became one of the biggest rock acts in America and beyond. ‚Äã</t>
  </si>
  <si>
    <t>https://www.thelineofbestfit.com/reviews/albums/mirel-wagner-when-the-cellar-children-see-the-light-of-day</t>
  </si>
  <si>
    <t>https://www.thelineofbestfit.com/artists/mirel-wagner-106257</t>
  </si>
  <si>
    <t>Mirel Wagner - When the Cellar Children See the Light of Day</t>
  </si>
  <si>
    <t>The air dries out when you listen to Mirel Wagner. Her sparse guitar strums are like a warm wind carrying particles of sand, ossifying whatever it comes into contact with; the voice, one that feels from another time, buried for centuries, is so intimate it suffocates. Not just the dry, informal delivery but also the subject matter.</t>
  </si>
  <si>
    <t>Smash the System</t>
  </si>
  <si>
    <t>https://www.thelineofbestfit.com/reviews/albums/luke-haines-smash-the-system</t>
  </si>
  <si>
    <t>https://www.thelineofbestfit.com/artists/luke-haines-105966</t>
  </si>
  <si>
    <t>Luke Haines‚Äô Smash the System is a fully engaged conversation with pop‚Äôs past and present</t>
  </si>
  <si>
    <t>The advance word on Smash the System is that it‚Äôs Luke Haines‚Äô first non-concept album in over half a decade. Because this is Luke Haines, the veracity of that appraisal depends on how exactly you define ‚Äònot a concept album‚Äô.</t>
  </si>
  <si>
    <t>I Like It When You Sleep, For You Are So Beautiful Yet So Unaware Of It</t>
  </si>
  <si>
    <t>https://www.thelineofbestfit.com/reviews/albums/the-1975-i-like-it-when-you-sleep</t>
  </si>
  <si>
    <t>https://www.thelineofbestfit.com/artists/the-1975-117637</t>
  </si>
  <si>
    <t>Growth and survival with The 1975</t>
  </si>
  <si>
    <t>The 1975‚Äôs I Like It When You Sleep, For You Are So Beautiful Yet So Unaware of It is summed up surprisingly well by its title, which is a real phrase singer Matt Healy said to an old girlfriend.</t>
  </si>
  <si>
    <t>The Fine Art of Hanging On</t>
  </si>
  <si>
    <t>https://www.thelineofbestfit.com/reviews/albums/the-leisure-society-the-fine-art-of-hanging-on</t>
  </si>
  <si>
    <t>The Leisure Society</t>
  </si>
  <si>
    <t>https://www.thelineofbestfit.com/artists/the-leisure-society-108036</t>
  </si>
  <si>
    <t>The Leisure Society have matured as songwriters without becoming completely boring</t>
  </si>
  <si>
    <t>That The Leisure Society have some serious songwriting chops is hardly a surprise; after all, the outfit‚Äôs founder (alongside multi-instrumentalist Christian Hardy) Nick Hemming was nominated for the prestigious Ivor Novello Award for cuts off not just one but two consecutive albums, and songwriting luminaries of the stature of Ray Davies have declared their support in the past.</t>
  </si>
  <si>
    <t>The Male Eunuch</t>
  </si>
  <si>
    <t>https://www.thelineofbestfit.com/reviews/albums/its-safer-to-be-with-the-pre-new-than-against-them</t>
  </si>
  <si>
    <t>The Pre New</t>
  </si>
  <si>
    <t>https://www.thelineofbestfit.com/artists/the-pre-new</t>
  </si>
  <si>
    <t>It‚Äôs safer to be with The Pre New than against them</t>
  </si>
  <si>
    <t>That revolution we were told about never was shown on the telly after all. It was ostracised, anaesthetised by important men in suits (posh ones, like from Next), killed off by guys with big ideas and small willies, hell bent on selling you the Riverside Apartment Dream, a tiny box with exposed brick and aesthetically pleasing soft furnishings that can be all yours, just 350k.</t>
  </si>
  <si>
    <t>Freezer</t>
  </si>
  <si>
    <t>https://www.thelineofbestfit.com/reviews/albums/the-das-freezer</t>
  </si>
  <si>
    <t>The/Das</t>
  </si>
  <si>
    <t>https://www.thelineofbestfit.com/artists/the-das</t>
  </si>
  <si>
    <t>The/Das - Freezer</t>
  </si>
  <si>
    <t>Teutonic twosome The/Das provide the missing link between avante-garde ambient techno and noir-pop; you may not have realised that it was something you needed, but after hearing the pair‚Äôs debut LP, Freezer, you‚Äôll wonder how you survived without it.</t>
  </si>
  <si>
    <t>Terry Riley's In C Mali</t>
  </si>
  <si>
    <t>https://www.thelineofbestfit.com/reviews/albums/africa-express-presents....terry-rileys-in-c-mali</t>
  </si>
  <si>
    <t>https://www.thelineofbestfit.com/artists/africa-express</t>
  </si>
  <si>
    <t>Africa Express Presents‚Ä¶.Terry Riley‚Äôs In C Mali</t>
  </si>
  <si>
    <t>Terry Riley‚Äôs In C might not have been the first minimalist composition when it was first written and performed in 1964 (La Monte Young might dispute this honour) but its enduring legacy means that is where we return to when we think of how a collection of composers based around New York City responded to Schonberg‚Äôs joyless, mathematical serialist approach to classical music.</t>
  </si>
  <si>
    <t>Total Time</t>
  </si>
  <si>
    <t>https://www.thelineofbestfit.com/reviews/albums/doomsquad-total-time</t>
  </si>
  <si>
    <t>Doomsquad</t>
  </si>
  <si>
    <t>https://www.thelineofbestfit.com/artists/doomsquad-142164</t>
  </si>
  <si>
    <t>DOOMSQUAD invite all and sundry to their transcendental party</t>
  </si>
  <si>
    <t>Teleporting from the Ontario forest to the New Mexico desert, and swapping their debut album Kalaboogie‚Äôs cavernous reverb for up-close and physical bass thump, Total Time is the next stage of Doomsquad‚Äôs evolution from accidental folk experiment to technicolor dance utopianists.</t>
  </si>
  <si>
    <t xml:space="preserve">Brilliant Sanity </t>
  </si>
  <si>
    <t>https://www.thelineofbestfit.com/reviews/albums/teleman-brilliant-sanity</t>
  </si>
  <si>
    <t>Teleman</t>
  </si>
  <si>
    <t>https://www.thelineofbestfit.com/artists/teleman-150156</t>
  </si>
  <si>
    <t>Teleman‚Äôs Brilliant Sanity is as fresh as it is reminiscent</t>
  </si>
  <si>
    <t>Teleman remain somewhat reminiscent of the heady days a decade ago where clutches and clutches of bands disappeared as quickly as they appeared, chasing sounds to make people stamp their feet on the sticky floors of over-crowded indie nights across the country.</t>
  </si>
  <si>
    <t>https://www.thelineofbestfit.com/reviews/albums/say-hello-to-yeasayers-best-work-to-date</t>
  </si>
  <si>
    <t>https://www.thelineofbestfit.com/artists/yeasayer-108826</t>
  </si>
  <si>
    <t>Say hello to Yeasayer‚Äôs best work to date</t>
  </si>
  <si>
    <t>Technology, much like Digoxin - the cardiac medication name-checked on Amen &amp; Goodbye‚Äôs adventurous, lead single, ‚ÄúI Am Chemistry‚Äù - has a narrow therapeutic range. Too much of either and the results are, potentially, toxic.</t>
  </si>
  <si>
    <t>https://www.thelineofbestfit.com/reviews/albums/pantha-du-prince-the-triad</t>
  </si>
  <si>
    <t>Pantha Du Prince</t>
  </si>
  <si>
    <t>The Tin Man finds a heart on Pantha Du Prince‚Äôs The Triad</t>
  </si>
  <si>
    <t>Techno‚Äôs appeal is often its inhumanity. Recondite, Shed, or Surgeon make fine-tuned, precision instruments with which to beat you over the head. It‚Äôs about total submission, as the listener becomes a part of the machine‚Äôs inner workings: a machine seemingly more engineered than written.</t>
  </si>
  <si>
    <t>https://www.thelineofbestfit.com/reviews/albums/taylor-mcferrin-early-riser</t>
  </si>
  <si>
    <t>https://www.thelineofbestfit.com/artists/taylor-mcferrin</t>
  </si>
  <si>
    <t>Taylor McFerrin - Early Riser</t>
  </si>
  <si>
    <t>Taylor McFerrin is many things. Multi-instrumentalist, composer and son of Bobby (‚ÄúDon‚Äôt Worry Be Happy‚Äù) McFerrin, he‚Äôs a musician whose influences range from Stevie Wonder to Herbie Hancock to J Dilla. It‚Äôs unsurprising then that he fits snugly into the world of experimental label Brainfeeder, possessing the same restlessness for genre boundaries as label mates Flying Lotus, Lapalux and Thundercat. McFerrin‚Äôs point of difference occurs within Early Riser‚Äòs agonising gestation. A debut filtered through a lifetime of musicianship, you‚Äôre given the impression that McFerrin had a hard time boiling down his artistic essence into just 40 minutes. Regardless, the resulting record is superb; Early Riser spins you through Jazz, RnB and stuttering electronica, leaving behind one of Brainfeeder‚Äôs most memorable releases in recent years.</t>
  </si>
  <si>
    <t>After The End</t>
  </si>
  <si>
    <t>https://www.thelineofbestfit.com/reviews/albums/merchandise-after-the-end</t>
  </si>
  <si>
    <t>https://www.thelineofbestfit.com/artists/merchandise-124327</t>
  </si>
  <si>
    <t>Merchandise - After The End</t>
  </si>
  <si>
    <t>Tampa trio Merchandise, much like The Horrors, seemingly can‚Äôt keep still. Also like The Horrors, they‚Äôve gone grand, dreamy and oh-so melodic on their 2014 LP. For Merchandise, After The End sees the three-piece depart further from their ear-battering starting position.</t>
  </si>
  <si>
    <t>https://www.thelineofbestfit.com/reviews/albums/torche</t>
  </si>
  <si>
    <t>https://www.thelineofbestfit.com/artists/torche-108445</t>
  </si>
  <si>
    <t>Torche - Restarter</t>
  </si>
  <si>
    <t>Talk about over-egging a promotional pudding. There‚Äôs been a retro Torche vs Robots computer game thrown out into the public domain and enough single tracks released to tease a brick into submission. Having been drip-fed all that, to the verge of saturation, it is a delight to finally understand how the tracks flow as a complete set.</t>
  </si>
  <si>
    <t>Guadalupe Plata</t>
  </si>
  <si>
    <t>https://www.thelineofbestfit.com/reviews/albums/guadalupe-plata</t>
  </si>
  <si>
    <t>https://www.thelineofbestfit.com/artists/guadalupe-plata</t>
  </si>
  <si>
    <t>Guadalupe Plata speak a universal language of ‚ÄòWTF?‚Äô</t>
  </si>
  <si>
    <t>Taking their name from the patron of their home-town, the virgin of Guadalupe, it‚Äôs of little surprise that there‚Äôs something transcendental about the eponymous new release from Spanish trio Guadalupe Plata. Fusing together the musical traditions of their native country with delta blues and anarchic psychedelia, pressing the play button is somewhat akin to the ingestion of peyote.</t>
  </si>
  <si>
    <t>Before A Million Universes</t>
  </si>
  <si>
    <t>https://www.thelineofbestfit.com/reviews/albums/big-ups-before-a-million-universes</t>
  </si>
  <si>
    <t>https://www.thelineofbestfit.com/artists/big-ups-143914</t>
  </si>
  <si>
    <t>Big Ups take a fresh outlook to familiar streets</t>
  </si>
  <si>
    <t>Taking its name from a famous Walt Whitman quote, Before a Million Universes is a record built around a deft dichotomy of Fugazi-esque intricacy and unrelenting hardcore aggression. A follow-up to 2014‚Äôs 18 Hours of Static, it not only picks up where that album left off, but expands on its already far-from-rudimentary foundations.</t>
  </si>
  <si>
    <t>https://www.thelineofbestfit.com/reviews/albums/j-dilla-the-diary</t>
  </si>
  <si>
    <t>https://www.thelineofbestfit.com/artists/j-dilla-105327</t>
  </si>
  <si>
    <t>J Dilla‚Äôs diary entries from the vocal booth offer a glimpse of what might have been</t>
  </si>
  <si>
    <t>Taken purely at face value, J Dilla‚Äôs The Diary should be treated with skepticism at best and contempt at worst.</t>
  </si>
  <si>
    <t>https://www.thelineofbestfit.com/reviews/albums/tacocat-lost-time</t>
  </si>
  <si>
    <t>https://www.thelineofbestfit.com/artists/tacocat</t>
  </si>
  <si>
    <t>Tacocat serve up bubblegum pop that doesn‚Äôt lose its taste</t>
  </si>
  <si>
    <t>Tacocat‚Äôs bassist, Bree McKenna, may be the child of original Metallica guitarist Dave Mustaine, but the band‚Äôs music couldn‚Äôt be further away from the cacophony of Metallica‚Äôs thrash metal. Their new album, Lost Time, takes the successful formula of accessible alt-pop intertwined with a strong feminist message used on the band‚Äôs prior two full-lengths and refines it - the songs remain economically short, but the production is tighter which makes the album as a whole sound more colourful.</t>
  </si>
  <si>
    <t>Angus &amp; Julia Stone</t>
  </si>
  <si>
    <t>https://www.thelineofbestfit.com/reviews/albums/angus-julia-stone-angus-julia-stone4</t>
  </si>
  <si>
    <t>Angus and Julia Stone</t>
  </si>
  <si>
    <t>https://www.thelineofbestfit.com/artists/angus-and-julia-stone-103351</t>
  </si>
  <si>
    <t>Angus &amp; Julia Stone - Angus &amp; Julia Stone</t>
  </si>
  <si>
    <t>Sydney siblings Angus and Julia Stone have long exhibited a pleasing potential for the slightly skew-whiff. ‚ÄúPrivate Lawns‚Äù, a sparse and spectral take on Calamity Jane‚Äôs ‚ÄúWindy City‚Äù, was beaten up and brushed up, dominated by bass guitar and spoken vocals. Flash forward eight years and an unexpected collaboration with iconic producer Rick Rubin, master of contrast, might seem like destiny.</t>
  </si>
  <si>
    <t xml:space="preserve">Sprezzatura </t>
  </si>
  <si>
    <t>https://www.thelineofbestfit.com/reviews/albums/in-flagranti-sprezzatura</t>
  </si>
  <si>
    <t>In Flagranti</t>
  </si>
  <si>
    <t>https://www.thelineofbestfit.com/artists/in-flagranti</t>
  </si>
  <si>
    <t>In Flagranti‚Äôs exhaustive 30 track album casually stakes a claim for 2017‚Äôs best electronic release</t>
  </si>
  <si>
    <t>Swiss duo In Flagranti have never been ones to follow an expected route, be it the wilful disregard for genre, the outrageously un-pc 70s porn covers, or taking six years to release this fifth album.</t>
  </si>
  <si>
    <t>https://www.thelineofbestfit.com/reviews/albums/swim-deep</t>
  </si>
  <si>
    <t>Swim Deep</t>
  </si>
  <si>
    <t>https://www.thelineofbestfit.com/artists/swim-deep-107690</t>
  </si>
  <si>
    <t>Swim Deep find a seamless strength with their second record</t>
  </si>
  <si>
    <t xml:space="preserve">Swim Deep have come an awful long way since the release of their debut album Where The Heaven Are We. </t>
  </si>
  <si>
    <t>The Morning After</t>
  </si>
  <si>
    <t>https://www.thelineofbestfit.com/reviews/albums/sixtoes-the-morning-after</t>
  </si>
  <si>
    <t>SixToes</t>
  </si>
  <si>
    <t>https://www.thelineofbestfit.com/artists/sixtoes</t>
  </si>
  <si>
    <t>SixToes - The Morning After</t>
  </si>
  <si>
    <t>Sweeping in with strings and clinging to the air like the echoed acoustics of an old theatre, the ‚ÄúIntro‚Äù to sextet SixToes‚Äô second collection sets the scene for ‚Äúmore of the same‚Äù, yet with an added gusto in a sort of Spanish-opera style: A dramatic beginning to announce the arrival of twice as many members as there were on debut album, Trick Of The Night (2009). Now, with the aptly titled The Morning After, their violin and cello-lead journey to a more mainstream audience takes a giant leap forward with the help of an old acquaintance.</t>
  </si>
  <si>
    <t>https://www.thelineofbestfit.com/reviews/albums/cajsa-siik-contra</t>
  </si>
  <si>
    <t>Cajsa Siik</t>
  </si>
  <si>
    <t>Cajsa Siik - Contra</t>
  </si>
  <si>
    <t>Swedish chanteuse Casja Siik is something of a unsung gem in Nordic music. With glitter-gulleted vox and indie panache she churns out stunning melodic content and rocky twinges. She‚Äôs on the brink of releasing her second long-player Contra, a record with glistening pop charm that might drag her from the murky undergrounds into the bright lights and bigger cities.</t>
  </si>
  <si>
    <t>Hold/Still</t>
  </si>
  <si>
    <t>https://www.thelineofbestfit.com/reviews/albums/suuns-hold-still</t>
  </si>
  <si>
    <t>https://www.thelineofbestfit.com/artists/suuns-107678</t>
  </si>
  <si>
    <t>Stare at Suuns long enough and it starts to look correct</t>
  </si>
  <si>
    <t>Suuns. Stare at the word long enough and it starts to look correct, as if that‚Äôs how it‚Äôs always been formed and anything that says otherwise is wrong. Sure, there‚Äôs a slight headache as the cognitive dissonance sets in, flashbacks to early schooldays and large print books, but it‚Äôs nothing some more staring can‚Äôt fix. Suuns. Suuns.</t>
  </si>
  <si>
    <t>Sundowners</t>
  </si>
  <si>
    <t>https://www.thelineofbestfit.com/reviews/albums/sundowners-sundowners</t>
  </si>
  <si>
    <t>https://www.thelineofbestfit.com/artists/sundowners</t>
  </si>
  <si>
    <t>Sundowners - Sundowners</t>
  </si>
  <si>
    <t>Sundowners have the kudos of the patronage of The Coral, whose erstwhile leader James Skelly is on co-production duties here. Keeping it in the family, he‚Äôs also the brother of guitarist Alfie and singer Fiona Skelly, who shares vocal duties in the band with Niamh Rowe. Their story isn‚Äôt about mentors however; they‚Äôre walking a similarly retro but much poppier path than their older brother. The only confusing thing about them is whether they have a ‚ÄòThe‚Äô in their name or not.</t>
  </si>
  <si>
    <t>https://www.thelineofbestfit.com/reviews/albums/vanbot-siberia</t>
  </si>
  <si>
    <t>https://www.thelineofbestfit.com/artists/vanbot-108590</t>
  </si>
  <si>
    <t>Vanbot delivers the first indisputable classic Trans-Siberian railway album</t>
  </si>
  <si>
    <t>Sumptuous, evocative and consistently surprising, electronica artist Vanbot‚Äôs third record Siberia was written and recorded in the unorthodox environs of the Trans-Siberian railway.</t>
  </si>
  <si>
    <t>https://www.thelineofbestfit.com/reviews/albums/elbow-little-fictions</t>
  </si>
  <si>
    <t>https://www.thelineofbestfit.com/artists/elbow-104528</t>
  </si>
  <si>
    <t>Elbow‚Äôs Little Fictions is a tense treatise on truth and beauty</t>
  </si>
  <si>
    <t>Suggestions that Elbow might have rested on their laurels since the success of The Seldom Seen Kid are not entirely justified. That said, they aren‚Äôt totally without merit either.</t>
  </si>
  <si>
    <t>Model of You</t>
  </si>
  <si>
    <t>https://www.thelineofbestfit.com/reviews/albums/cloud-boat-model-of-you</t>
  </si>
  <si>
    <t>Cloud Boat</t>
  </si>
  <si>
    <t>https://www.thelineofbestfit.com/artists/cloud-boat-104026</t>
  </si>
  <si>
    <t>Cloud Boat - Model of You</t>
  </si>
  <si>
    <t>Suddenly, it seems as if Cloud Boat are going against type. During their formative years, their rate of output - and, I dare say, their work ethic - seemed to fit fairly neatly with the dreamy texture and lackadaisical pace of their music. They made a real impression on me when I saw them open for James Blake in Manchester, three or so years ago; I heard so little of them afterwards, though, that last year‚Äôs debut full-length, Book of Hours, passed me by, initially - I‚Äôd eventually discover it to be a decent stab at bringing together electronic pop and elements of bass music.</t>
  </si>
  <si>
    <t>https://www.thelineofbestfit.com/reviews/albums/fryars-power</t>
  </si>
  <si>
    <t>Fryars</t>
  </si>
  <si>
    <t>https://www.thelineofbestfit.com/artists/fryars</t>
  </si>
  <si>
    <t>Fryars - Power</t>
  </si>
  <si>
    <t>Stymied by a banquet of roadblocks on the road to his second LP Power, sonic summoner Fryars, alias of Londoner Ben Garrett, is finally ready for the grand unveiling. Label woes, deadline traumas and similar ilk have done their darndest to derail Garrett‚Äôs hard work, but in the five year‚Äôs since his debut Dark Young Hearts, he‚Äôs prevailed to finally release his embattled follow-up.</t>
  </si>
  <si>
    <t>A New Nature</t>
  </si>
  <si>
    <t>https://www.thelineofbestfit.com/reviews/albums/esben-and-the-witch-a-new-nature</t>
  </si>
  <si>
    <t>https://www.thelineofbestfit.com/artists/esben-and-the-witch-104608</t>
  </si>
  <si>
    <t>Esben and the Witch - A New Nature</t>
  </si>
  <si>
    <t>Striking out, sans label safety net, is always a risk. It offers the jackpot of complete creative control, the satisfaction of solo success and proud independence, but it‚Äôs still a heckuva chance to take. For their third LP, Brighton‚Äôs post-rock aficionados Esben and the Witch rolled those dice/span that wheel/placed that bet/gambling metaphors.</t>
  </si>
  <si>
    <t>Stranger Things: Volume One</t>
  </si>
  <si>
    <t>https://www.thelineofbestfit.com/reviews/albums/various-artists-stranger-things-ost</t>
  </si>
  <si>
    <t>There‚Äôs a world of hope in Stranger Things‚Äô dark creation</t>
  </si>
  <si>
    <t>Stranger Things might only have only hit screens mid-July, but it‚Äôs undeniably the smash of the summer.</t>
  </si>
  <si>
    <t>Mandela Effect</t>
  </si>
  <si>
    <t>https://www.thelineofbestfit.com/reviews/albums/gonjasufi-mandela-effect</t>
  </si>
  <si>
    <t>https://www.thelineofbestfit.com/artists/gonjasufi-104983</t>
  </si>
  <si>
    <t>Gonjasufi edges closer to the weirdest reaches of hip hop on Mandela Effect</t>
  </si>
  <si>
    <t>Straightforward is not a word often used when talking about the work of artist and producer Gonjasufi. Keeping with this tradition, his new album Mandela Effect sees him nestle a selection of remixes and covers around new original music.</t>
  </si>
  <si>
    <t>https://www.thelineofbestfit.com/reviews/albums/the-amazing-ambulance</t>
  </si>
  <si>
    <t>https://www.thelineofbestfit.com/artists/the-amazing-107787</t>
  </si>
  <si>
    <t>The Amazing follow up a spellbinding reinvention with more of the same, only slightly less so</t>
  </si>
  <si>
    <t>Stockholm‚Äôs possibly humorously named The Amazing emerged towards the end of this century‚Äôs first decade with an unusually unapologetic and unbending retro aesthetic. To give you a general idea of the band‚Äôs heavy-lidded, hazy psych-folk-prog-rock leanings, the lead track on their self-titled debut was named in tribute to the guitarist in Blues-era Fleetwood Mac who wasn‚Äôt Peter Green, and all of their records are guaranteed to include at least one startlingly faithful recreation of the sumptuous arrangements and limber grooves of Nick Drake‚Äôs Bryter Layter. In ‚ÄúMoments Like These‚Äù, there are one of those here too.</t>
  </si>
  <si>
    <t>Kevin Irwin</t>
  </si>
  <si>
    <t>https://www.thelineofbestfit.com/author/kevinirwin</t>
  </si>
  <si>
    <t>https://www.thelineofbestfit.com/reviews/albums/daniel-romano-mosey</t>
  </si>
  <si>
    <t>https://www.thelineofbestfit.com/artists/daniel-romano-104191</t>
  </si>
  <si>
    <t>Mosey into Daniel Romano‚Äôs world of vintage, country Bohemia</t>
  </si>
  <si>
    <t>Stetson hat cocked, moustache and sideburns standing proud, Daniel Romano peers glumly from the cover of his 2013 album Come Cry With Me.</t>
  </si>
  <si>
    <t>https://www.thelineofbestfit.com/reviews/albums/the-magnetic-fields-50-song-memoir</t>
  </si>
  <si>
    <t>Stephin Merritt revisits his past and overcomes his sense of irony on a bravura five-disc set</t>
  </si>
  <si>
    <t xml:space="preserve">Stephin Merritt‚Äôs songwriting character and, by extension, his career has been defined not by his instrumental inventiveness and ear for a melody, though both are hugely impressive, but more by his default status of detached humour; a distance from emotion, perhaps, caused (or facilitated) by an incredible talent for irony and wordplay. </t>
  </si>
  <si>
    <t>European Soul</t>
  </si>
  <si>
    <t>https://www.thelineofbestfit.com/reviews/albums/citizens-european-soul</t>
  </si>
  <si>
    <t>Citizens!</t>
  </si>
  <si>
    <t>https://www.thelineofbestfit.com/artists/citizens-2-104011</t>
  </si>
  <si>
    <t>United Kingdom, France</t>
  </si>
  <si>
    <t>Whoever coincided releasing the new Citizens! LP with the sunniest week of the year is a genius</t>
  </si>
  <si>
    <t>Starting with the demo that convinced Franz Ferdinand‚Äôs Alex Kapranos to produce their debut record, Citizens! have always operated in the slightly seamier corners of pop. On ‚Äú(I‚Äôm In Love With Your) Girlfriend‚Äù from that first LP ‚Äì 2012‚Äôs Here We Are - even Tom Burke‚Äôs saccharine-sweet voice can‚Äôt atone for the sleaze behind lines like: ‚ÄúI‚Äôm in love with your girlfriend/I took her number from your phone.‚Äù The music might be sugary enough to give you diabetes but you‚Äôll probably die of a broken heart anyway.</t>
  </si>
  <si>
    <t>After The Party</t>
  </si>
  <si>
    <t>https://www.thelineofbestfit.com/reviews/albums/the-menzingers-after-the-party</t>
  </si>
  <si>
    <t>https://www.thelineofbestfit.com/artists/the-menzingers</t>
  </si>
  <si>
    <t>The Menzingers reignite the celebration with After The Party</t>
  </si>
  <si>
    <t>Stadium-sized drum fills. Strident guitar chords. Gargantuan riffs. With one simple refrain The Menzingers tear through the fanfare and cut straight to the heart of what we‚Äôre all chasing.</t>
  </si>
  <si>
    <t>https://www.thelineofbestfit.com/reviews/albums/st-germain-returns-from-the-wilderness-with-a-flashy-intelligent-paean-to-a</t>
  </si>
  <si>
    <t>https://www.thelineofbestfit.com/artists/st-germain</t>
  </si>
  <si>
    <t>St Germain returns from the wilderness with a flashy, intelligent paean to Africa</t>
  </si>
  <si>
    <t xml:space="preserve">St Germain is the stage name of the Frenchman Ludovic Navarre - beyond that, there isn‚Äôt a great deal we know for certain about him. </t>
  </si>
  <si>
    <t>https://www.thelineofbestfit.com/reviews/albums/torres-sprinter</t>
  </si>
  <si>
    <t>https://www.thelineofbestfit.com/artists/torres-141046</t>
  </si>
  <si>
    <t>It‚Äôs vital that you listen to Torres</t>
  </si>
  <si>
    <t>Sprinter, the second full-length from Torres ‚Äì n√©e Mackenzie Scott ‚Äì the Macon, Georgia-raised and Brooklyn-based alt. country troubadour, is simply stunning. It arrives two years after her self-titled debut, a record with a lengthy gestation period and lots of dark relationship traumas, with ‚ÄúHoney‚Äù being particularly memorable. Few would consider that record anything less than exceptional, but Sprinter surpasses even that. Recorded with the help of some erstwhile PJ Harvey-ers and Portishead‚Äôs Adrian Utley, far from her home nation, it‚Äôs set to force Scott to become a powerhouse of American music.</t>
  </si>
  <si>
    <t>https://www.thelineofbestfit.com/reviews/albums/sufjan-stevens-carrie-lowell</t>
  </si>
  <si>
    <t>https://www.thelineofbestfit.com/artists/sufjan-stevens-107639</t>
  </si>
  <si>
    <t>Each new Sufjan Stevens song feesl like a demon he had to face at some point</t>
  </si>
  <si>
    <t xml:space="preserve">Sparse in the elaborate repertoire of Sufjan Stevens is an album born without a concept. </t>
  </si>
  <si>
    <t>David Tate</t>
  </si>
  <si>
    <t>https://www.thelineofbestfit.com/author/dtate</t>
  </si>
  <si>
    <t>Burn Your Fire For No Witness</t>
  </si>
  <si>
    <t>https://www.thelineofbestfit.com/reviews/albums/angel-olsen-burn-your-fire-for-no-witness-146103</t>
  </si>
  <si>
    <t>https://www.thelineofbestfit.com/artists/angel-olsen-115411</t>
  </si>
  <si>
    <t>Angel Olsen ‚Äì Burn Your Fire For No Witness</t>
  </si>
  <si>
    <t>Songwriters can often exhibit natural defensiveness towards their own songs.</t>
  </si>
  <si>
    <t>Songs For Our Mothers</t>
  </si>
  <si>
    <t>https://www.thelineofbestfit.com/reviews/albums/hear-fat-white-family-take-a-beach-holiday-with-satan</t>
  </si>
  <si>
    <t>https://www.thelineofbestfit.com/artists/fat-white-family-134683</t>
  </si>
  <si>
    <t>Hear Fat White Family take a beach holiday with Satan</t>
  </si>
  <si>
    <t>Songs for our Mothers delights in the disgusting.</t>
  </si>
  <si>
    <t>https://www.thelineofbestfit.com/reviews/albums/steve-gunn-the-black-twig-pickers-seasonal-hire</t>
  </si>
  <si>
    <t>Steve GunnThe Black Twig Pickers</t>
  </si>
  <si>
    <t>https://www.thelineofbestfit.com/artists/the-black-twig-pickers-107829</t>
  </si>
  <si>
    <t>Steve Gunn &amp; The Black Twig Pickers ‚Äì Seasonal Hire</t>
  </si>
  <si>
    <t>Somewhere way down in rural Floyd County, Virginia, lies a church whose dramatically-inclined parishioners are staging a dinner theatre production of 1960s shipwreck TV sitcom Gilligan‚Äôs Island. Nearby is an old farmhouse with an oak-lined recording studio tucked away inside. Both have tales to tell about isolation. But it‚Äôs the studio that The Black Twig Pickers invited Philly-born six and 12-string acoustic guitar wizard Steve Gunn to record Seasonal Hire.</t>
  </si>
  <si>
    <t>https://www.thelineofbestfit.com/reviews/albums/six-organs-of-admittance-burning-the-threshold</t>
  </si>
  <si>
    <t>Six Organs of Admittance transmit mellow back to Earth</t>
  </si>
  <si>
    <t>Somewhere in the celestial clouds of psychedelic haze exists a place that is so mellow it hurts.</t>
  </si>
  <si>
    <t>https://www.thelineofbestfit.com/reviews/albums/field-music-commontime</t>
  </si>
  <si>
    <t>https://www.thelineofbestfit.com/artists/field-music-104715</t>
  </si>
  <si>
    <t>Why exactly aren‚Äôt Field Music massive?</t>
  </si>
  <si>
    <t xml:space="preserve">Somewhere in a parallel universe, the preternaturally talented Brewis brothers are lounging on their country estate and ‚Äì when not chatting with U2 about the latest tax planning innovations ‚Äì are lighting cigars with tenners and flicking idly through the latest high art auction catalogues. </t>
  </si>
  <si>
    <t>Sam Cleeve</t>
  </si>
  <si>
    <t>https://www.thelineofbestfit.com/author/scleeve</t>
  </si>
  <si>
    <t>Winter Wheat</t>
  </si>
  <si>
    <t>https://www.thelineofbestfit.com/reviews/albums/john-k-samson-winter-wheat</t>
  </si>
  <si>
    <t>John K Samson</t>
  </si>
  <si>
    <t>Winter Wheat depicts John K Samson‚Äôs world, but you‚Äôll recognise it</t>
  </si>
  <si>
    <t>Sometimes we expect absurd feats of the imagination from songwriters. We believe that the best of their output be intensely personal, but also that it should resonate across state lines, geographical boundaries, entire cultural divides.</t>
  </si>
  <si>
    <t>https://www.thelineofbestfit.com/reviews/albums/ezra-furmans-fearless-fifth-lp-chews-up-sixty-years-of-rock-n-roll-spits-ou</t>
  </si>
  <si>
    <t>https://www.thelineofbestfit.com/artists/ezra-furman-the-harpoons-1046501</t>
  </si>
  <si>
    <t>Ezra Furman‚Äôs fearless fifth LP chews up sixty years of rock ‚Äòn‚Äô roll, spits out pop perfection</t>
  </si>
  <si>
    <t>Sometimes the right record hits you at the right time. My last two months have been in absolute flux, as I find myself packing up and shipping out of the city I‚Äôve called home for eight years to try my luck as a functioning human being elsewhere. I‚Äôm not good at dealing with change. Ezra Furman seems to actively seek it out.</t>
  </si>
  <si>
    <t>Reykjavik EP</t>
  </si>
  <si>
    <t>https://www.thelineofbestfit.com/reviews/albums/pitch-black-seuel-delivers-another-dose-of-dark-electronica-with-his-reykja</t>
  </si>
  <si>
    <t>SE√òUEL</t>
  </si>
  <si>
    <t>https://www.thelineofbestfit.com/artists/seuel</t>
  </si>
  <si>
    <t>Pitch black - SE√òUEL delivers another dose of dark electronica with his Reykjavik EP</t>
  </si>
  <si>
    <t>Sometimes leading an internet lifestyle can prove to be a challenging thing, but in some cases, it can set you free. For Edinburgh-based producer SE√òUEL, life on the road seems to simultaneously serve as a continuous inspiration and a catalyst for his tightly wound, resolutely sinister electronics.</t>
  </si>
  <si>
    <t xml:space="preserve">Blind Spot EP </t>
  </si>
  <si>
    <t>https://www.thelineofbestfit.com/reviews/albums/reunions-can-be-beautiful.-lush-turn-back-the-clock-with-their-first-new-so</t>
  </si>
  <si>
    <t>https://www.thelineofbestfit.com/artists/lush</t>
  </si>
  <si>
    <t>Lush turn back the clock with their first new songs in twenty years</t>
  </si>
  <si>
    <t>Sometimes it takes a while to understand why you should fall in love with a band and why they‚Äôre important.</t>
  </si>
  <si>
    <t>https://www.thelineofbestfit.com/reviews/albums/amen-dunes-love</t>
  </si>
  <si>
    <t>https://www.thelineofbestfit.com/artists/amen-dunes-146872</t>
  </si>
  <si>
    <t>Amen Dunes - Love</t>
  </si>
  <si>
    <t>Sometimes an album‚Äôs cover art sets the tone for the music, and sometimes, as is the case with Amen Dunes‚Äô Love, it seems entirely at odds with it. Misty landscape, full moon rising, you can almost feel the clear air. Yet this is, in its most literal sense, chamber music. It‚Äôs hard to picture Amen Dunes ringleader Damon McMahon crafting this record in anything other than late-night solitude, in darkened rooms, in quiet contemplation.</t>
  </si>
  <si>
    <t>https://www.thelineofbestfit.com/reviews/albums/the-high-llamas-here-come-the-rattling-trees</t>
  </si>
  <si>
    <t>https://www.thelineofbestfit.com/artists/the-high-llamas</t>
  </si>
  <si>
    <t>The High Llamas stake a claim to having made Peckham‚Äôs greatest concept album</t>
  </si>
  <si>
    <t>Somehow someway, Sean O‚ÄôHagan‚Äôs songwriting continues to grow ever more breezy and elegant with each passing release. The High Llamas‚Äô latest, Here Come the Rattling Trees, is an unhurried and observant highlight among his output of recent years.</t>
  </si>
  <si>
    <t>https://www.thelineofbestfit.com/reviews/albums/nick-oliveris-uncontrollable-leave-me-alone</t>
  </si>
  <si>
    <t>Nick Oliveri‚Äôs Uncontrollable</t>
  </si>
  <si>
    <t>Nick Oliveri‚Äôs Uncontrollable - Leave Me Alone</t>
  </si>
  <si>
    <t>Somebody I follow on Twitter posted a photograph of the liner notes for Songs for the Deaf the other day, on which the four core then-members of Queens Of The Stone Age are listed; Josh Homme, Nick Oliveri, Dave Grohl, Mark Lanegan. ‚ÄúTHAT,‚Äù read the accompanying caption, ‚Äúis a BAND.‚Äù Of course, they haven‚Äôt been together in that form for long enough now that it‚Äôs easy to forget that the iteration of Queens that headlined Reading Festival a couple of weeks back is a shadow of the classic lineup, at least in terms of sheer force of personality (I thought ...Like Clockwork was excellent).</t>
  </si>
  <si>
    <t>https://www.thelineofbestfit.com/reviews/albums/land-of-talk-life-after-youth</t>
  </si>
  <si>
    <t>Land Of Talk</t>
  </si>
  <si>
    <t>https://www.thelineofbestfit.com/artists/land-of-talk-105777</t>
  </si>
  <si>
    <t>Land of Talk break a seven year silence with Life After Youth</t>
  </si>
  <si>
    <t>Some time after 2010‚Äôs Cloak and Cipher, Elizabeth Powell felt tired and disillusioned with her influential band Land Of Talk, and took what seemed like a natural break from music.</t>
  </si>
  <si>
    <t>Innerworld</t>
  </si>
  <si>
    <t>https://www.thelineofbestfit.com/reviews/albums/electric-youth-innerworld</t>
  </si>
  <si>
    <t>Electric Youth</t>
  </si>
  <si>
    <t>https://www.thelineofbestfit.com/artists/electric-youth</t>
  </si>
  <si>
    <t>Electric Youth - Innerworld</t>
  </si>
  <si>
    <t>Some songs will forever be known as ‚ÄúThe [Insert Film Title Here] Song‚Äù. Sometimes, even already extant classics are re-appropriated by directors, often a little too successfully. Can you ever hear ‚ÄúUnchained Melody‚Äù without seeing a spinning potter‚Äôs wheel and Patrick Swayze nibbling Demi Moore‚Äôs ear? Can you hear ‚ÄúTake My Breath Away‚Äù without thinking of a short man in a fighter pilot uniform? So, if you are an emerging band whose single gets used by the likes of Nicholas Winding Refn in Drive - one of the biggest movie soundtracks of the past five years - you can understand why you might wait a while before bringing out your debut LP. ‚Äã</t>
  </si>
  <si>
    <t>Dying</t>
  </si>
  <si>
    <t>https://www.thelineofbestfit.com/reviews/albums/spectres-dying</t>
  </si>
  <si>
    <t>Spectres</t>
  </si>
  <si>
    <t>https://www.thelineofbestfit.com/artists/spectres</t>
  </si>
  <si>
    <t>Spectres - Dying</t>
  </si>
  <si>
    <t>Some records tell you exactly what you need to know just by looking at the cover. The mind expansion of Loveless, the dazed and confused sun of Screamadelica, the dreadful reboot of Britpop on peace‚Äôs Happy People and so on.</t>
  </si>
  <si>
    <t>Advice from Paradise</t>
  </si>
  <si>
    <t>https://www.thelineofbestfit.com/reviews/albums/nedelle-torrisi-advice-from-paradise</t>
  </si>
  <si>
    <t>Nedelle Torrisi</t>
  </si>
  <si>
    <t>https://www.thelineofbestfit.com/artists/nedelle-torisi</t>
  </si>
  <si>
    <t>Nedelle Torrisi‚Äôs Advice from Paradise already sounds like a cult classic</t>
  </si>
  <si>
    <t>Some records have to wait for their moment in the sun. Originally released three years ago, the deluxe version of Nedelle Torrisi‚Äôs Advice from Paradise is so good it‚Äôs ripe for a second bite of the pop cherry.</t>
  </si>
  <si>
    <t>Amen 3</t>
  </si>
  <si>
    <t>https://www.thelineofbestfit.com/reviews/albums/mikko-joensuu-amen-3</t>
  </si>
  <si>
    <t>Mikko Joensuu</t>
  </si>
  <si>
    <t>https://www.thelineofbestfit.com/artists/mikko-joensuu</t>
  </si>
  <si>
    <t>Amen 3 is the most heavenly entry in Mikko Joensuu‚Äôs superb solo trilogy</t>
  </si>
  <si>
    <t xml:space="preserve">Some musicians might choose to re-enter active musical service quietly after years of silence following the dissolution of a celebrated band. Mikko Joensuu‚Äôs chosen a different path for his comeback as a solo artist. </t>
  </si>
  <si>
    <t>Colossal Squid</t>
  </si>
  <si>
    <t>https://www.thelineofbestfit.com/reviews/albums/adam-betts-colossal-squid</t>
  </si>
  <si>
    <t>Adam Betts</t>
  </si>
  <si>
    <t>https://www.thelineofbestfit.com/artists/adam-betts</t>
  </si>
  <si>
    <t>Three Trapped Tigers‚Äô Adam Betts drums like it‚Äôs the end of the world on solo debut</t>
  </si>
  <si>
    <t>Some may feel the phrase ‚Äòdrummer‚Äôs solo project‚Äô requires a sharp intake of breath.</t>
  </si>
  <si>
    <t>https://www.thelineofbestfit.com/reviews/albums/dungen-allas-sak</t>
  </si>
  <si>
    <t>https://www.thelineofbestfit.com/artists/dungen-104459</t>
  </si>
  <si>
    <t>Dungen return to rearrange the psych-rock toolkit</t>
  </si>
  <si>
    <t>Some days ago, a striking flute melody started spinning incessantly on a loop in the internal jukebox between my ears. Eventually, I managed to place it: it was the opening riff to ‚ÄúMina damer och fasaner‚Äù from Dungen‚Äòs 2008 album 4, a record and tune I‚Äôd not heard for months, if not years.</t>
  </si>
  <si>
    <t>https://www.thelineofbestfit.com/reviews/albums/twin-peaks-wild-onion</t>
  </si>
  <si>
    <t>https://www.thelineofbestfit.com/artists/twin-peaks</t>
  </si>
  <si>
    <t>Twin Peaks - Wild Onion</t>
  </si>
  <si>
    <t>Some bands will change your life. You know the ones. The moments when you listen to a record and experience what can only be described as an epiphany. Those instances are both joyous and rare, in fact, their elusiveness only makes them all the more delicious. We all remember those moments. Exactly when and how they happen ‚Äì and, crucially, who you are listening to ‚Äì varies, but generally everyone will have a certain band or record that really connected them to music for the first time. Twin Peaks might not be that band. But, if you are of a certain age, Wild Onion is one record that might make you reconnect with those teenage moments once again. ‚Äã</t>
  </si>
  <si>
    <t>https://www.thelineofbestfit.com/reviews/albums/adult-jazz-gist-is</t>
  </si>
  <si>
    <t>https://www.thelineofbestfit.com/artists/adult-jazz-142764</t>
  </si>
  <si>
    <t>Adult Jazz - Gist Is</t>
  </si>
  <si>
    <t>Some bands lack a real awareness of how to use space; far too many artists want to fill any gaps with music, be it layering up the instrumentation, using a well-worn chord progression or simply continuing to sing/emote when there‚Äôs absolutely no need. It means there‚Äôs nowhere for the initial sketches to move into and grow. Adult Jazz does not do any of this.</t>
  </si>
  <si>
    <t>https://www.thelineofbestfit.com/reviews/albums/the-mountain-goats-goths</t>
  </si>
  <si>
    <t>https://www.thelineofbestfit.com/artists/the-mountain-goats-108098</t>
  </si>
  <si>
    <t>The Mountain Goats tackle the subject of goths with honesty and candour</t>
  </si>
  <si>
    <t xml:space="preserve">Some bands are known for cloning the same formula with every record, the thinking being ‚Äòwhy mess with success?‚Äô. In a bizarre way, The Mountain Goats subscribe to this school of thought, duplicating the same sort of method for each of their releases; likely the most important guideline being the strict penchant for avoiding anything that sounded familiar from the previous 10 or so records. </t>
  </si>
  <si>
    <t>Ryan Thomas</t>
  </si>
  <si>
    <t>https://www.thelineofbestfit.com/author/rthomas</t>
  </si>
  <si>
    <t>In Dream</t>
  </si>
  <si>
    <t>https://www.thelineofbestfit.com/reviews/albums/editors-in-dream</t>
  </si>
  <si>
    <t>https://www.thelineofbestfit.com/artists/editors-104511</t>
  </si>
  <si>
    <t>Editors‚Äô dreams are a study in agony and ecstasy</t>
  </si>
  <si>
    <t>Some band names aren‚Äôt to be taken literally; take Editors, who aren‚Äôt really into the idea of ‚Äòless is more‚Äô. Now if only they went with ‚ÄòThe Embelishers‚Äô...</t>
  </si>
  <si>
    <t>https://www.thelineofbestfit.com/reviews/albums/tony-allen-film-of-life</t>
  </si>
  <si>
    <t>https://www.thelineofbestfit.com/artists/tony-allen-108433</t>
  </si>
  <si>
    <t>Nigeria</t>
  </si>
  <si>
    <t>Tony Allen - Film of Life</t>
  </si>
  <si>
    <t>Some artists require no introduction. Others can boast of achievements worthy of household status, but remain instantly recognisable to enthusiasts only. Despite high profile collaborations with Damon Albarn, a key role with the Africa Express project and a string of acclaimed recent solo albums, Tony Allen remains in the latter category.</t>
  </si>
  <si>
    <t>https://www.thelineofbestfit.com/reviews/albums/chilly-gonzales-chambers</t>
  </si>
  <si>
    <t>https://www.thelineofbestfit.com/artists/chilly-gonzales-103975</t>
  </si>
  <si>
    <t>Chilly Gonzales - Chambers</t>
  </si>
  <si>
    <t>Some artists like to signal their pretension in a subtle way - James Murphy with his ‚ÄúHello Steve Reich‚Äù remix of David Bowie‚Äôs ‚ÄúLove Is Lost‚Äù, for example. Others, however, just can‚Äôt help themselves. Chilly Gonzales (A.K.A Jason Beck) might be fall into the latter camp. His latest album, Chambers, has been in gestation since Solo Piano II, the sequel to the acclaimed ‚Äì and innovatively named ‚Äì Solo Piano I. This latest LP is similarly literally titled, as it is, in essence, a 12-track suite for a chamber ensemble - string quartet and piano, to be precise.</t>
  </si>
  <si>
    <t>Thermal EP</t>
  </si>
  <si>
    <t>https://www.thelineofbestfit.com/reviews/albums/teengirl-fantasy</t>
  </si>
  <si>
    <t>https://www.thelineofbestfit.com/artists/teengirl-fantasy-107748</t>
  </si>
  <si>
    <t>Teengirl Fantasy - Thermal EP</t>
  </si>
  <si>
    <t>Some acts draw their appeal from the sense of mystique that surrounds them; they carefully craft an aura of inaccessible aloofness. Teengirl Fantasy know how to do this. They‚Äôre teasers, releasing short blasts of material, taunting us with the possibility of what is to come but withholding the gratification of a full album.</t>
  </si>
  <si>
    <t>You Can't Go Back If There's Nothing To Go Back To</t>
  </si>
  <si>
    <t>https://www.thelineofbestfit.com/reviews/albums/richmond-fontaine-you-cant-go-back-if-theres-nothing-to-go-back-to</t>
  </si>
  <si>
    <t>Richmond Fontaine</t>
  </si>
  <si>
    <t>https://www.thelineofbestfit.com/artists/richmond-fontaine-107069</t>
  </si>
  <si>
    <t>Richmond Fontaine exit on a typically overcast high</t>
  </si>
  <si>
    <t>Some acts become cult concerns accidentally. Others seem to half-consciously pursue a life in the margins by their choice of musical settings and subject matter. Portland, Oregon‚Äôs Richmond Fontaine belong to the latter category.</t>
  </si>
  <si>
    <t>https://www.thelineofbestfit.com/reviews/albums/aphex-twin-syro</t>
  </si>
  <si>
    <t>https://www.thelineofbestfit.com/artists/aphex-twin-103380</t>
  </si>
  <si>
    <t>Aphex Twin - Syro</t>
  </si>
  <si>
    <t>So much has happened to electronic music since Drukqs, Richard James‚Äô last full-length under the Aphex Twin moniker, was released 13 years ago. From the portentous rumblings of the bassy underground to the dizzying, garish territory at the top of the charts, the electronic music landscape is, if not unrecognisable from its state in 2001, certainly far wider, more nuanced and varied than ever before. So, as James returns to the fold with Syro, a question is raised ‚Äì what impact will the return of modern music‚Äôs great pioneers have on the genre (and countless subgenres) over which his previous output casts such a long shadow?</t>
  </si>
  <si>
    <t>https://www.thelineofbestfit.com/author/hvenn</t>
  </si>
  <si>
    <t>https://www.thelineofbestfit.com/reviews/albums/default-genders-magical-pessimism-2014</t>
  </si>
  <si>
    <t>https://www.thelineofbestfit.com/artists/default-genders</t>
  </si>
  <si>
    <t>Default Genders - Magical Pessimism 2014</t>
  </si>
  <si>
    <t>So far, James Brooks‚Äô solo artistic career has been uncomfortably lived out online. Under the moniker Dead Girlfriends (inspired by feminist Andrea Dworkin) he released an EP titled Stop Pretending in 2013, only to be tailgated by a flurry of negative thinkpieces and tumblr blogs regarding ‚ÄúOn Fraternity‚Äù, an anti-rape culture song Brooks penned using the second-person pronoun ‚Äòyou‚Äô. Many felt because of that Brooks was trying to speak for them on a sensitive, important subject when they really didn‚Äôt need him to. The narrative became not about the music on Stop Pretending, but instead Brooks found himself cast as that week‚Äôs online newscycle victim ‚Äì with all the backbiting, hyperbole and outrage that involves. He swiftly changed the name of his project to Default Genders and disappeared as quickly as the online furore unspooled.</t>
  </si>
  <si>
    <t>Thank You for Stickin' with Twig</t>
  </si>
  <si>
    <t>https://www.thelineofbestfit.com/reviews/albums/blow-your-mind-with-slim-twigs-surreal-psych-pop</t>
  </si>
  <si>
    <t>https://www.thelineofbestfit.com/artists/slim-twig-107417</t>
  </si>
  <si>
    <t>Blow your mind to Slim Twig‚Äôs surreal psych-pop</t>
  </si>
  <si>
    <t>Slim Twig is a big pile of the unexpected. You‚Äôve may never have heard of him, but in his twenty six or so years this guy (otherwise known as Max Turnbull) has put out five LPs, scored two films, and also explored an acting career. He was also the producer behind two U.S. Girls LPs.</t>
  </si>
  <si>
    <t xml:space="preserve">Take Control </t>
  </si>
  <si>
    <t>https://www.thelineofbestfit.com/reviews/albums/slaves-take-control</t>
  </si>
  <si>
    <t>Slaves</t>
  </si>
  <si>
    <t>https://www.thelineofbestfit.com/artists/slaves</t>
  </si>
  <si>
    <t>Slaves‚Äôs Take Control blazes with a refusal to accept the monotonies of everyday life</t>
  </si>
  <si>
    <t>Slaves‚Äô second album Take Control begins with some advice for anyone disgruntled at their lot in life. Amid the jabbing crunch of frantically building guitars, stand-up drummer and vocalist Isaac Holman, snarls his way through the opening chorus in furious rejection of the status quo: ‚ÄúSucking on a sour sweet, Blisters on your tongue‚Ä¶Spit it out.‚Äù</t>
  </si>
  <si>
    <t>Heavyflow</t>
  </si>
  <si>
    <t>https://www.thelineofbestfit.com/reviews/albums/skinny-girl-diet-heavyflow</t>
  </si>
  <si>
    <t>Skinny Girl Diet</t>
  </si>
  <si>
    <t>https://www.thelineofbestfit.com/artists/skinny-girl-diet</t>
  </si>
  <si>
    <t>Skinny Girl Diet‚Äôs debut is as natural and raw as modern rock comes</t>
  </si>
  <si>
    <t>Skinny Girl Diet are not a punk band. Although they are closely aligned to the ideologies of punk as a culture, punk music died a long, long time ago. What all the contemporary leather jacket-clad, self-proclaimed ‚Äòpunks‚Äô are doing is cashing in on an image that sells by appropriating exhausted stereotypes - they‚Äôre nothing more than green-eyed necrophiliacs wearing free skinny jeans.</t>
  </si>
  <si>
    <t>https://www.thelineofbestfit.com/reviews/albums/the-avalanches-wildflower</t>
  </si>
  <si>
    <t>https://www.thelineofbestfit.com/artists/the-avalanches-107801</t>
  </si>
  <si>
    <t>The Avalanches ride a Being John Malkovich portal into themselves on Wildflower</t>
  </si>
  <si>
    <t>Sixteen years. Sixteen. But that‚Äôs just a number: running through just a few of the things that have happened - 9/11, Iraq, George W. Bush, world recession, Kanye, iTunes, The Lord Of The Rings films, streaming, Breaking Bad, Facebook, the wholesale collapse of our political system - in the time since Since I Left You‚Äôs hazy blur is as sobering as listening to it is intoxicating. But even more so is realising that half my life I‚Äôve been waiting for its follow-up, that I‚Äôve had friends literally die whilst doing the same.</t>
  </si>
  <si>
    <t>https://www.thelineofbestfit.com/reviews/albums/mew-do-battle-with-the-past-present-and-future-on-long-awaited-sixth-album</t>
  </si>
  <si>
    <t>https://www.thelineofbestfit.com/artists/mew-106185</t>
  </si>
  <si>
    <t>Mew do battle with the past, present and future on long-awaited sixth album +-</t>
  </si>
  <si>
    <t>Six years of near-silence was all we had from Mew following 2009 record No More Stories‚Ä¶, discounting their ‚Äògreatest hits‚Äô compilation. The record, an experimental odyssey of space-rock, world beats, obscure art music techniques and oddball pop left a bittersweet aftertaste that many fans were unable to come to terms with ‚Äì it remains their most divisive record of their post-Frengers era, with some decrying it left, right and centre, and others applauding the ingenious subversion of genres and expectations. If nothing else, it was a Mew album through and through.</t>
  </si>
  <si>
    <t>https://www.thelineofbestfit.com/reviews/albums/local-natives-sunlit-youth</t>
  </si>
  <si>
    <t>https://www.thelineofbestfit.com/artists/local-natives-105901</t>
  </si>
  <si>
    <t>Sunlit Youth refreshingly proves Local Natives as masters of their own fate and sound</t>
  </si>
  <si>
    <t>Six years ago, Silver Lake residents Local Natives won hearts around the world with immediately gratifying and saccharine-sweet songs; debut Gorilla Manor defined the band‚Äôs sound, condensing charming hooks with open-mouthed harmonies and a busy but delicate rhythmic force. For 2013‚Äôs follow up Hummingbird, there was a subtle but discernible shift. Whilst stunning in its own right, its appeal was less instant, making more use of build-ups and layering, and on the whole haunted by feelings of grief.</t>
  </si>
  <si>
    <t>Something On High</t>
  </si>
  <si>
    <t>https://www.thelineofbestfit.com/reviews/albums/sivu-something-on-high</t>
  </si>
  <si>
    <t>Sivu</t>
  </si>
  <si>
    <t>https://www.thelineofbestfit.com/artists/sivu-135114</t>
  </si>
  <si>
    <t>Sivu - Something On High</t>
  </si>
  <si>
    <t>Sivu, the Finnish translation and stage moniker of James Page, has become one of 2014‚Äòs favourite artists, and this October sees the release of his debut album, Something on High. Inspired by Van Gogh‚Äôs ‚ÄòSorrowing Old Man‚Äô and its search for meaning and identity, the full-length is a highly emotive collection of songs that question faith, the self, and the everyday.</t>
  </si>
  <si>
    <t>https://www.thelineofbestfit.com/reviews/albums/tasseomancy-create-a-beautifully-rarefied-world-with-do-easy</t>
  </si>
  <si>
    <t>Tasseomancy</t>
  </si>
  <si>
    <t>https://www.thelineofbestfit.com/artists/tasseomancy-107726</t>
  </si>
  <si>
    <t>Tasseomancy create a beautifully rarefied world with Do Easy</t>
  </si>
  <si>
    <t>Sisters Sari and Romy Lightman, with Johnny Spence and Evan Cartwright in the fold since last year‚Äôs Palm Wine Revisited, are on something of a creative roll. Their debut album was 2011s Ulalume, with Tasseomancy delayed through their commitments playing in Austra.</t>
  </si>
  <si>
    <t>https://www.thelineofbestfit.com/reviews/albums/the-julie-ruin-hit-reset</t>
  </si>
  <si>
    <t>https://www.thelineofbestfit.com/artists/the-julie-ruin</t>
  </si>
  <si>
    <t>Kathleen Hanna cements her comeback as The Julie Ruin hit reset</t>
  </si>
  <si>
    <t>Sini Anderson‚Äôs indispensable 2013 documentary The Punk Singer answered what was, to that point, the burning question about Kathleen Hanna - where had she gone?</t>
  </si>
  <si>
    <t xml:space="preserve">All Things Under Heaven </t>
  </si>
  <si>
    <t>https://www.thelineofbestfit.com/reviews/albums/icarus-line-all-things-under-heaven</t>
  </si>
  <si>
    <t>https://www.thelineofbestfit.com/artists/icarus-line-105256</t>
  </si>
  <si>
    <t>Warning! The Icarus Line‚Äôs All Things Under Heaven bites</t>
  </si>
  <si>
    <t>Singer and bandleader Joe Cardamome figures that Icarus Line have landed closer to the elusive truth than ever before on All Things Under Heaven. It turns out that the truth is neither pretty nor particularly easy to stomach. It‚Äôs well worth persevering with, though.</t>
  </si>
  <si>
    <t>https://www.thelineofbestfit.com/reviews/albums/we-have-band-imovements-i</t>
  </si>
  <si>
    <t>https://www.thelineofbestfit.com/artists/we-have-band-108687</t>
  </si>
  <si>
    <t>We Have Band ‚Äì Movements</t>
  </si>
  <si>
    <t>Since their inception back in 2010, London three piece We Have Band have shown themselves to be very able at three minute electro pop tracks. Yet despite debut WHB and 2012‚Äôs Ternion containing great individual numbers, they‚Äôve never displayed an ability to quite able to pull off this kinda punky, kinda electro, moody 80‚Äôs pop thing over a long player.</t>
  </si>
  <si>
    <t xml:space="preserve">After Laughter </t>
  </si>
  <si>
    <t>https://www.thelineofbestfit.com/reviews/albums/paramore-after-laughter</t>
  </si>
  <si>
    <t>https://www.thelineofbestfit.com/artists/paramore-106690</t>
  </si>
  <si>
    <t>Paramore‚Äôs move away from their roots delivers one of the pop LPs of the year</t>
  </si>
  <si>
    <t>Since their 2013 self-titled album, it‚Äôs been clear Paramore are moving away from their pop-punk roots.</t>
  </si>
  <si>
    <t xml:space="preserve">Maximum Entrophy </t>
  </si>
  <si>
    <t>https://www.thelineofbestfit.com/reviews/albums/man-without-country-maximum-entrophy</t>
  </si>
  <si>
    <t>Man Without Country</t>
  </si>
  <si>
    <t>https://www.thelineofbestfit.com/artists/man-without-country-106049</t>
  </si>
  <si>
    <t>Man Without Country - Maximum Entrophy</t>
  </si>
  <si>
    <t>Since the release of their well received 2012 debut, Foe, Welsh duo Man Without Country have quickly gained a reputation as a go to act for those wanting a dash of electronic scuzz applied to their tracks. Remixes for the likes of Interpol, M83, Miike Snow, alongside vocalist Ryan James‚Äôs guest spot on ‚ÄúSordid Affair‚Äù from Royksopp‚Äôs The Inevitable End album of last year has resulted in a much more assured act than the one on show on their debut.</t>
  </si>
  <si>
    <t>https://www.thelineofbestfit.com/reviews/albums/noel-gallagher-chasing-yesterday</t>
  </si>
  <si>
    <t>https://www.thelineofbestfit.com/artists/noel-gallagher-106518</t>
  </si>
  <si>
    <t>Noel Gallagher ‚Äì Chasing Yesterday</t>
  </si>
  <si>
    <t>Since Oasis split the musical fortunes of the brothers Gallagher have gone in unexpectedly different directions. The combination of Liam, who always played the role of Lennon, the narcissistic dreamer, to Noel‚Äôs McCartney, the musical schemer, never looked like a sustainable relationship. Now the older sibling is busy getting on with his successful solo career whilst Liam dissolves Beady Eye. Chasing Yesterday is set to be mega-selling solo album number two and while the statement in the press release - ‚ÄúThis is not Oasis‚Äù - is slightly disingenuous (it is, quite a bit actually), he sounds like a happy man again.</t>
  </si>
  <si>
    <t>https://www.thelineofbestfit.com/reviews/albums/new-orders-music-complete-is-the-follow-up-to-technique-that-never-happened</t>
  </si>
  <si>
    <t>https://www.thelineofbestfit.com/artists/new-order-106440</t>
  </si>
  <si>
    <t>New Order‚Äôs Music Complete is the follow up to Technique that never happened</t>
  </si>
  <si>
    <t xml:space="preserve">Since New Order‚Äôs zeitgeist-defining Technique struck number one in 1989, it‚Äôs fair to say much has happened to New Order. </t>
  </si>
  <si>
    <t>West Kirby County Primary</t>
  </si>
  <si>
    <t>https://www.thelineofbestfit.com/reviews/albums/bill-ryder-jones-west-kirby-county-primary</t>
  </si>
  <si>
    <t>https://www.thelineofbestfit.com/artists/bill-ryder-jones</t>
  </si>
  <si>
    <t>Bill Ryder-Jones - West Kirby County Primary</t>
  </si>
  <si>
    <t>Since leaving The Coral in 2008, Bill Ryder-Jones has blossomed. With the ambitious, orchestral If‚Ä¶ in 2011 and 2013‚Äôs excellent A Bad Wind Blows In My Heart, he has proved himself to be not only one of the UK‚Äôs most inventive, technically capable songwriters, but also one of its most personal.</t>
  </si>
  <si>
    <t>https://www.thelineofbestfit.com/reviews/albums/metronomy-summer-08</t>
  </si>
  <si>
    <t>https://www.thelineofbestfit.com/artists/metronomy-106181</t>
  </si>
  <si>
    <t>Metronomy hop in their DeLorean and head back to Summer 08 on a fun-packed fifth album</t>
  </si>
  <si>
    <t>Since Joe Mount brought the distinctly odd Pip Paine (Pay The ¬£5000 You Owe) into the world, there‚Äôs been something of a fear that this little project would entirely consume him.</t>
  </si>
  <si>
    <t>Time is Over One Day Old</t>
  </si>
  <si>
    <t>https://www.thelineofbestfit.com/reviews/albums/bear-in-heaven-time-is-over-one-day-old</t>
  </si>
  <si>
    <t>https://www.thelineofbestfit.com/artists/bear-in-heaven-103542</t>
  </si>
  <si>
    <t>Bear In Heaven - Time is Over One Day Old</t>
  </si>
  <si>
    <t>Since dropping their debut album Red Bloom of the Boom in 2007, Brooklyn three piece Bear in Heaven have been on a steady upward trajectory. It helped that their second album, 2010‚Äôs Beast Rest Fourth Mouth contained one of those tracks that ends up being a ubiquitous indie anthem (See fellow Brooklyn acts The Walkmen and Interpol with ‚ÄúThe Rat‚Äù and ‚ÄúPDA‚Äù respectively). ‚ÄúLovesick Teenagers‚Äù more than held its own within such company, and set them up nicely to make that leap into the outskirts of the mainstream.</t>
  </si>
  <si>
    <t>Tom Regel</t>
  </si>
  <si>
    <t>https://www.thelineofbestfit.com/author/tregel</t>
  </si>
  <si>
    <t xml:space="preserve">Blonde </t>
  </si>
  <si>
    <t>https://www.thelineofbestfit.com/reviews/albums/frank-ocean-blonde</t>
  </si>
  <si>
    <t>https://www.thelineofbestfit.com/artists/frank-ocean-104814</t>
  </si>
  <si>
    <t>Frank Ocean‚Äôs long-awaited second studio album is poetic, weird, complicated and quietly pertinent</t>
  </si>
  <si>
    <t>Since disappearing from the public eye, Frank Ocean‚Äôs aroused more intrigue, generated more content and provoked more discussion among fans and critics than some of the most visible and productive artists - churning out material, hits and media appearances - could even wish for. It makes you wonder. Maybe Frank Ocean‚Äôs been with us all along - as a mirror for ourselves.</t>
  </si>
  <si>
    <t>https://www.thelineofbestfit.com/reviews/albums/heather-woods-broderick-delivers-a-beautifully-wistful-emotional-travelogue</t>
  </si>
  <si>
    <t>https://www.thelineofbestfit.com/artists/heather-woods-broderick</t>
  </si>
  <si>
    <t>Heather Woods Broderick delivers a beautifully wistful emotional travelogue on her second solo LP</t>
  </si>
  <si>
    <t xml:space="preserve">Since college, I‚Äôve had a fascination with airports ‚Äì a fascination that had been roundly criticized by my engineer roommate who, for some reason, was more impressed with airplanes themselves. </t>
  </si>
  <si>
    <t>Make My Head Sing</t>
  </si>
  <si>
    <t>https://www.thelineofbestfit.com/reviews/albums/jessica-lea-mayfield-make-my-head-sing</t>
  </si>
  <si>
    <t>https://www.thelineofbestfit.com/artists/jessica-lea-mayfield-105451</t>
  </si>
  <si>
    <t>Jessica Lea Mayfield - Make My Head Sing</t>
  </si>
  <si>
    <t>Since being taken under the wing of Black Key Dan Auerbach following the self-release of her limited run EP White Lies Jessica Lea Mayfield has carved herself a promising reputation in alternative country circles. Her 2008 album With Blasphemy So Heartfelt and its follow-up, 2011‚Äôs Tell Me  held a melancholic acoustic charm that was overseen, teased out even, by her mentor Auerbach.</t>
  </si>
  <si>
    <t>I Go Missing In My Sleep</t>
  </si>
  <si>
    <t>https://www.thelineofbestfit.com/reviews/albums/wilsen-i-go-missing-in-my-sleep</t>
  </si>
  <si>
    <t>Wilsen</t>
  </si>
  <si>
    <t>https://www.thelineofbestfit.com/artists/wilsen-126603</t>
  </si>
  <si>
    <t>Wilsen find a new sophistication on their label debut LP</t>
  </si>
  <si>
    <t>Since 2014‚Äôs fine Magnolia EP, Brooklyn-based Wilsen‚Äôs future seemingly hinged on where they should take their sound moving forward to their first label-backed LP.</t>
  </si>
  <si>
    <t>https://www.thelineofbestfit.com/reviews/albums/regina-spektor-remember-us-to-life</t>
  </si>
  <si>
    <t>https://www.thelineofbestfit.com/artists/regina-spektor-107027</t>
  </si>
  <si>
    <t>Regina Spektor hides in plain sight on Remember Us to Life</t>
  </si>
  <si>
    <t>Simply writing a pleasing song isn‚Äôt enough for Regina Spektor, who has always fashioned herself as a storyteller who happens to tell her stories through music. If she isn‚Äôt getting you wrapped up in some fascinating character or bewitching setting then she isn‚Äôt doing her job. With Remember Us To Life, the East-Village-by-way-of-Russia singer-songwriter largely succeeds, although she occasionally forgets that instrumentation can be just as essential to musical narrative as lyrics.</t>
  </si>
  <si>
    <t>https://www.thelineofbestfit.com/reviews/albums/simian-mobile-disco-whorl</t>
  </si>
  <si>
    <t>https://www.thelineofbestfit.com/artists/simian-mobile-disco-107362</t>
  </si>
  <si>
    <t>Simian Mobile Disco - Whorl</t>
  </si>
  <si>
    <t>Simian Mobile Disco‚Äôs ‚ÄúTits and Acid‚Äù was for a very brief time a pounding anthem for pockets of the mid-to-late noughties. If the London duo‚Äôs earliest material soundtracked neon jeans and 3-for-2 deals on cheap pills at club nights that no longer exist, their latest, Whorl, feels intended to be a contemplative and gentle comedown.</t>
  </si>
  <si>
    <t>Shortwave Nights</t>
  </si>
  <si>
    <t>https://www.thelineofbestfit.com/reviews/albums/hiss-tracts-shortwave-nights</t>
  </si>
  <si>
    <t>Hiss Tracts</t>
  </si>
  <si>
    <t>https://www.thelineofbestfit.com/artists/hiss-tracts</t>
  </si>
  <si>
    <t>Hiss Tracts - Shortwave Nights</t>
  </si>
  <si>
    <t>Shortwave Nights, the new album from sound-sculpting duo Hiss Tracts, essentially operates as a long-form collage, a glue-and-paste art project unfolding in real time. Consisting of Canadian post-rockers David Bryant and Kevin Doria (of Godspeed You! Black Emperor and Growing respectively), Hiss Tracts specialize in both ambience and ambiance, in finding both pointillist use for carefully culled sounds and emotive, cinematic effect for the album‚Äôs repeating auras of dread, unrest, and wonder. Indeed, Shortwave Nights is an apt title for the album, a forty-five minute short-film of strange buzzing sounds overheard in close proximity, almost intrinsically evocative of witching hours.</t>
  </si>
  <si>
    <t>Song Reader</t>
  </si>
  <si>
    <t>https://www.thelineofbestfit.com/reviews/albums/beck-song-reader</t>
  </si>
  <si>
    <t>https://www.thelineofbestfit.com/artists/beck-103554</t>
  </si>
  <si>
    <t>Beck - Song Reader</t>
  </si>
  <si>
    <t>Shortly after Beck released Odelay way back in 1996, a publisher sent him a book of transcribed sheet music for the album. Fans will recognise that Odelay was hardly a record well-suited to the medium, littered with all sorts of sonic mutations and mid-nineties alternative skronk. Beck himself was intrigued by the premise, but dismayed that it represented an abstraction of his intentions. Surely it would be better to just write some songbook songs from scratch?</t>
  </si>
  <si>
    <t>https://www.thelineofbestfit.com/reviews/albums/shobaleader-one-elektrac</t>
  </si>
  <si>
    <t>https://www.thelineofbestfit.com/artists/shobaleader-one</t>
  </si>
  <si>
    <t>Tom Jenkinson brings Squarepusher to life on Shobaleader One‚Äôs Elektrac</t>
  </si>
  <si>
    <t xml:space="preserve">Shobaleader One‚Äôs Elektrac marks the rare occasion when a cover band is as good as the original, and the fact that they are covering their own material in a completely different genre makes for a very interesting experience all round. </t>
  </si>
  <si>
    <t>Little Earth</t>
  </si>
  <si>
    <t>https://www.thelineofbestfit.com/reviews/albums/spotting-shiny-darklys-influences-is-easy-but-at-least-theyre-all-excellent</t>
  </si>
  <si>
    <t>Shiny Darkly</t>
  </si>
  <si>
    <t>https://www.thelineofbestfit.com/artists/shiny-darkly-107322</t>
  </si>
  <si>
    <t>Spotting Shiny Darkly‚Äôs influences is easy, but at least they‚Äôre all excellent</t>
  </si>
  <si>
    <t xml:space="preserve">Shiny Darkly are three gloomy souls from Copenhagen - vocalist and guitarist Kristoffer Bech, drummer Mads Lassen and bassist Oliver Matthew Volz - who bonded over a mutual love for 60‚Äôs garage bands, angular British post-punk and velvet-fingered goths. Their 2012 debut self-titled EP, although brilliant, played out like a pick-and-mix bag of any band to ever don black or kohl pencil. </t>
  </si>
  <si>
    <t>Holy Water EP</t>
  </si>
  <si>
    <t>https://www.thelineofbestfit.com/reviews/albums/laurel-holy-water-ep</t>
  </si>
  <si>
    <t>Laurel</t>
  </si>
  <si>
    <t>https://www.thelineofbestfit.com/artists/laurel</t>
  </si>
  <si>
    <t>Laurel - Holy Water EP</t>
  </si>
  <si>
    <t>She says she‚Äôs ‚ÄúLondon‚Äôs Last Sweetheart‚Äù; for all the London Boys‚Äô sake, I sure hope not, but Laurel‚Äôs accidental self-moniker does its job of befitting her aesthetic and persona more than ever on her latest material. The Southampton siren‚Äôs earlier singles and To The Hills EP introduced us to a clearly talented vocalist with a defiant edge befitting of a late-teenager. However, these earlier songs also exposed a lack of depth and maturity to a degree and, despite her vocal prowess, Laurel seemed not entirely comfortable within her songs, she and her accompaniments creating a heterogeneous stew of sorts rather than a well blended and pureed whole.</t>
  </si>
  <si>
    <t>https://www.thelineofbestfit.com/reviews/albums/sharon-van-etten-are-we-there</t>
  </si>
  <si>
    <t>https://www.thelineofbestfit.com/artists/sharon-van-etten-107304</t>
  </si>
  <si>
    <t>Sharon Van Etten - Are We There</t>
  </si>
  <si>
    <t>Sharon Van Etten‚Äôs fourth studio album Are We There has an list of featured guests, and it serves as good context to the Brooklynite‚Äôs milieu and reputation: Mackenzie Scott of Torres; Shearwater‚Äôs Jonathan Meiburg; Jana Hunter of Lower Dens fame; the wonderful Peter Broderick. Hopes for the record have been high - does it represents a new milestone or just a check point on the young singer-songwriter‚Äôs already ambitious expedition?</t>
  </si>
  <si>
    <t>Maya Hambro</t>
  </si>
  <si>
    <t>https://www.thelineofbestfit.com/author/mhambro</t>
  </si>
  <si>
    <t>https://www.thelineofbestfit.com/reviews/albums/j.-cole-2014-forest-hills-drive</t>
  </si>
  <si>
    <t>https://www.thelineofbestfit.com/artists/j.-cole</t>
  </si>
  <si>
    <t>J. Cole - 2014 Forest Hills Drive</t>
  </si>
  <si>
    <t>Several listens into J. Cole‚Äôs new album ‚Äì 2014 Forest Hills Drive ‚Äì and one thing is clear: Cole is the everyman rapper, the inoffensive counterpart to Kanye‚Äôs frightening, mechanical experimentalism, the stiff upper lip to Drake‚Äôs bleeding heart romanticism, the passive observer to Kendrick Lamar‚Äôs social commentator: forever earnest in his attempts to make a point, but forever falling slightly short of the mark when faced with the challenge of standing out from his contemporaries: not quite reaching the heights of those producing albums deemed ‚Äòclassic‚Äô, yet not in such dire straits as to be lumped in with the greying mass that makes up much mainstream hip hop.</t>
  </si>
  <si>
    <t>Debutante</t>
  </si>
  <si>
    <t>https://www.thelineofbestfit.com/reviews/albums/femme-debutante</t>
  </si>
  <si>
    <t>FEMME</t>
  </si>
  <si>
    <t>https://www.thelineofbestfit.com/artists/femme-142760</t>
  </si>
  <si>
    <t>FEMME‚Äôs Debutante is an aptly-titled statement of intent</t>
  </si>
  <si>
    <t>Self-determination is an admirable trait. It‚Äôs especially admirable in today‚Äôs free-for-all musical climate, despite some shifts in the consumer model, for an artist not to bite the hands off major labels for maximum exposure.</t>
  </si>
  <si>
    <t>Heydays</t>
  </si>
  <si>
    <t>https://www.thelineofbestfit.com/reviews/albums/total-babes-heydays</t>
  </si>
  <si>
    <t>https://www.thelineofbestfit.com/artists/total-babes</t>
  </si>
  <si>
    <t>Cloud Nothings affiliates Total Babes let unbridled enthusiasm get the better of them</t>
  </si>
  <si>
    <t xml:space="preserve">Seldom does a record root itself so exclusively in the grey as Total Babes‚Äô Heydays. The Babes‚Äô is a sound caught between the exuberant and the esoteric; the juvenile and the nostalgic; the reactionary and the overthought; and, most tellingly, an implosive Venn diagram of pop, noise, and punk. </t>
  </si>
  <si>
    <t>https://www.thelineofbestfit.com/reviews/albums/lower-seek-warmer-climes</t>
  </si>
  <si>
    <t>https://www.thelineofbestfit.com/artists/lower-105952</t>
  </si>
  <si>
    <t>Lower - Seek Warmer Climes</t>
  </si>
  <si>
    <t>Seek Warmer Climes, the new album from Danish quartet Lower, just might get its title from the chilly surfaces of the music itself. A fraught, anxious, icy forty minutes of post-punk, the record, despite regular bursts of kinetic energy and nervy boiling-points, nevertheless has the frost-rimed remove of Joy Division or Wire. The album‚Äôs ten songs are almost constantly in motion, but there is nevertheless a slow-phasing quality to Seek Warmer Climes, like time-lapse photography. One imagines a plunging thermometer when they hear the album‚Äôs steely, tangled guitars, the warehouse echo of singer Adrian Toubro‚Äôs biting tenor, the general fogged-breath that surrounds the album like a winter cloud.</t>
  </si>
  <si>
    <t>https://www.thelineofbestfit.com/reviews/albums/jens-lekman-i-know-what-love-isnt-108903</t>
  </si>
  <si>
    <t>Jens Lekman ‚Äì I Know What Love Isn‚Äôt</t>
  </si>
  <si>
    <t>Second guessing where an artist will go next is an often futile, albeit entertaining pastime. In the twelve years since his first release, Jens Lekman‚Äôs output has been marked by the qualitative rather than the quantitative ‚Äì a collection of EPs, a smattering of singles and two outstanding albums.</t>
  </si>
  <si>
    <t>https://www.thelineofbestfit.com/reviews/albums/perfume-genius-too-bright</t>
  </si>
  <si>
    <t>https://www.thelineofbestfit.com/artists/perfume-genius-106756</t>
  </si>
  <si>
    <t>Perfume Genius - Too Bright</t>
  </si>
  <si>
    <t>Seattle‚Äôs Mike Hadreas spent the best part of his first two full-lengths under the Perfume Genius moniker - 2010‚Äôs Learning and its 2012 follow-up Put Your Back N 2 It - finding ways to weather and draw strength from humanity‚Äôs darker moments. Romantic and sexual abuse, substance dependence, pedophilia, prejudice, dysmorphia - all crop up across both suites, backed by a musical aesthetic whose neo-classicist tendencies, often skewed my modern means, resemble faded daguerrotypes of emotion too resonant to be forgotten.</t>
  </si>
  <si>
    <t>https://www.thelineofbestfit.com/reviews/albums/wand-adventure-through-their-own-fantasies-on-1000-days</t>
  </si>
  <si>
    <t>https://www.thelineofbestfit.com/artists/wand</t>
  </si>
  <si>
    <t>Wand adventure through their own fantasies on 1000 Days</t>
  </si>
  <si>
    <t>Searing synths signal the opening of the gatefold doors to 1000 Days, a record that creates and embodies a world of its own.</t>
  </si>
  <si>
    <t>https://www.thelineofbestfit.com/reviews/albums/spiral-stairs-doris-and-the-daggers</t>
  </si>
  <si>
    <t>https://www.thelineofbestfit.com/artists/spiral-stairs-107534</t>
  </si>
  <si>
    <t>Spiral Stairs dances away the pain on Doris and the Daggers</t>
  </si>
  <si>
    <t>Scott Kannberg‚Äôs natural commitment to not forcing music into existence is admirable. After promotional momentum for his first album as Spiral Stairs was sidetracked by Pavement‚Äôs reunion run in 2010, life continued to get in the way, but it has also surely made Doris and the Daggers richer for it.</t>
  </si>
  <si>
    <t>Helen Sadler</t>
  </si>
  <si>
    <t>https://www.thelineofbestfit.com/author/hsadler</t>
  </si>
  <si>
    <t>Say Yes</t>
  </si>
  <si>
    <t>https://www.thelineofbestfit.com/reviews/albums/big-deal-say-yes</t>
  </si>
  <si>
    <t>United Kingdom, United States</t>
  </si>
  <si>
    <t>Big Deal find themselves lost in a dream</t>
  </si>
  <si>
    <t>Say Yes, the third album by Big Deal, follows their debut Lights Out from 2011 and the critically acclaimed June Gloom from 2013.</t>
  </si>
  <si>
    <t>Bird Burning</t>
  </si>
  <si>
    <t>https://www.thelineofbestfit.com/reviews/albums/sasha-siem-bird-burning</t>
  </si>
  <si>
    <t>Sasha Siem</t>
  </si>
  <si>
    <t>https://www.thelineofbestfit.com/artists/sasha-siem</t>
  </si>
  <si>
    <t>Sasha Siem‚Äôs Bird Burning is an intricate exploration of mythology and love</t>
  </si>
  <si>
    <t>Sasha Siem‚Äôs second LP draws on the indigenous practices of her native Norway to create an immersive song cycle.</t>
  </si>
  <si>
    <t>https://www.thelineofbestfit.com/reviews/albums/san-fermin</t>
  </si>
  <si>
    <t>https://www.thelineofbestfit.com/artists/san-fermin-141542</t>
  </si>
  <si>
    <t>San Fermin‚Äôs curious, excellent Jackrabbit fixates on little arms, eyes, and mouths</t>
  </si>
  <si>
    <t>San Fermin distil a cacophony of instruments and vocals into the ‚Äòdrink me‚Äô bottle of curiosity that is Jackrabbit. To use the Alice in Wonderland metaphor from catchy single ‚ÄúEmily‚Äù, ‚Äúlet the night take me / down, down / down the rabbit hole‚Äù.</t>
  </si>
  <si>
    <t>https://www.thelineofbestfit.com/reviews/albums/sampha-process</t>
  </si>
  <si>
    <t>https://www.thelineofbestfit.com/artists/sampha-107193</t>
  </si>
  <si>
    <t>Sampha‚Äôs long-awaited debut reveals the man behind that voice</t>
  </si>
  <si>
    <t>Sampha is perhaps the most famous not-famous person working in music today. He‚Äôs far from a household name, yet he‚Äôs constantly being hounded by huge stars to come work with them. If you know, you know. If you don‚Äôt, his debut album Process is sure going to change that.</t>
  </si>
  <si>
    <t>Black Lights</t>
  </si>
  <si>
    <t>https://www.thelineofbestfit.com/reviews/albums/samaris-triumph-with-a-clinical-twist-on-their-formula</t>
  </si>
  <si>
    <t>Samaris</t>
  </si>
  <si>
    <t>https://www.thelineofbestfit.com/artists/samaris-126440</t>
  </si>
  <si>
    <t>Samaris triumph with a clinical twist on their formula</t>
  </si>
  <si>
    <t>Samaris aren‚Äôt fucking about. Their new album Black Lights is a laser-guided anthology aimed at your soul. In many ways it‚Äôs the same Samaris we‚Äôve come to know and love, but in many others it‚Äôs a revolutionary twist of their formula.</t>
  </si>
  <si>
    <t>https://www.thelineofbestfit.com/reviews/albums/floating-points-creates-a-modern-game-changer-with-elaenia</t>
  </si>
  <si>
    <t>Floating Points creates a modern game-changer with Elaenia</t>
  </si>
  <si>
    <t>Sam Shepherd ‚Äì the man, the neuroscientist, the DJ, the Plastic People resident ‚Äì has finally released a debut album. It‚Äôs taken six years, and quite a few people have been waiting patiently.</t>
  </si>
  <si>
    <t>Turn Around EP</t>
  </si>
  <si>
    <t>https://www.thelineofbestfit.com/reviews/albums/sailor-i-turn-around-ep</t>
  </si>
  <si>
    <t>Sailor &amp; I</t>
  </si>
  <si>
    <t>https://www.thelineofbestfit.com/artists/sailor-i-127449</t>
  </si>
  <si>
    <t>Sailor &amp; I - Turn Around EP</t>
  </si>
  <si>
    <t>Sailor &amp; I is the brainchild of Swedish producer and composer Alexander Sjoedin, and this second release on Life and Death sees more carefully crafted soundscapes that sit somewhere between dance and pop.</t>
  </si>
  <si>
    <t>https://www.thelineofbestfit.com/reviews/albums/sebastien-tellier-laventura</t>
  </si>
  <si>
    <t>Sebastien Tellier</t>
  </si>
  <si>
    <t>S√©bastien Tellier - L‚ÄôAventura</t>
  </si>
  <si>
    <t xml:space="preserve">S√©bastien Tellier has never been slow to surprise. Both visually and musically, he‚Äôs a definite advocate of the ‚Äòshock and awe‚Äô technique. The nakedness, the raw, pulsing sexuality, the sheer animal magnetism of that beard‚Ä¶. It would be tempting to call him a male Brigitte Bardot, if it wasn‚Äôt for the sheer surrealism of his projects. Sixth time around, though, Tellier is playing a slightly different game, trading orgies and cartoon arses for innocent, edenic bliss. </t>
  </si>
  <si>
    <t>https://www.thelineofbestfit.com/reviews/albums/ryan-adams-ryan-adas</t>
  </si>
  <si>
    <t>Ryan Adams - Ryan Adams</t>
  </si>
  <si>
    <t>Ryan Adams‚Äôs Twitter profile simply reads: ‚Äústay weird‚Äù. Adams has certainly sported a weird streak through his feathers in the past, rife with genre-hopping, the shelving of full and completed albums, and fevered fits of prolificacy. Bound with his mercurial demeanor on stage and off, Adams earned, perhaps, the clich√©-ridden trope of enfant terrible, an eccentric of sorts whose ambition ‚Äì or arrogance, depending how you want to look at it ‚Äì in trying everything under the sun was arguably stunted in part by his insistence on releasing too much material too often. In recent years, Adams has stayed sober, married Mandy Moore, and both mellowed his style and slowed his recording pace; by and large, Adams has been the antithesis of weird. But, ‚Äúweird‚Äù isn‚Äôt what fringe groups sell it to be, as the paradox with these types is the stringent conformity expected within the group, essentially a current paddling against their willful ‚Äúweirdness‚Äù.</t>
  </si>
  <si>
    <t>Wanderer</t>
  </si>
  <si>
    <t>https://www.thelineofbestfit.com/reviews/albums/ilya-beshevli-wanderer</t>
  </si>
  <si>
    <t>Ilya Beshevli searches for inner peace at the pace of urban life</t>
  </si>
  <si>
    <t>Russian pianist and composer Ilya Beshevli paid tribute to the natural world with his first album, Night Forest. Wanderer follows his relocation to Moscow, and looks inward for tranquility while also absorbing the city‚Äôs clamour. The title track in particular, even long after last listening to it, will suddenly spin through your mind as you wade through traffic or watch your train approach.</t>
  </si>
  <si>
    <t>Rennen</t>
  </si>
  <si>
    <t>https://www.thelineofbestfit.com/reviews/albums/sohn-rennen</t>
  </si>
  <si>
    <t>https://www.thelineofbestfit.com/artists/sohn-122596</t>
  </si>
  <si>
    <t>Austria</t>
  </si>
  <si>
    <t>SOHN‚Äôs Rennen is just what we need - music to which we can both dance and cry</t>
  </si>
  <si>
    <t>Running, the title translates as, and to be fair it seems as good a response as any to the year we‚Äôve just had. Between the grim reaping and the political arseholery 2016 had us looking more than once at sneaking out in the night for a cave in the Alps, before we realised just how screwed we were by the exchange rate.</t>
  </si>
  <si>
    <t>Run The Jewels 2</t>
  </si>
  <si>
    <t>https://www.thelineofbestfit.com/reviews/albums/run-the-jewels-run-the-jewels-2</t>
  </si>
  <si>
    <t>Run The Jewels</t>
  </si>
  <si>
    <t>https://www.thelineofbestfit.com/artists/run-the-jewels</t>
  </si>
  <si>
    <t>Run The Jewels - Run The Jewels 2</t>
  </si>
  <si>
    <t>Run The Jewels 2 starts as it means to go on, and I don‚Äôt just mean Killer Mike‚Äôs motivational speech that signals the start of ‚ÄúJeopardy‚Äù. I‚Äôm talking the deep bass, blaring percussion and wired guitar that underpins Mike‚Äôs flaming verses and El-P‚Äôs conversational rhymes on that opening track‚Ä¶.what RTJ2 lacks in sheer brutality, it makes up in the depth and avant-complexity that peppered El-P‚Äôs time with Company Flow and Def Jux. Run The Jewels are back, and they‚Äôre better than before.</t>
  </si>
  <si>
    <t xml:space="preserve">Radio Video EP </t>
  </si>
  <si>
    <t>https://www.thelineofbestfit.com/reviews/albums/royal-trux-radio-video-ep</t>
  </si>
  <si>
    <t>https://www.thelineofbestfit.com/artists/royal-trux-107130</t>
  </si>
  <si>
    <t>Royal Trux - Radio Video EP</t>
  </si>
  <si>
    <t>Royal Trux are one of the best, if not the greatest underground band ever. Everybody seems to know it, but few actually listen to their recorded output to let the music prove it. The Radio Video EP was their penultimate release (archive album Hand of Glory notwithstanding), and it‚Äôs among their finest latter-day offerings.</t>
  </si>
  <si>
    <t>Human</t>
  </si>
  <si>
    <t>https://www.thelineofbestfit.com/reviews/albums/ragnbone-man-has-souled-out-but-after-all-hes-only-human</t>
  </si>
  <si>
    <t>Rag ‚Äòn‚Äô Bone Man</t>
  </si>
  <si>
    <t>Rag‚Äôn'Bone Man has souled out, but after all, he‚Äôs only Human</t>
  </si>
  <si>
    <t>Rory Graham, aka Rag‚Äôn'Bone Man, might be the BRITs Critics‚Äô Choice Award 2017 winner, but the resulting hype seems to have had a detrimental effect on his music.</t>
  </si>
  <si>
    <t>Bleeds</t>
  </si>
  <si>
    <t>https://www.thelineofbestfit.com/reviews/albums/roots-manuva-bleeds</t>
  </si>
  <si>
    <t>https://www.thelineofbestfit.com/artists/roots-manuva-107115</t>
  </si>
  <si>
    <t>Fire rages in the belly of Roots Manuva</t>
  </si>
  <si>
    <t>Roots Manuva may have a Mercury nomination for his second album Run Come Save Me in his history alongside past collaborations with artists as varied as Gorillaz, Coldcut and The Maccabees, but his sixth studio album Bleeds shows Rodney Smith is still intent on pushing musical boundaries.</t>
  </si>
  <si>
    <t>https://www.thelineofbestfit.com/reviews/albums/man-forever-play-what-they-want</t>
  </si>
  <si>
    <t>https://www.thelineofbestfit.com/artists/man-forever-149712</t>
  </si>
  <si>
    <t>Man Forever‚Äôs Play What They Want thrives on anarchy without chaos</t>
  </si>
  <si>
    <t>Rolling up the maps made on previous voyages to uncharted islands of percussion, Man Forever now venture forth into the compositional hinterlands.</t>
  </si>
  <si>
    <t>Isabella McDonnell</t>
  </si>
  <si>
    <t>https://www.thelineofbestfit.com/author/imcdonnell</t>
  </si>
  <si>
    <t>https://www.thelineofbestfit.com/reviews/albums/sandy-alex-g-rocket</t>
  </si>
  <si>
    <t>https://www.thelineofbestfit.com/artists/sandy-alex-g</t>
  </si>
  <si>
    <t>(Sandy) Alex G reminds us how to feel alive on Rocket</t>
  </si>
  <si>
    <t>Rocket is another ode to youth: a perfect portrait of the incoherent, contemporary experience that says all we can do is fall in love, burn out, and feel alive.</t>
  </si>
  <si>
    <t>https://www.thelineofbestfit.com/reviews/albums/zhalas-self-titled-debut-record-is-a-stunningly-sinister-call-to-arms</t>
  </si>
  <si>
    <t>https://www.thelineofbestfit.com/artists/zhala</t>
  </si>
  <si>
    <t>Zhala‚Äôs self-titled debut is a stunningly sinister call-to-arms</t>
  </si>
  <si>
    <t>Robyn prot√©g√© Zhala, the debut signee to Konichiwa Records, has been bubbling under the surface since last year‚Äôs Grammis performance and Prophet EP. Like Naomi Pilgrim, Zhala toured with Lykke Li ‚Äì though unlike Pilgrim, she also studied in L.A. and integrated herself in Sweden‚Äôs club scenes.</t>
  </si>
  <si>
    <t>https://www.thelineofbestfit.com/reviews/albums/rpbyn-la-bagatelle-magique-delve-into-the-history-of-dance-on-patchy-patchw</t>
  </si>
  <si>
    <t>Robyn &amp; La Bagatelle Magique delve into the history of dance on patchy patchwork mini-LP</t>
  </si>
  <si>
    <t>Robyn &amp; La Bagatelle Magique ‚Äì Robyn and The Magic Trifle is the rough English butchering ‚Äì is a bizarre project from some of Sweden‚Äôs most vaunted musical entities: Christian Falk, Markus J√§gerstedt and Robyn. Love Is Free is their first, and probably only, release.</t>
  </si>
  <si>
    <t>https://www.thelineofbestfit.com/reviews/albums/robert-plant-lullaby-and...-the-ceaseless-roar</t>
  </si>
  <si>
    <t>https://www.thelineofbestfit.com/artists/robert-plant-107087</t>
  </si>
  <si>
    <t>Robert Plant - lullaby and‚Ä¶ The Ceaseless Roar</t>
  </si>
  <si>
    <t>Robert Plant first found fame with a relatively successful rock act called Led Zeppelin. This new album, lullaby and‚Ä¶ The Ceaseless Roar, finds our protagonist back in sonically exploratory mode ‚Äì after detours through honeyed country with Alison Krauss and off-kilter rock with the Band of Joy (the Low covers were truly inspired), he finds himself back in the realms of his uncelebrated, underloved 2005 gem Mighty ReArranger. Like that record, Plant and his merry band of mercenaries plunder all kinds of ‚Äú-beat‚Äùs to superb, startling effect. As a serious devotee of Mister Plant‚Äôs recorded works (the practically perfect Houses of the Holy is amongst my favourite &amp; most-played records), I feel at liberty to tell you that this is probably his most solid, intriguing collection this side of his mighty covers record Dreamland. I promise.</t>
  </si>
  <si>
    <t>Thirteen Lost &amp; Found</t>
  </si>
  <si>
    <t>https://www.thelineofbestfit.com/reviews/albums/rm-hubbert-thirteen-lost-and-found-79100</t>
  </si>
  <si>
    <t>RM Hubbert</t>
  </si>
  <si>
    <t>https://www.thelineofbestfit.com/artists/rm-hubbert-107080</t>
  </si>
  <si>
    <t>RM Hubbert ‚Äì Thirteen Lost and Found</t>
  </si>
  <si>
    <t>RM Hubbert was once a member of Glasgow post-rockers El Hombre Trajeado, a band formed back in 1995 and a mainstay of a wonderful scene at that time in Glasgow that included Mogwai, Ganger and The Delgados to name but three.</t>
  </si>
  <si>
    <t>https://www.thelineofbestfit.com/reviews/albums/rihanna</t>
  </si>
  <si>
    <t>Despite its lengthy gestation, Anti finds Rihanna mid-metamorphosis</t>
  </si>
  <si>
    <t xml:space="preserve">Rihanna‚Äôs Anti, with its nonchalant release, nihilistic bloodstained cover and jagged sound is clearly a rejection of something, most obviously her taking another swing at the already crumbled remains of her pristine pop icon image, but also to a lesser degree the intrusiveness of the media and even the music industry as a whole. </t>
  </si>
  <si>
    <t>https://www.thelineofbestfit.com/reviews/albums/kurt-cobain-montage-of-heck-the-home-recordings</t>
  </si>
  <si>
    <t>Kurt Cobain‚Äôs home recordings shed little light on the musician or the man</t>
  </si>
  <si>
    <t>Right up until the final weeks approaching his death in April 1994, the urge to create art - in any form - was something that never left Kurt Cobain. Even as his working relationship with his Nirvana bandmates began to unravel, new ideas - be they for songs, videos, side projects, record labels - continued to spring from Cobain‚Äôs mind.</t>
  </si>
  <si>
    <t>Passion, Pain &amp; Demon Slayin'</t>
  </si>
  <si>
    <t>https://www.thelineofbestfit.com/reviews/albums/kid-cudi-passion-pain-and-demon-slayin</t>
  </si>
  <si>
    <t>https://www.thelineofbestfit.com/artists/kid-cudi-105669</t>
  </si>
  <si>
    <t>Kid Cudi‚Äôs biggest demons, self-indulgence and indecision, are alive and well on his sixth LP</t>
  </si>
  <si>
    <t>Right from the very outset, Kid Cudi has made a point of presenting himself as an outsider in the world of hip hop and, eight years since his debut mixtape A Kid Named Cudi, his relationship with his peers, the industry and - perhaps most importantly - himself remains evidently uneasy.</t>
  </si>
  <si>
    <t>https://www.thelineofbestfit.com/reviews/albums/richard-dawson-peasant</t>
  </si>
  <si>
    <t>https://www.thelineofbestfit.com/artists/richard-dawson</t>
  </si>
  <si>
    <t>Richard Dawson‚Äôs Peasant is an album of exhilarating force that deserves investment</t>
  </si>
  <si>
    <t>Richard Dawson never seems entirely comfortable with being described as a folk musician ‚Äì ‚Äúanything but that,‚Äù as he recently asserted in an interview with The Quietus.</t>
  </si>
  <si>
    <t>Redshift</t>
  </si>
  <si>
    <t>https://www.thelineofbestfit.com/reviews/albums/rhyton-redshift</t>
  </si>
  <si>
    <t>Rhyton</t>
  </si>
  <si>
    <t>https://www.thelineofbestfit.com/artists/rhyton</t>
  </si>
  <si>
    <t>Rhyton pull the stitches from the fabric of rock</t>
  </si>
  <si>
    <t>Rhyton are a band just out of the reach of genre tags and RIYLs. If their identity has a single three-dimensional face, it is visible in the concepts that initiate their exploratory music, not in its final results.</t>
  </si>
  <si>
    <t>https://www.thelineofbestfit.com/reviews/albums/slowdive-slowdive</t>
  </si>
  <si>
    <t>https://www.thelineofbestfit.com/artists/slowdive-107424</t>
  </si>
  <si>
    <t>Slowdive make a spectacular comeback with an album that looks forward, not backward</t>
  </si>
  <si>
    <t>Resurrecting a band for anything other than nostalgia‚Äôs sake is a tough thing.</t>
  </si>
  <si>
    <t>https://www.thelineofbestfit.com/reviews/albums/roisin-murphy</t>
  </si>
  <si>
    <t>Roisin Murphy</t>
  </si>
  <si>
    <t>https://www.thelineofbestfit.com/artists/roisin-murphy</t>
  </si>
  <si>
    <t>Down to the drag ball with Roisin Murphy</t>
  </si>
  <si>
    <t>Remember that bit on Radio 2 where Mark Radcliffe used to ask people where on Earth Kate Bush was hiding (it was called the Bush-O-Meter, how could you forget?) If Radcliffe was looking for a replacement recluse to crowd-stalk, now that the sacred Bush has returned to the limelight, Roisin Murphy might have been a good candidate.</t>
  </si>
  <si>
    <t>The Whole Family Is Worried</t>
  </si>
  <si>
    <t>https://www.thelineofbestfit.com/reviews/albums/misty-miller-the-whole-family-is-worried</t>
  </si>
  <si>
    <t>Misty Miller</t>
  </si>
  <si>
    <t>https://www.thelineofbestfit.com/artists/misty-miller-106269</t>
  </si>
  <si>
    <t>Misty Miller and why a change might do you good</t>
  </si>
  <si>
    <t>Remember Misty Miller? The South Londoner first introduced herself back in 2011, fresh-faced, blonde and ukulele in hand, playing whimsical folk music. It seems like everyone did the same back then. What was wrong with us all? But, just like Bowie and Primal Scream before her, there‚Äôs been a change.</t>
  </si>
  <si>
    <t>https://www.thelineofbestfit.com/reviews/albums/sontaag-iesoteric-antenna-i</t>
  </si>
  <si>
    <t>Sontaag</t>
  </si>
  <si>
    <t>https://www.thelineofbestfit.com/artists/sontaag</t>
  </si>
  <si>
    <t>Sontaag - Esoteric Antenna</t>
  </si>
  <si>
    <t>Remember a time when you could hardly move for longhaired concept bands on an inter-stellar mission to explore sound through cosmic vibrations? Me neither, but apparently that was what most of the seventies were like.</t>
  </si>
  <si>
    <t>https://www.thelineofbestfit.com/reviews/albums/mica-levi-and-oliver-coates-soundtrack-a-different-world-entirely</t>
  </si>
  <si>
    <t>Mica LeviOliver Coates</t>
  </si>
  <si>
    <t>https://www.thelineofbestfit.com/artists/mica-levi</t>
  </si>
  <si>
    <t>Mica Levi and Oliver Coates soundtrack a different world entirely</t>
  </si>
  <si>
    <t>Remain Calm is a disorienting listen of sounds borne of a proudly plural aesthetic, a postmodern music caught in the woozy nowhere between melodic and noisy, organic and synthetic, past and present.</t>
  </si>
  <si>
    <t>The Mystery Lights</t>
  </si>
  <si>
    <t>https://www.thelineofbestfit.com/reviews/albums/the-mystery-lights-psych-pop-wonder-of-a-debut-is-devotional-not-derivative</t>
  </si>
  <si>
    <t>https://www.thelineofbestfit.com/artists/the-mystery-lights</t>
  </si>
  <si>
    <t>The Mystery Lights‚Äô psych pop wonder of a debut is devotional, not derivative</t>
  </si>
  <si>
    <t>Releasing rock albums on Wick Records - the offshoot of the acclaimed soul imprint Daptone - might not look quite right on paper, but once you delve into The Mystery Lights, sense is immediately apparent.</t>
  </si>
  <si>
    <t>Life's Too Good</t>
  </si>
  <si>
    <t>https://www.thelineofbestfit.com/reviews/albums/the-sugarcubes-lifes-too-good</t>
  </si>
  <si>
    <t>The Sugarcubes</t>
  </si>
  <si>
    <t>https://www.thelineofbestfit.com/artists/the-sugarcubes</t>
  </si>
  <si>
    <t>The strange genius of The Sugarcubes‚Äô Life‚Äôs Too Good, 27 years on</t>
  </si>
  <si>
    <t>Released during a time when post-punk had become synonymous with monochrome and dour connotations of the gothic, Iceland‚Äôs The Sugarcubes‚Äô comparably upbeat Life‚Äôs Too Good - about to be reissued on vinyl by One Little Indian - counteracted the often stringent seriousness of the alternative ‚Äò80s, subverting the vitriol of the earlier post-punk movement by offering a colourful and imaginative substitute.</t>
  </si>
  <si>
    <t>Dan Fielding</t>
  </si>
  <si>
    <t>https://www.thelineofbestfit.com/author/dfielding</t>
  </si>
  <si>
    <t>Love and Hate</t>
  </si>
  <si>
    <t>https://www.thelineofbestfit.com/reviews/albums/michael-kiwanuka-love-and-hate</t>
  </si>
  <si>
    <t>https://www.thelineofbestfit.com/artists/michael-kiwanuka-106206</t>
  </si>
  <si>
    <t>Michael Kiwanuka‚Äôs Love and Hate strikes a chord in a divided world</t>
  </si>
  <si>
    <t>Released at the start of a summer in which hate, division and anxiety have felt so unusually prominent, Michael Kiwanuka‚Äôs second studio album Love &amp; Hate is bound to resonate.</t>
  </si>
  <si>
    <t>If I Was</t>
  </si>
  <si>
    <t>https://www.thelineofbestfit.com/reviews/albums/the-staves</t>
  </si>
  <si>
    <t>The Staves escape from captor Justin Vernon‚Äôs Wisconsin snow jail</t>
  </si>
  <si>
    <t>Rejoice, for spring is here and The Staves have arrived squinting and blinking in the light after two and half years in hibernation. After much touring and no time recording, the trio have nurtured their second album under the paternal tutelage of Bon Iver‚Äôs Justin Vernon. Squirreled away in his Wisconsin live-in April Base Studios, Jessica, Emily and Camilla Stavely-Taylor have worked on the written material they gathered while on the road, and shaped it with Vernon‚Äôs crew of wintry helpers.</t>
  </si>
  <si>
    <t>Come On Die Young [Reissue]</t>
  </si>
  <si>
    <t>https://www.thelineofbestfit.com/reviews/albums/mogwai-come-on-die-young-reissue</t>
  </si>
  <si>
    <t>https://www.thelineofbestfit.com/artists/mogwai-106288</t>
  </si>
  <si>
    <t>Mogwai - Come On Die Young [Reissue]</t>
  </si>
  <si>
    <t>Reissues are often, just by their very nature, cynical affairs; it‚Äôs especially true these days, when major releases seem to find their way back to the shelves in the form of hastily thrown together ‚Äòexpanded editions‚Äô within about six months of them initially dropping. There‚Äôs no question it‚Äôs a lucrative market, though, and from a coldly financial perspective, it‚Äôd probably be daft of Mogwai not to take advantage; they have precisely the right sort of fanbase for this kind of thing, once that‚Äôs likely teeming with completists. When I interviewed Barry Burns late last year, he told me that the band knew they were reaching new listeners with their Les Revenants soundtrack when they noticed that significant numbers of people were buying the digital version; Mogwai‚Äôs followers are better known for a predilection for the physical product.</t>
  </si>
  <si>
    <t>https://www.thelineofbestfit.com/reviews/albums/meilyr-jones-2013</t>
  </si>
  <si>
    <t>Meilyr Jones</t>
  </si>
  <si>
    <t>https://www.thelineofbestfit.com/artists/meilyr-jones</t>
  </si>
  <si>
    <t>Meilyr Jones dazzles in pop with classical composure</t>
  </si>
  <si>
    <t>Reinvention is a difficult thing to pull off in any art form, not least in pop music.</t>
  </si>
  <si>
    <t>https://www.thelineofbestfit.com/reviews/albums/jessica-pratt-on-your-own-love-again</t>
  </si>
  <si>
    <t>https://www.thelineofbestfit.com/artists/jessica-pratt-135639</t>
  </si>
  <si>
    <t>Jessica Pratt - On Your Own Love Again</t>
  </si>
  <si>
    <t>Regression might be something of a pejorative term, but it‚Äôs a good word to describe the time between Jessica Pratt‚Äôs 2012 self-titled debut album and the release of this new record, On Your Own Love Again.</t>
  </si>
  <si>
    <t>https://www.thelineofbestfit.com/reviews/albums/paws-youth-culture-forever</t>
  </si>
  <si>
    <t>PAWS - Youth Culture Forever</t>
  </si>
  <si>
    <t xml:space="preserve">Regardless of what may come of Paws‚Äô sophomore album release, Youth Culture Forever, in 2014, the band will at least have the notoriety of the being the David to Morrissey‚Äôs Goliath in the spat over Moz‚Äôs alleged cancellation request of Paws‚Äô adjacent show. </t>
  </si>
  <si>
    <t>https://www.thelineofbestfit.com/reviews/albums/death-cab-for-cutie-kintsugi</t>
  </si>
  <si>
    <t>Death Cab For Cutie</t>
  </si>
  <si>
    <t>https://www.thelineofbestfit.com/artists/death-cab-for-cutie-104286</t>
  </si>
  <si>
    <t>Death Cab for Cutie - Kintsugi</t>
  </si>
  <si>
    <t>References to maturity in reviews of the last Death Cab For Cutie record, 2011‚Äôs Codes and Keys, were ubiquitous. All four members of the band were well into their thirties, and all four had settled down; principle songwriter Ben Gibbard had stopped drinking, started running marathons, married a movie star and moved from Seattle to Los Angeles. Accordingly, the album‚Äôs lyrical content was considerably sunnier than that of its unrelentingly bleak predecessor, Narrow Stairs, although to refer to Codes as Death Cab‚Äôs ‚Äòhappy‚Äô LP was to be wide of the mark; instead, it was more balanced than previous releases - moments of anxiety and resignation still remained.</t>
  </si>
  <si>
    <t>https://www.thelineofbestfit.com/reviews/albums/the-drums-encyclopedia</t>
  </si>
  <si>
    <t>https://www.thelineofbestfit.com/artists/the-drums-107923</t>
  </si>
  <si>
    <t>The Drums - Encyclopedia</t>
  </si>
  <si>
    <t>Reduced now to a two-piece, NYC indie-rock outfit The Drums are back. By the skin of their teeth. Emerging from a mushroom cloud of personal disputes and industry exhaustion, the band that produced student night staple ‚ÄúLet‚Äôs Go Surfing‚Äù has been cleaved in half. It‚Äôs been three-odd years since Portamento, the last record to feature Connor Hanwick, and the lingering enclave of Jonny Pierce and Jacob Graham are seeking reinvention.</t>
  </si>
  <si>
    <t>The Curse Of Love</t>
  </si>
  <si>
    <t>https://www.thelineofbestfit.com/reviews/albums/the-coral-the-curse-of-love</t>
  </si>
  <si>
    <t>https://www.thelineofbestfit.com/artists/the-coral-107881</t>
  </si>
  <si>
    <t>The Coral - The Curse Of Love</t>
  </si>
  <si>
    <t>Recorded at some point between 2005‚Äôs The Invisible Invasion and 2007‚Äôs Root &amp; Echoes, The Coral‚Äôs ‚Äòlost‚Äô LP The Curse of Love is an oddly bipolar record that can‚Äôt seem to decide whether love is indeed a curse or a blessing. Consisting of ten tracks sandwiched between two versions of similar songs, The Coral‚Äôs latest release is a far cry from the neo-psychedelia of their self-titled debut ‚Äì but it also shuns the pop hooks that kept the band firmly in the public consciousness for much of the 2000‚Äôs. Initially an intriguing listen, it eventually materialises that The Curse of Love was justifiably scrapped by the band in favour of an all-together more accessible record in ‚ÄòRoots &amp; Echoes‚Äô.</t>
  </si>
  <si>
    <t>Couch Baby</t>
  </si>
  <si>
    <t>https://www.thelineofbestfit.com/reviews/albums/jamie-isaac-couch-baby</t>
  </si>
  <si>
    <t>Jamie Isaac</t>
  </si>
  <si>
    <t>https://www.thelineofbestfit.com/artists/jamie-isaac-124728</t>
  </si>
  <si>
    <t>Meet Jamie Isaac, the couch potato scholar</t>
  </si>
  <si>
    <t>Recently, Archy Marshall (aka King Krule) and Loyle Carner have started a trend of former BRIT School attendees stepping into the limelight and shrugging off their alma mata‚Äôs reputation for producing cheap chart knock-offs. And, after two promising EPs, Jamie Isaac is next in line to defy the stereotype - his debut album, Couch Baby, presents him as a unique, intelligent and talented musician with a bright future.</t>
  </si>
  <si>
    <t>Don't Panic</t>
  </si>
  <si>
    <t>https://www.thelineofbestfit.com/reviews/albums/the-arrival-of-section-boyz-is-cause-for-elated-panic</t>
  </si>
  <si>
    <t>https://www.thelineofbestfit.com/artists/section-boyz</t>
  </si>
  <si>
    <t>The arrival of Section Boyz is cause for elated panic</t>
  </si>
  <si>
    <t xml:space="preserve">Receiving support from Drake on both his Apple Music show OVO Radio - where ‚ÄúLock Arff‚Äù was premiered - and then on his own personal Instagram is good promo for any artist‚Äôs debut mixtape, but especially for an independent group of UK rappers. </t>
  </si>
  <si>
    <t>https://www.thelineofbestfit.com/reviews/albums/real-estate-in-mind</t>
  </si>
  <si>
    <t>https://www.thelineofbestfit.com/artists/real-estate-107005</t>
  </si>
  <si>
    <t>Real Estate release another belter that will always keep them In Mind</t>
  </si>
  <si>
    <t xml:space="preserve">Real Estate are an outstanding act; one of the most necessary bands of our generation. </t>
  </si>
  <si>
    <t>https://www.thelineofbestfit.com/reviews/albums/modern-baseball-holy-ghost</t>
  </si>
  <si>
    <t>https://www.thelineofbestfit.com/artists/modern-baseball</t>
  </si>
  <si>
    <t>Modern Baseball are here to change your world with third album Holy Ghost</t>
  </si>
  <si>
    <t>Read any recent interview with Modern Baseball, or watch the documentary the band released charting the run up to and creation of their newest album, and the weight behind the words on Holy Ghost is exposed for all to hear.</t>
  </si>
  <si>
    <t>https://www.thelineofbestfit.com/reviews/albums/rachel-grimes-teases-chaos-and-calm-from-her-piano-on-the-clearing</t>
  </si>
  <si>
    <t>https://www.thelineofbestfit.com/artists/rachel-grimes</t>
  </si>
  <si>
    <t>Rachel Grimes teases chaos and calm from her piano on The Clearing</t>
  </si>
  <si>
    <t>Rachel Grimes has always been a musician somewhat out of step with what‚Äôs going on around her. When she formed Rachel‚Äôs in Louisville, Kentucky at the start of the 90s with Rodan‚Äôs Jason Noble, it was a city with a proud and cherished hardcore and independent past. Not just Rodan, but Slint, Bastro and Retsin to name but four ‚Äì all bands who while knowing their way around a quiet moment, also knew how to turn up the volume to ear-splitting levels.</t>
  </si>
  <si>
    <t>Take Her Up to Monto</t>
  </si>
  <si>
    <t>https://www.thelineofbestfit.com/reviews/albums/roisin-murphy-take-her-up-to-monto</t>
  </si>
  <si>
    <t>R√≥is√≠n Murphy returns with chameleonic disco grandeur</t>
  </si>
  <si>
    <t>R√≥is√≠n Murphy has been on something of a winning streak: her last LP, Hairless Toys, garnered her a nomination for the Mercury Prize. Inspired by Paris is Burning, the iconic documentary on the underground ball culture of 80s New York, the LP sparkled with the sounds of a golden age of house and echoed both the joy and the tragedy of this era of counter-cultural sexual liberation, driven by queer and trans communities of color.</t>
  </si>
  <si>
    <t>https://www.thelineofbestfit.com/reviews/albums/ffs-ffs</t>
  </si>
  <si>
    <t>https://www.thelineofbestfit.com/artists/ffs</t>
  </si>
  <si>
    <t>Collaborations Don‚Äôt Work? Franz Ferdinand and Sparks team up as FFS</t>
  </si>
  <si>
    <t xml:space="preserve">Quite a few reviews of Run the Jewels 2 picked up on the fact that it didn‚Äôt seem quite as silly as its predecessor, and that it was likely down to the fact that Killer Mike and El-P had been covering their backs a little on the first album; if it didn‚Äôt really come off, or go down particularly well, they could just claim they were dicking about and that perhaps it wasn‚Äôt meant to be taken especially seriously. </t>
  </si>
  <si>
    <t>https://www.thelineofbestfit.com/reviews/albums/quilt-plaza</t>
  </si>
  <si>
    <t>https://www.thelineofbestfit.com/artists/quilt-141916</t>
  </si>
  <si>
    <t>Quilt sound psyched for the future</t>
  </si>
  <si>
    <t>Quilt‚Äôs dual songwriting engine of Anna Fox Rochinski and Shane Butler has taken the Boston band through two albums and many miles of touring fueled by certain flower power sensibilities, but Plaza proves that the ‚Äòpsych rock‚Äô tag doesn‚Äôt sum them up as well it used to.</t>
  </si>
  <si>
    <t>New Spirit</t>
  </si>
  <si>
    <t>https://www.thelineofbestfit.com/reviews/albums/pvt-new-spirit</t>
  </si>
  <si>
    <t>https://www.thelineofbestfit.com/artists/pvt-106940</t>
  </si>
  <si>
    <t>PVT take stock and progress on New Spirit</t>
  </si>
  <si>
    <t>PVT‚Äôs latest album, their second for vanguard rock label Felte, is unsettling in subtle ways. Beyond singer/multi-instrumentalist Richard Pike‚Äôs recurring use of pitch-shifted, smoky robot vocal effects, not everything is in its right place in the ecosystem New Spirit addresses.</t>
  </si>
  <si>
    <t>In Black and Gold</t>
  </si>
  <si>
    <t>https://www.thelineofbestfit.com/reviews/albums/hey-colossus-in-black-and-gold</t>
  </si>
  <si>
    <t>Hey Colossus - In Black and Gold</t>
  </si>
  <si>
    <t>Puzzled? After the first four minutes of In Black and Gold you might be. Was there a cock up at the record pressing plant? Isn‚Äôt this a Vangelis tune from the Blade Runner soundtrack? As it unfolds and the dreamy vocals kick in you‚Äôd be tempted to think it‚Äôs a long-lost Spiritualized song. But as the song‚Äôs title mischievously suggests: ‚ÄúHold On‚Äù. It‚Äôs good advice, because aural relief is on the way in ‚ÄúSisters and Brothers‚Äù ‚Äì a tune that slowly throbs its way into existence with frontman and chief instigator Paul Sykes waiting in the darkened wings for the chance to pop out and snarl: ‚ÄúYou can‚Äôt wake up! Turn on the lights again!‚Äù</t>
  </si>
  <si>
    <t>Metal Box</t>
  </si>
  <si>
    <t>https://www.thelineofbestfit.com/reviews/albums/public-image-ltd-metal-box-reissue</t>
  </si>
  <si>
    <t>Public Image Ltd.‚Äòs Metal Box stinks, and it‚Äôs brilliant</t>
  </si>
  <si>
    <t>Public Image Ltd., was an excellent exercise in reinvention. No longer rotten, as John Lydon we saw the artist. After a so so debut album with 1978‚Äôs First Issue, his second release saw him lay the foundation for a genre for the second time in his then short career.</t>
  </si>
  <si>
    <t>https://www.thelineofbestfit.com/reviews/albums/thee-oh-sees-a-weird-exits</t>
  </si>
  <si>
    <t>Have the psychedelic stars finally aligned for Thee Oh Sees?</t>
  </si>
  <si>
    <t>Psychedelic rock has witnessed a recent rise in popularity over the last few years, with bands such as King Gizzard and the Lizard Wizard, The Wytches and underground hero Ty Segall ‚Äì who‚Äôs gained a more widespread fanbase - becoming entry points to the genre for new fans. But if there‚Äôs one thing that ties all these bands together, it‚Äôs the influence Californian garage-rockers Thee Oh Sees, whose blood lies in the veins of all the psychedelic contemporaries.</t>
  </si>
  <si>
    <t>pom pom</t>
  </si>
  <si>
    <t>https://www.thelineofbestfit.com/reviews/albums/ariel-pink-pom-pom-4ad</t>
  </si>
  <si>
    <t>Ariel Pink ‚Äì pom pom (4AD)</t>
  </si>
  <si>
    <t xml:space="preserve">Psychedelic gadabout Ariel Pink is a man of many versions, and various permutations. From being a buddy and contributor to the work of the beautiful, beatific creator of VHS pop R. Stevie Moore ‚Äì who you‚Äôd be forgiven for seeing as Pink‚Äôs musical daddy ‚Äì to being the headline star of the Haunted Graffiti project on Animal Collective‚Äôs Pawtracks label, one thing that‚Äôs inescapable about the controversial Californian dreampopper is his inclination towards endless collaboration. </t>
  </si>
  <si>
    <t>Into</t>
  </si>
  <si>
    <t>https://www.thelineofbestfit.com/reviews/albums/stock-up-on-crystals-and-joss-sticks-vinyl-williams-dream-pop-world-is-wort</t>
  </si>
  <si>
    <t>Vinyl Williams</t>
  </si>
  <si>
    <t>https://www.thelineofbestfit.com/artists/vinyl-williams-108625</t>
  </si>
  <si>
    <t>Stock up on crystals and joss sticks, Vinyl Williams‚Äô dream-pop world is worth floating Into</t>
  </si>
  <si>
    <t>Psychedelic daydreamers with hazy, kaleidoscopic visions are never in short supply out in Los Angeles, but even by La La Land‚Äôs standards Vinyl Williams (real name Lionel) seems to be a far-out star-gazer, lost in a world of pink candy floss clouds and moonwalking elephants.</t>
  </si>
  <si>
    <t>https://www.thelineofbestfit.com/reviews/albums/protomartyr-the-agent-intellect</t>
  </si>
  <si>
    <t>https://www.thelineofbestfit.com/artists/protomartyr</t>
  </si>
  <si>
    <t>Fear, inhumanity and defiance with Protomartyr</t>
  </si>
  <si>
    <t>Protomartyr‚Äôs new album shares its name with an ancient philosophical questioning of how the mind operates in relation to the active self, and there‚Äôs plenty of brains and brawn on show in this third album from Michigan‚Äôs premier post-punks.</t>
  </si>
  <si>
    <t>https://www.thelineofbestfit.com/reviews/albums/fatima-al-qadiri-brute</t>
  </si>
  <si>
    <t>https://www.thelineofbestfit.com/artists/fatima-al-qadiri</t>
  </si>
  <si>
    <t>Brute force - Fatima Al Qadiri‚Äôs ambient soundtrack to an age of civil unrest</t>
  </si>
  <si>
    <t>Protest music ‚Äì it‚Äôs just beardy blokes with ‚Äòthis machine kills fascists‚Äô scrawled on their acoustic guitars singing about nuclear war, right? Not so much.</t>
  </si>
  <si>
    <t>Product</t>
  </si>
  <si>
    <t>https://www.thelineofbestfit.com/reviews/albums/bubblegum-pop-and-pvc-dreaming</t>
  </si>
  <si>
    <t>Sophie</t>
  </si>
  <si>
    <t>https://www.thelineofbestfit.com/artists/sophie-117962</t>
  </si>
  <si>
    <t>Bubblegum pop and PVC dreaming from Sophie</t>
  </si>
  <si>
    <t>Product [prod-uh kt, -uhkt]; noun.</t>
  </si>
  <si>
    <t>https://www.thelineofbestfit.com/reviews/albums/anna-calvi-strange-weather-ep</t>
  </si>
  <si>
    <t>https://www.thelineofbestfit.com/artists/anna-calvi-103357</t>
  </si>
  <si>
    <t>Anna Calvi - Strange Weather EP</t>
  </si>
  <si>
    <t>Prodigious titan of alt. rock Anna Calvi ‚Äì part part sooty-eyed Lady Macbeth, part flamboyant glam-R&amp;B hero ‚Äì has a reputation for wielding the six-stringer like a murder weapon. The London axesmith‚Äôs 2013 effort, entitled One Breath, went down a right treat here at Best Fit: ‚ÄúIt‚Äôs haughtier, humbler, more powerful, more delicate; it‚Äôs like [her debut] was dipping a toe in the sea, and now that she knows that the world rather quite approves of her, she‚Äôs ripped the ripcord and is delivering the beast within.‚Äù</t>
  </si>
  <si>
    <t>https://www.thelineofbestfit.com/reviews/albums/mastodon-once-more-round-the-sun</t>
  </si>
  <si>
    <t>https://www.thelineofbestfit.com/artists/mastodon-106116</t>
  </si>
  <si>
    <t>Mastodon - Once More ‚ÄòRound the Sun</t>
  </si>
  <si>
    <t>Probably the most prominent piece of exposure that Mastodon have enjoyed to date - in Britain, at least - is an appearance on Later‚Ä¶with Jools Holland back in October of 2011, when they were promoting their last full-length, The Hunter. Given that the show - like the Mercury Prize - prides itself on diversity whilst simultaneously demonstrating a serious phobia of metal, you had to wonder what it was about the Atlantans that saw them break that particular mould; the only other metal act I can remember making the cut is Metallica, with Lou Reed, playing songs from that record that should really be erased from official records out of reverence for the great man.</t>
  </si>
  <si>
    <t>https://www.thelineofbestfit.com/reviews/albums/money</t>
  </si>
  <si>
    <t>https://www.thelineofbestfit.com/artists/money-106294</t>
  </si>
  <si>
    <t>MONEY trade elegance for intensity on a searingly emotive second album</t>
  </si>
  <si>
    <t>Probably the most attractive thing about MONEY around the time that they released their first record, The Shadow of Heaven, was their willingness to embrace juxtaposition.</t>
  </si>
  <si>
    <t>https://www.thelineofbestfit.com/reviews/albums/echo-lake-era</t>
  </si>
  <si>
    <t>https://www.thelineofbestfit.com/artists/echo-lake-104498</t>
  </si>
  <si>
    <t>Echo Lake ‚Äì Era</t>
  </si>
  <si>
    <t>Prior to the release of their first album, 2012‚Äôs Wild Peace, Echo Lake lost their mercurial drummer Pete Hayes, who passed away at the cruelly young age of twenty five. In the three years since, songwriters Thom Hill and singer Linda Jarvis regrouped and started writing again and with Era, Echo Lake have delivered a startling return. At just over 45 minutes long it features seven songs, but there‚Äôs nothing indulgent here - indeed, the brevity that‚Äôs applied to each song means the music doesn‚Äôt drag or dip once.</t>
  </si>
  <si>
    <t>Ft.</t>
  </si>
  <si>
    <t>https://www.thelineofbestfit.com/reviews/albums/ex-indie-star-becomes-a-master-of-the-dance-floor-with-his-debut-release</t>
  </si>
  <si>
    <t>Reformed indie kid Hifi Sean becomes a master of the dancefloor on his debut album</t>
  </si>
  <si>
    <t>Prior to becoming a respected DJ on the house circuit, Hifi Sean was known for being the creator of two bone-fide indie club classics up there with the likes of ‚ÄúI Am The Resurrection‚Äù, ‚ÄúDebaser‚Äù, ‚ÄúLoaded‚Äù or ‚ÄúStep On‚Äù - tracks which even now never fail to get people of a certain age to throw their arms around their now equally as beer bellied mates in a fit of early 90s bliss down the indie disco.</t>
  </si>
  <si>
    <t>https://www.thelineofbestfit.com/reviews/albums/savages</t>
  </si>
  <si>
    <t>https://www.thelineofbestfit.com/artists/savages-107221</t>
  </si>
  <si>
    <t>Adore Life positions Savages as the best rock band in the world today</t>
  </si>
  <si>
    <t>Post-punk rarely comes across as an embrace as well as an open call to arms. But on Savages‚Äô second record, Adore Life, the ten urgent, taut new songs are equally determined to snap us out of our revelry, while also challenging listeners to find love where we can and make the world a better place in the process.</t>
  </si>
  <si>
    <t>Released from Love/You, Whom I Have Always Hated</t>
  </si>
  <si>
    <t>https://www.thelineofbestfit.com/reviews/albums/the-body-thou-you-whom-i-have-always-hated</t>
  </si>
  <si>
    <t>The BodyThou</t>
  </si>
  <si>
    <t>https://www.thelineofbestfit.com/artists/the-body</t>
  </si>
  <si>
    <t>The Body &amp; Thou - Released from Love/You, Whom I Have Always Hated</t>
  </si>
  <si>
    <t>Portland-based sludge duo The Body have long made collaborations with other artists a staple of their experimental remit, with greater and lesser levels of success over their decade-and-a-half existence. They have stepped this up considerably in the past year: Thou are the third different act to share a record with The Body since the beginning of 2014. Unlike I Shall Die Here, their album with Bobby Krlic (Haxan Cloak), who effectively took on producer duties, and their Split LP with Sandworm, which was, unsurprisingly, a split LP, You, Whom I Have Always Hated is, as with last year‚Äôs Released from Love EP (originally pressed as a limited-release vinyl, and packaged here for the first time on digital format), being pushed very much as a full-on creative collaboration between two acts who have found themselves perhaps unexpectedly promoted to the status of metal heavyweights in recent times.</t>
  </si>
  <si>
    <t>https://www.thelineofbestfit.com/reviews/albums/inventions-maze-of-woods</t>
  </si>
  <si>
    <t>https://www.thelineofbestfit.com/artists/inventions</t>
  </si>
  <si>
    <t>Inventions - Maze of Woods</t>
  </si>
  <si>
    <t>Portland based ambient producer Matthew Cooper, who goes by the moniker Eluvium, and Mark T. Smith of experimental prog-rockers Explosions In The Sky, are obviously kindred spirits. They first collaborated as Inventions back in 2013, soon afterwards releasing a self-titled debut album which saw the outfit hit a fine middle ground between the gliding ambience and exuberant post rock of their respective musical projects. Now, the duo have returned to those fecund territories for a second time with Maze of Woods.</t>
  </si>
  <si>
    <t>https://www.thelineofbestfit.com/reviews/albums/tricky-adrian-thaws</t>
  </si>
  <si>
    <t>Tricky - Adrian Thaws</t>
  </si>
  <si>
    <t>Pioneering trip-hop maverick Tricky has had an indelible mark on British music, and, to be honest, electronic music as a whole by this point in 2014. Hailing from Knowle West (Bristol), Adrian Thaws ‚Äì both his given name and the title of his upcoming tenth studio record ‚Äì helped bring the ‚ÄòBristol sound‚Äô into the mainstream, alongside Portishead, Lamb, and former outfit, Massive Attack. These days, you can‚Äôt move for trip-hop inspired electro wizards or noir&amp;B corsairs. Everything throbs with low-slung slugs of glowing bass, the scuttle of drum and sweatlodge haze vox.</t>
  </si>
  <si>
    <t>https://www.thelineofbestfit.com/reviews/albums/phoenix-ti-amo</t>
  </si>
  <si>
    <t>https://www.thelineofbestfit.com/artists/phoenix-106804</t>
  </si>
  <si>
    <t>Phoenix shed light without ignoring the darkness on Ti Amo</t>
  </si>
  <si>
    <t>Phoenix‚Äôs latest is a deceptively light album that offers pristine, tightly-wound indie synth-pop that touches upon these troubled times in a way that feels like a genuine commentary as opposed to willfully ignorant escapism.</t>
  </si>
  <si>
    <t>Lil Empire</t>
  </si>
  <si>
    <t>https://www.thelineofbestfit.com/reviews/albums/petite-meller-lil-empire</t>
  </si>
  <si>
    <t>Petite Meller</t>
  </si>
  <si>
    <t>https://www.thelineofbestfit.com/artists/petite-meller</t>
  </si>
  <si>
    <t>Petite Meller aims high on vibrant debut Lil Empire</t>
  </si>
  <si>
    <t>Petite Meller‚Äôs debut album Lil Empire, Beyonc√©-d onto our plates just over a week ago, isn‚Äôt perfect, but there are moments of perfection.</t>
  </si>
  <si>
    <t>https://www.thelineofbestfit.com/reviews/albums/white-lies-friends</t>
  </si>
  <si>
    <t>https://www.thelineofbestfit.com/artists/white-lies-108718</t>
  </si>
  <si>
    <t>Good Friends are hard to find on White Lies‚Äô fourth LP</t>
  </si>
  <si>
    <t>Perhaps, for White Lies, it was a case of the difficult third album, rather than the second.</t>
  </si>
  <si>
    <t>Do What You Want To, It's What You Should Do</t>
  </si>
  <si>
    <t>https://www.thelineofbestfit.com/reviews/albums/flowers-do-what-you-want-to-its-what-you-should-do</t>
  </si>
  <si>
    <t>https://www.thelineofbestfit.com/artists/flowers</t>
  </si>
  <si>
    <t>Flowers - Do What You Want To, It‚Äôs What You Should Do</t>
  </si>
  <si>
    <t>Perhaps the most famous rumination on youth, Oscar Wilde bemoaned that ‚Äúyouth is wasted on the young‚Äù. Now I get his argument for his wishing to combine the vitality of the young with the experience and wisdom of the old. But, there are plenty of things best left for youth to be done while young. Case in point, the sewing of wild oats ‚Äì the times I can actually remember lubricated with booze from head to toe with my friends were wonderful. Despite the ghastly hangover the next day, I wouldn‚Äôt trade them for the world ‚Äì and I also wouldn‚Äôt wish to be reliving them these days, and certainly at no age beyond now.</t>
  </si>
  <si>
    <t>Circe</t>
  </si>
  <si>
    <t>https://www.thelineofbestfit.com/reviews/albums/members-of-sigur-ros-carve-sobering-darkness-on-documentary-soundtrack-circ</t>
  </si>
  <si>
    <t>Sigur R√≥s</t>
  </si>
  <si>
    <t>https://www.thelineofbestfit.com/artists/sigur-ros-2-107349</t>
  </si>
  <si>
    <t>Members of Sigur R√≥s carve sobering darkness on documentary soundtrack Circe</t>
  </si>
  <si>
    <t>Perhaps the greatest thing about Circe, the new soundtrack to upcoming BBC documentary The Show Of Shows by Sigur R√≥s‚Äô Georg Holm, Orri P√°ll D√Ωrason, plus touring musician Kjartan Holm, and veteran composer Hilmar √ñrn Hilmarsson, is that it‚Äôs really not bound by its intended context.</t>
  </si>
  <si>
    <t>https://www.thelineofbestfit.com/reviews/albums/cigarettes-after-sex-cigarettes-after-sex</t>
  </si>
  <si>
    <t>https://www.thelineofbestfit.com/artists/cigarettes-after-sex</t>
  </si>
  <si>
    <t>Romance takes centre stage on a confessional, languid debut from Cigarettes After Sex</t>
  </si>
  <si>
    <t>Perhaps no band working today makes music that better fits their name than Cigarettes After Sex.</t>
  </si>
  <si>
    <t>https://www.thelineofbestfit.com/reviews/albums/deftones-gore</t>
  </si>
  <si>
    <t>https://www.thelineofbestfit.com/artists/deftones-104302</t>
  </si>
  <si>
    <t>Eight albums in, Gore is a career-defining effort from Deftones</t>
  </si>
  <si>
    <t>Perhaps no band on the planet is more deserving of reevaluation than Deftones.</t>
  </si>
  <si>
    <t>https://www.thelineofbestfit.com/author/bzarley</t>
  </si>
  <si>
    <t>https://www.thelineofbestfit.com/reviews/albums/chelsea-wolfe-abyss</t>
  </si>
  <si>
    <t>https://www.thelineofbestfit.com/artists/chelsea-wolfe-135638</t>
  </si>
  <si>
    <t>Chelsea Wolfe drags the Abyss from the periphery and places it front and centre</t>
  </si>
  <si>
    <t xml:space="preserve">Perhaps it is best to think of Abyss‚Äôs defining feature ‚Äî the massive, coffin-nail pounding, beast-rising-out-of-the-sea slogging, doom-heralding shagreen riffs which serves as its spines, telsons, embrace, and bone-blunted fangs ‚Äî as armor; armor with which Chelsea Wolfe is fully confronting the darkest aspects of her canon thus far, dragging them from out of the periphery. </t>
  </si>
  <si>
    <t>Krai</t>
  </si>
  <si>
    <t>https://www.thelineofbestfit.com/reviews/albums/olga-bell-ikrai-i</t>
  </si>
  <si>
    <t>https://www.thelineofbestfit.com/artists/olga-bell</t>
  </si>
  <si>
    <t>Olga Bell ‚Äì Krai</t>
  </si>
  <si>
    <t>Perhaps best known for her pursuits with Dirty Projectors, Russian-American composer and producer Olga Bell returns with her new album Krai, a somewhat left-field, multi-faceted homage to the lesser-known corners of her home country.</t>
  </si>
  <si>
    <t>Everything Is A Mess</t>
  </si>
  <si>
    <t>https://www.thelineofbestfit.com/reviews/albums/fist-city-everything-is-a-mess</t>
  </si>
  <si>
    <t>Fist City</t>
  </si>
  <si>
    <t>https://www.thelineofbestfit.com/artists/fist-city</t>
  </si>
  <si>
    <t>Everything Is A Mess, but Fist City are here with some clarity</t>
  </si>
  <si>
    <t>People will call this album a shambolic punk record, but the truth is Fist City‚Äôs Everything Is A Mess isn‚Äôt anything of the sort, despite what its name might suggest. It‚Äôs abrasive, sure, it‚Äôs chaotic, but this is so on-point, so clear, it‚Äôs among the most concise alternative guitar records of the past few years.</t>
  </si>
  <si>
    <t>Clarao</t>
  </si>
  <si>
    <t>https://www.thelineofbestfit.com/reviews/albums/paus-clarao</t>
  </si>
  <si>
    <t>Paus</t>
  </si>
  <si>
    <t>https://www.thelineofbestfit.com/artists/paus</t>
  </si>
  <si>
    <t>Paus - Clarao</t>
  </si>
  <si>
    <t>Paus, a four piece from Lisbon, revel in noise. They‚Äôre rock musicians performing something closer to techno by using robust drumming, electronic belches and synthesised atmospherics helping to add beauty to the chaos. This second album follows on from their masterful self-titled debut released back in 2011 and builds on the foundations put in place with it. They have two drummers (always a good thing, unless it‚Äôs The Glitter Band) who use something called a Siamese kit, two drum kits connected by a bass drum, so obviously it‚Äôs the forceful beat that rules here, creating a wall of sound which the rest of the band try to obliterate with all kinds of glorious noise.</t>
  </si>
  <si>
    <t>Contradictions</t>
  </si>
  <si>
    <t>https://www.thelineofbestfit.com/reviews/albums/the-middlesbrough-man-returns-with-a-cracking-sophomore-album-full-of-contr</t>
  </si>
  <si>
    <t>https://www.thelineofbestfit.com/artists/paul-smith-106726</t>
  </si>
  <si>
    <t>Maximo Park‚Äôs Paul Smith returns with a solo album full of Contradictions</t>
  </si>
  <si>
    <t>Paul Smith had a busy 2014. Not only did his band Max√Ømo Park release their fifth studio album, he was also engrossed in a number of side projects including a collaboration with Field Music‚Äôs Peter Brewis, the duo concocting a mixture of avant-garde and contemporary pop arrangements that went under the banner of Frozen By Sight.</t>
  </si>
  <si>
    <t>https://www.thelineofbestfit.com/reviews/albums/paul-simon-stranger-to-stranger</t>
  </si>
  <si>
    <t>https://www.thelineofbestfit.com/artists/paul-simon-106725</t>
  </si>
  <si>
    <t>The casual genius of Paul Simon is as sharp as ever</t>
  </si>
  <si>
    <t>Paul Simon‚Äôs love affair with percussion continues on his latest album Stranger to Stranger. And so does his casual genius.</t>
  </si>
  <si>
    <t>Love Songs For Robots</t>
  </si>
  <si>
    <t>https://www.thelineofbestfit.com/reviews/albums/patrick-watson-love-songs-for-robots</t>
  </si>
  <si>
    <t>https://www.thelineofbestfit.com/artists/patrick-watson-106711</t>
  </si>
  <si>
    <t>Love Songs For Robots finds Patrick Watson in fine voice, but not his finest</t>
  </si>
  <si>
    <t>Patrick Watson loves a springtime release so much, his last three records have all come out in April or May. Perhaps it‚Äôs because his music can blossom beautifully or cause a downpour of emotion with such short intervals between. But seasonal puns aside, his last few albums - each neatly spaced three years apart - for the most part maintain what his non-spring phase started back in 2003: whimsical, luscious pop that can soundtrack heartbreak as effortlessly as a child‚Äôs story, or an episode of Grey‚Äôs Anatomy, or a Guinness advert. Watson‚Äôs style is at times fantastical, others sombre, but always bound to his trademark falsetto ‚Äì a bluesy, breathy yet angelic lilt that is both beautiful yet somewhat limiting. Watson suffers from a typecast to the romantic indie pools of Andrew Birds and Patrick Wolfs, which is probably quite frustrating. Thus it‚Äôs not that surprising that with Love Songs For Robots, he‚Äôs attempted something a little different, which unfortunately doesn‚Äôt hit the high notes of previous albums.</t>
  </si>
  <si>
    <t>ZABA</t>
  </si>
  <si>
    <t>https://www.thelineofbestfit.com/reviews/albums/glass-animals-zaba</t>
  </si>
  <si>
    <t>Glass Animals</t>
  </si>
  <si>
    <t>https://www.thelineofbestfit.com/artists/glass-animals-112047</t>
  </si>
  <si>
    <t>Glass Animals - ZABA</t>
  </si>
  <si>
    <t>Oxford‚Äôs maverick noiseniks Glass Animals, touted by master chart-puppeteer Paul Epworth (Bloc Party, Adele, Florence + The Machine and many more), unloaded clip upon clip of awesome right to our temple last year. They presented us with a genuinely unique premise, stuffed with the warped tie-dye drones of psychedelia, the sultry slither of noir&amp;B, a dash of soul, a jigger of synthpop and elements of grandiose baroque-rock, trip-hop and ‚Äò90s pop. No one else really sounds like Glass Animals, who wield, quite majestically, both astute hind and foresight. They are, undoubtedly, one of the most exciting British bands for a long time.</t>
  </si>
  <si>
    <t>https://www.thelineofbestfit.com/reviews/albums/mogwai-atomic</t>
  </si>
  <si>
    <t>Mogwai cause a ruckus in a vacuum</t>
  </si>
  <si>
    <t>Over the past two decades, ‚Äúcinematic‚Äù has become an overused byword whenever post-rock (itself a contested term) is discussed. Glasgow‚Äôs Mogwai have turned in some of their best work when operating within a soundtrack format, but how does their score for nuclear age documentary Atomic: Living in Dread hold up against past successes?</t>
  </si>
  <si>
    <t>Yesterday's Gone</t>
  </si>
  <si>
    <t>https://www.thelineofbestfit.com/reviews/albums/loyle-carner-yesterdays-gone</t>
  </si>
  <si>
    <t>Loyle Carner</t>
  </si>
  <si>
    <t>https://www.thelineofbestfit.com/artists/loyle-carner</t>
  </si>
  <si>
    <t>Loyle Carner‚Äôs excellent debut is a world away from bloated showbiz rap</t>
  </si>
  <si>
    <t>Over the past few years, it‚Äôs become more and more obvious that en route to becoming the most listened to genre in the world, rap music naturally became a parody of itself in order to cater to the ‚Äì predominately white - masses.</t>
  </si>
  <si>
    <t>https://www.thelineofbestfit.com/reviews/albums/parkay-quarts-content-nausea</t>
  </si>
  <si>
    <t>Parkay Quarts - Content Nausea</t>
  </si>
  <si>
    <t>Over the past few years, Austin Brown and Andrew Savage have been nothing if not prolific. As part of bratty New York neo-punks Parquet Courts, they‚Äôve rapidly built up a sizable back catalogue, releasing at least an EP‚Äôs worth of material every year since unveiling their little-spoken-of, seldom-heard debut album proper, American Specialties, in 2011. And still, as we enter the dog-end of 2014, it seems that their voracious appetite to record cannot be satisfied. Not even the temporary loss of their rhythm section (bass player, Sean Yeaton and Savage‚Äôs brother, Max, on drums) to the respective responsibilities of completing a degree and beginning a family- enough, surely to derail many a band- has managed to impact too greatly upon their creative energies. Shed of their rhythmic half, the two have instead assumed the Parkay Quarts moniker (the very same name that adorned last year‚Äôs fabulous Tally All The Things You Broke EP), for Content Nausea, their second outing of this calendar year and show no sign of slowing down on what they‚Äôve labelled an ‚Äòin between albums album.‚Äô</t>
  </si>
  <si>
    <t>N.O.W. Is The Time</t>
  </si>
  <si>
    <t>https://www.thelineofbestfit.com/reviews/albums/nightmares-on-wax-n.o.w.-is-the-time</t>
  </si>
  <si>
    <t>Nightmares On Wax</t>
  </si>
  <si>
    <t>https://www.thelineofbestfit.com/artists/nightmares-on-wax-136515</t>
  </si>
  <si>
    <t>Nightmares On Wax - N.O.W. Is The Time</t>
  </si>
  <si>
    <t>Over the past 25 years, Nightmares On Wax has been an inescapable name for anyone familiar with the intricacies of UK Hip-hop and its various sub-genres. Even if you‚Äôre sitting there reading this thinking ‚Äòwho is this mysterious artist working under such a disturbing epithet?‚Äô, if you have been to a bar within the past 20 years, you‚Äôll have heard the music of George Evelyn and his collaborators.</t>
  </si>
  <si>
    <t>Ro Cemm</t>
  </si>
  <si>
    <t>https://www.thelineofbestfit.com/author/rcemm</t>
  </si>
  <si>
    <t>https://www.thelineofbestfit.com/reviews/albums/kaytranada-99-9-percent</t>
  </si>
  <si>
    <t>https://www.thelineofbestfit.com/artists/kaytranada</t>
  </si>
  <si>
    <t>Kaytranada‚Äôs joyful and uplifting debut transcends boundaries</t>
  </si>
  <si>
    <t>Over the last few years Montreal resident Kaytranada (aka Louis Kevin Celestin) has established himself as one of Canada‚Äôs hottest beat-makers - touring the world as a DJ as well as lending his production talents to a host of stars including the likes of Vic Mensa, Talib Kweli, Katie B and more.</t>
  </si>
  <si>
    <t>https://www.thelineofbestfit.com/reviews/albums/yung-a-youthful-dream</t>
  </si>
  <si>
    <t>https://www.thelineofbestfit.com/artists/yung</t>
  </si>
  <si>
    <t>Yung aim high but miss the target on debut</t>
  </si>
  <si>
    <t xml:space="preserve">Over the last couple of years, the Danish DIY band, Yung, have forged a pretty impressive reputation among members and followers of their country‚Äôs burgeoning punk and post-punk scene, garnering widespread acclaim for early singles such as ‚ÄúA Stain‚Äù and ‚ÄúNobody Cares‚Äù. </t>
  </si>
  <si>
    <t>https://www.thelineofbestfit.com/reviews/albums/titus-andronicuss-five-act-rock-opera-is-the-grand-act-of-folly-we-all-knew</t>
  </si>
  <si>
    <t>https://www.thelineofbestfit.com/artists/titus-andronicus-108405</t>
  </si>
  <si>
    <t>Titus Andronicus‚Äôs five-act rock opera is the grand act of folly we all knew they had in them</t>
  </si>
  <si>
    <t xml:space="preserve">Over the last couple months, Patrick Stickles hasn‚Äôt made the task of reviewing the fourth Titus Andronicus album, The Most Lamentable Tragedy, easy. This is not just because of the album‚Äôs sheer length - 93 minutes. Nor is it because of its pretensions - it is, as you probably know by now, a five-act rock opera. Besides, as a good friend of mine put it recently, ‚Äúit‚Äôs only pretentious if you‚Äôre pretending,‚Äù and Stickles is as 4 Real as they come. </t>
  </si>
  <si>
    <t xml:space="preserve">Emperor of Sand </t>
  </si>
  <si>
    <t>https://www.thelineofbestfit.com/reviews/albums/mastodon-emperor-of-sand</t>
  </si>
  <si>
    <t>Mastodon make a fantastic, fantastical return on Emperor of Sand</t>
  </si>
  <si>
    <t>Over the last 15 years, Mastodon have earned themselves a reputation as one of the most cerebral and creative metal bands of a generation.</t>
  </si>
  <si>
    <t>https://www.thelineofbestfit.com/reviews/albums/moon-duo-occult-architecture-vol-1</t>
  </si>
  <si>
    <t>On Moon Duo‚Äôs first full album as a trio, a career highpoint ensues</t>
  </si>
  <si>
    <t>Over the course of their three albums, Moon Duo - guitarist and vocalist Ripley Johnson, also of space rock titans Wooden Shjips, and Sanae Yamada on synths - have stuck very much to that ‚Äòalways different, always the same‚Äô ethos. If you jumbled all their tracks from each album together and listened back, you‚Äôd probably struggle to tell which came from which album.</t>
  </si>
  <si>
    <t>https://www.thelineofbestfit.com/reviews/albums/the-felice-brothers-favorite-waitress</t>
  </si>
  <si>
    <t>https://www.thelineofbestfit.com/artists/the-felice-brothers-107943</t>
  </si>
  <si>
    <t>The Felice Brothers - Favorite Waitress</t>
  </si>
  <si>
    <t>Over the course of their eight-year career, dishevelled New York State oiks The Felice Brothers have forged themselves an impressive reputation among devotees of the modern American folk scene. There are few bands capable of bettering their rousing combination of bucked-toothed roots-rock and effortless, old-fashioned songwriting. However, their recordings could quite easily be mistaken for compilations of forgotten Greenwich Village folk gems, thrown together to celebrate half a century of Highway 61 Revisited (it hardly helps that singer Ian Felice really sounds like Bob Dylan). Therefore, it is hardly surprising that since the release of 2011‚Äôs Celebration, Florida, the band has been attempting to update their sound a little and begin to craft themselves a sound more distinctively recognisable as their own. Favorite Waitress continues this parameter-pushing trend.</t>
  </si>
  <si>
    <t>https://www.thelineofbestfit.com/reviews/albums/hamilton-leithauser-black-hours</t>
  </si>
  <si>
    <t>https://www.thelineofbestfit.com/artists/hamilton-leithauser-149577</t>
  </si>
  <si>
    <t>Hamilton Leithauser - Black Hours</t>
  </si>
  <si>
    <t>Over the course of The Walkmen‚Äôs closing trilogy, beginning with 2008‚Äôs exceptional You &amp; Me and closing in 2012 with the pleasantly wistful Heaven, the New York/Philadelphia quintet seemed increasingly taken with the aesthetics of mood and reduction. Repurposing rock and roll implements to pre-rock sounds (torch songs, country-and-western, minimalist big-band croons), songs like ‚Äú‚ÄúD√≥nde Est√° la Playa‚Äù and the aptly titled ‚ÄúTorch Song‚Äù had the fashionably rumpled aura of post-World War II Manhattan ‚Äì noir-ish, vaguely boozy, deeply stylized and precisely constructed. The Walkmen seemed to value tension above all else, and even their most major key, pop-oriented numbers ‚Äì like the wonderful ‚ÄúIn The New Year‚Äù ‚Äì were built to swell and release. Guitars would spark along the songs‚Äô austere surfaces until suddenly, in the blink of an eye, they‚Äôd catch.</t>
  </si>
  <si>
    <t>Death Church [Reissue]</t>
  </si>
  <si>
    <t>https://www.thelineofbestfit.com/reviews/albums/rudimentary-peni-death-church</t>
  </si>
  <si>
    <t>Rudimentary Peni</t>
  </si>
  <si>
    <t>https://www.thelineofbestfit.com/artists/rudimentary-peni</t>
  </si>
  <si>
    <t>Rudimentary Peni - Death Church [Reissue]</t>
  </si>
  <si>
    <t>Over the 21 tracks that comprise Rudimentary Peni‚Äôs iconoclastic 1983 record Death Church, you can hear why it is such an esteemed sonic artefact. It‚Äôs positively bursting with vitriol, hatred and ‚Äì most pertinently ‚Äì humour. Of course, folks will forever be drawn to the track ‚ÄúRotten to the Core‚Äù as singer/lyricist/artist/guitarist Nick Blinko takes a crack at the commercialisation of the punk ideology and the money-spinning antics of two of the elder statesmen (even by that time) of UK punk.</t>
  </si>
  <si>
    <t>https://www.thelineofbestfit.com/reviews/albums/kele-trick</t>
  </si>
  <si>
    <t>https://www.thelineofbestfit.com/artists/kele-105644</t>
  </si>
  <si>
    <t>Kele - Trick</t>
  </si>
  <si>
    <t>Over four years have passed since Kele Okereke last released a solo record (2010‚Äôs The Boxer). Since then, he‚Äôs dropped a handful of EPs, including two out-and-out house short-lengths, collaborated with a host of artists, entered the world of professional DJing proper and released another Bloc Party record (he‚Äôs also recently confirmed that the band are ‚Äúpreparing the fifth Bloc Party record‚Äù). He‚Äôs undoubtedly evolved considerably as an artist.</t>
  </si>
  <si>
    <t xml:space="preserve">Ultimate Painting </t>
  </si>
  <si>
    <t>https://www.thelineofbestfit.com/reviews/albums/ultimate-painting-ultimate-painting</t>
  </si>
  <si>
    <t>Ultimate Painting - Ultimate Painting</t>
  </si>
  <si>
    <t>Ours is the age of the collaboration. Of two mutual appreciators of each other‚Äôs work joining forces, knocking their creative heads together and unleashing a fresh new sonic project, informed by their respective idiosyncrasies, into the world. But, in recent times, this type of artistic union has been sullied. In order to enjoy every inspiring partnership - St Vincent‚Äôs fruitful liaison with David Byrne but one sterling example - we must suffer through the pain of listening to the latest BBC Sound-endorsed wunderkind wrap their processed vocals around yet more of Calvin Harris‚Äô rent-a-rave chart fodder. When the latter strikes our airwaves, there‚Äôs always a stench of marketing agenda. A suspicion of strategic PR exercise, of penny-pinching record execs stumbling upon new ways of milking the paying public, and their hyper-popular charges, for all that they‚Äôre worth.</t>
  </si>
  <si>
    <t>https://www.thelineofbestfit.com/reviews/albums/japanese-breakfast-psychopomp</t>
  </si>
  <si>
    <t>https://www.thelineofbestfit.com/artists/japanese-breakfast</t>
  </si>
  <si>
    <t>Japanese Breakfast serve up smart, steamy pop with intelligence and bite</t>
  </si>
  <si>
    <t>Originally released in April and now getting a second go for those who missed out, Japanese Breakfast‚Äôs debut mixes blunt lyricism with gorgeous, lo-fi-esque production for a project that can be enjoyed on several different levels.</t>
  </si>
  <si>
    <t>Out of Time (25th Anniversary Edition)</t>
  </si>
  <si>
    <t>https://www.thelineofbestfit.com/reviews/albums/r.e.m.-out-of-time-25th-anniversary-reissue</t>
  </si>
  <si>
    <t>https://www.thelineofbestfit.com/artists/r-e-m-2-106960</t>
  </si>
  <si>
    <t>25 years on, R.E.M.‚Äòs Out of Time remains rock‚Äôs strangest success story</t>
  </si>
  <si>
    <t>Only R.E.M. could have produced a ‚Äúcommercial‚Äù album as aesthetically peculiar as Out of Time.</t>
  </si>
  <si>
    <t>It Must Be Grubs</t>
  </si>
  <si>
    <t>https://www.thelineofbestfit.com/reviews/albums/grubs-it-must-be-grubs</t>
  </si>
  <si>
    <t>Grubs</t>
  </si>
  <si>
    <t>https://www.thelineofbestfit.com/artists/grubs</t>
  </si>
  <si>
    <t>Grubs arrive with a debut of frantic charm</t>
  </si>
  <si>
    <t>One thing that soon becomes apparent after listening to Grubs debut album is that this West Country based trio‚Äôs natural inclination is to not hold back; instead they arrive with the distinct intent to noisily introduce themselves upon the world with a collection of lo-fi natured indie pop songs.</t>
  </si>
  <si>
    <t>I Aubade</t>
  </si>
  <si>
    <t>https://www.thelineofbestfit.com/reviews/albums/letting-his-freak-folk-flag-fly-elvis-perkins-shakes-things-up</t>
  </si>
  <si>
    <t>https://www.thelineofbestfit.com/artists/elvis-perkins-104562</t>
  </si>
  <si>
    <t>Letting his freak-folk flag fly, Elvis Perkins shakes things up</t>
  </si>
  <si>
    <t>One simple lyric of defiance stands out a mile on Elvis Perkins‚Äô third album I Aubade - ‚ÄúNo more crying / no more denying / no more complying for me‚Äù.</t>
  </si>
  <si>
    <t>https://www.thelineofbestfit.com/reviews/albums/iggy-pop-post-pop-depression</t>
  </si>
  <si>
    <t>https://www.thelineofbestfit.com/artists/iggy-pop-105271</t>
  </si>
  <si>
    <t>Iggy Pop faces the final curtain</t>
  </si>
  <si>
    <t xml:space="preserve">One problem with being a legend is the weight that comes with being legendary. </t>
  </si>
  <si>
    <t xml:space="preserve">Tied To The Moon </t>
  </si>
  <si>
    <t>https://www.thelineofbestfit.com/reviews/albums/were-folloing-master-storyteller-rachel-sermanni-to-the-moon-and-back</t>
  </si>
  <si>
    <t>Rachel Sermanni</t>
  </si>
  <si>
    <t>https://www.thelineofbestfit.com/artists/rachel-sermanni-106968</t>
  </si>
  <si>
    <t>We‚Äôre following master storyteller Rachel Sermanni to the moon and back</t>
  </si>
  <si>
    <t>One of the things that‚Äôs always made certain artists stand out for me is their ability to tell stories through songwriting; whether it‚Äôs the heartbreak of separation in Transatlanticism by Death Cab For Cutie, the tales told by classic folk artists such as Bob Dylan or Joan Baez, or the yarns that are the reason I‚Äôve returned to the most recent Father John Misty album so many times this year.</t>
  </si>
  <si>
    <t>https://www.thelineofbestfit.com/reviews/albums/first-aid-kit-stay-gold</t>
  </si>
  <si>
    <t>https://www.thelineofbestfit.com/artists/first-aid-kit-104740</t>
  </si>
  <si>
    <t>First Aid Kit ‚Äì Stay Gold</t>
  </si>
  <si>
    <t>One of the first reviews I ever wrote was of First Aid Kit‚Äôs 2010 debut album The Big Black and the Blue. Back then I was struck by the then teenage S√∂derberg sisters‚Äô ability to create the most stunning harmonies, noting that their vocal skills would escape singers many years their senior and being of such a quality that their vocals left ‚Äúother instruments almost completely irrelevant‚Äù. Four years later their third full length album finds the sisters older, wiser, but still able to create some of the most beautifully intricate harmonies I‚Äôve ever heard.</t>
  </si>
  <si>
    <t>https://www.thelineofbestfit.com/reviews/albums/slow-club-complete-surrender</t>
  </si>
  <si>
    <t>Slow Club - Complete Surrender</t>
  </si>
  <si>
    <t>One of Britain‚Äôs most revered folk-rock outfits, Sheffield‚Äôs Slow Club were always going to have spotlights trained on them the second they emerged from their hideaway. Three years have passed since 2011‚Äôs Paradise, a record that was notably advanced from their 2009 debut, titled Yeah So with the biggest bratty sneer any 13-year-old can muster (NME even described it as ‚Äúsnot-folk‚Äù).</t>
  </si>
  <si>
    <t>Ices</t>
  </si>
  <si>
    <t>https://www.thelineofbestfit.com/reviews/albums/album-review-lia-ices-ices</t>
  </si>
  <si>
    <t>https://www.thelineofbestfit.com/artists/lia-ices-105851</t>
  </si>
  <si>
    <t>Album Review:¬† Lia Ices - Ices</t>
  </si>
  <si>
    <t>Once upon a time, Lia Ices (nee Lia Kessel) was fashioning herself into a burgeoning art pop singer-songwriter, balancing the grandiosity of the mighty Kate Bush with the charming, docile lo-fi of Feist. Sure, 2011‚Äôs Grown Unknown still showed much room for growth in reconciling and consolidating these two sides of herself, but it quite nicely shone the light on a promising path forward for Lia.</t>
  </si>
  <si>
    <t>https://www.thelineofbestfit.com/reviews/albums/hop-along-bare-all-as-warnings-to-inspire-on-second-album-painted-shut</t>
  </si>
  <si>
    <t>https://www.thelineofbestfit.com/artists/hop-along</t>
  </si>
  <si>
    <t>Hop Along bare all on second album Painted Shut</t>
  </si>
  <si>
    <t>Once upon a time in Philadelphia, a young Frances Quinlan began writing music under the guise of Hop Along, Queen Ansleis. It‚Äôs been several years since she experimented with folk music, and more than just the style has changed. Now, long established as a quartet, Hop Along are releasing their second album ‚Äì and what a tale it tells.</t>
  </si>
  <si>
    <t>https://www.thelineofbestfit.com/reviews/albums/sean-nicholas-savage-bermuda-waterfall</t>
  </si>
  <si>
    <t>https://www.thelineofbestfit.com/artists/sean-nicholas-savage-107254</t>
  </si>
  <si>
    <t>Sean Nicholas Savage - Bermuda Waterfall</t>
  </si>
  <si>
    <t>Once called an ‚Äúall-around scene-pillar‚Äù, Edmonton‚Äôs lo-fi viscount Sean Nicholas Savage returns for his eleventh (surely that‚Äôs not right?) record since 2008. He‚Äôs got a special place at the head of the table in Canada‚Äôs local indie scene, gaining a meaty rep at Arbutus (home of Grimes and Doldrums) and producing some of the most eclectic contemporary Canadian sounds. He‚Äôs not one for lingering too long one any one idea, style or theme, and, true to form, this new LP ‚Äì entitled Bermuda Waterfall ‚Äì wheels off in another direction, and we see the eminent wordsmith delve into pop repartee and sleek night-time lo-wave synthery.</t>
  </si>
  <si>
    <t>Etch and Etch Deep</t>
  </si>
  <si>
    <t>https://www.thelineofbestfit.com/reviews/albums/haiku-salut-etch-and-etch-deep</t>
  </si>
  <si>
    <t>Haiku Salut</t>
  </si>
  <si>
    <t>https://www.thelineofbestfit.com/artists/haiku-salut</t>
  </si>
  <si>
    <t>Haiku Salut find a rhythm on Etch and Etch Deep</t>
  </si>
  <si>
    <t>On their proper debut, the members of Haiku Salut found a sound: Glockenspiel-infused post-rock adorned with subtle electronic accents, or ‚Äî as the band themselves described it ‚Äî ‚ÄúBaroque-Pop-Folktronic-Neo-Classical-Something-Or-Other‚Äù.</t>
  </si>
  <si>
    <t>https://www.thelineofbestfit.com/reviews/albums/the-shins-heartworms</t>
  </si>
  <si>
    <t>https://www.thelineofbestfit.com/artists/the-shins-108199</t>
  </si>
  <si>
    <t>The Shins revel in contrast and sound revitalised on Heartworms</t>
  </si>
  <si>
    <t xml:space="preserve">On The Shins‚Äô fifth studio album, frontman James Mercer considers matters of time and perspective in a manner that adds some eclectic oddity to their usual sound. It‚Äôs a revitalised style that takes a little time to tune into, but once the electronic wavelength is established, it‚Äôs solidly business as usual. </t>
  </si>
  <si>
    <t>Scatter</t>
  </si>
  <si>
    <t>https://www.thelineofbestfit.com/reviews/albums/crushed-beaks-scatter</t>
  </si>
  <si>
    <t>Crushed Beaks</t>
  </si>
  <si>
    <t>https://www.thelineofbestfit.com/artists/crushed-beaks-104113</t>
  </si>
  <si>
    <t>Crushed Beaks - Scatter</t>
  </si>
  <si>
    <t xml:space="preserve">On the face of it, London based trio Crushed Beaks are a daunting prospect. Three guys thrashing out turbo-fuelled guitar driven noise might not be everyone‚Äôs idea of a good time, but based on their previous output, it probably should be. </t>
  </si>
  <si>
    <t>Don‚Äôt Let The Kids Win</t>
  </si>
  <si>
    <t>https://www.thelineofbestfit.com/reviews/albums/julia-jacklin-dont-let-the-kids-win</t>
  </si>
  <si>
    <t>Julia Jacklin</t>
  </si>
  <si>
    <t>https://www.thelineofbestfit.com/artists/julia-jacklin</t>
  </si>
  <si>
    <t>Julia Jacklin‚Äôs debut Don‚Äôt Let The Kids Win is anything but child‚Äôs play</t>
  </si>
  <si>
    <t>On the face of it, Julia Jacklin is an oxymoron.</t>
  </si>
  <si>
    <t>The Sound</t>
  </si>
  <si>
    <t>https://www.thelineofbestfit.com/reviews/albums/the-sound</t>
  </si>
  <si>
    <t>https://www.thelineofbestfit.com/artists/the-sound</t>
  </si>
  <si>
    <t>Finding a ‚Äòlost‚Äô band: An introduction to The Sound</t>
  </si>
  <si>
    <t>On the 26th of April 1999, Adrian Borland, a man who had spent a significant part of his adult life dealing with manic depression, took the decision to end his own life.</t>
  </si>
  <si>
    <t>Out in the Storm</t>
  </si>
  <si>
    <t>https://www.thelineofbestfit.com/reviews/albums/waxahatchees-latest-reinvention-is-her-noisiest-and-least-apologetic-yet</t>
  </si>
  <si>
    <t>https://www.thelineofbestfit.com/artists/waxahatchee-127086</t>
  </si>
  <si>
    <t>Waxahatchee‚Äôs latest reinvention is her noisiest and least apologetic yet</t>
  </si>
  <si>
    <t>On reflection, perhaps there‚Äôs always been a contradiction in play between Katie Crutchfield‚Äôs appetite for reinvention and her reputation for brutal honesty.</t>
  </si>
  <si>
    <t>The Traitor Shore</t>
  </si>
  <si>
    <t>https://www.thelineofbestfit.com/reviews/albums/reichenbach-falls-the-traitor-shore</t>
  </si>
  <si>
    <t>Reichenbach Falls</t>
  </si>
  <si>
    <t>https://www.thelineofbestfit.com/artists/reichenbach-falls</t>
  </si>
  <si>
    <t>United Kingdom, Canada</t>
  </si>
  <si>
    <t>Reichenbach Falls make significant strides and take a few detours on their second LP</t>
  </si>
  <si>
    <t>On one of the final tracks on Reports of Snow, the debut album from Reichenbach Falls, Abe Davies sings, ‚Äúyou were wrong to think I wasn‚Äôt on the brink of something‚Äù.</t>
  </si>
  <si>
    <t>https://www.thelineofbestfit.com/reviews/albums/common-black-america-again</t>
  </si>
  <si>
    <t>https://www.thelineofbestfit.com/artists/common-104064</t>
  </si>
  <si>
    <t>Common delivers protest tunes with an old world grace and steely strength</t>
  </si>
  <si>
    <t>On November 9th, the day after Donald Trump won the American presidency and turned the United States into a four-year Black Mirror special episode, I needed something to restore some sense of purpose during my zombified walk around downtown Chicago.</t>
  </si>
  <si>
    <t>https://www.thelineofbestfit.com/reviews/albums/nadine-shah-fast-food</t>
  </si>
  <si>
    <t>https://www.thelineofbestfit.com/artists/nadine-shah-112290</t>
  </si>
  <si>
    <t>Nadine Shah swaggers and quivers with a silent rage</t>
  </si>
  <si>
    <t>On Nadine Shah‚Äôs debut long-player, 2013‚Äôs Love You Dum And Mad, she summoned typhoons of claustrophobic sound, sandblasting ears with coarse squalls of anguish, trauma, and her signature smog-gulletted vox. It‚Äôs a record of deep complexity, and even now, forensic musicologists are trying to pick through the psych-rubble strewn throughout. It was complicated and painful, but ultimately fascinating.</t>
  </si>
  <si>
    <t>https://www.thelineofbestfit.com/reviews/albums/wild-nothing-life-of-pause</t>
  </si>
  <si>
    <t>https://www.thelineofbestfit.com/artists/wild-nothing-108734</t>
  </si>
  <si>
    <t>Wild Nothing‚Äôs latest makes Valentine‚Äôs Day seem so last week</t>
  </si>
  <si>
    <t>On Life of Pause, Wild Nothing (real name Jack Tatum) traces the classic arc of impending schism, inevitable break up, wallowing, and subsequent euphoria at the eventual discovery that the rest of the world has continued to turn despite your romantic troubles.</t>
  </si>
  <si>
    <t>https://www.thelineofbestfit.com/reviews/albums/oscar-cut-and-paste</t>
  </si>
  <si>
    <t>https://www.thelineofbestfit.com/artists/oscar</t>
  </si>
  <si>
    <t>Oscar‚Äôs hits for heads and hips</t>
  </si>
  <si>
    <t>On last year‚Äôs Beautiful Words EP, Oscar Scheller cemented himself as indie‚Äôs new boy next door. He came across like a helpless romantic, channeling his misfortune into feel-good pop singalongs, with fresh-faced melodies so sweet and innocent they knocked on your door with Tesco tulips in one hand and a box of chocolates in the other, as they promised your parents they‚Äôd have you home by eight o‚Äôclock at the latest.</t>
  </si>
  <si>
    <t>The Cellardyke Recording and Wassailing Society</t>
  </si>
  <si>
    <t>https://www.thelineofbestfit.com/reviews/albums/james-yorkston-the-cellardyke-recording-and-wassailing-society</t>
  </si>
  <si>
    <t>https://www.thelineofbestfit.com/artists/james-yorkston-105372</t>
  </si>
  <si>
    <t>James Yorkston - The Cellardyke Recording and Wassailing Society</t>
  </si>
  <si>
    <t>On his latest release, James Yorkston proves that there is still life in the old Cellardyke Recording and Wassailing Society yet with an album which highlights the singer-songwriter‚Äôs relationship with his musically illustrious hometown.</t>
  </si>
  <si>
    <t>https://www.thelineofbestfit.com/reviews/albums/julian-casablancas-the-voidz-tyranny</t>
  </si>
  <si>
    <t>Julian Casablancas + The Voidz</t>
  </si>
  <si>
    <t>Julian Casablancas + The Voidz - Tyranny</t>
  </si>
  <si>
    <t>On his 2009 debut solo album, Phrazes For The Young, Julian Casablancas sang about the ‚Äú4 Chords Of The Apocalypse‚Äù on a track that, while lyrically apocalyptic, fitted the ‚Äúgentler Stroke‚Äù style of the rest of the record. Now, on his second solo outing (or debut with The Voidz ‚Äì he‚Äôs clearly a fan of the letter ‚Äòz‚Äô) Casablancas presents twelve songs that are seemingly post- apocalyptic, with which the band ‚Äúmay have travelled too far into the future for some minds‚Äù according to a recent interview. It‚Äôs certainly not a bright one. The two Strokes album in between might have been more light hearted affairs (those A-Ha likenesses weren‚Äôt too far off the mark, not that it was a bad thing) but Tyranny is neither Phrazes For The Young nor Comedown Machine; This is direct advice for the young who wish to destroy the corrupt machine.</t>
  </si>
  <si>
    <t>It's A Pleasure</t>
  </si>
  <si>
    <t>https://www.thelineofbestfit.com/reviews/albums/baxter-dury-its-a-pleasure</t>
  </si>
  <si>
    <t>Baxter Dury</t>
  </si>
  <si>
    <t>https://www.thelineofbestfit.com/artists/baxter-dury-103528</t>
  </si>
  <si>
    <t>Baxter Dury - It‚Äôs A Pleasure</t>
  </si>
  <si>
    <t>On Happy Soup, the peppy-monikered third outing from Baxter Dury, son of revered rock pioneer Ian Dury, Dury Jr. was about as happy as Victor Meldrew in Benidorm; that is, not very. He wore a stereotypical Englishman-in-the-rain kind of irked, proudly complaining about the mundane in his idiosynratic mumble-cum-drawl. Dreary as drizzle, his cantankery juxtaposed wonderfully with the lo-fi disco, ‚Äò80s synthpop and indie-rock that backed it. You can kind of imagine Jamie T growing into the Baxter Dury mould quite nicely as he matures.</t>
  </si>
  <si>
    <t>https://www.thelineofbestfit.com/reviews/albums/beach-house-conjure-a-brilliant-light-from-the-darkness</t>
  </si>
  <si>
    <t>https://www.thelineofbestfit.com/artists/beach-house-103533</t>
  </si>
  <si>
    <t>Beach House conjure a brilliant light from the darkness</t>
  </si>
  <si>
    <t>On Depression Cherry, Beach House‚Äôs fifth album, Victoria Legrand and Alex Scally bravely include a word that despite the efforts of many, still and disappointingly remains somewhat of a taboo.</t>
  </si>
  <si>
    <t>https://www.thelineofbestfit.com/reviews/albums/guided-by-voices-cool-planet</t>
  </si>
  <si>
    <t>Guided By Voices</t>
  </si>
  <si>
    <t>https://www.thelineofbestfit.com/artists/guided-by-voices-105049</t>
  </si>
  <si>
    <t>Guided By Voices - Cool Planet</t>
  </si>
  <si>
    <t>On Cool Planet (album number 22, the band‚Äôs sixth since their reunion in 2010, and their second so far in 2014), Guided By Voices make yet another bid for the title of greatest rock and roll band of the late 20th Century. The late 20th Century. Because although these veterans of alt-rock have more than proven that they still have the gusto to muster up album after album in the 21st century, their sound today is one that still grasps and clambers at the halcyon days of their mid-90s output.</t>
  </si>
  <si>
    <t xml:space="preserve">Confessions </t>
  </si>
  <si>
    <t>https://www.thelineofbestfit.com/reviews/albums/nico-muhly-teiturs-confessions-is-chamber-music-for-the-2016-everyman</t>
  </si>
  <si>
    <t>Nico MuhlyTeitur</t>
  </si>
  <si>
    <t>https://www.thelineofbestfit.com/artists/teitur-107752</t>
  </si>
  <si>
    <t>Nico Muhly + Teitur‚Äôs Confessions is chamber music for the 2016 everyman</t>
  </si>
  <si>
    <t xml:space="preserve">On Confessions, Teitur‚Äîa Faroese singer with a quintessentially Scandi-lilt to his voice, √† la Sondre Lerche or a Jens Lekman‚Äîdraws inspiration from the commoner stuff of life. </t>
  </si>
  <si>
    <t>https://www.thelineofbestfit.com/reviews/albums/lucius-good-grief</t>
  </si>
  <si>
    <t>https://www.thelineofbestfit.com/artists/lucius-149052</t>
  </si>
  <si>
    <t>Lucius sound unsure of who they want to be on Good Grief</t>
  </si>
  <si>
    <t>On Brooklyn quintet Lucius‚Äô second album, duel vocalists Jess Wolfe and Holly Lessig bring identical eye popping fashion and vocal harmonies, leaving Dan Molad, Peter Lalish and Andrew Burri to provide moustaches, drums and guitars.</t>
  </si>
  <si>
    <t>Tell Me If You Like To</t>
  </si>
  <si>
    <t>https://www.thelineofbestfit.com/reviews/albums/spring-king-tell-me-if-you-like-to</t>
  </si>
  <si>
    <t>Spring King</t>
  </si>
  <si>
    <t>https://www.thelineofbestfit.com/artists/spring-king-120916</t>
  </si>
  <si>
    <t>Spring King‚Äôs debut will make people happy, and the suits even happier</t>
  </si>
  <si>
    <t xml:space="preserve">On 30 June last year, Zane Lowe launched Apple‚Äôs hotly anticipated Beats 1 Radio, and it was a moment that had the entire music community tuned in. As a result of the sheer amount of people that were listening, the song that he chose to begin the new era with would also reach a maximised potential audience. </t>
  </si>
  <si>
    <t>https://www.thelineofbestfit.com/reviews/albums/bon-iver-22-a-million-album-review</t>
  </si>
  <si>
    <t>‚ÄãBon Iver‚Äôs 22, A Million captures personal crisis and resolution better than any album this century</t>
  </si>
  <si>
    <t>On 22, A Million, his third album under the Bon Iver title, Justin Vernon breaks ground on an innovative and exciting new music through the resolution of a life crisis.</t>
  </si>
  <si>
    <t>https://www.thelineofbestfit.com/reviews/albums/spoon-hot-thoughts</t>
  </si>
  <si>
    <t>https://www.thelineofbestfit.com/artists/spoon-107543</t>
  </si>
  <si>
    <t>Spoon return with a paranoid new LP, Hot Thoughts</t>
  </si>
  <si>
    <t xml:space="preserve">On ‚ÄúNobody Gets Me But You‚Äù, the final song on Spoon‚Äôs 2010 album Transference, Britt Daniel discusses the notion that no one understands what he does, says, or means except for an unknown ‚Äúyou‚Äù. </t>
  </si>
  <si>
    <t xml:space="preserve">Interplanetary Class Classics </t>
  </si>
  <si>
    <t>https://www.thelineofbestfit.com/reviews/albums/the-moonlandingz-interplanetary-class-classics</t>
  </si>
  <si>
    <t>The Moonlandingz</t>
  </si>
  <si>
    <t>https://www.thelineofbestfit.com/artists/the-moonlandingz</t>
  </si>
  <si>
    <t>For a ‚Äòfictional‚Äô band, The Moonlandingz have made a pretty great album</t>
  </si>
  <si>
    <t>On ‚ÄúBlack Hanz‚Äù, the undisputable jewel in the crown of Interplanetary Class Classics, Johnny Rocket launches into the first verse with a phrase that perfectly encapsulates the essence of The Moonlandingz project: ‚ÄúTomorrow‚Äôs World was such a relief, yeah; you didn‚Äôt have to prove everything you believed.‚Äù For what is this album, really, other than a thrillingly daft and ambitious exercise in sheer self-belief, framed within a purely speculative vision of a future from the perspective of a past which never truly existed?</t>
  </si>
  <si>
    <t>https://www.thelineofbestfit.com/reviews/albums/royal-blood-royal-blood</t>
  </si>
  <si>
    <t>https://www.thelineofbestfit.com/artists/royal-blood-147580</t>
  </si>
  <si>
    <t>Royal Blood - Royal Blood</t>
  </si>
  <si>
    <t>OK, let‚Äôs get this out of the way: Royal Blood sound like The White Stripes. They do. Do all rock duos sound like the White Stripes? Absolutely not. Does this one? Of course. Sometimes it‚Äôs the vocal melody, sometimes it‚Äôs the instrumentation, but it‚Äôs usually there. Anyway, when Mike Kerr returned from a trip to Australia in 2013, he was picked up from the airport by his friend Ben Thatcher. In the car, they decided to form a band. The next day they played their first show. Now they‚Äôre signed to Warner Brothers and are about to release their eponymous debut album.</t>
  </si>
  <si>
    <t>Modern Nature</t>
  </si>
  <si>
    <t>https://www.thelineofbestfit.com/reviews/albums/the-charlatans-modern-nature</t>
  </si>
  <si>
    <t>The Charlatans - Modern Nature</t>
  </si>
  <si>
    <t xml:space="preserve">Oh! Seemingly a favourite song title word for Tim Burgess in recent years. For me it‚Äôs as in, ‚ÄòOh. My. God‚Äô. If I, along with probably Tim Burgess himself, read another Charlatans piece evoking them as ‚Äúsurvivors‚Äù, I‚Äôll probably scream, vomit, or scream so hard I vomit. </t>
  </si>
  <si>
    <t>Up To Anything</t>
  </si>
  <si>
    <t>https://www.thelineofbestfit.com/reviews/albums/the-goon-sax-up-to-anything</t>
  </si>
  <si>
    <t>https://www.thelineofbestfit.com/artists/the-goon-sax</t>
  </si>
  <si>
    <t>The Goon Sax‚Äôs Up To Anything is as perfect a pop album you‚Äôre going to get in these times</t>
  </si>
  <si>
    <t>Often we talk about music not being challenging enough‚Äì everything sounds like something else, and recycled to the point of frustrating monotony. But despite pop ‚Äúeating‚Äù itself, there‚Äôs still something very satisfying about discovering a band that don‚Äôt pretend to be anything other than themselves: in The Goon Sax‚Äôs instance, that means purveyors of simple, unembellished pop music. For all of the flaws in their name (come on ‚Äì it‚Äôs pretty terrible), Up To Anything is as perfect a pop album you‚Äôre going to get in these times.</t>
  </si>
  <si>
    <t>https://www.thelineofbestfit.com/reviews/albums/sleater-kiney-no-cities-to-love</t>
  </si>
  <si>
    <t>https://www.thelineofbestfit.com/artists/sleater-kinney-110617</t>
  </si>
  <si>
    <t>Sleater-Kinney - No Cities to Love</t>
  </si>
  <si>
    <t>Off the top of the head, it‚Äôs difficult to think of many bands - in recent history, at least - that you can honestly argue went out at the height of the powers; LCD Soundsystem are the only one that spring straight to mind, and in their case it was less to do with preserving their legacy, apparently, than it was James Murphy‚Äôs insecurities about continuing with the group into his forties. In addition, there aren‚Äôt many back catalogues that manage to get more than a decade along the line, seven full-lengths in, and still don‚Äôt contain anything like a misstep.</t>
  </si>
  <si>
    <t>https://www.thelineofbestfit.com/reviews/albums/slug-ripe</t>
  </si>
  <si>
    <t>SLUG</t>
  </si>
  <si>
    <t>https://www.thelineofbestfit.com/artists/slug</t>
  </si>
  <si>
    <t>Everything related to Field Music is worth a listen, and SLUG is no different</t>
  </si>
  <si>
    <t>Of the myriad of reasons why the North East‚Äôs music scene is so exciting, yet somehow vastly underrated these days, there are two in particular that stick out as reasons to pay attention.</t>
  </si>
  <si>
    <t>The Guillotine</t>
  </si>
  <si>
    <t>https://www.thelineofbestfit.com/reviews/albums/hey-colossus-the-guillotine</t>
  </si>
  <si>
    <t>Hey Colossus take a clear aim for wider audiences on The Guillotine</t>
  </si>
  <si>
    <t>Of the many platitudes by which Hey Colossus are regularly described by their cultish fanbase, ‚Äúmonolithic‚Äù seems to be the most persistent, and with good reason.</t>
  </si>
  <si>
    <t>Goodnight City</t>
  </si>
  <si>
    <t>https://www.thelineofbestfit.com/reviews/albums/martha-wainwright-goodnight-city</t>
  </si>
  <si>
    <t>https://www.thelineofbestfit.com/artists/martha-wainwright-106099</t>
  </si>
  <si>
    <t>Martha Wainwright‚Äôs stylish songwriting shines on her collaborative fourth full-length</t>
  </si>
  <si>
    <t>Of all the things that have come to characterise Martha Wainwright‚Äôs career, stylistic consistency is not one of them.</t>
  </si>
  <si>
    <t>Fall In EP</t>
  </si>
  <si>
    <t>https://www.thelineofbestfit.com/reviews/albums/pixx-introduces-herself-as-another-addition-in-the-fevered-race-to-be-2015s</t>
  </si>
  <si>
    <t>Pixx introduces herself as another addition in the fevered race to be 2015‚Äôs best newcomer</t>
  </si>
  <si>
    <t>Of all the things BRIT School alumni are not meant do, signing to 4AD, home of Cocteau Twins, and making a case to be the labels‚Äô heir apparent is probably top the list. Yet that is exactly what Pixx (19 year-old Hannah Rodgers to her friends) does with her debut EP Fall In.</t>
  </si>
  <si>
    <t>https://www.thelineofbestfit.com/reviews/albums/bonnieprincebilly</t>
  </si>
  <si>
    <t>Will Oldham rarities make for a sparse new Bonnie ‚ÄúPrince‚Äù Billy effort</t>
  </si>
  <si>
    <t>Of all the performers affecting an American folk troubadour persona in recent memory, Will Oldham - Bonnie ‚ÄúPrince‚Äù Billy - is among the most convincing. He has always sung with that requisite voice of the hybrid oracle/everyman, and on Pond Scum, a collection of previously unreleased John Peel sessions, his prophetic bent is laid bare.</t>
  </si>
  <si>
    <t>https://www.thelineofbestfit.com/reviews/albums/night-beds-shares-a-wealth-of-dark-rb-visions-on-his-sophomore-lp</t>
  </si>
  <si>
    <t>https://www.thelineofbestfit.com/artists/night-beds-115673</t>
  </si>
  <si>
    <t>Night Beds shares a wealth of dark R&amp;B visions</t>
  </si>
  <si>
    <t>Of all the people who have burned the midnight oil‚Äîand several joints‚Äîlistening to Yeezus, Colorado native Winston Yellen (alias Night Beds) is possibly the most remarkable. The seeds of his visceral second record, Ivywild, were reportedly sown when he was stoned in the early hours poring over Kanye.</t>
  </si>
  <si>
    <t>Satan‚Äôs graffiti or God‚Äôs art?</t>
  </si>
  <si>
    <t>https://www.thelineofbestfit.com/reviews/albums/black-lips-satans-graffiti-or-gods-art</t>
  </si>
  <si>
    <t>https://www.thelineofbestfit.com/artists/black-lips-103665</t>
  </si>
  <si>
    <t>Black Lips go from strength to strength</t>
  </si>
  <si>
    <t>Of all the garage rock bands to have emerged in the early part of this millenium, few would have bet big money on Black Lips to be the ones who‚Äôd still be around to release a ninth album in 2017. Yet they‚Äôve always been able to pleasantly surprise.</t>
  </si>
  <si>
    <t>https://www.thelineofbestfit.com/reviews/albums/lambchop-flotus</t>
  </si>
  <si>
    <t>https://www.thelineofbestfit.com/artists/lambchop-105775</t>
  </si>
  <si>
    <t>Veteran Nashville collective Lambchop leap headfirst into the digital age on FLOTUS</t>
  </si>
  <si>
    <t xml:space="preserve">Of all the acts saddled with the fleetingly fashionable alt. country label at the onset of the 00‚Äôs, Lambchop seemed particularly miscast. The lush textures of the Nashville collective‚Äôs 2000 breakthrough Nixon had a lot more in common with the soul symphonies of Curtis Mayfield than the pedal steel-bothering produce of their native Country Music capital‚Äôs famed Music Row. </t>
  </si>
  <si>
    <t>(What's The Story) Morning Glory? [Chasing The Sun Edition]</t>
  </si>
  <si>
    <t>https://www.thelineofbestfit.com/reviews/albums/oasis-whats-the-story-morning-glory-chasing-the-sun-edition</t>
  </si>
  <si>
    <t>Oasis - (What‚Äôs The Story) Morning Glory? [Chasing The Sun Edition]</t>
  </si>
  <si>
    <t>Oasis were already massive by the 1995 release of (What‚Äôs The Story) Morning Glory?. It was a done deal that this album was going to be big, but twenty two million copies worldwide was not supposed to happen. This was rock music not even flirting with mass mainstream appeal, it was a full on affair with tongues and everything (two number ones, two number twos, first week sales of almost 350‚Äô000) - a rock album that performed on a scale that our generation had never experienced before, and will never do so again.</t>
  </si>
  <si>
    <t>Jason Williamson</t>
  </si>
  <si>
    <t>https://www.thelineofbestfit.com/author/jwilliamson</t>
  </si>
  <si>
    <t>https://www.thelineofbestfit.com/reviews/albums/kehlani-sweetsexysavage</t>
  </si>
  <si>
    <t>https://www.thelineofbestfit.com/artists/kehlani</t>
  </si>
  <si>
    <t>Kehlani‚Äôs optimism shines through on an impressive debut</t>
  </si>
  <si>
    <t>Oakland‚Äôs breakthrough R&amp;B talent Kehlani Parrish‚Äôs follow up to the Grammy-nominated You Should Be Here mix-tape is a debut that grounds itself in the heyday of 90s R&amp;B while asserting an intimate connection to the listener that few artists have the confidence or skill to match in 2017.</t>
  </si>
  <si>
    <t xml:space="preserve">Infinite Summer </t>
  </si>
  <si>
    <t>https://www.thelineofbestfit.com/reviews/albums/nzcalines</t>
  </si>
  <si>
    <t>NZCA LINES</t>
  </si>
  <si>
    <t>https://www.thelineofbestfit.com/artists/nsca-lines</t>
  </si>
  <si>
    <t>NZCA LINES Return with Sci-Fi inspired Concept Album</t>
  </si>
  <si>
    <t>NZCA LINES are back - and this time, there‚Äôs three of them. Originally the brainchild of Michael Lovett, the ranks have swelled to encompass Charlotte Hatherley, former guitarist with Ash, and Sarah Jones, who brings serious electro-pop credentials, having played with NYPC and Hot Chip.</t>
  </si>
  <si>
    <t>$ingle$ 2</t>
  </si>
  <si>
    <t>https://www.thelineofbestfit.com/reviews/albums/ty-segall-ingle-2</t>
  </si>
  <si>
    <t>Ty Segall - $ingle$ 2</t>
  </si>
  <si>
    <t>Nowadays, where garage-rock prolificacy is concerned, there are really only two names that consistently live up to their own hefty output (oh, how I wish I could tell you I was about to type ‚ÄúRobert Pollard,‚Äù but alas‚Ä¶): Ty Segall and Thee Oh Sees-frontman John Dwyer. Both are notorious for their several-albums-a-year workflow and extensive collaborations. On paper, Thee Oh Sees might appear to have Segall beat for ‚Äústudio‚Äù releases, with Dwyer‚Äôs shifting trio putting out eight albums since 2008 (to Segall‚Äôs seven). However, stepping away from the arbitrary ‚Äústudio album‚Äù denotation and factoring in all the collaborations, EPs, etc., it quickly becomes a runaway for Segall (honestly, it‚Äôs damn near impossible to quantify what should/shouldn‚Äôt count toward a proper tally‚Äîjust check out the epic discography section of Segall‚Äôs Wikipedia entry). But, amazingly, he‚Äôs managed to keep his catalogue consistently flavorful, which keeps the prospect of a Segall ‚Äúb-sides‚Äù collection‚Äîan elsewhere-maligned concept‚Äîorganically welcome amongst his roster.</t>
  </si>
  <si>
    <t>Reset</t>
  </si>
  <si>
    <t>https://www.thelineofbestfit.com/reviews/albums/atari-teenage-riot-reset</t>
  </si>
  <si>
    <t>https://www.thelineofbestfit.com/artists/atari-teenage-riot-103434</t>
  </si>
  <si>
    <t>Atari Teenage Riot - Reset</t>
  </si>
  <si>
    <t>Now with their teenage years most assuredly behind them, Atari Teenage Riot are back with a fifth studio album. The band ‚Äì founded by Alec Empire, Hanin Elias and Carl Crack way back in 1992 when the internet was just an academic curiosity and the members of Anonymous were in short pants ‚Äì continue to be an enigmatic, confounding mass of sloganeering cyberpunk and activist angst. After a difficult and uncertain period in the musical wilderness, marked by the death of Crack and the departure of Elias, 2010‚Äôs Is This Hyperreal? was a furious, impatient, cathartic detonation that split critics and reintroduced ATR to the world of the digital quotidian. Now, from the depths of that renascent fissure, comes Reset. It‚Äôs a record with an inquisitive spirit and a strong sonic coherence, and one that will no doubt delight fans but baffle and frustrate others in equal measure.</t>
  </si>
  <si>
    <t>To Kill A King</t>
  </si>
  <si>
    <t>https://www.thelineofbestfit.com/reviews/albums/to-kill-a-king</t>
  </si>
  <si>
    <t>https://www.thelineofbestfit.com/artists/to-kill-a-king</t>
  </si>
  <si>
    <t>To Kill A King - To Kill A King</t>
  </si>
  <si>
    <t>Now two albums into their career, To Kill A King have sat on the cusp of the mainstream since they mustered a fair bit of hype for their early EPs. Sadly, they don‚Äôt quite manage to rise to the next level on a patchy second effort that suffers from poor musical choices, yet at times ably showcases the group‚Äôs underlying potential.</t>
  </si>
  <si>
    <t>https://www.thelineofbestfit.com/reviews/albums/the-latest-transmission-from-richard-fearless-proves-to-be-one-of-the-most</t>
  </si>
  <si>
    <t>Death In Vegas</t>
  </si>
  <si>
    <t>The latest transmission from Death in Vegas proves to be one of their most challenging and best</t>
  </si>
  <si>
    <t>Now firmly in the pantheon of heritage British electronic acts, but always a little more esoteric than his more commercially friendly peers, Richard Fearless has travelled down a much more interesting route from the likes of The Prodigy or The Chemical Brothers.</t>
  </si>
  <si>
    <t>Cloud Nine</t>
  </si>
  <si>
    <t>https://www.thelineofbestfit.com/reviews/albums/kygo-cloud-nine</t>
  </si>
  <si>
    <t>Kygo</t>
  </si>
  <si>
    <t>https://www.thelineofbestfit.com/artists/kygo</t>
  </si>
  <si>
    <t>Kygo takes a first step on his journey from remix dude to serious artist</t>
  </si>
  <si>
    <t>Norwegian DJ/producer Kygo rose to fame remixing tracks by the likes of Ed Sheeran, Coldplay, and James Blake and imbuing them with a melodic island vibe. Cloud Nine is his first album of original productions, and while it has some promising moments of artistic growth, it lacks the sheer catchiness of his remix work.</t>
  </si>
  <si>
    <t>Still The Waves</t>
  </si>
  <si>
    <t>https://www.thelineofbestfit.com/reviews/albums/these-ghosts-still-the-waves</t>
  </si>
  <si>
    <t>These Ghosts</t>
  </si>
  <si>
    <t>https://www.thelineofbestfit.com/artists/these-ghosts</t>
  </si>
  <si>
    <t>These Ghosts - Still The Waves</t>
  </si>
  <si>
    <t>Norfolk is not inherently known for its progressiveness in music. Its main exports? Turnips, Alan Partridge and jokes about inbreeding. In fact, scientists predict that by 2050 sea levels will have risen so much that Norwich will be completely submerged ‚Äì at least then we‚Äôll have use for these webbed‚Ä¶ Too far? However, These Ghosts are trying their hardest to prove that minimalistic, contemporary and effortlessly ‚Äòcool‚Äô music can survive outside a metropolis.</t>
  </si>
  <si>
    <t>Dan Cole</t>
  </si>
  <si>
    <t>https://www.thelineofbestfit.com/author/dcole</t>
  </si>
  <si>
    <t>Oddments of the Gamble</t>
  </si>
  <si>
    <t>https://www.thelineofbestfit.com/reviews/albums/nonkeen-oddments-of-the-gamble</t>
  </si>
  <si>
    <t>Space is the place for nonkeen</t>
  </si>
  <si>
    <t>nonkeen‚Äôs second album of the year is a slow paced soliloquy of odious percussion and drunk, sorrowful melodies. It‚Äôs the sound of the universe as it gradually expands, causing different astral bodies to pull away from each other emitting a cavernous sound of gravitational dissonance to fall out among the stars. Its analogue fetishness oozes throughout, interspeced with jazz rhythms, progressive-haunting keys and a rough-edge of tape fuzz that takes away all pretensions.</t>
  </si>
  <si>
    <t>Thomas Hannan</t>
  </si>
  <si>
    <t>https://www.thelineofbestfit.com/author/thannan</t>
  </si>
  <si>
    <t>THR!!!ER</t>
  </si>
  <si>
    <t>https://www.thelineofbestfit.com/reviews/albums/threr-123855</t>
  </si>
  <si>
    <t>https://www.thelineofbestfit.com/artists/124155-124155</t>
  </si>
  <si>
    <t>!!! ‚Äì THR!!!ER</t>
  </si>
  <si>
    <t>The Amaranthine Sea</t>
  </si>
  <si>
    <t>https://www.thelineofbestfit.com/reviews/albums/of-sinking-ships-the-amaranthine-sea-148427</t>
  </si>
  <si>
    <t>‚Ä¶Of Sinking Ships</t>
  </si>
  <si>
    <t>https://www.thelineofbestfit.com/artists/of-sinking-ships-148598</t>
  </si>
  <si>
    <t>‚Ä¶Of Sinking Ships ‚Äì The Amaranthine Sea</t>
  </si>
  <si>
    <t>Crosses</t>
  </si>
  <si>
    <t>https://www.thelineofbestfit.com/reviews/albums/e280a0e280a0e280a0-e280a0e280a0e280a0-145966</t>
  </si>
  <si>
    <t>https://www.thelineofbestfit.com/artists/crosses-103471</t>
  </si>
  <si>
    <t>‚Ä†‚Ä†‚Ä† -‚Ä†‚Ä†‚Ä†</t>
  </si>
  <si>
    <t>In The Silence</t>
  </si>
  <si>
    <t>https://www.thelineofbestfit.com/reviews/albums/asgeir-in-the-silence-139740</t>
  </si>
  <si>
    <t>√Åsgeir</t>
  </si>
  <si>
    <t>https://www.thelineofbestfit.com/artists/asgeir-139747</t>
  </si>
  <si>
    <t>√Åsgeir ‚Äì In The Silence</t>
  </si>
  <si>
    <t>Bridget Helgoth</t>
  </si>
  <si>
    <t>https://www.thelineofbestfit.com/author/bridget</t>
  </si>
  <si>
    <t>https://www.thelineofbestfit.com/reviews/albums/1990s-kicks-13853</t>
  </si>
  <si>
    <t>https://www.thelineofbestfit.com/artists/1990s-144265</t>
  </si>
  <si>
    <t>1990s ‚Äì Kicks</t>
  </si>
  <si>
    <t>20 Jahre Kompakt - Kollektion 2</t>
  </si>
  <si>
    <t>https://www.thelineofbestfit.com/reviews/albums/20-jahre-kompakt-kollektion-2-134663</t>
  </si>
  <si>
    <t>20 Jahre Kompakt ‚Äì Kollektion 2</t>
  </si>
  <si>
    <t>Fall of Math [10th Anniversary Reissue]</t>
  </si>
  <si>
    <t>https://www.thelineofbestfit.com/reviews/albums/65daysofstatic-the-fall-of-math-10th-anniversary-reissue-149295</t>
  </si>
  <si>
    <t>65daysofstatic</t>
  </si>
  <si>
    <t>https://www.thelineofbestfit.com/artists/65daysofstatic-103148</t>
  </si>
  <si>
    <t>65daysofstatic ‚Äì The Fall of Math [10th Anniversary Reissue]</t>
  </si>
  <si>
    <t>Wild Light</t>
  </si>
  <si>
    <t>https://www.thelineofbestfit.com/reviews/albums/65daysofstatic-wild-light-136830</t>
  </si>
  <si>
    <t>65daysofstatic ‚Äì Wild Light</t>
  </si>
  <si>
    <t>Emma Smith</t>
  </si>
  <si>
    <t>https://www.thelineofbestfit.com/author/esmith</t>
  </si>
  <si>
    <t>Whirlpool</t>
  </si>
  <si>
    <t>https://www.thelineofbestfit.com/reviews/albums/a-grave-with-no-name-128485</t>
  </si>
  <si>
    <t>https://www.thelineofbestfit.com/artists/a-grave-with-no-name-103162</t>
  </si>
  <si>
    <t>A Grave With No Name ‚Äì Whirlpool</t>
  </si>
  <si>
    <t>Merlin Jobst</t>
  </si>
  <si>
    <t>https://www.thelineofbestfit.com/author/mjobst</t>
  </si>
  <si>
    <t>You‚Äôre Always on My Mind</t>
  </si>
  <si>
    <t>https://www.thelineofbestfit.com/reviews/albums/a-great-big-pile-of-leaves-youre-always-on-my-mind-128396</t>
  </si>
  <si>
    <t>A Great Big Pile Of Leaves</t>
  </si>
  <si>
    <t>https://www.thelineofbestfit.com/artists/a-great-big-pile-of-leaves-128514</t>
  </si>
  <si>
    <t>A Great Big Pile of Leaves ‚Äì You‚Äôre Always on My Mind</t>
  </si>
  <si>
    <t>Onwards To The Wall</t>
  </si>
  <si>
    <t>https://www.thelineofbestfit.com/reviews/albums/a-place-to-bury-strangers-onwards-to-the-wall-79744</t>
  </si>
  <si>
    <t>A Place To Bury Strangers</t>
  </si>
  <si>
    <t>https://www.thelineofbestfit.com/artists/a-place-to-bury-strangers-103166</t>
  </si>
  <si>
    <t>A Place To Bury Strangers ‚Äì Onwards To The Wall</t>
  </si>
  <si>
    <t>Will Fitzpatrick</t>
  </si>
  <si>
    <t>https://www.thelineofbestfit.com/author/wfitzpatrick</t>
  </si>
  <si>
    <t>https://www.thelineofbestfit.com/reviews/albums/a-place-to-bury-strangers-worship-98859</t>
  </si>
  <si>
    <t>A Place To Bury Strangers ‚Äì Worship</t>
  </si>
  <si>
    <t>Nations to Flames</t>
  </si>
  <si>
    <t>https://www.thelineofbestfit.com/reviews/albums/a-storm-of-light-nations-to-flames-137852</t>
  </si>
  <si>
    <t>A Storm Of Light</t>
  </si>
  <si>
    <t>https://www.thelineofbestfit.com/artists/a-storm-of-light-138055</t>
  </si>
  <si>
    <t>A Storm of Light ‚Äì Nations to Flames</t>
  </si>
  <si>
    <t>https://www.thelineofbestfit.com/reviews/albums/a-c-newman-shut-down-the-streets-111512</t>
  </si>
  <si>
    <t>A.C Newman</t>
  </si>
  <si>
    <t>A.C. Newman ‚Äì Shut Down the Streets</t>
  </si>
  <si>
    <t>https://www.thelineofbestfit.com/reviews/albums/aap-ferg-trap-lord-134942</t>
  </si>
  <si>
    <t>https://www.thelineofbestfit.com/artists/aap-ferg-134981</t>
  </si>
  <si>
    <t>A$AP Ferg ‚Äì Trap Lord</t>
  </si>
  <si>
    <t>Long.Live.A$AP</t>
  </si>
  <si>
    <t>https://www.thelineofbestfit.com/reviews/albums/aap-rocky-long-live-aap-116432</t>
  </si>
  <si>
    <t>https://www.thelineofbestfit.com/artists/asap-rocky-2-103171</t>
  </si>
  <si>
    <t>A$AP Rocky ‚Äì Long.Live.A$AP</t>
  </si>
  <si>
    <t>Collections</t>
  </si>
  <si>
    <t>https://www.thelineofbestfit.com/reviews/albums/acid-arab-collections-145785</t>
  </si>
  <si>
    <t>Acid Arab</t>
  </si>
  <si>
    <t>https://www.thelineofbestfit.com/artists/acid-arab-145783</t>
  </si>
  <si>
    <t>Acid Arab ‚Äì Collections</t>
  </si>
  <si>
    <t>https://www.thelineofbestfit.com/reviews/albums/active-child-rapor-ep-139286</t>
  </si>
  <si>
    <t>Active Child ‚Äì Rapor EP</t>
  </si>
  <si>
    <t>https://www.thelineofbestfit.com/reviews/albums/actress-ghettoville-144675</t>
  </si>
  <si>
    <t>https://www.thelineofbestfit.com/artists/actress-103199</t>
  </si>
  <si>
    <t>Actress ‚Äì Ghettoville</t>
  </si>
  <si>
    <t>Adam Green and Binki Shapiro</t>
  </si>
  <si>
    <t>https://www.thelineofbestfit.com/reviews/albums/adam-green-and-binki-shapiro-adam-green-and-binki-shapiro-116404</t>
  </si>
  <si>
    <t>https://www.thelineofbestfit.com/artists/adam-green-and-binki-shapiro-116445</t>
  </si>
  <si>
    <t>Adam Green and Binki Shapiro ‚Äì Adam Green and Binki Shapiro</t>
  </si>
  <si>
    <t>Chris Tapley</t>
  </si>
  <si>
    <t>https://www.thelineofbestfit.com/author/ctapley</t>
  </si>
  <si>
    <t>Imaginary Walls Collapse</t>
  </si>
  <si>
    <t>https://www.thelineofbestfit.com/reviews/albums/adam-stafford-imaginary-walls-collapse-130046</t>
  </si>
  <si>
    <t>Adam Stafford</t>
  </si>
  <si>
    <t>https://www.thelineofbestfit.com/artists/adam-stafford-130251</t>
  </si>
  <si>
    <t>Adam Stafford ‚Äì Imaginary Walls Collapse</t>
  </si>
  <si>
    <t>My Yoke Is Heavy: The Songs of Daniel Johnston</t>
  </si>
  <si>
    <t>https://www.thelineofbestfit.com/reviews/albums/adrian-crowley-james-yorkston-my-yoke-is-heavy-the-songs-of-daniel-johnston-142261</t>
  </si>
  <si>
    <t>Adrian Crowley</t>
  </si>
  <si>
    <t>Adrian Crowley &amp; James Yorkston ‚Äì My Yoke Is Heavy: The Songs of Daniel Johnston</t>
  </si>
  <si>
    <t>The Shut-In's Prayer</t>
  </si>
  <si>
    <t>https://www.thelineofbestfit.com/reviews/albums/advance-base-a-shut-ins-prayer-98042</t>
  </si>
  <si>
    <t>https://www.thelineofbestfit.com/artists/advance-base-103211</t>
  </si>
  <si>
    <t>Advance Base ‚Äì A Shut-In‚Äôs Prayer</t>
  </si>
  <si>
    <t>Maison Des Jeunes</t>
  </si>
  <si>
    <t>https://www.thelineofbestfit.com/reviews/albums/africa-express-presents-maison-des-jeunes-142729</t>
  </si>
  <si>
    <t>Africa Express Sound System</t>
  </si>
  <si>
    <t>Africa Express Presents: Maison Des Jeunes</t>
  </si>
  <si>
    <t>Simon Rueben</t>
  </si>
  <si>
    <t>https://www.thelineofbestfit.com/author/srueben</t>
  </si>
  <si>
    <t>An Tobar</t>
  </si>
  <si>
    <t>https://www.thelineofbestfit.com/reviews/albums/aidan-orourke-an-tobar-11250</t>
  </si>
  <si>
    <t>Aidan O‚ÄôRourke</t>
  </si>
  <si>
    <t>Aidan O‚ÄôRourke ‚Äì An Tobar</t>
  </si>
  <si>
    <t>Synths + Drums + Noise + Space</t>
  </si>
  <si>
    <t>https://www.thelineofbestfit.com/reviews/albums/akdk-synths-drums-noise-space-150173</t>
  </si>
  <si>
    <t>AK/DK</t>
  </si>
  <si>
    <t>https://www.thelineofbestfit.com/artists/akdk-103239</t>
  </si>
  <si>
    <t>AK/DK ‚Äì Synths + Drums + Noise + Space</t>
  </si>
  <si>
    <t>https://www.thelineofbestfit.com/reviews/albums/akronfamily-sub-verses-123833</t>
  </si>
  <si>
    <t>https://www.thelineofbestfit.com/artists/akronfamily-103241</t>
  </si>
  <si>
    <t>Akron/Family ‚Äì Sub Verses</t>
  </si>
  <si>
    <t>https://www.thelineofbestfit.com/reviews/albums/alasdair-roberts-friends-a-wonder-working-stone-115934</t>
  </si>
  <si>
    <t>https://www.thelineofbestfit.com/artists/alasdair-roberts-103249</t>
  </si>
  <si>
    <t>Alasdair Roberts &amp; Friends ‚Äì A Wonder Working Stone</t>
  </si>
  <si>
    <t>Hirta Songs</t>
  </si>
  <si>
    <t>https://www.thelineofbestfit.com/reviews/albums/alasdair-roberts-robin-robertson-hirta-songs-142720</t>
  </si>
  <si>
    <t>Alasdair Roberts &amp; Robin Robertson ‚Äì Hirta Songs</t>
  </si>
  <si>
    <t>https://www.thelineofbestfit.com/reviews/albums/alela-diane-about-farewell-131490</t>
  </si>
  <si>
    <t>https://www.thelineofbestfit.com/artists/alela-diane-103259</t>
  </si>
  <si>
    <t>Alela Diane ‚Äì About Farewell</t>
  </si>
  <si>
    <t>Notes From The Tree House</t>
  </si>
  <si>
    <t>https://www.thelineofbestfit.com/reviews/albums/alessis-ark-notes-from-the-tree-house-14917</t>
  </si>
  <si>
    <t>Alessi‚Äôs Ark ‚Äì Notes From The Tree House</t>
  </si>
  <si>
    <t>The Still Life</t>
  </si>
  <si>
    <t>https://www.thelineofbestfit.com/reviews/albums/alessis-ark-the-still-life-122583</t>
  </si>
  <si>
    <t>Alessi‚Äôs Ark</t>
  </si>
  <si>
    <t>Alessi‚Äôs Ark ‚Äì The Still Life</t>
  </si>
  <si>
    <t>https://www.thelineofbestfit.com/reviews/albums/alex-chilton-electricity-by-candlelight-139273</t>
  </si>
  <si>
    <t>https://www.thelineofbestfit.com/artists/alex-chilton-103262</t>
  </si>
  <si>
    <t>Alex Chilton ‚Äì Electricity By Candlelight</t>
  </si>
  <si>
    <t>https://www.thelineofbestfit.com/reviews/albums/alexander-tucker-alexander-tucker-150699</t>
  </si>
  <si>
    <t>https://www.thelineofbestfit.com/artists/alexander-tucker-103271</t>
  </si>
  <si>
    <t>Alexander Tucker ‚Äì Alexander Tucker</t>
  </si>
  <si>
    <t>Grand Budapest Hotel OST</t>
  </si>
  <si>
    <t>https://www.thelineofbestfit.com/reviews/albums/alexandre-desplat-grand-budapest-hotel-ost-148011</t>
  </si>
  <si>
    <t>Alexandre Desplat</t>
  </si>
  <si>
    <t>https://www.thelineofbestfit.com/artists/alexandre-desplat-148098</t>
  </si>
  <si>
    <t xml:space="preserve">Alexandre Desplat ‚Äì¬† Grand Budapest Hotel OST </t>
  </si>
  <si>
    <t>https://www.thelineofbestfit.com/reviews/albums/alunageorge-body-music-131162</t>
  </si>
  <si>
    <t>https://www.thelineofbestfit.com/artists/alunageorge-103293</t>
  </si>
  <si>
    <t>AlunaGeorge ‚Äì Body Music</t>
  </si>
  <si>
    <t>You Know You Like It</t>
  </si>
  <si>
    <t>https://www.thelineofbestfit.com/reviews/albums/alunageorge-you-know-you-like-it-98866</t>
  </si>
  <si>
    <t>AlunaGeorge ‚Äì You Know You Like It</t>
  </si>
  <si>
    <t>Amanda Mair</t>
  </si>
  <si>
    <t>https://www.thelineofbestfit.com/reviews/albums/amanda-mair-amanda-mair-80396</t>
  </si>
  <si>
    <t>https://www.thelineofbestfit.com/artists/amanda-mair-103301</t>
  </si>
  <si>
    <t>Amanda Mair ‚Äì Amanda Mair</t>
  </si>
  <si>
    <t>https://www.thelineofbestfit.com/reviews/albums/amateur-best-no-thrills-119594</t>
  </si>
  <si>
    <t>https://www.thelineofbestfit.com/artists/amateur-best-103304</t>
  </si>
  <si>
    <t>Amateur Best ‚Äì No Thrills</t>
  </si>
  <si>
    <t>The Lighthouse Project</t>
  </si>
  <si>
    <t>https://www.thelineofbestfit.com/reviews/albums/amiina-the-lighthouse-project-127772</t>
  </si>
  <si>
    <t>amiina</t>
  </si>
  <si>
    <t>https://www.thelineofbestfit.com/artists/amiina-103311</t>
  </si>
  <si>
    <t>amiina ‚Äì The Lighthouse Project</t>
  </si>
  <si>
    <t>https://www.thelineofbestfit.com/reviews/albums/anais-mitchell-and-jefferson-hamer-child-ballads-120752</t>
  </si>
  <si>
    <t>Ana√Øs Mitchell</t>
  </si>
  <si>
    <t>https://www.thelineofbestfit.com/artists/anais-mitchell-103320</t>
  </si>
  <si>
    <t>Ana√Øs Mitchell and Jefferson Hamer ‚Äì Child Ballads</t>
  </si>
  <si>
    <t>https://www.thelineofbestfit.com/reviews/albums/anathema-weather-systems-90055</t>
  </si>
  <si>
    <t>Anathema</t>
  </si>
  <si>
    <t>https://www.thelineofbestfit.com/artists/anathema-103323</t>
  </si>
  <si>
    <t>Anathema ‚Äì Weather Systems</t>
  </si>
  <si>
    <t>All Hail Bright Futures</t>
  </si>
  <si>
    <t>https://www.thelineofbestfit.com/reviews/albums/and-so-i-watch-you-from-afar-all-hail-bright-futures-120418</t>
  </si>
  <si>
    <t>And So I Watch You From Afar</t>
  </si>
  <si>
    <t>https://www.thelineofbestfit.com/artists/and-so-i-watch-you-from-afar-103324</t>
  </si>
  <si>
    <t>And So I Watch You From Afar ‚Äì All Hail Bright Futures</t>
  </si>
  <si>
    <t>Matt Conner</t>
  </si>
  <si>
    <t>https://www.thelineofbestfit.com/author/mconner</t>
  </si>
  <si>
    <t>The Signal and the Noise</t>
  </si>
  <si>
    <t>https://www.thelineofbestfit.com/reviews/albums/andrew-paul-regan-the-signal-and-the-noise-98772</t>
  </si>
  <si>
    <t>Andrew Paul Regan</t>
  </si>
  <si>
    <t>https://www.thelineofbestfit.com/artists/andrew-paul-regan-103334</t>
  </si>
  <si>
    <t>Andrew Paul Regan ‚Äì The Signal and the Noise</t>
  </si>
  <si>
    <t>https://www.thelineofbestfit.com/reviews/albums/angel-haze-dirty-gold-144135</t>
  </si>
  <si>
    <t>https://www.thelineofbestfit.com/artists/angel-haze-111561</t>
  </si>
  <si>
    <t>Angel Haze ‚Äì Dirty Gold</t>
  </si>
  <si>
    <t>Michelle Kambasha</t>
  </si>
  <si>
    <t>https://www.thelineofbestfit.com/author/mkambasha</t>
  </si>
  <si>
    <t>Broken Brights</t>
  </si>
  <si>
    <t>https://www.thelineofbestfit.com/reviews/albums/angus-stone-broken-brights-101203</t>
  </si>
  <si>
    <t>Angus Stone</t>
  </si>
  <si>
    <t>https://www.thelineofbestfit.com/artists/angus-stone-103352</t>
  </si>
  <si>
    <t>Angus Stone ‚Äì Broken Brights</t>
  </si>
  <si>
    <t>https://www.thelineofbestfit.com/reviews/albums/animal-collective-centipede-hz-domino-108940</t>
  </si>
  <si>
    <t>Animal Collective ‚Äì Centipede Hz</t>
  </si>
  <si>
    <t>Alan Davey</t>
  </si>
  <si>
    <t>https://www.thelineofbestfit.com/author/adavey</t>
  </si>
  <si>
    <t>Animal Parts</t>
  </si>
  <si>
    <t>https://www.thelineofbestfit.com/reviews/albums/animal-parts-animal-parts-110174</t>
  </si>
  <si>
    <t>Animal Parts ‚Äì Animal Parts</t>
  </si>
  <si>
    <t>https://www.thelineofbestfit.com/reviews/albums/anna-calvi-one-breath-138708</t>
  </si>
  <si>
    <t>Anna Calvi ‚Äì One Breath</t>
  </si>
  <si>
    <t>https://www.thelineofbestfit.com/reviews/albums/anna-von-hausswolff-ceremony-127663</t>
  </si>
  <si>
    <t>Anna Von Hausswolf</t>
  </si>
  <si>
    <t>https://www.thelineofbestfit.com/artists/anna-von-hausswolf-123517</t>
  </si>
  <si>
    <t>Anna von Hausswolff ‚Äì Ceremony</t>
  </si>
  <si>
    <t>A&amp;R</t>
  </si>
  <si>
    <t>https://www.thelineofbestfit.com/reviews/albums/annie-ar-ep-131336</t>
  </si>
  <si>
    <t>https://www.thelineofbestfit.com/artists/annie-103363</t>
  </si>
  <si>
    <t>Annie ‚Äì A&amp;R EP</t>
  </si>
  <si>
    <t>https://www.thelineofbestfit.com/reviews/albums/antibalas-antibalas-102333</t>
  </si>
  <si>
    <t>https://www.thelineofbestfit.com/artists/antibalas-103373</t>
  </si>
  <si>
    <t>Antibalas ‚Äì Antibalas</t>
  </si>
  <si>
    <t>https://www.thelineofbestfit.com/reviews/albums/antony-and-the-johnsons-cut-the-world-102608</t>
  </si>
  <si>
    <t>https://www.thelineofbestfit.com/artists/antony-and-the-johnsons-103375</t>
  </si>
  <si>
    <t>Antony and the Johnsons ‚Äì Cut the World</t>
  </si>
  <si>
    <t>https://www.thelineofbestfit.com/reviews/albums/apparat-krieg-und-frieden-music-for-theatre-118055</t>
  </si>
  <si>
    <t>https://www.thelineofbestfit.com/artists/apparat-103385</t>
  </si>
  <si>
    <t>Apparat ‚Äì Krieg und Frieden (Music for Theatre)</t>
  </si>
  <si>
    <t>Gourd of Gold EP</t>
  </si>
  <si>
    <t>https://www.thelineofbestfit.com/reviews/albums/arbouretum-gourd-of-gold-ep-135110</t>
  </si>
  <si>
    <t>https://www.thelineofbestfit.com/artists/arbouretum-103399</t>
  </si>
  <si>
    <t>Arbouretum ‚Äì Gourd of Gold EP</t>
  </si>
  <si>
    <t>Arc in Round</t>
  </si>
  <si>
    <t>https://www.thelineofbestfit.com/reviews/albums/arc-in-round-arc-in-round-111746</t>
  </si>
  <si>
    <t>Arc In Round ‚Äì Arc In Round</t>
  </si>
  <si>
    <t>Arc Iris</t>
  </si>
  <si>
    <t>https://www.thelineofbestfit.com/reviews/albums/arc-iris-arc-iris-148863</t>
  </si>
  <si>
    <t>https://www.thelineofbestfit.com/artists/arc-iris-144386</t>
  </si>
  <si>
    <t>Arc Iris ‚Äì Arc Iris</t>
  </si>
  <si>
    <t>Sam Briggs</t>
  </si>
  <si>
    <t>https://www.thelineofbestfit.com/author/sbriggs</t>
  </si>
  <si>
    <t>https://www.thelineofbestfit.com/reviews/albums/arcade-fire-reflektor-139960</t>
  </si>
  <si>
    <t>https://www.thelineofbestfit.com/artists/arcade-fire-103400</t>
  </si>
  <si>
    <t>Arcade Fire ‚Äì Reflektor</t>
  </si>
  <si>
    <t>With Us Until You're Dead</t>
  </si>
  <si>
    <t>https://www.thelineofbestfit.com/reviews/albums/archive-with-us-until-youre-dead-102567</t>
  </si>
  <si>
    <t>Archive ‚Äì With Us Until You‚Äôre Dead</t>
  </si>
  <si>
    <t>https://www.thelineofbestfit.com/reviews/albums/arctic-monkeys-am-136483</t>
  </si>
  <si>
    <t>https://www.thelineofbestfit.com/artists/arctic-monkeys-103407</t>
  </si>
  <si>
    <t>Arctic Monkeys ‚Äì AM</t>
  </si>
  <si>
    <t>https://www.thelineofbestfit.com/reviews/albums/ariel-pinks-haunted-graffiti-mature-themes-102353</t>
  </si>
  <si>
    <t>Ariel Pink‚Äôs Haunted Graffiti ‚Äì Mature Themes</t>
  </si>
  <si>
    <t>Simon Tyers</t>
  </si>
  <si>
    <t>https://www.thelineofbestfit.com/author/styers</t>
  </si>
  <si>
    <t>Top Of The Pops</t>
  </si>
  <si>
    <t>https://www.thelineofbestfit.com/reviews/albums/art-brut-top-of-the-pops-123021</t>
  </si>
  <si>
    <t>https://www.thelineofbestfit.com/artists/art-brut-103419</t>
  </si>
  <si>
    <t>Art Brut ‚Äì Top Of The Pops</t>
  </si>
  <si>
    <t>Zoe Sheena</t>
  </si>
  <si>
    <t>https://www.thelineofbestfit.com/author/zsheena</t>
  </si>
  <si>
    <t>Working Out</t>
  </si>
  <si>
    <t>https://www.thelineofbestfit.com/reviews/albums/arthur-bearice-working-out-146832</t>
  </si>
  <si>
    <t>Arthur Beatrice ‚Äì Working Out</t>
  </si>
  <si>
    <t>https://www.thelineofbestfit.com/reviews/albums/atoms-for-peace-amok-118963</t>
  </si>
  <si>
    <t>https://www.thelineofbestfit.com/artists/atoms-for-peace-118989</t>
  </si>
  <si>
    <t>Atoms for Peace ‚Äì Amok</t>
  </si>
  <si>
    <t>Move In Spectrums</t>
  </si>
  <si>
    <t>https://www.thelineofbestfit.com/reviews/albums/au-revoir-simone-move-in-spectrums-137127</t>
  </si>
  <si>
    <t>https://www.thelineofbestfit.com/artists/au-revoir-simone-103442</t>
  </si>
  <si>
    <t>Au Revoir Simone ‚Äì Move In Spectrums</t>
  </si>
  <si>
    <t>Catriona Boyle</t>
  </si>
  <si>
    <t>https://www.thelineofbestfit.com/author/cboyle</t>
  </si>
  <si>
    <t>Augustines</t>
  </si>
  <si>
    <t>https://www.thelineofbestfit.com/reviews/albums/augustines-augustines-145964</t>
  </si>
  <si>
    <t>We Are Augustines</t>
  </si>
  <si>
    <t>Augustines ‚Äì Augustines</t>
  </si>
  <si>
    <t>https://www.thelineofbestfit.com/reviews/albums/autechre-exai-119723</t>
  </si>
  <si>
    <t>https://www.thelineofbestfit.com/artists/autechre-103453</t>
  </si>
  <si>
    <t>Autechre ‚Äì Exai</t>
  </si>
  <si>
    <t>Rich Hughes</t>
  </si>
  <si>
    <t>https://www.thelineofbestfit.com/author/rhughes</t>
  </si>
  <si>
    <t>https://www.thelineofbestfit.com/reviews/albums/autokat-late-night-shopping-918</t>
  </si>
  <si>
    <t>Autokat ‚Äì Late Night Shopping</t>
  </si>
  <si>
    <t>https://www.thelineofbestfit.com/reviews/albums/autre-ne-veut-anxiety-118555</t>
  </si>
  <si>
    <t>https://www.thelineofbestfit.com/artists/autre-ne-veut-118831</t>
  </si>
  <si>
    <t>Autre Ne Veut ‚Äì Anxiety</t>
  </si>
  <si>
    <t>https://www.thelineofbestfit.com/reviews/albums/ava-luna-electric-balloon-147400</t>
  </si>
  <si>
    <t>https://www.thelineofbestfit.com/artists/ava-luna-147733</t>
  </si>
  <si>
    <t>Ava Luna ‚Äì Electric Balloon</t>
  </si>
  <si>
    <t>Enter The Slasher House</t>
  </si>
  <si>
    <t>https://www.thelineofbestfit.com/reviews/albums/avey-tares-slasher-flicks-enter-the-slasher-house-149705</t>
  </si>
  <si>
    <t>https://www.thelineofbestfit.com/artists/avey-tare-103460</t>
  </si>
  <si>
    <t>Avey Tare‚Äôs Slasher Flicks ‚Äì Enter The Slasher House</t>
  </si>
  <si>
    <t>Volery Flighty</t>
  </si>
  <si>
    <t>https://www.thelineofbestfit.com/reviews/albums/babe-volery-flighty-147998</t>
  </si>
  <si>
    <t>Babe</t>
  </si>
  <si>
    <t>https://www.thelineofbestfit.com/artists/babe-147000</t>
  </si>
  <si>
    <t>Babe ‚Äì Volery Flighty</t>
  </si>
  <si>
    <t>Sequel To The Prequel</t>
  </si>
  <si>
    <t>https://www.thelineofbestfit.com/reviews/albums/babyshambles-sequel-to-the-prequel-136216</t>
  </si>
  <si>
    <t>https://www.thelineofbestfit.com/artists/babyshambles-103480</t>
  </si>
  <si>
    <t>Babyshambles ‚Äì Sequel To The Prequel</t>
  </si>
  <si>
    <t>https://www.thelineofbestfit.com/reviews/albums/bad-religion-true-north-116148</t>
  </si>
  <si>
    <t>https://www.thelineofbestfit.com/artists/bad-religion-103484</t>
  </si>
  <si>
    <t>Bad Religion ‚Äì True North</t>
  </si>
  <si>
    <t>Strobosphere</t>
  </si>
  <si>
    <t>https://www.thelineofbestfit.com/reviews/albums/bailterspace-strobosphere-102307</t>
  </si>
  <si>
    <t>Bailterspace</t>
  </si>
  <si>
    <t>https://www.thelineofbestfit.com/artists/bailterspace-103491</t>
  </si>
  <si>
    <t>Bailterspace ‚Äì Strobosphere</t>
  </si>
  <si>
    <t>Acoustic At The Ryman</t>
  </si>
  <si>
    <t>https://www.thelineofbestfit.com/reviews/albums/band-of-horses-acoustic-at-the-ryman-145243</t>
  </si>
  <si>
    <t>Band Of Horses</t>
  </si>
  <si>
    <t>https://www.thelineofbestfit.com/artists/band-of-horses-103498</t>
  </si>
  <si>
    <t>Band of Horses ‚Äì Acoustic at The Ryman</t>
  </si>
  <si>
    <t>https://www.thelineofbestfit.com/reviews/albums/band-of-horses-mirage-rock-109885</t>
  </si>
  <si>
    <t>Band of Horses ‚Äì Mirage Rock</t>
  </si>
  <si>
    <t>Himalayan</t>
  </si>
  <si>
    <t>https://www.thelineofbestfit.com/reviews/albums/band-of-skulls-himalayan-149003</t>
  </si>
  <si>
    <t>Band Of Skulls</t>
  </si>
  <si>
    <t>https://www.thelineofbestfit.com/artists/band-of-skulls-103500</t>
  </si>
  <si>
    <t>Band Of Skulls ‚Äì Himalayan</t>
  </si>
  <si>
    <t>https://www.thelineofbestfit.com/reviews/albums/banks-london-ep-137122</t>
  </si>
  <si>
    <t>https://www.thelineofbestfit.com/artists/banks-117646</t>
  </si>
  <si>
    <t>Banks ‚Äì London EP</t>
  </si>
  <si>
    <t>Jude Clarke</t>
  </si>
  <si>
    <t>https://www.thelineofbestfit.com/author/jude</t>
  </si>
  <si>
    <t>https://www.thelineofbestfit.com/reviews/albums/barn-owl-ancestral-star-38785</t>
  </si>
  <si>
    <t>https://www.thelineofbestfit.com/artists/evan-caminiti-104621</t>
  </si>
  <si>
    <t>Barn Owl ‚Äì Ancestral Star</t>
  </si>
  <si>
    <t>To Live Alone in That Long Summer</t>
  </si>
  <si>
    <t>https://www.thelineofbestfit.com/reviews/albums/barzin-to-live-alone-in-that-long-summer-148228</t>
  </si>
  <si>
    <t>Barzin ‚Äì To Live Alone In That Long Summer</t>
  </si>
  <si>
    <t>Tall Tall Shadow</t>
  </si>
  <si>
    <t>https://www.thelineofbestfit.com/reviews/albums/basia-bulat-tall-tall-shadow-137819</t>
  </si>
  <si>
    <t>https://www.thelineofbestfit.com/artists/basia-bulat-103517</t>
  </si>
  <si>
    <t>Basia Bulat ‚Äì Tall Tall Shadow</t>
  </si>
  <si>
    <t>https://www.thelineofbestfit.com/reviews/albums/bass-drum-of-death-bass-drum-of-death-127807</t>
  </si>
  <si>
    <t>Bass Drum Of Death</t>
  </si>
  <si>
    <t>https://www.thelineofbestfit.com/artists/bass-drum-of-death-127922</t>
  </si>
  <si>
    <t>Bass Drum of Death ‚Äì Bass Drum of Death</t>
  </si>
  <si>
    <t>https://www.thelineofbestfit.com/reviews/albums/bat-for-lashes-the-haunted-man-111650</t>
  </si>
  <si>
    <t>Bat For Lashes</t>
  </si>
  <si>
    <t>https://www.thelineofbestfit.com/artists/bat-for-lashes-103523</t>
  </si>
  <si>
    <t>Bat For Lashes ‚Äì The Haunted Man</t>
  </si>
  <si>
    <t>https://www.thelineofbestfit.com/reviews/albums/baths-obsidian-125617</t>
  </si>
  <si>
    <t>https://www.thelineofbestfit.com/artists/baths-103524</t>
  </si>
  <si>
    <t>Baths ‚Äì Obsidian</t>
  </si>
  <si>
    <t>BBC Radiophonic Music/BBC Radiophonic Workshop [Reissues]</t>
  </si>
  <si>
    <t>https://www.thelineofbestfit.com/reviews/albums/bbc-radiophonic-workshop-bbc-radiophonic-musicbbc-radiophonic-workshop-reissues-142160</t>
  </si>
  <si>
    <t>BBC Radiophonic Workshop</t>
  </si>
  <si>
    <t>https://www.thelineofbestfit.com/artists/bbc-radiophonic-workshop-142159</t>
  </si>
  <si>
    <t>BBC Radiophonic Workshop ‚Äì BBC Radiophonic Music/BBC Radiophonic Workshop [Reissues]</t>
  </si>
  <si>
    <t>Clash The Truth</t>
  </si>
  <si>
    <t>https://www.thelineofbestfit.com/reviews/albums/beach-fossils-clash-the-truth-117979</t>
  </si>
  <si>
    <t>Beach Fossils ‚Äì Clash The Truth</t>
  </si>
  <si>
    <t>https://www.thelineofbestfit.com/reviews/albums/beachwood-sparks-desert-skies-142518</t>
  </si>
  <si>
    <t>https://www.thelineofbestfit.com/artists/beachwood-sparks-103535</t>
  </si>
  <si>
    <t>Beachwood Sparks ‚Äì Desert Skies</t>
  </si>
  <si>
    <t>https://www.thelineofbestfit.com/reviews/albums/beachwood-sparks-the-tarnished-gold-100631</t>
  </si>
  <si>
    <t>Beachwood Sparks ‚Äì The Tarnished Gold</t>
  </si>
  <si>
    <t>https://www.thelineofbestfit.com/reviews/albums/beak-100158</t>
  </si>
  <si>
    <t>Beak&gt; ‚Äì &gt;&gt;</t>
  </si>
  <si>
    <t>The Palace Garden</t>
  </si>
  <si>
    <t>https://www.thelineofbestfit.com/reviews/albums/beat-connection-the-palace-garden-101770</t>
  </si>
  <si>
    <t>Beat Connection</t>
  </si>
  <si>
    <t>https://www.thelineofbestfit.com/artists/beat-connection-103549</t>
  </si>
  <si>
    <t>Beat Connection ‚Äì The Palace Garden</t>
  </si>
  <si>
    <t>https://www.thelineofbestfit.com/reviews/albums/beck-morning-phase-146332</t>
  </si>
  <si>
    <t>Beck ‚Äì Morning Phase</t>
  </si>
  <si>
    <t>Mythology</t>
  </si>
  <si>
    <t>https://www.thelineofbestfit.com/reviews/albums/bee-gees-mythology-113930</t>
  </si>
  <si>
    <t>https://www.thelineofbestfit.com/artists/bee-gees-113935</t>
  </si>
  <si>
    <t>Bee Gees ‚Äì Mythology</t>
  </si>
  <si>
    <t>https://www.thelineofbestfit.com/reviews/albums/beedeegee-sumone-142055</t>
  </si>
  <si>
    <t>https://www.thelineofbestfit.com/artists/beedeegee-143923</t>
  </si>
  <si>
    <t>bEEdEEgEE ‚Äì SUM/ONE</t>
  </si>
  <si>
    <t>Fiona Kirkpatrick</t>
  </si>
  <si>
    <t>https://www.thelineofbestfit.com/author/fkirkpatrick</t>
  </si>
  <si>
    <t>Breaking Away</t>
  </si>
  <si>
    <t>https://www.thelineofbestfit.com/reviews/albums/being-there-breaking-away-98633</t>
  </si>
  <si>
    <t>Being There</t>
  </si>
  <si>
    <t>https://www.thelineofbestfit.com/artists/being-there-103558</t>
  </si>
  <si>
    <t>Being There ‚Äì Breaking Away</t>
  </si>
  <si>
    <t>https://www.thelineofbestfit.com/reviews/albums/belle-and-sebastian-the-third-eye-centre-135025</t>
  </si>
  <si>
    <t>Belle And Sebastian</t>
  </si>
  <si>
    <t>https://www.thelineofbestfit.com/artists/belle-and-sebastian-103566</t>
  </si>
  <si>
    <t>Belle and Sebastian ‚Äì The Third Eye Centre</t>
  </si>
  <si>
    <t>Hendra</t>
  </si>
  <si>
    <t>https://www.thelineofbestfit.com/reviews/albums/ben-watt-hendra-148821</t>
  </si>
  <si>
    <t>https://www.thelineofbestfit.com/artists/ben-watt-148823</t>
  </si>
  <si>
    <t>Ben Watt ‚Äì Hendra</t>
  </si>
  <si>
    <t>Luke Grundy</t>
  </si>
  <si>
    <t>https://www.thelineofbestfit.com/author/lgrundy</t>
  </si>
  <si>
    <t>https://www.thelineofbestfit.com/reviews/albums/benjamin-gibbard-former-lives-111539</t>
  </si>
  <si>
    <t>Benjamin Gibbard ‚Äì Former Lives</t>
  </si>
  <si>
    <t>Andy Price</t>
  </si>
  <si>
    <t>https://www.thelineofbestfit.com/author/aprice</t>
  </si>
  <si>
    <t>https://www.thelineofbestfit.com/reviews/albums/best-coast-fade-away-140938</t>
  </si>
  <si>
    <t>https://www.thelineofbestfit.com/artists/best-coast-103595</t>
  </si>
  <si>
    <t>Best Coast ‚Äì Fade Away</t>
  </si>
  <si>
    <t>Tiffany Daniels</t>
  </si>
  <si>
    <t>https://www.thelineofbestfit.com/author/tdaniels</t>
  </si>
  <si>
    <t>Yours Truly, Cellophane Nose</t>
  </si>
  <si>
    <t>https://www.thelineofbestfit.com/reviews/albums/beth-jeans-houghton-and-the-hooves-of-destiny-yours-truly-cellophane-nose-80211</t>
  </si>
  <si>
    <t>Beth Jeans Houghton and The Hooves of Destiny</t>
  </si>
  <si>
    <t>https://www.thelineofbestfit.com/artists/beth-jeans-houghton-and-the-hooves-of-destiny-103599</t>
  </si>
  <si>
    <t>Beth Jeans Houghton and The Hooves of Destiny ‚Äì Yours Truly, Cellophane Nose</t>
  </si>
  <si>
    <t>Freddie O'Farrell</t>
  </si>
  <si>
    <t>https://www.thelineofbestfit.com/author/fofarrell</t>
  </si>
  <si>
    <t>https://www.thelineofbestfit.com/reviews/albums/beth-orton-sugaring-season-110911</t>
  </si>
  <si>
    <t>https://www.thelineofbestfit.com/artists/beth-orton-103600</t>
  </si>
  <si>
    <t>Beth Orton ‚Äì Sugaring Season</t>
  </si>
  <si>
    <t>Joseph Richards</t>
  </si>
  <si>
    <t>https://www.thelineofbestfit.com/author/jrichards</t>
  </si>
  <si>
    <t>https://www.thelineofbestfit.com/reviews/albums/bibio-silver-wilkinson-124820</t>
  </si>
  <si>
    <t>Bibio ‚Äì Silver Wilkinson</t>
  </si>
  <si>
    <t>Green EP</t>
  </si>
  <si>
    <t>https://www.thelineofbestfit.com/reviews/albums/bibio-the-green-ep-144313</t>
  </si>
  <si>
    <t>Bibio ‚Äì The Green EP</t>
  </si>
  <si>
    <t>June Gloom</t>
  </si>
  <si>
    <t>https://www.thelineofbestfit.com/reviews/albums/big-deal-june-gloom-125910</t>
  </si>
  <si>
    <t>Big Deal ‚Äì June Gloom</t>
  </si>
  <si>
    <t>Big Dick</t>
  </si>
  <si>
    <t>https://www.thelineofbestfit.com/reviews/albums/big-dick-big-dick-122190</t>
  </si>
  <si>
    <t>https://www.thelineofbestfit.com/artists/big-dick-122238</t>
  </si>
  <si>
    <t>Big Dick ‚Äì Big Dick</t>
  </si>
  <si>
    <t>https://www.thelineofbestfit.com/reviews/albums/big-ups-eighteen-hours-of-static-143843</t>
  </si>
  <si>
    <t>Big Ups ‚Äì Eighteen Hours of Static</t>
  </si>
  <si>
    <t>https://www.thelineofbestfit.com/reviews/albums/bill-callahan-dream-river-136636</t>
  </si>
  <si>
    <t>https://www.thelineofbestfit.com/artists/bill-callahan-103624</t>
  </si>
  <si>
    <t>Bill Callahan ‚Äì Dream River</t>
  </si>
  <si>
    <t>https://www.thelineofbestfit.com/reviews/albums/bill-callahan-have-fun-with-god-144462</t>
  </si>
  <si>
    <t>Bill Callahan ‚Äì Have Fun With God</t>
  </si>
  <si>
    <t>https://www.thelineofbestfit.com/reviews/albums/bill-fay-life-is-people-102556</t>
  </si>
  <si>
    <t>https://www.thelineofbestfit.com/artists/bill-fay-103626</t>
  </si>
  <si>
    <t>Bill Fay ‚Äì Life Is People</t>
  </si>
  <si>
    <t>Life's A Riot With Spy Vs. Spy (30th Anniversary Edition)</t>
  </si>
  <si>
    <t>https://www.thelineofbestfit.com/reviews/albums/billy-bragg-lifes-a-riot-with-spy-vs-spy-30th-anniversary-edition-139266</t>
  </si>
  <si>
    <t>https://www.thelineofbestfit.com/artists/billy-bragg-103633</t>
  </si>
  <si>
    <t>Billy Bragg ‚Äì Life‚Äôs a Riot with Spy vs Spy (30th Anniversary Edition)</t>
  </si>
  <si>
    <t>https://www.thelineofbestfit.com/reviews/albums/bjork-bastards-112843</t>
  </si>
  <si>
    <t>https://www.thelineofbestfit.com/artists/bjork-2-103649</t>
  </si>
  <si>
    <t>Bj√∂rk ‚Äì Bastards</t>
  </si>
  <si>
    <t>Stars Are Our Home</t>
  </si>
  <si>
    <t>https://www.thelineofbestfit.com/reviews/albums/black-hearted-brother-stars-are-our-home-140149</t>
  </si>
  <si>
    <t>Black Hearted Brother</t>
  </si>
  <si>
    <t>https://www.thelineofbestfit.com/artists/black-hearted-brother-134216</t>
  </si>
  <si>
    <t>Black Hearted Brother ‚Äì Stars Are Our Home</t>
  </si>
  <si>
    <t>Electric Slave</t>
  </si>
  <si>
    <t>https://www.thelineofbestfit.com/reviews/albums/black-joe-lewis-electric-slave-141637</t>
  </si>
  <si>
    <t>Black Joe Lewis</t>
  </si>
  <si>
    <t>https://www.thelineofbestfit.com/artists/black-joe-lewis-141853</t>
  </si>
  <si>
    <t>Black Joe Lewis ‚Äì Electric Slave</t>
  </si>
  <si>
    <t>Underneath The Rainbow</t>
  </si>
  <si>
    <t>https://www.thelineofbestfit.com/reviews/albums/black-lips-underneath-the-rainbow-148750</t>
  </si>
  <si>
    <t>Black Lips ‚Äì Underneath The Rainbow</t>
  </si>
  <si>
    <t>https://www.thelineofbestfit.com/reviews/albums/black-moth-super-rainbow-cobra-juicy-113898</t>
  </si>
  <si>
    <t>https://www.thelineofbestfit.com/artists/black-moth-super-rainbow-103668</t>
  </si>
  <si>
    <t>Black Moth Super Rainbow ‚Äì Cobra Juicy</t>
  </si>
  <si>
    <t>Specter At The Feast</t>
  </si>
  <si>
    <t>https://www.thelineofbestfit.com/reviews/albums/black-rebel-motorcycle-club-specter-at-the-feast-120761</t>
  </si>
  <si>
    <t>https://www.thelineofbestfit.com/artists/black-rebel-motorcycle-club-103671</t>
  </si>
  <si>
    <t>Black Rebel Motorcycle Club ‚Äì Specter At The Feast</t>
  </si>
  <si>
    <t>Iron Man: The Best of Black Sabbath</t>
  </si>
  <si>
    <t>https://www.thelineofbestfit.com/reviews/albums/black-sabbath-iron-man-the-best-of-black-sabbath-98770</t>
  </si>
  <si>
    <t>https://www.thelineofbestfit.com/artists/black-sabbath-103672</t>
  </si>
  <si>
    <t>Black Sabbath ‚Äì Iron Man: The Best of Black Sabbath</t>
  </si>
  <si>
    <t>New Shores</t>
  </si>
  <si>
    <t>https://www.thelineofbestfit.com/reviews/albums/black-submarine-new-shores-144563</t>
  </si>
  <si>
    <t>Black Submarine</t>
  </si>
  <si>
    <t>https://www.thelineofbestfit.com/artists/black-submarine-147416</t>
  </si>
  <si>
    <t>Black Submarine ‚Äì New Shores</t>
  </si>
  <si>
    <t>https://www.thelineofbestfit.com/reviews/albums/blank-realm-go-easy-119455</t>
  </si>
  <si>
    <t>https://www.thelineofbestfit.com/artists/blank-realm-119468</t>
  </si>
  <si>
    <t>Blank Realm ‚Äì Go Easy</t>
  </si>
  <si>
    <t>Grassed In</t>
  </si>
  <si>
    <t>https://www.thelineofbestfit.com/reviews/albums/blank-realm-grassed-in-143719</t>
  </si>
  <si>
    <t>Blank Realm ‚Äì Grassed In</t>
  </si>
  <si>
    <t>https://www.thelineofbestfit.com/reviews/albums/bleached-ride-your-heart-121482</t>
  </si>
  <si>
    <t>Bleached ‚Äì Ride Your Heart</t>
  </si>
  <si>
    <t>https://www.thelineofbestfit.com/reviews/albums/blitzen-trapper-vii-138026</t>
  </si>
  <si>
    <t>https://www.thelineofbestfit.com/artists/blitzen-trapper-103698</t>
  </si>
  <si>
    <t>Blitzen Trapper ‚Äì VII</t>
  </si>
  <si>
    <t>https://www.thelineofbestfit.com/reviews/albums/bloc-party-four-102569</t>
  </si>
  <si>
    <t>https://www.thelineofbestfit.com/artists/bloc-party-103701</t>
  </si>
  <si>
    <t>Bloc Party ‚Äì Four</t>
  </si>
  <si>
    <t>The Nextwave Sessions EP</t>
  </si>
  <si>
    <t>https://www.thelineofbestfit.com/reviews/albums/bloc-party-the-nextwave-sessions-ep-132578</t>
  </si>
  <si>
    <t>Bloc Party ‚Äì The Nextwave Sessions EP</t>
  </si>
  <si>
    <t>Michael Lewin</t>
  </si>
  <si>
    <t>https://www.thelineofbestfit.com/author/mlewin</t>
  </si>
  <si>
    <t>https://www.thelineofbestfit.com/reviews/albums/blondes-swisher-132144</t>
  </si>
  <si>
    <t>https://www.thelineofbestfit.com/artists/blondes-103705</t>
  </si>
  <si>
    <t>Blondes ‚Äì Swisher</t>
  </si>
  <si>
    <t>https://www.thelineofbestfit.com/reviews/albums/blood-orange-cupid-deluxe-141153</t>
  </si>
  <si>
    <t>Blood Orange ‚Äì Cupid Deluxe</t>
  </si>
  <si>
    <t>https://www.thelineofbestfit.com/reviews/albums/blood-red-shoes-blood-red-shoes-146373</t>
  </si>
  <si>
    <t>https://www.thelineofbestfit.com/artists/blood-red-shoes-103710</t>
  </si>
  <si>
    <t>Blood Red Shoes ‚Äì Blood Red Shoes</t>
  </si>
  <si>
    <t>https://www.thelineofbestfit.com/reviews/albums/blouse-imperium-136287</t>
  </si>
  <si>
    <t>BLOUSE</t>
  </si>
  <si>
    <t>https://www.thelineofbestfit.com/artists/blouse-103713</t>
  </si>
  <si>
    <t>Blouse ‚Äì Imperium</t>
  </si>
  <si>
    <t>https://www.thelineofbestfit.com/reviews/albums/blues-control-valley-tangents-99213</t>
  </si>
  <si>
    <t>https://www.thelineofbestfit.com/artists/blues-control-103720</t>
  </si>
  <si>
    <t>Blues Control ‚Äì Valley Tangents</t>
  </si>
  <si>
    <t>https://www.thelineofbestfit.com/reviews/albums/boards-of-canada-tomorrows-harvest-126667</t>
  </si>
  <si>
    <t>Boards Of Canada</t>
  </si>
  <si>
    <t>https://www.thelineofbestfit.com/artists/boards-of-canada-103725</t>
  </si>
  <si>
    <t>Boards of Canada ‚Äì Tomorrow‚Äôs Harvest</t>
  </si>
  <si>
    <t>https://www.thelineofbestfit.com/reviews/albums/boardwalk-boardwalk-139276</t>
  </si>
  <si>
    <t>https://www.thelineofbestfit.com/artists/boardwalk-139354</t>
  </si>
  <si>
    <t>Boardwalk ‚Äì Boardwalk</t>
  </si>
  <si>
    <t>A Fairway Full Of Miners</t>
  </si>
  <si>
    <t>https://www.thelineofbestfit.com/reviews/albums/boats-a-fairway-full-of-miners-125563</t>
  </si>
  <si>
    <t>Boats</t>
  </si>
  <si>
    <t>https://www.thelineofbestfit.com/artists/boats-103727</t>
  </si>
  <si>
    <t>Boats ‚Äì A Fairway Full Of Miners</t>
  </si>
  <si>
    <t>Another Self Portrait (1969-1971): The Bootleg Series Vol. 10</t>
  </si>
  <si>
    <t>https://www.thelineofbestfit.com/reviews/albums/bob-dylan-another-self-portrait-1969-1971-the-bootleg-series-vol-10-136197</t>
  </si>
  <si>
    <t>Bob Dylan ‚Äì Another Self Portrait (1969-1971) :The Bootleg Series Vol.10</t>
  </si>
  <si>
    <t>https://www.thelineofbestfit.com/reviews/albums/bob-dylan-tempest-109966</t>
  </si>
  <si>
    <t>Bob Dylan ‚Äì Tempest</t>
  </si>
  <si>
    <t>https://www.thelineofbestfit.com/reviews/albums/bob-mould-silver-age-111728</t>
  </si>
  <si>
    <t>Bob Mould ‚Äì Silver Age</t>
  </si>
  <si>
    <t>https://www.thelineofbestfit.com/reviews/albums/bobby-womack-the-bravest-man-in-the-universe-100494</t>
  </si>
  <si>
    <t>https://www.thelineofbestfit.com/artists/bobby-womack-103738</t>
  </si>
  <si>
    <t>Bobby Womack ‚Äì The Bravest Man in the Universe</t>
  </si>
  <si>
    <t>https://www.thelineofbestfit.com/reviews/albums/boduf-songs-burnt-up-on-re-entry-116414</t>
  </si>
  <si>
    <t>https://www.thelineofbestfit.com/artists/boduf-songs-2-144835</t>
  </si>
  <si>
    <t>Boduf Songs ‚Äì Burnt Up On Re-Entry</t>
  </si>
  <si>
    <t>https://www.thelineofbestfit.com/reviews/albums/bodyhead-coming-apart-136577</t>
  </si>
  <si>
    <t>https://www.thelineofbestfit.com/artists/bodyhead-111770</t>
  </si>
  <si>
    <t>Body/Head ‚Äì Coming Apart</t>
  </si>
  <si>
    <t>https://www.thelineofbestfit.com/reviews/albums/bombay-bicycle-club-so-long-see-you-tomorrow-144745</t>
  </si>
  <si>
    <t>https://www.thelineofbestfit.com/artists/bombay-bicycle-club-103747</t>
  </si>
  <si>
    <t>Bombay Bicycle Club ‚Äì So Long, See You Tomorrow</t>
  </si>
  <si>
    <t>Taking Out the Trash</t>
  </si>
  <si>
    <t>https://www.thelineofbestfit.com/reviews/albums/bos-angeles-taking-out-the-trash-113429</t>
  </si>
  <si>
    <t>Bos Angeles</t>
  </si>
  <si>
    <t>https://www.thelineofbestfit.com/artists/bos-angeles-103761</t>
  </si>
  <si>
    <t>Bos Angeles ‚Äì Taking Out the Trash</t>
  </si>
  <si>
    <t>Mutual Friends</t>
  </si>
  <si>
    <t>https://www.thelineofbestfit.com/reviews/albums/boy-mutual-friends-100854</t>
  </si>
  <si>
    <t>BOY</t>
  </si>
  <si>
    <t>https://www.thelineofbestfit.com/artists/boy-103767</t>
  </si>
  <si>
    <t>BOY ‚Äì Mutual Friends</t>
  </si>
  <si>
    <t>Flourish // Perish</t>
  </si>
  <si>
    <t>https://www.thelineofbestfit.com/reviews/albums/braids-flourish-perish-134436</t>
  </si>
  <si>
    <t>Braids ‚Äì Flourish // Perish</t>
  </si>
  <si>
    <t>https://www.thelineofbestfit.com/reviews/albums/brandt-brauer-frick-miami-119731</t>
  </si>
  <si>
    <t>https://www.thelineofbestfit.com/artists/brandt-brauer-frick-103781</t>
  </si>
  <si>
    <t>Brandt Brauer Frick ‚Äì Miami</t>
  </si>
  <si>
    <t>Andy Johnson</t>
  </si>
  <si>
    <t>https://www.thelineofbestfit.com/author/ajohnson</t>
  </si>
  <si>
    <t>Mean Sun</t>
  </si>
  <si>
    <t>https://www.thelineofbestfit.com/reviews/albums/brasstonaut-mean-sun-111633</t>
  </si>
  <si>
    <t>Brasstronaut</t>
  </si>
  <si>
    <t>https://www.thelineofbestfit.com/artists/brasstronaut-103784</t>
  </si>
  <si>
    <t>Brasstonaut ‚Äì Mean Sun</t>
  </si>
  <si>
    <t>https://www.thelineofbestfit.com/reviews/albums/brazos-saltwater-125481</t>
  </si>
  <si>
    <t>https://www.thelineofbestfit.com/artists/brazos-124671</t>
  </si>
  <si>
    <t>Brazos ‚Äì Saltwater</t>
  </si>
  <si>
    <t>https://www.thelineofbestfit.com/reviews/albums/brendan-canning-you-gots-2-chill-138837</t>
  </si>
  <si>
    <t>https://www.thelineofbestfit.com/artists/brendan-canning-103789</t>
  </si>
  <si>
    <t>Brendan Canning ‚Äì You Gots 2 Chill</t>
  </si>
  <si>
    <t>https://www.thelineofbestfit.com/reviews/albums/brian-eno-lux-112815</t>
  </si>
  <si>
    <t>https://www.thelineofbestfit.com/artists/brian-eno-103795</t>
  </si>
  <si>
    <t>Brian Eno ‚Äì Lux</t>
  </si>
  <si>
    <t>https://www.thelineofbestfit.com/reviews/albums/bright-eyes-a-christmas-album-reissue-142439</t>
  </si>
  <si>
    <t>https://www.thelineofbestfit.com/artists/bright-eyes-103802</t>
  </si>
  <si>
    <t>Bright Eyes ‚Äì A Christmas Album [Reissue]</t>
  </si>
  <si>
    <t>Camilla Pia</t>
  </si>
  <si>
    <t>https://www.thelineofbestfit.com/author/cpia</t>
  </si>
  <si>
    <t>Make Me Believe In Hope</t>
  </si>
  <si>
    <t>https://www.thelineofbestfit.com/reviews/albums/bright-light-bright-light-make-me-believe-in-hope-98827</t>
  </si>
  <si>
    <t>Bright Light Bright Light</t>
  </si>
  <si>
    <t>https://www.thelineofbestfit.com/artists/bright-light-bright-light-103803</t>
  </si>
  <si>
    <t>Bright Light Bright Light ‚Äì Make Me Believe In Hope</t>
  </si>
  <si>
    <t>Christiana Spens</t>
  </si>
  <si>
    <t>https://www.thelineofbestfit.com/author/cspens</t>
  </si>
  <si>
    <t>From The Sea To The Land Beyond</t>
  </si>
  <si>
    <t>https://www.thelineofbestfit.com/reviews/albums/british-sea-power-from-the-sea-to-the-land-beyond-142307</t>
  </si>
  <si>
    <t>https://www.thelineofbestfit.com/artists/british-sea-power-103808</t>
  </si>
  <si>
    <t>British Sea Power ‚Äì From The Sea To The Land Beyond</t>
  </si>
  <si>
    <t>Matthew Haddrill</t>
  </si>
  <si>
    <t>https://www.thelineofbestfit.com/author/mhaddrill</t>
  </si>
  <si>
    <t>https://www.thelineofbestfit.com/reviews/albums/british-sea-power-machineries-of-joy-121947</t>
  </si>
  <si>
    <t>British Sea Power ‚Äì Machineries of Joy</t>
  </si>
  <si>
    <t>Berberian Sound Studio Soundtrack</t>
  </si>
  <si>
    <t>https://www.thelineofbestfit.com/reviews/albums/broadcast-berberian-sound-studio-soundtrack-115425</t>
  </si>
  <si>
    <t>https://www.thelineofbestfit.com/artists/broadcast-103811</t>
  </si>
  <si>
    <t>Broadcast ‚Äì Berberian Sound Studio Soundtrack</t>
  </si>
  <si>
    <t>After The Disco</t>
  </si>
  <si>
    <t>https://www.thelineofbestfit.com/reviews/albums/broken-bells-after-the-disco-143606</t>
  </si>
  <si>
    <t>https://www.thelineofbestfit.com/artists/broken-bells-103815</t>
  </si>
  <si>
    <t>Broken Bells ‚Äì After The Disco</t>
  </si>
  <si>
    <t>https://www.thelineofbestfit.com/reviews/albums/brother-ali-mourning-in-america-and-dreaming-in-color-110881</t>
  </si>
  <si>
    <t>https://www.thelineofbestfit.com/artists/brother-ali-103823</t>
  </si>
  <si>
    <t>Brother Ali ‚Äì Mourning in America and Dreaming in Color</t>
  </si>
  <si>
    <t>https://www.thelineofbestfit.com/reviews/albums/bruce-springsteen-high-hopes-143593</t>
  </si>
  <si>
    <t>Bruce Springsteen ‚Äì High Hopes</t>
  </si>
  <si>
    <t>Tracks [Reissue]</t>
  </si>
  <si>
    <t>https://www.thelineofbestfit.com/reviews/albums/bruce-springsteen-tracks-reissue-137851</t>
  </si>
  <si>
    <t>https://www.thelineofbestfit.com/artists/bruce-springsteen-103831</t>
  </si>
  <si>
    <t>Bruce Springsteen ‚Äì Tracks [Reissue]</t>
  </si>
  <si>
    <t>https://www.thelineofbestfit.com/reviews/albums/buke-and-gase-general-dome-118336</t>
  </si>
  <si>
    <t>https://www.thelineofbestfit.com/artists/buke-and-gase-118733</t>
  </si>
  <si>
    <t>Buke and Gase ‚Äì General Dome</t>
  </si>
  <si>
    <t>Reissues</t>
  </si>
  <si>
    <t>https://www.thelineofbestfit.com/reviews/albums/butthole-surfers-vinyl-reissues-138175</t>
  </si>
  <si>
    <t>https://www.thelineofbestfit.com/artists/butthole-surfers-103857</t>
  </si>
  <si>
    <t>Butthole Surfers ‚Äì Vinyl Reissues</t>
  </si>
  <si>
    <t>#83835 - Collected Works 1983-1985</t>
  </si>
  <si>
    <t>https://www.thelineofbestfit.com/reviews/albums/cabaret-voltaire-83835-collected-works-1983-1985-142337</t>
  </si>
  <si>
    <t>Cabaret Voltaire ‚Äì #83835 ‚Äì Collected Works 1983-1985</t>
  </si>
  <si>
    <t>Charlie Clarkson</t>
  </si>
  <si>
    <t>https://www.thelineofbestfit.com/author/cclarkson</t>
  </si>
  <si>
    <t>In The Land Of Giants</t>
  </si>
  <si>
    <t>https://www.thelineofbestfit.com/reviews/albums/caged-animals-in-the-land-of-giants-135515</t>
  </si>
  <si>
    <t>Caged Animals</t>
  </si>
  <si>
    <t>https://www.thelineofbestfit.com/artists/caged-animals-103863</t>
  </si>
  <si>
    <t>Caged Animals ‚Äì In The Land of Giants</t>
  </si>
  <si>
    <t>Art Macaulay</t>
  </si>
  <si>
    <t>https://www.thelineofbestfit.com/author/amacaualy</t>
  </si>
  <si>
    <t>The Stand In</t>
  </si>
  <si>
    <t>https://www.thelineofbestfit.com/reviews/albums/caitlin-rose-the-stand-in-118550</t>
  </si>
  <si>
    <t>https://www.thelineofbestfit.com/artists/caitlin-rose-103865</t>
  </si>
  <si>
    <t>Caitlin Rose ‚Äì The Stand In</t>
  </si>
  <si>
    <t>https://www.thelineofbestfit.com/reviews/albums/calexico-algiers-109555</t>
  </si>
  <si>
    <t>https://www.thelineofbestfit.com/artists/calexico-103866</t>
  </si>
  <si>
    <t>Calexico ‚Äì Algiers</t>
  </si>
  <si>
    <t>https://www.thelineofbestfit.com/reviews/albums/califone-stitches-136220</t>
  </si>
  <si>
    <t>https://www.thelineofbestfit.com/artists/califone-103868</t>
  </si>
  <si>
    <t>Califone ‚Äì Stitches</t>
  </si>
  <si>
    <t>https://www.thelineofbestfit.com/reviews/albums/camera-obscura-desire-lines-2-126697</t>
  </si>
  <si>
    <t>https://www.thelineofbestfit.com/artists/camera-obscura-103873</t>
  </si>
  <si>
    <t>Camera Obscura ‚Äì Desire Lines</t>
  </si>
  <si>
    <t>In Your Room</t>
  </si>
  <si>
    <t>https://www.thelineofbestfit.com/reviews/albums/cameras-in-your-room-101788</t>
  </si>
  <si>
    <t>Cameras</t>
  </si>
  <si>
    <t>https://www.thelineofbestfit.com/artists/cameras-103874</t>
  </si>
  <si>
    <t>Cameras ‚Äì In Your Room</t>
  </si>
  <si>
    <t>https://www.thelineofbestfit.com/reviews/albums/can-the-lost-tapes-99243</t>
  </si>
  <si>
    <t>https://www.thelineofbestfit.com/artists/can-103876</t>
  </si>
  <si>
    <t>Can ‚Äì The Lost Tapes</t>
  </si>
  <si>
    <t>Marc Higgins</t>
  </si>
  <si>
    <t>https://www.thelineofbestfit.com/author/mhiggins</t>
  </si>
  <si>
    <t>A Sky With No Stars</t>
  </si>
  <si>
    <t>https://www.thelineofbestfit.com/reviews/albums/canadians-a-sky-with-no-stars-5053</t>
  </si>
  <si>
    <t>Canadians</t>
  </si>
  <si>
    <t>https://www.thelineofbestfit.com/artists/canadians-144272</t>
  </si>
  <si>
    <t>Canadians ‚Äì A Sky With No Stars</t>
  </si>
  <si>
    <t>https://www.thelineofbestfit.com/reviews/albums/carla-bozulich-boy-146750</t>
  </si>
  <si>
    <t>Carla Bozulich ‚Äì Boy</t>
  </si>
  <si>
    <t>https://www.thelineofbestfit.com/reviews/albums/cass-mccombs-big-wheel-and-others-138803</t>
  </si>
  <si>
    <t>https://www.thelineofbestfit.com/artists/cass-mccombs-103908</t>
  </si>
  <si>
    <t>Cass McCombs ‚Äì Big Wheel and Others</t>
  </si>
  <si>
    <t>https://www.thelineofbestfit.com/reviews/albums/cate-le-bon-mug-museum-140635</t>
  </si>
  <si>
    <t>https://www.thelineofbestfit.com/artists/cate-le-bon-103917</t>
  </si>
  <si>
    <t>Cate Le Bon ‚Äì Mug Museum</t>
  </si>
  <si>
    <t>Little Heater</t>
  </si>
  <si>
    <t>https://www.thelineofbestfit.com/reviews/albums/catherine-irwin-little-heater-109509</t>
  </si>
  <si>
    <t>https://www.thelineofbestfit.com/artists/catherine-irwin-109931</t>
  </si>
  <si>
    <t>Catherine Irwin ‚Äì Little Heater</t>
  </si>
  <si>
    <t>Votive Life</t>
  </si>
  <si>
    <t>https://www.thelineofbestfit.com/reviews/albums/cave-painting-votive-life-109971</t>
  </si>
  <si>
    <t>Cave Painting</t>
  </si>
  <si>
    <t>https://www.thelineofbestfit.com/artists/cave-painting-103927</t>
  </si>
  <si>
    <t>Cave Painting ‚Äì Votive Life</t>
  </si>
  <si>
    <t>https://www.thelineofbestfit.com/reviews/albums/caveman-caveman-135520</t>
  </si>
  <si>
    <t>https://www.thelineofbestfit.com/artists/caveman-135213</t>
  </si>
  <si>
    <t>Caveman ‚Äì Caveman</t>
  </si>
  <si>
    <t>https://www.thelineofbestfit.com/reviews/albums/cayucas-bigfoot-124241</t>
  </si>
  <si>
    <t>https://www.thelineofbestfit.com/artists/cayucas-121229</t>
  </si>
  <si>
    <t>Cayucas ‚Äì Bigfoot</t>
  </si>
  <si>
    <t>https://www.thelineofbestfit.com/reviews/albums/ceo-wonderland-144747</t>
  </si>
  <si>
    <t>ceo</t>
  </si>
  <si>
    <t>https://www.thelineofbestfit.com/artists/ceo-103934</t>
  </si>
  <si>
    <t>ceo ‚Äì Wonderland</t>
  </si>
  <si>
    <t>Safranin Sounds</t>
  </si>
  <si>
    <t>https://www.thelineofbestfit.com/reviews/albums/ceremony-safranin-sounds-101782</t>
  </si>
  <si>
    <t>https://www.thelineofbestfit.com/artists/ceremony-103935</t>
  </si>
  <si>
    <t>Ceremony ‚Äì Safranin Sounds</t>
  </si>
  <si>
    <t>Music For Objects EP</t>
  </si>
  <si>
    <t>https://www.thelineofbestfit.com/reviews/albums/cfcf-music-for-objects-ep-129091</t>
  </si>
  <si>
    <t>CFCF ‚Äì Music For Objects EP</t>
  </si>
  <si>
    <t>https://www.thelineofbestfit.com/reviews/albums/cfcf-outside-139495</t>
  </si>
  <si>
    <t>CFCF ‚Äì Outside</t>
  </si>
  <si>
    <t>Minimum Rock N Roll</t>
  </si>
  <si>
    <t>https://www.thelineofbestfit.com/reviews/albums/chain-the-gang-minimum-rock-n-roll-150119</t>
  </si>
  <si>
    <t>https://www.thelineofbestfit.com/artists/chain-and-the-gang-150383</t>
  </si>
  <si>
    <t>Chain &amp; The Gang ‚Äì Minimum Rock N Roll</t>
  </si>
  <si>
    <t>https://www.thelineofbestfit.com/reviews/albums/chains-of-love-strange-grey-days-98848</t>
  </si>
  <si>
    <t>https://www.thelineofbestfit.com/artists/chains-of-love-103941</t>
  </si>
  <si>
    <t>Chains of Love ‚Äì Strange Grey Days</t>
  </si>
  <si>
    <t>Down Like Gold</t>
  </si>
  <si>
    <t>https://www.thelineofbestfit.com/reviews/albums/champs-down-like-gold-146859</t>
  </si>
  <si>
    <t>Champs</t>
  </si>
  <si>
    <t>https://www.thelineofbestfit.com/artists/champs-146910</t>
  </si>
  <si>
    <t>Champs ‚Äì Down Like Gold</t>
  </si>
  <si>
    <t>Good Together</t>
  </si>
  <si>
    <t>https://www.thelineofbestfit.com/reviews/albums/chapel-club-good-together-126825</t>
  </si>
  <si>
    <t>Chapel Club</t>
  </si>
  <si>
    <t>https://www.thelineofbestfit.com/artists/chapel-club-103946</t>
  </si>
  <si>
    <t>Chapel Club ‚Äì Good Together</t>
  </si>
  <si>
    <t>https://www.thelineofbestfit.com/reviews/albums/charles-bradley-victim-of-love-121518</t>
  </si>
  <si>
    <t>https://www.thelineofbestfit.com/artists/charles-bradley-103949</t>
  </si>
  <si>
    <t>Charles Bradley ‚Äì Victim of Love</t>
  </si>
  <si>
    <t>https://www.thelineofbestfit.com/reviews/albums/charli-xcx-true-romance-122601</t>
  </si>
  <si>
    <t>https://www.thelineofbestfit.com/artists/charli-xcx-103952</t>
  </si>
  <si>
    <t>Charli XCX ‚Äì True Romance</t>
  </si>
  <si>
    <t>Clarietta</t>
  </si>
  <si>
    <t>https://www.thelineofbestfit.com/reviews/albums/charlie-boyer-the-voyeurs-clarietta-125213</t>
  </si>
  <si>
    <t>Charlie Boyer &amp; The Voyeurs</t>
  </si>
  <si>
    <t>https://www.thelineofbestfit.com/artists/charlie-boyer-the-voyeurs-125302</t>
  </si>
  <si>
    <t>Charlie Boyer &amp; The Voyeurs ‚Äì Clarietta</t>
  </si>
  <si>
    <t>FOUR EP</t>
  </si>
  <si>
    <t>https://www.thelineofbestfit.com/reviews/albums/charlotte-church-four-ep-147397</t>
  </si>
  <si>
    <t>Charlotte Church</t>
  </si>
  <si>
    <t>https://www.thelineofbestfit.com/artists/charlotte-church-103955</t>
  </si>
  <si>
    <t>Charlotte Church ‚Äì FOUR EP</t>
  </si>
  <si>
    <t>https://www.thelineofbestfit.com/reviews/albums/charlotte-church-three-ep-135422</t>
  </si>
  <si>
    <t>Charlotte Church ‚Äì Three EP</t>
  </si>
  <si>
    <t>El Hunt</t>
  </si>
  <si>
    <t>https://www.thelineofbestfit.com/author/ehunt</t>
  </si>
  <si>
    <t>TWO</t>
  </si>
  <si>
    <t>https://www.thelineofbestfit.com/reviews/albums/charlotte-church-two-119746</t>
  </si>
  <si>
    <t>Charlotte Church ‚Äì TWO</t>
  </si>
  <si>
    <t>https://www.thelineofbestfit.com/reviews/albums/cheatahs-cheatahs-145697</t>
  </si>
  <si>
    <t>https://www.thelineofbestfit.com/artists/cheatahs-103961</t>
  </si>
  <si>
    <t>Cheatahs ‚Äì Cheatahs</t>
  </si>
  <si>
    <t>Cheek Mountain Thief</t>
  </si>
  <si>
    <t>https://www.thelineofbestfit.com/reviews/albums/cheek-mountain-thief-cheek-mountain-thief-102127</t>
  </si>
  <si>
    <t>https://www.thelineofbestfit.com/artists/cheek-mountain-thief-103962</t>
  </si>
  <si>
    <t>Cheek Mountain Thief ‚Äì Cheek Mountain Thief</t>
  </si>
  <si>
    <t>https://www.thelineofbestfit.com/reviews/albums/chelsea-light-moving-chelsea-light-moving-119140</t>
  </si>
  <si>
    <t>https://www.thelineofbestfit.com/artists/chelsea-light-moving-103963</t>
  </si>
  <si>
    <t>Chelsea Light Moving ‚Äì Chelsea Light Moving</t>
  </si>
  <si>
    <t>https://www.thelineofbestfit.com/reviews/albums/chelsea-wolfe-pain-is-beauty-135503</t>
  </si>
  <si>
    <t>Chelsea Wolfe ‚Äì Pain Is Beauty</t>
  </si>
  <si>
    <t>Built On Glass</t>
  </si>
  <si>
    <t>https://www.thelineofbestfit.com/reviews/albums/chet-faker-built-on-glass-149612</t>
  </si>
  <si>
    <t>https://www.thelineofbestfit.com/artists/chet-faker-146069</t>
  </si>
  <si>
    <t>Chet Faker ‚Äì Built On Glass</t>
  </si>
  <si>
    <t>https://www.thelineofbestfit.com/reviews/albums/cheval-sombre-mad-love-112013</t>
  </si>
  <si>
    <t>Cheval Sombre</t>
  </si>
  <si>
    <t>https://www.thelineofbestfit.com/artists/cheval-sombre-112114</t>
  </si>
  <si>
    <t>Cheval Sombre ‚Äì Mad Love</t>
  </si>
  <si>
    <t>https://www.thelineofbestfit.com/reviews/albums/childish-gambino-because-the-internet-142932</t>
  </si>
  <si>
    <t>https://www.thelineofbestfit.com/artists/childish-gambino-103974</t>
  </si>
  <si>
    <t>Childish Gambino ‚Äì Because the Internet</t>
  </si>
  <si>
    <t>Buddha Jabba Momma</t>
  </si>
  <si>
    <t>https://www.thelineofbestfit.com/reviews/albums/chomp-buddha-jabba-momma-103097</t>
  </si>
  <si>
    <t>Chomp ‚Äì Buddha Jabba Momma</t>
  </si>
  <si>
    <t>Gambler's Ecstasy</t>
  </si>
  <si>
    <t>https://www.thelineofbestfit.com/reviews/albums/chris-brokaw-gamblers-ecstasy-112462</t>
  </si>
  <si>
    <t>https://www.thelineofbestfit.com/artists/chris-brokaw-112543</t>
  </si>
  <si>
    <t>Chris Brokaw ‚Äì Gambler‚Äôs Ecstasy</t>
  </si>
  <si>
    <t>https://www.thelineofbestfit.com/reviews/albums/christopher-owens-lysandre-115925</t>
  </si>
  <si>
    <t>Christopher Owens ‚Äì Lysandre</t>
  </si>
  <si>
    <t>https://www.thelineofbestfit.com/reviews/albums/chromatics-kill-for-love-97958</t>
  </si>
  <si>
    <t>https://www.thelineofbestfit.com/artists/chromatics-103999</t>
  </si>
  <si>
    <t>Chromatics ‚Äì Kill for Love</t>
  </si>
  <si>
    <t>This Train</t>
  </si>
  <si>
    <t>https://www.thelineofbestfit.com/reviews/albums/chrysta-bell-this-train-150171</t>
  </si>
  <si>
    <t>https://www.thelineofbestfit.com/artists/david-lynch-104248</t>
  </si>
  <si>
    <t>Chrysta Bell ‚Äì This Train</t>
  </si>
  <si>
    <t>The Bones Of What You Believe</t>
  </si>
  <si>
    <t>https://www.thelineofbestfit.com/reviews/albums/chvrches-the-bones-of-what-you-believe-137203</t>
  </si>
  <si>
    <t>chvrches</t>
  </si>
  <si>
    <t>https://www.thelineofbestfit.com/artists/chvrches-120197</t>
  </si>
  <si>
    <t>Chvrches ‚Äì The Bones Of What You Believe</t>
  </si>
  <si>
    <t>Here We Are</t>
  </si>
  <si>
    <t>https://www.thelineofbestfit.com/reviews/albums/citizens-here-we-are-97783</t>
  </si>
  <si>
    <t>Citizens! ‚Äì Here We Are</t>
  </si>
  <si>
    <t>Solaris OST</t>
  </si>
  <si>
    <t>https://www.thelineofbestfit.com/reviews/albums/cliff-martinez-solaris-ost-142509</t>
  </si>
  <si>
    <t>Cliff Martinez</t>
  </si>
  <si>
    <t>https://www.thelineofbestfit.com/artists/cliff-martinez-143358</t>
  </si>
  <si>
    <t>Cliff Martinez ‚Äì Solaris OST</t>
  </si>
  <si>
    <t>https://www.thelineofbestfit.com/reviews/albums/clinic-free-reign-112513</t>
  </si>
  <si>
    <t>https://www.thelineofbestfit.com/artists/clinic-104022</t>
  </si>
  <si>
    <t>Clinic ‚Äì Free Reign</t>
  </si>
  <si>
    <t>Dream Cave</t>
  </si>
  <si>
    <t>https://www.thelineofbestfit.com/reviews/albums/cloud-control-dream-cave-136997</t>
  </si>
  <si>
    <t>Cloud Control</t>
  </si>
  <si>
    <t>https://www.thelineofbestfit.com/artists/cloud-control-104027</t>
  </si>
  <si>
    <t>Cloud Control ‚Äì Dream Cave</t>
  </si>
  <si>
    <t>https://www.thelineofbestfit.com/reviews/albums/cloud-nothings-attack-on-memory-79848</t>
  </si>
  <si>
    <t>Cloud Nothings ‚Äì Attack on Memory</t>
  </si>
  <si>
    <t>https://www.thelineofbestfit.com/reviews/albums/cloud-nothings-here-and-nowhere-else-148930</t>
  </si>
  <si>
    <t>Cloud Nothings ‚Äì Here and Nowhere Else</t>
  </si>
  <si>
    <t>How To Build A Maze</t>
  </si>
  <si>
    <t>https://www.thelineofbestfit.com/reviews/albums/cocoanut-groove-how-to-build-a-maze-140383</t>
  </si>
  <si>
    <t>Cocoanut Groove</t>
  </si>
  <si>
    <t>https://www.thelineofbestfit.com/artists/cocoanut-groove-140386</t>
  </si>
  <si>
    <t>Cocoanut Groove ‚Äì How To Build A Maze</t>
  </si>
  <si>
    <t>https://www.thelineofbestfit.com/reviews/albums/cocorosie-tales-of-a-grasswidow-126181</t>
  </si>
  <si>
    <t>https://www.thelineofbestfit.com/artists/cocorosie-104036</t>
  </si>
  <si>
    <t>CocoRosie ‚Äì Tales of a GrassWidow</t>
  </si>
  <si>
    <t>When I See The Sun</t>
  </si>
  <si>
    <t>https://www.thelineofbestfit.com/reviews/albums/codeine-when-i-see-the-sun-99595</t>
  </si>
  <si>
    <t>Codeine</t>
  </si>
  <si>
    <t>https://www.thelineofbestfit.com/artists/codeine-104038</t>
  </si>
  <si>
    <t>Codeine ‚Äì When I See The Sun</t>
  </si>
  <si>
    <t>Recoiled</t>
  </si>
  <si>
    <t>https://www.thelineofbestfit.com/reviews/albums/coil-nine-inch-nails-recoiled-146861</t>
  </si>
  <si>
    <t>https://www.thelineofbestfit.com/artists/nine-inch-nails-106490</t>
  </si>
  <si>
    <t>Coil &amp; Nine Inch Nails ‚Äì Recoiled</t>
  </si>
  <si>
    <t>https://www.thelineofbestfit.com/reviews/albums/cold-pumas-persistent-malaise-2-112415</t>
  </si>
  <si>
    <t>https://www.thelineofbestfit.com/artists/cold-pumas-104045</t>
  </si>
  <si>
    <t>Cold Pumas ‚Äì Persistent Malaise</t>
  </si>
  <si>
    <t>Buzz Stas</t>
  </si>
  <si>
    <t>https://www.thelineofbestfit.com/author/bstas</t>
  </si>
  <si>
    <t>Dear Miss Lonelyhearts</t>
  </si>
  <si>
    <t>https://www.thelineofbestfit.com/reviews/albums/cold-war-kids-dear-miss-lonelyhearts-122648</t>
  </si>
  <si>
    <t>https://www.thelineofbestfit.com/artists/cold-war-kids-104047</t>
  </si>
  <si>
    <t>Cold War Kids ‚Äì Dear Miss Lonelyhearts</t>
  </si>
  <si>
    <t>Mondegreen</t>
  </si>
  <si>
    <t>https://www.thelineofbestfit.com/reviews/albums/collectress-mondegreen-148448</t>
  </si>
  <si>
    <t>Collectress</t>
  </si>
  <si>
    <t>https://www.thelineofbestfit.com/artists/collectress-148504</t>
  </si>
  <si>
    <t>Collectress ‚Äì Mondegreen</t>
  </si>
  <si>
    <t>https://www.thelineofbestfit.com/reviews/albums/college-heritage-135127</t>
  </si>
  <si>
    <t>https://www.thelineofbestfit.com/artists/college-135277</t>
  </si>
  <si>
    <t>College ‚Äì Heritage</t>
  </si>
  <si>
    <t>May You Marry Rich</t>
  </si>
  <si>
    <t>https://www.thelineofbestfit.com/reviews/albums/colourmusic-may-you-marry-rich-148907</t>
  </si>
  <si>
    <t>Colourmusic</t>
  </si>
  <si>
    <t>https://www.thelineofbestfit.com/artists/colourmusic-104056</t>
  </si>
  <si>
    <t>Colourmusic ‚Äì May You Marry Rich</t>
  </si>
  <si>
    <t>You Owe Me Nothing But Love</t>
  </si>
  <si>
    <t>https://www.thelineofbestfit.com/reviews/albums/comanechi-you-owe-me-nothing-but-love-117568</t>
  </si>
  <si>
    <t>Comanechi</t>
  </si>
  <si>
    <t>https://www.thelineofbestfit.com/artists/comanechi-104060</t>
  </si>
  <si>
    <t>Comanechi ‚Äì You Owe Me Nothing But Love</t>
  </si>
  <si>
    <t>Be Your Own King</t>
  </si>
  <si>
    <t>https://www.thelineofbestfit.com/reviews/albums/concrete-knives-be-your-own-king-118064</t>
  </si>
  <si>
    <t>Concrete Knives</t>
  </si>
  <si>
    <t>https://www.thelineofbestfit.com/artists/concrete-knives-104070</t>
  </si>
  <si>
    <t>Concrete Knives ‚Äì Be Your Own King</t>
  </si>
  <si>
    <t>https://www.thelineofbestfit.com/reviews/albums/connan-mockasin-caramel-140380</t>
  </si>
  <si>
    <t>https://www.thelineofbestfit.com/artists/connan-mockasin-104073</t>
  </si>
  <si>
    <t>Connan Mockasin ‚Äì Caramel</t>
  </si>
  <si>
    <t>On Floating Bodies</t>
  </si>
  <si>
    <t>https://www.thelineofbestfit.com/reviews/albums/conquering-animal-sound-on-floating-bodies-121468</t>
  </si>
  <si>
    <t>Conquering Animal Sound</t>
  </si>
  <si>
    <t>https://www.thelineofbestfit.com/artists/conquering-animal-sound-104076</t>
  </si>
  <si>
    <t>Conquering Animal Sound ‚Äì On Floating Bodies</t>
  </si>
  <si>
    <t>https://www.thelineofbestfit.com/reviews/albums/corin-tucker-band-kill-my-blues-110362</t>
  </si>
  <si>
    <t>Corin Tucker Band ‚Äì Kill My Blues</t>
  </si>
  <si>
    <t>Cosmic Machine: A Voyage Across French Cosmic &amp; Electronic Avant Garde (1970-1980)</t>
  </si>
  <si>
    <t>https://www.thelineofbestfit.com/reviews/albums/cosmic-machine-a-voyage-across-french-cosmic-electronic-avant-garde-1970-1980-139244</t>
  </si>
  <si>
    <t>https://www.thelineofbestfit.com/reviews/albums/country-funk-1969-1975-109005</t>
  </si>
  <si>
    <t>Country Funk 1969 ‚Äì 1975</t>
  </si>
  <si>
    <t>https://www.thelineofbestfit.com/reviews/albums/crocodiles-crimes-of-passion-134366</t>
  </si>
  <si>
    <t>Crocodiles ‚Äì Crimes of Passion</t>
  </si>
  <si>
    <t>https://www.thelineofbestfit.com/reviews/albums/crocodiles-endless-flowers-98818</t>
  </si>
  <si>
    <t>Crocodiles ‚Äì Endless Flowers</t>
  </si>
  <si>
    <t>https://www.thelineofbestfit.com/reviews/albums/crosby-stills-and-nash-demos-16313</t>
  </si>
  <si>
    <t>Crosby</t>
  </si>
  <si>
    <t>https://www.thelineofbestfit.com/artists/crosby-104110</t>
  </si>
  <si>
    <t>Crosby, Stills and Nash ‚Äì Demos</t>
  </si>
  <si>
    <t>https://www.thelineofbestfit.com/reviews/albums/crystal-castles-iii-112492</t>
  </si>
  <si>
    <t>https://www.thelineofbestfit.com/artists/crystal-castles-104116</t>
  </si>
  <si>
    <t>Crystal Castles ‚Äì III</t>
  </si>
  <si>
    <t>Cave Rave</t>
  </si>
  <si>
    <t>https://www.thelineofbestfit.com/reviews/albums/crystal-fighters-cave-rave-125733</t>
  </si>
  <si>
    <t>Crystal Fighters</t>
  </si>
  <si>
    <t>https://www.thelineofbestfit.com/artists/crystal-fighters-104118</t>
  </si>
  <si>
    <t>Crystal Fighters ‚Äì Cave Rave</t>
  </si>
  <si>
    <t>https://www.thelineofbestfit.com/reviews/albums/css-planta-126326</t>
  </si>
  <si>
    <t>https://www.thelineofbestfit.com/artists/css-104121</t>
  </si>
  <si>
    <t>CSS ‚Äì Planta</t>
  </si>
  <si>
    <t>https://www.thelineofbestfit.com/reviews/albums/cults-static-2-139382</t>
  </si>
  <si>
    <t>https://www.thelineofbestfit.com/artists/cults-104125</t>
  </si>
  <si>
    <t>Cults ‚Äì Static</t>
  </si>
  <si>
    <t>https://www.thelineofbestfit.com/reviews/albums/cut-copy-free-your-mind-140855</t>
  </si>
  <si>
    <t>https://www.thelineofbestfit.com/artists/cut-copy-104134</t>
  </si>
  <si>
    <t>Cut Copy ‚Äì Free Your Mind</t>
  </si>
  <si>
    <t>The Age Of Fracture</t>
  </si>
  <si>
    <t>https://www.thelineofbestfit.com/reviews/albums/cymbals-the-age-of-fracture-144596</t>
  </si>
  <si>
    <t>https://www.thelineofbestfit.com/artists/cymbals-104138</t>
  </si>
  <si>
    <t>Cymbals ‚Äì The Age of Fracture</t>
  </si>
  <si>
    <t>Rich Etteridge</t>
  </si>
  <si>
    <t>https://www.thelineofbestfit.com/author/retteridge</t>
  </si>
  <si>
    <t>Cypress X Rusko</t>
  </si>
  <si>
    <t>https://www.thelineofbestfit.com/reviews/albums/cypress-hill-and-rusko-cypress-x-rusko-98231</t>
  </si>
  <si>
    <t>Cypress Hill and Rusko</t>
  </si>
  <si>
    <t>Cypress Hill and Rusko ‚Äì Cypress X Rusko</t>
  </si>
  <si>
    <t>You Are Everywhere</t>
  </si>
  <si>
    <t>https://www.thelineofbestfit.com/reviews/albums/drugs-you-are-everywhere-ep-142582</t>
  </si>
  <si>
    <t>D/R/U/G/S</t>
  </si>
  <si>
    <t>https://www.thelineofbestfit.com/artists/drugs-104150</t>
  </si>
  <si>
    <t>D/R/U/G/S -¬†You Are Everywhere EP</t>
  </si>
  <si>
    <t>https://www.thelineofbestfit.com/reviews/albums/daft-punk-random-access-memories-125802</t>
  </si>
  <si>
    <t>https://www.thelineofbestfit.com/artists/daft-punk-104155</t>
  </si>
  <si>
    <t>Daft Punk ‚Äì Random Access Memories</t>
  </si>
  <si>
    <t>https://www.thelineofbestfit.com/reviews/albums/damien-jurado-brothers-and-sisters-of-the-eternal-son-143840</t>
  </si>
  <si>
    <t>https://www.thelineofbestfit.com/artists/damien-jurado-104165</t>
  </si>
  <si>
    <t>Damien Jurado ‚Äì Brothers and Sisters of the Eternal Son</t>
  </si>
  <si>
    <t>Sweet Disarray</t>
  </si>
  <si>
    <t>https://www.thelineofbestfit.com/reviews/albums/dan-croll-sweet-disarray-148615</t>
  </si>
  <si>
    <t>Dan Croll</t>
  </si>
  <si>
    <t>https://www.thelineofbestfit.com/artists/dan-croll-112079</t>
  </si>
  <si>
    <t>Dan Croll ‚Äì Sweet Disarray</t>
  </si>
  <si>
    <t>https://www.thelineofbestfit.com/reviews/albums/dan-deacon-america-2-102806</t>
  </si>
  <si>
    <t>https://www.thelineofbestfit.com/artists/dan-deacon-104173</t>
  </si>
  <si>
    <t>Dan Deacon ‚Äì America</t>
  </si>
  <si>
    <t>Meryl Trussler</t>
  </si>
  <si>
    <t>https://www.thelineofbestfit.com/author/mtrussler</t>
  </si>
  <si>
    <t>https://www.thelineofbestfit.com/reviews/albums/dan-friel-total-folklore-118000</t>
  </si>
  <si>
    <t>https://www.thelineofbestfit.com/artists/dan-friel-118040</t>
  </si>
  <si>
    <t>Dan Friel ‚Äì Total Folklore</t>
  </si>
  <si>
    <t>Space Ducks</t>
  </si>
  <si>
    <t>https://www.thelineofbestfit.com/reviews/albums/daniel-johnston-space-ducks-123816</t>
  </si>
  <si>
    <t>https://www.thelineofbestfit.com/artists/daniel-johnston-104187</t>
  </si>
  <si>
    <t>Daniel Johnston ‚Äì Space Ducks</t>
  </si>
  <si>
    <t>https://www.thelineofbestfit.com/reviews/albums/danny-brown-old-137791</t>
  </si>
  <si>
    <t>Danny Brown ‚Äì Old</t>
  </si>
  <si>
    <t>https://www.thelineofbestfit.com/reviews/albums/daphni-jiaolong-110873</t>
  </si>
  <si>
    <t>https://www.thelineofbestfit.com/artists/daphni-104204</t>
  </si>
  <si>
    <t>Daphni ‚Äì Jiaolong</t>
  </si>
  <si>
    <t>Melanie McGovern</t>
  </si>
  <si>
    <t>https://www.thelineofbestfit.com/author/mmcgovern</t>
  </si>
  <si>
    <t>https://www.thelineofbestfit.com/reviews/albums/dark-dark-dark-who-needs-who-110490</t>
  </si>
  <si>
    <t>https://www.thelineofbestfit.com/artists/dark-dark-dark-104207</t>
  </si>
  <si>
    <t>Dark Dark Dark ‚Äì Who Needs Who</t>
  </si>
  <si>
    <t>https://www.thelineofbestfit.com/reviews/albums/darkside-psychic-138317</t>
  </si>
  <si>
    <t>https://www.thelineofbestfit.com/artists/darkside-138572</t>
  </si>
  <si>
    <t>Darkside ‚Äì Psychic</t>
  </si>
  <si>
    <t>News from Nowhere</t>
  </si>
  <si>
    <t>https://www.thelineofbestfit.com/reviews/albums/darkstar-news-from-nowhere-116961</t>
  </si>
  <si>
    <t>https://www.thelineofbestfit.com/artists/darkstar-104212</t>
  </si>
  <si>
    <t>Darkstar ‚Äì News From Nowhere</t>
  </si>
  <si>
    <t>The Violence</t>
  </si>
  <si>
    <t>https://www.thelineofbestfit.com/reviews/albums/darren-hayman-and-the-long-parliament-the-violence-112225</t>
  </si>
  <si>
    <t>Darren Hayman</t>
  </si>
  <si>
    <t>https://www.thelineofbestfit.com/artists/darren-hayman-104213</t>
  </si>
  <si>
    <t>Darren Hayman and The Long Parliament ‚Äì The Violence</t>
  </si>
  <si>
    <t>Songs For Imaginative People</t>
  </si>
  <si>
    <t>https://www.thelineofbestfit.com/reviews/albums/darwin-deez-songs-for-imaginative-people-117372</t>
  </si>
  <si>
    <t>https://www.thelineofbestfit.com/artists/darwin-deez-104215</t>
  </si>
  <si>
    <t>Darwin Deez ‚Äì Songs For Imaginative People</t>
  </si>
  <si>
    <t>https://www.thelineofbestfit.com/reviews/albums/daughn-gibson-me-moan-127917</t>
  </si>
  <si>
    <t>https://www.thelineofbestfit.com/artists/daughn-gibson-104222</t>
  </si>
  <si>
    <t>Daughn Gibson ‚Äì Me Moan</t>
  </si>
  <si>
    <t>If You Leave</t>
  </si>
  <si>
    <t>https://www.thelineofbestfit.com/reviews/albums/daughter-if-you-leave-120346</t>
  </si>
  <si>
    <t>https://www.thelineofbestfit.com/artists/daughter-104223</t>
  </si>
  <si>
    <t>Daughter ‚Äì If You Leave</t>
  </si>
  <si>
    <t>Kindlinn EP</t>
  </si>
  <si>
    <t>https://www.thelineofbestfit.com/reviews/albums/dauwd-kindlinn-ep-150163</t>
  </si>
  <si>
    <t>Dauwd</t>
  </si>
  <si>
    <t>https://www.thelineofbestfit.com/artists/dauwd-104224</t>
  </si>
  <si>
    <t>Dauwd ‚Äì Kindlinn EP</t>
  </si>
  <si>
    <t>https://www.thelineofbestfit.com/reviews/albums/david-bowie-the-next-day-119592</t>
  </si>
  <si>
    <t>https://www.thelineofbestfit.com/artists/david-bowie-104235</t>
  </si>
  <si>
    <t>David Bowie ‚Äì The Next Day</t>
  </si>
  <si>
    <t>https://www.thelineofbestfit.com/reviews/albums/david-byrne-and-st-vincent-love-this-giant-109819</t>
  </si>
  <si>
    <t>https://www.thelineofbestfit.com/artists/david-byrne-104236</t>
  </si>
  <si>
    <t>David Byrne and St Vincent ‚Äì Love This Giant</t>
  </si>
  <si>
    <t>Don't Wait to be Hunted to Hide</t>
  </si>
  <si>
    <t>https://www.thelineofbestfit.com/reviews/albums/david-cronenbergs-wife-dont-wait-to-be-hunted-to-hide-114442</t>
  </si>
  <si>
    <t>David Cronenberg‚Äôs Wife</t>
  </si>
  <si>
    <t>David Cronenberg‚Äôs Wife ‚Äì Don‚Äôt Wait to be Hunted to Hide</t>
  </si>
  <si>
    <t>Croz</t>
  </si>
  <si>
    <t>https://www.thelineofbestfit.com/reviews/albums/david-crosby-croz-144892</t>
  </si>
  <si>
    <t>https://www.thelineofbestfit.com/artists/david-crosby-104238</t>
  </si>
  <si>
    <t>David Crosby ‚Äì Croz</t>
  </si>
  <si>
    <t>DYAD OGST</t>
  </si>
  <si>
    <t>https://www.thelineofbestfit.com/reviews/albums/david-kanaga-dyad-ogst-139655</t>
  </si>
  <si>
    <t>David Kanaga</t>
  </si>
  <si>
    <t>https://www.thelineofbestfit.com/artists/david-kanaga-139963</t>
  </si>
  <si>
    <t>David Kanaga ‚Äì DYAD OGST</t>
  </si>
  <si>
    <t>https://www.thelineofbestfit.com/reviews/albums/david-lynch-the-big-dream-130477</t>
  </si>
  <si>
    <t>David Lynch ‚Äì The Big Dream</t>
  </si>
  <si>
    <t>https://www.thelineofbestfit.com/reviews/albums/david-vandervelde-the-moonstation-house-band-881</t>
  </si>
  <si>
    <t>David Vandervelde ‚Äì The Moonstation House Band</t>
  </si>
  <si>
    <t>Tonight You Look Like A Spider</t>
  </si>
  <si>
    <t>https://www.thelineofbestfit.com/reviews/albums/david-yow-tonight-you-look-like-a-spider-129300</t>
  </si>
  <si>
    <t>https://www.thelineofbestfit.com/artists/david-yow-129549</t>
  </si>
  <si>
    <t>David Yow ‚Äì Tonight You Look Like A Spider</t>
  </si>
  <si>
    <t>Slo Light</t>
  </si>
  <si>
    <t>https://www.thelineofbestfit.com/reviews/albums/davidge-slo-light-147871</t>
  </si>
  <si>
    <t>Davidge</t>
  </si>
  <si>
    <t>https://www.thelineofbestfit.com/artists/davidge-147935</t>
  </si>
  <si>
    <t>Davidge ‚Äì Slo Light</t>
  </si>
  <si>
    <t>North Hills</t>
  </si>
  <si>
    <t>https://www.thelineofbestfit.com/reviews/albums/dawes-north-hills-98638</t>
  </si>
  <si>
    <t>Dawes</t>
  </si>
  <si>
    <t>https://www.thelineofbestfit.com/artists/dawes-104259</t>
  </si>
  <si>
    <t>Dawes ‚Äì North Hills</t>
  </si>
  <si>
    <t>Nothing Is Wrong</t>
  </si>
  <si>
    <t>https://www.thelineofbestfit.com/reviews/albums/dawes-nothing-is-wrong-63996</t>
  </si>
  <si>
    <t>Dawes ‚Äì Nothing Is Wrong</t>
  </si>
  <si>
    <t>Stories Don't End</t>
  </si>
  <si>
    <t>https://www.thelineofbestfit.com/reviews/albums/dawes-stories-dont-end-135075</t>
  </si>
  <si>
    <t>Dawes ‚Äì Stories Don‚Äôt End</t>
  </si>
  <si>
    <t>https://www.thelineofbestfit.com/reviews/albums/dawn-landes-bluebird-146995</t>
  </si>
  <si>
    <t>Dawn Landes</t>
  </si>
  <si>
    <t>https://www.thelineofbestfit.com/artists/dawn-landes-147079</t>
  </si>
  <si>
    <t>Dawn Landes ‚Äì Bluebird</t>
  </si>
  <si>
    <t>https://www.thelineofbestfit.com/reviews/albums/dead-can-dance-anastasis-102143</t>
  </si>
  <si>
    <t>https://www.thelineofbestfit.com/artists/dead-can-dance-104267</t>
  </si>
  <si>
    <t>Dead Can Dance ‚Äì Anastasis</t>
  </si>
  <si>
    <t>The Blind Hole</t>
  </si>
  <si>
    <t>https://www.thelineofbestfit.com/reviews/albums/dead-in-the-dirt-the-blind-hole-132161</t>
  </si>
  <si>
    <t>Dead In The Dirt</t>
  </si>
  <si>
    <t>https://www.thelineofbestfit.com/artists/dead-in-the-dirt-132646</t>
  </si>
  <si>
    <t>Dead In The Dirt ‚Äì The Blind Hole</t>
  </si>
  <si>
    <t>https://www.thelineofbestfit.com/reviews/albums/dead-meadow-dead-meadow-131021</t>
  </si>
  <si>
    <t>https://www.thelineofbestfit.com/artists/dead-meadow-104271</t>
  </si>
  <si>
    <t>Dead Meadow ‚Äì Dead Meadow</t>
  </si>
  <si>
    <t>Warble Womb</t>
  </si>
  <si>
    <t>https://www.thelineofbestfit.com/reviews/albums/dead-meadow-warble-womb-xemu-records-138688</t>
  </si>
  <si>
    <t>Dead Meadow ‚Äì Warble Womb</t>
  </si>
  <si>
    <t>Chills on Glass</t>
  </si>
  <si>
    <t>https://www.thelineofbestfit.com/reviews/albums/dead-rider-chills-on-glass-149958</t>
  </si>
  <si>
    <t>Dead Rider</t>
  </si>
  <si>
    <t>https://www.thelineofbestfit.com/artists/dead-rider-149955</t>
  </si>
  <si>
    <t>Dead Rider ‚Äì Chills On Glass</t>
  </si>
  <si>
    <t>https://www.thelineofbestfit.com/reviews/albums/dean-wareham-dean-wareham-147665</t>
  </si>
  <si>
    <t>https://www.thelineofbestfit.com/artists/dean-wareham-104278</t>
  </si>
  <si>
    <t>Dean Wareham ‚Äì Dean Wareham</t>
  </si>
  <si>
    <t>Emancipated Hearts</t>
  </si>
  <si>
    <t>https://www.thelineofbestfit.com/reviews/albums/dean-wareham-emancipated-hearts-139265</t>
  </si>
  <si>
    <t>Dean Wareham ‚Äì Emancipated Hearts</t>
  </si>
  <si>
    <t>Libby Mon√©</t>
  </si>
  <si>
    <t>https://www.thelineofbestfit.com/author/lmone</t>
  </si>
  <si>
    <t>Sistrionix</t>
  </si>
  <si>
    <t>https://www.thelineofbestfit.com/reviews/albums/deap-vally-sistrionix-128187</t>
  </si>
  <si>
    <t>Deap Vally ‚Äì Sistrionix</t>
  </si>
  <si>
    <t>We Followed Every Sound</t>
  </si>
  <si>
    <t>https://www.thelineofbestfit.com/reviews/albums/dear-reader-we-followed-every-sound-142815</t>
  </si>
  <si>
    <t>Dear Reader</t>
  </si>
  <si>
    <t>https://www.thelineofbestfit.com/artists/dear-reader-104281</t>
  </si>
  <si>
    <t>Dear Reader ‚Äì We Followed Every Sound</t>
  </si>
  <si>
    <t>https://www.thelineofbestfit.com/reviews/albums/deastro---moondagger-17210</t>
  </si>
  <si>
    <t>Deastro ‚Äì Moondagger</t>
  </si>
  <si>
    <t>https://www.thelineofbestfit.com/reviews/albums/death-grips-government-plates-141539</t>
  </si>
  <si>
    <t>https://www.thelineofbestfit.com/artists/death-grips-104288</t>
  </si>
  <si>
    <t>Death Grips ‚Äì Government Plates</t>
  </si>
  <si>
    <t>David Newbury</t>
  </si>
  <si>
    <t>https://www.thelineofbestfit.com/author/dnewbury</t>
  </si>
  <si>
    <t>https://www.thelineofbestfit.com/reviews/albums/death-grips-the-money-store-88669</t>
  </si>
  <si>
    <t>Death Grips ‚Äì The Money Store</t>
  </si>
  <si>
    <t>Death Hawks</t>
  </si>
  <si>
    <t>https://www.thelineofbestfit.com/reviews/albums/death-hawks-death-hawks-138088</t>
  </si>
  <si>
    <t>https://www.thelineofbestfit.com/artists/death-hawks-104289</t>
  </si>
  <si>
    <t>Death Hawks ‚Äì Death Hawks</t>
  </si>
  <si>
    <t>https://www.thelineofbestfit.com/reviews/albums/death-vessel-island-intervals-146285</t>
  </si>
  <si>
    <t>https://www.thelineofbestfit.com/artists/death-vessel-104291</t>
  </si>
  <si>
    <t>Death Vessel ‚Äì Island Intervals</t>
  </si>
  <si>
    <t>Negativity</t>
  </si>
  <si>
    <t>https://www.thelineofbestfit.com/reviews/albums/deer-tick-negativity-136253</t>
  </si>
  <si>
    <t>https://www.thelineofbestfit.com/artists/deer-tick-104299</t>
  </si>
  <si>
    <t>Deer Tick ‚Äì Negativity</t>
  </si>
  <si>
    <t>https://www.thelineofbestfit.com/reviews/albums/deerhoof-breakup-song-108943</t>
  </si>
  <si>
    <t>Deerhoof ‚Äì Breakup Song</t>
  </si>
  <si>
    <t>https://www.thelineofbestfit.com/reviews/albums/deerhoof-friend-opportunity-908</t>
  </si>
  <si>
    <t>Deerhoof ‚Äì Friend Opportunity</t>
  </si>
  <si>
    <t>https://www.thelineofbestfit.com/reviews/albums/deerhunter-monomania-124984</t>
  </si>
  <si>
    <t>Deerhunter ‚Äì Monomania</t>
  </si>
  <si>
    <t>https://www.thelineofbestfit.com/reviews/albums/delicate-steve-positive-force-109252</t>
  </si>
  <si>
    <t>https://www.thelineofbestfit.com/artists/delicate-steve-104305</t>
  </si>
  <si>
    <t>Delicate Steve ‚Äì Positive Force</t>
  </si>
  <si>
    <t>https://www.thelineofbestfit.com/reviews/albums/delorean-apar-135864</t>
  </si>
  <si>
    <t>https://www.thelineofbestfit.com/artists/delorean-104306</t>
  </si>
  <si>
    <t>Delorean ‚Äì Apar</t>
  </si>
  <si>
    <t>https://www.thelineofbestfit.com/reviews/albums/deltron-3030-event-ii-138208</t>
  </si>
  <si>
    <t>https://www.thelineofbestfit.com/artists/deltron-3030-138207</t>
  </si>
  <si>
    <t>Deltron 3030 ‚Äì Event II</t>
  </si>
  <si>
    <t>https://www.thelineofbestfit.com/reviews/albums/dent-may-do-things-99081</t>
  </si>
  <si>
    <t>https://www.thelineofbestfit.com/artists/dent-may-104317</t>
  </si>
  <si>
    <t>Dent May ‚Äì Do Things</t>
  </si>
  <si>
    <t>https://www.thelineofbestfit.com/reviews/albums/dent-may-warm-blanket-136124</t>
  </si>
  <si>
    <t>Dent May ‚Äì Warm Blanket</t>
  </si>
  <si>
    <t>https://www.thelineofbestfit.com/reviews/albums/depeche-mode-delta-machine-120882</t>
  </si>
  <si>
    <t>https://www.thelineofbestfit.com/artists/depeche-mode-104320</t>
  </si>
  <si>
    <t>Depeche Mode ‚Äì Delta Machine</t>
  </si>
  <si>
    <t>https://www.thelineofbestfit.com/reviews/albums/deptford-goth-life-after-defo-120728</t>
  </si>
  <si>
    <t>https://www.thelineofbestfit.com/artists/deptford-goth-104321</t>
  </si>
  <si>
    <t>Deptford Goth ‚Äì Life After Defo</t>
  </si>
  <si>
    <t>https://www.thelineofbestfit.com/reviews/albums/destroyer-five-spanish-songs-ep-141519</t>
  </si>
  <si>
    <t>Destroyer ‚Äì Five Spanish Songs EP</t>
  </si>
  <si>
    <t>https://www.thelineofbestfit.com/reviews/albums/devendra-banhart-mala-119985</t>
  </si>
  <si>
    <t>https://www.thelineofbestfit.com/artists/devendra-banhart-119992</t>
  </si>
  <si>
    <t>Devendra Banhart ‚Äì Mala</t>
  </si>
  <si>
    <t>Colours</t>
  </si>
  <si>
    <t>https://www.thelineofbestfit.com/reviews/albums/devon-sproule-mike-oneill-colours-137233</t>
  </si>
  <si>
    <t>Devon Sproule</t>
  </si>
  <si>
    <t>Devon Sproule &amp; Mike O‚ÄôNeill ‚Äì Colours</t>
  </si>
  <si>
    <t>One Day I'm Going To Soar</t>
  </si>
  <si>
    <t>https://www.thelineofbestfit.com/reviews/albums/dexys-one-day-im-going-to-soar-98522</t>
  </si>
  <si>
    <t>https://www.thelineofbestfit.com/artists/dexys-104345</t>
  </si>
  <si>
    <t>Dexys ‚Äì One Day I‚Äôm Going To Soar</t>
  </si>
  <si>
    <t>https://www.thelineofbestfit.com/reviews/albums/diana-perpetual-surrender-135207</t>
  </si>
  <si>
    <t>Diana</t>
  </si>
  <si>
    <t>https://www.thelineofbestfit.com/artists/diana-125647</t>
  </si>
  <si>
    <t>DIANA ‚Äì Perpetual Surrender</t>
  </si>
  <si>
    <t>My Friend Fish</t>
  </si>
  <si>
    <t>https://www.thelineofbestfit.com/reviews/albums/diane-coffee-my-friend-fish-140162</t>
  </si>
  <si>
    <t>Diane Coffee</t>
  </si>
  <si>
    <t>https://www.thelineofbestfit.com/artists/diane-coffee-134537</t>
  </si>
  <si>
    <t>Diane Coffee ‚Äì My Friend Fish</t>
  </si>
  <si>
    <t>https://www.thelineofbestfit.com/reviews/albums/dignan-porch-nothing-bad-will-ever-happen-102028</t>
  </si>
  <si>
    <t>https://www.thelineofbestfit.com/artists/dignan-porch-104360</t>
  </si>
  <si>
    <t>Dignan Porch ‚Äì Nothing Bad Will Ever Happen</t>
  </si>
  <si>
    <t>https://www.thelineofbestfit.com/reviews/albums/diiv-oshin-99679</t>
  </si>
  <si>
    <t>https://www.thelineofbestfit.com/artists/diiv-104361</t>
  </si>
  <si>
    <t>DIIV ‚Äì Oshin</t>
  </si>
  <si>
    <t>I Bet On Sky</t>
  </si>
  <si>
    <t>https://www.thelineofbestfit.com/reviews/albums/dinosaur-jr-i-bet-on-sky-109653</t>
  </si>
  <si>
    <t>https://www.thelineofbestfit.com/artists/dinosaur-jr-2-104366</t>
  </si>
  <si>
    <t>Dinosaur Jr ‚Äì I Bet On Sky</t>
  </si>
  <si>
    <t>Nature Nurture</t>
  </si>
  <si>
    <t>https://www.thelineofbestfit.com/reviews/albums/dinosaur-pile-up-nature-nurture-127056</t>
  </si>
  <si>
    <t>Dinosaur Pile-Up</t>
  </si>
  <si>
    <t>https://www.thelineofbestfit.com/artists/dinosaur-pile-up-104367</t>
  </si>
  <si>
    <t>Dinosaur Pile-Up ‚Äì Nature Nurture</t>
  </si>
  <si>
    <t>Drifters/Love Is The Devil</t>
  </si>
  <si>
    <t>https://www.thelineofbestfit.com/reviews/albums/dirty-beaches-drifterslove-is-the-devil-125214</t>
  </si>
  <si>
    <t>https://www.thelineofbestfit.com/artists/dirty-beaches-104372</t>
  </si>
  <si>
    <t>Dirty Beaches ‚Äì Drifters/Love Is The Devil</t>
  </si>
  <si>
    <t>https://www.thelineofbestfit.com/reviews/albums/dirty-projectors-about-to-die-ep-112478</t>
  </si>
  <si>
    <t>Dirty Projectors ‚Äì About To Die EP</t>
  </si>
  <si>
    <t>https://www.thelineofbestfit.com/reviews/albums/dirty-projectors-swing-lo-magellan-100561</t>
  </si>
  <si>
    <t>Dirty Projectors ‚Äì Swing Lo Magellan</t>
  </si>
  <si>
    <t>https://www.thelineofbestfit.com/reviews/albums/disappears-era-134863</t>
  </si>
  <si>
    <t>https://www.thelineofbestfit.com/artists/disappears-104377</t>
  </si>
  <si>
    <t>Disappears ‚Äì Era</t>
  </si>
  <si>
    <t>https://www.thelineofbestfit.com/reviews/albums/disclosure-settle-126695</t>
  </si>
  <si>
    <t>https://www.thelineofbestfit.com/artists/disclosure-104378</t>
  </si>
  <si>
    <t>Disclosure ‚Äì Settle</t>
  </si>
  <si>
    <t>https://www.thelineofbestfit.com/reviews/albums/divine-fits-a-thing-called-divine-fits-108989</t>
  </si>
  <si>
    <t>https://www.thelineofbestfit.com/artists/divine-fits-104387</t>
  </si>
  <si>
    <t>Divine Fits ‚Äì A Thing Called Divine Fits</t>
  </si>
  <si>
    <t>Divorce</t>
  </si>
  <si>
    <t>https://www.thelineofbestfit.com/reviews/albums/divorce-divorce-109544</t>
  </si>
  <si>
    <t>https://www.thelineofbestfit.com/artists/divorce-109933</t>
  </si>
  <si>
    <t>Divorce ‚Äì Divorce</t>
  </si>
  <si>
    <t>Reconstructed</t>
  </si>
  <si>
    <t>https://www.thelineofbestfit.com/reviews/albums/dj-shadow-reconstructed-109396</t>
  </si>
  <si>
    <t>https://www.thelineofbestfit.com/artists/dj-shadow-104393</t>
  </si>
  <si>
    <t>DJ Shadow ‚Äì Reconstructed</t>
  </si>
  <si>
    <t>https://www.thelineofbestfit.com/reviews/albums/dntel-aimlessness-98763</t>
  </si>
  <si>
    <t>https://www.thelineofbestfit.com/artists/dntel-104398</t>
  </si>
  <si>
    <t>Dntel ‚Äì Aimlessness</t>
  </si>
  <si>
    <t>https://www.thelineofbestfit.com/reviews/albums/doldrums-lesser-evil-118564</t>
  </si>
  <si>
    <t>https://www.thelineofbestfit.com/artists/doldrums-104403</t>
  </si>
  <si>
    <t>Doldrums ‚Äì Lesser Evil</t>
  </si>
  <si>
    <t>Elle Car</t>
  </si>
  <si>
    <t>https://www.thelineofbestfit.com/author/ecar</t>
  </si>
  <si>
    <t>https://www.thelineofbestfit.com/reviews/albums/doley-bernays-just-in-case-ep-2-138924</t>
  </si>
  <si>
    <t>https://www.thelineofbestfit.com/artists/doley-bernays-139146</t>
  </si>
  <si>
    <t>Doley Bernays ‚Äì Just In Case EP</t>
  </si>
  <si>
    <t>Love To Love You Donna</t>
  </si>
  <si>
    <t>https://www.thelineofbestfit.com/reviews/albums/donna-summer-love-to-love-you-donna-139263</t>
  </si>
  <si>
    <t>https://www.thelineofbestfit.com/artists/donna-summer-104409</t>
  </si>
  <si>
    <t>Donna Summer ‚Äì Love to Love You Donna</t>
  </si>
  <si>
    <t>https://www.thelineofbestfit.com/author/rbarry</t>
  </si>
  <si>
    <t>G is for Deep</t>
  </si>
  <si>
    <t>https://www.thelineofbestfit.com/reviews/albums/doseone-g-is-for-deep-98422</t>
  </si>
  <si>
    <t>DoseOne</t>
  </si>
  <si>
    <t>https://www.thelineofbestfit.com/artists/doseone-104414</t>
  </si>
  <si>
    <t>DoseOne ‚Äì G is for Deep</t>
  </si>
  <si>
    <t>https://www.thelineofbestfit.com/reviews/albums/doug-paisley-strong-feelings-145283</t>
  </si>
  <si>
    <t>https://www.thelineofbestfit.com/artists/doug-paisley-104416</t>
  </si>
  <si>
    <t>Doug Paisley ‚Äì Strong Feelings</t>
  </si>
  <si>
    <t>Seven Hours EP</t>
  </si>
  <si>
    <t>https://www.thelineofbestfit.com/reviews/albums/douglas-dare-seven-hours-ep-138534</t>
  </si>
  <si>
    <t>Douglas Dare</t>
  </si>
  <si>
    <t>https://www.thelineofbestfit.com/artists/douglas-dare-135035</t>
  </si>
  <si>
    <t>Douglas Dare ‚Äì Seven Hours EP</t>
  </si>
  <si>
    <t>https://www.thelineofbestfit.com/reviews/albums/drake-nothing-was-the-same-137833</t>
  </si>
  <si>
    <t>https://www.thelineofbestfit.com/artists/drake-104429</t>
  </si>
  <si>
    <t>Drake ‚Äì Nothing Was the Same</t>
  </si>
  <si>
    <t>Drenge</t>
  </si>
  <si>
    <t>https://www.thelineofbestfit.com/reviews/albums/drenge-drenge-134565</t>
  </si>
  <si>
    <t>https://www.thelineofbestfit.com/artists/drenge-125501</t>
  </si>
  <si>
    <t>Drenge ‚Äì Drenge</t>
  </si>
  <si>
    <t>https://www.thelineofbestfit.com/reviews/albums/drive-by-truckers-english-oceans-147967</t>
  </si>
  <si>
    <t>https://www.thelineofbestfit.com/artists/drive-by-truckers-104439</t>
  </si>
  <si>
    <t>Drive-By Truckers ‚Äì English Oceans</t>
  </si>
  <si>
    <t>https://www.thelineofbestfit.com/reviews/albums/drowners-drowners-144617</t>
  </si>
  <si>
    <t>https://www.thelineofbestfit.com/artists/drowners-144619</t>
  </si>
  <si>
    <t>Drowners ‚Äì Drowners</t>
  </si>
  <si>
    <t>Shallow Bed (Acoustic)</t>
  </si>
  <si>
    <t>https://www.thelineofbestfit.com/reviews/albums/dry-the-river-shallow-bed-acoustic-114375</t>
  </si>
  <si>
    <t>Dry The River ‚Äì Shallow Bed (Acoustic)</t>
  </si>
  <si>
    <t>https://www.thelineofbestfit.com/reviews/albums/ducktails-the-flower-lane-116330</t>
  </si>
  <si>
    <t>https://www.thelineofbestfit.com/artists/ducktails-104452</t>
  </si>
  <si>
    <t>Ducktails ‚Äì The Flower Lane</t>
  </si>
  <si>
    <t>https://www.thelineofbestfit.com/reviews/albums/dum-dum-girls-too-true-144282</t>
  </si>
  <si>
    <t>https://www.thelineofbestfit.com/artists/dum-dum-girls-104457</t>
  </si>
  <si>
    <t>Dum Dum Girls ‚Äì Too True</t>
  </si>
  <si>
    <t>https://www.thelineofbestfit.com/reviews/albums/dungeonesse-dungeonesse-125826</t>
  </si>
  <si>
    <t>https://www.thelineofbestfit.com/artists/dungeonesse-126065</t>
  </si>
  <si>
    <t>Dungeonesse ‚Äì Dungeonesse</t>
  </si>
  <si>
    <t>https://www.thelineofbestfit.com/reviews/albums/dusted-total-dust-101762</t>
  </si>
  <si>
    <t>https://www.thelineofbestfit.com/artists/dusted-104464</t>
  </si>
  <si>
    <t>Dusted ‚Äì Total Dust</t>
  </si>
  <si>
    <t>The Breach EP</t>
  </si>
  <si>
    <t>https://www.thelineofbestfit.com/reviews/albums/dustin-tebutt-the-breach-ep-143499</t>
  </si>
  <si>
    <t>Dustin Tebutt</t>
  </si>
  <si>
    <t>Dustin Tebutt ‚Äì The Breach EP</t>
  </si>
  <si>
    <t>https://www.thelineofbestfit.com/reviews/albums/dustin-wong-mediation-of-ecstatic-energy-136869</t>
  </si>
  <si>
    <t>https://www.thelineofbestfit.com/artists/dustin-wong-104466</t>
  </si>
  <si>
    <t>Dustin Wong ‚Äì Mediation of Ecstatic Energy</t>
  </si>
  <si>
    <t>Out Of Touch In The Wild</t>
  </si>
  <si>
    <t>https://www.thelineofbestfit.com/reviews/albums/dutch-uncles-out-of-touch-in-the-wild-115644</t>
  </si>
  <si>
    <t>https://www.thelineofbestfit.com/artists/dutch-uncles-104467</t>
  </si>
  <si>
    <t>Dutch Uncles ‚Äì Out Of Touch In The Wild</t>
  </si>
  <si>
    <t>Cast the Same Old Shadow</t>
  </si>
  <si>
    <t>https://www.thelineofbestfit.com/reviews/albums/dylan-leblanc-cast-the-same-old-shadow-108939</t>
  </si>
  <si>
    <t>https://www.thelineofbestfit.com/artists/dylan-leblanc-104472</t>
  </si>
  <si>
    <t>Dylan LeBlanc ‚Äì¬† Cast the Same Old Shadow</t>
  </si>
  <si>
    <t>https://www.thelineofbestfit.com/reviews/albums/eagulls-eagulls-147209</t>
  </si>
  <si>
    <t>https://www.thelineofbestfit.com/artists/eagulls-104479</t>
  </si>
  <si>
    <t>Eagulls ‚Äì Eagulls</t>
  </si>
  <si>
    <t>Total Strife Forever</t>
  </si>
  <si>
    <t>https://www.thelineofbestfit.com/reviews/albums/east-india-youth-total-strife-forever-143731</t>
  </si>
  <si>
    <t>https://www.thelineofbestfit.com/artists/east-india-youth-118394</t>
  </si>
  <si>
    <t>East India Youth ‚Äì Total Strife Forever</t>
  </si>
  <si>
    <t>Tim Lee</t>
  </si>
  <si>
    <t>https://www.thelineofbestfit.com/author/tlee</t>
  </si>
  <si>
    <t>Heavy Electrics</t>
  </si>
  <si>
    <t>https://www.thelineofbestfit.com/reviews/albums/eat-lights-become-lights-heavy-electrics-102824</t>
  </si>
  <si>
    <t>Eat Lights Become Lights ‚Äì Heavy Electrics</t>
  </si>
  <si>
    <t>Magpie Billy &amp; The Egg That Yolked (A Study of the Northern Ape in Love)</t>
  </si>
  <si>
    <t>https://www.thelineofbestfit.com/reviews/albums/eccentronic-research-council-magpie-billy-the-egg-that-yolked-a-study-of-the-northern-ape-in-love-146449</t>
  </si>
  <si>
    <t>The Eccentronic Research Council</t>
  </si>
  <si>
    <t>https://www.thelineofbestfit.com/artists/the-eccentronic-research-council-146448</t>
  </si>
  <si>
    <t>Eccentronic Research Council ‚Äì Magpie Billy &amp; the Egg that Yolked (A Study of the Northern Ape in Love)</t>
  </si>
  <si>
    <t>https://www.thelineofbestfit.com/reviews/albums/echo-lake-wild-peace-99639</t>
  </si>
  <si>
    <t>Echo Lake ‚Äì Wild Peace</t>
  </si>
  <si>
    <t>William Grant</t>
  </si>
  <si>
    <t>https://www.thelineofbestfit.com/author/wgrant</t>
  </si>
  <si>
    <t>Young Silence EP</t>
  </si>
  <si>
    <t>https://www.thelineofbestfit.com/reviews/albums/echo-lake-young-silence-ep-46777</t>
  </si>
  <si>
    <t>Echo Lake ‚Äì Young Silence EP</t>
  </si>
  <si>
    <t>Back Into The Woods</t>
  </si>
  <si>
    <t>https://www.thelineofbestfit.com/reviews/albums/ed-harcourt-back-into-the-woods-118815</t>
  </si>
  <si>
    <t>https://www.thelineofbestfit.com/artists/ed-harcourt-104501</t>
  </si>
  <si>
    <t>Ed Harcourt ‚Äì Back Into The Woods</t>
  </si>
  <si>
    <t>The Weight Of Your Love</t>
  </si>
  <si>
    <t>https://www.thelineofbestfit.com/reviews/albums/editors-the-weight-of-your-love-128519</t>
  </si>
  <si>
    <t>Editors -The Weight of Your Love</t>
  </si>
  <si>
    <t>Edward Sharpe and the Magnetic Zeros</t>
  </si>
  <si>
    <t>https://www.thelineofbestfit.com/reviews/albums/edward-sharpe-and-the-magnetic-zeros-edward-sharpe-and-the-magnetic-zeros-135032</t>
  </si>
  <si>
    <t>Edward Sharpe and The Magnetic Zeros</t>
  </si>
  <si>
    <t>https://www.thelineofbestfit.com/artists/edward-sharpe-and-the-magnetic-zeros-104513</t>
  </si>
  <si>
    <t>Edward Sharpe and the Magnetic Zeros ‚Äì Edward Sharpe and the Magnetic Zeros</t>
  </si>
  <si>
    <t>https://www.thelineofbestfit.com/reviews/albums/edwyn-collins-understated-120823</t>
  </si>
  <si>
    <t>https://www.thelineofbestfit.com/artists/edwyn-collins-104514</t>
  </si>
  <si>
    <t>Edwyn Collins ‚Äì Understated</t>
  </si>
  <si>
    <t>The Cautionary Tales of Mark Oliver Everett</t>
  </si>
  <si>
    <t>https://www.thelineofbestfit.com/reviews/albums/eels-the-cautionary-tales-of-mark-oliver-everett-150685</t>
  </si>
  <si>
    <t>https://www.thelineofbestfit.com/artists/eels-104515</t>
  </si>
  <si>
    <t>Eels ‚Äì The Cautionary Tales of Mark Oliver Everett</t>
  </si>
  <si>
    <t>Wonderful, Glorious</t>
  </si>
  <si>
    <t>https://www.thelineofbestfit.com/reviews/albums/eels-wonderful-glorious-117162</t>
  </si>
  <si>
    <t>Eels ‚Äì Wonderful, Glorious</t>
  </si>
  <si>
    <t>https://www.thelineofbestfit.com/reviews/albums/efterklang-piramida-110097</t>
  </si>
  <si>
    <t>https://www.thelineofbestfit.com/artists/efterklang-104517</t>
  </si>
  <si>
    <t>Efterklang ‚Äì Piramida</t>
  </si>
  <si>
    <t>https://www.thelineofbestfit.com/reviews/albums/egyptian-hip-hop-good-dont-sleep-111646</t>
  </si>
  <si>
    <t>https://www.thelineofbestfit.com/artists/egyptian-hip-hop-104519</t>
  </si>
  <si>
    <t>Egyptian Hip Hop ‚Äì Good Don‚Äôt Sleep</t>
  </si>
  <si>
    <t>https://www.thelineofbestfit.com/reviews/albums/el-perro-del-mar-pale-fire-112610</t>
  </si>
  <si>
    <t>https://www.thelineofbestfit.com/artists/el-perro-del-mar-104524</t>
  </si>
  <si>
    <t>El Perro Del Mar ‚Äì Pale Fire</t>
  </si>
  <si>
    <t>https://www.thelineofbestfit.com/reviews/albums/el-p-cancer-for-cure-97371</t>
  </si>
  <si>
    <t>https://www.thelineofbestfit.com/artists/el-p-104525</t>
  </si>
  <si>
    <t>El-P ‚Äì Cancer for Cure</t>
  </si>
  <si>
    <t>https://www.thelineofbestfit.com/reviews/albums/el-p-killer-mike-run-the-jewels-128917</t>
  </si>
  <si>
    <t>https://www.thelineofbestfit.com/artists/killer-mike-105681</t>
  </si>
  <si>
    <t>EL-P &amp; Killer Mike ‚Äì Run The Jewels</t>
  </si>
  <si>
    <t>https://www.thelineofbestfit.com/reviews/albums/elbow-the-take-off-and-landing-of-everything-146811</t>
  </si>
  <si>
    <t>Elbow ‚Äì The Take Off and Landing of Everything</t>
  </si>
  <si>
    <t>https://www.thelineofbestfit.com/reviews/albums/eleanor-friedberger-personal-record-126814</t>
  </si>
  <si>
    <t>https://www.thelineofbestfit.com/artists/eleanor-friedberger-104530</t>
  </si>
  <si>
    <t>Eleanor Friedberger ‚Äì Personal Record</t>
  </si>
  <si>
    <t>Days Into Years</t>
  </si>
  <si>
    <t>https://www.thelineofbestfit.com/reviews/albums/elliott-brood-days-into-years-110406</t>
  </si>
  <si>
    <t>Elliott Brood</t>
  </si>
  <si>
    <t>https://www.thelineofbestfit.com/artists/elliott-brood-104557</t>
  </si>
  <si>
    <t>Elliott Brood ‚Äì Days Into Years</t>
  </si>
  <si>
    <t>The Diving Board</t>
  </si>
  <si>
    <t>https://www.thelineofbestfit.com/reviews/albums/elton-john-the-diving-board-137134</t>
  </si>
  <si>
    <t>Elton John</t>
  </si>
  <si>
    <t>https://www.thelineofbestfit.com/artists/elton-john-137316</t>
  </si>
  <si>
    <t>Elton John ‚Äì The Diving Board</t>
  </si>
  <si>
    <t>https://www.thelineofbestfit.com/reviews/albums/elvis-costello-and-the-roots-wise-up-ghost-136030</t>
  </si>
  <si>
    <t>https://www.thelineofbestfit.com/artists/elvis-costello-104561</t>
  </si>
  <si>
    <t>Elvis Costello and The Roots ‚Äì Wise Up Ghost</t>
  </si>
  <si>
    <t>https://www.thelineofbestfit.com/reviews/albums/ema-the-futures-void-149307</t>
  </si>
  <si>
    <t>https://www.thelineofbestfit.com/artists/ema-104564</t>
  </si>
  <si>
    <t>EMA ‚Äì The Future‚Äôs Void</t>
  </si>
  <si>
    <t>Refugees EP</t>
  </si>
  <si>
    <t>https://www.thelineofbestfit.com/reviews/albums/embrace-refugees-ep-145906</t>
  </si>
  <si>
    <t>https://www.thelineofbestfit.com/artists/embrace-145908</t>
  </si>
  <si>
    <t>Embrace ‚Äì Refugees EP</t>
  </si>
  <si>
    <t>The Marshall Mathers LP2</t>
  </si>
  <si>
    <t>https://www.thelineofbestfit.com/reviews/albums/eminem-the-marshall-mathers-lp-2-140669</t>
  </si>
  <si>
    <t>https://www.thelineofbestfit.com/artists/eminem-140741</t>
  </si>
  <si>
    <t>Eminem ‚Äì The Marshall Mathers LP 2</t>
  </si>
  <si>
    <t>Ice On The Dune</t>
  </si>
  <si>
    <t>https://www.thelineofbestfit.com/reviews/albums/empire-of-the-sun-ice-on-the-dune-127319</t>
  </si>
  <si>
    <t>https://www.thelineofbestfit.com/artists/empire-of-the-sun-104581</t>
  </si>
  <si>
    <t>Empire Of The Sun ‚Äì Ice on the Dune</t>
  </si>
  <si>
    <t>https://www.thelineofbestfit.com/reviews/albums/erika-spring-erika-spring-100578</t>
  </si>
  <si>
    <t>https://www.thelineofbestfit.com/artists/erika-spring-104600</t>
  </si>
  <si>
    <t>Erika Spring ‚Äì Erika Spring</t>
  </si>
  <si>
    <t>New Relics</t>
  </si>
  <si>
    <t>https://www.thelineofbestfit.com/reviews/albums/errors-new-relics-ep-110588</t>
  </si>
  <si>
    <t>Errors</t>
  </si>
  <si>
    <t>https://www.thelineofbestfit.com/artists/errors-104605</t>
  </si>
  <si>
    <t>Errors ‚Äì New Relics EP</t>
  </si>
  <si>
    <t>Wash The Sins Not Only The Face</t>
  </si>
  <si>
    <t>https://www.thelineofbestfit.com/reviews/albums/esben-and-the-witch-wash-the-sins-not-only-the-face-115897</t>
  </si>
  <si>
    <t>Esben and the Witch ‚Äì Wash The Sins Not Only The Face</t>
  </si>
  <si>
    <t>https://www.thelineofbestfit.com/reviews/albums/eskmo-language-112120</t>
  </si>
  <si>
    <t>https://www.thelineofbestfit.com/artists/eskmo-104610</t>
  </si>
  <si>
    <t>Eskmo ‚Äì Language</t>
  </si>
  <si>
    <t>Dalmak</t>
  </si>
  <si>
    <t>https://www.thelineofbestfit.com/reviews/albums/esmerine-dalmak-135563</t>
  </si>
  <si>
    <t>https://www.thelineofbestfit.com/artists/esmerine-144014</t>
  </si>
  <si>
    <t>Esmerine ‚Äì Dalmak</t>
  </si>
  <si>
    <t>In a Moment, Emotion, Sentiment</t>
  </si>
  <si>
    <t>https://www.thelineofbestfit.com/reviews/albums/esperi-in-a-moment-emotion-sentiment-99509</t>
  </si>
  <si>
    <t>Esperi</t>
  </si>
  <si>
    <t>https://www.thelineofbestfit.com/artists/esperi-104611</t>
  </si>
  <si>
    <t>Esperi ‚Äì In a Moment, Emotion, Sentiment</t>
  </si>
  <si>
    <t>The Invitation to the Voyage</t>
  </si>
  <si>
    <t>https://www.thelineofbestfit.com/reviews/albums/eugene-mcguinness-the-invitation-to-the-voyage-2-102121</t>
  </si>
  <si>
    <t>Eugene McGuinness ‚Äì The Invitation to the Voyage</t>
  </si>
  <si>
    <t>Big Cats Can Swim</t>
  </si>
  <si>
    <t>https://www.thelineofbestfit.com/reviews/albums/eureka-california-big-cats-can-swim-112082</t>
  </si>
  <si>
    <t>Eureka California</t>
  </si>
  <si>
    <t>https://www.thelineofbestfit.com/artists/eureka-california-112092</t>
  </si>
  <si>
    <t>Eureka California ‚Äì Big Cats Can Swim</t>
  </si>
  <si>
    <t>Situation Comedy</t>
  </si>
  <si>
    <t>https://www.thelineofbestfit.com/reviews/albums/euros-childs-situation-comedy-139258</t>
  </si>
  <si>
    <t>https://www.thelineofbestfit.com/artists/euros-childs-104620</t>
  </si>
  <si>
    <t>Euros Childs ‚Äì Situation Comedy</t>
  </si>
  <si>
    <t>Summer Special</t>
  </si>
  <si>
    <t>https://www.thelineofbestfit.com/reviews/albums/euros-childs-summer-special-109710</t>
  </si>
  <si>
    <t>Euros Childs ‚Äì Summer Special</t>
  </si>
  <si>
    <t>Dreamless Sleep</t>
  </si>
  <si>
    <t>https://www.thelineofbestfit.com/reviews/albums/evan-caminiti-dreamless-sleep-101574</t>
  </si>
  <si>
    <t>Evan Caminiti ‚Äì Dreamless Sleep</t>
  </si>
  <si>
    <t>Spectral Dusk</t>
  </si>
  <si>
    <t>https://www.thelineofbestfit.com/reviews/albums/evening-hymns-spectral-dusk-2-122199</t>
  </si>
  <si>
    <t>Evening Hymns</t>
  </si>
  <si>
    <t>https://www.thelineofbestfit.com/artists/evening-hymns-104626</t>
  </si>
  <si>
    <t>Evening Hymns ‚Äì Spectral Dusk</t>
  </si>
  <si>
    <t>Yore</t>
  </si>
  <si>
    <t>https://www.thelineofbestfit.com/reviews/albums/evenings-yore-122346</t>
  </si>
  <si>
    <t>Evenings</t>
  </si>
  <si>
    <t>https://www.thelineofbestfit.com/artists/evenings-104627</t>
  </si>
  <si>
    <t>Evenings ‚Äì Yore</t>
  </si>
  <si>
    <t>https://www.thelineofbestfit.com/reviews/albums/everything-everything-arc-115420</t>
  </si>
  <si>
    <t>https://www.thelineofbestfit.com/artists/everything-everything-104628</t>
  </si>
  <si>
    <t>Everything Everything ‚Äì Arc</t>
  </si>
  <si>
    <t>https://www.thelineofbestfit.com/reviews/albums/evian-christ-waterfall-ep-145728</t>
  </si>
  <si>
    <t>https://www.thelineofbestfit.com/artists/evian-christ-138928</t>
  </si>
  <si>
    <t>Evian Christ ‚Äì Waterfall EP</t>
  </si>
  <si>
    <t>https://www.thelineofbestfit.com/reviews/albums/exitmusic-passage-98840</t>
  </si>
  <si>
    <t>https://www.thelineofbestfit.com/artists/exitmusic-104637</t>
  </si>
  <si>
    <t>Exitmusic ‚Äì Passage</t>
  </si>
  <si>
    <t>https://www.thelineofbestfit.com/reviews/albums/exlovers-moth-99315</t>
  </si>
  <si>
    <t>Exlovers</t>
  </si>
  <si>
    <t>https://www.thelineofbestfit.com/artists/exlovers-104638</t>
  </si>
  <si>
    <t>exlovers ‚Äì Moth</t>
  </si>
  <si>
    <t>https://www.thelineofbestfit.com/reviews/albums/explosions-in-the-sky-david-wingo-prince-avalanche-ost-134689</t>
  </si>
  <si>
    <t>Explosions In The Sky</t>
  </si>
  <si>
    <t>https://www.thelineofbestfit.com/artists/explosions-in-the-sky-104641</t>
  </si>
  <si>
    <t>Explosions In The Sky &amp; David Wingo ‚Äì Prince Avalanche OST</t>
  </si>
  <si>
    <t>Eyes &amp; No Eyes</t>
  </si>
  <si>
    <t>https://www.thelineofbestfit.com/reviews/albums/eyes-no-eyes-eyes-no-eyes-149911</t>
  </si>
  <si>
    <t>https://www.thelineofbestfit.com/artists/eyes-no-eyes-149910</t>
  </si>
  <si>
    <t>Eyes &amp; No Eyes ‚Äì Eyes &amp; No Eyes</t>
  </si>
  <si>
    <t>Day Of The Dog</t>
  </si>
  <si>
    <t>https://www.thelineofbestfit.com/reviews/albums/ezra-furman-day-of-the-dog-138576</t>
  </si>
  <si>
    <t>Ezra Furman ‚Äì Day of the Dog</t>
  </si>
  <si>
    <t>https://www.thelineofbestfit.com/reviews/albums/factory-floor-factory-floor-136109</t>
  </si>
  <si>
    <t>https://www.thelineofbestfit.com/artists/factory-floor-104655</t>
  </si>
  <si>
    <t>Factory Floor ‚Äì Factory Floor</t>
  </si>
  <si>
    <t>Fuckable</t>
  </si>
  <si>
    <t>https://www.thelineofbestfit.com/reviews/albums/fake-club-fuckable-148450</t>
  </si>
  <si>
    <t>Fake Club</t>
  </si>
  <si>
    <t>https://www.thelineofbestfit.com/artists/fake-club-148484</t>
  </si>
  <si>
    <t>Fake Club ‚Äì Fuckable</t>
  </si>
  <si>
    <t>A Seaside Town In Winter</t>
  </si>
  <si>
    <t>https://www.thelineofbestfit.com/reviews/albums/falling-off-maps-a-seaside-town-in-winter-145134</t>
  </si>
  <si>
    <t>Falling Off Maps ‚Äì A Seaside Town in Winter</t>
  </si>
  <si>
    <t>Donkey EP</t>
  </si>
  <si>
    <t>https://www.thelineofbestfit.com/reviews/albums/famy-donkey-ep-147847</t>
  </si>
  <si>
    <t>FAMY</t>
  </si>
  <si>
    <t>https://www.thelineofbestfit.com/artists/famy-147839</t>
  </si>
  <si>
    <t>FAMY ‚Äì Donkey EP</t>
  </si>
  <si>
    <t>Let's Go Extinct</t>
  </si>
  <si>
    <t>https://www.thelineofbestfit.com/reviews/albums/fanfarlo-lets-go-extinct-145204</t>
  </si>
  <si>
    <t>https://www.thelineofbestfit.com/artists/fanfarlo-104668</t>
  </si>
  <si>
    <t>Fanfarlo ‚Äì Let‚Äôs Go Extinct</t>
  </si>
  <si>
    <t>The Sea EP</t>
  </si>
  <si>
    <t>https://www.thelineofbestfit.com/reviews/albums/fanfarlo-the-sea-ep-141193</t>
  </si>
  <si>
    <t>Fanfarlo ‚Äì The Sea EP</t>
  </si>
  <si>
    <t>https://www.thelineofbestfit.com/reviews/albums/fang-island-major-101500</t>
  </si>
  <si>
    <t>https://www.thelineofbestfit.com/artists/fang-island-104669</t>
  </si>
  <si>
    <t>Fang Island ‚Äì Major</t>
  </si>
  <si>
    <t>Farao EP</t>
  </si>
  <si>
    <t>https://www.thelineofbestfit.com/reviews/albums/farao-farao-ep-145238</t>
  </si>
  <si>
    <t>Farao ‚Äì Farao EP</t>
  </si>
  <si>
    <t>I Am An Island</t>
  </si>
  <si>
    <t>https://www.thelineofbestfit.com/reviews/albums/fatherson-i-am-an-island-149967</t>
  </si>
  <si>
    <t>Fatherson</t>
  </si>
  <si>
    <t>https://www.thelineofbestfit.com/artists/fatherson-149954</t>
  </si>
  <si>
    <t>Fatherson ‚Äì I Am An Island</t>
  </si>
  <si>
    <t>https://www.thelineofbestfit.com/reviews/albums/fear-of-men-loom-150923</t>
  </si>
  <si>
    <t>Fear Of Men ‚Äì Loom</t>
  </si>
  <si>
    <t>The Pink Caves</t>
  </si>
  <si>
    <t>https://www.thelineofbestfit.com/reviews/albums/fenster-the-pink-caves-148517</t>
  </si>
  <si>
    <t>Fenster</t>
  </si>
  <si>
    <t>https://www.thelineofbestfit.com/artists/fenster-148515</t>
  </si>
  <si>
    <t>Fenster ‚Äì The Pink Caves</t>
  </si>
  <si>
    <t>James Dalrymple</t>
  </si>
  <si>
    <t>https://www.thelineofbestfit.com/author/jdalrymple</t>
  </si>
  <si>
    <t>https://www.thelineofbestfit.com/reviews/albums/fever-ray-fever-ray-11884</t>
  </si>
  <si>
    <t>Karin Dreijer Andersson</t>
  </si>
  <si>
    <t>https://www.thelineofbestfit.com/artists/karin-dreijer-andersson-105615</t>
  </si>
  <si>
    <t>Fever Ray ‚Äì Fever Ray</t>
  </si>
  <si>
    <t>https://www.thelineofbestfit.com/reviews/albums/fidlar-fidlar-116889</t>
  </si>
  <si>
    <t>https://www.thelineofbestfit.com/artists/fidlar-113689</t>
  </si>
  <si>
    <t>FIDLAR ‚Äì FIDLAR</t>
  </si>
  <si>
    <t>https://www.thelineofbestfit.com/reviews/albums/field-music-play-110756</t>
  </si>
  <si>
    <t>Field Music ‚Äì Play‚Ä¶..</t>
  </si>
  <si>
    <t>Colonel Blood</t>
  </si>
  <si>
    <t>https://www.thelineofbestfit.com/reviews/albums/fighting-with-wire-colonel-blood-110941</t>
  </si>
  <si>
    <t>Fighting With Wire</t>
  </si>
  <si>
    <t>https://www.thelineofbestfit.com/artists/fighting-with-wire-104720</t>
  </si>
  <si>
    <t>Fighting With Wire ‚Äì Colonel Blood</t>
  </si>
  <si>
    <t>The Idler Wheel...</t>
  </si>
  <si>
    <t>https://www.thelineofbestfit.com/reviews/albums/fiona-apple-the-idler-wheel-99771</t>
  </si>
  <si>
    <t>https://www.thelineofbestfit.com/artists/fiona-apple-104732</t>
  </si>
  <si>
    <t>Fiona Apple ‚Äì The Idler Wheel‚Ä¶</t>
  </si>
  <si>
    <t>The Bunkhouse Vol. 1: Anchor Black Tattoo</t>
  </si>
  <si>
    <t>https://www.thelineofbestfit.com/reviews/albums/fionn-regan-the-bunkhouse-vol-1-anchor-black-tattoo-116870</t>
  </si>
  <si>
    <t>Fionn Regan</t>
  </si>
  <si>
    <t>https://www.thelineofbestfit.com/artists/fionn-regan-104733</t>
  </si>
  <si>
    <t>Fionn Regan ‚Äì The Bunkhouse Vol. 1: Anchor Black Tattoo</t>
  </si>
  <si>
    <t>https://www.thelineofbestfit.com/reviews/albums/firefly-burning-lightships-100363</t>
  </si>
  <si>
    <t>Firefly Burning</t>
  </si>
  <si>
    <t>https://www.thelineofbestfit.com/artists/firefly-burning-104737</t>
  </si>
  <si>
    <t>Firefly Burning ‚Äì Lightships</t>
  </si>
  <si>
    <t>https://www.thelineofbestfit.com/reviews/albums/fka-twigs-ep2-136579</t>
  </si>
  <si>
    <t>FKA Twigs ‚Äì EP2</t>
  </si>
  <si>
    <t>https://www.thelineofbestfit.com/reviews/albums/flaamingos-flaamingos-135108</t>
  </si>
  <si>
    <t>https://www.thelineofbestfit.com/artists/flaamingos-127686</t>
  </si>
  <si>
    <t>Flaamingos ‚Äì Flaamingos</t>
  </si>
  <si>
    <t>https://www.thelineofbestfit.com/reviews/albums/flamingods-sun-116161</t>
  </si>
  <si>
    <t>Flamingods</t>
  </si>
  <si>
    <t>Flamingods ‚Äì Sun</t>
  </si>
  <si>
    <t>https://www.thelineofbestfit.com/reviews/albums/flume-flume-2-112298</t>
  </si>
  <si>
    <t>https://www.thelineofbestfit.com/artists/flume-111568</t>
  </si>
  <si>
    <t>Flume ‚Äì Flume</t>
  </si>
  <si>
    <t>Flume [Mixtape]</t>
  </si>
  <si>
    <t>https://www.thelineofbestfit.com/reviews/albums/flume-flume-mixtape-141297</t>
  </si>
  <si>
    <t>Flume ‚Äì Flume [Mixtape]</t>
  </si>
  <si>
    <t>Until The Quiet Comes</t>
  </si>
  <si>
    <t>https://www.thelineofbestfit.com/reviews/albums/flying-lotus-until-the-quiet-comes-110454</t>
  </si>
  <si>
    <t>Flying Lotus ‚Äì Until The Quiet Comes</t>
  </si>
  <si>
    <t>https://www.thelineofbestfit.com/reviews/albums/foals-holy-fire-117860</t>
  </si>
  <si>
    <t>Foals ‚Äì Holy Fire</t>
  </si>
  <si>
    <t>https://www.thelineofbestfit.com/reviews/albums/fol-chen-the-false-alarms-117720</t>
  </si>
  <si>
    <t>https://www.thelineofbestfit.com/artists/fol-chen-104773</t>
  </si>
  <si>
    <t>Fol Chen ‚Äì The False Alarms</t>
  </si>
  <si>
    <t>Farewell to the Old Ghosts</t>
  </si>
  <si>
    <t>https://www.thelineofbestfit.com/reviews/albums/foreign-slippers-farewell-to-the-old-ghosts-99673</t>
  </si>
  <si>
    <t>Foreign Slippers</t>
  </si>
  <si>
    <t>https://www.thelineofbestfit.com/artists/foreign-slippers-104785</t>
  </si>
  <si>
    <t>Foreign Slippers ‚Äì Farewell to the Old Ghosts</t>
  </si>
  <si>
    <t>Wisdom Tusk EP</t>
  </si>
  <si>
    <t>https://www.thelineofbestfit.com/reviews/albums/forest-wisdom-tusk-ep-150577</t>
  </si>
  <si>
    <t>https://www.thelineofbestfit.com/artists/forest-104786</t>
  </si>
  <si>
    <t>Forest ‚Äì Wisdom Tusk EP</t>
  </si>
  <si>
    <t>Let It Go</t>
  </si>
  <si>
    <t>https://www.thelineofbestfit.com/reviews/albums/fossil-collective-let-it-go-98889</t>
  </si>
  <si>
    <t>Fossil Collective</t>
  </si>
  <si>
    <t>https://www.thelineofbestfit.com/artists/fossil-collective-104798</t>
  </si>
  <si>
    <t>Fossil Collective ‚Äì Let It Go</t>
  </si>
  <si>
    <t>Supermodel</t>
  </si>
  <si>
    <t>https://www.thelineofbestfit.com/reviews/albums/foster-the-people-supermodel-149405</t>
  </si>
  <si>
    <t>https://www.thelineofbestfit.com/artists/foster-the-people-104799</t>
  </si>
  <si>
    <t>Foster the People ‚Äì Supermodel</t>
  </si>
  <si>
    <t>We Are The 21st Century Ambassadors Of Peace &amp; Magic</t>
  </si>
  <si>
    <t>https://www.thelineofbestfit.com/reviews/albums/foxygen-we-are-the-21st-century-ambassadors-of-peace-magic-116273</t>
  </si>
  <si>
    <t>https://www.thelineofbestfit.com/artists/foxygen-116415</t>
  </si>
  <si>
    <t>Foxygen ‚Äì We Are The 21st Century Ambassadors Of Peace &amp; Magic</t>
  </si>
  <si>
    <t>Plaine Inondable</t>
  </si>
  <si>
    <t>https://www.thelineofbestfit.com/reviews/albums/francois-and-the-atlas-mountains-plaine-inondable-112220</t>
  </si>
  <si>
    <t>Fr√†n√ßois and The Atlas Mountains</t>
  </si>
  <si>
    <t>https://www.thelineofbestfit.com/artists/francois-and-the-atlas-mountains-104811</t>
  </si>
  <si>
    <t>Fr√†n√ßois and the Atlas Mountains ‚Äì Plaine Inondable</t>
  </si>
  <si>
    <t>Piano Ombre</t>
  </si>
  <si>
    <t>https://www.thelineofbestfit.com/reviews/albums/francois-and-the-atlas-mountains-piano-ombre-147974</t>
  </si>
  <si>
    <t>Francois and the Atlas Mountains ‚Äì Piano Ombre</t>
  </si>
  <si>
    <t>https://www.thelineofbestfit.com/reviews/albums/frank-ocean-channel-orange-101130</t>
  </si>
  <si>
    <t>Frank Ocean ‚Äì Channel Orange</t>
  </si>
  <si>
    <t>https://www.thelineofbestfit.com/reviews/albums/frankie-rose-herein-wild-138326</t>
  </si>
  <si>
    <t>https://www.thelineofbestfit.com/artists/frankie-rose-104818</t>
  </si>
  <si>
    <t>Frankie Rose ‚Äì Herein Wild</t>
  </si>
  <si>
    <t>https://www.thelineofbestfit.com/reviews/albums/frankie-rose---interstellar-84828</t>
  </si>
  <si>
    <t>Frankie Rose ‚Äì Interstellar</t>
  </si>
  <si>
    <t>https://www.thelineofbestfit.com/reviews/albums/franz-ferdinand-right-thoughts-right-words-right-action-135027</t>
  </si>
  <si>
    <t>https://www.thelineofbestfit.com/artists/franz-ferdinand-104821</t>
  </si>
  <si>
    <t>Franz Ferdinand ‚Äì Right Thoughts, Right Words, Right Action</t>
  </si>
  <si>
    <t>https://www.thelineofbestfit.com/reviews/albums/friends-manifest-98445</t>
  </si>
  <si>
    <t>https://www.thelineofbestfit.com/artists/friends-104838</t>
  </si>
  <si>
    <t>Friends ‚Äì Manifest!</t>
  </si>
  <si>
    <t>https://www.thelineofbestfit.com/reviews/albums/frightened-rabbit-pedestrian-verse-116856</t>
  </si>
  <si>
    <t>Frightened Rabbit ‚Äì Pedestrian Verse</t>
  </si>
  <si>
    <t>Love Un Ltd EP</t>
  </si>
  <si>
    <t>https://www.thelineofbestfit.com/reviews/albums/ftse-love-un-ltd-ep-150993</t>
  </si>
  <si>
    <t>FTSE</t>
  </si>
  <si>
    <t>https://www.thelineofbestfit.com/artists/ftse-121885</t>
  </si>
  <si>
    <t>FTSE ‚Äì Love Un Ltd EP</t>
  </si>
  <si>
    <t>https://www.thelineofbestfit.com/reviews/albums/fuck-buttons-slow-focus-131120</t>
  </si>
  <si>
    <t>https://www.thelineofbestfit.com/artists/fuck-buttons-104847</t>
  </si>
  <si>
    <t>Fuck Buttons ‚Äì Slow Focus</t>
  </si>
  <si>
    <t>https://www.thelineofbestfit.com/reviews/albums/future-islands-singles-148539</t>
  </si>
  <si>
    <t>Future Islands ‚Äì Singles</t>
  </si>
  <si>
    <t>How To Stop Your Brain In An Accident</t>
  </si>
  <si>
    <t>https://www.thelineofbestfit.com/reviews/albums/future-of-the-left-how-to-stop-your-brain-in-an-accident-139274</t>
  </si>
  <si>
    <t>https://www.thelineofbestfit.com/artists/future-of-the-left-104862</t>
  </si>
  <si>
    <t>Future Of The Left ‚Äì How To Stop your Brain In An Accident</t>
  </si>
  <si>
    <t>https://www.thelineofbestfit.com/reviews/albums/future-of-the-left-the-plot-against-common-sense-98767</t>
  </si>
  <si>
    <t>Future Of The Left ‚Äì The Plot Against Common Sense</t>
  </si>
  <si>
    <t>https://www.thelineofbestfit.com/reviews/albums/fuzz-fuzz-138585</t>
  </si>
  <si>
    <t>Fuzz ‚Äì Fuzz</t>
  </si>
  <si>
    <t>From The Mouth Of The Cave</t>
  </si>
  <si>
    <t>https://www.thelineofbestfit.com/reviews/albums/gaggle-from-the-mouth-of-the-cave-99687</t>
  </si>
  <si>
    <t>Gaggle</t>
  </si>
  <si>
    <t>https://www.thelineofbestfit.com/artists/gaggle-104869</t>
  </si>
  <si>
    <t>Gaggle ‚Äì From The Mouth Of The Cave</t>
  </si>
  <si>
    <t>Yours Sincerely, Dr Hardcore</t>
  </si>
  <si>
    <t>https://www.thelineofbestfit.com/reviews/albums/gallops-yours-sincerely-dr-hardcore-113886</t>
  </si>
  <si>
    <t>Gallops</t>
  </si>
  <si>
    <t>https://www.thelineofbestfit.com/artists/gallops-104873</t>
  </si>
  <si>
    <t>Gallops ‚Äì Yours Sincerely, Dr Hardcore</t>
  </si>
  <si>
    <t>Gallows</t>
  </si>
  <si>
    <t>https://www.thelineofbestfit.com/reviews/albums/gallows-gallows-109490</t>
  </si>
  <si>
    <t>https://www.thelineofbestfit.com/artists/gallows-104874</t>
  </si>
  <si>
    <t>Gallows ‚Äì Gallows</t>
  </si>
  <si>
    <t>Jack Enright</t>
  </si>
  <si>
    <t>https://www.thelineofbestfit.com/author/jenright</t>
  </si>
  <si>
    <t>Invisible In Your City</t>
  </si>
  <si>
    <t>https://www.thelineofbestfit.com/reviews/albums/gang-colours-invisible-in-your-city-136694</t>
  </si>
  <si>
    <t>https://www.thelineofbestfit.com/artists/gang-colours-104875</t>
  </si>
  <si>
    <t>Gang Colours ‚Äì Invisible In Your City</t>
  </si>
  <si>
    <t>https://www.thelineofbestfit.com/reviews/albums/garbage-not-your-kind-of-people-96955</t>
  </si>
  <si>
    <t>https://www.thelineofbestfit.com/artists/garbage-104879</t>
  </si>
  <si>
    <t>Garbage ‚Äì Not Your Kind of People</t>
  </si>
  <si>
    <t>https://www.thelineofbestfit.com/reviews/albums/gardens-villa-dunes-144886</t>
  </si>
  <si>
    <t>Gardens and Villa</t>
  </si>
  <si>
    <t>https://www.thelineofbestfit.com/artists/gardens-and-villa-104880</t>
  </si>
  <si>
    <t>Gardens &amp; Villa ‚Äì Dunes</t>
  </si>
  <si>
    <t>https://www.thelineofbestfit.com/reviews/albums/gary-warpurple-pilgrims-split-lp-141411</t>
  </si>
  <si>
    <t>https://www.thelineofbestfit.com/artists/gary-war-104882</t>
  </si>
  <si>
    <t>Gary War/Purple Pilgrims ‚Äì Split LP</t>
  </si>
  <si>
    <t>https://www.thelineofbestfit.com/reviews/albums/gauntlet-hair-stills-129882</t>
  </si>
  <si>
    <t>https://www.thelineofbestfit.com/artists/gauntlet-hair-104887</t>
  </si>
  <si>
    <t>Gauntlet Hair ‚Äì Stills</t>
  </si>
  <si>
    <t>https://www.thelineofbestfit.com/reviews/albums/gem-club-in-roses-144293</t>
  </si>
  <si>
    <t>https://www.thelineofbestfit.com/artists/gem-club-144510</t>
  </si>
  <si>
    <t>Gem Club ‚Äì In Roses</t>
  </si>
  <si>
    <t>Night Reels</t>
  </si>
  <si>
    <t>https://www.thelineofbestfit.com/reviews/albums/gentlemen-night-reels-146158</t>
  </si>
  <si>
    <t>Gentlemen ‚Äì Night Reels</t>
  </si>
  <si>
    <t>https://www.thelineofbestfit.com/reviews/albums/ghost-beach-blonde-148361</t>
  </si>
  <si>
    <t>Ghost Beach</t>
  </si>
  <si>
    <t>https://www.thelineofbestfit.com/artists/ghost-beach-142025</t>
  </si>
  <si>
    <t>Ghost Beach ‚Äì Blonde</t>
  </si>
  <si>
    <t>Giudecca/Half Open EP</t>
  </si>
  <si>
    <t>https://www.thelineofbestfit.com/reviews/albums/ghost-culture-giudeccahalf-open-ep-146558</t>
  </si>
  <si>
    <t>Ghost Culture ‚Äì Giudecca/Half Open EP</t>
  </si>
  <si>
    <t>Twelve Reasons to Die: The Brown Tape</t>
  </si>
  <si>
    <t>https://www.thelineofbestfit.com/reviews/albums/ghostface-killah-apollo-brown-twelve-reasons-to-die-the-brown-tape-131166</t>
  </si>
  <si>
    <t>Ghostface Killah &amp; Apollo Brown ‚Äì Twelve Reasons to Die: The Brown Tape</t>
  </si>
  <si>
    <t>Some Say I So I Say Light</t>
  </si>
  <si>
    <t>https://www.thelineofbestfit.com/reviews/albums/ghostpoet-some-say-i-so-i-say-light-124458</t>
  </si>
  <si>
    <t>Ghostpoet</t>
  </si>
  <si>
    <t>https://www.thelineofbestfit.com/artists/ghostpoet-104927</t>
  </si>
  <si>
    <t>Ghostpoet ‚Äì Some Say I So I Say Light</t>
  </si>
  <si>
    <t>Tuscon</t>
  </si>
  <si>
    <t>https://www.thelineofbestfit.com/reviews/albums/giant-giant-sand-tucson-99180</t>
  </si>
  <si>
    <t>Giant Giant Sand</t>
  </si>
  <si>
    <t>https://www.thelineofbestfit.com/artists/giant-giant-sand-104929</t>
  </si>
  <si>
    <t>Giant Giant Sand ‚Äì Tucson</t>
  </si>
  <si>
    <t>Skin and Bones EP</t>
  </si>
  <si>
    <t>https://www.thelineofbestfit.com/reviews/albums/gibson-bull-skin-and-bones-ep-141988</t>
  </si>
  <si>
    <t>Gibson Bull</t>
  </si>
  <si>
    <t>https://www.thelineofbestfit.com/artists/gibson-bull-142060</t>
  </si>
  <si>
    <t>Gibson Bull ‚Äì Skin and Bones EP</t>
  </si>
  <si>
    <t>https://www.thelineofbestfit.com/reviews/albums/girl-talk-freeway-broken-ankles-ep-150811</t>
  </si>
  <si>
    <t>https://www.thelineofbestfit.com/artists/girl-talk-104939</t>
  </si>
  <si>
    <t>Girl Talk &amp; Freeway ‚Äì Broken Ankles EP</t>
  </si>
  <si>
    <t>https://www.thelineofbestfit.com/reviews/albums/girl-with-the-gun-ages-147630</t>
  </si>
  <si>
    <t>Girl With The Gun</t>
  </si>
  <si>
    <t>https://www.thelineofbestfit.com/artists/girl-with-the-gun-145391</t>
  </si>
  <si>
    <t>Girl With The Gun ‚Äì Ages</t>
  </si>
  <si>
    <t>https://www.thelineofbestfit.com/reviews/albums/girls-in-hawaii-everest-136720</t>
  </si>
  <si>
    <t>Girls in Hawaii</t>
  </si>
  <si>
    <t>https://www.thelineofbestfit.com/artists/girls-in-hawaii-126446</t>
  </si>
  <si>
    <t>Girls In Hawaii ‚Äì Everest</t>
  </si>
  <si>
    <t>https://www.thelineofbestfit.com/reviews/albums/girls-names-the-new-life-118271</t>
  </si>
  <si>
    <t>https://www.thelineofbestfit.com/artists/girls-names-104943</t>
  </si>
  <si>
    <t>Girls Names ‚Äì The New Life</t>
  </si>
  <si>
    <t>Gooey EP</t>
  </si>
  <si>
    <t>https://www.thelineofbestfit.com/reviews/albums/glass-animals-gooey-ep-149732</t>
  </si>
  <si>
    <t>Glass Animals ‚Äì Gooey EP</t>
  </si>
  <si>
    <t>https://www.thelineofbestfit.com/reviews/albums/glasser-interiors-138394</t>
  </si>
  <si>
    <t>https://www.thelineofbestfit.com/artists/glasser-104949</t>
  </si>
  <si>
    <t>Glasser ‚Äì Interiors</t>
  </si>
  <si>
    <t>Live Ballroom Ritual</t>
  </si>
  <si>
    <t>https://www.thelineofbestfit.com/reviews/albums/goat-live-ballroom-ritual-141962</t>
  </si>
  <si>
    <t>Goat</t>
  </si>
  <si>
    <t>https://www.thelineofbestfit.com/artists/goat-111772</t>
  </si>
  <si>
    <t>Goat ‚Äì Live Ballroom Ritual</t>
  </si>
  <si>
    <t>https://www.thelineofbestfit.com/reviews/albums/goat-world-music-108970</t>
  </si>
  <si>
    <t>Goat ‚Äì World Music</t>
  </si>
  <si>
    <t>Origins</t>
  </si>
  <si>
    <t>https://www.thelineofbestfit.com/reviews/albums/god-is-an-astronaut-origins-137106</t>
  </si>
  <si>
    <t>God Is An Astronaut</t>
  </si>
  <si>
    <t>https://www.thelineofbestfit.com/artists/god-is-an-astronaut-137307</t>
  </si>
  <si>
    <t>God Is An Astronaut ‚Äì Origins</t>
  </si>
  <si>
    <t>Paul Tucker</t>
  </si>
  <si>
    <t>https://www.thelineofbestfit.com/author/ptucker</t>
  </si>
  <si>
    <t>https://www.thelineofbestfit.com/reviews/albums/godspeed-you-black-emperor-allelujah-dont-bend-ascend-111825</t>
  </si>
  <si>
    <t>https://www.thelineofbestfit.com/artists/godspeed-you-black-emperor-104965</t>
  </si>
  <si>
    <t>Godspeed You! Black Emperor ‚Äì Allelujah! Don‚Äôt Bend! Ascend!</t>
  </si>
  <si>
    <t>Pure Vida Conspiracy</t>
  </si>
  <si>
    <t>https://www.thelineofbestfit.com/reviews/albums/gogol-bordello-pure-vida-conspiracy-130494</t>
  </si>
  <si>
    <t>https://www.thelineofbestfit.com/artists/gogol-bordello-144047</t>
  </si>
  <si>
    <t>Gogol Bordello ‚Äì Pure Vida Conspiracy</t>
  </si>
  <si>
    <t>Half Of Where You Live</t>
  </si>
  <si>
    <t>https://www.thelineofbestfit.com/reviews/albums/gold-panda-half-of-where-you-live-126828</t>
  </si>
  <si>
    <t>https://www.thelineofbestfit.com/artists/gold-panda-104970</t>
  </si>
  <si>
    <t>Gold Panda ‚Äì Half of Where You Live</t>
  </si>
  <si>
    <t>https://www.thelineofbestfit.com/reviews/albums/golden-retriever-seer-148712</t>
  </si>
  <si>
    <t>https://www.thelineofbestfit.com/artists/golden-retriever-148702</t>
  </si>
  <si>
    <t>Golden Retriever ‚Äì Seer</t>
  </si>
  <si>
    <t>Joanie Eaton</t>
  </si>
  <si>
    <t>https://www.thelineofbestfit.com/author/jeaton</t>
  </si>
  <si>
    <t>https://www.thelineofbestfit.com/reviews/albums/gossip-a-joyful-noise-98417</t>
  </si>
  <si>
    <t>https://www.thelineofbestfit.com/artists/gossip-104997</t>
  </si>
  <si>
    <t>Gossip ‚Äì A Joyful Noise</t>
  </si>
  <si>
    <t>https://www.thelineofbestfit.com/reviews/albums/gotye-making-mirrors-80262</t>
  </si>
  <si>
    <t>https://www.thelineofbestfit.com/artists/gotye-104998</t>
  </si>
  <si>
    <t>Gotye ‚Äì Making Mirrors</t>
  </si>
  <si>
    <t>Modern Thunder</t>
  </si>
  <si>
    <t>https://www.thelineofbestfit.com/reviews/albums/grand-analog-modern-thunder-151123</t>
  </si>
  <si>
    <t>Grand Analog</t>
  </si>
  <si>
    <t>https://www.thelineofbestfit.com/artists/grand-analog-151122</t>
  </si>
  <si>
    <t>Grand Analog ‚Äì Modern Thunder</t>
  </si>
  <si>
    <t>https://www.thelineofbestfit.com/reviews/albums/grant-hart-the-argument-131171</t>
  </si>
  <si>
    <t>https://www.thelineofbestfit.com/artists/grant-hart-131440</t>
  </si>
  <si>
    <t>Grant Hart ‚Äì The Argument</t>
  </si>
  <si>
    <t>A Sun Full and Drowning</t>
  </si>
  <si>
    <t>https://www.thelineofbestfit.com/reviews/albums/grass-house-a-sun-full-and-drowning-141362</t>
  </si>
  <si>
    <t>Grass House</t>
  </si>
  <si>
    <t>https://www.thelineofbestfit.com/artists/grass-house-2-123828</t>
  </si>
  <si>
    <t>Grass House ‚Äì A Sun Full and Drowning</t>
  </si>
  <si>
    <t>Great Ytene EP</t>
  </si>
  <si>
    <t>https://www.thelineofbestfit.com/reviews/albums/great-ytene-great-ytene-ep-147066</t>
  </si>
  <si>
    <t>Great Ytene</t>
  </si>
  <si>
    <t>https://www.thelineofbestfit.com/artists/great-ytene-128999</t>
  </si>
  <si>
    <t>Great Ytene ‚Äì Great Ytene EP</t>
  </si>
  <si>
    <t>https://www.thelineofbestfit.com/reviews/albums/grizzly-bear-shields-110672</t>
  </si>
  <si>
    <t>https://www.thelineofbestfit.com/artists/grizzly-bear-105033</t>
  </si>
  <si>
    <t>Grizzly Bear ‚Äì Shields</t>
  </si>
  <si>
    <t>Shields - B-Sides</t>
  </si>
  <si>
    <t>https://www.thelineofbestfit.com/reviews/albums/grizzly-bear-shields-b-sides-141185</t>
  </si>
  <si>
    <t>Grizzly Bear ‚Äì Shields: B-Sides</t>
  </si>
  <si>
    <t>Spreading Rumours</t>
  </si>
  <si>
    <t>https://www.thelineofbestfit.com/reviews/albums/grouplove-spreading-rumours-136308</t>
  </si>
  <si>
    <t>Grouplove</t>
  </si>
  <si>
    <t>https://www.thelineofbestfit.com/artists/grouplove-105036</t>
  </si>
  <si>
    <t>Grouplove ‚Äì Spreading Rumours</t>
  </si>
  <si>
    <t>https://www.thelineofbestfit.com/reviews/albums/guards-in-guards-we-trust-124321</t>
  </si>
  <si>
    <t>https://www.thelineofbestfit.com/artists/guards-105045</t>
  </si>
  <si>
    <t>Guards ‚Äì In Guards We Trust</t>
  </si>
  <si>
    <t>https://www.thelineofbestfit.com/reviews/albums/guided-by-voices-class-clown-spots-a-ufo-98857</t>
  </si>
  <si>
    <t>Guided By Voices ‚Äì Class Clown Spots a UFO</t>
  </si>
  <si>
    <t>https://www.thelineofbestfit.com/reviews/albums/guided-by-voices-motivational-jumpsuit-145678</t>
  </si>
  <si>
    <t>Guided By Voices ‚Äì Motivational Jumpsuit</t>
  </si>
  <si>
    <t>https://www.thelineofbestfit.com/reviews/albums/haim-days-are-gone-137895</t>
  </si>
  <si>
    <t>https://www.thelineofbestfit.com/artists/haim-105069</t>
  </si>
  <si>
    <t>Haim ‚Äì Days Are Gone</t>
  </si>
  <si>
    <t>https://www.thelineofbestfit.com/reviews/albums/halls-ark-111254</t>
  </si>
  <si>
    <t>https://www.thelineofbestfit.com/artists/halls-105076</t>
  </si>
  <si>
    <t>Halls ‚Äì Ark</t>
  </si>
  <si>
    <t>Love To Give</t>
  </si>
  <si>
    <t>https://www.thelineofbestfit.com/reviews/albums/halls-love-to-give-145164</t>
  </si>
  <si>
    <t>Halls ‚Äì Love To Give</t>
  </si>
  <si>
    <t>Child Bride</t>
  </si>
  <si>
    <t>https://www.thelineofbestfit.com/reviews/albums/hannah-cohen-child-bride-89704</t>
  </si>
  <si>
    <t>Hannah Cohen</t>
  </si>
  <si>
    <t>https://www.thelineofbestfit.com/artists/hannah-cohen-105082</t>
  </si>
  <si>
    <t>Hannah Cohen ‚Äì Child Bride</t>
  </si>
  <si>
    <t>Fabricstate</t>
  </si>
  <si>
    <t>https://www.thelineofbestfit.com/reviews/albums/hannah-peel-fabricstate-ep-146308</t>
  </si>
  <si>
    <t>Hannah Peel</t>
  </si>
  <si>
    <t>https://www.thelineofbestfit.com/artists/hannah-peel-105084</t>
  </si>
  <si>
    <t>Hannah Peel ‚Äì Fabricstate EP</t>
  </si>
  <si>
    <t>Blood from a Stone</t>
  </si>
  <si>
    <t>https://www.thelineofbestfit.com/reviews/albums/hanne-hukkelberg-blood-from-a-stone-15100</t>
  </si>
  <si>
    <t>Hanne Hukkelberg ‚Äì Blood from a Stone</t>
  </si>
  <si>
    <t>Happyness EP</t>
  </si>
  <si>
    <t>https://www.thelineofbestfit.com/reviews/albums/143458-143458</t>
  </si>
  <si>
    <t>https://www.thelineofbestfit.com/artists/happyness-143460</t>
  </si>
  <si>
    <t>Happyness ‚Äì Happyness EP</t>
  </si>
  <si>
    <t>On The Balls/Why Do Birds Suddenly Appear</t>
  </si>
  <si>
    <t>https://www.thelineofbestfit.com/reviews/albums/hard-skin-on-the-ballswhy-do-birds-suddenly-appear-119559</t>
  </si>
  <si>
    <t>Hard Skin</t>
  </si>
  <si>
    <t>https://www.thelineofbestfit.com/artists/hard-skin-119730</t>
  </si>
  <si>
    <t>Hard Skin ‚Äì On The Balls/Why Do Birds Suddenly Appear</t>
  </si>
  <si>
    <t>Cutting Up The Present Leaks The Future</t>
  </si>
  <si>
    <t>https://www.thelineofbestfit.com/reviews/albums/hatcham-social-cutting-up-the-present-leaks-the-future-145747</t>
  </si>
  <si>
    <t>Hatcham Social</t>
  </si>
  <si>
    <t>https://www.thelineofbestfit.com/artists/hatcham-social-145748</t>
  </si>
  <si>
    <t>Hatcham Social ‚Äì Cutting Up The Present Leaks The Future</t>
  </si>
  <si>
    <t>https://www.thelineofbestfit.com/reviews/albums/hauschka-abandoned-city-147994</t>
  </si>
  <si>
    <t>https://www.thelineofbestfit.com/artists/hauschka-105101</t>
  </si>
  <si>
    <t>Hauschka ‚Äì Abandoned City</t>
  </si>
  <si>
    <t>That's What This Is</t>
  </si>
  <si>
    <t>https://www.thelineofbestfit.com/reviews/albums/hawk-eyes-thats-what-this-is-ep-134460</t>
  </si>
  <si>
    <t>Hawk Eyes -¬†That‚Äôs What This Is EP</t>
  </si>
  <si>
    <t>The Men Parted the Sea to Devour the Water</t>
  </si>
  <si>
    <t>https://www.thelineofbestfit.com/reviews/albums/haxan-cloak-the-men-parted-the-sea-to-devour-the-water-101791</t>
  </si>
  <si>
    <t>Haxan Cloak</t>
  </si>
  <si>
    <t>https://www.thelineofbestfit.com/artists/haxan-cloak-105104</t>
  </si>
  <si>
    <t>Haxan Cloak ‚Äì The Men Parted the Sea to Devour the Water</t>
  </si>
  <si>
    <t>Talent</t>
  </si>
  <si>
    <t>https://www.thelineofbestfit.com/reviews/albums/heavenly-beat-t-a-l-e-n-t-109496</t>
  </si>
  <si>
    <t>Heavenly Beat</t>
  </si>
  <si>
    <t>https://www.thelineofbestfit.com/artists/heavenly-beat-109725</t>
  </si>
  <si>
    <t>Heavenly Beat ‚Äì T A L E N T</t>
  </si>
  <si>
    <t>Heavy Blanket</t>
  </si>
  <si>
    <t>https://www.thelineofbestfit.com/reviews/albums/heavy-blanket-heavy-blanket-98396</t>
  </si>
  <si>
    <t>https://www.thelineofbestfit.com/artists/heavy-blanket-105118</t>
  </si>
  <si>
    <t>Heavy Blanket ‚Äì Heavy Blanket</t>
  </si>
  <si>
    <t>https://www.thelineofbestfit.com/reviews/albums/hebronix-unreal-130345</t>
  </si>
  <si>
    <t>https://www.thelineofbestfit.com/artists/hebronix-130349</t>
  </si>
  <si>
    <t>Hebronix ‚Äì Unreal</t>
  </si>
  <si>
    <t>Physical Release</t>
  </si>
  <si>
    <t>https://www.thelineofbestfit.com/reviews/albums/her-parents-physical-release-102757</t>
  </si>
  <si>
    <t>Her Parents</t>
  </si>
  <si>
    <t>https://www.thelineofbestfit.com/artists/her-parents-105137</t>
  </si>
  <si>
    <t>Her Parents ‚Äì Physical Release</t>
  </si>
  <si>
    <t>Herbert Complete</t>
  </si>
  <si>
    <t>https://www.thelineofbestfit.com/reviews/albums/herbert-herbert-complete-119149</t>
  </si>
  <si>
    <t>https://www.thelineofbestfit.com/artists/matthew-herbert-106132</t>
  </si>
  <si>
    <t>Herbert ‚Äì Herbert Complete</t>
  </si>
  <si>
    <t>https://www.thelineofbestfit.com/reviews/albums/here-we-go-magic-a-different-ship-97960</t>
  </si>
  <si>
    <t>Here We Go Magic ‚Äì A Different Ship</t>
  </si>
  <si>
    <t>((O))</t>
  </si>
  <si>
    <t>https://www.thelineofbestfit.com/reviews/albums/hey-sholay-o-109324</t>
  </si>
  <si>
    <t>Hey Sholay ‚Äì ((O))</t>
  </si>
  <si>
    <t>√òen</t>
  </si>
  <si>
    <t>https://www.thelineofbestfit.com/reviews/albums/heyerdahl-oen-116676</t>
  </si>
  <si>
    <t>Heyerdahl</t>
  </si>
  <si>
    <t>https://www.thelineofbestfit.com/artists/heyerdahl-115408</t>
  </si>
  <si>
    <t>Heyerdahl ‚Äì √òen</t>
  </si>
  <si>
    <t>Silent Treatment</t>
  </si>
  <si>
    <t>https://www.thelineofbestfit.com/reviews/albums/highasakite-silent-treatment-145563</t>
  </si>
  <si>
    <t>Highasakite</t>
  </si>
  <si>
    <t>https://www.thelineofbestfit.com/artists/highasakite-105155</t>
  </si>
  <si>
    <t>Highasakite ‚Äì Silent Treatment</t>
  </si>
  <si>
    <t>Bad Debt (reissue)</t>
  </si>
  <si>
    <t>https://www.thelineofbestfit.com/reviews/albums/hiss-golden-messenger-bad-debt-reissue-143278</t>
  </si>
  <si>
    <t>https://www.thelineofbestfit.com/artists/hiss-golden-messenger-105160</t>
  </si>
  <si>
    <t>Hiss Golden Messenger ‚Äì Bad Debt</t>
  </si>
  <si>
    <t>https://www.thelineofbestfit.com/reviews/albums/hiss-golden-messenger-haw-122000</t>
  </si>
  <si>
    <t>Hiss Golden Messenger ‚Äì Haw</t>
  </si>
  <si>
    <t>Absolute Zero</t>
  </si>
  <si>
    <t>https://www.thelineofbestfit.com/reviews/albums/hologram-absolute-zero-ep-129897</t>
  </si>
  <si>
    <t>Hologram</t>
  </si>
  <si>
    <t>https://www.thelineofbestfit.com/artists/hologram-129993</t>
  </si>
  <si>
    <t>Hologram ‚Äì Absolute Zero EP</t>
  </si>
  <si>
    <t>Matthias Scherer</t>
  </si>
  <si>
    <t>https://www.thelineofbestfit.com/author/mscherer</t>
  </si>
  <si>
    <t>https://www.thelineofbestfit.com/reviews/albums/holograms-holograms-100664</t>
  </si>
  <si>
    <t>https://www.thelineofbestfit.com/artists/holograms-105170</t>
  </si>
  <si>
    <t>Holograms ‚Äì Holograms</t>
  </si>
  <si>
    <t>https://www.thelineofbestfit.com/reviews/albums/holy-ghost-dynamics-138416</t>
  </si>
  <si>
    <t>https://www.thelineofbestfit.com/artists/holy-ghost-2-105174</t>
  </si>
  <si>
    <t>Holy Ghost! ‚Äì Dynamics</t>
  </si>
  <si>
    <t>Pearl Mystic</t>
  </si>
  <si>
    <t>https://www.thelineofbestfit.com/reviews/albums/hookworms-pearl-mystic-119088</t>
  </si>
  <si>
    <t>https://www.thelineofbestfit.com/artists/hookworms-119165</t>
  </si>
  <si>
    <t>Hookworms ‚Äì Pearl Mystic</t>
  </si>
  <si>
    <t>https://www.thelineofbestfit.com/reviews/albums/hooray-for-earth-true-loves-2-79695</t>
  </si>
  <si>
    <t>Hooray For Earth ‚Äì True Loves</t>
  </si>
  <si>
    <t>Fear In Bliss</t>
  </si>
  <si>
    <t>https://www.thelineofbestfit.com/reviews/albums/horse-thief-fear-in-bliss-149935</t>
  </si>
  <si>
    <t>Horse Thief</t>
  </si>
  <si>
    <t>https://www.thelineofbestfit.com/artists/horse-thief-146546</t>
  </si>
  <si>
    <t>Horse Thief ‚Äì Fear In Bliss</t>
  </si>
  <si>
    <t>https://www.thelineofbestfit.com/reviews/albums/hospitality-trouble-144315</t>
  </si>
  <si>
    <t>https://www.thelineofbestfit.com/artists/hospitality-105193</t>
  </si>
  <si>
    <t>Hospitality ‚Äì Trouble</t>
  </si>
  <si>
    <t>https://www.thelineofbestfit.com/reviews/albums/hot-chip-in-our-heads-98430</t>
  </si>
  <si>
    <t>https://www.thelineofbestfit.com/artists/hot-chip-105195</t>
  </si>
  <si>
    <t>Hot Chip ‚Äì In Our Heads</t>
  </si>
  <si>
    <t>Go Outside</t>
  </si>
  <si>
    <t>https://www.thelineofbestfit.com/reviews/albums/hot-panda-go-outside-101476</t>
  </si>
  <si>
    <t>Hot Panda</t>
  </si>
  <si>
    <t>https://www.thelineofbestfit.com/artists/hot-panda-105200</t>
  </si>
  <si>
    <t>Hot Panda ‚Äì Go Outside</t>
  </si>
  <si>
    <t>Ride Out The Dark</t>
  </si>
  <si>
    <t>https://www.thelineofbestfit.com/reviews/albums/houndstooth-ride-out-the-dark-129677</t>
  </si>
  <si>
    <t>https://www.thelineofbestfit.com/artists/houndstooth-129700</t>
  </si>
  <si>
    <t>Houndstooth ‚Äì Ride Out The Dark</t>
  </si>
  <si>
    <t>https://www.thelineofbestfit.com/reviews/albums/how-to-dress-well-total-loss-109900</t>
  </si>
  <si>
    <t>How To Dress Well</t>
  </si>
  <si>
    <t>https://www.thelineofbestfit.com/artists/how-to-dress-well-105212</t>
  </si>
  <si>
    <t>How To Dress Well ‚Äì Total Loss</t>
  </si>
  <si>
    <t>Little Sand Box</t>
  </si>
  <si>
    <t>https://www.thelineofbestfit.com/reviews/albums/howe-gelb-little-sand-box-143463</t>
  </si>
  <si>
    <t>https://www.thelineofbestfit.com/artists/howe-gelb-143778</t>
  </si>
  <si>
    <t>Howe Gelb ‚Äì Little Sand Box</t>
  </si>
  <si>
    <t>Fragile Diamond</t>
  </si>
  <si>
    <t>https://www.thelineofbestfit.com/reviews/albums/howl-griff-fragile-diamond-111182</t>
  </si>
  <si>
    <t>Howl Griff</t>
  </si>
  <si>
    <t>https://www.thelineofbestfit.com/artists/howl-griff-105213</t>
  </si>
  <si>
    <t>Howl Griff ‚Äì Fragile Diamond</t>
  </si>
  <si>
    <t>https://www.thelineofbestfit.com/reviews/albums/hundred-waters-hundred-waters-113151</t>
  </si>
  <si>
    <t>https://www.thelineofbestfit.com/artists/hundred-waters-105226</t>
  </si>
  <si>
    <t>Hundred Waters ‚Äì Hundred Waters</t>
  </si>
  <si>
    <t>https://www.thelineofbestfit.com/reviews/albums/hurts-exile-120354</t>
  </si>
  <si>
    <t>Hurts</t>
  </si>
  <si>
    <t>https://www.thelineofbestfit.com/artists/hurts-105228</t>
  </si>
  <si>
    <t>Hurts ‚Äì Exile</t>
  </si>
  <si>
    <t>https://www.thelineofbestfit.com/reviews/albums/husky-forever-so-97279</t>
  </si>
  <si>
    <t>https://www.thelineofbestfit.com/artists/husky-105232</t>
  </si>
  <si>
    <t>Husky ‚Äì Forever So</t>
  </si>
  <si>
    <t>Gathering Dusk</t>
  </si>
  <si>
    <t>https://www.thelineofbestfit.com/reviews/albums/huw-m-gathering-dusk-101860</t>
  </si>
  <si>
    <t>Huw M</t>
  </si>
  <si>
    <t>https://www.thelineofbestfit.com/artists/huw-m-105234</t>
  </si>
  <si>
    <t>Huw M ‚Äì Gathering Dusk</t>
  </si>
  <si>
    <t>Telesto EP</t>
  </si>
  <si>
    <t>https://www.thelineofbestfit.com/reviews/albums/hypnotized-telesto-ep-148525</t>
  </si>
  <si>
    <t>https://www.thelineofbestfit.com/artists/hypnotized-146984</t>
  </si>
  <si>
    <t>Hypnotized ‚Äì Telesto EP</t>
  </si>
  <si>
    <t>Sam Lambeth</t>
  </si>
  <si>
    <t>https://www.thelineofbestfit.com/author/slambeth</t>
  </si>
  <si>
    <t>Let It All In</t>
  </si>
  <si>
    <t>https://www.thelineofbestfit.com/reviews/albums/i-am-kloot-let-it-all-in-115952</t>
  </si>
  <si>
    <t>https://www.thelineofbestfit.com/artists/i-am-kloot-105244</t>
  </si>
  <si>
    <t>I Am Kloot ‚Äì Let It All In</t>
  </si>
  <si>
    <t>Sky At Night</t>
  </si>
  <si>
    <t>https://www.thelineofbestfit.com/reviews/albums/i-am-kloot-sky-at-night-30837</t>
  </si>
  <si>
    <t>I Am Kloot ‚Äì Sky At Night</t>
  </si>
  <si>
    <t>https://www.thelineofbestfit.com/reviews/albums/i-break-horses-chiaroscuro-143848</t>
  </si>
  <si>
    <t>https://www.thelineofbestfit.com/artists/i-break-horses-105246</t>
  </si>
  <si>
    <t>I Break Horses ‚Äì Chiaroscuro</t>
  </si>
  <si>
    <t>The Shallows</t>
  </si>
  <si>
    <t>https://www.thelineofbestfit.com/reviews/albums/i-like-trains-the-shallows-97143</t>
  </si>
  <si>
    <t>I Like Trains</t>
  </si>
  <si>
    <t>https://www.thelineofbestfit.com/artists/i-like-trains-105249</t>
  </si>
  <si>
    <t>I Like Trains ‚Äì The Shallows</t>
  </si>
  <si>
    <t>https://www.thelineofbestfit.com/reviews/albums/iamamiwhoami-kin-109074</t>
  </si>
  <si>
    <t>iamamiwhoami ‚Äì Kin</t>
  </si>
  <si>
    <t>https://www.thelineofbestfit.com/reviews/albums/iceage-youre-nothing-118521</t>
  </si>
  <si>
    <t>https://www.thelineofbestfit.com/artists/iceage-105259</t>
  </si>
  <si>
    <t>Iceage ‚Äì You‚Äôre Nothing</t>
  </si>
  <si>
    <t>https://www.thelineofbestfit.com/reviews/albums/icky-blossoms-icky-blossoms-129035</t>
  </si>
  <si>
    <t>https://www.thelineofbestfit.com/artists/icky-blossoms-129253</t>
  </si>
  <si>
    <t>Icky Blossoms ‚Äì Icky Blossoms</t>
  </si>
  <si>
    <t>This Is... Icona Pop</t>
  </si>
  <si>
    <t>https://www.thelineofbestfit.com/reviews/albums/icona-pop-this-is-icona-pop-139750</t>
  </si>
  <si>
    <t>https://www.thelineofbestfit.com/artists/icona-pop-105262</t>
  </si>
  <si>
    <t>Icona Pop ‚Äì This Is‚Ä¶ Icona Pop</t>
  </si>
  <si>
    <t>https://www.thelineofbestfit.com/reviews/albums/idlewild-make-a-new-world-885</t>
  </si>
  <si>
    <t>Idlewild ‚Äì Make A New World</t>
  </si>
  <si>
    <t>The New Classic</t>
  </si>
  <si>
    <t>https://www.thelineofbestfit.com/reviews/albums/iggy-azalea-the-new-classic-150840</t>
  </si>
  <si>
    <t>Iggy Azalea</t>
  </si>
  <si>
    <t>https://www.thelineofbestfit.com/artists/iggy-azalea-150877</t>
  </si>
  <si>
    <t>Iggy Azalea ‚Äì The New Classic</t>
  </si>
  <si>
    <t>Life Rhythm</t>
  </si>
  <si>
    <t>https://www.thelineofbestfit.com/reviews/albums/ikons-life-rhythm-98956</t>
  </si>
  <si>
    <t>Ikons</t>
  </si>
  <si>
    <t>https://www.thelineofbestfit.com/artists/ikons-105274</t>
  </si>
  <si>
    <t>Ikons ‚Äì Life Rhythm</t>
  </si>
  <si>
    <t>https://www.thelineofbestfit.com/reviews/albums/inc-no-world-117980</t>
  </si>
  <si>
    <t>inc.</t>
  </si>
  <si>
    <t>https://www.thelineofbestfit.com/artists/inc-118098</t>
  </si>
  <si>
    <t>inc. ‚Äì No World</t>
  </si>
  <si>
    <t>Ama Chana</t>
  </si>
  <si>
    <t>https://www.thelineofbestfit.com/author/achana</t>
  </si>
  <si>
    <t>Free Gold</t>
  </si>
  <si>
    <t>https://www.thelineofbestfit.com/reviews/albums/indian-jewelry-free-gold-5763</t>
  </si>
  <si>
    <t>Indian Jewelry ‚Äì Free Gold</t>
  </si>
  <si>
    <t>Commit</t>
  </si>
  <si>
    <t>https://www.thelineofbestfit.com/reviews/albums/indianredlopez-commit-149014</t>
  </si>
  <si>
    <t>IndianRedLopez ‚Äì Commit</t>
  </si>
  <si>
    <t>https://www.thelineofbestfit.com/reviews/albums/indians-somewhere-else-116400</t>
  </si>
  <si>
    <t>https://www.thelineofbestfit.com/artists/indians-105285</t>
  </si>
  <si>
    <t>Indians ‚Äì Somewhere Else</t>
  </si>
  <si>
    <t>https://www.thelineofbestfit.com/reviews/albums/inventions-inventions-149597</t>
  </si>
  <si>
    <t>Inventions ‚Äì Inventions</t>
  </si>
  <si>
    <t>https://www.thelineofbestfit.com/reviews/albums/iron-wine-ghost-on-ghost-122578</t>
  </si>
  <si>
    <t>Iron and Wine</t>
  </si>
  <si>
    <t>Iron &amp; Wine ‚Äì Ghost on Ghost</t>
  </si>
  <si>
    <t>Celestial</t>
  </si>
  <si>
    <t>https://www.thelineofbestfit.com/reviews/albums/isis-celestial-reissue-129279</t>
  </si>
  <si>
    <t>https://www.thelineofbestfit.com/artists/isis-105309</t>
  </si>
  <si>
    <t>Isis ‚Äì Celestial (reissue)</t>
  </si>
  <si>
    <t>Released By The Movement</t>
  </si>
  <si>
    <t>https://www.thelineofbestfit.com/reviews/albums/islet-released-by-the-movement-139349</t>
  </si>
  <si>
    <t>Islet</t>
  </si>
  <si>
    <t>https://www.thelineofbestfit.com/artists/islet-105313</t>
  </si>
  <si>
    <t>Islet ‚Äì Released By The Movement</t>
  </si>
  <si>
    <t>Will Richards</t>
  </si>
  <si>
    <t>https://www.thelineofbestfit.com/author/wrichards</t>
  </si>
  <si>
    <t>Dreamzone EP</t>
  </si>
  <si>
    <t>https://www.thelineofbestfit.com/reviews/albums/jaako-eino-kalevi-dreamzone-ep-142443</t>
  </si>
  <si>
    <t>Jaako Eino Kalevi ‚Äì Dreamzone EP</t>
  </si>
  <si>
    <t>Mike Coleman</t>
  </si>
  <si>
    <t>https://www.thelineofbestfit.com/author/mcoleman</t>
  </si>
  <si>
    <t>Concealer</t>
  </si>
  <si>
    <t>https://www.thelineofbestfit.com/reviews/albums/jacques-greene-concealer-80094</t>
  </si>
  <si>
    <t>https://www.thelineofbestfit.com/artists/jacques-greene-105342</t>
  </si>
  <si>
    <t>Jacques Greene ‚Äì Concealer</t>
  </si>
  <si>
    <t>Howlin</t>
  </si>
  <si>
    <t>https://www.thelineofbestfit.com/reviews/albums/jagwar-ma-howlin-126166</t>
  </si>
  <si>
    <t>https://www.thelineofbestfit.com/artists/jagwar-ma-117136</t>
  </si>
  <si>
    <t>Jagwar Ma ‚Äì Howlin</t>
  </si>
  <si>
    <t>https://www.thelineofbestfit.com/reviews/albums/james-blake-overgrow-122739</t>
  </si>
  <si>
    <t>https://www.thelineofbestfit.com/artists/james-blake-105358</t>
  </si>
  <si>
    <t>James Blake ‚Äì Overgrown</t>
  </si>
  <si>
    <t>https://www.thelineofbestfit.com/reviews/albums/james-holden-the-inheritors-127768</t>
  </si>
  <si>
    <t>https://www.thelineofbestfit.com/artists/james-holden-105360</t>
  </si>
  <si>
    <t>James Holden ‚Äì The Inheritors</t>
  </si>
  <si>
    <t>Ian Gordon</t>
  </si>
  <si>
    <t>https://www.thelineofbestfit.com/author/igordon</t>
  </si>
  <si>
    <t>Pray To Be Free</t>
  </si>
  <si>
    <t>https://www.thelineofbestfit.com/reviews/albums/james-levy-and-the-blood-red-rose-pray-to-be-free-80457</t>
  </si>
  <si>
    <t>James Levy &amp; the Blood Red Rose</t>
  </si>
  <si>
    <t>James Levy and the Blood Red Rose ‚Äì Pray To Be Free</t>
  </si>
  <si>
    <t>https://www.thelineofbestfit.com/reviews/albums/james-vincent-mcmorrow-post-tropical-143613</t>
  </si>
  <si>
    <t>https://www.thelineofbestfit.com/artists/james-vincent-mcmorrow-105371</t>
  </si>
  <si>
    <t>James Vincent McMorrow ‚Äì Post Tropical</t>
  </si>
  <si>
    <t>I Was a Cat from a Book</t>
  </si>
  <si>
    <t>https://www.thelineofbestfit.com/reviews/albums/james-yorkston-i-was-a-cat-from-a-book-101985</t>
  </si>
  <si>
    <t>James Yorkston ‚Äì I Was a Cat from a Book</t>
  </si>
  <si>
    <t>These Spirits</t>
  </si>
  <si>
    <t>https://www.thelineofbestfit.com/reviews/albums/james-yuill-these-spirits-120887</t>
  </si>
  <si>
    <t>James Yuill</t>
  </si>
  <si>
    <t>https://www.thelineofbestfit.com/artists/james-yuill-105374</t>
  </si>
  <si>
    <t>James Yuill ‚Äì These Spirits</t>
  </si>
  <si>
    <t>https://www.thelineofbestfit.com/reviews/albums/janelle-monae-the-electric-lady-136437</t>
  </si>
  <si>
    <t>Janelle Mon√°e</t>
  </si>
  <si>
    <t>https://www.thelineofbestfit.com/artists/janelle-monae-2-105384</t>
  </si>
  <si>
    <t>Janelle Mon√°e ‚Äì The Electric Lady</t>
  </si>
  <si>
    <t>https://www.thelineofbestfit.com/reviews/albums/japandroids-celebration-rock-97204</t>
  </si>
  <si>
    <t>Japandroids ‚Äì Celebration Rock</t>
  </si>
  <si>
    <t>Post Nothing</t>
  </si>
  <si>
    <t>https://www.thelineofbestfit.com/reviews/albums/japandroids-post-nothing-18789</t>
  </si>
  <si>
    <t>Brian King</t>
  </si>
  <si>
    <t>Japandroids ‚Äì Post Nothing</t>
  </si>
  <si>
    <t>https://www.thelineofbestfit.com/reviews/albums/jason-isbell-southeastern-138799</t>
  </si>
  <si>
    <t>https://www.thelineofbestfit.com/artists/jason-isbell-138995</t>
  </si>
  <si>
    <t>Jason Isbell ‚Äì Southeastern</t>
  </si>
  <si>
    <t>Magna Carta... Holy Grail</t>
  </si>
  <si>
    <t>https://www.thelineofbestfit.com/reviews/albums/jay-z-magna-carta-holy-grail-129826</t>
  </si>
  <si>
    <t>Jay-Z ‚Äì Magna Carta Holy Grail</t>
  </si>
  <si>
    <t>Rich Thane</t>
  </si>
  <si>
    <t>https://www.thelineofbestfit.com/author/rthane</t>
  </si>
  <si>
    <t>https://www.thelineofbestfit.com/reviews/albums/jens-lekman-night-falls-over-kortedala-1637</t>
  </si>
  <si>
    <t>Jens Lekman ‚Äì Night Falls Over Kortedala</t>
  </si>
  <si>
    <t>https://www.thelineofbestfit.com/reviews/albums/jensen-sportag-stealth-of-days-140663</t>
  </si>
  <si>
    <t>https://www.thelineofbestfit.com/artists/jensen-sportag-105440</t>
  </si>
  <si>
    <t>Jensen Sportag ‚Äì Stealth of Days</t>
  </si>
  <si>
    <t>Undress</t>
  </si>
  <si>
    <t>https://www.thelineofbestfit.com/reviews/albums/jesca-hoop-undress-148538</t>
  </si>
  <si>
    <t>https://www.thelineofbestfit.com/artists/jesca-hoop-105446</t>
  </si>
  <si>
    <t>Jesca Hoop ‚Äì Undress</t>
  </si>
  <si>
    <t>https://www.thelineofbestfit.com/reviews/albums/jessie-ware-devotion-102362</t>
  </si>
  <si>
    <t>https://www.thelineofbestfit.com/artists/jessie-ware-105453</t>
  </si>
  <si>
    <t>Jessie Ware ‚Äì Devotion</t>
  </si>
  <si>
    <t>https://www.thelineofbestfit.com/reviews/albums/jim-james-regions-of-light-and-sound-of-god-116824</t>
  </si>
  <si>
    <t>https://www.thelineofbestfit.com/artists/jim-james-105460</t>
  </si>
  <si>
    <t>Jim James ‚Äì Regions of Light and Sound of God</t>
  </si>
  <si>
    <t>The Savage Heart</t>
  </si>
  <si>
    <t>https://www.thelineofbestfit.com/reviews/albums/jim-jones-revue-the-savage-heart-111582</t>
  </si>
  <si>
    <t>The Jim Jones Revue</t>
  </si>
  <si>
    <t>https://www.thelineofbestfit.com/artists/the-jim-jones-review-108010</t>
  </si>
  <si>
    <t>Jim Jones Revue ‚Äì The Savage Heart</t>
  </si>
  <si>
    <t>Jimmy's Show</t>
  </si>
  <si>
    <t>https://www.thelineofbestfit.com/reviews/albums/jim-noir-jimmys-show-110392</t>
  </si>
  <si>
    <t>https://www.thelineofbestfit.com/artists/jim-noir-105463</t>
  </si>
  <si>
    <t>Jim Noir ‚Äì Jimmy‚Äôs Show</t>
  </si>
  <si>
    <t>Odulek</t>
  </si>
  <si>
    <t>https://www.thelineofbestfit.com/reviews/albums/jimi-goodwin-odulek-148569</t>
  </si>
  <si>
    <t>Jimi Goodwin</t>
  </si>
  <si>
    <t>https://www.thelineofbestfit.com/artists/jimi-goodwin-146820</t>
  </si>
  <si>
    <t>Jimi Goodwin ‚Äì Odludek</t>
  </si>
  <si>
    <t>https://www.thelineofbestfit.com/reviews/albums/jj-doom-key-to-the-kuffs-102760</t>
  </si>
  <si>
    <t>https://www.thelineofbestfit.com/artists/jj-doom-105471</t>
  </si>
  <si>
    <t>JJ DOOM ‚Äì Key to the Kuffs</t>
  </si>
  <si>
    <t>The Classic</t>
  </si>
  <si>
    <t>https://www.thelineofbestfit.com/reviews/albums/joan-as-policewoman-the-classic-146691</t>
  </si>
  <si>
    <t>Joan As Police Woman</t>
  </si>
  <si>
    <t>Joan As Policewoman ‚Äì The Classic</t>
  </si>
  <si>
    <t>https://www.thelineofbestfit.com/reviews/albums/joanna-gruesome-weird-sister-136126</t>
  </si>
  <si>
    <t>https://www.thelineofbestfit.com/artists/joanna-gruesome-105480</t>
  </si>
  <si>
    <t>Joanna Gruesome ‚Äì Weird Sister</t>
  </si>
  <si>
    <t>Summer Knights EP</t>
  </si>
  <si>
    <t>https://www.thelineofbestfit.com/reviews/albums/joey-bada-summer-knights-ep-140362</t>
  </si>
  <si>
    <t>Joey Bada$$ ‚Äì Summer Knights EP</t>
  </si>
  <si>
    <t>https://www.thelineofbestfit.com/reviews/albums/john-cale-shifty-adventures-in-nookie-wood-110309</t>
  </si>
  <si>
    <t>John Cale ‚Äì Shifty Adventures in Nookie Wood</t>
  </si>
  <si>
    <t>https://www.thelineofbestfit.com/reviews/albums/john-grant-pale-green-ghosts-119726</t>
  </si>
  <si>
    <t>https://www.thelineofbestfit.com/artists/john-grant-105501</t>
  </si>
  <si>
    <t>John Grant ‚Äì Pale Green Ghosts</t>
  </si>
  <si>
    <t>The Island Years</t>
  </si>
  <si>
    <t>https://www.thelineofbestfit.com/reviews/albums/john-martyn-the-island-years-137805</t>
  </si>
  <si>
    <t>John Martyn</t>
  </si>
  <si>
    <t>https://www.thelineofbestfit.com/artists/john-martyn-2-148534</t>
  </si>
  <si>
    <t>John Martyn ‚Äì The Island Years</t>
  </si>
  <si>
    <t>A Collection of Rarities and Previously Unreleased Material</t>
  </si>
  <si>
    <t>https://www.thelineofbestfit.com/reviews/albums/john-maus-a-collection-of-rarities-and-previously-unreleased-material-100847</t>
  </si>
  <si>
    <t>https://www.thelineofbestfit.com/artists/john-maus-105507</t>
  </si>
  <si>
    <t>John Maus ‚Äì¬† A Collection of Rarities and Previously Unreleased Material</t>
  </si>
  <si>
    <t>Born and Raised</t>
  </si>
  <si>
    <t>https://www.thelineofbestfit.com/reviews/albums/john-mayer-born-and-raised-97964</t>
  </si>
  <si>
    <t>https://www.thelineofbestfit.com/artists/john-mayer-105508</t>
  </si>
  <si>
    <t>John Mayer ‚Äì Born and Raised</t>
  </si>
  <si>
    <t>Mohawk</t>
  </si>
  <si>
    <t>https://www.thelineofbestfit.com/reviews/albums/john-sinclair-mohawk-149401</t>
  </si>
  <si>
    <t>John Sinclair</t>
  </si>
  <si>
    <t>https://www.thelineofbestfit.com/artists/john-sinclair-149404</t>
  </si>
  <si>
    <t>John Sinclair ‚Äì Mohawk</t>
  </si>
  <si>
    <t>DJ-KiCKS</t>
  </si>
  <si>
    <t>https://www.thelineofbestfit.com/reviews/albums/john-talabot-dj-kicks-139756</t>
  </si>
  <si>
    <t>https://www.thelineofbestfit.com/artists/john-talabot-105516</t>
  </si>
  <si>
    <t>John Talabot ‚Äì DJ-KiCKS</t>
  </si>
  <si>
    <t>The Protecting Veil</t>
  </si>
  <si>
    <t>https://www.thelineofbestfit.com/reviews/albums/john-tavener-the-protecting-veil-reissue-150892</t>
  </si>
  <si>
    <t>John Tavener</t>
  </si>
  <si>
    <t>https://www.thelineofbestfit.com/artists/john-tavener-150881</t>
  </si>
  <si>
    <t>John Tavener ‚Äì The Protecting Veil [Reissue]</t>
  </si>
  <si>
    <t>https://www.thelineofbestfit.com/reviews/albums/john-wizards-john-wizards-135566</t>
  </si>
  <si>
    <t>https://www.thelineofbestfit.com/artists/john-wizards-132009</t>
  </si>
  <si>
    <t>John Wizards ‚Äì John Wizards</t>
  </si>
  <si>
    <t>Good Graces</t>
  </si>
  <si>
    <t>https://www.thelineofbestfit.com/reviews/albums/johnathan-rice-good-graces-141628</t>
  </si>
  <si>
    <t>https://www.thelineofbestfit.com/artists/johnathan-rice-141705</t>
  </si>
  <si>
    <t>Johnathan Rice ‚Äì Good Graces</t>
  </si>
  <si>
    <t>Out Among The Stars</t>
  </si>
  <si>
    <t>https://www.thelineofbestfit.com/reviews/albums/johnny-cash-out-among-the-stars-149292</t>
  </si>
  <si>
    <t>https://www.thelineofbestfit.com/artists/johnny-cash-116383</t>
  </si>
  <si>
    <t>Johnny Cash ‚Äì Out Among The Stars</t>
  </si>
  <si>
    <t>Country Mile</t>
  </si>
  <si>
    <t>https://www.thelineofbestfit.com/reviews/albums/johnny-flynn-country-mile-137788</t>
  </si>
  <si>
    <t>Johnny Flynn</t>
  </si>
  <si>
    <t>https://www.thelineofbestfit.com/artists/johnny-flynn-105521</t>
  </si>
  <si>
    <t>Johnny Flynn ‚Äì Country Mile</t>
  </si>
  <si>
    <t>You Can Do Better</t>
  </si>
  <si>
    <t>https://www.thelineofbestfit.com/reviews/albums/johnny-foreigner-you-can-do-better-147622</t>
  </si>
  <si>
    <t>https://www.thelineofbestfit.com/artists/johnny-foreigner-105522</t>
  </si>
  <si>
    <t>Johnny Foreigner ‚Äì You Can Do Better</t>
  </si>
  <si>
    <t>Finbarr Bermingham</t>
  </si>
  <si>
    <t>https://www.thelineofbestfit.com/author/fbermingham</t>
  </si>
  <si>
    <t>https://www.thelineofbestfit.com/reviews/albums/jon-hopkins-immunity-126249</t>
  </si>
  <si>
    <t>https://www.thelineofbestfit.com/artists/jon-hopkins-105530</t>
  </si>
  <si>
    <t>Jon Hopkins ‚Äì Immunity</t>
  </si>
  <si>
    <t>https://www.thelineofbestfit.com/reviews/albums/jon-spencer-blues-explosion-meat-and-bone-109493</t>
  </si>
  <si>
    <t>https://www.thelineofbestfit.com/artists/the-jon-spencer-blues-explosion-108013</t>
  </si>
  <si>
    <t>Jon Spencer Blues Explosion ‚Äì Meat and Bone</t>
  </si>
  <si>
    <t>Law &amp; Order</t>
  </si>
  <si>
    <t>https://www.thelineofbestfit.com/reviews/albums/jonathan-rado-law-and-order-135186</t>
  </si>
  <si>
    <t>https://www.thelineofbestfit.com/artists/jonathan-rado-135854</t>
  </si>
  <si>
    <t>Jonathan Rado ‚Äì Law and Order</t>
  </si>
  <si>
    <t>Jonathan Wilson - Fanfare</t>
  </si>
  <si>
    <t>https://www.thelineofbestfit.com/reviews/albums/jonathan-wilson-fanfare-139294</t>
  </si>
  <si>
    <t>Jonathan Wilson</t>
  </si>
  <si>
    <t>https://www.thelineofbestfit.com/artists/jonathan-wilson-105544</t>
  </si>
  <si>
    <t>Jonathan Wilson ‚Äì Fanfare</t>
  </si>
  <si>
    <t>https://www.thelineofbestfit.com/reviews/albums/josh-t-pearson-last-of-the-country-gentlemen-49538</t>
  </si>
  <si>
    <t>Josh T. Pearson ‚Äì Last of the Country Gentlemen</t>
  </si>
  <si>
    <t>North American Poetry</t>
  </si>
  <si>
    <t>https://www.thelineofbestfit.com/reviews/albums/juan-wauters-north-american-poetry-144716</t>
  </si>
  <si>
    <t>Juan Wauters ‚Äì North American Poetry</t>
  </si>
  <si>
    <t>https://www.thelineofbestfit.com/reviews/albums/julia-holter-ekstasis-113778</t>
  </si>
  <si>
    <t>Julia Holter ‚Äì Ekstasis</t>
  </si>
  <si>
    <t>https://www.thelineofbestfit.com/reviews/albums/julia-holter-loud-city-song-134481</t>
  </si>
  <si>
    <t>Julia Holter ‚Äì Loud City Song</t>
  </si>
  <si>
    <t>By The Horns</t>
  </si>
  <si>
    <t>https://www.thelineofbestfit.com/reviews/albums/julia-stone-by-the-horns-98097</t>
  </si>
  <si>
    <t>Julia Stone</t>
  </si>
  <si>
    <t>https://www.thelineofbestfit.com/artists/julia-stone-105572</t>
  </si>
  <si>
    <t>Julia Stone ‚Äì By the Horns</t>
  </si>
  <si>
    <t>https://www.thelineofbestfit.com/reviews/albums/julianna-barwick-nepenthe-134427</t>
  </si>
  <si>
    <t>Julianna Barwick ‚Äì Nepenthe</t>
  </si>
  <si>
    <t>https://www.thelineofbestfit.com/reviews/albums/julianna-barwick-the-magic-place-54056</t>
  </si>
  <si>
    <t>https://www.thelineofbestfit.com/artists/julianna-barwick-105576</t>
  </si>
  <si>
    <t>Julianna Barwick ‚Äì The Magic Place</t>
  </si>
  <si>
    <t>Valleyheart</t>
  </si>
  <si>
    <t>https://www.thelineofbestfit.com/reviews/albums/justin-rutledge-valleyheart-118964</t>
  </si>
  <si>
    <t>Justin Rutledge</t>
  </si>
  <si>
    <t>https://www.thelineofbestfit.com/artists/justin-rutledge-119385</t>
  </si>
  <si>
    <t>Justin Rutledge ‚Äì Valleyheart</t>
  </si>
  <si>
    <t>https://www.thelineofbestfit.com/reviews/albums/justin-timberlake-the-2020-experience-121500</t>
  </si>
  <si>
    <t>https://www.thelineofbestfit.com/artists/justin-timberlake-118446</t>
  </si>
  <si>
    <t>Justin Timberlake ‚Äì The 20/20 Experience</t>
  </si>
  <si>
    <t>The 20/20 Experience - 2 of 2</t>
  </si>
  <si>
    <t>https://www.thelineofbestfit.com/reviews/albums/justin-timberlake-the-2020-experience-2-of-2-138908</t>
  </si>
  <si>
    <t>Justin Timberlake ‚Äì The 20/20 Experience ‚Äì 2 of 2</t>
  </si>
  <si>
    <t>https://www.thelineofbestfit.com/reviews/albums/kanye-west-yeezus-127806</t>
  </si>
  <si>
    <t>Kanye West ‚Äì Yeezus</t>
  </si>
  <si>
    <t>https://www.thelineofbestfit.com/reviews/albums/karen-dalton-1966-80524</t>
  </si>
  <si>
    <t>Karen Dalton ‚Äì 1966</t>
  </si>
  <si>
    <t>Highwire Poetry</t>
  </si>
  <si>
    <t>https://www.thelineofbestfit.com/reviews/albums/karin-park-highwire-poetry-97972</t>
  </si>
  <si>
    <t>Karin Park</t>
  </si>
  <si>
    <t>https://www.thelineofbestfit.com/artists/karin-park-105616</t>
  </si>
  <si>
    <t>Karin Park ‚Äì Highwire Poetry</t>
  </si>
  <si>
    <t>Rex Pester</t>
  </si>
  <si>
    <t>https://www.thelineofbestfit.com/author/rpester</t>
  </si>
  <si>
    <t>Presents... The Pond</t>
  </si>
  <si>
    <t>https://www.thelineofbestfit.com/reviews/albums/kathryn-williams-presents-the-pond-97901</t>
  </si>
  <si>
    <t>Kathryn Williams</t>
  </si>
  <si>
    <t>https://www.thelineofbestfit.com/artists/kathryn-williams-105629</t>
  </si>
  <si>
    <t>Kathryn Williams ‚Äì Presents‚Ä¶ The Pond</t>
  </si>
  <si>
    <t>https://www.thelineofbestfit.com/reviews/albums/katy-b-danger-ep-114386</t>
  </si>
  <si>
    <t>https://www.thelineofbestfit.com/artists/katy-b-105631</t>
  </si>
  <si>
    <t>Katy B ‚Äì Danger EP</t>
  </si>
  <si>
    <t>Prism</t>
  </si>
  <si>
    <t>https://www.thelineofbestfit.com/reviews/albums/katy-perry-prism-2-140009</t>
  </si>
  <si>
    <t>https://www.thelineofbestfit.com/artists/katy-perry-105632</t>
  </si>
  <si>
    <t>Katy Perry ‚Äì Prism</t>
  </si>
  <si>
    <t>Warrior</t>
  </si>
  <si>
    <t>https://www.thelineofbestfit.com/reviews/albums/keha-warrior-114440</t>
  </si>
  <si>
    <t>Kesha</t>
  </si>
  <si>
    <t>Ke$ha ‚Äì Warrior</t>
  </si>
  <si>
    <t>Birthdays</t>
  </si>
  <si>
    <t>https://www.thelineofbestfit.com/reviews/albums/keaton-henson-birthdays-118558</t>
  </si>
  <si>
    <t>Keaton Henson</t>
  </si>
  <si>
    <t>https://www.thelineofbestfit.com/artists/keaton-henson-105639</t>
  </si>
  <si>
    <t>Keaton Henson ‚Äì Birthdays</t>
  </si>
  <si>
    <t>https://www.thelineofbestfit.com/reviews/albums/keep-shelly-in-athens-at-home-136808</t>
  </si>
  <si>
    <t>Keep Shelly in Athens ‚Äì At Home</t>
  </si>
  <si>
    <t>Heartbreaker EP</t>
  </si>
  <si>
    <t>https://www.thelineofbestfit.com/reviews/albums/kele-okereke-heartbreaker-ep-142524</t>
  </si>
  <si>
    <t>Kele Okereke</t>
  </si>
  <si>
    <t>Kele Okereke ‚Äì Heartbreaker EP</t>
  </si>
  <si>
    <t>https://www.thelineofbestfit.com/reviews/albums/kelis-food-150303</t>
  </si>
  <si>
    <t>https://www.thelineofbestfit.com/artists/kelis-105646</t>
  </si>
  <si>
    <t>Kelis ‚Äì Food</t>
  </si>
  <si>
    <t>Barnaby Sprague</t>
  </si>
  <si>
    <t>https://www.thelineofbestfit.com/author/bsprague</t>
  </si>
  <si>
    <t>Fourth: The Golden Eagle</t>
  </si>
  <si>
    <t>https://www.thelineofbestfit.com/reviews/albums/kelpe-fourth-the-golden-eagle-128405</t>
  </si>
  <si>
    <t>Kelpe</t>
  </si>
  <si>
    <t>https://www.thelineofbestfit.com/artists/kelpe-105648</t>
  </si>
  <si>
    <t>Kelpe ‚Äì Fourth: The Golden Eagle</t>
  </si>
  <si>
    <t>https://www.thelineofbestfit.com/reviews/albums/kevin-drew-darlings-148370</t>
  </si>
  <si>
    <t>https://www.thelineofbestfit.com/artists/kevin-drew-105661</t>
  </si>
  <si>
    <t>Kevin Drew ‚Äì Darlings</t>
  </si>
  <si>
    <t>https://www.thelineofbestfit.com/reviews/albums/kevin-morby-harlem-river-141716</t>
  </si>
  <si>
    <t>Kevin Morby ‚Äì Harlem River</t>
  </si>
  <si>
    <t>Phantoms EP</t>
  </si>
  <si>
    <t>https://www.thelineofbestfit.com/reviews/albums/khushi-phantoms-ep-147351</t>
  </si>
  <si>
    <t>Khushi</t>
  </si>
  <si>
    <t>https://www.thelineofbestfit.com/artists/khushi-138597</t>
  </si>
  <si>
    <t>KHUSHI ‚Äì Phantoms EP</t>
  </si>
  <si>
    <t>How the World Ends</t>
  </si>
  <si>
    <t>https://www.thelineofbestfit.com/reviews/albums/killing-fields-of-ontario-how-the-world-ends-139971</t>
  </si>
  <si>
    <t>Killing Fields of Ontario</t>
  </si>
  <si>
    <t>https://www.thelineofbestfit.com/artists/killing-fields-of-ontario-143928</t>
  </si>
  <si>
    <t>Killing Fields of Ontario ‚Äì How the World Ends</t>
  </si>
  <si>
    <t>https://www.thelineofbestfit.com/reviews/albums/king-khan-and-the-shrines-idle-no-more-134810</t>
  </si>
  <si>
    <t>https://www.thelineofbestfit.com/artists/king-khan-and-the-shrines-135281</t>
  </si>
  <si>
    <t>King Khan and the Shrines ‚Äì Idle No More</t>
  </si>
  <si>
    <t>6 Feet Beneath The Moon</t>
  </si>
  <si>
    <t>https://www.thelineofbestfit.com/reviews/albums/king-krule-6-feet-beneath-the-moon-135104</t>
  </si>
  <si>
    <t>https://www.thelineofbestfit.com/artists/king-krule-121428</t>
  </si>
  <si>
    <t>King Krule ‚Äì 6 Feet Beneath The Moon</t>
  </si>
  <si>
    <t>Zoetrope</t>
  </si>
  <si>
    <t>https://www.thelineofbestfit.com/reviews/albums/king-of-the-mountains-zoetrope-150571</t>
  </si>
  <si>
    <t>King of the Mountains</t>
  </si>
  <si>
    <t>https://www.thelineofbestfit.com/artists/king-of-the-mountains-150569</t>
  </si>
  <si>
    <t>King of the Mountains ‚Äì Zoetrope</t>
  </si>
  <si>
    <t>Bowler Hat Soup</t>
  </si>
  <si>
    <t>https://www.thelineofbestfit.com/reviews/albums/kiran-leonard-bowler-hat-soup-140843</t>
  </si>
  <si>
    <t>Kiran Leonard ‚Äì Bowler Hat Soup</t>
  </si>
  <si>
    <t>https://www.thelineofbestfit.com/reviews/albums/kirin-j-callinan-embracism-130752</t>
  </si>
  <si>
    <t>https://www.thelineofbestfit.com/artists/kirin-j-callinan-130768</t>
  </si>
  <si>
    <t>Kirin J Callinan ‚Äì Embracism</t>
  </si>
  <si>
    <t>Kronos Explorer Series/A Thousand Thoughts</t>
  </si>
  <si>
    <t>https://www.thelineofbestfit.com/reviews/albums/kronos-quartet-kronos-explorer-seriesa-thousand-thoughts-150990</t>
  </si>
  <si>
    <t>https://www.thelineofbestfit.com/artists/kronos-quartet-105739</t>
  </si>
  <si>
    <t>Kronos Quartet ‚Äì Kronos Explorer Series/A Thousand Thoughts</t>
  </si>
  <si>
    <t>Wakin' on a Pretty Daze</t>
  </si>
  <si>
    <t>https://www.thelineofbestfit.com/reviews/albums/kurt-vile-wakin-on-a-pretty-daze-122067</t>
  </si>
  <si>
    <t>https://www.thelineofbestfit.com/artists/kurt-vile-105742</t>
  </si>
  <si>
    <t>Kurt Vile ‚Äì Wakin‚Äô On A Pretty Daze</t>
  </si>
  <si>
    <t>it's a big world out there (and i am scared) EP</t>
  </si>
  <si>
    <t>https://www.thelineofbestfit.com/reviews/albums/kurt-vile-and-the-violators-its-a-big-world-out-there-and-i-am-scared-ep-141157</t>
  </si>
  <si>
    <t>Kurt Vile and The Violators ‚Äì it‚Äôs a big world out there (and i am scared) EP</t>
  </si>
  <si>
    <t>Huutoja Hiljaisesta Huoneesta</t>
  </si>
  <si>
    <t>https://www.thelineofbestfit.com/reviews/albums/kuusumun-profeetta-huutoja-hiljaisesta-huoneesta-110607</t>
  </si>
  <si>
    <t>Kuusumun Profeetta</t>
  </si>
  <si>
    <t>https://www.thelineofbestfit.com/artists/kuusumun-profeetta-111035</t>
  </si>
  <si>
    <t>Kuusumun Profeetta ‚Äì Huutoja Hiljaisesta Huoneesta</t>
  </si>
  <si>
    <t>ilp.</t>
  </si>
  <si>
    <t>https://www.thelineofbestfit.com/reviews/albums/kwes-ilp-138817</t>
  </si>
  <si>
    <t>https://www.thelineofbestfit.com/artists/kwes-105745</t>
  </si>
  <si>
    <t>Kwes ‚Äì ilp.</t>
  </si>
  <si>
    <t>Ashes</t>
  </si>
  <si>
    <t>https://www.thelineofbestfit.com/reviews/albums/kyla-la-grange-ashes-101673</t>
  </si>
  <si>
    <t>Kyla La Grange</t>
  </si>
  <si>
    <t>https://www.thelineofbestfit.com/artists/kyla-la-grange-105747</t>
  </si>
  <si>
    <t>Kyla La Grange ‚Äì Ashes</t>
  </si>
  <si>
    <t>Rooms of the House</t>
  </si>
  <si>
    <t>https://www.thelineofbestfit.com/reviews/albums/la-dispute-rooms-of-the-house-148588</t>
  </si>
  <si>
    <t>La Dispute</t>
  </si>
  <si>
    <t>https://www.thelineofbestfit.com/artists/la-dispute-148603</t>
  </si>
  <si>
    <t>La Dispute ‚Äì Rooms of the House</t>
  </si>
  <si>
    <t>https://www.thelineofbestfit.com/reviews/albums/la-luz-its-alive-148604</t>
  </si>
  <si>
    <t>La Luz ‚Äì It‚Äôs Alive</t>
  </si>
  <si>
    <t>Are You Thinking Of Me Every Minute Of Every Day?</t>
  </si>
  <si>
    <t>https://www.thelineofbestfit.com/reviews/albums/lacrosse-are-you-thinking-of-me-every-minute-of-every-day-144621</t>
  </si>
  <si>
    <t>https://www.thelineofbestfit.com/artists/lacrosse-105761</t>
  </si>
  <si>
    <t>Lacrosse ‚Äì Are You Thinking of Me Every Minute of Every Day?</t>
  </si>
  <si>
    <t>ARTPOP</t>
  </si>
  <si>
    <t>https://www.thelineofbestfit.com/reviews/albums/lady-gaga-artpop-141480</t>
  </si>
  <si>
    <t>https://www.thelineofbestfit.com/artists/lady-gaga-105763</t>
  </si>
  <si>
    <t>Lady Gaga ‚Äì ARTPOP</t>
  </si>
  <si>
    <t>https://www.thelineofbestfit.com/reviews/albums/ladyhawke-anxiety-98142</t>
  </si>
  <si>
    <t>https://www.thelineofbestfit.com/artists/ladyhawke-105765</t>
  </si>
  <si>
    <t>Ladyhawke ‚Äì Anxiety</t>
  </si>
  <si>
    <t>https://www.thelineofbestfit.com/reviews/albums/laetitia-sadier-silencio-101247</t>
  </si>
  <si>
    <t>https://www.thelineofbestfit.com/artists/laetitia-sadier-105767</t>
  </si>
  <si>
    <t>Laetitia Sadier ‚Äì Silencio</t>
  </si>
  <si>
    <t>https://www.thelineofbestfit.com/reviews/albums/laibach-spectre-144852</t>
  </si>
  <si>
    <t>https://www.thelineofbestfit.com/artists/laibach-144857</t>
  </si>
  <si>
    <t>Laibach ‚Äì Spectre</t>
  </si>
  <si>
    <t>Turn All Memory to White Noise</t>
  </si>
  <si>
    <t>https://www.thelineofbestfit.com/reviews/albums/laki-mera-turn-all-memory-to-white-noise-130641</t>
  </si>
  <si>
    <t>Laki Mera</t>
  </si>
  <si>
    <t>https://www.thelineofbestfit.com/artists/laki-mera-105774</t>
  </si>
  <si>
    <t>Laki Mera ‚Äì Turn All Memory to White Noise</t>
  </si>
  <si>
    <t>https://www.thelineofbestfit.com/reviews/albums/lambchop-nixon-merge-25th-anniversary-re-issue-146271</t>
  </si>
  <si>
    <t>Lambchop ‚Äì Nixon ‚Äì Merge 25th Anniversary Re-issue</t>
  </si>
  <si>
    <t>Josh Hall</t>
  </si>
  <si>
    <t>https://www.thelineofbestfit.com/author/jhall</t>
  </si>
  <si>
    <t>Born To Die</t>
  </si>
  <si>
    <t>https://www.thelineofbestfit.com/reviews/albums/lana-del-rey-born-to-die-79700</t>
  </si>
  <si>
    <t>Lana Del Rey ‚Äì Born To Die</t>
  </si>
  <si>
    <t>Rambutan</t>
  </si>
  <si>
    <t>https://www.thelineofbestfit.com/reviews/albums/landshapes-rambutan-127206</t>
  </si>
  <si>
    <t>Landshapes</t>
  </si>
  <si>
    <t>https://www.thelineofbestfit.com/artists/landshapes-123343</t>
  </si>
  <si>
    <t>Landshapes ‚Äì Rambutan</t>
  </si>
  <si>
    <t>https://www.thelineofbestfit.com/reviews/albums/lanterns-on-the-lake-until-the-colours-run-2-136828</t>
  </si>
  <si>
    <t>Lanterns On The Lake</t>
  </si>
  <si>
    <t>https://www.thelineofbestfit.com/artists/lanterns-on-the-lake-105780</t>
  </si>
  <si>
    <t>Lanterns on the Lake ‚Äì Until the Colours Run</t>
  </si>
  <si>
    <t>https://www.thelineofbestfit.com/reviews/albums/lapland-lapland-810-147394</t>
  </si>
  <si>
    <t>https://www.thelineofbestfit.com/artists/lapland-147737</t>
  </si>
  <si>
    <t>Lapland ‚Äì Lapland</t>
  </si>
  <si>
    <t>Years Not Living</t>
  </si>
  <si>
    <t>https://www.thelineofbestfit.com/reviews/albums/larry-gus-years-not-living-135629</t>
  </si>
  <si>
    <t>https://www.thelineofbestfit.com/artists/larry-gus-135849</t>
  </si>
  <si>
    <t>Larry Gus ‚Äì Years Not Living</t>
  </si>
  <si>
    <t>Once I Was An Eagle</t>
  </si>
  <si>
    <t>https://www.thelineofbestfit.com/reviews/albums/laura-marling-once-i-was-an-eagle-125667</t>
  </si>
  <si>
    <t>Laura Marling ‚Äì Once I Was An Eagle</t>
  </si>
  <si>
    <t>Sing To The Moon</t>
  </si>
  <si>
    <t>https://www.thelineofbestfit.com/reviews/albums/laura-mvula-sing-to-the-moon-119087</t>
  </si>
  <si>
    <t>Laura Mvula ‚Äì Sing To The Moon</t>
  </si>
  <si>
    <t>Alan Pedder</t>
  </si>
  <si>
    <t>https://www.thelineofbestfit.com/author/apedder</t>
  </si>
  <si>
    <t>What the World Knows</t>
  </si>
  <si>
    <t>https://www.thelineofbestfit.com/reviews/albums/laura-sheeran-what-the-world-knows-100528</t>
  </si>
  <si>
    <t>Laura Sheeran</t>
  </si>
  <si>
    <t>https://www.thelineofbestfit.com/artists/laura-sheeran-105802</t>
  </si>
  <si>
    <t>Laura Sheeran ‚Äì What the World Knows</t>
  </si>
  <si>
    <t>https://www.thelineofbestfit.com/reviews/albums/laura-veirs-warp-and-weft-134433</t>
  </si>
  <si>
    <t>https://www.thelineofbestfit.com/artists/laura-veirs-105804</t>
  </si>
  <si>
    <t>Laura Veirs ‚Äì Warp and Weft</t>
  </si>
  <si>
    <t>Nathan Comer</t>
  </si>
  <si>
    <t>https://www.thelineofbestfit.com/author/ncomer</t>
  </si>
  <si>
    <t>https://www.thelineofbestfit.com/reviews/albums/laurel-halo-chance-of-rain-140104</t>
  </si>
  <si>
    <t>Laurel Halo ‚Äì Chance of Rain</t>
  </si>
  <si>
    <t>The Sparrow</t>
  </si>
  <si>
    <t>https://www.thelineofbestfit.com/reviews/albums/lawrence-arabia-the-sparrow-100968</t>
  </si>
  <si>
    <t>https://www.thelineofbestfit.com/artists/lawrence-arabia-105811</t>
  </si>
  <si>
    <t>Lawrence Arabia ‚Äì The Sparrow</t>
  </si>
  <si>
    <t>Stephen Smith</t>
  </si>
  <si>
    <t>https://www.thelineofbestfit.com/author/ssmith</t>
  </si>
  <si>
    <t>Love &amp; Nature</t>
  </si>
  <si>
    <t>https://www.thelineofbestfit.com/reviews/albums/lcmdf-love-nature-46073</t>
  </si>
  <si>
    <t>LCMDF</t>
  </si>
  <si>
    <t>https://www.thelineofbestfit.com/artists/lcmdf-105817</t>
  </si>
  <si>
    <t>LCMDF ‚Äì Love &amp; Nature</t>
  </si>
  <si>
    <t>Mental Health</t>
  </si>
  <si>
    <t>https://www.thelineofbestfit.com/reviews/albums/lcmdf-mental-health-ep-111884</t>
  </si>
  <si>
    <t>LCMDF ‚Äì Mental Health EP</t>
  </si>
  <si>
    <t>Alternate/Endings</t>
  </si>
  <si>
    <t>https://www.thelineofbestfit.com/reviews/albums/lee-bannon-alternateendings-142487</t>
  </si>
  <si>
    <t>https://www.thelineofbestfit.com/artists/lee-bannon-142710</t>
  </si>
  <si>
    <t>Lee Bannon ‚Äì Alternate/Endings</t>
  </si>
  <si>
    <t>There's A Dream I've Been Saving 1966-71</t>
  </si>
  <si>
    <t>https://www.thelineofbestfit.com/reviews/albums/lee-hazlewood-theres-a-dream-ive-been-saving-1966-71-141862</t>
  </si>
  <si>
    <t>https://www.thelineofbestfit.com/artists/lee-hazlewood-105830</t>
  </si>
  <si>
    <t>Lee Hazlewood ‚Äì There‚Äôs A Dream I‚Äôve Been Saving 1966-71</t>
  </si>
  <si>
    <t>https://www.thelineofbestfit.com/reviews/albums/lee-ranaldo-and-the-dust-last-night-on-earth-138710</t>
  </si>
  <si>
    <t>https://www.thelineofbestfit.com/artists/lee-ranaldo-105831</t>
  </si>
  <si>
    <t>Lee Ranaldo and The Dust ‚Äì Last Night on Earth</t>
  </si>
  <si>
    <t>https://www.thelineofbestfit.com/reviews/albums/lemonade-diver-99636</t>
  </si>
  <si>
    <t>https://www.thelineofbestfit.com/artists/lemonade-105833</t>
  </si>
  <si>
    <t>Lemonade ‚Äì Diver</t>
  </si>
  <si>
    <t>Four Foot Shack</t>
  </si>
  <si>
    <t>https://www.thelineofbestfit.com/reviews/albums/les-claypools-duo-de-twang-four-foot-shack-145184</t>
  </si>
  <si>
    <t>Les Claypool‚Äôs Duo De Twang</t>
  </si>
  <si>
    <t>Les Claypool‚Äôs Duo De Twang ‚Äì Four Foot Shack</t>
  </si>
  <si>
    <t>https://www.thelineofbestfit.com/reviews/albums/lets-wrestle-lets-wrestle-145181</t>
  </si>
  <si>
    <t>Let‚Äôs Wrestle</t>
  </si>
  <si>
    <t>Let‚Äôs Wrestle ‚Äì Let‚Äôs Wrestle</t>
  </si>
  <si>
    <t>https://www.thelineofbestfit.com/reviews/albums/liars-mess-149398</t>
  </si>
  <si>
    <t>https://www.thelineofbestfit.com/artists/liars-105856</t>
  </si>
  <si>
    <t>Liars ‚Äì Mess</t>
  </si>
  <si>
    <t>https://www.thelineofbestfit.com/reviews/albums/liars-wixiw-98413</t>
  </si>
  <si>
    <t>Liars ‚Äì WIXIW</t>
  </si>
  <si>
    <t>https://www.thelineofbestfit.com/reviews/albums/lightning-dust-fantasy-127646</t>
  </si>
  <si>
    <t>https://www.thelineofbestfit.com/artists/lightning-dust-105865</t>
  </si>
  <si>
    <t>Lightning Dust ‚Äì Fantasy</t>
  </si>
  <si>
    <t>https://www.thelineofbestfit.com/reviews/albums/linda-perhacs-the-soul-of-all-natural-things-147728</t>
  </si>
  <si>
    <t>https://www.thelineofbestfit.com/artists/linda-perhacs-147735</t>
  </si>
  <si>
    <t>Linda Perhacs - The Soul of All Natural Things</t>
  </si>
  <si>
    <t>Tin Star</t>
  </si>
  <si>
    <t>https://www.thelineofbestfit.com/reviews/albums/lindi-ortega-tin-star-141126</t>
  </si>
  <si>
    <t>https://www.thelineofbestfit.com/artists/lindi-ortega-141381</t>
  </si>
  <si>
    <t>Lindi Ortega ‚Äì Tin Star</t>
  </si>
  <si>
    <t>Back To Forever</t>
  </si>
  <si>
    <t>https://www.thelineofbestfit.com/reviews/albums/lissie-back-to-forever-136127</t>
  </si>
  <si>
    <t>https://www.thelineofbestfit.com/artists/lissie-105881</t>
  </si>
  <si>
    <t>Lissie ‚Äì Back To Forever</t>
  </si>
  <si>
    <t>https://www.thelineofbestfit.com/reviews/albums/lite-filmlets-929</t>
  </si>
  <si>
    <t>Lite ‚Äì Filmlets</t>
  </si>
  <si>
    <t>https://www.thelineofbestfit.com/reviews/albums/little-boots-nocturnes-124563</t>
  </si>
  <si>
    <t>https://www.thelineofbestfit.com/artists/little-boots-105885</t>
  </si>
  <si>
    <t>Little Boots ‚Äì Nocturnes</t>
  </si>
  <si>
    <t>https://www.thelineofbestfit.com/reviews/albums/little-green-cars-absolute-zero-134430</t>
  </si>
  <si>
    <t>Little Green Cars</t>
  </si>
  <si>
    <t>https://www.thelineofbestfit.com/artists/little-green-cars-111620</t>
  </si>
  <si>
    <t>Little Green Cars ‚Äì Absolute Zero</t>
  </si>
  <si>
    <t>Lizzobangers</t>
  </si>
  <si>
    <t>https://www.thelineofbestfit.com/reviews/albums/lizzo-lizzobangers-141217</t>
  </si>
  <si>
    <t>https://www.thelineofbestfit.com/artists/lizzo-141382</t>
  </si>
  <si>
    <t>Lizzo ‚Äì Lizzobangers</t>
  </si>
  <si>
    <t>https://www.thelineofbestfit.com/reviews/albums/lo-fang-blue-film-146565</t>
  </si>
  <si>
    <t>https://www.thelineofbestfit.com/artists/lo-fang-146567</t>
  </si>
  <si>
    <t>Lo Fang ‚Äì Blue Film</t>
  </si>
  <si>
    <t>https://www.thelineofbestfit.com/reviews/albums/london-grammar-if-you-wait-136076</t>
  </si>
  <si>
    <t>London Grammar ‚Äì If You Wait</t>
  </si>
  <si>
    <t>The Lovers</t>
  </si>
  <si>
    <t>https://www.thelineofbestfit.com/reviews/albums/lone-wolf-the-lovers-112537</t>
  </si>
  <si>
    <t>Lone Wolf</t>
  </si>
  <si>
    <t>https://www.thelineofbestfit.com/artists/lone-wolf-105908</t>
  </si>
  <si>
    <t>Lone Wolf ‚Äì The Lovers</t>
  </si>
  <si>
    <t>Lice</t>
  </si>
  <si>
    <t>https://www.thelineofbestfit.com/reviews/albums/loom-lice-ep-142066</t>
  </si>
  <si>
    <t>https://www.thelineofbestfit.com/artists/loom-126248</t>
  </si>
  <si>
    <t>Loom ‚Äì Lice EP</t>
  </si>
  <si>
    <t>The World In Your Eyes &amp; A Gilded Eternity (Expanded)</t>
  </si>
  <si>
    <t>https://www.thelineofbestfit.com/reviews/albums/loop-the-world-in-your-eyes-a-gilded-eternity-expanded-15693</t>
  </si>
  <si>
    <t>The Hair and Skin Trading Company</t>
  </si>
  <si>
    <t>Loop ‚Äì The World In Your Eyes &amp; A Gilded Eternity (Expanded)</t>
  </si>
  <si>
    <t>https://www.thelineofbestfit.com/reviews/albums/los-campesinos-no-blues-139812</t>
  </si>
  <si>
    <t>Los Campesinos! ‚Äì No Blues</t>
  </si>
  <si>
    <t>https://www.thelineofbestfit.com/reviews/albums/low-the-invisible-way-120317</t>
  </si>
  <si>
    <t>https://www.thelineofbestfit.com/artists/low-105950</t>
  </si>
  <si>
    <t>Low ‚Äì The Invisible Way</t>
  </si>
  <si>
    <t>Corollaries</t>
  </si>
  <si>
    <t>https://www.thelineofbestfit.com/reviews/albums/lubomyr-melnyk-corollaries-121959</t>
  </si>
  <si>
    <t>https://www.thelineofbestfit.com/artists/lubomyr-melnyk-122209</t>
  </si>
  <si>
    <t>Lubomyr Melnyk ‚Äì Corollaries</t>
  </si>
  <si>
    <t>Wildewoman</t>
  </si>
  <si>
    <t>https://www.thelineofbestfit.com/reviews/albums/lucius-wildewoman-148653</t>
  </si>
  <si>
    <t>Lucius ‚Äì Wildewoman</t>
  </si>
  <si>
    <t>Like I Used To</t>
  </si>
  <si>
    <t>https://www.thelineofbestfit.com/reviews/albums/lucy-rose-like-i-used-to-110355</t>
  </si>
  <si>
    <t>Lucy Rose</t>
  </si>
  <si>
    <t>https://www.thelineofbestfit.com/artists/lucy-rose-105961</t>
  </si>
  <si>
    <t>Lucy Rose ‚Äì Like I Used To</t>
  </si>
  <si>
    <t>Object is a Navigator EP</t>
  </si>
  <si>
    <t>https://www.thelineofbestfit.com/reviews/albums/luke-abbott-object-is-a-navigator-ep-114147</t>
  </si>
  <si>
    <t>https://www.thelineofbestfit.com/artists/luke-abbott-105965</t>
  </si>
  <si>
    <t>Luke Abbott ‚Äì Object is a Navigator EP</t>
  </si>
  <si>
    <t>Rock And Roll Animals</t>
  </si>
  <si>
    <t>https://www.thelineofbestfit.com/reviews/albums/luke-haines-rock-and-roll-animals-131398</t>
  </si>
  <si>
    <t>Luke Haines ‚Äì Rock And Roll Animals</t>
  </si>
  <si>
    <t>Tornados EP</t>
  </si>
  <si>
    <t>https://www.thelineofbestfit.com/reviews/albums/luke-sital-singh-tornados-ep-140208</t>
  </si>
  <si>
    <t>Luke Sital-Singh</t>
  </si>
  <si>
    <t>https://www.thelineofbestfit.com/artists/luke-sital-singh-105968</t>
  </si>
  <si>
    <t>Luke Sital-Singh ‚Äì Tornados EP</t>
  </si>
  <si>
    <t>https://www.thelineofbestfit.com/reviews/albums/luke-temple-good-mood-fool-139034</t>
  </si>
  <si>
    <t>luke temple</t>
  </si>
  <si>
    <t>https://www.thelineofbestfit.com/artists/luke-temple-105969</t>
  </si>
  <si>
    <t>Luke Temple ‚Äì Good Mood Fool</t>
  </si>
  <si>
    <t>The High Frontier</t>
  </si>
  <si>
    <t>https://www.thelineofbestfit.com/reviews/albums/lumerians-the-high-frontier-131491</t>
  </si>
  <si>
    <t>Lumerians</t>
  </si>
  <si>
    <t>https://www.thelineofbestfit.com/artists/lumerians-144046</t>
  </si>
  <si>
    <t>Lumerians ‚Äì The High Frontier</t>
  </si>
  <si>
    <t>The Shadow Of Heaven</t>
  </si>
  <si>
    <t>https://www.thelineofbestfit.com/reviews/albums/m-o-n-e-y-the-shadow-of-heaven-132467</t>
  </si>
  <si>
    <t>M O N E Y</t>
  </si>
  <si>
    <t>https://www.thelineofbestfit.com/artists/m-o-n-e-y-132474</t>
  </si>
  <si>
    <t>M O N E Y ‚Äì The Shadow Of Heaven</t>
  </si>
  <si>
    <t>https://www.thelineofbestfit.com/reviews/albums/m-i-a-matangi-140743</t>
  </si>
  <si>
    <t>https://www.thelineofbestfit.com/artists/m-i-a-2-105989</t>
  </si>
  <si>
    <t>M.I.A. ‚Äì Matangi</t>
  </si>
  <si>
    <t>These Days</t>
  </si>
  <si>
    <t>https://www.thelineofbestfit.com/reviews/albums/ma-these-days-137808</t>
  </si>
  <si>
    <t>M+A</t>
  </si>
  <si>
    <t>https://www.thelineofbestfit.com/artists/ma-3-150367</t>
  </si>
  <si>
    <t>M+A ‚Äì These Days</t>
  </si>
  <si>
    <t>Katherine Rodgers</t>
  </si>
  <si>
    <t>https://www.thelineofbestfit.com/author/krodgers</t>
  </si>
  <si>
    <t>https://www.thelineofbestfit.com/reviews/albums/mum-early-birds-100587</t>
  </si>
  <si>
    <t>Mum</t>
  </si>
  <si>
    <t>m√∫m ‚Äì Early Birds</t>
  </si>
  <si>
    <t>https://www.thelineofbestfit.com/reviews/albums/mum-smilewound-136619</t>
  </si>
  <si>
    <t>m√∫m ‚Äì Smilewound</t>
  </si>
  <si>
    <t>Bikini Daze EP</t>
  </si>
  <si>
    <t>https://www.thelineofbestfit.com/reviews/albums/mo-bikini-daze-ep-139375</t>
  </si>
  <si>
    <t>M√ò</t>
  </si>
  <si>
    <t>https://www.thelineofbestfit.com/artists/mo-113387</t>
  </si>
  <si>
    <t>M√ò ‚Äì Bikini Daze EP</t>
  </si>
  <si>
    <t>No Mythologies To Follow</t>
  </si>
  <si>
    <t>https://www.thelineofbestfit.com/reviews/albums/mo-no-mythologies-to-follow-147398</t>
  </si>
  <si>
    <t>M√ò ‚Äì No Mythologies To Follow</t>
  </si>
  <si>
    <t>https://www.thelineofbestfit.com/reviews/albums/mac-demarco-2-111316</t>
  </si>
  <si>
    <t>Mac DeMarco ‚Äì 2</t>
  </si>
  <si>
    <t>https://www.thelineofbestfit.com/reviews/albums/mac-demarco-salad-days-148955</t>
  </si>
  <si>
    <t>Mac DeMarco ‚Äì Salad Days</t>
  </si>
  <si>
    <t>https://www.thelineofbestfit.com/reviews/albums/machinedrum-vapor-city-137302</t>
  </si>
  <si>
    <t>https://www.thelineofbestfit.com/artists/machinedrum-105994</t>
  </si>
  <si>
    <t>Machinedrum ‚Äì Vapor City</t>
  </si>
  <si>
    <t>Mot Ljusare Tider</t>
  </si>
  <si>
    <t>https://www.thelineofbestfit.com/reviews/albums/mackaper-mot-ljusare-tider-114657</t>
  </si>
  <si>
    <t>Mackaper</t>
  </si>
  <si>
    <t>https://www.thelineofbestfit.com/artists/mackaper-114927</t>
  </si>
  <si>
    <t>Mackaper ‚Äì Mot Ljusare Tider</t>
  </si>
  <si>
    <t>https://www.thelineofbestfit.com/reviews/albums/magik-markers-surrender-to-the-fantasy-141500</t>
  </si>
  <si>
    <t>https://www.thelineofbestfit.com/artists/magik-markers-106020</t>
  </si>
  <si>
    <t>Magik Markers ‚Äì Surrender to the Fantasy</t>
  </si>
  <si>
    <t>https://www.thelineofbestfit.com/reviews/albums/majical-cloudz-impersonator-126492</t>
  </si>
  <si>
    <t>https://www.thelineofbestfit.com/artists/majical-cloudz-106027</t>
  </si>
  <si>
    <t>Majical Cloudz ‚Äì Impersonator</t>
  </si>
  <si>
    <t>https://www.thelineofbestfit.com/reviews/albums/major-lazer-apocalypse-soon-ep-147127</t>
  </si>
  <si>
    <t>https://www.thelineofbestfit.com/artists/major-lazer-106028</t>
  </si>
  <si>
    <t>Major Lazer ‚Äì Apocalypse Soon EP</t>
  </si>
  <si>
    <t>Beyond Ugly</t>
  </si>
  <si>
    <t>https://www.thelineofbestfit.com/reviews/albums/malachai-beyond-ugly-149013</t>
  </si>
  <si>
    <t>https://www.thelineofbestfit.com/artists/malachai-106032</t>
  </si>
  <si>
    <t>Malachai ‚Äì Beyond Ugly</t>
  </si>
  <si>
    <t>https://www.thelineofbestfit.com/reviews/albums/man-forever-ryonen-149650</t>
  </si>
  <si>
    <t>Man Forever ‚Äì Ryonen</t>
  </si>
  <si>
    <t>https://www.thelineofbestfit.com/reviews/albums/manchester-orchestra-cope-610-148679</t>
  </si>
  <si>
    <t>https://www.thelineofbestfit.com/artists/manchester-orchestra-106051</t>
  </si>
  <si>
    <t>Manchester Orchestra ‚Äì Cope</t>
  </si>
  <si>
    <t>https://www.thelineofbestfit.com/reviews/albums/manic-street-preachers-generation-terrorists-20th-anniversary-edition-112991</t>
  </si>
  <si>
    <t>Manic Street Preachers ‚Äì Generation Terrorists (20th Anniversary Edition)</t>
  </si>
  <si>
    <t>Rewind the Film</t>
  </si>
  <si>
    <t>https://www.thelineofbestfit.com/reviews/albums/manic-street-preachers-rewind-the-film-136484</t>
  </si>
  <si>
    <t>Manic Street Preachers ‚Äì Rewind the Film</t>
  </si>
  <si>
    <t>Vicissitude</t>
  </si>
  <si>
    <t>https://www.thelineofbestfit.com/reviews/albums/maps-vicissitude-130157</t>
  </si>
  <si>
    <t>https://www.thelineofbestfit.com/artists/maps-106059</t>
  </si>
  <si>
    <t>Maps ‚Äì Vicissitude</t>
  </si>
  <si>
    <t>Something About Knowing</t>
  </si>
  <si>
    <t>https://www.thelineofbestfit.com/reviews/albums/maria-taylor-something-about-knowing-140185</t>
  </si>
  <si>
    <t>Maria Taylor ‚Äì Something About Knowing</t>
  </si>
  <si>
    <t>Oh My Sexy Lord</t>
  </si>
  <si>
    <t>https://www.thelineofbestfit.com/reviews/albums/marijuana-deathsquads-oh-my-sexy-lord-144397</t>
  </si>
  <si>
    <t>Marijuana Deathsquads</t>
  </si>
  <si>
    <t>https://www.thelineofbestfit.com/artists/marijuana-deathsquads-144511</t>
  </si>
  <si>
    <t>Marijuana Deathsquads ‚Äì Oh My Sexy Lord</t>
  </si>
  <si>
    <t>Deaf Heat EP</t>
  </si>
  <si>
    <t>https://www.thelineofbestfit.com/reviews/albums/marika-hackman-deaf-heat-ep-150087</t>
  </si>
  <si>
    <t>Marika Hackman ‚Äì Deaf Heat EP</t>
  </si>
  <si>
    <t>Sugar Blind</t>
  </si>
  <si>
    <t>https://www.thelineofbestfit.com/reviews/albums/marika-hackman-sugar-blind-ep-142430</t>
  </si>
  <si>
    <t>Marika Hackman ‚Äì Sugar Blind EP</t>
  </si>
  <si>
    <t>https://www.thelineofbestfit.com/reviews/albums/marissa-nadler-july-144743</t>
  </si>
  <si>
    <t>https://www.thelineofbestfit.com/artists/marissa-nadler-106077</t>
  </si>
  <si>
    <t>Marissa Nadler ‚Äì July</t>
  </si>
  <si>
    <t>https://www.thelineofbestfit.com/reviews/albums/marissa-nadler-the-sister-97816</t>
  </si>
  <si>
    <t>Marissa Nadler ‚Äì The Sister</t>
  </si>
  <si>
    <t>Don't Be A Stranger</t>
  </si>
  <si>
    <t>https://www.thelineofbestfit.com/reviews/albums/mark-eitzel-dont-be-a-stranger-110891</t>
  </si>
  <si>
    <t>Mark Eitzel ‚Äì Don‚Äôt Be A Stranger</t>
  </si>
  <si>
    <t>Mark Lanegan - Has God Seen My Shadow? An Anthology 1989 - 2011</t>
  </si>
  <si>
    <t>https://www.thelineofbestfit.com/reviews/albums/mark-lanegan-has-god-seen-my-shadow-an-anthology-1989-2011-143374</t>
  </si>
  <si>
    <t>Mark Lanegan ‚Äì Has God Seen My Shadow? An Anthology 1989 ‚Äì 2011</t>
  </si>
  <si>
    <t>https://www.thelineofbestfit.com/reviews/albums/mark-lanegan-imitations-136692</t>
  </si>
  <si>
    <t>https://www.thelineofbestfit.com/artists/mark-lanegan-106082</t>
  </si>
  <si>
    <t>Mark Lanegan ‚Äì Imitations</t>
  </si>
  <si>
    <t>https://www.thelineofbestfit.com/reviews/albums/mark-lanegan-duke-garwood-black-pudding-125359</t>
  </si>
  <si>
    <t>Mark Lanegan &amp; Duke Garwood ‚Äì Black Pudding</t>
  </si>
  <si>
    <t>https://www.thelineofbestfit.com/reviews/albums/mark-lanegan-band-blues-funeral-79441</t>
  </si>
  <si>
    <t>Mark Lanegan Band ‚Äì Blues Funeral</t>
  </si>
  <si>
    <t>Along The Way</t>
  </si>
  <si>
    <t>https://www.thelineofbestfit.com/reviews/albums/mark-mcguire-along-the-way-144809</t>
  </si>
  <si>
    <t>https://www.thelineofbestfit.com/artists/mark-mcguire-106085</t>
  </si>
  <si>
    <t>Mark McGuire ‚Äì Along The Way</t>
  </si>
  <si>
    <t>https://www.thelineofbestfit.com/reviews/albums/marnie-stern-the-chronicles-of-marnia-120370</t>
  </si>
  <si>
    <t>https://www.thelineofbestfit.com/artists/marnie-stern-106092</t>
  </si>
  <si>
    <t>Marnie Stern ‚Äì The Chronicles of Marnia</t>
  </si>
  <si>
    <t>https://www.thelineofbestfit.com/reviews/albums/martha-wainwright-come-home-to-mama-109918</t>
  </si>
  <si>
    <t>Martha Wainwright ‚Äì Come Home To Mama</t>
  </si>
  <si>
    <t>Mind Trap</t>
  </si>
  <si>
    <t>https://www.thelineofbestfit.com/reviews/albums/martin-creed-mind-trap-144715</t>
  </si>
  <si>
    <t>Martin Creed ‚Äì Mind Trap</t>
  </si>
  <si>
    <t>Dream Life</t>
  </si>
  <si>
    <t>https://www.thelineofbestfit.com/reviews/albums/mary-epworth-dream-life-83305</t>
  </si>
  <si>
    <t>Mary Epworth</t>
  </si>
  <si>
    <t>https://www.thelineofbestfit.com/artists/mary-epworth-106109</t>
  </si>
  <si>
    <t>Mary Epworth ‚Äì Dream Life</t>
  </si>
  <si>
    <t>Other Rivers</t>
  </si>
  <si>
    <t>https://www.thelineofbestfit.com/reviews/albums/matthew-and-the-atlas-other-rivers-150209</t>
  </si>
  <si>
    <t>Matthew and the Atlas ‚Äì Other Rivers</t>
  </si>
  <si>
    <t>https://www.thelineofbestfit.com/reviews/albums/matthew-dear-beams-109168</t>
  </si>
  <si>
    <t>Matthew Dear ‚Äì Beams</t>
  </si>
  <si>
    <t>https://www.thelineofbestfit.com/reviews/albums/matthew-e-white-big-inner-115894</t>
  </si>
  <si>
    <t>Matthew E White</t>
  </si>
  <si>
    <t>https://www.thelineofbestfit.com/artists/matthew-e-white-115941</t>
  </si>
  <si>
    <t>Matthew E White ‚Äì Big Inner</t>
  </si>
  <si>
    <t>Matricidal Sons of Bitches</t>
  </si>
  <si>
    <t>https://www.thelineofbestfit.com/reviews/albums/matthew-friedberger-matricidal-sons-of-bitches-111766</t>
  </si>
  <si>
    <t>https://www.thelineofbestfit.com/artists/matthew-friedberger-106131</t>
  </si>
  <si>
    <t>Matthew Friedberger ‚Äì Matricidal Sons of Bitches</t>
  </si>
  <si>
    <t>https://www.thelineofbestfit.com/reviews/albums/matthew-herbert-the-end-of-silence-127919</t>
  </si>
  <si>
    <t>Matthew Herbert ‚Äì The End of Silence</t>
  </si>
  <si>
    <t>https://www.thelineofbestfit.com/reviews/albums/mavis-staples-one-true-vine-128670</t>
  </si>
  <si>
    <t>https://www.thelineofbestfit.com/artists/mavis-staples-129546</t>
  </si>
  <si>
    <t>Mavis Staples ‚Äì One True Vine</t>
  </si>
  <si>
    <t>https://www.thelineofbestfit.com/reviews/albums/maximo-park-the-national-health-100247</t>
  </si>
  <si>
    <t>https://www.thelineofbestfit.com/artists/maximo-park-106143</t>
  </si>
  <si>
    <t>Maximo Park ‚Äì The National Health</t>
  </si>
  <si>
    <t>https://www.thelineofbestfit.com/reviews/albums/maximo-park-too-much-information-145029</t>
  </si>
  <si>
    <t>Maximo Park ‚Äì Too Much information</t>
  </si>
  <si>
    <t>Comfort</t>
  </si>
  <si>
    <t>https://www.thelineofbestfit.com/reviews/albums/maya-jane-coles-comfort-128418</t>
  </si>
  <si>
    <t>Maya Jane Coles</t>
  </si>
  <si>
    <t>https://www.thelineofbestfit.com/artists/maya-jane-coles-128516</t>
  </si>
  <si>
    <t>Maya Jane Coles ‚Äì Comfort</t>
  </si>
  <si>
    <t>fabric 75</t>
  </si>
  <si>
    <t>https://www.thelineofbestfit.com/reviews/albums/maya-janes-coles-fabric-75-150769</t>
  </si>
  <si>
    <t>Maya Janes Coles ‚Äì fabric 75</t>
  </si>
  <si>
    <t>https://www.thelineofbestfit.com/reviews/albums/mazes-ores-minerals-117945</t>
  </si>
  <si>
    <t>https://www.thelineofbestfit.com/artists/mazes-106149</t>
  </si>
  <si>
    <t>Mazes ‚Äì Ores &amp; Minerals</t>
  </si>
  <si>
    <t>https://www.thelineofbestfit.com/reviews/albums/mazzy-star-seasons-of-your-day-137110</t>
  </si>
  <si>
    <t>https://www.thelineofbestfit.com/artists/mazzy-star-106150</t>
  </si>
  <si>
    <t>Mazzy Star ‚Äì Seasons of Your Day</t>
  </si>
  <si>
    <t>The Hawk, The Beak, The Prey</t>
  </si>
  <si>
    <t>https://www.thelineofbestfit.com/reviews/albums/me-and-my-drummer-the-hawk-the-beak-the-prey-111952</t>
  </si>
  <si>
    <t>Me And My Drummer</t>
  </si>
  <si>
    <t>https://www.thelineofbestfit.com/artists/me-and-my-drummer-112069</t>
  </si>
  <si>
    <t>Me And My Drummer ‚Äì The Hawk, The Beak, The Prey</t>
  </si>
  <si>
    <t>To The Happy Few</t>
  </si>
  <si>
    <t>https://www.thelineofbestfit.com/reviews/albums/medicine-to-the-happy-few-131320</t>
  </si>
  <si>
    <t>https://www.thelineofbestfit.com/artists/medicine-131319</t>
  </si>
  <si>
    <t>Medicine ‚Äì To The Happy Few</t>
  </si>
  <si>
    <t>https://www.thelineofbestfit.com/reviews/albums/mellowhigh-mellowhigh-141156</t>
  </si>
  <si>
    <t>https://www.thelineofbestfit.com/artists/mellowhigh-129702</t>
  </si>
  <si>
    <t>MellowHigh ‚Äì MellowHigh</t>
  </si>
  <si>
    <t>Tres Cabrones</t>
  </si>
  <si>
    <t>https://www.thelineofbestfit.com/reviews/albums/melvins-tres-cabrones-141140</t>
  </si>
  <si>
    <t>https://www.thelineofbestfit.com/artists/melvins-106167</t>
  </si>
  <si>
    <t>Melvins ‚Äì Tres Cabrones</t>
  </si>
  <si>
    <t>https://www.thelineofbestfit.com/reviews/albums/memory-tapes-graceconfusion-113392</t>
  </si>
  <si>
    <t>https://www.thelineofbestfit.com/artists/memory-tapes-106169</t>
  </si>
  <si>
    <t>Memory Tapes ‚Äì Grace/Confusion</t>
  </si>
  <si>
    <t>Lowtalker</t>
  </si>
  <si>
    <t>https://www.thelineofbestfit.com/reviews/albums/menace-beach-lowtalker-ep-143563</t>
  </si>
  <si>
    <t>https://www.thelineofbestfit.com/artists/menace-beach-143776</t>
  </si>
  <si>
    <t>Menace Beach ‚Äì Lowtalker EP</t>
  </si>
  <si>
    <t>https://www.thelineofbestfit.com/reviews/albums/menomena-moms-111196</t>
  </si>
  <si>
    <t>https://www.thelineofbestfit.com/artists/menomena-106176</t>
  </si>
  <si>
    <t>Menomena ‚Äì Moms</t>
  </si>
  <si>
    <t>No Compass Will Find Home</t>
  </si>
  <si>
    <t>https://www.thelineofbestfit.com/reviews/albums/merz-no-compass-will-find-home-115116</t>
  </si>
  <si>
    <t>Merz</t>
  </si>
  <si>
    <t>https://www.thelineofbestfit.com/artists/merz-115352</t>
  </si>
  <si>
    <t>Merz ‚Äì No Compass Will Find Home</t>
  </si>
  <si>
    <t>https://www.thelineofbestfit.com/reviews/albums/metric-synthetica-99665</t>
  </si>
  <si>
    <t>https://www.thelineofbestfit.com/artists/metric-106180</t>
  </si>
  <si>
    <t>Metric ‚Äì Synthetica</t>
  </si>
  <si>
    <t>https://www.thelineofbestfit.com/reviews/albums/metronomy-love-letters-147832</t>
  </si>
  <si>
    <t>Metronomy ‚Äì Love Letters</t>
  </si>
  <si>
    <t>https://www.thelineofbestfit.com/reviews/albums/metz-metz-111079</t>
  </si>
  <si>
    <t>https://www.thelineofbestfit.com/artists/metz-106182</t>
  </si>
  <si>
    <t>Metz ‚Äì Metz</t>
  </si>
  <si>
    <t>Something for the Weakened</t>
  </si>
  <si>
    <t>https://www.thelineofbestfit.com/reviews/albums/100919-100919</t>
  </si>
  <si>
    <t>https://www.thelineofbestfit.com/artists/meursault-106184</t>
  </si>
  <si>
    <t>Meursault ‚Äì Something for the Weakened</t>
  </si>
  <si>
    <t>https://www.thelineofbestfit.com/reviews/albums/mgmt-mgmt-136591</t>
  </si>
  <si>
    <t>https://www.thelineofbestfit.com/artists/mgmt-106190</t>
  </si>
  <si>
    <t>MGMT ‚Äì MGMT</t>
  </si>
  <si>
    <t>Light Of The North</t>
  </si>
  <si>
    <t>https://www.thelineofbestfit.com/reviews/albums/miaoux-miaoux-light-of-the-north-98836</t>
  </si>
  <si>
    <t>Miaoux Miaoux</t>
  </si>
  <si>
    <t>https://www.thelineofbestfit.com/artists/miaoux-miaoux-106193</t>
  </si>
  <si>
    <t>Miaoux Miaoux ‚Äì Light of the North</t>
  </si>
  <si>
    <t>Under The Skin OST</t>
  </si>
  <si>
    <t>https://www.thelineofbestfit.com/reviews/albums/mica-levi-under-the-skin-ost-148911</t>
  </si>
  <si>
    <t>Mica Levi ‚Äì Under The Skin OST</t>
  </si>
  <si>
    <t>https://www.thelineofbestfit.com/reviews/albums/micachu-and-the-shapes-never-101495</t>
  </si>
  <si>
    <t>Micachu And The Shapes</t>
  </si>
  <si>
    <t>https://www.thelineofbestfit.com/artists/micachu-and-the-shapes-148358</t>
  </si>
  <si>
    <t>Micachu and the Shapes ‚Äì Never</t>
  </si>
  <si>
    <t>Random Vision EP</t>
  </si>
  <si>
    <t>https://www.thelineofbestfit.com/reviews/albums/michael-a-grammar-random-vision-ep-145195</t>
  </si>
  <si>
    <t>Michael A Grammar</t>
  </si>
  <si>
    <t>https://www.thelineofbestfit.com/artists/michael-a-grammar-106201</t>
  </si>
  <si>
    <t>Michael A Grammar ‚Äì Random Vision EP</t>
  </si>
  <si>
    <t>Vitamin Easy</t>
  </si>
  <si>
    <t>https://www.thelineofbestfit.com/reviews/albums/michael-a-grammar-vitamin-easy-98832</t>
  </si>
  <si>
    <t>Michael A Grammar ‚Äì Vitamin Easy</t>
  </si>
  <si>
    <t>Four (Acts Of Love)</t>
  </si>
  <si>
    <t>https://www.thelineofbestfit.com/reviews/albums/mick-harvey-four-acts-of-love-124917</t>
  </si>
  <si>
    <t>https://www.thelineofbestfit.com/artists/mick-harvey-106213</t>
  </si>
  <si>
    <t>Mick Harvey ‚Äì Four (Acts Of Love)</t>
  </si>
  <si>
    <t>Intoxicated Man/Pink Elephants</t>
  </si>
  <si>
    <t>https://www.thelineofbestfit.com/reviews/albums/mick-harvey-intoxicated-manpink-elephants-149905</t>
  </si>
  <si>
    <t>Mick Harvey ‚Äì Intoxicated Man/Pink Elephants</t>
  </si>
  <si>
    <t>https://www.thelineofbestfit.com/reviews/albums/midlake-antiphon-140181</t>
  </si>
  <si>
    <t>https://www.thelineofbestfit.com/artists/midlake-106221</t>
  </si>
  <si>
    <t>Midlake ‚Äì Antiphon</t>
  </si>
  <si>
    <t>Uncanny Valley</t>
  </si>
  <si>
    <t>https://www.thelineofbestfit.com/reviews/albums/midnight-juggernauts-uncanny-valley-131991</t>
  </si>
  <si>
    <t>https://www.thelineofbestfit.com/artists/midnight-juggernauts-106222</t>
  </si>
  <si>
    <t>Midnight Juggernauts ‚Äì Uncanny Valley</t>
  </si>
  <si>
    <t>The Balladeer Hunter</t>
  </si>
  <si>
    <t>https://www.thelineofbestfit.com/reviews/albums/mike-noga-the-balladeer-hunter-97535</t>
  </si>
  <si>
    <t>Mike Noga</t>
  </si>
  <si>
    <t>https://www.thelineofbestfit.com/artists/mike-noga-106231</t>
  </si>
  <si>
    <t>Mike Noga ‚Äì The Balladeer Hunter</t>
  </si>
  <si>
    <t>https://www.thelineofbestfit.com/reviews/albums/milagres-glowing-mouth-77651</t>
  </si>
  <si>
    <t>https://www.thelineofbestfit.com/artists/milagres-106234</t>
  </si>
  <si>
    <t>Milagres ‚Äì Glowing Mouth</t>
  </si>
  <si>
    <t>Violent Light</t>
  </si>
  <si>
    <t>https://www.thelineofbestfit.com/reviews/albums/milagres-violent-light-146886</t>
  </si>
  <si>
    <t>Milagres ‚Äì Violent Light</t>
  </si>
  <si>
    <t>https://www.thelineofbestfit.com/reviews/albums/mile-me-deaf-eat-skull-97919</t>
  </si>
  <si>
    <t>Mile Me Deaf</t>
  </si>
  <si>
    <t>https://www.thelineofbestfit.com/artists/mile-me-deaf-106235</t>
  </si>
  <si>
    <t>Mile Me Deaf ‚Äì Eat Skull</t>
  </si>
  <si>
    <t>https://www.thelineofbestfit.com/reviews/albums/milk-maid-mostly-no-100764</t>
  </si>
  <si>
    <t>https://www.thelineofbestfit.com/artists/milk-maid-106238</t>
  </si>
  <si>
    <t>Milk Maid ‚Äì Mostly No</t>
  </si>
  <si>
    <t>https://www.thelineofbestfit.com/reviews/albums/minotaur-shock-orchard-102428</t>
  </si>
  <si>
    <t>https://www.thelineofbestfit.com/artists/minotaur-shock-106247</t>
  </si>
  <si>
    <t>Minotaur Shock ‚Äì Orchard</t>
  </si>
  <si>
    <t>A Rising Tide Lifts All Boats</t>
  </si>
  <si>
    <t>https://www.thelineofbestfit.com/reviews/albums/mire-kay-a-rising-tide-lifts-all-boats-122606</t>
  </si>
  <si>
    <t>Mire Kay</t>
  </si>
  <si>
    <t>https://www.thelineofbestfit.com/artists/mire-kay-122613</t>
  </si>
  <si>
    <t>Mire Kay ‚Äì A Rising Tide Lifts All Boats</t>
  </si>
  <si>
    <t>Maneki Neko EP</t>
  </si>
  <si>
    <t>https://www.thelineofbestfit.com/reviews/albums/miss-kittin-maneki-neko-ep-141145</t>
  </si>
  <si>
    <t>Miss Kitten</t>
  </si>
  <si>
    <t>Miss Kittin ‚Äì Maneki Neko EP</t>
  </si>
  <si>
    <t>https://www.thelineofbestfit.com/reviews/albums/mission-of-burma-unsound-100486</t>
  </si>
  <si>
    <t>https://www.thelineofbestfit.com/artists/mission-of-burma-106262</t>
  </si>
  <si>
    <t>Mission of Burma ‚Äì Unsound</t>
  </si>
  <si>
    <t>https://www.thelineofbestfit.com/reviews/albums/moderat-ii-132403</t>
  </si>
  <si>
    <t>https://www.thelineofbestfit.com/artists/moderat-106282</t>
  </si>
  <si>
    <t>Moderat ‚Äì II</t>
  </si>
  <si>
    <t>https://www.thelineofbestfit.com/reviews/albums/mogwai-a-wrenched-virile-lore-112785</t>
  </si>
  <si>
    <t>Mogwai ‚Äì A Wrenched Virile Lore</t>
  </si>
  <si>
    <t>Les Revenants Soundtrack</t>
  </si>
  <si>
    <t>https://www.thelineofbestfit.com/reviews/albums/mogwai-les-revenants-soundtrack-118639</t>
  </si>
  <si>
    <t>Mogwai ‚Äì Les Revenants Soundtrack</t>
  </si>
  <si>
    <t>https://www.thelineofbestfit.com/reviews/albums/mogwai-rave-tapes-143834</t>
  </si>
  <si>
    <t>Mogwai ‚Äì Rave Tapes</t>
  </si>
  <si>
    <t>My Sun</t>
  </si>
  <si>
    <t>https://www.thelineofbestfit.com/reviews/albums/mona-maria-my-sun-2-139282</t>
  </si>
  <si>
    <t>Mona &amp; Maria</t>
  </si>
  <si>
    <t>https://www.thelineofbestfit.com/artists/mona-maria-134712</t>
  </si>
  <si>
    <t>Mona &amp; Maria ‚Äì My Sun</t>
  </si>
  <si>
    <t>https://www.thelineofbestfit.com/reviews/albums/mono-for-my-parents-103100</t>
  </si>
  <si>
    <t>Mono ‚Äì For My Parents</t>
  </si>
  <si>
    <t>https://www.thelineofbestfit.com/reviews/albums/moon-duo-circles-111372</t>
  </si>
  <si>
    <t>Moon Duo ‚Äì Circles</t>
  </si>
  <si>
    <t>Julia With Blue Jeans On</t>
  </si>
  <si>
    <t>https://www.thelineofbestfit.com/reviews/albums/moonface-julia-with-blue-jeans-on-139944</t>
  </si>
  <si>
    <t>https://www.thelineofbestfit.com/artists/moonface-106311</t>
  </si>
  <si>
    <t>Moonface ‚Äì Julia With Blue Jeans On</t>
  </si>
  <si>
    <t>What's Left Of Me</t>
  </si>
  <si>
    <t>https://www.thelineofbestfit.com/reviews/albums/more-than-life-whats-left-of-me-150575</t>
  </si>
  <si>
    <t>More Than Life</t>
  </si>
  <si>
    <t>https://www.thelineofbestfit.com/artists/more-than-life-150570</t>
  </si>
  <si>
    <t>More Than Life ‚Äì What‚Äôs Left Of Me</t>
  </si>
  <si>
    <t>https://www.thelineofbestfit.com/reviews/albums/motorhead-aftershock-141482</t>
  </si>
  <si>
    <t>Mot√∂rhead</t>
  </si>
  <si>
    <t>https://www.thelineofbestfit.com/artists/motorhead-141829</t>
  </si>
  <si>
    <t>Mot√∂rhead ‚Äì Aftershock</t>
  </si>
  <si>
    <t>https://www.thelineofbestfit.com/reviews/albums/mount-eerie-ocean-roar-109613</t>
  </si>
  <si>
    <t>Mount Eerie ‚Äì Ocean Roar</t>
  </si>
  <si>
    <t>https://www.thelineofbestfit.com/reviews/albums/mount-eerie-pre-human-ideas-141133</t>
  </si>
  <si>
    <t>Mount Eerie ‚Äì Pre-Human Ideas</t>
  </si>
  <si>
    <t>https://www.thelineofbestfit.com/reviews/albums/mount-kimbie-cold-spring-fault-less-youth-126178</t>
  </si>
  <si>
    <t>https://www.thelineofbestfit.com/artists/mount-kimbie-106337</t>
  </si>
  <si>
    <t>Mount Kimbie ‚Äì Cold Spring Fault Less Youth</t>
  </si>
  <si>
    <t>https://www.thelineofbestfit.com/reviews/albums/mountains-centralia-115921</t>
  </si>
  <si>
    <t>https://www.thelineofbestfit.com/artists/mountains-106340</t>
  </si>
  <si>
    <t>Mountains ‚Äì Centralia</t>
  </si>
  <si>
    <t>Mt. Royal EP</t>
  </si>
  <si>
    <t>https://www.thelineofbestfit.com/reviews/albums/mt-royal-mt-royal-ep-144388</t>
  </si>
  <si>
    <t>Mt. Royal ‚Äì Mt. Royal EP</t>
  </si>
  <si>
    <t>https://www.thelineofbestfit.com/reviews/albums/mudhoney-vanishing-point-119590</t>
  </si>
  <si>
    <t>https://www.thelineofbestfit.com/artists/mudhoney-106354</t>
  </si>
  <si>
    <t>Mudhoney ‚Äì Vanishing Point</t>
  </si>
  <si>
    <t>Love Your Ground EP</t>
  </si>
  <si>
    <t>https://www.thelineofbestfit.com/reviews/albums/mumford-sons-love-your-ground-ep-9411</t>
  </si>
  <si>
    <t>Mumford &amp; Sons ‚Äì Love Your Ground EP</t>
  </si>
  <si>
    <t>https://www.thelineofbestfit.com/reviews/albums/mutual-benefit-loves-crushing-diamond-143604</t>
  </si>
  <si>
    <t>https://www.thelineofbestfit.com/artists/mutual-benefit-106372</t>
  </si>
  <si>
    <t>Mutual Benefit ‚Äì Love‚Äôs Crushing Diamond</t>
  </si>
  <si>
    <t>mbv</t>
  </si>
  <si>
    <t>https://www.thelineofbestfit.com/reviews/albums/my-bloody-valentine-mbv-117390</t>
  </si>
  <si>
    <t>https://www.thelineofbestfit.com/artists/my-bloody-valentine-106374</t>
  </si>
  <si>
    <t>My Bloody Valentine ‚Äì mbv</t>
  </si>
  <si>
    <t>Love Makes Monsters</t>
  </si>
  <si>
    <t>https://www.thelineofbestfit.com/reviews/albums/my-first-tooth-love-makes-monsters-119794</t>
  </si>
  <si>
    <t>My First Tooth</t>
  </si>
  <si>
    <t>https://www.thelineofbestfit.com/artists/my-first-tooth-106376</t>
  </si>
  <si>
    <t>My First Tooth ‚Äì Love Makes Monsters</t>
  </si>
  <si>
    <t>Best Of Times</t>
  </si>
  <si>
    <t>https://www.thelineofbestfit.com/reviews/albums/my-sad-captains-best-of-times-147964</t>
  </si>
  <si>
    <t>My Sad Captains</t>
  </si>
  <si>
    <t>https://www.thelineofbestfit.com/artists/my-sad-captains-106382</t>
  </si>
  <si>
    <t>My Sad Captains ‚Äì Best Of Times</t>
  </si>
  <si>
    <t>Celeste</t>
  </si>
  <si>
    <t>https://www.thelineofbestfit.com/reviews/albums/my-tiger-my-timing-celeste-100243</t>
  </si>
  <si>
    <t>My Tiger My Timing</t>
  </si>
  <si>
    <t>https://www.thelineofbestfit.com/artists/my-tiger-my-timing-106383</t>
  </si>
  <si>
    <t>My Tiger My Timing ‚Äì Celeste</t>
  </si>
  <si>
    <t>Free My Animal</t>
  </si>
  <si>
    <t>https://www.thelineofbestfit.com/reviews/albums/nomads-free-my-animal-149973</t>
  </si>
  <si>
    <t>N√òMADS</t>
  </si>
  <si>
    <t>https://www.thelineofbestfit.com/artists/nomads-149956</t>
  </si>
  <si>
    <t>N√òMADS ‚Äì Free My Animal</t>
  </si>
  <si>
    <t>https://www.thelineofbestfit.com/reviews/albums/nadine-shah-love-your-dum-and-mad-130456</t>
  </si>
  <si>
    <t>Nadine Shah ‚Äì Love Your Dum and Mad</t>
  </si>
  <si>
    <t>Illmatic XX</t>
  </si>
  <si>
    <t>https://www.thelineofbestfit.com/reviews/albums/nas-illmatic-xx-150921</t>
  </si>
  <si>
    <t>https://www.thelineofbestfit.com/artists/nas-106397</t>
  </si>
  <si>
    <t>Nas ‚Äì Illmatic XX</t>
  </si>
  <si>
    <t>https://www.thelineofbestfit.com/reviews/albums/nathan-fake-steam-days-102932</t>
  </si>
  <si>
    <t>https://www.thelineofbestfit.com/artists/nathan-fake-106405</t>
  </si>
  <si>
    <t>Nathan Fake ‚Äì Steam Days</t>
  </si>
  <si>
    <t>Falling Faster Than You Can Run</t>
  </si>
  <si>
    <t>https://www.thelineofbestfit.com/reviews/albums/nathaniel-rateliff-falling-faster-than-you-can-run-140876</t>
  </si>
  <si>
    <t>Nathaniel Rateliff</t>
  </si>
  <si>
    <t>https://www.thelineofbestfit.com/artists/nathaniel-rateliff-106406</t>
  </si>
  <si>
    <t>Nathaniel Rateliff ‚Äì Falling Faster Than You Can Run</t>
  </si>
  <si>
    <t>https://www.thelineofbestfit.com/reviews/albums/neil-halstead-palindrome-hunches-112275</t>
  </si>
  <si>
    <t>https://www.thelineofbestfit.com/artists/neil-halstead-106415</t>
  </si>
  <si>
    <t>Neil Halstead ‚Äì Palindrome Hunches</t>
  </si>
  <si>
    <t>Neil Young ‚Äì Live At The Cellar Door (Archives Performance Series Volume 02.5)</t>
  </si>
  <si>
    <t>https://www.thelineofbestfit.com/reviews/albums/neil-young-live-at-the-cellar-door-archives-performance-series-volume-02-5-142615</t>
  </si>
  <si>
    <t>https://www.thelineofbestfit.com/reviews/albums/neil-young-and-crazy-horse-psychedelic-pill-112965</t>
  </si>
  <si>
    <t>Neil Young and Crazy Horse ‚Äì Psychedelic Pill</t>
  </si>
  <si>
    <t>The Worse Things Get, the Harder I Fight, the Harder I Fight, the More I Love You</t>
  </si>
  <si>
    <t>https://www.thelineofbestfit.com/reviews/albums/neko-case-the-worse-things-get-the-harder-i-fight-the-harder-i-fight-the-more-i-love-you-135560</t>
  </si>
  <si>
    <t>https://www.thelineofbestfit.com/artists/neko-case-106419</t>
  </si>
  <si>
    <t>Neko Case ‚Äì The Worse Things Get, the Harder I Fight, the Harder I Fight, the More I Love You</t>
  </si>
  <si>
    <t>https://www.thelineofbestfit.com/reviews/albums/neneh-cherry-blank-project-146256</t>
  </si>
  <si>
    <t>https://www.thelineofbestfit.com/artists/neneh-cherry-106422</t>
  </si>
  <si>
    <t>Neneh Cherry ‚Äì Blank Project</t>
  </si>
  <si>
    <t>https://www.thelineofbestfit.com/reviews/albums/neneh-cherry-and-the-thing-the-cherry-thing-99249</t>
  </si>
  <si>
    <t>Neneh Cherry and The Thing ‚Äì The Cherry Thing</t>
  </si>
  <si>
    <t>https://www.thelineofbestfit.com/reviews/albums/neon-neon-praxis-makes-perfect-123644</t>
  </si>
  <si>
    <t>https://www.thelineofbestfit.com/artists/neon-neon-106426</t>
  </si>
  <si>
    <t>Neon Neon ‚Äì Praxis Makes Perfect</t>
  </si>
  <si>
    <t>https://www.thelineofbestfit.com/reviews/albums/new-bums-voices-in-a-rented-room-146247</t>
  </si>
  <si>
    <t>https://www.thelineofbestfit.com/artists/new-bums-146446</t>
  </si>
  <si>
    <t>New Bums ‚Äì Voices in a Rented Room</t>
  </si>
  <si>
    <t>Devil's Rope EP</t>
  </si>
  <si>
    <t>https://www.thelineofbestfit.com/reviews/albums/new-desert-blues-devils-rope-ep-144144</t>
  </si>
  <si>
    <t>New Desert Blues</t>
  </si>
  <si>
    <t>https://www.thelineofbestfit.com/artists/new-desert-blues-144148</t>
  </si>
  <si>
    <t>New Desert Blues ‚Äì Devil‚Äôs Rope EP</t>
  </si>
  <si>
    <t>Live At Bestival 2012</t>
  </si>
  <si>
    <t>https://www.thelineofbestfit.com/reviews/albums/new-order-live-at-bestival-2012-129730</t>
  </si>
  <si>
    <t>New Order ‚Äì Live at Bestival 2012</t>
  </si>
  <si>
    <t>https://www.thelineofbestfit.com/reviews/albums/nick-cave-the-bad-seeds-live-from-kcrw-142043</t>
  </si>
  <si>
    <t>Nick Cave and The Bad Seeds</t>
  </si>
  <si>
    <t>https://www.thelineofbestfit.com/artists/nick-cave-and-the-bad-seeds-118274</t>
  </si>
  <si>
    <t>Nick Cave &amp; The Bad Seeds ‚Äì Live From KCRW</t>
  </si>
  <si>
    <t>https://www.thelineofbestfit.com/reviews/albums/nick-cave-and-the-bad-seeds-push-the-sky-away-118025</t>
  </si>
  <si>
    <t>Nick Cave</t>
  </si>
  <si>
    <t>https://www.thelineofbestfit.com/artists/nick-cave-106458</t>
  </si>
  <si>
    <t>Nick Cave and The Bad Seeds ‚Äì Push the Sky Away</t>
  </si>
  <si>
    <t>Holly</t>
  </si>
  <si>
    <t>https://www.thelineofbestfit.com/reviews/albums/nick-waterhouse-holly-147136</t>
  </si>
  <si>
    <t>Nick Waterhouse</t>
  </si>
  <si>
    <t>https://www.thelineofbestfit.com/artists/nick-waterhouse-146549</t>
  </si>
  <si>
    <t>Nick Waterhouse ‚Äì Holly</t>
  </si>
  <si>
    <t>Sonic Bloom</t>
  </si>
  <si>
    <t>https://www.thelineofbestfit.com/reviews/albums/night-beats-sonic-bloom-145306</t>
  </si>
  <si>
    <t>Night Beats</t>
  </si>
  <si>
    <t>https://www.thelineofbestfit.com/artists/night-beats-145539</t>
  </si>
  <si>
    <t>Night Beats ‚Äì Sonic Bloom</t>
  </si>
  <si>
    <t>https://www.thelineofbestfit.com/reviews/albums/night-beds-country-sleep-116848</t>
  </si>
  <si>
    <t>Night Beds ‚Äì Country Sleep</t>
  </si>
  <si>
    <t>Night Flowers EP</t>
  </si>
  <si>
    <t>https://www.thelineofbestfit.com/reviews/albums/night-flowers-night-flowers-ep-149507</t>
  </si>
  <si>
    <t>Night Flowers</t>
  </si>
  <si>
    <t>https://www.thelineofbestfit.com/artists/night-flowers-149506</t>
  </si>
  <si>
    <t>Night Flowers ‚Äì Night Flowers EP</t>
  </si>
  <si>
    <t>https://www.thelineofbestfit.com/reviews/albums/night-moves-colored-emotions-121201</t>
  </si>
  <si>
    <t>https://www.thelineofbestfit.com/artists/night-moves-106475</t>
  </si>
  <si>
    <t>Night Moves ‚Äì Colored Emotions</t>
  </si>
  <si>
    <t>https://www.thelineofbestfit.com/reviews/albums/nightlands-oak-island-116426</t>
  </si>
  <si>
    <t>https://www.thelineofbestfit.com/artists/nightlands-116441</t>
  </si>
  <si>
    <t>Nightlands ‚Äì Oak Island</t>
  </si>
  <si>
    <t>Feelin' Good</t>
  </si>
  <si>
    <t>https://www.thelineofbestfit.com/reviews/albums/nightmares-on-wax-feelin-good-134405</t>
  </si>
  <si>
    <t>Nightmares On Wax ‚Äì Feelin‚Äô Good</t>
  </si>
  <si>
    <t>https://www.thelineofbestfit.com/reviews/albums/niki-and-the-dove-instinct-96157</t>
  </si>
  <si>
    <t>Niki and the Dove ‚Äì Instinct</t>
  </si>
  <si>
    <t>https://www.thelineofbestfit.com/reviews/albums/chic-up-all-night-131580</t>
  </si>
  <si>
    <t>Nile Rogers</t>
  </si>
  <si>
    <t>Nile Rodgers Presents The Chic Organization ‚Äì Up All Night</t>
  </si>
  <si>
    <t>Juno Reworked</t>
  </si>
  <si>
    <t>https://www.thelineofbestfit.com/reviews/albums/nils-frahm-juno-reworked-ep-129908</t>
  </si>
  <si>
    <t>https://www.thelineofbestfit.com/artists/nils-frahm-106484</t>
  </si>
  <si>
    <t>Nils Frahm ‚Äì Juno Reworked EP</t>
  </si>
  <si>
    <t>Screws</t>
  </si>
  <si>
    <t>https://www.thelineofbestfit.com/reviews/albums/nils-frahm-screw-113962</t>
  </si>
  <si>
    <t>Nils Frahm ‚Äì Screws</t>
  </si>
  <si>
    <t>https://www.thelineofbestfit.com/reviews/albums/nils-frahm-spaces-141400</t>
  </si>
  <si>
    <t>Nils Frahm ‚Äì Spaces</t>
  </si>
  <si>
    <t>https://www.thelineofbestfit.com/reviews/albums/nina-persson-animal-heart-145225</t>
  </si>
  <si>
    <t>Nina Persson ‚Äì Animal Heart</t>
  </si>
  <si>
    <t>https://www.thelineofbestfit.com/reviews/albums/nine-black-alps-sirens-110712</t>
  </si>
  <si>
    <t>Nine Black Alps ‚Äì Sirens</t>
  </si>
  <si>
    <t>https://www.thelineofbestfit.com/reviews/albums/nine-inch-nails-hesitation-marks-135930</t>
  </si>
  <si>
    <t>Nine Inch Nails ‚Äì Hesitation Marks</t>
  </si>
  <si>
    <t>Quiet Confidence</t>
  </si>
  <si>
    <t>https://www.thelineofbestfit.com/reviews/albums/ninetails-quiet-confidence-147844</t>
  </si>
  <si>
    <t>Ninetails</t>
  </si>
  <si>
    <t>https://www.thelineofbestfit.com/artists/ninetails-144189</t>
  </si>
  <si>
    <t>Ninetails ‚Äì Quiet Confidence</t>
  </si>
  <si>
    <t>In Utero: 20th Anniversary Edition</t>
  </si>
  <si>
    <t>https://www.thelineofbestfit.com/reviews/albums/nirvana-in-utero-20th-anniversary-edition-137998</t>
  </si>
  <si>
    <t>https://www.thelineofbestfit.com/artists/nirvana-106494</t>
  </si>
  <si>
    <t>Nirvana ‚Äì In Utero: 20th Anniversary Edition</t>
  </si>
  <si>
    <t>https://www.thelineofbestfit.com/reviews/albums/no-age-an-object-134421</t>
  </si>
  <si>
    <t>https://www.thelineofbestfit.com/artists/no-age-106500</t>
  </si>
  <si>
    <t>No Age ‚Äì ‚ÄòAn Object‚Äô</t>
  </si>
  <si>
    <t>NO CEREMONY///</t>
  </si>
  <si>
    <t>https://www.thelineofbestfit.com/reviews/albums/no-ceremony-no-ceremony-135647</t>
  </si>
  <si>
    <t>No Ceremony</t>
  </si>
  <si>
    <t>NO CEREMONY/// ‚Äì NO CEREMONY///</t>
  </si>
  <si>
    <t>https://www.thelineofbestfit.com/reviews/albums/no-joy-pastel-and-pass-out-ep-141197</t>
  </si>
  <si>
    <t>https://www.thelineofbestfit.com/artists/no-joy-106508</t>
  </si>
  <si>
    <t>No Joy ‚Äì Pastel and Pass Out EP</t>
  </si>
  <si>
    <t>https://www.thelineofbestfit.com/reviews/albums/no-joy-wait-to-pleasure-123735</t>
  </si>
  <si>
    <t>No Joy ‚Äì Wait to Pleasure</t>
  </si>
  <si>
    <t>https://www.thelineofbestfit.com/reviews/albums/nosaj-thing-home-115931</t>
  </si>
  <si>
    <t>https://www.thelineofbestfit.com/artists/nosaj-thing-106529</t>
  </si>
  <si>
    <t>Nosaj Thing ‚Äì Home</t>
  </si>
  <si>
    <t>Nude Beach II</t>
  </si>
  <si>
    <t>https://www.thelineofbestfit.com/reviews/albums/nude-beach-nude-beach-ii-102107</t>
  </si>
  <si>
    <t>https://www.thelineofbestfit.com/artists/nude-beach-106543</t>
  </si>
  <si>
    <t>Nude Beach ‚Äì Nude Beach II</t>
  </si>
  <si>
    <t>Hymn To Pan</t>
  </si>
  <si>
    <t>https://www.thelineofbestfit.com/reviews/albums/obelyskkh-hymn-to-pan-135215</t>
  </si>
  <si>
    <t>Obelyskkh</t>
  </si>
  <si>
    <t>https://www.thelineofbestfit.com/artists/obelyskkh-135637</t>
  </si>
  <si>
    <t>Obelyskkh ‚Äì Hymn To Pan</t>
  </si>
  <si>
    <t>Matt Poacher</t>
  </si>
  <si>
    <t>https://www.thelineofbestfit.com/author/mpoacher</t>
  </si>
  <si>
    <t>https://www.thelineofbestfit.com/reviews/albums/obits-i-blame-you-14171</t>
  </si>
  <si>
    <t>https://www.thelineofbestfit.com/artists/drive-like-jehu-104438</t>
  </si>
  <si>
    <t>Obits ‚Äì I Blame You</t>
  </si>
  <si>
    <t>Hard Boiled Soft Boiled</t>
  </si>
  <si>
    <t>https://www.thelineofbestfit.com/reviews/albums/odonis-odonis-hard-boiled-soft-boiled-2-150893</t>
  </si>
  <si>
    <t>https://www.thelineofbestfit.com/artists/odonis-odonis-106565</t>
  </si>
  <si>
    <t>Odonis Odonis ‚Äì Hard Boiled Soft Boiled</t>
  </si>
  <si>
    <t>My Head Is An Animal</t>
  </si>
  <si>
    <t>https://www.thelineofbestfit.com/reviews/albums/of-monsters-and-men-my-head-is-an-animal-103105</t>
  </si>
  <si>
    <t>Of Monsters And Men</t>
  </si>
  <si>
    <t>https://www.thelineofbestfit.com/artists/of-monsters-and-men-106566</t>
  </si>
  <si>
    <t>Of Monsters and Men ‚Äì My Head Is An Animal</t>
  </si>
  <si>
    <t>https://www.thelineofbestfit.com/reviews/albums/of-montreal-daughter-of-cloud-111705</t>
  </si>
  <si>
    <t>of Montreal ‚Äì Daughter of Cloud</t>
  </si>
  <si>
    <t>Lousy with Sylvianbriar</t>
  </si>
  <si>
    <t>https://www.thelineofbestfit.com/reviews/albums/of-montreal-lousy-with-sylvianbriar-138997</t>
  </si>
  <si>
    <t>of Montreal ‚Äì Lousy with Sylvianbriar</t>
  </si>
  <si>
    <t>https://www.thelineofbestfit.com/reviews/albums/of-montreal-paralytic-stalks-80000</t>
  </si>
  <si>
    <t>Of Montreal ‚Äì Paralytic Stalks</t>
  </si>
  <si>
    <t>https://www.thelineofbestfit.com/reviews/albums/off-wasted-years-150172</t>
  </si>
  <si>
    <t>https://www.thelineofbestfit.com/artists/off-106568</t>
  </si>
  <si>
    <t>OFF! ‚Äì Wasted Years</t>
  </si>
  <si>
    <t>The Complete Reissue</t>
  </si>
  <si>
    <t>https://www.thelineofbestfit.com/reviews/albums/oh-ok-the-complete-reissue-88883</t>
  </si>
  <si>
    <t>Oh-OK</t>
  </si>
  <si>
    <t>https://www.thelineofbestfit.com/artists/oh-ok-106578</t>
  </si>
  <si>
    <t>Oh-OK ‚Äì The Complete Reissue</t>
  </si>
  <si>
    <t>https://www.thelineofbestfit.com/reviews/albums/okkervil-river-the-silver-gymnasium-138237</t>
  </si>
  <si>
    <t>https://www.thelineofbestfit.com/artists/okkervil-river-106582</t>
  </si>
  <si>
    <t>Okkervil River ‚Äì The Silver Gymnasium</t>
  </si>
  <si>
    <t>Towards the Blessed Islands</t>
  </si>
  <si>
    <t>https://www.thelineofbestfit.com/reviews/albums/oliver-coates-towards-the-blessed-islands-141633</t>
  </si>
  <si>
    <t>https://www.thelineofbestfit.com/artists/oliver-coates-141868</t>
  </si>
  <si>
    <t>Oliver Coates ‚Äì Towards the Blessed Islands</t>
  </si>
  <si>
    <t>A Brief Introduction to Unnatural Light Years</t>
  </si>
  <si>
    <t>https://www.thelineofbestfit.com/reviews/albums/oliver-wilde-a-brief-introduction-to-unnatural-light-years-2-130658</t>
  </si>
  <si>
    <t>Oliver Wilde</t>
  </si>
  <si>
    <t>https://www.thelineofbestfit.com/artists/oliver-wilde-123516</t>
  </si>
  <si>
    <t>Oliver Wilde ‚Äì A Brief Introduction to Unnatural Light Years</t>
  </si>
  <si>
    <t>https://www.thelineofbestfit.com/reviews/albums/om-advaitic-songs-101146</t>
  </si>
  <si>
    <t>https://www.thelineofbestfit.com/artists/om-106594</t>
  </si>
  <si>
    <t>Om ‚Äì Advaitic Songs</t>
  </si>
  <si>
    <t>https://www.thelineofbestfit.com/reviews/albums/omar-souleyman-wenu-wenu-140346</t>
  </si>
  <si>
    <t>Omar Souleyman ‚Äì Wenu Wenu</t>
  </si>
  <si>
    <t>https://www.thelineofbestfit.com/reviews/albums/102796-102796</t>
  </si>
  <si>
    <t>Ombre</t>
  </si>
  <si>
    <t>https://www.thelineofbestfit.com/artists/ombre-106599</t>
  </si>
  <si>
    <t>Ombre ‚Äì Believe You Me</t>
  </si>
  <si>
    <t>https://www.thelineofbestfit.com/reviews/albums/omd-english-electric-122092</t>
  </si>
  <si>
    <t>OMD</t>
  </si>
  <si>
    <t>https://www.thelineofbestfit.com/artists/omd-106600</t>
  </si>
  <si>
    <t>OMD ‚Äì English Electric</t>
  </si>
  <si>
    <t>Omi Palone</t>
  </si>
  <si>
    <t>https://www.thelineofbestfit.com/reviews/albums/omi-palone-omi-palone-150501</t>
  </si>
  <si>
    <t>https://www.thelineofbestfit.com/artists/omi-palone-150493</t>
  </si>
  <si>
    <t>Omi Palone ‚Äì Omi Palone</t>
  </si>
  <si>
    <t>Commissions I EP</t>
  </si>
  <si>
    <t>https://www.thelineofbestfit.com/reviews/albums/oneohtrix-point-never-commissions-i-150648</t>
  </si>
  <si>
    <t>https://www.thelineofbestfit.com/artists/oneohtrix-point-never-106610</t>
  </si>
  <si>
    <t>Oneohtrix Point Never ‚Äì Commissions I</t>
  </si>
  <si>
    <t>https://www.thelineofbestfit.com/reviews/albums/oneohtrix-point-never-r-plus-seven-138204</t>
  </si>
  <si>
    <t>Oneohtrix Point Never ‚Äì R Plus Seven</t>
  </si>
  <si>
    <t>Music for Reliquary House/In 1980 I Was a Blue Square</t>
  </si>
  <si>
    <t>https://www.thelineofbestfit.com/reviews/albums/oneohtrix-point-neverrene-hell-music-for-reliquary-housein-1980-i-was-a-blue-square-109983</t>
  </si>
  <si>
    <t>Oneohtrix Point Never/Rene Hell ‚Äì Music for Reliquary House/In 1980 I Was a Blue Square</t>
  </si>
  <si>
    <t>Days In The City</t>
  </si>
  <si>
    <t>https://www.thelineofbestfit.com/reviews/albums/only-real-days-in-the-city-137142</t>
  </si>
  <si>
    <t>Only Real</t>
  </si>
  <si>
    <t>https://www.thelineofbestfit.com/artists/only-real-118134</t>
  </si>
  <si>
    <t>Only Real ‚Äì Days In The City</t>
  </si>
  <si>
    <t>https://www.thelineofbestfit.com/reviews/albums/ooooo-without-your-love-127796</t>
  </si>
  <si>
    <t>https://www.thelineofbestfit.com/artists/ooooo-106613</t>
  </si>
  <si>
    <t>oOoOO ‚Äì Without Your Love</t>
  </si>
  <si>
    <t>https://www.thelineofbestfit.com/reviews/albums/oozing-wound-retrash-138796</t>
  </si>
  <si>
    <t>https://www.thelineofbestfit.com/artists/oozing-wound-138866</t>
  </si>
  <si>
    <t>Oozing Wound ‚Äì Retrash</t>
  </si>
  <si>
    <t>https://www.thelineofbestfit.com/reviews/albums/orange-juice-you-cant-hide-your-love-foreverrip-it-uptexas-feverthe-orange-juice-reissues-147914</t>
  </si>
  <si>
    <t>https://www.thelineofbestfit.com/artists/orange-juice-106618</t>
  </si>
  <si>
    <t>Orange Juice ‚Äì You Can‚Äôt Hide Your Love Forever/Rip It Up/Texas Fever/The Orange Juice [Reissues]</t>
  </si>
  <si>
    <t>Restraint</t>
  </si>
  <si>
    <t>https://www.thelineofbestfit.com/reviews/albums/orca-team-restraint-100489</t>
  </si>
  <si>
    <t>Orca Team</t>
  </si>
  <si>
    <t>https://www.thelineofbestfit.com/artists/orca-team-106620</t>
  </si>
  <si>
    <t>Orca Team ‚Äì Restraint</t>
  </si>
  <si>
    <t>Vibration Animal Sex Brain Music</t>
  </si>
  <si>
    <t>https://www.thelineofbestfit.com/reviews/albums/orchestra-of-spheres-vibration-animal-sex-brain-music-141507</t>
  </si>
  <si>
    <t>Orchestra of Spheres</t>
  </si>
  <si>
    <t>Orchestra of Spheres ‚Äì Vibration Animal Sex Brain Music</t>
  </si>
  <si>
    <t>Another Night's Dreams Reach Earth Again</t>
  </si>
  <si>
    <t>https://www.thelineofbestfit.com/reviews/albums/outfit-another-nights-dreams-reach-earth-again-98761</t>
  </si>
  <si>
    <t>Outfit</t>
  </si>
  <si>
    <t>https://www.thelineofbestfit.com/artists/outfit-106642</t>
  </si>
  <si>
    <t>Outfit ‚Äì Another Night‚Äôs Dreams Reach Earth Again</t>
  </si>
  <si>
    <t>https://www.thelineofbestfit.com/reviews/albums/outfit-performance-132615</t>
  </si>
  <si>
    <t>Outfit ‚Äì Performance</t>
  </si>
  <si>
    <t>https://www.thelineofbestfit.com/reviews/albums/owen-ghost-town-79861</t>
  </si>
  <si>
    <t>Owen ‚Äì Ghost Town</t>
  </si>
  <si>
    <t>https://www.thelineofbestfit.com/reviews/albums/owls-two-149053</t>
  </si>
  <si>
    <t>https://www.thelineofbestfit.com/artists/owls-148640</t>
  </si>
  <si>
    <t>Owls ‚Äì Two</t>
  </si>
  <si>
    <t>https://www.thelineofbestfit.com/reviews/albums/p-o-s-we-dont-even-live-here-112227</t>
  </si>
  <si>
    <t>P.O.S.</t>
  </si>
  <si>
    <t>https://www.thelineofbestfit.com/artists/p-o-s-112254</t>
  </si>
  <si>
    <t>P.O.S. ‚Äì We Don‚Äôt Even Live Here</t>
  </si>
  <si>
    <t>Never Be So Wicked, No More As You Once Were</t>
  </si>
  <si>
    <t>https://www.thelineofbestfit.com/reviews/albums/padraig-whelan-never-be-so-wicked-no-more-as-you-once-were-110264</t>
  </si>
  <si>
    <t>Padraig Whelan</t>
  </si>
  <si>
    <t>https://www.thelineofbestfit.com/artists/padraig-whelan-106657</t>
  </si>
  <si>
    <t>Padraig Whelan ‚Äì Never Be So Wicked, No More As You Once Were</t>
  </si>
  <si>
    <t>https://www.thelineofbestfit.com/reviews/albums/painted-palms-forever-2-143615</t>
  </si>
  <si>
    <t>https://www.thelineofbestfit.com/artists/painted-palms-143421</t>
  </si>
  <si>
    <t>Painted Palms -¬†Forever</t>
  </si>
  <si>
    <t>https://www.thelineofbestfit.com/reviews/albums/palma-violets-180-118653</t>
  </si>
  <si>
    <t>https://www.thelineofbestfit.com/artists/palma-violets-106667</t>
  </si>
  <si>
    <t>Palma Violets ‚Äì 180</t>
  </si>
  <si>
    <t>https://www.thelineofbestfit.com/reviews/albums/palms-palms-127833</t>
  </si>
  <si>
    <t>https://www.thelineofbestfit.com/artists/palms-144048</t>
  </si>
  <si>
    <t>Palms -¬†Palms</t>
  </si>
  <si>
    <t>Tender Madness</t>
  </si>
  <si>
    <t>https://www.thelineofbestfit.com/reviews/albums/papa-tender-madness-140645</t>
  </si>
  <si>
    <t>PAPA</t>
  </si>
  <si>
    <t>https://www.thelineofbestfit.com/artists/papa-130020</t>
  </si>
  <si>
    <t>PAPA ‚Äì Tender Madness</t>
  </si>
  <si>
    <t>https://www.thelineofbestfit.com/reviews/albums/parquet-courts-light-up-gold-122767</t>
  </si>
  <si>
    <t>Parquet Courts ‚Äì Light Up Gold</t>
  </si>
  <si>
    <t>Tally All The Things That You Broke EP</t>
  </si>
  <si>
    <t>https://www.thelineofbestfit.com/reviews/albums/parquet-courts-tally-all-the-things-that-you-broke-ep-139040</t>
  </si>
  <si>
    <t>Parquet Courts ‚Äì Tally All The Things That You Broke EP</t>
  </si>
  <si>
    <t>https://www.thelineofbestfit.com/reviews/albums/passion-pit-gossamer-101229</t>
  </si>
  <si>
    <t>Passion Pit ‚Äì Gossamer</t>
  </si>
  <si>
    <t>https://www.thelineofbestfit.com/reviews/albums/patrick-wolf-sundark-and-riverlight-111247</t>
  </si>
  <si>
    <t>Patrick Wolf ‚Äì Sundark and Riverlight</t>
  </si>
  <si>
    <t>ESTOILE NAIANT</t>
  </si>
  <si>
    <t>https://www.thelineofbestfit.com/reviews/albums/patten-estoile-naiant-147295</t>
  </si>
  <si>
    <t>https://www.thelineofbestfit.com/artists/patten-106714</t>
  </si>
  <si>
    <t>patten ‚Äì ESTOILE NAIANT</t>
  </si>
  <si>
    <t>https://www.thelineofbestfit.com/reviews/albums/pattern-is-movement-pattern-is-movement-148977</t>
  </si>
  <si>
    <t>https://www.thelineofbestfit.com/artists/pattern-is-movement-106715</t>
  </si>
  <si>
    <t>Pattern Is Movement ‚Äì Pattern Is Movement</t>
  </si>
  <si>
    <t>Waking Lines</t>
  </si>
  <si>
    <t>https://www.thelineofbestfit.com/reviews/albums/patterns-waking-lines-143537</t>
  </si>
  <si>
    <t>Patterns</t>
  </si>
  <si>
    <t>https://www.thelineofbestfit.com/artists/patterns-106716</t>
  </si>
  <si>
    <t>Patterns ‚Äì Waking Lines</t>
  </si>
  <si>
    <t>https://www.thelineofbestfit.com/reviews/albums/paul-banks-banks-111573</t>
  </si>
  <si>
    <t>https://www.thelineofbestfit.com/artists/paul-banks-106718</t>
  </si>
  <si>
    <t>Paul Banks ‚Äì Banks</t>
  </si>
  <si>
    <t>https://www.thelineofbestfit.com/reviews/albums/paul-banks-julian-plenti-lives-ep-101349</t>
  </si>
  <si>
    <t>Paul Banks ‚Äì Julian Plenti Lives‚Ä¶ EP</t>
  </si>
  <si>
    <t>https://www.thelineofbestfit.com/reviews/albums/paul-mccartney-new-139776</t>
  </si>
  <si>
    <t>https://www.thelineofbestfit.com/artists/paul-mccartney-106723</t>
  </si>
  <si>
    <t>Paul McCartney ‚Äì New</t>
  </si>
  <si>
    <t>Graceland (25th Anniversary Edition)</t>
  </si>
  <si>
    <t>https://www.thelineofbestfit.com/reviews/albums/paul-simon-graceland-25th-anniversary-edition-98775</t>
  </si>
  <si>
    <t>Paul Simon ‚Äì Graceland (25th Anniversary Edition)</t>
  </si>
  <si>
    <t>George O'Brien</t>
  </si>
  <si>
    <t>https://www.thelineofbestfit.com/author/gobrien</t>
  </si>
  <si>
    <t>Beautiful Desolation</t>
  </si>
  <si>
    <t>https://www.thelineofbestfit.com/reviews/albums/paul-thomas-saunders-beautiful-desolation-149341</t>
  </si>
  <si>
    <t>Paul Thomas Saunders</t>
  </si>
  <si>
    <t>https://www.thelineofbestfit.com/artists/paul-thomas-saunders-106727</t>
  </si>
  <si>
    <t>Paul Thomas Saunders ‚Äì Beautiful Desolation</t>
  </si>
  <si>
    <t>EP Delicious</t>
  </si>
  <si>
    <t>https://www.thelineofbestfit.com/reviews/albums/peace-ep-delicious-109788</t>
  </si>
  <si>
    <t>Peace ‚Äì EP Delicious</t>
  </si>
  <si>
    <t>In Love</t>
  </si>
  <si>
    <t>https://www.thelineofbestfit.com/reviews/albums/peace-in-love-121358</t>
  </si>
  <si>
    <t>Peace ‚Äì In Love</t>
  </si>
  <si>
    <t>https://www.thelineofbestfit.com/reviews/albums/peaking-lights-lucifer-99168</t>
  </si>
  <si>
    <t>https://www.thelineofbestfit.com/artists/peaking-lights-106738</t>
  </si>
  <si>
    <t>Peaking Lights ‚Äì Lucifer</t>
  </si>
  <si>
    <t>https://www.thelineofbestfit.com/reviews/albums/peaking-lights-lucifer-in-dub-113893</t>
  </si>
  <si>
    <t>Peaking Lights ‚Äì Lucifer in Dub</t>
  </si>
  <si>
    <t>https://www.thelineofbestfit.com/reviews/albums/pearl-jam-lightning-bolt-138791</t>
  </si>
  <si>
    <t>https://www.thelineofbestfit.com/artists/pearl-jam-106739</t>
  </si>
  <si>
    <t>Pearl Jam ‚Äì Lightning Bolt</t>
  </si>
  <si>
    <t>Choir of Echoes</t>
  </si>
  <si>
    <t>https://www.thelineofbestfit.com/reviews/albums/peggy-sue-choir-of-echoes-144279</t>
  </si>
  <si>
    <t>Peggy Sue</t>
  </si>
  <si>
    <t>https://www.thelineofbestfit.com/artists/peggy-sue-106744</t>
  </si>
  <si>
    <t>Peggy Sue ‚Äì Choir of Echoes</t>
  </si>
  <si>
    <t>https://www.thelineofbestfit.com/reviews/albums/pelican-forever-becoming-139290</t>
  </si>
  <si>
    <t>https://www.thelineofbestfit.com/artists/pelican-106746</t>
  </si>
  <si>
    <t>Pelican -¬†Forever Becoming</t>
  </si>
  <si>
    <t>https://www.thelineofbestfit.com/reviews/albums/pepe-deluxe-queen-of-the-wave-79893</t>
  </si>
  <si>
    <t>Pepe Deluxe</t>
  </si>
  <si>
    <t>https://www.thelineofbestfit.com/artists/pepe-deluxe-106751</t>
  </si>
  <si>
    <t>Pepe Deluxe ‚Äì Queen of the Wave</t>
  </si>
  <si>
    <t>Lady From Shanghai</t>
  </si>
  <si>
    <t>https://www.thelineofbestfit.com/reviews/albums/pere-ubu-lady-from-shanghai-115453</t>
  </si>
  <si>
    <t>https://www.thelineofbestfit.com/artists/pere-ubu-115479</t>
  </si>
  <si>
    <t>Pere Ubu ‚Äì Lady From Shanghai</t>
  </si>
  <si>
    <t>https://www.thelineofbestfit.com/reviews/albums/perfect-pussy-say-yes-to-love-147360</t>
  </si>
  <si>
    <t>https://www.thelineofbestfit.com/artists/perfect-pussy-147930</t>
  </si>
  <si>
    <t>Perfect Pussy ‚Äì Say Yes to Love</t>
  </si>
  <si>
    <t>https://www.thelineofbestfit.com/reviews/albums/perfume-genius---put-your-back-n-2-it-79989</t>
  </si>
  <si>
    <t>Perfume Genius ‚Äì Put Your Back N 2 It</t>
  </si>
  <si>
    <t>https://www.thelineofbestfit.com/reviews/albums/pet-shop-boys-electric-129816</t>
  </si>
  <si>
    <t>https://www.thelineofbestfit.com/artists/pet-shop-boys-106758</t>
  </si>
  <si>
    <t>Pet Shop Boys ‚Äì Electric</t>
  </si>
  <si>
    <t>https://www.thelineofbestfit.com/reviews/albums/pet-shop-boys-elysium-109428</t>
  </si>
  <si>
    <t>Pet Shop Boys ‚Äì Elysium</t>
  </si>
  <si>
    <t>These Walls of Mine</t>
  </si>
  <si>
    <t>https://www.thelineofbestfit.com/reviews/albums/peter-broderick-these-walls-of-mine-111642</t>
  </si>
  <si>
    <t>Peter Broderick ‚Äì These Walls of Mine</t>
  </si>
  <si>
    <t>https://www.thelineofbestfit.com/reviews/albums/peter-gabriel-and-ill-scratch-yours-139285</t>
  </si>
  <si>
    <t>https://www.thelineofbestfit.com/artists/peter-gabriel-106779</t>
  </si>
  <si>
    <t>Peter Gabriel ‚Äì And I‚Äôll Scratch Yours</t>
  </si>
  <si>
    <t>https://www.thelineofbestfit.com/reviews/albums/phantogram-voices-146310</t>
  </si>
  <si>
    <t>https://www.thelineofbestfit.com/artists/phantogram-106790</t>
  </si>
  <si>
    <t>Phantogram ‚Äì Voices</t>
  </si>
  <si>
    <t>https://www.thelineofbestfit.com/reviews/albums/148263-148263</t>
  </si>
  <si>
    <t>Pharrell Williams</t>
  </si>
  <si>
    <t>https://www.thelineofbestfit.com/artists/pharrell-williams-125814</t>
  </si>
  <si>
    <t>Pharrell ‚Äì G I R L</t>
  </si>
  <si>
    <t>https://www.thelineofbestfit.com/reviews/albums/phosphorescent-muchacho-120260</t>
  </si>
  <si>
    <t>https://www.thelineofbestfit.com/artists/phosphorescent-106807</t>
  </si>
  <si>
    <t>Phosphorescent ‚Äì Muchacho</t>
  </si>
  <si>
    <t>You</t>
  </si>
  <si>
    <t>https://www.thelineofbestfit.com/reviews/albums/picastro-you-145287</t>
  </si>
  <si>
    <t>https://www.thelineofbestfit.com/artists/picastro-106811</t>
  </si>
  <si>
    <t>Picastro ‚Äì You</t>
  </si>
  <si>
    <t>Pillar Point</t>
  </si>
  <si>
    <t>https://www.thelineofbestfit.com/reviews/albums/pillar-point-pillar-point-147300</t>
  </si>
  <si>
    <t>https://www.thelineofbestfit.com/artists/pillar-point-132777</t>
  </si>
  <si>
    <t>Pillar Point ‚Äì Pillar Point</t>
  </si>
  <si>
    <t>https://www.thelineofbestfit.com/reviews/albums/pinback-information-retrieved-112828</t>
  </si>
  <si>
    <t>https://www.thelineofbestfit.com/artists/pinback-106821</t>
  </si>
  <si>
    <t>Pinback ‚Äì Information Retrieved</t>
  </si>
  <si>
    <t>Girls Like Us</t>
  </si>
  <si>
    <t>https://www.thelineofbestfit.com/reviews/albums/pins-girls-like-us-137823</t>
  </si>
  <si>
    <t>PINS ‚Äì Girls Like Us</t>
  </si>
  <si>
    <t>https://www.thelineofbestfit.com/reviews/albums/pissed-jeans-honeys-117466</t>
  </si>
  <si>
    <t>https://www.thelineofbestfit.com/artists/pissed-jeans-106830</t>
  </si>
  <si>
    <t>Pissed Jeans ‚Äì Honeys</t>
  </si>
  <si>
    <t>Fall EP</t>
  </si>
  <si>
    <t>https://www.thelineofbestfit.com/reviews/albums/pixel-fix-fall-ep-147130</t>
  </si>
  <si>
    <t>Pixel Fix</t>
  </si>
  <si>
    <t>https://www.thelineofbestfit.com/artists/pixel-fix-117266</t>
  </si>
  <si>
    <t>Pixel Fix ‚Äì Fall EP</t>
  </si>
  <si>
    <t>https://www.thelineofbestfit.com/reviews/albums/pixies-ep-2-143645</t>
  </si>
  <si>
    <t>Pixies ‚Äì EP-2</t>
  </si>
  <si>
    <t>https://www.thelineofbestfit.com/reviews/albums/pixies-ep1-136587</t>
  </si>
  <si>
    <t>Pixies ‚Äì EP1</t>
  </si>
  <si>
    <t>Indie Cindy</t>
  </si>
  <si>
    <t>https://www.thelineofbestfit.com/reviews/albums/pixies-indie-cindy-150691</t>
  </si>
  <si>
    <t>Pixies ‚Äì Indie Cindy</t>
  </si>
  <si>
    <t>Loud Like Love</t>
  </si>
  <si>
    <t>https://www.thelineofbestfit.com/reviews/albums/placebo-loud-like-love-136498</t>
  </si>
  <si>
    <t>https://www.thelineofbestfit.com/artists/placebo-106836</t>
  </si>
  <si>
    <t>Placebo ‚Äì Loud Like Love</t>
  </si>
  <si>
    <t>https://www.thelineofbestfit.com/reviews/albums/plank-animalism-101515</t>
  </si>
  <si>
    <t>Plank!</t>
  </si>
  <si>
    <t>https://www.thelineofbestfit.com/artists/plank-106844</t>
  </si>
  <si>
    <t>Plank! ‚Äì Animalism</t>
  </si>
  <si>
    <t>https://www.thelineofbestfit.com/reviews/albums/planningtorock-all-loves-legal-145464</t>
  </si>
  <si>
    <t>https://www.thelineofbestfit.com/artists/planningtorock-106845</t>
  </si>
  <si>
    <t>Planningtorock ‚Äì All Love‚Äôs Legal</t>
  </si>
  <si>
    <t>Poemss</t>
  </si>
  <si>
    <t>https://www.thelineofbestfit.com/reviews/albums/poemss-poemss-145623</t>
  </si>
  <si>
    <t>https://www.thelineofbestfit.com/artists/poemss-145621</t>
  </si>
  <si>
    <t>Poemss ‚Äì Poemss</t>
  </si>
  <si>
    <t>Pokey Lafarge</t>
  </si>
  <si>
    <t>https://www.thelineofbestfit.com/reviews/albums/pokey-lafarge-pokey-lafarge-131847</t>
  </si>
  <si>
    <t>Pokey LaFarge and the South City Three</t>
  </si>
  <si>
    <t>https://www.thelineofbestfit.com/artists/pokey-lafarge-and-the-south-city-three-106862</t>
  </si>
  <si>
    <t>Pokey Lafarge ‚Äì Pokey Lafarge</t>
  </si>
  <si>
    <t>Shadowed By Vultures</t>
  </si>
  <si>
    <t>https://www.thelineofbestfit.com/reviews/albums/polar-shadowed-by-vultures-145871</t>
  </si>
  <si>
    <t>https://www.thelineofbestfit.com/artists/polar-145870</t>
  </si>
  <si>
    <t>Polar ‚Äì Shadowed By Vultures</t>
  </si>
  <si>
    <t>https://www.thelineofbestfit.com/reviews/albums/polica-shulamith-139769</t>
  </si>
  <si>
    <t>Poli√ßa ‚Äì Shulamith</t>
  </si>
  <si>
    <t>Living in Patterns</t>
  </si>
  <si>
    <t>https://www.thelineofbestfit.com/reviews/albums/pollyn-living-in-patterns-99158</t>
  </si>
  <si>
    <t>Pollyn</t>
  </si>
  <si>
    <t>https://www.thelineofbestfit.com/artists/pollyn-106872</t>
  </si>
  <si>
    <t>Pollyn ‚Äì Living in Patterns</t>
  </si>
  <si>
    <t>https://www.thelineofbestfit.com/reviews/albums/polvo-siberia-138155</t>
  </si>
  <si>
    <t>https://www.thelineofbestfit.com/artists/polvo-106874</t>
  </si>
  <si>
    <t>Polvo ‚Äì Siberia</t>
  </si>
  <si>
    <t>Kelly Griffin</t>
  </si>
  <si>
    <t>https://www.thelineofbestfit.com/author/kgriffin</t>
  </si>
  <si>
    <t>https://www.thelineofbestfit.com/reviews/albums/pond-hobo-rocket-132263</t>
  </si>
  <si>
    <t>Pond ‚Äì Hobo Rocket</t>
  </si>
  <si>
    <t>https://www.thelineofbestfit.com/reviews/albums/pontiak-innocence-144740</t>
  </si>
  <si>
    <t>https://www.thelineofbestfit.com/artists/pontiak-106877</t>
  </si>
  <si>
    <t>Pontiak ‚Äì Innocence</t>
  </si>
  <si>
    <t>https://www.thelineofbestfit.com/reviews/albums/poor-moon-poor-moon-102665</t>
  </si>
  <si>
    <t>https://www.thelineofbestfit.com/artists/poor-moon-106881</t>
  </si>
  <si>
    <t>Poor Moon ‚Äì Poor Moon</t>
  </si>
  <si>
    <t>https://www.thelineofbestfit.com/reviews/albums/pop-etc-pop-etc-99621</t>
  </si>
  <si>
    <t>https://www.thelineofbestfit.com/artists/pop-etc-106882</t>
  </si>
  <si>
    <t>POP ETC ‚Äì POP ETC</t>
  </si>
  <si>
    <t>https://www.thelineofbestfit.com/reviews/albums/pop-levi-medicine-112344</t>
  </si>
  <si>
    <t>Pop Levi ‚Äì Medicine</t>
  </si>
  <si>
    <t>https://www.thelineofbestfit.com/reviews/albums/porcelain-raft-permanent-signal-134665</t>
  </si>
  <si>
    <t>https://www.thelineofbestfit.com/artists/porcelain-raft-106887</t>
  </si>
  <si>
    <t>Porcelain Raft ‚Äì Permanent Signal</t>
  </si>
  <si>
    <t>https://www.thelineofbestfit.com/reviews/albums/portugal-the-man-evil-friends-136118</t>
  </si>
  <si>
    <t>Portugal, The Man</t>
  </si>
  <si>
    <t>Portugal. The Man ‚Äì Evil Friends</t>
  </si>
  <si>
    <t>Pink Fur</t>
  </si>
  <si>
    <t>https://www.thelineofbestfit.com/reviews/albums/post-war-glamour-girls-pink-fur-146064</t>
  </si>
  <si>
    <t>Post War Glamour Girls</t>
  </si>
  <si>
    <t>https://www.thelineofbestfit.com/artists/post-war-glamour-girls-146063</t>
  </si>
  <si>
    <t>Post War Glamour Girls ‚Äì Pink Fur</t>
  </si>
  <si>
    <t>Galapagos</t>
  </si>
  <si>
    <t>https://www.thelineofbestfit.com/reviews/albums/post-war-years-galapagos-118545</t>
  </si>
  <si>
    <t>Post War Years</t>
  </si>
  <si>
    <t>https://www.thelineofbestfit.com/artists/post-war-years-106895</t>
  </si>
  <si>
    <t>Post War Years ‚Äì Galapagos</t>
  </si>
  <si>
    <t>https://www.thelineofbestfit.com/reviews/albums/potty-mouth-hell-bent-136638</t>
  </si>
  <si>
    <t>https://www.thelineofbestfit.com/artists/potty-mouth-134563</t>
  </si>
  <si>
    <t>Potty Mouth ‚Äì Hell Bent</t>
  </si>
  <si>
    <t>https://www.thelineofbestfit.com/reviews/albums/primal-scream-more-light-125147</t>
  </si>
  <si>
    <t>Primal Scream ‚Äì More Light</t>
  </si>
  <si>
    <t>https://www.thelineofbestfit.com/reviews/albums/prince-rama-top-10-hits-of-the-end-of-the-world-112502</t>
  </si>
  <si>
    <t>https://www.thelineofbestfit.com/artists/prince-rama-106906</t>
  </si>
  <si>
    <t>Prince Rama ‚Äì Top 10 Hits of the End of the World</t>
  </si>
  <si>
    <t>What Makes Us Glow</t>
  </si>
  <si>
    <t>https://www.thelineofbestfit.com/reviews/albums/psapp-what-makes-us-glow-141091</t>
  </si>
  <si>
    <t>https://www.thelineofbestfit.com/artists/psapp-106919</t>
  </si>
  <si>
    <t>Psapp ‚Äì What Makes Us Glow</t>
  </si>
  <si>
    <t>https://www.thelineofbestfit.com/reviews/albums/pup-pup-150301</t>
  </si>
  <si>
    <t>https://www.thelineofbestfit.com/artists/pup-150682</t>
  </si>
  <si>
    <t>PUP ‚Äì PUP</t>
  </si>
  <si>
    <t>https://www.thelineofbestfit.com/reviews/albums/pure-bathing-culture-moon-tides-135022</t>
  </si>
  <si>
    <t>https://www.thelineofbestfit.com/artists/pure-bathing-culture-112856</t>
  </si>
  <si>
    <t>Pure Bathing Culture ‚Äì Moon Tides</t>
  </si>
  <si>
    <t>Pure Bathing Culture EP</t>
  </si>
  <si>
    <t>https://www.thelineofbestfit.com/reviews/albums/pure-bathing-culture-pure-bathing-culture-ep-112808</t>
  </si>
  <si>
    <t>Pure Bathing Culture ‚Äì Pure Bathing Culture EP</t>
  </si>
  <si>
    <t>Crawling Up The Stairs</t>
  </si>
  <si>
    <t>https://www.thelineofbestfit.com/reviews/albums/pure-x-crawling-up-the-stairs-125453</t>
  </si>
  <si>
    <t>Pure X ‚Äì Crawling Up The Stairs</t>
  </si>
  <si>
    <t>https://www.thelineofbestfit.com/reviews/albums/purity-ring-shrines-101175</t>
  </si>
  <si>
    <t>https://www.thelineofbestfit.com/artists/purity-ring-106934</t>
  </si>
  <si>
    <t>Purity Ring ‚Äì Shrines</t>
  </si>
  <si>
    <t>Luke Morgan Britton</t>
  </si>
  <si>
    <t>https://www.thelineofbestfit.com/author/lmbritton</t>
  </si>
  <si>
    <t>https://www.thelineofbestfit.com/reviews/albums/pusha-t-my-name-is-my-name-139179</t>
  </si>
  <si>
    <t>https://www.thelineofbestfit.com/artists/pusha-t-106936</t>
  </si>
  <si>
    <t>Pusha T ‚Äì My Name Is My Name</t>
  </si>
  <si>
    <t>https://www.thelineofbestfit.com/reviews/albums/pvt-homosapien-117386</t>
  </si>
  <si>
    <t>PVT ‚Äì Homosapien</t>
  </si>
  <si>
    <t>https://www.thelineofbestfit.com/reviews/albums/quasi-mole-city-138221</t>
  </si>
  <si>
    <t>https://www.thelineofbestfit.com/artists/quasi-106950</t>
  </si>
  <si>
    <t>Quasi ‚Äì Mole City</t>
  </si>
  <si>
    <t>...Like Clockwork</t>
  </si>
  <si>
    <t>https://www.thelineofbestfit.com/reviews/albums/queens-of-the-stone-age-like-clockwork-126555</t>
  </si>
  <si>
    <t>Queens Of The Stone Age</t>
  </si>
  <si>
    <t>https://www.thelineofbestfit.com/artists/queens-of-the-stone-age-106953</t>
  </si>
  <si>
    <t>Queens of the Stone Age ‚Äì ‚Ä¶Like Clockwork</t>
  </si>
  <si>
    <t>https://www.thelineofbestfit.com/reviews/albums/quilt-held-in-splendor-145700</t>
  </si>
  <si>
    <t>Quilt ‚Äì Held in Splendor</t>
  </si>
  <si>
    <t>https://www.thelineofbestfit.com/reviews/albums/r-kelly-write-me-back-100520</t>
  </si>
  <si>
    <t>R Kelly</t>
  </si>
  <si>
    <t>https://www.thelineofbestfit.com/artists/r-kelly-106958</t>
  </si>
  <si>
    <t>R Kelly ‚Äì Write Me Back</t>
  </si>
  <si>
    <t>Lo Fi Hi Fives</t>
  </si>
  <si>
    <t>https://www.thelineofbestfit.com/reviews/albums/r-stevie-moore-lo-fi-high-fives-102658</t>
  </si>
  <si>
    <t>R Stevie Moore ‚Äì Lo Fi High Fives</t>
  </si>
  <si>
    <t>https://www.thelineofbestfit.com/reviews/albums/r-kelly-black-panties-142927</t>
  </si>
  <si>
    <t>R. Kelly ‚Äì Black Panties</t>
  </si>
  <si>
    <t>https://www.thelineofbestfit.com/reviews/albums/royksopp-junior-12199</t>
  </si>
  <si>
    <t>Anneli Drecker</t>
  </si>
  <si>
    <t>https://www.thelineofbestfit.com/artists/anneli-drecker-103361</t>
  </si>
  <si>
    <t>R√∂yksopp ‚Äì Junior</t>
  </si>
  <si>
    <t>https://www.thelineofbestfit.com/reviews/albums/ra-ra-riot-beta-love-120581</t>
  </si>
  <si>
    <t>https://www.thelineofbestfit.com/artists/ra-ra-riot-106961</t>
  </si>
  <si>
    <t>Ra Ra Riot ‚Äì Beta Love</t>
  </si>
  <si>
    <t>Everything Changes EP</t>
  </si>
  <si>
    <t>https://www.thelineofbestfit.com/reviews/albums/rachel-sermanni-everything-changes-ep-144281</t>
  </si>
  <si>
    <t>Rachel Sermanni ‚Äì Everything Changes EP</t>
  </si>
  <si>
    <t>https://www.thelineofbestfit.com/reviews/albums/rachel-zeffira-the-deserters-114813</t>
  </si>
  <si>
    <t>https://www.thelineofbestfit.com/artists/rachel-zeffira-106969</t>
  </si>
  <si>
    <t>Rachel Zeffira ‚Äì The Deserters</t>
  </si>
  <si>
    <t>https://www.thelineofbestfit.com/reviews/albums/radiohead-in-rainbows-1878</t>
  </si>
  <si>
    <t>Articles</t>
  </si>
  <si>
    <t>Radiohead ‚Äì In Rainbows</t>
  </si>
  <si>
    <t>Wiccans &amp; Beatlemancers EP</t>
  </si>
  <si>
    <t>https://www.thelineofbestfit.com/reviews/albums/radstewart-wiccans-beatlemancers-ep-147986</t>
  </si>
  <si>
    <t>Radstewart ‚Äì Wiccans &amp; Beatlemancers EP</t>
  </si>
  <si>
    <t>Sleep Of Reason</t>
  </si>
  <si>
    <t>https://www.thelineofbestfit.com/reviews/albums/raffertie-sleep-of-reason-131997</t>
  </si>
  <si>
    <t>https://www.thelineofbestfit.com/artists/raffertie-106978</t>
  </si>
  <si>
    <t>Raffertie ‚Äì Sleep Of Reason</t>
  </si>
  <si>
    <t>https://www.thelineofbestfit.com/reviews/albums/rainbow-arabia-fm-sushi-122645</t>
  </si>
  <si>
    <t>https://www.thelineofbestfit.com/artists/rainbow-arabia-106980</t>
  </si>
  <si>
    <t>Rainbow Arabia ‚Äì FM Sushi</t>
  </si>
  <si>
    <t>Alistair Hardaker</t>
  </si>
  <si>
    <t>https://www.thelineofbestfit.com/author/ahardaker</t>
  </si>
  <si>
    <t>Little Death Shaker</t>
  </si>
  <si>
    <t>https://www.thelineofbestfit.com/reviews/albums/raymond-byron-and-the-white-freighter-little-death-shaker-109573</t>
  </si>
  <si>
    <t>Raymond Byron and the White Freighter</t>
  </si>
  <si>
    <t>https://www.thelineofbestfit.com/artists/raymond-byron-and-the-white-freighter-109582</t>
  </si>
  <si>
    <t>Raymond Byron and the White Freighter ‚Äì Little Death Shaker</t>
  </si>
  <si>
    <t>https://www.thelineofbestfit.com/reviews/albums/real-estate-atlas-146379</t>
  </si>
  <si>
    <t>Real Estate ‚Äì Atlas</t>
  </si>
  <si>
    <t>We Become Ourselves</t>
  </si>
  <si>
    <t>https://www.thelineofbestfit.com/reviews/albums/rebekka-karijord-we-become-ourselves-111220</t>
  </si>
  <si>
    <t>Rebekka Karijord</t>
  </si>
  <si>
    <t>https://www.thelineofbestfit.com/artists/rebekka-karijord-107009</t>
  </si>
  <si>
    <t>Rebekka Karijord ‚Äì We Become Ourselves</t>
  </si>
  <si>
    <t>https://www.thelineofbestfit.com/reviews/albums/reptar-body-faucet-90897</t>
  </si>
  <si>
    <t>https://www.thelineofbestfit.com/artists/reptar-107035</t>
  </si>
  <si>
    <t>Reptar ‚Äì Body Faucet</t>
  </si>
  <si>
    <t>Rivers That Run For A Sea That Is Gone</t>
  </si>
  <si>
    <t>https://www.thelineofbestfit.com/reviews/albums/reptile-youth-rivers-that-run-for-a-sea-that-is-gone-147840</t>
  </si>
  <si>
    <t>Reptile Youth</t>
  </si>
  <si>
    <t>https://www.thelineofbestfit.com/artists/reptile-youth-107036</t>
  </si>
  <si>
    <t>Reptile Youth ‚Äì Rivers That Run For A Sea That Is Gone</t>
  </si>
  <si>
    <t>https://www.thelineofbestfit.com/reviews/albums/rhye-woman-118387</t>
  </si>
  <si>
    <t>https://www.thelineofbestfit.com/artists/rhye-118045</t>
  </si>
  <si>
    <t>Rhye ‚Äì Woman</t>
  </si>
  <si>
    <t>https://www.thelineofbestfit.com/reviews/albums/richard-buckner-surrounded-135553</t>
  </si>
  <si>
    <t>https://www.thelineofbestfit.com/artists/richard-buckner-107055</t>
  </si>
  <si>
    <t>Richard Buckner ‚Äì Surrounded</t>
  </si>
  <si>
    <t>https://www.thelineofbestfit.com/reviews/albums/richard-youngs-summer-through-my-mind-135750</t>
  </si>
  <si>
    <t>https://www.thelineofbestfit.com/artists/richard-youngs-2-135749</t>
  </si>
  <si>
    <t>Richard Youngs ‚Äì Summer Through My Mind</t>
  </si>
  <si>
    <t>RKives</t>
  </si>
  <si>
    <t>https://www.thelineofbestfit.com/reviews/albums/rilo-kiley-rkives-124536</t>
  </si>
  <si>
    <t>https://www.thelineofbestfit.com/artists/rilo-kiley-107071</t>
  </si>
  <si>
    <t>Rilo Kiley ‚Äì RKives</t>
  </si>
  <si>
    <t>Robbie Wojciechowski</t>
  </si>
  <si>
    <t>https://www.thelineofbestfit.com/author/rwojciechowski</t>
  </si>
  <si>
    <t>Black Radio 2</t>
  </si>
  <si>
    <t>https://www.thelineofbestfit.com/reviews/albums/robert-glasper-black-radio-2-140387</t>
  </si>
  <si>
    <t>Robert Glasper ‚Äì Black Radio 2</t>
  </si>
  <si>
    <t>https://www.thelineofbestfit.com/reviews/albums/robert-pollard-blazing-gentlemen-141950</t>
  </si>
  <si>
    <t>https://www.thelineofbestfit.com/artists/robert-pollard-109934</t>
  </si>
  <si>
    <t>Robert Pollard ‚Äì Blazing Gentlemen</t>
  </si>
  <si>
    <t>https://www.thelineofbestfit.com/reviews/albums/robert-pollard-honey-locust-honky-tonk-129559</t>
  </si>
  <si>
    <t>Robert Pollard ‚Äì Honey Locust Honky Tonk</t>
  </si>
  <si>
    <t>Jack Sells the Cow</t>
  </si>
  <si>
    <t>https://www.thelineofbestfit.com/reviews/albums/robert-pollard-jack-sells-the-cow-109677</t>
  </si>
  <si>
    <t>Robert Pollard ‚Äì Jack Sells the Cow</t>
  </si>
  <si>
    <t>Lickety Split</t>
  </si>
  <si>
    <t>https://www.thelineofbestfit.com/reviews/albums/robert-randoph-the-family-band-lickety-split-130252</t>
  </si>
  <si>
    <t>Robert Randolph</t>
  </si>
  <si>
    <t>https://www.thelineofbestfit.com/artists/robert-randolph-130254</t>
  </si>
  <si>
    <t>Robert Randoph &amp; The Family Band ‚Äì Lickety Split</t>
  </si>
  <si>
    <t>https://www.thelineofbestfit.com/reviews/albums/rock-plaza-central-are-we-not-horses-922</t>
  </si>
  <si>
    <t>Rock Plaza Central ‚Äì Are We Not Horses?</t>
  </si>
  <si>
    <t>At the Moment Of Our Most Needing...</t>
  </si>
  <si>
    <t>https://www.thelineofbestfit.com/reviews/albums/rock-plaza-central-at-the-moment-of-our-most-needing-18958</t>
  </si>
  <si>
    <t>Rock Plaza Central ‚Äì At the Moment Of Our Most Needing‚Ä¶</t>
  </si>
  <si>
    <t>The Evil One, Don't Slander Me, Gremlins Have Pictures</t>
  </si>
  <si>
    <t>https://www.thelineofbestfit.com/reviews/albums/roky-erickson-the-evil-onedont-slander-megremlins-have-pictures-reissues-137077</t>
  </si>
  <si>
    <t>https://www.thelineofbestfit.com/artists/roky-erickson-107107</t>
  </si>
  <si>
    <t>Roky Erickson ‚Äì The Evil One/Don‚Äôt Slander Me/Gremlins Have Pictures [reissues]</t>
  </si>
  <si>
    <t>Future Vanishes EP</t>
  </si>
  <si>
    <t>https://www.thelineofbestfit.com/reviews/albums/rose-elinor-dougall-future-vanishes-ep-141607</t>
  </si>
  <si>
    <t>https://www.thelineofbestfit.com/artists/rose-elinor-dougall-107117</t>
  </si>
  <si>
    <t>Rose Elinor Dougall ‚Äì Future Vanishes EP</t>
  </si>
  <si>
    <t>Right Thing EP</t>
  </si>
  <si>
    <t>https://www.thelineofbestfit.com/reviews/albums/rosie-lowe-right-thing-ep-142252</t>
  </si>
  <si>
    <t>Rosie Lowe</t>
  </si>
  <si>
    <t>https://www.thelineofbestfit.com/artists/rosie-lowe-140877</t>
  </si>
  <si>
    <t>Rosie Lowe ‚Äì Right Thing EP</t>
  </si>
  <si>
    <t>The Complete Studio Recordings 1972-1982</t>
  </si>
  <si>
    <t>https://www.thelineofbestfit.com/reviews/albums/roxy-music-the-complete-studio-recordings-1972-1982-101161</t>
  </si>
  <si>
    <t>Roxy Music</t>
  </si>
  <si>
    <t>https://www.thelineofbestfit.com/artists/roxy-music-107124</t>
  </si>
  <si>
    <t>Roxy Music ‚Äì The Complete Studio Recordings 1972-1982</t>
  </si>
  <si>
    <t>Vibrate - The Best Of</t>
  </si>
  <si>
    <t>https://www.thelineofbestfit.com/reviews/albums/rufus-wainwright-vibrate-the-best-of-rufus-wainwright-146980</t>
  </si>
  <si>
    <t>Rufus Wainwright ‚Äì Vibrate: The Best of Rufus Wainwright</t>
  </si>
  <si>
    <t>https://www.thelineofbestfit.com/reviews/albums/russian-circles-memorial-139742</t>
  </si>
  <si>
    <t>https://www.thelineofbestfit.com/artists/russian-circles-107149</t>
  </si>
  <si>
    <t>Russian Circles ‚Äì Memorial</t>
  </si>
  <si>
    <t>The Road to Palios</t>
  </si>
  <si>
    <t>https://www.thelineofbestfit.com/reviews/albums/ryan-francesconi-and-mirabai-peart-road-to-palios-113108</t>
  </si>
  <si>
    <t>Ryan Francesconi</t>
  </si>
  <si>
    <t>https://www.thelineofbestfit.com/artists/ryan-francesconi-113427</t>
  </si>
  <si>
    <t>Ryan Francesconi and Mirabai Peart ‚Äì¬† Road to Palios</t>
  </si>
  <si>
    <t>All Kinds of You</t>
  </si>
  <si>
    <t>https://www.thelineofbestfit.com/reviews/albums/ryley-walker-all-kinds-of-you-150494</t>
  </si>
  <si>
    <t>Ryley Walker ‚Äì All Kinds of You</t>
  </si>
  <si>
    <t>https://www.thelineofbestfit.com/reviews/albums/s-carey-range-of-light-2-148983</t>
  </si>
  <si>
    <t>https://www.thelineofbestfit.com/artists/s-carey-107160</t>
  </si>
  <si>
    <t>S. Carey ‚Äì Range of Light</t>
  </si>
  <si>
    <t>https://www.thelineofbestfit.com/reviews/albums/sebastien-tellier-confection-140667</t>
  </si>
  <si>
    <t>S√©bastien Tellier ‚Äì Confection</t>
  </si>
  <si>
    <t>Toujours</t>
  </si>
  <si>
    <t>https://www.thelineofbestfit.com/reviews/albums/sabina-tourjours-149480</t>
  </si>
  <si>
    <t>Sabina ‚Äì Tourjours</t>
  </si>
  <si>
    <t>https://www.thelineofbestfit.com/reviews/albums/saint-etienne-words-and-music-by-saint-etienne-97317</t>
  </si>
  <si>
    <t>https://www.thelineofbestfit.com/artists/saint-etienne-107175</t>
  </si>
  <si>
    <t>Saint Etienne ‚Äì Words and Music by Saint Etienne</t>
  </si>
  <si>
    <t>Union</t>
  </si>
  <si>
    <t>https://www.thelineofbestfit.com/reviews/albums/saint-saviour-union-100119</t>
  </si>
  <si>
    <t>Saint Saviour</t>
  </si>
  <si>
    <t>https://www.thelineofbestfit.com/artists/saint-saviour-107176</t>
  </si>
  <si>
    <t>Saint Saviour ‚Äì Union</t>
  </si>
  <si>
    <t>https://www.thelineofbestfit.com/reviews/albums/sally-shapiro-somewhere-else-118578</t>
  </si>
  <si>
    <t>Sally Shapiro ‚Äì Somewhere Else</t>
  </si>
  <si>
    <t>https://www.thelineofbestfit.com/reviews/albums/sam-amidon-bright-sunny-south-125817</t>
  </si>
  <si>
    <t>https://www.thelineofbestfit.com/artists/sam-amidon-107181</t>
  </si>
  <si>
    <t>Sam Amidon ‚Äì Bright Sunny South</t>
  </si>
  <si>
    <t>Age Waves</t>
  </si>
  <si>
    <t>https://www.thelineofbestfit.com/reviews/albums/sam-flax-age-waves-110305</t>
  </si>
  <si>
    <t>Sam Flax</t>
  </si>
  <si>
    <t>https://www.thelineofbestfit.com/artists/sam-flax-107183</t>
  </si>
  <si>
    <t>Sam Flax ‚Äì Age Waves</t>
  </si>
  <si>
    <t>Ground of Its Own</t>
  </si>
  <si>
    <t>https://www.thelineofbestfit.com/reviews/albums/sam-lee-ground-of-its-own-100165</t>
  </si>
  <si>
    <t>Sam Lee</t>
  </si>
  <si>
    <t>https://www.thelineofbestfit.com/artists/sam-lee-107184</t>
  </si>
  <si>
    <t>Sam Lee ‚Äì Ground of Its Own</t>
  </si>
  <si>
    <t>Nirvana EP</t>
  </si>
  <si>
    <t>https://www.thelineofbestfit.com/reviews/albums/sam-smith-nirvana-ep-137861</t>
  </si>
  <si>
    <t>https://www.thelineofbestfit.com/artists/sam-smith-116348</t>
  </si>
  <si>
    <t>Sam Smith ‚Äì Nirvana EP</t>
  </si>
  <si>
    <t>Return to Paradise</t>
  </si>
  <si>
    <t>https://www.thelineofbestfit.com/reviews/albums/sam-sparro-return-to-paradise-99162</t>
  </si>
  <si>
    <t>Sam Sparro</t>
  </si>
  <si>
    <t>https://www.thelineofbestfit.com/artists/sam-sparro-107186</t>
  </si>
  <si>
    <t>Sam Sparro ‚Äì Return to Paradise</t>
  </si>
  <si>
    <t>https://www.thelineofbestfit.com/reviews/albums/samaris-samaris-130957</t>
  </si>
  <si>
    <t>Samaris ‚Äì Samaris</t>
  </si>
  <si>
    <t>https://www.thelineofbestfit.com/reviews/albums/sampha-dual-ep-131133</t>
  </si>
  <si>
    <t>Sampha ‚Äì Dual EP</t>
  </si>
  <si>
    <t>https://www.thelineofbestfit.com/reviews/albums/san-fermin-san-fermin-141543</t>
  </si>
  <si>
    <t>San Fermin ‚Äì San Fermin</t>
  </si>
  <si>
    <t>Hero Brother</t>
  </si>
  <si>
    <t>https://www.thelineofbestfit.com/reviews/albums/sarah-neufeld-hero-brother-133718</t>
  </si>
  <si>
    <t>Sarah Neufeld ‚Äì Hero Brother</t>
  </si>
  <si>
    <t>Satellites.02</t>
  </si>
  <si>
    <t>https://www.thelineofbestfit.com/reviews/albums/satellites-satellites-02-134281</t>
  </si>
  <si>
    <t>Satellites</t>
  </si>
  <si>
    <t>https://www.thelineofbestfit.com/artists/satellites-144023</t>
  </si>
  <si>
    <t>Satellites ‚Äì Satellites.02</t>
  </si>
  <si>
    <t>Dreamlands</t>
  </si>
  <si>
    <t>https://www.thelineofbestfit.com/reviews/albums/sauna-youth-dreamlands-101740</t>
  </si>
  <si>
    <t>Sauna Youth ‚Äì Dreamlands</t>
  </si>
  <si>
    <t>Our Nature</t>
  </si>
  <si>
    <t>https://www.thelineofbestfit.com/reviews/albums/savoir-adore-our-nature-2-127500</t>
  </si>
  <si>
    <t>Savoir Adore</t>
  </si>
  <si>
    <t>https://www.thelineofbestfit.com/artists/savoir-adore-107223</t>
  </si>
  <si>
    <t>Savoir Adore ‚Äì Our Nature</t>
  </si>
  <si>
    <t>https://www.thelineofbestfit.com/reviews/albums/school-of-language-old-fears-149416</t>
  </si>
  <si>
    <t>School Of Language ‚Äì Old Fears</t>
  </si>
  <si>
    <t>https://www.thelineofbestfit.com/reviews/albums/school-of-night-school-of-night-ep-139238</t>
  </si>
  <si>
    <t>https://www.thelineofbestfit.com/artists/school-of-night-143929</t>
  </si>
  <si>
    <t>School of Night ‚Äì School of Night EP</t>
  </si>
  <si>
    <t>https://www.thelineofbestfit.com/reviews/albums/schoolboy-q-oxymoron-146977</t>
  </si>
  <si>
    <t>ScHoolboy Q</t>
  </si>
  <si>
    <t>https://www.thelineofbestfit.com/artists/schoolboy-q-146979</t>
  </si>
  <si>
    <t>ScHoolboy Q ‚Äì Oxymoron</t>
  </si>
  <si>
    <t>https://www.thelineofbestfit.com/reviews/albums/scissor-sisters-magic-hour-98348</t>
  </si>
  <si>
    <t>https://www.thelineofbestfit.com/artists/scissor-sisters-107232</t>
  </si>
  <si>
    <t>Scissor Sisters ‚Äì Magic Hour</t>
  </si>
  <si>
    <t>Self Therapy</t>
  </si>
  <si>
    <t>https://www.thelineofbestfit.com/reviews/albums/scntst-self-therapy-141602</t>
  </si>
  <si>
    <t>Scntst</t>
  </si>
  <si>
    <t>https://www.thelineofbestfit.com/artists/scntst-141601</t>
  </si>
  <si>
    <t>Scntst ‚Äì Self Therapy</t>
  </si>
  <si>
    <t>Any Port In A Storm</t>
  </si>
  <si>
    <t>https://www.thelineofbestfit.com/reviews/albums/scott-and-charlenes-wedding-any-port-in-a-storm-130746</t>
  </si>
  <si>
    <t>Scott and Charlene‚Äôs Wedding</t>
  </si>
  <si>
    <t>Scott and Charlene‚Äôs Wedding ‚Äì Any Port In A Storm</t>
  </si>
  <si>
    <t>https://www.thelineofbestfit.com/reviews/albums/scott-walker-bish-bosch-113408</t>
  </si>
  <si>
    <t>https://www.thelineofbestfit.com/artists/scott-walker-113433</t>
  </si>
  <si>
    <t>Scott Walker ‚Äì Bish Bosch</t>
  </si>
  <si>
    <t>It's Up To Emma</t>
  </si>
  <si>
    <t>https://www.thelineofbestfit.com/reviews/albums/scout-niblett-its-up-to-emma-125258</t>
  </si>
  <si>
    <t>https://www.thelineofbestfit.com/artists/scout-niblett-107239</t>
  </si>
  <si>
    <t>Scout Niblett ‚Äì It‚Äôs Up To Emma</t>
  </si>
  <si>
    <t>https://www.thelineofbestfit.com/reviews/albums/seams-quarters-137843</t>
  </si>
  <si>
    <t>https://www.thelineofbestfit.com/artists/seams-107252</t>
  </si>
  <si>
    <t>Seams ‚Äì Quarters</t>
  </si>
  <si>
    <t>https://www.thelineofbestfit.com/reviews/albums/seams-touristsleeper-101910</t>
  </si>
  <si>
    <t>Seams ‚Äì Tourist/Sleeper</t>
  </si>
  <si>
    <t>https://www.thelineofbestfit.com/reviews/albums/sebadoh-defend-yourself-137324</t>
  </si>
  <si>
    <t>https://www.thelineofbestfit.com/artists/sebadoh-107262</t>
  </si>
  <si>
    <t>Sebadoh ‚Äì Defend Yourself</t>
  </si>
  <si>
    <t>Yours To Discover</t>
  </si>
  <si>
    <t>https://www.thelineofbestfit.com/reviews/albums/sebastien-grainger-yours-to-discover-140606</t>
  </si>
  <si>
    <t>https://www.thelineofbestfit.com/artists/sebastien-grainger-140652</t>
  </si>
  <si>
    <t>Sebastien Grainger ‚Äì Yours To Discover</t>
  </si>
  <si>
    <t>Cursing the Sea</t>
  </si>
  <si>
    <t>https://www.thelineofbestfit.com/reviews/albums/september-girls-cursing-the-sea-143383</t>
  </si>
  <si>
    <t>September Girls ‚Äì Cursing the Sea</t>
  </si>
  <si>
    <t>https://www.thelineofbestfit.com/reviews/albums/serengeti-c-a-r-101412</t>
  </si>
  <si>
    <t>https://www.thelineofbestfit.com/artists/serengeti-107282</t>
  </si>
  <si>
    <t>Serengeti ‚Äì C.A.R.</t>
  </si>
  <si>
    <t>https://www.thelineofbestfit.com/reviews/albums/serengeti-kenny-dennis-lp-127938</t>
  </si>
  <si>
    <t>Serengeti ‚Äì Kenny Dennis LP</t>
  </si>
  <si>
    <t>Give The People What They Want</t>
  </si>
  <si>
    <t>https://www.thelineofbestfit.com/reviews/albums/sharon-jones-the-dap-kings-give-the-people-what-they-want-144179</t>
  </si>
  <si>
    <t>Sharon Jones &amp; The Dap Kings ‚Äì Give The People What They Want</t>
  </si>
  <si>
    <t>https://www.thelineofbestfit.com/reviews/albums/sharon-van-etten-tramp-99781</t>
  </si>
  <si>
    <t>Sharon Van Etten ‚Äì Tramp</t>
  </si>
  <si>
    <t>The Capitol Studios Session EP</t>
  </si>
  <si>
    <t>https://www.thelineofbestfit.com/reviews/albums/she-him-the-capitol-studios-session-ep-143456</t>
  </si>
  <si>
    <t>She &amp; Him ‚Äì The Capitol Studios Session EP</t>
  </si>
  <si>
    <t>https://www.thelineofbestfit.com/reviews/albums/she-him-volume-3-124811</t>
  </si>
  <si>
    <t>She &amp; Him ‚Äì Volume 3</t>
  </si>
  <si>
    <t>https://www.thelineofbestfit.com/reviews/albums/shearwater-fellow-travelers-141517</t>
  </si>
  <si>
    <t>https://www.thelineofbestfit.com/artists/shearwater-107310</t>
  </si>
  <si>
    <t>Shearwater ‚Äì Fellow Travelers</t>
  </si>
  <si>
    <t>https://www.thelineofbestfit.com/reviews/albums/shigeto-no-better-time-than-now-134409</t>
  </si>
  <si>
    <t>https://www.thelineofbestfit.com/artists/shigeto-107318</t>
  </si>
  <si>
    <t>Shigeto ‚Äì No Better Time Than Now</t>
  </si>
  <si>
    <t>We Got A Love</t>
  </si>
  <si>
    <t>https://www.thelineofbestfit.com/reviews/albums/shit-robot-we-got-a-love-148338</t>
  </si>
  <si>
    <t>shit robot</t>
  </si>
  <si>
    <t>https://www.thelineofbestfit.com/artists/shit-robot-107326</t>
  </si>
  <si>
    <t>Shit Robot ‚Äì We Got A Love</t>
  </si>
  <si>
    <t>https://www.thelineofbestfit.com/reviews/albums/shocking-pinks-guilt-mirrors-146432</t>
  </si>
  <si>
    <t>https://www.thelineofbestfit.com/artists/shocking-pinks-146445</t>
  </si>
  <si>
    <t>Shocking Pinks ‚Äì Guilt Mirrors</t>
  </si>
  <si>
    <t>Overdrive</t>
  </si>
  <si>
    <t>https://www.thelineofbestfit.com/reviews/albums/shonen-knife-overdrive-150573</t>
  </si>
  <si>
    <t>https://www.thelineofbestfit.com/artists/shonen-knife-107331</t>
  </si>
  <si>
    <t>Shonen Knife ‚Äì Overdrive</t>
  </si>
  <si>
    <t>Pop Tune</t>
  </si>
  <si>
    <t>https://www.thelineofbestfit.com/reviews/albums/shonen-knife-pop-tune-100238</t>
  </si>
  <si>
    <t>Shonen Knife ‚Äì Pop Tune</t>
  </si>
  <si>
    <t>https://www.thelineofbestfit.com/reviews/albums/shout-out-louds-optica-123930</t>
  </si>
  <si>
    <t>https://www.thelineofbestfit.com/artists/shout-out-louds-107339</t>
  </si>
  <si>
    <t>Shout Out Louds ‚Äì Optica</t>
  </si>
  <si>
    <t>Canines</t>
  </si>
  <si>
    <t>https://www.thelineofbestfit.com/reviews/albums/shrag-canines-100581</t>
  </si>
  <si>
    <t>https://www.thelineofbestfit.com/artists/shrag-107340</t>
  </si>
  <si>
    <t>Shrag ‚Äì Canines</t>
  </si>
  <si>
    <t>Timeshare EP</t>
  </si>
  <si>
    <t>https://www.thelineofbestfit.com/reviews/albums/shy-girls-timeshare-140753</t>
  </si>
  <si>
    <t>Shy Girls</t>
  </si>
  <si>
    <t>https://www.thelineofbestfit.com/artists/shy-girls-140845</t>
  </si>
  <si>
    <t>Shy Girls ‚Äì Timeshare EP</t>
  </si>
  <si>
    <t>Amanda Barokh</t>
  </si>
  <si>
    <t>https://www.thelineofbestfit.com/author/abarokh</t>
  </si>
  <si>
    <t>https://www.thelineofbestfit.com/reviews/albums/sic-alps-sic-alps-108964</t>
  </si>
  <si>
    <t>https://www.thelineofbestfit.com/artists/sic-alps-107344</t>
  </si>
  <si>
    <t>Sic Alps ‚Äì Sic Alps</t>
  </si>
  <si>
    <t>https://www.thelineofbestfit.com/reviews/albums/sigur-ros-kveikur-126596</t>
  </si>
  <si>
    <t>Sigur R√≥s ‚Äì Kveikur</t>
  </si>
  <si>
    <t>https://www.thelineofbestfit.com/reviews/albums/silver-jews-early-times-99238</t>
  </si>
  <si>
    <t>https://www.thelineofbestfit.com/artists/silver-jews-107358</t>
  </si>
  <si>
    <t>Silver Jews ‚Äì Early Times</t>
  </si>
  <si>
    <t>Luke Winkie</t>
  </si>
  <si>
    <t>https://www.thelineofbestfit.com/author/lwinkie</t>
  </si>
  <si>
    <t>https://www.thelineofbestfit.com/reviews/albums/simian-mobile-disco-unpatterns-97403</t>
  </si>
  <si>
    <t>Simian Mobile Disco ‚Äì Unpatterns</t>
  </si>
  <si>
    <t>https://www.thelineofbestfit.com/reviews/albums/sin-fang-flowers-117868</t>
  </si>
  <si>
    <t>https://www.thelineofbestfit.com/artists/sin-fang-107374</t>
  </si>
  <si>
    <t>Sin Fang ‚Äì Flowers</t>
  </si>
  <si>
    <t>Moves</t>
  </si>
  <si>
    <t>https://www.thelineofbestfit.com/reviews/albums/singing-adams-moves-113947</t>
  </si>
  <si>
    <t>Singing Adams</t>
  </si>
  <si>
    <t>https://www.thelineofbestfit.com/artists/singing-adams-107377</t>
  </si>
  <si>
    <t>Singing Adams ‚Äì Moves</t>
  </si>
  <si>
    <t>https://www.thelineofbestfit.com/reviews/albums/sinkane-mars-114110</t>
  </si>
  <si>
    <t>https://www.thelineofbestfit.com/artists/sinkane-114125</t>
  </si>
  <si>
    <t>Sinkane ‚Äì Mars</t>
  </si>
  <si>
    <t>https://www.thelineofbestfit.com/reviews/albums/sisyphus-sisyphus-148024</t>
  </si>
  <si>
    <t>https://www.thelineofbestfit.com/artists/sisyphus-148254</t>
  </si>
  <si>
    <t>Sisyphus ‚Äì Sisyphus</t>
  </si>
  <si>
    <t>https://www.thelineofbestfit.com/reviews/albums/six-organs-of-admittance-ascent-101917</t>
  </si>
  <si>
    <t>Six Organs of Admittance ‚Äì Ascent</t>
  </si>
  <si>
    <t>https://www.thelineofbestfit.com/reviews/albums/sky-ferreira-night-time-my-time-148010</t>
  </si>
  <si>
    <t>https://www.thelineofbestfit.com/artists/sky-ferreira-119004</t>
  </si>
  <si>
    <t>Sky Ferreira ‚Äì Night Time, My Time</t>
  </si>
  <si>
    <t>Maui Tears</t>
  </si>
  <si>
    <t>https://www.thelineofbestfit.com/reviews/albums/sleepy-sun-maui-tears-147996</t>
  </si>
  <si>
    <t>https://www.thelineofbestfit.com/artists/sleepy-sun-107415</t>
  </si>
  <si>
    <t>Sleepy Sun ‚Äì Maui Tears</t>
  </si>
  <si>
    <t>https://www.thelineofbestfit.com/reviews/albums/sleigh-bells-bitter-rivals-137107</t>
  </si>
  <si>
    <t>Sleigh Bells ‚Äì Bitter Rivals</t>
  </si>
  <si>
    <t>Spiderland [Remasterd Box Set]</t>
  </si>
  <si>
    <t>https://www.thelineofbestfit.com/reviews/albums/slint-spiderland-remastered-box-set-149685</t>
  </si>
  <si>
    <t>Slint</t>
  </si>
  <si>
    <t>https://www.thelineofbestfit.com/artists/slint-150081</t>
  </si>
  <si>
    <t>Slint ‚Äì Spiderland [Remastered Box Set]</t>
  </si>
  <si>
    <t>Limits Of Desire</t>
  </si>
  <si>
    <t>https://www.thelineofbestfit.com/reviews/albums/small-black-limits-of-desire-126185</t>
  </si>
  <si>
    <t>https://www.thelineofbestfit.com/artists/small-black-107428</t>
  </si>
  <si>
    <t>Small Black ‚Äì Limits Of Desire</t>
  </si>
  <si>
    <t>https://www.thelineofbestfit.com/reviews/albums/smith-westerns-soft-will-126965</t>
  </si>
  <si>
    <t>https://www.thelineofbestfit.com/artists/smith-westerns-107435</t>
  </si>
  <si>
    <t>Smith Westerns ‚Äì Soft Will</t>
  </si>
  <si>
    <t>https://www.thelineofbestfit.com/reviews/albums/smoke-fairies-smoke-fairies-150175</t>
  </si>
  <si>
    <t>https://www.thelineofbestfit.com/artists/smoke-fairies-107437</t>
  </si>
  <si>
    <t>Smoke Fairies ‚Äì Smoke Fairies</t>
  </si>
  <si>
    <t>Stuff That Rotates</t>
  </si>
  <si>
    <t>https://www.thelineofbestfit.com/reviews/albums/snake-jets-amazing-bullit-band-stuff-that-rotates-97868</t>
  </si>
  <si>
    <t>Snake &amp; Jet‚Äôs Amazing Bullit Band ‚Äì Stuff That Rotates</t>
  </si>
  <si>
    <t>https://www.thelineofbestfit.com/reviews/albums/snowbird-moon-144484</t>
  </si>
  <si>
    <t>https://www.thelineofbestfit.com/artists/snowbird-107447</t>
  </si>
  <si>
    <t>Snowbird ‚Äì Moon</t>
  </si>
  <si>
    <t>Inner Classics</t>
  </si>
  <si>
    <t>https://www.thelineofbestfit.com/reviews/albums/snowblink-inner-classics-111018</t>
  </si>
  <si>
    <t>Snowblink</t>
  </si>
  <si>
    <t>https://www.thelineofbestfit.com/artists/snowblink-107448</t>
  </si>
  <si>
    <t>Snowblink ‚Äì Inner Classics</t>
  </si>
  <si>
    <t>https://www.thelineofbestfit.com/reviews/albums/soapskin-lovetune-for-vacuum-15018</t>
  </si>
  <si>
    <t>Soap&amp;Skin ‚Äì Lovetune for Vacuum</t>
  </si>
  <si>
    <t>https://www.thelineofbestfit.com/reviews/albums/sohn-tremors-149869</t>
  </si>
  <si>
    <t>SOHN ‚Äì Tremors</t>
  </si>
  <si>
    <t>Waverly</t>
  </si>
  <si>
    <t>https://www.thelineofbestfit.com/reviews/albums/solar-year-waverly-128655</t>
  </si>
  <si>
    <t>Solar Year</t>
  </si>
  <si>
    <t>https://www.thelineofbestfit.com/artists/solar-year-123609</t>
  </si>
  <si>
    <t>Solar Year ‚Äì Waverly</t>
  </si>
  <si>
    <t>https://www.thelineofbestfit.com/reviews/albums/solids-blame-confusion-146701</t>
  </si>
  <si>
    <t>https://www.thelineofbestfit.com/artists/solids-107464</t>
  </si>
  <si>
    <t>Solids ‚Äì Blame Confusion</t>
  </si>
  <si>
    <t>Love You In The Dark</t>
  </si>
  <si>
    <t>https://www.thelineofbestfit.com/reviews/albums/sombear-love-you-in-the-dark-141523</t>
  </si>
  <si>
    <t>Sombear</t>
  </si>
  <si>
    <t>https://www.thelineofbestfit.com/artists/sombear-141758</t>
  </si>
  <si>
    <t>Sombear ‚Äì Love You In The Dark</t>
  </si>
  <si>
    <t>Fly By Wire</t>
  </si>
  <si>
    <t>https://www.thelineofbestfit.com/reviews/albums/someone-still-loves-you-boris-yeltsin-fly-by-wire-136632</t>
  </si>
  <si>
    <t>https://www.thelineofbestfit.com/artists/someone-still-loves-you-boris-yeltsin-107467</t>
  </si>
  <si>
    <t>Someone Still Loves You Boris Yeltsin ‚Äì Fly By Wire</t>
  </si>
  <si>
    <t>https://www.thelineofbestfit.com/reviews/albums/son-lux-lanterns-2-139887</t>
  </si>
  <si>
    <t>Son Lux ‚Äì Lanterns</t>
  </si>
  <si>
    <t>The Magnolia Electric Co. (10th Anniversary Edition)</t>
  </si>
  <si>
    <t>https://www.thelineofbestfit.com/reviews/albums/songsohia-the-magnolia-electric-co-10th-anniversary-edition-141604</t>
  </si>
  <si>
    <t>https://www.thelineofbestfit.com/artists/songs-ohia-107477</t>
  </si>
  <si>
    <t>Songs:Ohia ‚Äì The Magnolia Electric Co. (10th Anniversary Edition)</t>
  </si>
  <si>
    <t>https://www.thelineofbestfit.com/reviews/albums/sonny-and-the-sunsets-longtime-companion-99610</t>
  </si>
  <si>
    <t>https://www.thelineofbestfit.com/artists/sonny-and-the-sunsets-107481</t>
  </si>
  <si>
    <t>Sonny and the Sunsets ‚Äì Longtime Companion</t>
  </si>
  <si>
    <t>Wanderlust</t>
  </si>
  <si>
    <t>https://www.thelineofbestfit.com/reviews/albums/sophie-ellis-bextor-wanderlust-144318</t>
  </si>
  <si>
    <t>Sophie Ellis-Bextor</t>
  </si>
  <si>
    <t>https://www.thelineofbestfit.com/artists/sophie-ellis-bextor-107486</t>
  </si>
  <si>
    <t>Sophie Ellis-Bextor ‚Äì Wanderlust</t>
  </si>
  <si>
    <t>https://www.thelineofbestfit.com/reviews/albums/sore-eros-kurt-vile-jamaica-plain-ep-139720</t>
  </si>
  <si>
    <t>Sore Eros &amp; Kurt Vile ‚Äì Jamaica Plain EP</t>
  </si>
  <si>
    <t>Southern EP</t>
  </si>
  <si>
    <t>https://www.thelineofbestfit.com/reviews/albums/southern-southern-ep-143317</t>
  </si>
  <si>
    <t>https://www.thelineofbestfit.com/artists/southern-143921</t>
  </si>
  <si>
    <t>Southern ‚Äì Southern EP</t>
  </si>
  <si>
    <t>Where The Wild Are EP</t>
  </si>
  <si>
    <t>https://www.thelineofbestfit.com/reviews/albums/southern-where-the-wild-are-ep-150499</t>
  </si>
  <si>
    <t>Southern ‚Äì Where The Wild Are EP</t>
  </si>
  <si>
    <t>Mysterious Phonk: Chronicles of SpaceGhostPurrp</t>
  </si>
  <si>
    <t>https://www.thelineofbestfit.com/reviews/albums/spaceghostpurrp-mysterious-phonk-chronicles-of-spaceghostpurrp-98885</t>
  </si>
  <si>
    <t>SpaceGhostPurrp</t>
  </si>
  <si>
    <t>https://www.thelineofbestfit.com/artists/spaceghostpurrp-107507</t>
  </si>
  <si>
    <t>SpaceGhostPurrp ‚Äì Mysterious Phonk: Chronicles of SpaceGhostPurrp</t>
  </si>
  <si>
    <t>Badwater</t>
  </si>
  <si>
    <t>https://www.thelineofbestfit.com/reviews/albums/speck-mountain-badwater-115870</t>
  </si>
  <si>
    <t>https://www.thelineofbestfit.com/artists/speck-mountain-116143</t>
  </si>
  <si>
    <t>Speck Mountain ‚Äì Badwater</t>
  </si>
  <si>
    <t>https://www.thelineofbestfit.com/reviews/albums/spectrals-sob-story-127578</t>
  </si>
  <si>
    <t>https://www.thelineofbestfit.com/artists/spectrals-107521</t>
  </si>
  <si>
    <t>Spectrals ‚Äì Sob Story</t>
  </si>
  <si>
    <t>https://www.thelineofbestfit.com/reviews/albums/speedy-ortiz-real-hair-ep-144990</t>
  </si>
  <si>
    <t>https://www.thelineofbestfit.com/artists/speedy-oritz-145382</t>
  </si>
  <si>
    <t>Speedy Ortiz ‚Äì Real Hair EP</t>
  </si>
  <si>
    <t>https://www.thelineofbestfit.com/reviews/albums/splashh-comfort-128679</t>
  </si>
  <si>
    <t>Splashh</t>
  </si>
  <si>
    <t>https://www.thelineofbestfit.com/artists/splashh-107540</t>
  </si>
  <si>
    <t>Splashh ‚Äì Comfort</t>
  </si>
  <si>
    <t>Young Animal Hearts</t>
  </si>
  <si>
    <t>https://www.thelineofbestfit.com/reviews/albums/spring-offensive-young-animal-hearts-147471</t>
  </si>
  <si>
    <t>Spring Offensive</t>
  </si>
  <si>
    <t>https://www.thelineofbestfit.com/artists/spring-offensive-107545</t>
  </si>
  <si>
    <t>Spring Offensive ‚Äì Young Animal Hearts</t>
  </si>
  <si>
    <t>https://www.thelineofbestfit.com/reviews/albums/squarepusher-ufabulum-98091</t>
  </si>
  <si>
    <t>Squarepusher ‚Äì Ufabulum</t>
  </si>
  <si>
    <t>Music For Robots EP</t>
  </si>
  <si>
    <t>https://www.thelineofbestfit.com/reviews/albums/squarpusher-x-z-machines-music-for-robots-ep-149875</t>
  </si>
  <si>
    <t>Squarepusher x Z-Machines ‚Äì Music For Robots EP</t>
  </si>
  <si>
    <t>https://www.thelineofbestfit.com/reviews/albums/st-vincent-st-vincent-146290</t>
  </si>
  <si>
    <t>https://www.thelineofbestfit.com/artists/st-vincent-2-107548</t>
  </si>
  <si>
    <t>St. Vincent ‚Äì St. Vincent</t>
  </si>
  <si>
    <t>https://www.thelineofbestfit.com/reviews/albums/stagnant-pools-temporary-room-101743</t>
  </si>
  <si>
    <t>https://www.thelineofbestfit.com/artists/stagnant-pools-107551</t>
  </si>
  <si>
    <t>Stagnant Pools ‚Äì Temporary Room</t>
  </si>
  <si>
    <t>https://www.thelineofbestfit.com/reviews/albums/standishcarlyon-deleted-scenes-124817</t>
  </si>
  <si>
    <t>Standish Carlyon</t>
  </si>
  <si>
    <t>Standish/Carlyon ‚Äì Deleted Scenes</t>
  </si>
  <si>
    <t>Bad Kitty</t>
  </si>
  <si>
    <t>https://www.thelineofbestfit.com/reviews/albums/ste-mccabe-bad-kitty-112417</t>
  </si>
  <si>
    <t>Ste McCabe</t>
  </si>
  <si>
    <t>https://www.thelineofbestfit.com/artists/ste-mccabe-112532</t>
  </si>
  <si>
    <t>Ste McCabe ‚Äì Bad Kitty</t>
  </si>
  <si>
    <t>Into the Diamond Sun</t>
  </si>
  <si>
    <t>https://www.thelineofbestfit.com/reviews/albums/stealing-sheep-into-the-diamond-sun-102095</t>
  </si>
  <si>
    <t>Stealing Sheep ‚Äì Into the Diamond Sun</t>
  </si>
  <si>
    <t>https://www.thelineofbestfit.com/reviews/albums/stephen-malkmus-the-jicks-wig-out-at-jagbags-143324</t>
  </si>
  <si>
    <t>Stephen Malkmus and The Jicks</t>
  </si>
  <si>
    <t>https://www.thelineofbestfit.com/artists/stephen-malkmus-and-the-jicks-107578</t>
  </si>
  <si>
    <t>Stephen Malkmus &amp; The Jicks ‚Äì Wig Out At Jagbags</t>
  </si>
  <si>
    <t>Monkey Minds In The Devil's Time</t>
  </si>
  <si>
    <t>https://www.thelineofbestfit.com/reviews/albums/steve-mason-monkey-minds-in-the-devils-time-119851</t>
  </si>
  <si>
    <t>Steve Mason ‚Äì Monkey Minds In The Devil‚Äôs Time</t>
  </si>
  <si>
    <t>https://www.thelineofbestfit.com/reviews/albums/still-corners-strange-pleasures-127544</t>
  </si>
  <si>
    <t>Still Corners ‚Äì Strange Pleasures</t>
  </si>
  <si>
    <t>On A Bedroom Wall</t>
  </si>
  <si>
    <t>https://www.thelineofbestfit.com/reviews/albums/still-flyin-on-a-bedroom-wall-97024</t>
  </si>
  <si>
    <t>Still Flyin‚Äô ‚Äì On A Bedroom Wall</t>
  </si>
  <si>
    <t>From Post To Post EP</t>
  </si>
  <si>
    <t>https://www.thelineofbestfit.com/reviews/albums/story-books-from-post-to-post-ep-148006</t>
  </si>
  <si>
    <t>Story Books</t>
  </si>
  <si>
    <t>https://www.thelineofbestfit.com/artists/story-books-107612</t>
  </si>
  <si>
    <t>Story Books ‚Äì From Post To Post EP</t>
  </si>
  <si>
    <t>Francine Gorman</t>
  </si>
  <si>
    <t>https://www.thelineofbestfit.com/author/fgorman</t>
  </si>
  <si>
    <t>Humbling Tides</t>
  </si>
  <si>
    <t>https://www.thelineofbestfit.com/reviews/albums/stranded-horse-humbling-tides-51859</t>
  </si>
  <si>
    <t>Stranded Horse</t>
  </si>
  <si>
    <t>https://www.thelineofbestfit.com/artists/stranded-horse-107613</t>
  </si>
  <si>
    <t>Stranded Horse ‚Äì Humbling Tides</t>
  </si>
  <si>
    <t>https://www.thelineofbestfit.com/reviews/albums/street-sweeper-social-club-street-sweeper-social-club-18749</t>
  </si>
  <si>
    <t>Street Sweeper Social Club ‚Äì Street Sweeper Social Club</t>
  </si>
  <si>
    <t>https://www.thelineofbestfit.com/reviews/albums/sturgill-simpson-high-top-mountain-145701</t>
  </si>
  <si>
    <t>https://www.thelineofbestfit.com/artists/sturgill-simpson-145909</t>
  </si>
  <si>
    <t>Sturgill Simpson ‚Äì High Top Mountain</t>
  </si>
  <si>
    <t>Silver and Gold</t>
  </si>
  <si>
    <t>https://www.thelineofbestfit.com/reviews/albums/sufjan-stevens-silver-and-gold-113287</t>
  </si>
  <si>
    <t>Sufjan Stevens ‚Äì Silver and Gold</t>
  </si>
  <si>
    <t>Copper Blue, Beaster, File Under: Easy Listening (deluxe remasters)</t>
  </si>
  <si>
    <t>https://www.thelineofbestfit.com/reviews/albums/sugar-copper-blue-beaster-file-under-easy-listening-deluxe-remasters-99975</t>
  </si>
  <si>
    <t>https://www.thelineofbestfit.com/artists/sugar-107641</t>
  </si>
  <si>
    <t>Sugar ‚Äì Copper Blue, Beaster, File Under: Easy Listening (deluxe remasters)</t>
  </si>
  <si>
    <t>Sumie</t>
  </si>
  <si>
    <t>https://www.thelineofbestfit.com/reviews/albums/sumie-sumie-141983</t>
  </si>
  <si>
    <t>https://www.thelineofbestfit.com/artists/sumie-141652</t>
  </si>
  <si>
    <t>Sumie ‚Äì Sumie</t>
  </si>
  <si>
    <t>https://www.thelineofbestfit.com/reviews/albums/summer-camp-136106</t>
  </si>
  <si>
    <t>https://www.thelineofbestfit.com/artists/summer-camp-107646</t>
  </si>
  <si>
    <t>Summer Camp ‚Äì Summer Camp</t>
  </si>
  <si>
    <t>Among The Leaves</t>
  </si>
  <si>
    <t>https://www.thelineofbestfit.com/reviews/albums/sun-kil-moon-among-the-leaves-98326</t>
  </si>
  <si>
    <t>https://www.thelineofbestfit.com/artists/sun-kil-moon-107653</t>
  </si>
  <si>
    <t>Sun Kil Moon ‚Äì Among The Leaves</t>
  </si>
  <si>
    <t>https://www.thelineofbestfit.com/reviews/albums/sun-kil-moon-benji-144697</t>
  </si>
  <si>
    <t>Sun Kil Moon ‚Äì Benji</t>
  </si>
  <si>
    <t>Of Eros And I EP</t>
  </si>
  <si>
    <t>https://www.thelineofbestfit.com/reviews/albums/sundays-of-eros-and-i-ep-140316</t>
  </si>
  <si>
    <t>Sundays</t>
  </si>
  <si>
    <t>https://www.thelineofbestfit.com/artists/sundays-143927</t>
  </si>
  <si>
    <t>Sundays ‚Äì Of Eros And I EP</t>
  </si>
  <si>
    <t>https://www.thelineofbestfit.com/reviews/albums/sunn-o-and-ulver-terrestrials-144718</t>
  </si>
  <si>
    <t>Sunn O))) &amp; Ulver ‚Äì Terrestrials</t>
  </si>
  <si>
    <t>https://www.thelineofbestfit.com/reviews/albums/sunns-images-du-futur-119717</t>
  </si>
  <si>
    <t>Sunns ‚Äì Images Du Futur</t>
  </si>
  <si>
    <t>https://www.thelineofbestfit.com/reviews/albums/sunset-rubdown-dragonslayer-16729</t>
  </si>
  <si>
    <t>Sunset Rubdown ‚Äì Dragonslayer</t>
  </si>
  <si>
    <t>https://www.thelineofbestfit.com/reviews/albums/superchunk-i-hate-music-135304</t>
  </si>
  <si>
    <t>https://www.thelineofbestfit.com/artists/superchunk-107667</t>
  </si>
  <si>
    <t>Superchunk ‚Äì I Hate Music</t>
  </si>
  <si>
    <t>https://www.thelineofbestfit.com/reviews/albums/supreme-cuts-divine-ecstasy-144317</t>
  </si>
  <si>
    <t>Supreme Cuts ‚Äì Divine Ecstasy</t>
  </si>
  <si>
    <t>https://www.thelineofbestfit.com/reviews/albums/surfer-blood-pythons-126590</t>
  </si>
  <si>
    <t>https://www.thelineofbestfit.com/artists/surfer-blood-107674</t>
  </si>
  <si>
    <t>Surfer Blood ‚Äì Pythons</t>
  </si>
  <si>
    <t>The Silicone Veil</t>
  </si>
  <si>
    <t>https://www.thelineofbestfit.com/reviews/albums/susanne-sundfor-the-silicone-veil-110800</t>
  </si>
  <si>
    <t>Susanne Sundfor</t>
  </si>
  <si>
    <t>Susanne Sundf√∏r ‚Äì The Silicone Veil</t>
  </si>
  <si>
    <t>https://www.thelineofbestfit.com/reviews/albums/suzanne-ciani-lixiviation-79890</t>
  </si>
  <si>
    <t>https://www.thelineofbestfit.com/artists/suzanne-ciani-107679</t>
  </si>
  <si>
    <t>Suzanne Ciani ‚Äì Lixiviation</t>
  </si>
  <si>
    <t>https://www.thelineofbestfit.com/reviews/albums/swans-the-seer-102802</t>
  </si>
  <si>
    <t>Swans ‚Äì The Seer</t>
  </si>
  <si>
    <t>https://www.thelineofbestfit.com/reviews/albums/swearin-surfing-strange-140270</t>
  </si>
  <si>
    <t>Swearin‚Äô</t>
  </si>
  <si>
    <t>Swearin‚Äô ‚Äì Surfing Strange</t>
  </si>
  <si>
    <t>Where The Heaven Are We</t>
  </si>
  <si>
    <t>https://www.thelineofbestfit.com/reviews/albums/swim-deep-where-the-heaven-are-we-128427</t>
  </si>
  <si>
    <t>Swim Deep ‚Äì Where The Heaven Are We</t>
  </si>
  <si>
    <t>Mesopotamia EP</t>
  </si>
  <si>
    <t>https://www.thelineofbestfit.com/reviews/albums/sykur-mesopotamia-ep-132493</t>
  </si>
  <si>
    <t>Sykur</t>
  </si>
  <si>
    <t>https://www.thelineofbestfit.com/artists/sykur-107697</t>
  </si>
  <si>
    <t>Sykur ‚Äì Mes√≥p√≥tam√≠a EP</t>
  </si>
  <si>
    <t>And You Were The Hunter</t>
  </si>
  <si>
    <t>https://www.thelineofbestfit.com/reviews/albums/t-e-morris-and-you-were-the-hunter-2-109078</t>
  </si>
  <si>
    <t>T E Morris</t>
  </si>
  <si>
    <t>https://www.thelineofbestfit.com/artists/t-e-morris-109091</t>
  </si>
  <si>
    <t>T E Morris ‚Äì And You Were The Hunter</t>
  </si>
  <si>
    <t>https://www.thelineofbestfit.com/reviews/albums/taken-by-trees-other-worlds-110056</t>
  </si>
  <si>
    <t>Taken By Trees</t>
  </si>
  <si>
    <t>https://www.thelineofbestfit.com/artists/taken-by-trees-107703</t>
  </si>
  <si>
    <t>Taken By Trees ‚Äì Other Worlds</t>
  </si>
  <si>
    <t>https://www.thelineofbestfit.com/reviews/albums/talk-normal-sunshine-115429</t>
  </si>
  <si>
    <t>https://www.thelineofbestfit.com/artists/talk-normal-107705</t>
  </si>
  <si>
    <t>Talk Normal ‚Äì Sunshine</t>
  </si>
  <si>
    <t>https://www.thelineofbestfit.com/reviews/albums/tall-ships-everything-touching-110900</t>
  </si>
  <si>
    <t>https://www.thelineofbestfit.com/artists/tall-ships-107709</t>
  </si>
  <si>
    <t>Tall Ships ‚Äì Everything Touching</t>
  </si>
  <si>
    <t>Was It Just A Dream?</t>
  </si>
  <si>
    <t>https://www.thelineofbestfit.com/reviews/albums/talulah-gosh-was-it-just-a-dream-140451</t>
  </si>
  <si>
    <t>Talulah Gosh</t>
  </si>
  <si>
    <t>https://www.thelineofbestfit.com/artists/talulah-gosh-140603</t>
  </si>
  <si>
    <t>Talulah Gosh ‚Äì Was It Just a Dream?</t>
  </si>
  <si>
    <t>https://www.thelineofbestfit.com/reviews/albums/tamaryn-tender-new-signs-111322</t>
  </si>
  <si>
    <t>https://www.thelineofbestfit.com/artists/tamaryn-107712</t>
  </si>
  <si>
    <t>Tamaryn ‚Äì Tender New Signs</t>
  </si>
  <si>
    <t>https://www.thelineofbestfit.com/reviews/albums/tame-impala-lonerism-110817</t>
  </si>
  <si>
    <t>https://www.thelineofbestfit.com/artists/tame-impala-107713</t>
  </si>
  <si>
    <t>Tame Impala ‚Äì Lonerism</t>
  </si>
  <si>
    <t>https://www.thelineofbestfit.com/reviews/albums/tara-jane-oneil-where-shine-new-lights-144598</t>
  </si>
  <si>
    <t>Tara Jane O‚ÄôNeil</t>
  </si>
  <si>
    <t>Tara Jane O‚ÄôNeil ‚Äì Where Shine New Lights</t>
  </si>
  <si>
    <t>Heather Steele</t>
  </si>
  <si>
    <t>https://www.thelineofbestfit.com/author/hlsteele</t>
  </si>
  <si>
    <t>Ulalume</t>
  </si>
  <si>
    <t>https://www.thelineofbestfit.com/reviews/albums/tasseomancy---ulalume-67081</t>
  </si>
  <si>
    <t>Tasseomancy ‚Äì Ulalume</t>
  </si>
  <si>
    <t>The Hurting (30th Anniversary Edition)</t>
  </si>
  <si>
    <t>https://www.thelineofbestfit.com/reviews/albums/tears-for-fears-the-hurting-30th-anniversary-edition-139548</t>
  </si>
  <si>
    <t>Tears For Fears</t>
  </si>
  <si>
    <t>https://www.thelineofbestfit.com/artists/tears-for-fears-139550</t>
  </si>
  <si>
    <t>Tears For Fears ‚Äì The Hurting (30th Anniversary Edition)</t>
  </si>
  <si>
    <t>The Way And Color</t>
  </si>
  <si>
    <t>https://www.thelineofbestfit.com/reviews/albums/teen-the-way-and-color-150888</t>
  </si>
  <si>
    <t>Teen</t>
  </si>
  <si>
    <t>https://www.thelineofbestfit.com/artists/teen-107744</t>
  </si>
  <si>
    <t>Teen ‚Äì The Way and Color</t>
  </si>
  <si>
    <t>https://www.thelineofbestfit.com/reviews/albums/teen-daze-all-of-us-together-98300</t>
  </si>
  <si>
    <t>Teen Daze ‚Äì All Of Us, Together</t>
  </si>
  <si>
    <t>Glacier</t>
  </si>
  <si>
    <t>https://www.thelineofbestfit.com/reviews/albums/teen-daze-glacier-138518</t>
  </si>
  <si>
    <t>https://www.thelineofbestfit.com/artists/teen-daze-107745</t>
  </si>
  <si>
    <t>Teen Daze ‚Äì Glacier</t>
  </si>
  <si>
    <t>The Inner Mansions</t>
  </si>
  <si>
    <t>https://www.thelineofbestfit.com/reviews/albums/teen-daze-the-inner-mansions-113021</t>
  </si>
  <si>
    <t>Teen Daze ‚Äì The Inner Mansions</t>
  </si>
  <si>
    <t>https://www.thelineofbestfit.com/reviews/albums/teengirl-fantasy-tracer-102359</t>
  </si>
  <si>
    <t>Teengirl Fantasy ‚Äì Tracer</t>
  </si>
  <si>
    <t xml:space="preserve">Teeth Of The Sea - Master </t>
  </si>
  <si>
    <t>https://www.thelineofbestfit.com/reviews/albums/teeth-of-the-sea-master-138430</t>
  </si>
  <si>
    <t>Teeth of the Sea</t>
  </si>
  <si>
    <t>https://www.thelineofbestfit.com/artists/teeth-of-the-sea-107750</t>
  </si>
  <si>
    <t>Teeth Of The Sea ‚Äì Master</t>
  </si>
  <si>
    <t>https://www.thelineofbestfit.com/reviews/albums/telekinesis-dormarion-121502</t>
  </si>
  <si>
    <t>https://www.thelineofbestfit.com/artists/telekinesis-107754</t>
  </si>
  <si>
    <t>Telekinesis ‚Äì Dormarion</t>
  </si>
  <si>
    <t>https://www.thelineofbestfit.com/reviews/albums/telekinesis-telekinesis-reissue-134512</t>
  </si>
  <si>
    <t>Telekinesis ‚Äì Telekinesis! [Reissue]</t>
  </si>
  <si>
    <t>https://www.thelineofbestfit.com/reviews/albums/temples-sun-structures-145182</t>
  </si>
  <si>
    <t>https://www.thelineofbestfit.com/artists/temples-111559</t>
  </si>
  <si>
    <t>Temples ‚Äì Sun Structures</t>
  </si>
  <si>
    <t>The Invisible Line</t>
  </si>
  <si>
    <t>https://www.thelineofbestfit.com/reviews/albums/temposhark---the-invisible-line-5204</t>
  </si>
  <si>
    <t>Temposhark</t>
  </si>
  <si>
    <t>https://www.thelineofbestfit.com/artists/temposhark-144274</t>
  </si>
  <si>
    <t>Temposhark ‚Äì The Invisible Line</t>
  </si>
  <si>
    <t>https://www.thelineofbestfit.com/reviews/albums/tender-trap-ten-songs-about-girls-109368</t>
  </si>
  <si>
    <t>https://www.thelineofbestfit.com/artists/tender-trap-107763</t>
  </si>
  <si>
    <t>Tender Trap ‚Äì Ten Songs About Girls</t>
  </si>
  <si>
    <t>https://www.thelineofbestfit.com/reviews/albums/tennis-small-sound-ep-144850</t>
  </si>
  <si>
    <t>https://www.thelineofbestfit.com/artists/tennis-107765</t>
  </si>
  <si>
    <t>Tennis ‚Äì Small Sound EP</t>
  </si>
  <si>
    <t>https://www.thelineofbestfit.com/reviews/albums/tennis---young-and-old-80414</t>
  </si>
  <si>
    <t>Tennis ‚Äì Young And Old</t>
  </si>
  <si>
    <t>https://www.thelineofbestfit.com/reviews/albums/tensnake-glow-148341</t>
  </si>
  <si>
    <t>https://www.thelineofbestfit.com/artists/tensnake-148337</t>
  </si>
  <si>
    <t>Tensnake ‚Äì Glow</t>
  </si>
  <si>
    <t>Acid Rain: Definitive Original Acid and Deep House 1985-1991</t>
  </si>
  <si>
    <t>https://www.thelineofbestfit.com/reviews/albums/terry-farley-presents-acid-rain-definitive-original-acid-and-deep-house-1985-1991-135752</t>
  </si>
  <si>
    <t>Terry Farley Presents ‚Äì Acid Rain: Definitive Original Acid and Deep House 1985-1991</t>
  </si>
  <si>
    <t>We The Common</t>
  </si>
  <si>
    <t>https://www.thelineofbestfit.com/reviews/albums/thao-and-the-get-down-stay-down-we-the-common-116879</t>
  </si>
  <si>
    <t>Thao and The Get Down Stay Down</t>
  </si>
  <si>
    <t>https://www.thelineofbestfit.com/artists/thao-and-the-get-down-stay-down-117117</t>
  </si>
  <si>
    <t>Thao and The Get Down Stay Down ‚Äì We The Common</t>
  </si>
  <si>
    <t>https://www.thelineofbestfit.com/reviews/albums/the-1975-the-1975-135504</t>
  </si>
  <si>
    <t>The 1975 ‚Äì The 1975</t>
  </si>
  <si>
    <t>Do To The Beast</t>
  </si>
  <si>
    <t>https://www.thelineofbestfit.com/reviews/albums/the-afghan-whigs-do-to-the-beast-149872</t>
  </si>
  <si>
    <t>The Afghan Whigs ‚Äì Do To The Beast</t>
  </si>
  <si>
    <t>https://www.thelineofbestfit.com/reviews/albums/the-amazing-snakeheads-amphetamine-ballads-150096</t>
  </si>
  <si>
    <t>https://www.thelineofbestfit.com/artists/the-amazing-snakeheads-150262</t>
  </si>
  <si>
    <t>The Amazing Snakeheads ‚Äì Amphetamine Ballads</t>
  </si>
  <si>
    <t>New Wave/Baader Meinhof</t>
  </si>
  <si>
    <t>https://www.thelineofbestfit.com/reviews/albums/the-auteursbaader-meinhof-new-wavebaader-meinhof-deluxe-reissues-144352</t>
  </si>
  <si>
    <t>The Auteurs</t>
  </si>
  <si>
    <t>https://www.thelineofbestfit.com/artists/the-auteurs-107800</t>
  </si>
  <si>
    <t>The Auteurs/Baader Meinhof ‚Äì New Wave/Baader Meinhof [Deluxe Reissues]</t>
  </si>
  <si>
    <t>Made In California</t>
  </si>
  <si>
    <t>https://www.thelineofbestfit.com/reviews/albums/the-beach-boys-made-in-california-136372</t>
  </si>
  <si>
    <t>https://www.thelineofbestfit.com/artists/the-beach-boys-107808</t>
  </si>
  <si>
    <t>The Beach Boys ‚Äì Made In California</t>
  </si>
  <si>
    <t>It's All Over</t>
  </si>
  <si>
    <t>https://www.thelineofbestfit.com/reviews/albums/the-broken-family-band-its-all-over-the-best-of-the-broken-family-band-142137</t>
  </si>
  <si>
    <t>The Broken Family Band</t>
  </si>
  <si>
    <t>https://www.thelineofbestfit.com/artists/the-broken-family-band-107846</t>
  </si>
  <si>
    <t>The Broken Family Band ‚Äì It‚Äôs All Over: The Best of The Broken Family Band</t>
  </si>
  <si>
    <t>Naomi</t>
  </si>
  <si>
    <t>https://www.thelineofbestfit.com/reviews/albums/the-cave-singers-naomi-119187</t>
  </si>
  <si>
    <t>The Cave Singers ‚Äì Naomi</t>
  </si>
  <si>
    <t>Jen Long</t>
  </si>
  <si>
    <t>https://www.thelineofbestfit.com/author/jlong</t>
  </si>
  <si>
    <t>Burn Your Town</t>
  </si>
  <si>
    <t>https://www.thelineofbestfit.com/reviews/albums/the-chapman-family-burn-your-town-49339</t>
  </si>
  <si>
    <t>The Chapman Family</t>
  </si>
  <si>
    <t>https://www.thelineofbestfit.com/artists/the-chapman-family-107863</t>
  </si>
  <si>
    <t>The Chapman Family ‚Äì Burn Your Town</t>
  </si>
  <si>
    <t>https://www.thelineofbestfit.com/reviews/albums/the-child-of-lov-the-child-of-lov-125194</t>
  </si>
  <si>
    <t>https://www.thelineofbestfit.com/artists/the-child-of-lov-125198</t>
  </si>
  <si>
    <t>The Child of Lov ‚Äì The Child of Lov</t>
  </si>
  <si>
    <t>Somewhere Beautiful</t>
  </si>
  <si>
    <t>https://www.thelineofbestfit.com/reviews/albums/the-chills-somewhere-beautiful-138972</t>
  </si>
  <si>
    <t>https://www.thelineofbestfit.com/artists/the-chills-143930</t>
  </si>
  <si>
    <t>The Chills ‚Äì Somewhere Beautiful</t>
  </si>
  <si>
    <t>Hits Back</t>
  </si>
  <si>
    <t>https://www.thelineofbestfit.com/reviews/albums/the-clash-the-clash-hits-back-136267</t>
  </si>
  <si>
    <t>https://www.thelineofbestfit.com/artists/the-clash-107872</t>
  </si>
  <si>
    <t>The Clash ‚Äì The Clash Hits Back</t>
  </si>
  <si>
    <t>https://www.thelineofbestfit.com/reviews/albums/the-concretes-wywh-39850</t>
  </si>
  <si>
    <t>https://www.thelineofbestfit.com/artists/the-concretes-107878</t>
  </si>
  <si>
    <t>The Concretes ‚Äì WYWH</t>
  </si>
  <si>
    <t>Warring</t>
  </si>
  <si>
    <t>https://www.thelineofbestfit.com/reviews/albums/the-darcys-warring-148454</t>
  </si>
  <si>
    <t>The Darcys</t>
  </si>
  <si>
    <t>https://www.thelineofbestfit.com/artists/the-darcys-107891</t>
  </si>
  <si>
    <t>The Darcys ‚Äì Warring</t>
  </si>
  <si>
    <t>https://www.thelineofbestfit.com/reviews/albums/the-deep-dark-woods-jubilee-141749</t>
  </si>
  <si>
    <t>https://www.thelineofbestfit.com/artists/the-deep-dark-woods-107904</t>
  </si>
  <si>
    <t>The Deep Dark Woods ‚Äì Jubilee</t>
  </si>
  <si>
    <t>The Archer Trilogy Pt. 3</t>
  </si>
  <si>
    <t>https://www.thelineofbestfit.com/reviews/albums/the-deer-tracks-the-archer-trilogy-pt-3-117734</t>
  </si>
  <si>
    <t>The Deer Tracks</t>
  </si>
  <si>
    <t>https://www.thelineofbestfit.com/artists/the-deer-tracks-107905</t>
  </si>
  <si>
    <t>The Deer Tracks ‚Äì The Archer Trilogy Pt. 3</t>
  </si>
  <si>
    <t>https://www.thelineofbestfit.com/reviews/albums/the-dismemberment-plan-uncanney-valley-139075</t>
  </si>
  <si>
    <t>https://www.thelineofbestfit.com/artists/the-dismemberment-plan-107912</t>
  </si>
  <si>
    <t>The Dismemberment Plan ‚Äì Uncanney Valley</t>
  </si>
  <si>
    <t>https://www.thelineofbestfit.com/reviews/albums/the-dodos-carrier-135011</t>
  </si>
  <si>
    <t>The Dodos ‚Äì Carrier</t>
  </si>
  <si>
    <t>Peace Kehd</t>
  </si>
  <si>
    <t>https://www.thelineofbestfit.com/reviews/albums/the-dopplegangaz-peace-kehd-146189</t>
  </si>
  <si>
    <t>The Dopplegangaz</t>
  </si>
  <si>
    <t>https://www.thelineofbestfit.com/artists/the-dopplegangaz-146185</t>
  </si>
  <si>
    <t>The Dopplegangaz ‚Äì Peace Kehd</t>
  </si>
  <si>
    <t>Sticky Wickets</t>
  </si>
  <si>
    <t>https://www.thelineofbestfit.com/reviews/albums/the-duckworth-lewis-method-sticky-wickets-128423</t>
  </si>
  <si>
    <t>The Duckworth Lewis Method</t>
  </si>
  <si>
    <t>https://www.thelineofbestfit.com/artists/the-duckworth-lewis-method-107924</t>
  </si>
  <si>
    <t>The Duckworth Lewis Method ‚Äì Sticky Wickets</t>
  </si>
  <si>
    <t>Sweet Sensation</t>
  </si>
  <si>
    <t>https://www.thelineofbestfit.com/reviews/albums/the-embassy-sweet-sensation-118560</t>
  </si>
  <si>
    <t>https://www.thelineofbestfit.com/artists/the-embassy-107935</t>
  </si>
  <si>
    <t>The Embassy ‚Äì Sweet Sensation</t>
  </si>
  <si>
    <t>Tacking</t>
  </si>
  <si>
    <t>https://www.thelineofbestfit.com/reviews/albums/the-embassy---tacking-18545</t>
  </si>
  <si>
    <t>https://www.thelineofbestfit.com/artists/air-france-103236</t>
  </si>
  <si>
    <t>The Embassy ‚Äì Tacking</t>
  </si>
  <si>
    <t>https://www.thelineofbestfit.com/reviews/albums/the-fall-re-mit-125517</t>
  </si>
  <si>
    <t>The Fall ‚Äì Re-Mit</t>
  </si>
  <si>
    <t>The Remainederer EP</t>
  </si>
  <si>
    <t>https://www.thelineofbestfit.com/reviews/albums/the-fall-the-remainderer-ep-142479</t>
  </si>
  <si>
    <t>The Fall ‚Äì The Remainderer EP</t>
  </si>
  <si>
    <t>Under The Volcano</t>
  </si>
  <si>
    <t>https://www.thelineofbestfit.com/reviews/albums/the-family-rain-under-the-volcano-144420</t>
  </si>
  <si>
    <t>The Family Rain</t>
  </si>
  <si>
    <t>https://www.thelineofbestfit.com/artists/the-family-rain-141108</t>
  </si>
  <si>
    <t>The Family Rain ‚Äì Under The Volcano</t>
  </si>
  <si>
    <t>https://www.thelineofbestfit.com/reviews/albums/the-fauns-lights-141994</t>
  </si>
  <si>
    <t>The Fauns</t>
  </si>
  <si>
    <t>https://www.thelineofbestfit.com/artists/the-fauns-2-142061</t>
  </si>
  <si>
    <t>The Fauns ‚Äì Lights</t>
  </si>
  <si>
    <t>https://www.thelineofbestfit.com/reviews/albums/the-field-cupids-head-137118</t>
  </si>
  <si>
    <t>The Field ‚Äì Cupid‚Äôs Head</t>
  </si>
  <si>
    <t>https://www.thelineofbestfit.com/reviews/albums/the-flaming-lips-peace-sword-ep-141594</t>
  </si>
  <si>
    <t>Flaming Lips</t>
  </si>
  <si>
    <t>https://www.thelineofbestfit.com/artists/flaming-lips-104745</t>
  </si>
  <si>
    <t>The Flaming Lips ‚Äì Peace Sword EP</t>
  </si>
  <si>
    <t>https://www.thelineofbestfit.com/reviews/albums/the-flaming-lips-the-flaming-lips-and-heady-fwends-101369</t>
  </si>
  <si>
    <t>The Flaming Lips ‚Äì The Flaming Lips and Heady Fwends</t>
  </si>
  <si>
    <t>https://www.thelineofbestfit.com/reviews/albums/the-flaming-lips-the-terror-121448</t>
  </si>
  <si>
    <t>The Flaming Lips ‚Äì The Terror</t>
  </si>
  <si>
    <t>https://www.thelineofbestfit.com/reviews/albums/the-fresh-and-onlys-long-slow-dance-103055</t>
  </si>
  <si>
    <t>The Fresh and Onlys</t>
  </si>
  <si>
    <t>https://www.thelineofbestfit.com/artists/the-fresh-and-onlys-107959</t>
  </si>
  <si>
    <t>The Fresh and Onlys ‚Äì Long Slow Dance</t>
  </si>
  <si>
    <t>Kyle Lemmon</t>
  </si>
  <si>
    <t>https://www.thelineofbestfit.com/author/klemmon</t>
  </si>
  <si>
    <t>Warriors EP</t>
  </si>
  <si>
    <t>https://www.thelineofbestfit.com/reviews/albums/the-good-natured-warriors-ep-6688</t>
  </si>
  <si>
    <t>Newbury</t>
  </si>
  <si>
    <t>The Good Natured ‚Äì Warriors EP</t>
  </si>
  <si>
    <t>Not.Psych! EP</t>
  </si>
  <si>
    <t>https://www.thelineofbestfit.com/reviews/albums/the-growlers-not-psych-ep-138941</t>
  </si>
  <si>
    <t>The Growlers</t>
  </si>
  <si>
    <t>https://www.thelineofbestfit.com/artists/the-growlers-139184</t>
  </si>
  <si>
    <t>The Growlers ‚Äì Not.Psych! EP</t>
  </si>
  <si>
    <t>https://www.thelineofbestfit.com/reviews/albums/the-haxan-cloak-excavation-122766</t>
  </si>
  <si>
    <t>The Haxan Cloak ‚Äì Excavation</t>
  </si>
  <si>
    <t>Let's Be Still</t>
  </si>
  <si>
    <t>https://www.thelineofbestfit.com/reviews/albums/the-head-and-the-heart-lets-be-still-139042</t>
  </si>
  <si>
    <t>The Head and The Heart</t>
  </si>
  <si>
    <t>https://www.thelineofbestfit.com/artists/the-head-and-the-heart-107984</t>
  </si>
  <si>
    <t>The Head and the Heart ‚Äì Let‚Äôs Be Still</t>
  </si>
  <si>
    <t>Out Of View</t>
  </si>
  <si>
    <t>https://www.thelineofbestfit.com/reviews/albums/the-history-of-apple-pie-out-of-view-116261</t>
  </si>
  <si>
    <t>The History Of Apple Pie</t>
  </si>
  <si>
    <t>https://www.thelineofbestfit.com/artists/the-history-of-apple-pie-107988</t>
  </si>
  <si>
    <t>The History Of Apple Pie ‚Äì Out Of View</t>
  </si>
  <si>
    <t>https://www.thelineofbestfit.com/reviews/albums/the-hives-lex-hives-98308</t>
  </si>
  <si>
    <t>https://www.thelineofbestfit.com/artists/the-hives-107989</t>
  </si>
  <si>
    <t>The Hives ‚Äì Lex Hives</t>
  </si>
  <si>
    <t>https://www.thelineofbestfit.com/reviews/albums/the-hold-steady-teeth-dreams-148473</t>
  </si>
  <si>
    <t>https://www.thelineofbestfit.com/artists/the-hold-steady-107990</t>
  </si>
  <si>
    <t>The Hold Steady ‚Äì Teeth Dreams</t>
  </si>
  <si>
    <t>https://www.thelineofbestfit.com/reviews/albums/the-icarus-line-slave-vows-129241</t>
  </si>
  <si>
    <t>The Icarus Line ‚Äì Slave Vows</t>
  </si>
  <si>
    <t>https://www.thelineofbestfit.com/reviews/albums/the-internet-feel-good-138376</t>
  </si>
  <si>
    <t>https://www.thelineofbestfit.com/artists/the-internet-143931</t>
  </si>
  <si>
    <t>The Internet ‚Äì Feel Good</t>
  </si>
  <si>
    <t>Rispah</t>
  </si>
  <si>
    <t>https://www.thelineofbestfit.com/reviews/albums/the-invisible-rispah-98864</t>
  </si>
  <si>
    <t>The Invisible ‚Äì Rispah</t>
  </si>
  <si>
    <t>The Brink</t>
  </si>
  <si>
    <t>https://www.thelineofbestfit.com/reviews/albums/the-jezabels-the-brink-145704</t>
  </si>
  <si>
    <t>The Jezabels</t>
  </si>
  <si>
    <t>https://www.thelineofbestfit.com/artists/the-jezabels-145776</t>
  </si>
  <si>
    <t>The Jezabels ‚Äì The Brink</t>
  </si>
  <si>
    <t>https://www.thelineofbestfit.com/reviews/albums/the-joy-formidable-a-balloon-called-moaning-13086</t>
  </si>
  <si>
    <t>The Joy Formidable ‚Äì A Balloon Called Moaning</t>
  </si>
  <si>
    <t>https://www.thelineofbestfit.com/reviews/albums/the-joy-formidable-wolfs-law-115928</t>
  </si>
  <si>
    <t>https://www.thelineofbestfit.com/artists/the-joy-formidable-108014</t>
  </si>
  <si>
    <t>The Joy Formidable ‚Äì Wolf‚Äôs Law</t>
  </si>
  <si>
    <t>Breach</t>
  </si>
  <si>
    <t>https://www.thelineofbestfit.com/reviews/albums/the-kissaway-trail-breach-134186</t>
  </si>
  <si>
    <t>https://www.thelineofbestfit.com/artists/the-kissaway-trail-108022</t>
  </si>
  <si>
    <t>The Kissaway Trail ‚Äì Breach</t>
  </si>
  <si>
    <t>Shaking The Habitual</t>
  </si>
  <si>
    <t>https://www.thelineofbestfit.com/reviews/albums/the-knife-shaking-the-habitual-122131</t>
  </si>
  <si>
    <t>The Knife ‚Äì Shaking The Habitual</t>
  </si>
  <si>
    <t>Joseph Knowles</t>
  </si>
  <si>
    <t>https://www.thelineofbestfit.com/author/jknowles</t>
  </si>
  <si>
    <t>Tomorrow, In A Year</t>
  </si>
  <si>
    <t>https://www.thelineofbestfit.com/reviews/albums/the-knife-with-mt-sims-planningtorock-tomorrow-in-a-year-25666</t>
  </si>
  <si>
    <t>https://www.thelineofbestfit.com/artists/opera-106614</t>
  </si>
  <si>
    <t>The Knife with Mt. Sims &amp; Planningtorock ‚Äì Tomorrow, In A Year</t>
  </si>
  <si>
    <t>Alone Aboard the Ark</t>
  </si>
  <si>
    <t>https://www.thelineofbestfit.com/reviews/albums/the-leisure-society-alone-aboard-the-ark-121471</t>
  </si>
  <si>
    <t>The Leisure Society ‚Äì Alone Aboard the Ark</t>
  </si>
  <si>
    <t>https://www.thelineofbestfit.com/reviews/albums/lemonheads-reissues-hate-your-friends-creator-lick-fire-138328</t>
  </si>
  <si>
    <t>https://www.thelineofbestfit.com/artists/the-lemonheads-108037</t>
  </si>
  <si>
    <t>The Lemonheads ‚Äì Reissues</t>
  </si>
  <si>
    <t>https://www.thelineofbestfit.com/reviews/albums/the-lovely-eggs-wildlife-112934</t>
  </si>
  <si>
    <t>The Lovely Eggs</t>
  </si>
  <si>
    <t>https://www.thelineofbestfit.com/artists/the-lovely-eggs-108053</t>
  </si>
  <si>
    <t>The Lovely Eggs ‚Äì Wildlife</t>
  </si>
  <si>
    <t>Songs of Lies &amp; Deceit</t>
  </si>
  <si>
    <t>https://www.thelineofbestfit.com/reviews/albums/the-lucid-dream-songs-of-lies-and-deceit-135743</t>
  </si>
  <si>
    <t>The Lucid Dream</t>
  </si>
  <si>
    <t>https://www.thelineofbestfit.com/artists/the-lucid-dream-135748</t>
  </si>
  <si>
    <t>The Lucid Dream ‚Äì Songs Of Lies And Deceit</t>
  </si>
  <si>
    <t>https://www.thelineofbestfit.com/reviews/albums/the-luyas-animator-2-111257</t>
  </si>
  <si>
    <t>The Luyas ‚Äì Animator</t>
  </si>
  <si>
    <t>Mass</t>
  </si>
  <si>
    <t>https://www.thelineofbestfit.com/reviews/albums/the-malpractice-mass-147983</t>
  </si>
  <si>
    <t>The Malpractice</t>
  </si>
  <si>
    <t>https://www.thelineofbestfit.com/artists/the-malpractice-148183</t>
  </si>
  <si>
    <t>The Malpractice ‚Äì Mass</t>
  </si>
  <si>
    <t>Long Enough To Leave</t>
  </si>
  <si>
    <t>https://www.thelineofbestfit.com/reviews/albums/the-mantles-long-enough-to-leave-130352</t>
  </si>
  <si>
    <t>https://www.thelineofbestfit.com/artists/the-mantles-130354</t>
  </si>
  <si>
    <t>The Mantles ‚Äì Long Enough To Leave</t>
  </si>
  <si>
    <t>Hit The Waves</t>
  </si>
  <si>
    <t>https://www.thelineofbestfit.com/reviews/albums/the-mary-onettes-hit-the-waves-119828</t>
  </si>
  <si>
    <t>https://www.thelineofbestfit.com/artists/the-mary-onettes-108069</t>
  </si>
  <si>
    <t>The Mary Onettes ‚Äì Hit The Waves</t>
  </si>
  <si>
    <t>The Megaphonic Thrift</t>
  </si>
  <si>
    <t>https://www.thelineofbestfit.com/reviews/albums/the-megaphonic-thrift-the-megaphonic-thrift-79708</t>
  </si>
  <si>
    <t>https://www.thelineofbestfit.com/artists/the-megaphonic-thrift-108072</t>
  </si>
  <si>
    <t>The Megaphonic Thrift ‚Äì The Megaphonic Thrift</t>
  </si>
  <si>
    <t>Effra Parade</t>
  </si>
  <si>
    <t>https://www.thelineofbestfit.com/reviews/albums/the-melodic-effra-parade-149915</t>
  </si>
  <si>
    <t>The Melodic</t>
  </si>
  <si>
    <t>https://www.thelineofbestfit.com/artists/the-melodic-146550</t>
  </si>
  <si>
    <t>The Melodic ‚Äì Effra Parade</t>
  </si>
  <si>
    <t>https://www.thelineofbestfit.com/reviews/albums/the-melvins-freak-puke-91041</t>
  </si>
  <si>
    <t>The Melvins ‚Äì Freak Puke</t>
  </si>
  <si>
    <t>https://www.thelineofbestfit.com/reviews/albums/the-men-campfire-songs-ep-138794</t>
  </si>
  <si>
    <t>https://www.thelineofbestfit.com/artists/the-men-108078</t>
  </si>
  <si>
    <t>The Men ‚Äì Campfire Songs EP</t>
  </si>
  <si>
    <t>https://www.thelineofbestfit.com/reviews/albums/the-men-new-moon-119836</t>
  </si>
  <si>
    <t>The Men ‚Äì New Moon</t>
  </si>
  <si>
    <t>https://www.thelineofbestfit.com/reviews/albums/the-men-tomorrows-hits-146834</t>
  </si>
  <si>
    <t>The Men ‚Äì Tomorrow‚Äôs Hits</t>
  </si>
  <si>
    <t>https://www.thelineofbestfit.com/reviews/albums/the-microphones-reissues-131900</t>
  </si>
  <si>
    <t>https://www.thelineofbestfit.com/artists/the-microphones-108079</t>
  </si>
  <si>
    <t>The Microphones ‚Äì Reissues</t>
  </si>
  <si>
    <t>https://www.thelineofbestfit.com/reviews/albums/the-mountain-goats-all-hail-west-texas-131115</t>
  </si>
  <si>
    <t>The Mountain Goats ‚Äì All Hail West Texas</t>
  </si>
  <si>
    <t>https://www.thelineofbestfit.com/reviews/albums/the-mountain-goats-transcendental-youth-2-111004</t>
  </si>
  <si>
    <t>The Mountain Goats ‚Äì Transcendental Youth</t>
  </si>
  <si>
    <t>https://www.thelineofbestfit.com/reviews/albums/the-music-tapes-marys-voice-109551</t>
  </si>
  <si>
    <t>The Music Tapes ‚Äì Mary‚Äôs Voice</t>
  </si>
  <si>
    <t>https://www.thelineofbestfit.com/reviews/albums/the-mynabirds-generals-98405</t>
  </si>
  <si>
    <t>https://www.thelineofbestfit.com/artists/the-mynabirds-108100</t>
  </si>
  <si>
    <t>The Mynabirds ‚Äì Generals</t>
  </si>
  <si>
    <t>In Rolling Waves</t>
  </si>
  <si>
    <t>https://www.thelineofbestfit.com/reviews/albums/the-naked-and-famous-in-rolling-waves-136696</t>
  </si>
  <si>
    <t>The Naked and Famous</t>
  </si>
  <si>
    <t>https://www.thelineofbestfit.com/artists/the-naked-and-famous-108102</t>
  </si>
  <si>
    <t>The Naked And Famous ‚Äì In Rolling Waves</t>
  </si>
  <si>
    <t>https://www.thelineofbestfit.com/reviews/albums/the-national-trouble-will-find-me-127199</t>
  </si>
  <si>
    <t>https://www.thelineofbestfit.com/artists/the-national-108104</t>
  </si>
  <si>
    <t>The National ‚Äì Trouble Will Find Me</t>
  </si>
  <si>
    <t>Standards Volume Two</t>
  </si>
  <si>
    <t>https://www.thelineofbestfit.com/reviews/albums/the-national-jazz-trio-of-scotland-standards-volume-two-136805</t>
  </si>
  <si>
    <t>The National Jazz Trio of Scotland</t>
  </si>
  <si>
    <t>https://www.thelineofbestfit.com/artists/the-national-jazz-trio-of-scotland-136804</t>
  </si>
  <si>
    <t>The National Jazz Trio of Scotland ‚Äì Standards Volume Two</t>
  </si>
  <si>
    <t>For Fuck's Sake</t>
  </si>
  <si>
    <t>https://www.thelineofbestfit.com/reviews/albums/the-nightingales-for-fucks-sake-150224</t>
  </si>
  <si>
    <t>The Nightingales</t>
  </si>
  <si>
    <t>https://www.thelineofbestfit.com/artists/the-nightingales-150492</t>
  </si>
  <si>
    <t>The Nightingales ‚Äì For Fuck‚Äôs Sake</t>
  </si>
  <si>
    <t>Close To The Glass</t>
  </si>
  <si>
    <t>https://www.thelineofbestfit.com/reviews/albums/the-notwist-close-to-the-glass-146441</t>
  </si>
  <si>
    <t>https://www.thelineofbestfit.com/artists/the-notwist-108118</t>
  </si>
  <si>
    <t>The Notwist ‚Äì Close To The Glass</t>
  </si>
  <si>
    <t>Tom Quickfall</t>
  </si>
  <si>
    <t>https://www.thelineofbestfit.com/author/tquickfall</t>
  </si>
  <si>
    <t>https://www.thelineofbestfit.com/reviews/albums/the-orb-feat-lee-scratch-perry-the-orbserver-in-the-star-house-103079</t>
  </si>
  <si>
    <t>The Orb feat. Lee Scratch Perry ‚Äì The Orbserver in the Star House</t>
  </si>
  <si>
    <t>Who Needs You EP</t>
  </si>
  <si>
    <t>https://www.thelineofbestfit.com/reviews/albums/the-orwells-who-needs-you-ep-136290</t>
  </si>
  <si>
    <t>https://www.thelineofbestfit.com/artists/the-orwells-132057</t>
  </si>
  <si>
    <t>The Orwells ‚Äì Who Needs You EP</t>
  </si>
  <si>
    <t>From Tomorrow</t>
  </si>
  <si>
    <t>https://www.thelineofbestfit.com/reviews/albums/the-oscillation-from-tomorrow-137857</t>
  </si>
  <si>
    <t>The Oscillation</t>
  </si>
  <si>
    <t>https://www.thelineofbestfit.com/artists/the-oscillation-137856</t>
  </si>
  <si>
    <t>The Oscillation ‚Äì From Tomorrow</t>
  </si>
  <si>
    <t>https://www.thelineofbestfit.com/reviews/albums/the-pastels-slow-summits-125805</t>
  </si>
  <si>
    <t>https://www.thelineofbestfit.com/artists/the-pastels-108135</t>
  </si>
  <si>
    <t>The Pastels ‚Äì Slow Summits</t>
  </si>
  <si>
    <t>Fandango</t>
  </si>
  <si>
    <t>https://www.thelineofbestfit.com/reviews/albums/the-phoenix-foundation-fandango-123303</t>
  </si>
  <si>
    <t>The Phoenix Foundation</t>
  </si>
  <si>
    <t>https://www.thelineofbestfit.com/artists/the-phoenix-foundation-108141</t>
  </si>
  <si>
    <t>The Phoenix Foundation ‚Äì Fandango</t>
  </si>
  <si>
    <t>https://www.thelineofbestfit.com/reviews/albums/the-playing-fields-hello-new-world-904</t>
  </si>
  <si>
    <t>The Playing Fields ‚Äì Hello New World</t>
  </si>
  <si>
    <t>Yes, It's True</t>
  </si>
  <si>
    <t>https://www.thelineofbestfit.com/reviews/albums/the-polyphonic-spree-yes-its-true-131717</t>
  </si>
  <si>
    <t>https://www.thelineofbestfit.com/artists/the-polyphonic-spree-144015</t>
  </si>
  <si>
    <t>The Polyphonic Spree ‚Äì Yes, It‚Äôs True</t>
  </si>
  <si>
    <t>Waiting For The Summer</t>
  </si>
  <si>
    <t>https://www.thelineofbestfit.com/reviews/albums/the-proper-ornaments-waiting-for-the-summer-135106</t>
  </si>
  <si>
    <t>https://www.thelineofbestfit.com/artists/the-proper-ornaments-108154</t>
  </si>
  <si>
    <t>The Proper Ornaments ‚Äì Waiting For The Summer</t>
  </si>
  <si>
    <t>https://www.thelineofbestfit.com/reviews/albums/the-ruby-suns-christopher-116670</t>
  </si>
  <si>
    <t>https://www.thelineofbestfit.com/artists/the-ruby-suns-108181</t>
  </si>
  <si>
    <t>The Ruby Suns ‚Äì Christopher</t>
  </si>
  <si>
    <t>https://www.thelineofbestfit.com/reviews/albums/the-sea-and-cake-runner-103052</t>
  </si>
  <si>
    <t>https://www.thelineofbestfit.com/artists/the-sea-and-cake-108193</t>
  </si>
  <si>
    <t>The Sea and Cake ‚Äì Runner</t>
  </si>
  <si>
    <t xml:space="preserve">Dances in Dreams of the Known Unknown </t>
  </si>
  <si>
    <t>https://www.thelineofbestfit.com/reviews/albums/the-skull-defekts-dances-in-dreams-of-the-known-and-unknown-150170</t>
  </si>
  <si>
    <t>https://www.thelineofbestfit.com/artists/the-skull-defekts-150264</t>
  </si>
  <si>
    <t>The Skull Defekts ‚Äì Dances In Dreams Of The Known And Unknown</t>
  </si>
  <si>
    <t>Small Faces (Decca)</t>
  </si>
  <si>
    <t>https://www.thelineofbestfit.com/reviews/albums/the-small-faces-small-faces-from-the-beginning-small-faces-ogdens-nut-gone-flake-reissues-90292</t>
  </si>
  <si>
    <t>The Small Faces</t>
  </si>
  <si>
    <t>https://www.thelineofbestfit.com/artists/the-small-faces-108206</t>
  </si>
  <si>
    <t>The Small Faces ‚Äì Small Faces, From The Beginning, Small Faces, Ogdens‚Äô Nut Gone Flake (Reissues)</t>
  </si>
  <si>
    <t>https://www.thelineofbestfit.com/reviews/albums/the-soft-moon-zeros-112232</t>
  </si>
  <si>
    <t>https://www.thelineofbestfit.com/artists/the-soft-moon-108216</t>
  </si>
  <si>
    <t>The Soft Moon ‚Äì Zeros</t>
  </si>
  <si>
    <t>https://www.thelineofbestfit.com/reviews/albums/the-soft-pack-strapped-110390</t>
  </si>
  <si>
    <t>https://www.thelineofbestfit.com/artists/the-soft-pack-108217</t>
  </si>
  <si>
    <t>The Soft Pack ‚Äì Strapped</t>
  </si>
  <si>
    <t>The Soft Walls</t>
  </si>
  <si>
    <t>https://www.thelineofbestfit.com/reviews/albums/the-soft-walls-the-soft-walls-113413</t>
  </si>
  <si>
    <t>https://www.thelineofbestfit.com/artists/the-soft-walls-113445</t>
  </si>
  <si>
    <t>The Soft Walls ‚Äì The Soft Walls</t>
  </si>
  <si>
    <t>Dead &amp; Born &amp; Grown</t>
  </si>
  <si>
    <t>https://www.thelineofbestfit.com/reviews/albums/the-staves-dead-born-grown-112531</t>
  </si>
  <si>
    <t>The Staves ‚Äì Dead &amp; Born &amp; Grown</t>
  </si>
  <si>
    <t>https://www.thelineofbestfit.com/reviews/albums/the-strokes-comedown-machine-121621</t>
  </si>
  <si>
    <t>https://www.thelineofbestfit.com/artists/the-strokes-108236</t>
  </si>
  <si>
    <t>The Strokes ‚Äì Comedown Machine</t>
  </si>
  <si>
    <t>https://www.thelineofbestfit.com/reviews/albums/the-sufis-inventions-131844</t>
  </si>
  <si>
    <t>The Sufis</t>
  </si>
  <si>
    <t>https://www.thelineofbestfit.com/artists/the-sufis-132270</t>
  </si>
  <si>
    <t>The Sufis ‚Äì Inventions</t>
  </si>
  <si>
    <t>https://www.thelineofbestfit.com/reviews/albums/the-tallest-man-on-earth-theres-no-leaving-now-98880</t>
  </si>
  <si>
    <t>The Tallest Man On Earth ‚Äì There‚Äôs No Leaving Now</t>
  </si>
  <si>
    <t>https://www.thelineofbestfit.com/reviews/albums/the-thermals-desperate-ground-122562</t>
  </si>
  <si>
    <t>The Thermals ‚Äì Desperate Ground</t>
  </si>
  <si>
    <t>Fourteen Autumns &amp; Fifteen Winters</t>
  </si>
  <si>
    <t>https://www.thelineofbestfit.com/reviews/albums/the-twilight-sad-fourteen-autumns-fifteen-winters-deluxe-edition-150665</t>
  </si>
  <si>
    <t>https://www.thelineofbestfit.com/artists/the-twilight-sad-108265</t>
  </si>
  <si>
    <t>The Twilight Sad ‚Äì Fourteen Autumns &amp; Fifteen Winters [Deluxe Edition]</t>
  </si>
  <si>
    <t>No One Can Ever Know: The Remixes</t>
  </si>
  <si>
    <t>https://www.thelineofbestfit.com/reviews/albums/the-twilight-sad-no-one-can-ever-know-the-remixes-113180</t>
  </si>
  <si>
    <t>The Twilight Sad ‚Äì No One Can Ever Know: The Remixes</t>
  </si>
  <si>
    <t>https://www.thelineofbestfit.com/reviews/albums/the-unsemble-the-unsemble-146258</t>
  </si>
  <si>
    <t>https://www.thelineofbestfit.com/artists/the-unsemble-146972</t>
  </si>
  <si>
    <t>The Unsemble ‚Äì The Unsemble</t>
  </si>
  <si>
    <t>Melody Calling EP</t>
  </si>
  <si>
    <t>https://www.thelineofbestfit.com/reviews/albums/the-vaccines-melody-calling-ep-134237</t>
  </si>
  <si>
    <t>https://www.thelineofbestfit.com/artists/the-vaccines-108270</t>
  </si>
  <si>
    <t>The Vaccines ‚Äì Melody Calling EP</t>
  </si>
  <si>
    <t>Sex With An X</t>
  </si>
  <si>
    <t>https://www.thelineofbestfit.com/reviews/albums/the-vaselines-sex-with-an-x-36476</t>
  </si>
  <si>
    <t>The Vaslines</t>
  </si>
  <si>
    <t>The Vaselines ‚Äì Sex With An X</t>
  </si>
  <si>
    <t>https://www.thelineofbestfit.com/reviews/albums/the-veils-sun-gangs-14322</t>
  </si>
  <si>
    <t>Finn Andrews</t>
  </si>
  <si>
    <t>https://www.thelineofbestfit.com/artists/finn-andrews-104731</t>
  </si>
  <si>
    <t>The Veils ‚Äì Sun Gangs</t>
  </si>
  <si>
    <t>White Light/White Heat [Deluxe Edition]</t>
  </si>
  <si>
    <t>https://www.thelineofbestfit.com/reviews/albums/the-velvet-underground-white-lightwhite-heat-deluxe-edition-142452</t>
  </si>
  <si>
    <t>https://www.thelineofbestfit.com/artists/the-velvet-underground-108275</t>
  </si>
  <si>
    <t>The Velvet Underground ‚Äì White Light/White Heat [Deluxe Edition]</t>
  </si>
  <si>
    <t>https://www.thelineofbestfit.com/reviews/albums/the-very-best-mtmtmk-100860</t>
  </si>
  <si>
    <t>https://www.thelineofbestfit.com/artists/the-very-best-108277</t>
  </si>
  <si>
    <t>The Very Best ‚Äì MTMTMK</t>
  </si>
  <si>
    <t>https://www.thelineofbestfit.com/reviews/albums/the-walkmen-heaven-98446</t>
  </si>
  <si>
    <t>https://www.thelineofbestfit.com/artists/the-walkmen-108284</t>
  </si>
  <si>
    <t>The Walkmen ‚Äì Heaven</t>
  </si>
  <si>
    <t>Lost In The Dream</t>
  </si>
  <si>
    <t>https://www.thelineofbestfit.com/reviews/albums/the-war-on-drugs-lost-in-the-dream-148030</t>
  </si>
  <si>
    <t>The War On Drugs</t>
  </si>
  <si>
    <t>https://www.thelineofbestfit.com/artists/the-war-on-drugs-108285</t>
  </si>
  <si>
    <t>The War On Drugs ‚Äì Lost In The Dream</t>
  </si>
  <si>
    <t>City Forgiveness</t>
  </si>
  <si>
    <t>https://www.thelineofbestfit.com/reviews/albums/the-wave-pictures-city-forgiveness-139350</t>
  </si>
  <si>
    <t>https://www.thelineofbestfit.com/artists/the-wave-pictures-108287</t>
  </si>
  <si>
    <t>The Wave Pictures ‚Äì City Forgiveness</t>
  </si>
  <si>
    <t>https://www.thelineofbestfit.com/reviews/albums/the-weeknd-kiss-land-136304</t>
  </si>
  <si>
    <t>The Weeknd ‚Äì Kiss Land</t>
  </si>
  <si>
    <t>Every Child A Daughter, Every Moon A Sun</t>
  </si>
  <si>
    <t>https://www.thelineofbestfit.com/reviews/albums/the-wooden-sky-every-child-a-daughter-every-moon-a-sun-110386</t>
  </si>
  <si>
    <t>The Wooden Sky</t>
  </si>
  <si>
    <t>https://www.thelineofbestfit.com/artists/the-wooden-sky-108306</t>
  </si>
  <si>
    <t>The Wooden Sky ‚Äì Every Child A Daughter, Every Moon A Sun</t>
  </si>
  <si>
    <t>https://www.thelineofbestfit.com/reviews/albums/the-xx-coexist-109651</t>
  </si>
  <si>
    <t>The XX</t>
  </si>
  <si>
    <t>https://www.thelineofbestfit.com/artists/the-xx-108309</t>
  </si>
  <si>
    <t>The xx ‚Äì Coexist</t>
  </si>
  <si>
    <t>https://www.thelineofbestfit.com/reviews/albums/the-young-dub-egg-99646</t>
  </si>
  <si>
    <t>https://www.thelineofbestfit.com/artists/the-young-108310</t>
  </si>
  <si>
    <t>The Young ‚Äì Dub Egg</t>
  </si>
  <si>
    <t>https://www.thelineofbestfit.com/reviews/albums/thee-oh-sees-putrifiers-ii-109232</t>
  </si>
  <si>
    <t>Thee Oh Sees ‚Äì Putrifiers II</t>
  </si>
  <si>
    <t>Fuck Off Get Free We Pour Light On Everything</t>
  </si>
  <si>
    <t>https://www.thelineofbestfit.com/reviews/albums/thee-silver-mt-zion-memorial-orchestra-fuck-off-get-free-we-pour-light-on-everything-143846</t>
  </si>
  <si>
    <t>Thee Silver Mt. Zion</t>
  </si>
  <si>
    <t>https://www.thelineofbestfit.com/artists/thee-silver-mt-zion-108323</t>
  </si>
  <si>
    <t>Thee Silver Mt. Zion Memorial Orchestra ‚Äì Fuck Off Get Free We Pour Light On Everything</t>
  </si>
  <si>
    <t>Theme Park</t>
  </si>
  <si>
    <t>https://www.thelineofbestfit.com/reviews/albums/theme-park-theme-park-118802</t>
  </si>
  <si>
    <t>https://www.thelineofbestfit.com/artists/theme-park-108331</t>
  </si>
  <si>
    <t>Theme Park ‚Äì Theme Park</t>
  </si>
  <si>
    <t>Troublegum/Infernal Love [Deluxe Reissues]</t>
  </si>
  <si>
    <t>https://www.thelineofbestfit.com/reviews/albums/therapy-troubleguminfernal-love-deluxe-editions-149962</t>
  </si>
  <si>
    <t>https://www.thelineofbestfit.com/artists/therapy-149957</t>
  </si>
  <si>
    <t>Therapy? ‚Äì Troublegum/Infernal Love [Deluxe Editions]</t>
  </si>
  <si>
    <t>https://www.thelineofbestfit.com/reviews/albums/these-new-puritans-field-of-reeds-126587</t>
  </si>
  <si>
    <t>https://www.thelineofbestfit.com/artists/these-new-puritans-108343</t>
  </si>
  <si>
    <t>These New Puritans ‚Äì Field of Reeds</t>
  </si>
  <si>
    <t>This Many Boyfriends</t>
  </si>
  <si>
    <t>https://www.thelineofbestfit.com/reviews/albums/this-many-boyfriends-this-many-boyfriends-110347</t>
  </si>
  <si>
    <t>https://www.thelineofbestfit.com/artists/this-many-boyfriends-108355</t>
  </si>
  <si>
    <t>This Many Boyfriends ‚Äì This Many Boyfriends</t>
  </si>
  <si>
    <t>Monthly Journal</t>
  </si>
  <si>
    <t>https://www.thelineofbestfit.com/reviews/albums/thomas-truax-monthly-journal-80232</t>
  </si>
  <si>
    <t>Thomas Truax</t>
  </si>
  <si>
    <t>https://www.thelineofbestfit.com/artists/thomas-truax-108363</t>
  </si>
  <si>
    <t>Thomas Truax ‚Äì Monthly Journal</t>
  </si>
  <si>
    <t>Blur the Line</t>
  </si>
  <si>
    <t>https://www.thelineofbestfit.com/reviews/albums/those-darlins-blur-the-line-139378</t>
  </si>
  <si>
    <t>https://www.thelineofbestfit.com/artists/those-darlins-139461</t>
  </si>
  <si>
    <t>Those Darlins ‚Äì Blur The Line</t>
  </si>
  <si>
    <t>https://www.thelineofbestfit.com/reviews/albums/thought-formsesben-the-witch-split-lp-149659</t>
  </si>
  <si>
    <t>Thought Forms/Esben &amp; the Witch ‚Äì Split LP</t>
  </si>
  <si>
    <t>Over You</t>
  </si>
  <si>
    <t>https://www.thelineofbestfit.com/reviews/albums/throwing-up-over-you-130858</t>
  </si>
  <si>
    <t>Throwing Up</t>
  </si>
  <si>
    <t>https://www.thelineofbestfit.com/artists/throwing-up-108377</t>
  </si>
  <si>
    <t>Throwing Up ‚Äì Over You</t>
  </si>
  <si>
    <t>https://www.thelineofbestfit.com/reviews/albums/thug-entrancer-death-after-life-145223</t>
  </si>
  <si>
    <t>Thug Entrancer ‚Äì Death After Life</t>
  </si>
  <si>
    <t>https://www.thelineofbestfit.com/reviews/albums/thundercat-apocalypse-128682</t>
  </si>
  <si>
    <t>https://www.thelineofbestfit.com/artists/thundercat-108380</t>
  </si>
  <si>
    <t>Thundercat ‚Äì Apocalypse</t>
  </si>
  <si>
    <t>Turning Rocks</t>
  </si>
  <si>
    <t>https://www.thelineofbestfit.com/reviews/albums/thus-owls-turning-rocks-149822</t>
  </si>
  <si>
    <t>Thus Owls</t>
  </si>
  <si>
    <t>https://www.thelineofbestfit.com/artists/thus-owls-149485</t>
  </si>
  <si>
    <t>Thus Owls ‚Äì Turning Rocks</t>
  </si>
  <si>
    <t>Oh No I Love You</t>
  </si>
  <si>
    <t>https://www.thelineofbestfit.com/reviews/albums/tim-burgess-oh-no-i-love-you-111120</t>
  </si>
  <si>
    <t>Tim Burgess ‚Äì Oh No I Love You</t>
  </si>
  <si>
    <t>https://www.thelineofbestfit.com/reviews/albums/tim-hecker-virgins-139094</t>
  </si>
  <si>
    <t>https://www.thelineofbestfit.com/artists/tim-hecker-108392</t>
  </si>
  <si>
    <t>Tim Hecker ‚Äì Virgins</t>
  </si>
  <si>
    <t xml:space="preserve">Instrumental Tourist </t>
  </si>
  <si>
    <t>https://www.thelineofbestfit.com/reviews/albums/tim-hecker-and-daniel-lopatin-instrumental-tourist-112837</t>
  </si>
  <si>
    <t>Tim Hecker and Daniel Lopatin ‚Äì Instrumental Tourist</t>
  </si>
  <si>
    <t>Adult Film</t>
  </si>
  <si>
    <t>https://www.thelineofbestfit.com/reviews/albums/tim-kasher-adult-film-139830</t>
  </si>
  <si>
    <t>https://www.thelineofbestfit.com/artists/tim-kasher-139824</t>
  </si>
  <si>
    <t>Tim Kasher ‚Äì Adult Film</t>
  </si>
  <si>
    <t>Hot Dreams</t>
  </si>
  <si>
    <t>https://www.thelineofbestfit.com/reviews/albums/timber-timbre-hot-dreams-148972</t>
  </si>
  <si>
    <t>Timber Timbre ‚Äì Hot Dreams</t>
  </si>
  <si>
    <t>https://www.thelineofbestfit.com/reviews/albums/tinariwen-emmaar-145372</t>
  </si>
  <si>
    <t>https://www.thelineofbestfit.com/artists/tinariwen-108398</t>
  </si>
  <si>
    <t>Tinariwen ‚Äì Emmaar</t>
  </si>
  <si>
    <t>https://www.thelineofbestfit.com/reviews/albums/tindersticks-across-six-leap-years-138699</t>
  </si>
  <si>
    <t>https://www.thelineofbestfit.com/artists/tindersticks-108400</t>
  </si>
  <si>
    <t>Tindersticks ‚Äì Across Six Leap Years</t>
  </si>
  <si>
    <t>No Romance EP</t>
  </si>
  <si>
    <t>https://www.thelineofbestfit.com/reviews/albums/tirzah-no-romance-ep-150718</t>
  </si>
  <si>
    <t>Tirzah</t>
  </si>
  <si>
    <t>https://www.thelineofbestfit.com/artists/tirzah-132533</t>
  </si>
  <si>
    <t>Tirzah ‚Äì No Romance EP</t>
  </si>
  <si>
    <t>https://www.thelineofbestfit.com/reviews/albums/tnght-tnght-ep-101406</t>
  </si>
  <si>
    <t>TNGHT (Hudson Mohawke x Lunice)</t>
  </si>
  <si>
    <t>TNGHT ‚Äì TNGHT EP</t>
  </si>
  <si>
    <t>https://www.thelineofbestfit.com/reviews/albums/todd-terje-its-album-time-149903</t>
  </si>
  <si>
    <t>https://www.thelineofbestfit.com/artists/todd-terje-108414</t>
  </si>
  <si>
    <t>Todd Terje ‚Äì It‚Äôs Album Time</t>
  </si>
  <si>
    <t>https://www.thelineofbestfit.com/reviews/albums/tokyo-police-club-forcefield-148428</t>
  </si>
  <si>
    <t>https://www.thelineofbestfit.com/artists/tokyo-police-club-108417</t>
  </si>
  <si>
    <t>Tokyo Police Club ‚Äì Forcefield</t>
  </si>
  <si>
    <t>War, Peace and Diplomacy</t>
  </si>
  <si>
    <t>https://www.thelineofbestfit.com/reviews/albums/tom-hickox-war-peace-and-diplomacy-148710</t>
  </si>
  <si>
    <t>Tom Hickox</t>
  </si>
  <si>
    <t>https://www.thelineofbestfit.com/artists/tom-hickox-148701</t>
  </si>
  <si>
    <t>Tom Hickox ‚Äì War, Peace and Diplomacy</t>
  </si>
  <si>
    <t>Philly ReGrooved</t>
  </si>
  <si>
    <t>https://www.thelineofbestfit.com/reviews/albums/tom-moulton-philly-regrooved-140920</t>
  </si>
  <si>
    <t>https://www.thelineofbestfit.com/artists/tom-moulton-140923</t>
  </si>
  <si>
    <t>Tom Moulton ‚Äì Philly ReGrooved</t>
  </si>
  <si>
    <t>https://www.thelineofbestfit.com/reviews/albums/tomas-barfod-salton-sea-98135</t>
  </si>
  <si>
    <t>https://www.thelineofbestfit.com/artists/tomas-barfod-108428</t>
  </si>
  <si>
    <t>Tomas Barfod ‚Äì Salton Sea</t>
  </si>
  <si>
    <t>https://www.thelineofbestfit.com/reviews/albums/tony-molina-dissed-and-dismissed-147362</t>
  </si>
  <si>
    <t>https://www.thelineofbestfit.com/artists/tony-molina-148516</t>
  </si>
  <si>
    <t>Tony Molina ‚Äì Dissed and Dismissed</t>
  </si>
  <si>
    <t>https://www.thelineofbestfit.com/reviews/albums/torche-harmonicraft-96901</t>
  </si>
  <si>
    <t>Torche -¬†Harmonicraft</t>
  </si>
  <si>
    <t>https://www.thelineofbestfit.com/reviews/albums/toro-y-moi-anything-in-return-115937</t>
  </si>
  <si>
    <t>Toro Y Moi ‚Äì Anything In Return</t>
  </si>
  <si>
    <t>Millions Now Living Will Never Die</t>
  </si>
  <si>
    <t>https://www.thelineofbestfit.com/reviews/albums/tortoise-millions-now-living-will-never-die-132000</t>
  </si>
  <si>
    <t>https://www.thelineofbestfit.com/artists/tortoise-108451</t>
  </si>
  <si>
    <t>Tortoise ‚Äì Millions Now Living Will Never Die</t>
  </si>
  <si>
    <t>https://www.thelineofbestfit.com/reviews/albums/totally-enormous-extinct-dinosaurs-trouble-101351</t>
  </si>
  <si>
    <t>https://www.thelineofbestfit.com/artists/totally-enormous-extinct-dinosaurs-108453</t>
  </si>
  <si>
    <t>Totally Enormous Extinct Dinosaurs ‚Äì Trouble</t>
  </si>
  <si>
    <t>Pattern EP</t>
  </si>
  <si>
    <t>https://www.thelineofbestfit.com/reviews/albums/tourist-patterns-ep-710-151086</t>
  </si>
  <si>
    <t>Tourist ‚Äì Patterns EP 7/10</t>
  </si>
  <si>
    <t>Join The Dots</t>
  </si>
  <si>
    <t>https://www.thelineofbestfit.com/reviews/albums/toy-join-the-dots-142540</t>
  </si>
  <si>
    <t>TOY ‚Äì Join the Dots</t>
  </si>
  <si>
    <t>https://www.thelineofbestfit.com/reviews/albums/toy-toy-109192</t>
  </si>
  <si>
    <t>TOY ‚Äì TOY</t>
  </si>
  <si>
    <t>https://www.thelineofbestfit.com/reviews/albums/trans-green-ep-147322</t>
  </si>
  <si>
    <t>https://www.thelineofbestfit.com/artists/trans-147627</t>
  </si>
  <si>
    <t>Trans ‚Äì Green EP</t>
  </si>
  <si>
    <t>https://www.thelineofbestfit.com/reviews/albums/trash-talk-119-110877</t>
  </si>
  <si>
    <t>Trash Talk ‚Äì 119</t>
  </si>
  <si>
    <t>Where You Stand</t>
  </si>
  <si>
    <t>https://www.thelineofbestfit.com/reviews/albums/travis-where-you-stand-135057</t>
  </si>
  <si>
    <t>https://www.thelineofbestfit.com/artists/travis-108476</t>
  </si>
  <si>
    <t>Travis ‚Äì Where You Stand</t>
  </si>
  <si>
    <t>https://www.thelineofbestfit.com/reviews/albums/trentemoller-lost-137314</t>
  </si>
  <si>
    <t>Trentem√∏ller</t>
  </si>
  <si>
    <t>https://www.thelineofbestfit.com/artists/trentemoller-137313</t>
  </si>
  <si>
    <t>Trentem√∏ller ‚Äì Lost</t>
  </si>
  <si>
    <t>Metal Dance 2: Classics &amp; Rarities 79-88</t>
  </si>
  <si>
    <t>https://www.thelineofbestfit.com/reviews/albums/trevor-jackson-presents-metal-dance-2-classics-rarities-79-88-133206</t>
  </si>
  <si>
    <t>Trevor Jackson presents Metal Dance 2: Classics &amp; Rarities 79-88</t>
  </si>
  <si>
    <t>https://www.thelineofbestfit.com/reviews/albums/tricky-false-idols-126441</t>
  </si>
  <si>
    <t>Tricky ‚Äì False Idols</t>
  </si>
  <si>
    <t>https://www.thelineofbestfit.com/reviews/albums/trouble-books-concatenating-fields-98732</t>
  </si>
  <si>
    <t>https://www.thelineofbestfit.com/artists/trouble-books-108500</t>
  </si>
  <si>
    <t>Trouble Books ‚Äì Concatenating Fields</t>
  </si>
  <si>
    <t>The Grace</t>
  </si>
  <si>
    <t>https://www.thelineofbestfit.com/reviews/albums/troumaca-the-grace-136299</t>
  </si>
  <si>
    <t>Troumaca</t>
  </si>
  <si>
    <t>https://www.thelineofbestfit.com/artists/troumaca-108501</t>
  </si>
  <si>
    <t>Troumaca ‚Äì The Grace</t>
  </si>
  <si>
    <t>https://www.thelineofbestfit.com/reviews/albums/trust-joyland-149509</t>
  </si>
  <si>
    <t>https://www.thelineofbestfit.com/artists/trust-108510</t>
  </si>
  <si>
    <t>Trust ‚Äì Joyland</t>
  </si>
  <si>
    <t>Genius Fatigue</t>
  </si>
  <si>
    <t>https://www.thelineofbestfit.com/reviews/albums/tunabunny-genius-fatigue-121163</t>
  </si>
  <si>
    <t>Tunabunny</t>
  </si>
  <si>
    <t>https://www.thelineofbestfit.com/artists/tunabunny-121562</t>
  </si>
  <si>
    <t>Tunabunny ‚Äì Genius Fatigue</t>
  </si>
  <si>
    <t>Turbines</t>
  </si>
  <si>
    <t>https://www.thelineofbestfit.com/reviews/albums/tunng-turbines-127451</t>
  </si>
  <si>
    <t>https://www.thelineofbestfit.com/artists/tunng-108516</t>
  </si>
  <si>
    <t>Tunng ‚Äì Turbines</t>
  </si>
  <si>
    <t>https://www.thelineofbestfit.com/reviews/albums/tweens-tweens-149536</t>
  </si>
  <si>
    <t>https://www.thelineofbestfit.com/artists/tweens-144476</t>
  </si>
  <si>
    <t>Tweens ‚Äì Tweens</t>
  </si>
  <si>
    <t>https://www.thelineofbestfit.com/reviews/albums/twin-shadow-confess-100517</t>
  </si>
  <si>
    <t>https://www.thelineofbestfit.com/artists/twin-shadow-108531</t>
  </si>
  <si>
    <t>Twin Shadow ‚Äì Confess</t>
  </si>
  <si>
    <t>https://www.thelineofbestfit.com/reviews/albums/two-gallants-the-bloom-and-the-blight-110805</t>
  </si>
  <si>
    <t>Two Gallants ‚Äì The Bloom And The Blight</t>
  </si>
  <si>
    <t>A Wake</t>
  </si>
  <si>
    <t>https://www.thelineofbestfit.com/reviews/albums/two-wings-a-wake-150497</t>
  </si>
  <si>
    <t>Two Wings</t>
  </si>
  <si>
    <t>https://www.thelineofbestfit.com/artists/two-wings-108538</t>
  </si>
  <si>
    <t>Two Wings ‚Äì A Wake</t>
  </si>
  <si>
    <t>https://www.thelineofbestfit.com/reviews/albums/ty-segall-sleeper-134341</t>
  </si>
  <si>
    <t>Ty Segall ‚Äì Sleeper</t>
  </si>
  <si>
    <t>https://www.thelineofbestfit.com/reviews/albums/ty-segall-band-slaughterhouse-100857</t>
  </si>
  <si>
    <t>https://www.thelineofbestfit.com/artists/ty-segall-band-108541</t>
  </si>
  <si>
    <t>Ty Segall Band ‚Äì Slaughterhouse</t>
  </si>
  <si>
    <t>https://www.thelineofbestfit.com/reviews/albums/tycho-awake-148708</t>
  </si>
  <si>
    <t>Tycho ‚Äì Awake</t>
  </si>
  <si>
    <t>https://www.thelineofbestfit.com/reviews/albums/tyler-the-creator-wolf-122777</t>
  </si>
  <si>
    <t>Tyler, The Creator</t>
  </si>
  <si>
    <t>https://www.thelineofbestfit.com/artists/tyler-the-creator-2-108543</t>
  </si>
  <si>
    <t>Tyler, The Creator ‚Äì Wolf</t>
  </si>
  <si>
    <t>A Long Way To Fall</t>
  </si>
  <si>
    <t>https://www.thelineofbestfit.com/reviews/albums/ulrich-schnauss-a-long-way-to-fall-116783</t>
  </si>
  <si>
    <t>https://www.thelineofbestfit.com/artists/ulrich-schnauss-108554</t>
  </si>
  <si>
    <t>Ulrich Schnauss ‚Äì A Long Way To Fall</t>
  </si>
  <si>
    <t>https://www.thelineofbestfit.com/reviews/albums/unknown-mortal-orchestra-ii-118463</t>
  </si>
  <si>
    <t>https://www.thelineofbestfit.com/artists/unknown-mortal-orchestra-108569</t>
  </si>
  <si>
    <t>Unknown Mortal Orchestra ‚Äì II</t>
  </si>
  <si>
    <t>Pressures</t>
  </si>
  <si>
    <t>https://www.thelineofbestfit.com/reviews/albums/unmap-pressures-142075</t>
  </si>
  <si>
    <t>https://www.thelineofbestfit.com/artists/unmap-143924</t>
  </si>
  <si>
    <t>Unmap ‚Äì Pressures</t>
  </si>
  <si>
    <t>A Taste Of Silver EP</t>
  </si>
  <si>
    <t>https://www.thelineofbestfit.com/reviews/albums/until-the-ribbon-breaks-a-taste-of-silver-ep-142621</t>
  </si>
  <si>
    <t>Until The Ribbon Breaks</t>
  </si>
  <si>
    <t>https://www.thelineofbestfit.com/artists/until-the-ribbon-breaks-108572</t>
  </si>
  <si>
    <t>Until The Ribbon Breaks ‚Äì A Taste of Silver EP</t>
  </si>
  <si>
    <t>The Trusted Language</t>
  </si>
  <si>
    <t>https://www.thelineofbestfit.com/reviews/albums/uuvvwwz-the-trusted-language-116976</t>
  </si>
  <si>
    <t>https://www.thelineofbestfit.com/artists/uuvvwwz-108579</t>
  </si>
  <si>
    <t>UUVVWWZ ‚Äì The Trusted Language</t>
  </si>
  <si>
    <t>Gone</t>
  </si>
  <si>
    <t>https://www.thelineofbestfit.com/reviews/albums/vacationer-gone-100850</t>
  </si>
  <si>
    <t>Vacationer</t>
  </si>
  <si>
    <t>https://www.thelineofbestfit.com/artists/vacationer-108581</t>
  </si>
  <si>
    <t>Vacationer ‚Äì Gone</t>
  </si>
  <si>
    <t>Modern Vampires of The City</t>
  </si>
  <si>
    <t>https://www.thelineofbestfit.com/reviews/albums/vampire-weekend-modern-vampires-of-the-city-124825</t>
  </si>
  <si>
    <t>https://www.thelineofbestfit.com/artists/vampire-weekend-108586</t>
  </si>
  <si>
    <t>Vampire Weekend ‚Äì Modern Vampires of The City</t>
  </si>
  <si>
    <t>Song Cycle/Discover America/Clang of the Yankee Reaper (Reissues)</t>
  </si>
  <si>
    <t>https://www.thelineofbestfit.com/reviews/albums/van-dyke-parks-song-cyclediscover-americaclang-of-the-yankee-reaper-reissues-99165</t>
  </si>
  <si>
    <t>https://www.thelineofbestfit.com/artists/van-dyke-parks-108588</t>
  </si>
  <si>
    <t>Van Dyke Parks ‚Äì Song Cycle/Discover America/Clang of the Yankee Reaper (Reissues)</t>
  </si>
  <si>
    <t>https://www.thelineofbestfit.com/reviews/albums/van-dyke-parks-songs-cycled-125167</t>
  </si>
  <si>
    <t>Van Dyke Parks ‚Äì Songs Cycled</t>
  </si>
  <si>
    <t>https://www.thelineofbestfit.com/reviews/albums/van-she-idea-of-happiness-110186</t>
  </si>
  <si>
    <t>Van She ‚Äì Idea of Happiness</t>
  </si>
  <si>
    <t>Central Flow</t>
  </si>
  <si>
    <t>https://www.thelineofbestfit.com/reviews/albums/variety-lights-central-flow-100160</t>
  </si>
  <si>
    <t>Variety Lights</t>
  </si>
  <si>
    <t>https://www.thelineofbestfit.com/artists/variety-lights-108594</t>
  </si>
  <si>
    <t>Variety Lights ‚Äì Central Flow</t>
  </si>
  <si>
    <t>Arts &amp; Crafts: 2003 - 2013</t>
  </si>
  <si>
    <t>https://www.thelineofbestfit.com/reviews/albums/various-arts-crafts-2003-2013-122641</t>
  </si>
  <si>
    <t>Various ‚Äì Arts &amp; Crafts: 2003 ‚Äì 2013</t>
  </si>
  <si>
    <t>Kitsun√© America</t>
  </si>
  <si>
    <t>https://www.thelineofbestfit.com/reviews/albums/various-kitsune-america-97962</t>
  </si>
  <si>
    <t>Various ‚Äì Kitsun√© America</t>
  </si>
  <si>
    <t>Various - Reason to Believe: The Songs of Tim Hardin</t>
  </si>
  <si>
    <t>https://www.thelineofbestfit.com/reviews/albums/various-reason-to-believe-the-songs-of-tim-hardin-116249</t>
  </si>
  <si>
    <t>Tim Hardin</t>
  </si>
  <si>
    <t>https://www.thelineofbestfit.com/artists/tim-hardin-116443</t>
  </si>
  <si>
    <t>Various ‚Äì Reason to Believe: The Songs of Tim Hardin</t>
  </si>
  <si>
    <t>Double Denim Vol. 1</t>
  </si>
  <si>
    <t>https://www.thelineofbestfit.com/reviews/albums/various-artists-double-denim-vol-1-139270</t>
  </si>
  <si>
    <t>Various Artists ‚Äì Double Denim Vol. 1</t>
  </si>
  <si>
    <t>I Am The Center: Private Issue New Age In America - 1950-1990</t>
  </si>
  <si>
    <t>https://www.thelineofbestfit.com/reviews/albums/various-artists-i-am-the-center-private-issue-new-age-in-america-1950-1990-141856</t>
  </si>
  <si>
    <t>Various Artists ‚Äì I Am The Center: Private Issue New Age In America ‚Äì 1950-1990</t>
  </si>
  <si>
    <t>I Heard The Angels Singing - Electrifying Black Gospel from the Nashboro Label (1951-1983)</t>
  </si>
  <si>
    <t>https://www.thelineofbestfit.com/reviews/albums/various-artists-i-heard-the-angels-singing-electrifying-black-gospel-from-the-nashboro-label-1951-1983-143152</t>
  </si>
  <si>
    <t>Various Artists ‚Äì I Heard The Angels Singing ‚Äì Electrifying Black Gospel from the Nashboro Label (1951-1983)</t>
  </si>
  <si>
    <t>Chris Marling</t>
  </si>
  <si>
    <t>https://www.thelineofbestfit.com/author/cmarlin</t>
  </si>
  <si>
    <t>https://www.thelineofbestfit.com/reviews/albums/various-artists---id08-independents-day-6753</t>
  </si>
  <si>
    <t>A Human</t>
  </si>
  <si>
    <t>https://www.thelineofbestfit.com/artists/a-human-103164</t>
  </si>
  <si>
    <t>Various artists ‚Äì ID08 Independents Day</t>
  </si>
  <si>
    <t>Kitsune New Faces</t>
  </si>
  <si>
    <t>https://www.thelineofbestfit.com/reviews/albums/various-artists-kitsune-new-faces-146693</t>
  </si>
  <si>
    <t>Various Artists ‚Äì Kitsune New Faces</t>
  </si>
  <si>
    <t>Pop Ambient 2014</t>
  </si>
  <si>
    <t>https://www.thelineofbestfit.com/reviews/albums/various-artists-kompakt-pop-ambient-2014-145031</t>
  </si>
  <si>
    <t>Various Artists ‚Äì Kompakt Pop Ambient 2014</t>
  </si>
  <si>
    <t>Message in the Music: The Ashley Beedle Re-Edits</t>
  </si>
  <si>
    <t>https://www.thelineofbestfit.com/reviews/albums/various-artists-message-in-the-music-the-ashley-beedle-re-edits-145877</t>
  </si>
  <si>
    <t>Ashley Beedle</t>
  </si>
  <si>
    <t>https://www.thelineofbestfit.com/artists/ashley-beedle-2-145876</t>
  </si>
  <si>
    <t>Various Artists ‚Äì Message in the Music: The Ashley Beedle Re-Edits</t>
  </si>
  <si>
    <t>https://www.thelineofbestfit.com/reviews/albums/various-artists-motion-sickness-113404</t>
  </si>
  <si>
    <t>Various Artists ‚Äì Motion Sickness</t>
  </si>
  <si>
    <t>And Now Our Lives Are Complete</t>
  </si>
  <si>
    <t>https://www.thelineofbestfit.com/reviews/albums/various-artists-ogenesis-and-now-our-lives-are-complete-147149</t>
  </si>
  <si>
    <t>Tim Burgess</t>
  </si>
  <si>
    <t>https://www.thelineofbestfit.com/artists/tim-burgess-111174</t>
  </si>
  <si>
    <t>Various Artists ‚Äì OGenesis: ‚Ä¶And Now Our Lives Are Complete</t>
  </si>
  <si>
    <t>https://www.thelineofbestfit.com/reviews/albums/various-artists-rework-philip-glass-remixed-111750</t>
  </si>
  <si>
    <t>https://www.thelineofbestfit.com/artists/philip-glass-106798</t>
  </si>
  <si>
    <t>Various Artists ‚Äì Rework: Philip Glass Remixed</t>
  </si>
  <si>
    <t>Rough Trade Shops Bella Union 15</t>
  </si>
  <si>
    <t>https://www.thelineofbestfit.com/reviews/albums/various-artists-rough-trade-shops-bella-union-15-110382</t>
  </si>
  <si>
    <t>https://www.thelineofbestfit.com/artists/bella-union-103562</t>
  </si>
  <si>
    <t>Various Artists ‚Äì Rough Trade Shops Bella Union 15</t>
  </si>
  <si>
    <t>Spirit of Talk Talk</t>
  </si>
  <si>
    <t>https://www.thelineofbestfit.com/reviews/albums/various-artists-spirit-of-talk-talk-102564</t>
  </si>
  <si>
    <t>Various Artists ‚Äì Spirit of Talk Talk</t>
  </si>
  <si>
    <t>ZTT Records 30th Anniversary Reissues</t>
  </si>
  <si>
    <t>https://www.thelineofbestfit.com/reviews/albums/various-artists-ztt-records-30th-anniversary-reissues-146704</t>
  </si>
  <si>
    <t>Various Artists ‚Äì ZTT Records 30th Anniversary Reissues</t>
  </si>
  <si>
    <t>https://www.thelineofbestfit.com/reviews/albums/vermont-vermont-148002</t>
  </si>
  <si>
    <t>https://www.thelineofbestfit.com/artists/vermont-148260</t>
  </si>
  <si>
    <t>Vermont ‚Äì Vermont</t>
  </si>
  <si>
    <t>Waiting For Something To Happen</t>
  </si>
  <si>
    <t>https://www.thelineofbestfit.com/reviews/albums/veronica-falls-waiting-for-something-to-happen-116885</t>
  </si>
  <si>
    <t>https://www.thelineofbestfit.com/artists/veronica-falls-108604</t>
  </si>
  <si>
    <t>Veronica Falls ‚Äì Waiting For Something To Happen</t>
  </si>
  <si>
    <t>https://www.thelineofbestfit.com/reviews/albums/vertical-scratchers-daughter-of-everything-146235</t>
  </si>
  <si>
    <t>https://www.thelineofbestfit.com/artists/vertical-scratchers-146355</t>
  </si>
  <si>
    <t>Vertical Scratchers ‚Äì Daughter of Everything</t>
  </si>
  <si>
    <t>https://www.thelineofbestfit.com/reviews/albums/vessel-order-of-noise-110095</t>
  </si>
  <si>
    <t>https://www.thelineofbestfit.com/artists/vessel-110204</t>
  </si>
  <si>
    <t>Vessel ‚Äì Order of Noise</t>
  </si>
  <si>
    <t>Elliptic EP</t>
  </si>
  <si>
    <t>https://www.thelineofbestfit.com/reviews/albums/vessels-elliptic-ep-141854</t>
  </si>
  <si>
    <t>Vessels ‚Äì Elliptic EP</t>
  </si>
  <si>
    <t>an A.merican D.ream</t>
  </si>
  <si>
    <t>https://www.thelineofbestfit.com/reviews/albums/vietnam-an-a-merican-d-ream-120364</t>
  </si>
  <si>
    <t>https://www.thelineofbestfit.com/artists/vietnam-120436</t>
  </si>
  <si>
    <t>VietNam ‚Äì an A.merican D.ream</t>
  </si>
  <si>
    <t>https://www.thelineofbestfit.com/reviews/albums/villagers-awayland-115441</t>
  </si>
  <si>
    <t>Villagers ‚Äì {Awayland}</t>
  </si>
  <si>
    <t>https://www.thelineofbestfit.com/reviews/albums/violens-true-109177</t>
  </si>
  <si>
    <t>https://www.thelineofbestfit.com/artists/violens-108627</t>
  </si>
  <si>
    <t>Violens ‚Äì True</t>
  </si>
  <si>
    <t>Hungry Ghost</t>
  </si>
  <si>
    <t>https://www.thelineofbestfit.com/reviews/albums/violent-soho-hungry-ghost-136121</t>
  </si>
  <si>
    <t>Violent Soho</t>
  </si>
  <si>
    <t>https://www.thelineofbestfit.com/artists/violent-soho-108628</t>
  </si>
  <si>
    <t>Violent Soho ‚Äì Hungry Ghost</t>
  </si>
  <si>
    <t>Virgin Records 40th Anniversary compilations</t>
  </si>
  <si>
    <t>https://www.thelineofbestfit.com/reviews/albums/virgin-records-40-years-of-disruptions-140479</t>
  </si>
  <si>
    <t>Virgin Records: 40 years of disruptions</t>
  </si>
  <si>
    <t>Visions of Trees</t>
  </si>
  <si>
    <t>https://www.thelineofbestfit.com/reviews/albums/visions-of-trees-visions-of-trees-98852</t>
  </si>
  <si>
    <t>Visions Of Trees</t>
  </si>
  <si>
    <t>https://www.thelineofbestfit.com/artists/visions-of-trees-108631</t>
  </si>
  <si>
    <t>Visions of Trees ‚Äì Visions of Trees</t>
  </si>
  <si>
    <t>https://www.thelineofbestfit.com/reviews/albums/volcano-choir-repave-135997</t>
  </si>
  <si>
    <t>https://www.thelineofbestfit.com/artists/volcano-choir-108637</t>
  </si>
  <si>
    <t>Volcano Choir ‚Äì Repave</t>
  </si>
  <si>
    <t>Pi√±ata</t>
  </si>
  <si>
    <t>https://www.thelineofbestfit.com/reviews/albums/volcano-pinata-98441</t>
  </si>
  <si>
    <t>Volcano!</t>
  </si>
  <si>
    <t>https://www.thelineofbestfit.com/artists/volcano-108639</t>
  </si>
  <si>
    <t>Volcano! ‚Äì Pi√±ata</t>
  </si>
  <si>
    <t>Live Wild Die Free</t>
  </si>
  <si>
    <t>https://www.thelineofbestfit.com/reviews/albums/vulkano-live-wild-die-free-2-145004</t>
  </si>
  <si>
    <t>Vulkano</t>
  </si>
  <si>
    <t>https://www.thelineofbestfit.com/artists/vulkano-141741</t>
  </si>
  <si>
    <t>Vulkano ‚Äì Live Wild Die Free</t>
  </si>
  <si>
    <t>Push/Pull</t>
  </si>
  <si>
    <t>https://www.thelineofbestfit.com/reviews/albums/vuvuvultures-pushpull-131135</t>
  </si>
  <si>
    <t>Vuvuvultures</t>
  </si>
  <si>
    <t>https://www.thelineofbestfit.com/artists/vuvuvultures-131522</t>
  </si>
  <si>
    <t>Vuvuvultures ‚Äì Push/Pull</t>
  </si>
  <si>
    <t>https://www.thelineofbestfit.com/reviews/albums/warpaint-warpaint-143854</t>
  </si>
  <si>
    <t>https://www.thelineofbestfit.com/artists/warpaint-108662</t>
  </si>
  <si>
    <t>Warpaint ‚Äì Warpaint</t>
  </si>
  <si>
    <t>https://www.thelineofbestfit.com/reviews/albums/washed-out-paracosm-132648</t>
  </si>
  <si>
    <t>https://www.thelineofbestfit.com/artists/washed-out-108665</t>
  </si>
  <si>
    <t>Washed Out ‚Äì Paracosm</t>
  </si>
  <si>
    <t>Pollen</t>
  </si>
  <si>
    <t>https://www.thelineofbestfit.com/reviews/albums/wave-machines-pollen-115948</t>
  </si>
  <si>
    <t>https://www.thelineofbestfit.com/artists/wave-machines-108673</t>
  </si>
  <si>
    <t>Wave Machines ‚Äì Pollen</t>
  </si>
  <si>
    <t>https://www.thelineofbestfit.com/reviews/albums/wavves-afraid-of-heights-130011</t>
  </si>
  <si>
    <t>Wavves ‚Äì Afraid of Heights</t>
  </si>
  <si>
    <t>We Are Catchers</t>
  </si>
  <si>
    <t>https://www.thelineofbestfit.com/reviews/albums/we-are-catchers-we-are-catchers-148678</t>
  </si>
  <si>
    <t>https://www.thelineofbestfit.com/artists/we-are-catchers-148700</t>
  </si>
  <si>
    <t>We Are Catchers ‚Äì We Are Catchers</t>
  </si>
  <si>
    <t>TV En Francais</t>
  </si>
  <si>
    <t>https://www.thelineofbestfit.com/reviews/albums/we-are-scientists-tv-en-francais-65-147664</t>
  </si>
  <si>
    <t>https://www.thelineofbestfit.com/artists/we-are-scientists-108684</t>
  </si>
  <si>
    <t>We Are Scientists ‚Äì TV En Francais</t>
  </si>
  <si>
    <t>Your Friend, The Atom</t>
  </si>
  <si>
    <t>https://www.thelineofbestfit.com/reviews/albums/we-are-the-physics-your-friend-the-atom-111627</t>
  </si>
  <si>
    <t>We Are the Physics ‚Äì Your Friend, the Atom</t>
  </si>
  <si>
    <t>Post-Everything</t>
  </si>
  <si>
    <t>https://www.thelineofbestfit.com/reviews/albums/weeknight-post-everything-146884</t>
  </si>
  <si>
    <t>Weeknight</t>
  </si>
  <si>
    <t>https://www.thelineofbestfit.com/artists/weeknight-147078</t>
  </si>
  <si>
    <t>Weeknight ‚Äì Post-Everything</t>
  </si>
  <si>
    <t>Wet Nuns</t>
  </si>
  <si>
    <t>https://www.thelineofbestfit.com/reviews/albums/wet-nuns-wet-nuns-138846</t>
  </si>
  <si>
    <t>https://www.thelineofbestfit.com/artists/wet-nuns-138900</t>
  </si>
  <si>
    <t>Wet Nuns ‚Äì Wet Nuns</t>
  </si>
  <si>
    <t xml:space="preserve">Death In The Evening </t>
  </si>
  <si>
    <t>https://www.thelineofbestfit.com/reviews/albums/whales-in-cubicles-death-in-the-evening-145252</t>
  </si>
  <si>
    <t>Whales In Cubicles</t>
  </si>
  <si>
    <t>https://www.thelineofbestfit.com/artists/whales-in-cubicles-145273</t>
  </si>
  <si>
    <t>Whales In Cubicles ‚Äì Death In The Evening</t>
  </si>
  <si>
    <t>https://www.thelineofbestfit.com/reviews/albums/when-saints-go-machine-infinity-pool-125892</t>
  </si>
  <si>
    <t>https://www.thelineofbestfit.com/artists/when-saints-go-machine-108709</t>
  </si>
  <si>
    <t>When Saints Go Machine ‚Äì Infinity Pool</t>
  </si>
  <si>
    <t>Corsicana Lemonade</t>
  </si>
  <si>
    <t>https://www.thelineofbestfit.com/reviews/albums/white-denim-corsicana-lemonade-140206</t>
  </si>
  <si>
    <t>White Denim ‚Äì Corsicana Lemonade</t>
  </si>
  <si>
    <t>https://www.thelineofbestfit.com/reviews/albums/white-fence-cyclops-reap-122446</t>
  </si>
  <si>
    <t>White Fence ‚Äì¬† Cyclops Reap</t>
  </si>
  <si>
    <t>https://www.thelineofbestfit.com/reviews/albums/white-hinterland-baby-148948</t>
  </si>
  <si>
    <t>https://www.thelineofbestfit.com/artists/white-hinterland-108717</t>
  </si>
  <si>
    <t>White Hinterland ‚Äì Baby</t>
  </si>
  <si>
    <t>Big TV</t>
  </si>
  <si>
    <t>https://www.thelineofbestfit.com/reviews/albums/white-lies-big-tv-133249</t>
  </si>
  <si>
    <t>White Lies ‚Äì Big TV</t>
  </si>
  <si>
    <t>https://www.thelineofbestfit.com/reviews/albums/whomadewho-dreams-147168</t>
  </si>
  <si>
    <t>https://www.thelineofbestfit.com/artists/whomadewho-108723</t>
  </si>
  <si>
    <t>WhoMadeWho ‚Äì Dreams</t>
  </si>
  <si>
    <t>Mumps, Etc.</t>
  </si>
  <si>
    <t>https://www.thelineofbestfit.com/reviews/albums/why-mumps-etc-2-111498</t>
  </si>
  <si>
    <t>https://www.thelineofbestfit.com/artists/why</t>
  </si>
  <si>
    <t>Why? ‚Äì Mumps, Etc.</t>
  </si>
  <si>
    <t>https://www.thelineofbestfit.com/reviews/albums/widowspeak-almanac-117377</t>
  </si>
  <si>
    <t>Widowspeak ‚Äì Almanac</t>
  </si>
  <si>
    <t>https://www.thelineofbestfit.com/reviews/albums/wild-beasts-two-dancers-18205</t>
  </si>
  <si>
    <t>Wild Beasts ‚Äì Two Dancers</t>
  </si>
  <si>
    <t>https://www.thelineofbestfit.com/reviews/albums/wild-nothing-nocturne-102836</t>
  </si>
  <si>
    <t>Wild Nothing ‚Äì Nocturne</t>
  </si>
  <si>
    <t>Ghost Republic</t>
  </si>
  <si>
    <t>https://www.thelineofbestfit.com/reviews/albums/willard-grant-conspiracy-ghost-republic-137818</t>
  </si>
  <si>
    <t>https://www.thelineofbestfit.com/artists/willard-grant-conspiracy-138095</t>
  </si>
  <si>
    <t>Willard Grant Conspiracy ‚Äì Ghost Republic</t>
  </si>
  <si>
    <t>https://www.thelineofbestfit.com/reviews/albums/william-tyler-impossible-truth-123831</t>
  </si>
  <si>
    <t>https://www.thelineofbestfit.com/artists/william-tyler-123341</t>
  </si>
  <si>
    <t>William Tyler ‚Äì Impossible Truth</t>
  </si>
  <si>
    <t>https://www.thelineofbestfit.com/reviews/albums/willis-earl-beal-nobody-knows-136103</t>
  </si>
  <si>
    <t>https://www.thelineofbestfit.com/artists/willis-earl-beal-108750</t>
  </si>
  <si>
    <t>Willis Earl Beal ‚Äì Nobody Knows</t>
  </si>
  <si>
    <t>Heavy Eyes</t>
  </si>
  <si>
    <t>https://www.thelineofbestfit.com/reviews/albums/winter-drones-heavy-eyes-150181</t>
  </si>
  <si>
    <t>Winter Drones</t>
  </si>
  <si>
    <t>https://www.thelineofbestfit.com/artists/winter-drones-150263</t>
  </si>
  <si>
    <t>Winter Drones ‚Äì Heavy Eyes</t>
  </si>
  <si>
    <t>Hello Hum</t>
  </si>
  <si>
    <t>https://www.thelineofbestfit.com/reviews/albums/wintersleep-hello-hum-110342</t>
  </si>
  <si>
    <t>https://www.thelineofbestfit.com/artists/wintersleep-108763</t>
  </si>
  <si>
    <t>Wintersleep ‚Äì Hello Hum</t>
  </si>
  <si>
    <t>New Gods</t>
  </si>
  <si>
    <t>https://www.thelineofbestfit.com/reviews/albums/withered-hand-new-gods-147760</t>
  </si>
  <si>
    <t>Withered Hand</t>
  </si>
  <si>
    <t>https://www.thelineofbestfit.com/artists/withered-hand-108770</t>
  </si>
  <si>
    <t>Withered Hand ‚Äì New Gods</t>
  </si>
  <si>
    <t>Blush EP</t>
  </si>
  <si>
    <t>https://www.thelineofbestfit.com/reviews/albums/wolf-alice-blush-ep-139439</t>
  </si>
  <si>
    <t>https://www.thelineofbestfit.com/artists/wolf-alice-113688</t>
  </si>
  <si>
    <t>Wolf Alice ‚Äì Blush EP</t>
  </si>
  <si>
    <t>https://www.thelineofbestfit.com/reviews/albums/wolf-people-fain-123663</t>
  </si>
  <si>
    <t>https://www.thelineofbestfit.com/artists/wolf-people-108776</t>
  </si>
  <si>
    <t>Wolf People ‚Äì Fain</t>
  </si>
  <si>
    <t>BBC Sessions 2011 Anno Domini</t>
  </si>
  <si>
    <t>https://www.thelineofbestfit.com/reviews/albums/wolves-in-the-throne-room-bbc-sessions-2011-anno-domini-141116</t>
  </si>
  <si>
    <t>https://www.thelineofbestfit.com/artists/wolves-in-the-throne-room-108777</t>
  </si>
  <si>
    <t>Wolves In The Throne Room ‚Äì BBC Sessions 2011 Anno Domini</t>
  </si>
  <si>
    <t>Back To Land</t>
  </si>
  <si>
    <t>https://www.thelineofbestfit.com/reviews/albums/wooden-shjips-back-to-land-140653</t>
  </si>
  <si>
    <t>https://www.thelineofbestfit.com/artists/wooden-shjips-108781</t>
  </si>
  <si>
    <t>Wooden Shjips ‚Äì Back To Land</t>
  </si>
  <si>
    <t>For Paolo</t>
  </si>
  <si>
    <t>https://www.thelineofbestfit.com/reviews/albums/woodpigeon---for-paolo-80664</t>
  </si>
  <si>
    <t>https://www.thelineofbestfit.com/artists/woodpigeon-108785</t>
  </si>
  <si>
    <t>Woodpigeon ‚Äì For Paolo</t>
  </si>
  <si>
    <t>Thumbtacks and Glue</t>
  </si>
  <si>
    <t>https://www.thelineofbestfit.com/reviews/albums/woodpigeon-thumbtacks-and-glue-118575</t>
  </si>
  <si>
    <t>Woodpigeon ‚Äì Thumbtacks and Glue</t>
  </si>
  <si>
    <t>https://www.thelineofbestfit.com/reviews/albums/woods-bend-beyond-109809</t>
  </si>
  <si>
    <t>https://www.thelineofbestfit.com/artists/woods-108786</t>
  </si>
  <si>
    <t>Woods ‚Äì Bend Beyond</t>
  </si>
  <si>
    <t>With Light And With Love</t>
  </si>
  <si>
    <t>https://www.thelineofbestfit.com/reviews/albums/woods-with-light-and-with-love-150593</t>
  </si>
  <si>
    <t>Woods ‚Äì With Light And With Love</t>
  </si>
  <si>
    <t>Buckeye</t>
  </si>
  <si>
    <t>https://www.thelineofbestfit.com/reviews/albums/wussy-buckeye-100515</t>
  </si>
  <si>
    <t>https://www.thelineofbestfit.com/artists/wussy-108803</t>
  </si>
  <si>
    <t>Wussy ‚Äì Buckeye</t>
  </si>
  <si>
    <t>https://www.thelineofbestfit.com/reviews/albums/xiu-xiu-angel-guts-red-classroom-145188</t>
  </si>
  <si>
    <t>https://www.thelineofbestfit.com/artists/xiu-xiu-108811</t>
  </si>
  <si>
    <t>Xiu Xiu ‚Äì Angel Guts: Red Classroom</t>
  </si>
  <si>
    <t>Dude</t>
  </si>
  <si>
    <t>https://www.thelineofbestfit.com/reviews/albums/xxl-dude-100842</t>
  </si>
  <si>
    <t>https://www.thelineofbestfit.com/artists/xxl-108814</t>
  </si>
  <si>
    <t>XXL ‚Äì D√ºde</t>
  </si>
  <si>
    <t>https://www.thelineofbestfit.com/reviews/albums/yeah-yeah-yeahs-mosquito-122925</t>
  </si>
  <si>
    <t>https://www.thelineofbestfit.com/artists/yeah-yeah-yeahs-108823</t>
  </si>
  <si>
    <t>Yeah Yeah Yeahs ‚Äì Mosquito</t>
  </si>
  <si>
    <t>Old Bones EP</t>
  </si>
  <si>
    <t>https://www.thelineofbestfit.com/reviews/albums/yearbook-old-bones-ep-147475</t>
  </si>
  <si>
    <t>Yearbook</t>
  </si>
  <si>
    <t>https://www.thelineofbestfit.com/artists/yearbook-147477</t>
  </si>
  <si>
    <t>Yearbook ‚Äì Old Bones EP</t>
  </si>
  <si>
    <t>Years</t>
  </si>
  <si>
    <t>https://www.thelineofbestfit.com/reviews/albums/the-years-the-years-17672</t>
  </si>
  <si>
    <t>Years ‚Äì Years</t>
  </si>
  <si>
    <t xml:space="preserve">Fragrant World </t>
  </si>
  <si>
    <t>https://www.thelineofbestfit.com/reviews/albums/yeasayer-fragrant-world-103058</t>
  </si>
  <si>
    <t>Yeasayer ‚Äì Fragrant World</t>
  </si>
  <si>
    <t>Good Evening, Washington D.C.</t>
  </si>
  <si>
    <t>https://www.thelineofbestfit.com/reviews/albums/yeasayer-good-evening-washington-d-c-141785</t>
  </si>
  <si>
    <t>Yeasayer ‚Äì Good Evening, Washington D.C</t>
  </si>
  <si>
    <t>Cosmos</t>
  </si>
  <si>
    <t>https://www.thelineofbestfit.com/reviews/albums/yellow-ostrich-cosmos-147372</t>
  </si>
  <si>
    <t>https://www.thelineofbestfit.com/artists/yellow-ostrich-147425</t>
  </si>
  <si>
    <t>Yellow Ostrich ‚Äì Cosmos</t>
  </si>
  <si>
    <t>https://www.thelineofbestfit.com/reviews/albums/yo-la-tengo-fade-115446</t>
  </si>
  <si>
    <t>https://www.thelineofbestfit.com/artists/yo-la-tengo-108838</t>
  </si>
  <si>
    <t>Yo La Tengo ‚Äì Fade</t>
  </si>
  <si>
    <t>https://www.thelineofbestfit.com/reviews/albums/young-dreams-between-places-119122</t>
  </si>
  <si>
    <t>Young Dreams ‚Äì Between Places</t>
  </si>
  <si>
    <t>Dead</t>
  </si>
  <si>
    <t>https://www.thelineofbestfit.com/reviews/albums/144894-144894</t>
  </si>
  <si>
    <t>Young Fathers ‚Äì Dead</t>
  </si>
  <si>
    <t>Tape One</t>
  </si>
  <si>
    <t>https://www.thelineofbestfit.com/reviews/albums/young-fathers-tape-one-113902</t>
  </si>
  <si>
    <t>Young Fathers ‚Äì Tape One</t>
  </si>
  <si>
    <t>Tape Two</t>
  </si>
  <si>
    <t>https://www.thelineofbestfit.com/reviews/albums/young-fathers-tape-two-127651</t>
  </si>
  <si>
    <t>Young Fathers ‚Äì Tape Two</t>
  </si>
  <si>
    <t>Sick Octave</t>
  </si>
  <si>
    <t>https://www.thelineofbestfit.com/reviews/albums/young-knives-sick-octave-140207</t>
  </si>
  <si>
    <t>https://www.thelineofbestfit.com/artists/young-knives-108859</t>
  </si>
  <si>
    <t>Young Knives ‚Äì Sick Octave</t>
  </si>
  <si>
    <t>Dromes</t>
  </si>
  <si>
    <t>https://www.thelineofbestfit.com/reviews/albums/younghusband-dromes-136690</t>
  </si>
  <si>
    <t>Younghusband</t>
  </si>
  <si>
    <t>https://www.thelineofbestfit.com/artists/younghusband-108869</t>
  </si>
  <si>
    <t>Younghusband ‚Äì Dromes</t>
  </si>
  <si>
    <t>https://www.thelineofbestfit.com/reviews/albums/youth-lagoon-wondrous-bughouse-119829</t>
  </si>
  <si>
    <t>https://www.thelineofbestfit.com/artists/youth-lagoon-108872</t>
  </si>
  <si>
    <t>Youth Lagoon ‚Äì Wondrous Bughouse</t>
  </si>
  <si>
    <t>Weakend EP</t>
  </si>
  <si>
    <t>https://www.thelineofbestfit.com/reviews/albums/yuck-weakend-ep-33768</t>
  </si>
  <si>
    <t>https://www.thelineofbestfit.com/artists/yuck-108877</t>
  </si>
  <si>
    <t>Yu(c)k ‚Äì Weakend EP</t>
  </si>
  <si>
    <t>https://www.thelineofbestfit.com/reviews/albums/yuck-glow-behold-137999</t>
  </si>
  <si>
    <t>Yuck ‚Äì Glow &amp; Behold</t>
  </si>
  <si>
    <t>https://www.thelineofbestfit.com/reviews/albums/zammuto-zammuto-97397</t>
  </si>
  <si>
    <t>https://www.thelineofbestfit.com/artists/zammuto-108885</t>
  </si>
  <si>
    <t>Zammuto ‚Äì Zammuto</t>
  </si>
  <si>
    <t>Busting Visions</t>
  </si>
  <si>
    <t>https://www.thelineofbestfit.com/reviews/albums/zeus-busting-visions-102751</t>
  </si>
  <si>
    <t>Zeus</t>
  </si>
  <si>
    <t>https://www.thelineofbestfit.com/artists/zeus-108890</t>
  </si>
  <si>
    <t>Zeus ‚Äì Busting Visions</t>
  </si>
  <si>
    <t>https://www.thelineofbestfit.com/reviews/albums/zola-jesus-feat-jg-thirwell-mivos-quartet-version-134505</t>
  </si>
  <si>
    <t>https://www.thelineofbestfit.com/artists/zola-jesus-108893</t>
  </si>
  <si>
    <t>Zola Jesus feat. JG Thirwell &amp; Mivos Quartet ‚Äì Versions</t>
  </si>
  <si>
    <t>https://www.thelineofbestfit.com/reviews/albums/zomby-with-love-128135</t>
  </si>
  <si>
    <t>https://www.thelineofbestfit.com/artists/zomby-108896</t>
  </si>
  <si>
    <t>Zomby ‚Äì With Love</t>
  </si>
  <si>
    <t>https://www.thelineofbestfit.com/reviews/albums/pissed-jeans-shallow</t>
  </si>
  <si>
    <t>Pissed Jeans - Shallow [Reissue]</t>
  </si>
  <si>
    <t>Noisy Pennsylvanians Pissed Jeans are the kind of band who could only really be signed to Sub Pop. Their unhinged, uncensored brand of punk fits perfectly into the Seattle label‚Äôs lineage, and as a band who clearly (and refreshingly) pay no heed to trends, it‚Äôs difficult to imagine where else they could find such a perfect home. This remastered version of Shallow, their debut LP, sounds like such a prime Sub Pop classic that it‚Äôs almost hard to believe that it was released in 2007 rather than 1991.</t>
  </si>
  <si>
    <t>√íran M√≥r Session</t>
  </si>
  <si>
    <t>https://www.thelineofbestfit.com/reviews/albums/the-twilight-sad-oran-mor-session</t>
  </si>
  <si>
    <t>The Twilight Sad bare their bones on √íran M√≥r Session</t>
  </si>
  <si>
    <t>Nobody Wants To Be Here and Nobody Wants To Leave was a subtle but significant step forward for The Twilight Sad last year. This expanded version of their previously tour-only EP, recorded in Glasgow‚Äôs √íran M√≥r auditorium, strips back the skin to show the bones of the trio‚Äôs rejuvenation.</t>
  </si>
  <si>
    <t>Jem</t>
  </si>
  <si>
    <t>https://www.thelineofbestfit.com/reviews/albums/bernard-edith-jem</t>
  </si>
  <si>
    <t>Bernard + Edith</t>
  </si>
  <si>
    <t>Jem is a beguiling display of Bernard + Edith‚Äôs influences, with room to grow and transcend</t>
  </si>
  <si>
    <t>No, they aren‚Äôt the sweet octogenarian couple a few houses down sat on their little stone bench in their backyard rose garden. Nay, Bernard + Edith are none other than the spry Manchester synthpop duo of Greta Carroll and Nick Delap. Peddling their wares via their antiquated middle names, the pair seem intent to confound on their debut LP, Jem, beyond their deceiving stage names, appearing in Arabic on the album‚Äôs cover, which features shot of three arms lain across a wavy surface of crushed blue velvet. It‚Äôs curious and exotic, often like the musical contents within, but come to find out, it‚Äôs something intimate and personal ‚Äì a photo of Carroll‚Äôs mother and grandmother, hand in hand, taken by her mother shortly after her grandmother‚Äôs terminal cancer diagnosis.</t>
  </si>
  <si>
    <t>https://www.thelineofbestfit.com/reviews/albums/hiss-golden-messenger-lateness-of-dancers</t>
  </si>
  <si>
    <t>Hiss Golden Messenger ‚Äì Lateness of Dancers</t>
  </si>
  <si>
    <t>No one likes to be blue, but songwriters and sadness have been getting along famously ever since humans first decided to bare their inner feelings to the accompaniment of a stringed instrument. In songwriting terms, heartbreak, struggle and strife seem to lead to musical alchemy much, much more often than happier fare, which is often relegated to the lowly status of ‚Äì at best - pleasant if slight holding operations to be bobbed up along to until true (read: blue) inspiration strikes again.</t>
  </si>
  <si>
    <t>E.MO.TION</t>
  </si>
  <si>
    <t>https://www.thelineofbestfit.com/reviews/albums/carly-rae-jepsens-third-studio-album-emotion-promises-sincerity-and-a-whole</t>
  </si>
  <si>
    <t>https://www.thelineofbestfit.com/artists/carly-rae-jepsen-103897</t>
  </si>
  <si>
    <t>Carly Rae Jepsen‚Äôs third studio album promises sincerity and a whole set of wonder hits</t>
  </si>
  <si>
    <t>No music critic has failed to realise, let alone mention, the fact that Carly Rae Jepsen‚Äôs mega-hit ‚ÄúCall Me Maybe‚Äù put a worryingly-sized shadow over the rest of the Canadian Idol finalist‚Äôs material that also featured on the much anticipated second LP Kiss since its release back in 2012. But let‚Äôs be honest, it‚Äôs a good thing it did.</t>
  </si>
  <si>
    <t>Sea of Brass</t>
  </si>
  <si>
    <t>https://www.thelineofbestfit.com/reviews/albums/british-sea-power-sea-of-brass-box-set</t>
  </si>
  <si>
    <t>British Sea Power blow their own trumpets</t>
  </si>
  <si>
    <t xml:space="preserve">No matter what you think of their music, you have to admire British Sea Power‚Äôs ambition. </t>
  </si>
  <si>
    <t>The Journey Man</t>
  </si>
  <si>
    <t>https://www.thelineofbestfit.com/reviews/albums/goldie-the-journey-man</t>
  </si>
  <si>
    <t>https://www.thelineofbestfit.com/artists/goldie</t>
  </si>
  <si>
    <t>Goldie takes a chance on The Journey Man</t>
  </si>
  <si>
    <t>No matter how drastically the UK has irrevocably changed since Goldie last released an album, the pioneering DJ/producer‚Äôs jungle sounds will forever be intertwined with the musical history of modern Britain.</t>
  </si>
  <si>
    <t>https://www.thelineofbestfit.com/reviews/albums/leonard-cohen-you-want-it-darker</t>
  </si>
  <si>
    <t>https://www.thelineofbestfit.com/artists/leonard-cohen-105836</t>
  </si>
  <si>
    <t>We should listen closely to Leonard Cohen while we still can</t>
  </si>
  <si>
    <t>No matter how dire the headlines have gotten as of late, Leonard Cohen is here to remind us that things can all get worse. We could be living in a world without Leonard Cohen.</t>
  </si>
  <si>
    <t>https://www.thelineofbestfit.com/reviews/albums/big-gloves-to-fill-but-israeli-post-rockers-tiny-fingers-are-a-good-fit</t>
  </si>
  <si>
    <t>Tiny Fingers</t>
  </si>
  <si>
    <t>https://www.thelineofbestfit.com/artists/tiny-fingers</t>
  </si>
  <si>
    <t>Big gloves to fill, but Israeli post-rockers Tiny Fingers are a good fit</t>
  </si>
  <si>
    <t xml:space="preserve">No matter how bombastic and mind-melting, psychy, post-rock bands tend to illicit an underwhelming reaction at their gigs. Huddles of hairy, tubby, misanthropic men in ill-fitting King Crimson shirts adopt this kind of hunched, nodding sway and drift off into a pint-hugging trance. </t>
  </si>
  <si>
    <t>https://www.thelineofbestfit.com/reviews/albums/nite-fields-depersonalisation</t>
  </si>
  <si>
    <t>https://www.thelineofbestfit.com/artists/nite-fields</t>
  </si>
  <si>
    <t>Nite Fields - Depersonalisation</t>
  </si>
  <si>
    <t>Nite Fields may be an Australian four piece originating from Brisbane, but they conjure up a sound of thousands of miles - and the odd decade or two away - from their Sydney base. Looking like a lost band from the Rough Trade roster of 1982, they‚Äôve spent the last couple of years releasing low key standalone releases while working toward this debut.</t>
  </si>
  <si>
    <t>https://www.thelineofbestfit.com/reviews/albums/cass-mccombs-mangy-love</t>
  </si>
  <si>
    <t>Cass McCombs‚Äô Mangy Love is the meatiest 12 track record you‚Äôve ever heard</t>
  </si>
  <si>
    <t>Nine albums in, Cass McCombs remains one of music‚Äôs great free spirits, continuing to blend sounds and draw from a host of genres at a point in his career when many equally prolific artists would be settling into an easy, comfortable niche. The resulting Mangy Love is an album that feels rich, fully realized, and delightfully eccentric. It‚Äôs the meatiest 12 track record you‚Äôve ever heard.</t>
  </si>
  <si>
    <t>Adam Burbidge</t>
  </si>
  <si>
    <t>https://www.thelineofbestfit.com/author/adamburbidge</t>
  </si>
  <si>
    <t>Music for the Motion Picture Victoria</t>
  </si>
  <si>
    <t>https://www.thelineofbestfit.com/reviews/albums/nils-frahm-scores-a-film.-youre-welcome2</t>
  </si>
  <si>
    <t>Nils Frahm‚Äôs first film score is yet another rich, satisfying triumph</t>
  </si>
  <si>
    <t>Nils Frahm said he wouldn‚Äôt do it until he found something really special, now he has.</t>
  </si>
  <si>
    <t>Pennied Days</t>
  </si>
  <si>
    <t>https://www.thelineofbestfit.com/reviews/albums/night-moves-pennied-days</t>
  </si>
  <si>
    <t>Night Moves riff their way through love, the future, and space</t>
  </si>
  <si>
    <t>Night Moves exists in the rare realm of nostalgic bands where everything seems possible. They are as capable of selling a falsetto-laden psych rock song like ‚ÄúCarl Sagan‚Äù as they are a small-town power ballad like ‚ÄúAlabama‚Äù.</t>
  </si>
  <si>
    <t>Keep in Touch</t>
  </si>
  <si>
    <t>https://www.thelineofbestfit.com/reviews/albums/nico-muhly-and-nadia-sirota-keep-in-touch</t>
  </si>
  <si>
    <t>Nico MuhlyNadia Sirota</t>
  </si>
  <si>
    <t>https://www.thelineofbestfit.com/artists/nico-muhly-106464</t>
  </si>
  <si>
    <t>Nico Muhly and Nadia Sirota explore modern ways to Keep in Touch</t>
  </si>
  <si>
    <t xml:space="preserve">Nico Muhly is a composer of his time: connected, mobile, visible. Certainly not befitting any Romantic notion of the artiste sequestered away from the world, hurriedly scratching away at some manuscript paper. </t>
  </si>
  <si>
    <t>https://www.thelineofbestfit.com/reviews/albums/nick-cave-and-the-bad-seeds-skeleton-tree</t>
  </si>
  <si>
    <t>Nick Cave and the Bad Seeds‚Äô Skeleton Tree is a breathtaking study of loss</t>
  </si>
  <si>
    <t>Nick Cave‚Äôs latest record was finished after the tragic, sudden loss of his teenage son, Arthur. That horrendous tragedy permeates every note of Skeleton Tree, an album brimming with loss, death, and ruminations on mortality, but also Cave‚Äôs inimitable character portraits and a chilling sonic palate.</t>
  </si>
  <si>
    <t>https://www.thelineofbestfit.com/reviews/albums/slime-company</t>
  </si>
  <si>
    <t>Slime</t>
  </si>
  <si>
    <t>https://www.thelineofbestfit.com/artists/slime-107418</t>
  </si>
  <si>
    <t>Slime makes for great Company</t>
  </si>
  <si>
    <t>Newcomer Slime‚Äôs first offering Company is full to the brim with juxtaposition, polarity and contradiction, keeping you on your proverbial toes throughout.</t>
  </si>
  <si>
    <t>SWIM</t>
  </si>
  <si>
    <t>https://www.thelineofbestfit.com/reviews/albums/die-die-die-swim</t>
  </si>
  <si>
    <t>Die! Die! Die!</t>
  </si>
  <si>
    <t>https://www.thelineofbestfit.com/artists/die-die-die</t>
  </si>
  <si>
    <t>Die! Die! Die! - SWIM</t>
  </si>
  <si>
    <t>New Zealand‚Äôs Die! Die! Die! have, like their name, a lot of energy. The punk three-piece hail from Dunedin, the South Island town home to such sprightly, jangly indie-pop heroes as The Clean and The Verlaines, and although D!D!D! make far heavier music than those bands, some of the melodic nous and aforementioned energy of which they have such enviable command could quite easily be traced back to those forbears. Indeed, the band were even signed to Flying Nun for a while ‚Äì makes sense really.</t>
  </si>
  <si>
    <t>https://www.thelineofbestfit.com/reviews/albums/tamaryns-third-album-lets-the-light-in-with-dazzling-results</t>
  </si>
  <si>
    <t>Tamaryn‚Äôs third album lets the light in with dazzling results</t>
  </si>
  <si>
    <t>New Zealand-born, New York-based vocalist Tamaryn has certainly paid her gothic dues. Her two previous albums - 2010‚Äôs The Waves and Tender New Signs two years later - were awash with drowsy reverb and soporific atmospherics. Containing the likes of ‚ÄúMild Confusion‚Äù, and ‚ÄúHeavenly Bodies‚Äù, her seductive coos - part Curve‚Äôs Toni Halliday, part Hope Sandoval - were the perfect foil to Rex Shelverton‚Äôs vivid shoegaze guitar fuzz. Both records were masterclasses in dark wave.</t>
  </si>
  <si>
    <t>Listen To Formations, Look For The Signs</t>
  </si>
  <si>
    <t>https://www.thelineofbestfit.com/reviews/albums/nadia-reid-paints-a-picture-that-is-wise-beyond-her-years</t>
  </si>
  <si>
    <t>Nadia Reid paints a picture wise beyond her years</t>
  </si>
  <si>
    <t>New Zealand singer-songwriter Nadia Reid conjures a surprising amount of acreage acros the nine tracks of Listen To Formations, Look For The Signs.</t>
  </si>
  <si>
    <t>https://www.thelineofbestfit.com/reviews/albums/ladyhawke-lets-the-light-in-lyrically-but-falters-musically-on-her-third-al</t>
  </si>
  <si>
    <t>Ladyhawke lets the light in lyrically, but falters musically on her third album</t>
  </si>
  <si>
    <t>New Zealand native Pip Brown has mirrored her surroundings and given us a glimpse into her life with each release so far. The wide eyed optimism mixed with Stevie Nicks whimsy and classic 80‚Äôs pop made her excellent 2008 debut almost greatest hits-like, an album where every track is as strong as the one that preceded it.</t>
  </si>
  <si>
    <t>We Got It From Here... Thank You 4 Your Service</t>
  </si>
  <si>
    <t>https://www.thelineofbestfit.com/reviews/albums/a-tribe-called-quest-we-got-it-from-here-thank-you-4-your-service</t>
  </si>
  <si>
    <t>https://www.thelineofbestfit.com/artists/a-tribe-called-quest</t>
  </si>
  <si>
    <t>A Tribe Called Quest‚Äôs final album is a fitting and poignant farewell</t>
  </si>
  <si>
    <t>New York City hasn‚Äôt been the home of hip hop for quite a long time. Where once Eric B. &amp; Rakim, the Beastie Boys and everyone who called themselves a member of the Native Tongues (that‚Äôs everyone from Jungle Brothers to De La Soul to, of course, A Tribe Called Quest) all lived in a musical melting pot, the sound of hip hop has spread.</t>
  </si>
  <si>
    <t>Silicon Tare</t>
  </si>
  <si>
    <t>https://www.thelineofbestfit.com/reviews/albums/com-truise-silicon-tare</t>
  </si>
  <si>
    <t>Com Truise continues his sci-fi saga with energetic third EP Silicon Tare</t>
  </si>
  <si>
    <t>New Jersey‚Äôs Seth Haley sci-fi synth aficionado has returned with a five-track prelude to the last chapter of his Com Truise odyssey, Silicon Tare.</t>
  </si>
  <si>
    <t>Tom Thorogood</t>
  </si>
  <si>
    <t>https://www.thelineofbestfit.com/author/tthorogood</t>
  </si>
  <si>
    <t>https://www.thelineofbestfit.com/reviews/albums/kanyewest</t>
  </si>
  <si>
    <t>Kanye West‚Äôs botched attempt at the greatest album ever</t>
  </si>
  <si>
    <t>Never before have we had such a detailed insight into the chaotic making of an album as with Kanye West‚Äôs The Life of Pablo.</t>
  </si>
  <si>
    <t>VEGA INTL Night School</t>
  </si>
  <si>
    <t>https://www.thelineofbestfit.com/reviews/albums/the-truth-comes-out-after-dark-neon-indian-returns-with-a-third-lp</t>
  </si>
  <si>
    <t>https://www.thelineofbestfit.com/artists/neon-indian-106425</t>
  </si>
  <si>
    <t>The truth comes out after dark as Neon Indian returns</t>
  </si>
  <si>
    <t>Neon Indian (aka Alan Palomo) is frequently pegged as an artist who pedals Instagram-filtered images of the 80s to a generation of listeners who weren‚Äôt even born in the infamous decade of cocaine, capitalism and conservatism. For his third LP, Palomo has turned his attention to a more personal genre of nostalgia: the double title for this LP derives from a previous monkier: VEGA.</t>
  </si>
  <si>
    <t>https://www.thelineofbestfit.com/reviews/albums/neil-young-the-monsanto-years</t>
  </si>
  <si>
    <t>Neil YoungThe Promise of the Real</t>
  </si>
  <si>
    <t>United States, Canada</t>
  </si>
  <si>
    <t>On The Monsanto Years, Neil Young‚Äôs righteous anger fails to fully ignite</t>
  </si>
  <si>
    <t>Neil Young hit the headlines recently after celebrity billionaire Donald Trump blasted out ‚ÄúRockin‚Äô In The Free World‚Äù at the event to announce his intent to run for the Republican presidential candidacy without the songwriter‚Äôs permission.</t>
  </si>
  <si>
    <t>CSNY 1974</t>
  </si>
  <si>
    <t>https://www.thelineofbestfit.com/reviews/albums/crosby-stills-nash-young-csny-19741</t>
  </si>
  <si>
    <t>Crosby, Stills, Nash &amp; Young</t>
  </si>
  <si>
    <t>Crosby, Stills, Nash &amp; Young - CSNY 1974</t>
  </si>
  <si>
    <t>Neil had no strings left on his guitar. None. They all hung, curled and severed, from his Les Paul as ‚ÄúRockin‚Äô In The Free World‚Äù shrieked to an end. Merely 18 years old, my college roommate and I stood agape having just actually seen Crosby, Stills, Nash, and Young in the flesh on their first tour since 1974. The show was immense - wholly satisfying to two college freshman who had, a number of times that year, stood in awe staring at the stereo listening to Stills and Young trade solos on mammoth renditions of ‚ÄúCarry On‚Äù and Young‚Äôs ‚ÄúSouthern Man‚Äù on the ensemble‚Äôs 1971 live release, 4 Way Street. A mere two years later, I crossed the four-way street again, catching CSNY on their 2002 tour. They sounded muted, tired and‚Ä¶old. The fires that had burned in their bellies in 2000 had been reduced to embers; 2002 was a time for banding together as a nation behind our government (joke was on us) in the wake of the 9/11 attack, and CSNY‚Äôs wheelhouse had always been attack mode against authority.</t>
  </si>
  <si>
    <t>https://www.thelineofbestfit.com/reviews/albums/san-fermin-belong</t>
  </si>
  <si>
    <t>San Fermin are back where they belong</t>
  </si>
  <si>
    <t>Nearly two years since the brilliant Jackrabbit, Ellis Ludwig-Leone and his band of players have rolled back into town with Belong.</t>
  </si>
  <si>
    <t>https://www.thelineofbestfit.com/reviews/albums/la-luz-weirdo-shrine</t>
  </si>
  <si>
    <t>https://www.thelineofbestfit.com/artists/la-luz</t>
  </si>
  <si>
    <t>La Luz crawls deeper into the darkness on Weirdo Shrine</t>
  </si>
  <si>
    <t>Nearly 50 years ago now, Jim Morrison warned, ‚Äúthere‚Äôs danger at the edge of town‚Ä¶weird scenes inside the gold mine‚Äù, on The Doors‚Äô epic Oedipal murder and fuck fest, ‚ÄúThe End‚Äù.</t>
  </si>
  <si>
    <t>https://www.thelineofbestfit.com/reviews/albums/tobias-jesso-jr.-goon</t>
  </si>
  <si>
    <t>Tobias Jesso Jr</t>
  </si>
  <si>
    <t>https://www.thelineofbestfit.com/artists/tobias-jesso-jr</t>
  </si>
  <si>
    <t>Tobias Jesso Jr. - Goon</t>
  </si>
  <si>
    <t>Near the end of Tobias Jesso Jr.‚Äòs debut full length, Goon, the singer warbles in his boyish tenor, ‚ÄúI can‚Äôt explain the world to you/I can‚Äôt explain the things that people choose to do/there‚Äôs the thing called hate and a thing called love too.‚Äù In the narrative of the song, ‚ÄúJust A Dream,‚Äù Jesso Jr. sings to his day-old child, a fact this writer could neither confirm nor deny, though Jesso Jr.‚Äòs recent after-party make-outs with Taylor Swift at least throw doubt at his role as a doting father. Still, it‚Äôs not a bad metaphor for Goon: explaining it to us like we‚Äôre children. He doesn‚Äôt claim to have all the answers‚Äîfrom a strictly epistemological stand-point, Jesso Jr. makes note of how little his experiences in the world have taught him ‚Äì and it is surely the simplicity of the universe on Goon that offers it and the artist their charm. ‚ÄúJust A Dream‚Äù was the first demo Jesso banged out as his life in Los Angeles fell apart in lurid slow motion: Love and hate, and that was all.</t>
  </si>
  <si>
    <t>https://www.thelineofbestfit.com/reviews/albums/blanck-mass-world-eater</t>
  </si>
  <si>
    <t>https://www.thelineofbestfit.com/artists/blanck-mass-103687</t>
  </si>
  <si>
    <t>As a soundtrack to uneasy times, Blanck Mass‚Äô World Eater is immaculate</t>
  </si>
  <si>
    <t xml:space="preserve">Near the close of Alien 3, David Fincher‚Äôs maligned-then-admired contribution to the Alien franchise, the beleaguered protagonists hit upon a plan to destroy the organism stalking them through the prison/foundry corridors that they‚Äôre trapped within. </t>
  </si>
  <si>
    <t>https://www.thelineofbestfit.com/reviews/albums/shearwater</t>
  </si>
  <si>
    <t>Shearwater challenge the world to sort this whole mess out</t>
  </si>
  <si>
    <t>Nature has always played a crucial role in Jonathan Meiburg‚Äôs songwriting. The frontmant of Shearwater is a studied ornithologist, and his boundless, ambitious material has frequently fixed its sights on the sky and the unexplored hinterland that lies below.</t>
  </si>
  <si>
    <t>Theme for Dying Earth</t>
  </si>
  <si>
    <t>https://www.thelineofbestfit.com/reviews/albums/teen-daze-theme-for-dying-earth</t>
  </si>
  <si>
    <t>Teen Daze do gown by the water</t>
  </si>
  <si>
    <t>Naturalist preoccupations have bubbled above the surface throughout Teen Daze‚Äôs course from bedroom- to studio-nurtured electronic pop. The striking British Columbia landscape has always at least loomed in the background, but it moves to the fore on Themes for Dying Earth.</t>
  </si>
  <si>
    <t>Disappointment Island</t>
  </si>
  <si>
    <t>https://www.thelineofbestfit.com/reviews/albums/ttng-disappointment-island</t>
  </si>
  <si>
    <t>TTNG</t>
  </si>
  <si>
    <t>https://www.thelineofbestfit.com/artists/ttng</t>
  </si>
  <si>
    <t>TTNG sound at home in their glistening return Disappointment Island</t>
  </si>
  <si>
    <t>National morale isn‚Äôt great at the moment. A vast majority of young adults nationwide feel dismayed and unheard in the wake of last Friday‚Äôs shocking referendum result, whilst yet another frustrating early depart from an international football tournament added politically unbiased fuel to the fire on Monday. Even the fucking weather is being defiantly British and staying well away from that continental sun. It may have been with a degree of cynical forsight then that TTNG (formerly known as This Town Needs Guns) came to title their third full-length Disappointment Island.</t>
  </si>
  <si>
    <t>https://www.thelineofbestfit.com/reviews/albums/nao-for-all-we-know</t>
  </si>
  <si>
    <t>https://www.thelineofbestfit.com/artists/nao</t>
  </si>
  <si>
    <t>Meet Nao, the expert collaborator with a singular talent that won‚Äôt be silenced</t>
  </si>
  <si>
    <t>Nao‚Äôs ‚ÄúBad Blood‚Äù was 2015‚Äôs greatest hit that wasn‚Äôt; an absolute tidal wave of a song that simply should have been everywhere. It still stands out within the context of her debut LP, For All We Know, but the album cements the East London singer as one of the freshest and most gifted artists in R&amp;B today.</t>
  </si>
  <si>
    <t>Wood/Metal/Plastic/Pattern/Rhythm/Rock</t>
  </si>
  <si>
    <t>https://www.thelineofbestfit.com/reviews/albums/75-dollar-bill-wood-metal-plastic-pattern-rhythm-rock</t>
  </si>
  <si>
    <t>75 Dollar Bill</t>
  </si>
  <si>
    <t>https://www.thelineofbestfit.com/artists/75-dollar-bill</t>
  </si>
  <si>
    <t>75 Dollar Bill highlight the real meaning of ‚Äòworld music‚Äô with mesmerising results</t>
  </si>
  <si>
    <t>Myth has it that Delta-Blues legend Robert Johnson traipsed to a crossroads at midnight and, as you do, made a deal with the devil: virtuoso guitar skills in exchange for Johnson‚Äôs soul. This superb album suggests that New York-based guitarist Che Chen and percussionist Rick Brown may have struck some sort of a shady bargain too.</t>
  </si>
  <si>
    <t>Wake Up You! The Rise and Fall of Nigerian Rock</t>
  </si>
  <si>
    <t>https://www.thelineofbestfit.com/reviews/albums/various-artists-wake-up-you-the-rise-and-fall-of-nigerian-rock</t>
  </si>
  <si>
    <t>Wake Up You! proves there‚Äôs more to classic Nigerian music than Afrobeat</t>
  </si>
  <si>
    <t>Musically speaking, certain countries are ruled by one dominant figure to the point where various talents lurking in the rich and diverse musical undergrowth get overlooked and, at worst, forgotten. Nigeria and Fela Kuti is a case in point: whenever the country‚Äôs musical produce is discussed from an international perspective, the Afrobeat agitator‚Äôs legendary stature and immensely vibrant output will soon hog the spotlight.</t>
  </si>
  <si>
    <t>At Bay</t>
  </si>
  <si>
    <t>https://www.thelineofbestfit.com/reviews/albums/the-wharves-at-bay</t>
  </si>
  <si>
    <t>The Wharves</t>
  </si>
  <si>
    <t>https://www.thelineofbestfit.com/artists/the-wharves</t>
  </si>
  <si>
    <t>The Wharves - At Bay</t>
  </si>
  <si>
    <t>Museums of miniatures humorously confound me. Here you have a whole building ‚Äì and, typically, a large one at that ‚Äì dedicated to showcasing the tiniest works of art. What‚Äôs so charming and quirky about these pieces are their relative rarity and distinctiveness, so housing so many in a great, big building eventually dampens these qualities. I mean, once you‚Äôve come to your 50th tiny little dollhouse you‚Äôve certainly had your fill; they increasingly seem less unique and your memory of the early exceptional pieces you may have seen begins to fade.</t>
  </si>
  <si>
    <t>You're The Waves</t>
  </si>
  <si>
    <t>https://www.thelineofbestfit.com/reviews/albums/oh-stop-it-vidal.-youre-just-showing-off-now</t>
  </si>
  <si>
    <t>Maia Vidal</t>
  </si>
  <si>
    <t>https://www.thelineofbestfit.com/artists/maia-vidal</t>
  </si>
  <si>
    <t>Oh stop it, Maia Vidal. You‚Äôre just showing off now.</t>
  </si>
  <si>
    <t>Multi-textual artist, instrumentalist and sometime linguist; Maia Vidal can do it all.</t>
  </si>
  <si>
    <t>https://www.thelineofbestfit.com/reviews/albums/arca-xen</t>
  </si>
  <si>
    <t>https://www.thelineofbestfit.com/artists/arca</t>
  </si>
  <si>
    <t>Arca - Xen</t>
  </si>
  <si>
    <t>Much noise has been made about Alejandro Ghersi, the Venezuelan-born, Brooklyn-based producer. His early EPs earned him lofty praise, and knob-twiddling credits for FKA Twigs and Yeezus (including ‚ÄúBlood On The Leaves‚Äù and ‚ÄúHold My Liquor‚Äù) elevated his position in many musical circles. Here was a producer that wouldn‚Äôt play by any rules.</t>
  </si>
  <si>
    <t>https://www.thelineofbestfit.com/reviews/albums/shopping-why-choose</t>
  </si>
  <si>
    <t>SHOPPING</t>
  </si>
  <si>
    <t>https://www.thelineofbestfit.com/artists/shopping</t>
  </si>
  <si>
    <t>Shopping make consumerism critiques you can dance to</t>
  </si>
  <si>
    <t>Much like their debut LP, the second effort from East London‚Äôs SHOPPING is a frenetic and angular foray in to the realms of pop-flecked post-punk, and unsurprisingly sees the band channelling the likes of Gang Of Four, ESG and The Slits.</t>
  </si>
  <si>
    <t>https://www.thelineofbestfit.com/reviews/albums/all-we-are-all-we-are</t>
  </si>
  <si>
    <t>https://www.thelineofbestfit.com/artists/all-we-are-130135</t>
  </si>
  <si>
    <t>All We Are - All We Are</t>
  </si>
  <si>
    <t>Much commotion‚Äôs been made about All We Are, the cosmopolitan three-piece based in Liverpool, as they slowly blossom into fully-fledged alt. pop stars. With their eponymous debut long-player swiftly approaching, the commotion‚Äôs unlikely to subside.</t>
  </si>
  <si>
    <t>Cortar Todo</t>
  </si>
  <si>
    <t>https://www.thelineofbestfit.com/reviews/albums/zu-cortar-todo</t>
  </si>
  <si>
    <t>https://www.thelineofbestfit.com/artists/zu-108898</t>
  </si>
  <si>
    <t>Zu - Cortar Todo</t>
  </si>
  <si>
    <t>Much can be (and has been) said about Zu‚Äôs ability to fold a variety of genres into‚Ä¶whatever it is they do. Yes, they combine free-form jazz, metal, noise, electronica, drone and, like, six other genres into their sound. And yes, the Italian trio‚Äôs ability to find cohesion within its ‚Äúdo whatever we want‚Äù style has been noted - and rightly so.</t>
  </si>
  <si>
    <t>Movement EP</t>
  </si>
  <si>
    <t>https://www.thelineofbestfit.com/reviews/albums/movement-imovement-i-ep</t>
  </si>
  <si>
    <t>https://www.thelineofbestfit.com/artists/movement-106342</t>
  </si>
  <si>
    <t>Movement - Movement EP</t>
  </si>
  <si>
    <t xml:space="preserve">Movement obviously have motion in mind on their new, self-titled EP, even if it‚Äôs at a glacial pace. Consisting of four songs of syrupy, cotton-packed R&amp;B, Movement trades in the same bleary, blog-soul that we‚Äôve come to associate with James Blake, or Blood Orange, or Disclosure. The EP is uniformly minor-key, washed-out, prizing atmosphere over hooks, evocations over melodies. As such, whether or not you respond to Movement will depend almost entirely on your predilection towards the impressionistic, the subtle, the minimalist. If you‚Äôre willing to find the economically-placed gestures that make the EP compelling, you‚Äôll be rewarded for your patience. If not, you‚Äôll find yourself a bit worn down by more soft-focus R&amp;B (a verified trend at this point) that doesn‚Äôt seem willing to provide choruses, melodies, hooks, or the expressionism that defined soul up until its recent, ambient iterations. </t>
  </si>
  <si>
    <t>https://www.thelineofbestfit.com/reviews/albums/radiohead-a-moon-shaped-pool</t>
  </si>
  <si>
    <t>Radiohead excavate their most vital release in at least 15 years</t>
  </si>
  <si>
    <t>Mourning can be a potent muse. For many, it simply necessitates transmission as a purgative statement, lest the opportunity to pick its lock is passed up and corroded over time.</t>
  </si>
  <si>
    <t>Tsar B</t>
  </si>
  <si>
    <t>https://www.thelineofbestfit.com/reviews/albums/tsar-b-tsar-b-ep</t>
  </si>
  <si>
    <t>https://www.thelineofbestfit.com/artists/tsar-b</t>
  </si>
  <si>
    <t>Belgium</t>
  </si>
  <si>
    <t>Tsar B steps out from the smoke on her debut self-titled EP</t>
  </si>
  <si>
    <t>Moules-frites. Chocolates. Beer. High-kicking actors with a penchant for the splits. Blonde haired adventurers.</t>
  </si>
  <si>
    <t>https://www.thelineofbestfit.com/reviews/albums/bully-make-an-explosive-debut-which-is-more-than-worthy-of-the-hype</t>
  </si>
  <si>
    <t>https://www.thelineofbestfit.com/artists/bully</t>
  </si>
  <si>
    <t>Album of the Week: Bully</t>
  </si>
  <si>
    <t>Most internships tend to cover the same boring, laborious tasks: file some papers, put some numbers in a spreadsheet, try remember everyone‚Äôs tea preferences when suddenly everyone wants one because the intern offered. Bully frontwoman Alicia Bognanno struck it lucky, however.</t>
  </si>
  <si>
    <t>https://www.thelineofbestfit.com/reviews/albums/asap-ferg-always-strive-and-prosper</t>
  </si>
  <si>
    <t>A$AP Ferg‚Äôs Always Strive and Prosper is arena rap in jet-set dance-pop drag</t>
  </si>
  <si>
    <t xml:space="preserve">Most contemporary rap collectives are just fads that fade away along with hype, leaving just one, or maybe two - three‚Äôs pushing it - genuinely talented rapper(s) in the spotlight. </t>
  </si>
  <si>
    <t>What's Your 20?/Alpha Mike Foxtrot</t>
  </si>
  <si>
    <t>https://www.thelineofbestfit.com/reviews/albums/wilco-whats-your-20-essential-tracks-1994-2014-alpha-mike-foxtrot-rare-trac</t>
  </si>
  <si>
    <t>https://www.thelineofbestfit.com/artists/wilco-108730</t>
  </si>
  <si>
    <t>Wilco - What‚Äôs Your 20?: Essential Tracks 1994 - 2014 / Alpha Mike Foxtrot: Rare Tracks 1994 - 2014</t>
  </si>
  <si>
    <t>Most bands languish in seemingly irreversible irrelevance well before they hit the two decade benchmark. There are no so such worries for Wilco.It‚Äôs been a while since their most striking works were unleashed at the turn of the millennium. However, the 115 tracks splattered across these two celebratory comps, released to mark Wilco‚Äôs 20th anniversary, prove the Chicago-based outfit remain a force to be reckoned with, even if their experimental zeal has dimmed a bit with more recent albums, which have sought to establish a satisfying amalgamation of the band‚Äôs past styles, as opposed to executing radical leaps into uncharted territory.</t>
  </si>
  <si>
    <t>https://www.thelineofbestfit.com/reviews/albums/belle-sebastian-girls-in-peacetime-want-to-dance</t>
  </si>
  <si>
    <t>Belle &amp; Sebastian - Girls in Peacetime Want to Dance</t>
  </si>
  <si>
    <t>More than any other band I can think of, Belle &amp; Sebastian have the kind of back catalogue that you can divide very neatly into two halves. The former period, running from their inception in January 1996 to their eventual signing to Rough Trade in the early noughties - not too long after the departures of Stuart David and Isobel Campbell - is widely considered to represent their vintage years; they turned out three masterly records in a row in Tigermilk, If You‚Äôre Feeling Sinister and The Boy with the Arab Strap, and - in a lovely nod to a bygone era - exclusively released non-album singles. The collection of EPs and singles they put out between 1996 and 2001, Push Barman to Open Old Wounds, is one of the greatest compilations of non-album material in recent history - ‚ÄúLegal Man‚Äù, ‚ÄúLazy Line Painter Jane‚Äù, ‚ÄúDog on Wheels‚Äù, ‚ÄúPhoto Jenny‚Äù and ‚ÄúLa Pastie de la Bourgeoisie‚Äù just a handful of the many stone-cold classics across the two discs. They barely put a foot wrong over those few years, despite being extremely prolific; when guitarist Stevie Jackson talked in a (brilliant) Pitchfork documentary of being put in mind of Bob Dylan and Paul Simon when he first heard Stuart Murdoch‚Äôs demos - ‚ÄúI actually thought it was on that level‚Äù - there‚Äôs barely a hint of hyperbole to his words.</t>
  </si>
  <si>
    <t>Stay Together</t>
  </si>
  <si>
    <t>https://www.thelineofbestfit.com/reviews/albums/kaiser-chiefs-stay-together</t>
  </si>
  <si>
    <t>https://www.thelineofbestfit.com/artists/kaiser-chiefs</t>
  </si>
  <si>
    <t>Kaiser Chiefs inadvertently make being a dinosaur with a guitar sound pretty cool</t>
  </si>
  <si>
    <t>More than a decade into their highly successful run, Kaiser Chiefs are now firmly in pivot mode. Their latest, Stay Together, features some catchy hooks and soaring moments, but it‚Äôs also the least they‚Äôve ever sounded like an actual band.</t>
  </si>
  <si>
    <t>https://www.thelineofbestfit.com/reviews/albums/pwr-bttm-trash-the-template-with-their-storming-debut</t>
  </si>
  <si>
    <t>https://www.thelineofbestfit.com/artists/pwr-bttm</t>
  </si>
  <si>
    <t>PWR BTTM trash the template with their storming debut</t>
  </si>
  <si>
    <t xml:space="preserve">More often than not, it‚Äôs easier to make light than to make a serious comment. That‚Äôs how you could see PWR BTTM. With their infectious melodies and extravagant on-stage attire, the New York duo are having a blast, and with that comes a soundtrack that echoes with enjoyment and fulfilment. </t>
  </si>
  <si>
    <t>https://www.thelineofbestfit.com/reviews/albums/woodkid-the-golden-age-120868</t>
  </si>
  <si>
    <t>https://www.thelineofbestfit.com/artists/woodkid-120708</t>
  </si>
  <si>
    <t>Woodkid ‚Äì The Golden Age</t>
  </si>
  <si>
    <t>More of a conceptual project than a record, the cinematic debut from Woodkid ‚Äì aka Yoann Lemoine, director of videos for the likes of Drake and Lana Del Rey - will divide listeners but it‚Äôs an assured, cohesive and intelligent record, perhaps more than any other so far this year.</t>
  </si>
  <si>
    <t>https://www.thelineofbestfit.com/reviews/albums/nachtmystium-the-world-we-left-behind</t>
  </si>
  <si>
    <t>https://www.thelineofbestfit.com/artists/nachtmystium</t>
  </si>
  <si>
    <t>Nachtmystium - The World We Left Behind</t>
  </si>
  <si>
    <t>More has been written about Blake Judd‚Äôs character, political leanings, legal troubles and general woe-begotten recent history than his often ground-breaking music. Of course, he is the leader of rock ‚Äòn‚Äô roll hellions Nachtmystium ‚Äì whose transition from orthodox black metal into star-gazing sonic tricksters has been thoroughly enthralling for anyone even remotely interested in heavy metal. Their new (definitely not final) album The World We Left Behind continues the ever-elusive career trajectory that Judd and co have been mapping since 2006 masterpiece Instinct: Decay. Like that album, The World We Left Behind strays too far from the icy Scandanavian path trodden by Darkthrone, Burzum, Mayhem, Carpathian Forest et al to be considered ‚Äòtrue‚Äô black metal, and is an altogether different proposition.</t>
  </si>
  <si>
    <t>She-Devils</t>
  </si>
  <si>
    <t>https://www.thelineofbestfit.com/reviews/albums/she-devils-she-devils</t>
  </si>
  <si>
    <t>https://www.thelineofbestfit.com/artists/she-devils</t>
  </si>
  <si>
    <t>She-Devils make their own world on self-titled debut</t>
  </si>
  <si>
    <t>Montreal may be the only place from which She-Devils could have come. Their nurtured musical naivet√© and trust in their self-devised methods have culminated in a debut album with clear personality and vision.</t>
  </si>
  <si>
    <t>Walk into the Sea</t>
  </si>
  <si>
    <t>https://www.thelineofbestfit.com/reviews/albums/slow-down-molasses-walk-into-the-sea-67595</t>
  </si>
  <si>
    <t>Slow Down, Molasses</t>
  </si>
  <si>
    <t>https://www.thelineofbestfit.com/artists/slow-down-molasses-107421</t>
  </si>
  <si>
    <t>Slow Down, Molasses ‚Äì Walk into the Sea</t>
  </si>
  <si>
    <t>Molasses by nature is extremely slow moving but super sticky and sweet, though not something you would want to ingest on its own as the thick syrup is best used for your aunt‚Äôs cake recipe. That, in a nutshell, describes Walk into the Sea, the second full-length release from Slow Down, Molasses.</t>
  </si>
  <si>
    <t>https://www.thelineofbestfit.com/reviews/albums/mogwais-central-belters-is-not-a-best-of-its-more-interesting-than-that</t>
  </si>
  <si>
    <t>Mogwai‚Äôs Central Belters is not a ‚Äòbest of‚Äô - it‚Äôs more interesting than that</t>
  </si>
  <si>
    <t xml:space="preserve">Mogwai must be surprised to find themselves here. Eternally sprawling soundscapes, barely a sing-a-long moment and nothing in the way of radio friendly unit shifters ‚Äì it‚Äôs hardly the typical recipe for top-ten album chart success. </t>
  </si>
  <si>
    <t>https://www.thelineofbestfit.com/reviews/albums/lydia-ainsworth-darling-of-the-afterglow</t>
  </si>
  <si>
    <t>https://www.thelineofbestfit.com/artists/lydia-ainsworth</t>
  </si>
  <si>
    <t>Lydia Ainsworth gives weirdness a warm welcome</t>
  </si>
  <si>
    <t>Modern pop owes a lot to Kate Bush. From the quiet mystery of FKA Twigs, to the innovative theatrics of Bj√∂rk, her influence is a pervasive one.</t>
  </si>
  <si>
    <t>Lost Loves</t>
  </si>
  <si>
    <t>https://www.thelineofbestfit.com/reviews/albums/minus-the-bear-lost-loves</t>
  </si>
  <si>
    <t>Minus The Bear</t>
  </si>
  <si>
    <t>https://www.thelineofbestfit.com/artists/minus-the-bear-106252</t>
  </si>
  <si>
    <t>Minus the Bear - Lost Loves</t>
  </si>
  <si>
    <t>Minus The Bear occupy an entirely awkward position within their own musical sphere; they‚Äôre from the Pacific Northwest, but their own particular brand of indie rock doesn‚Äôt quite fit in with the titans of the region, whether it be godfathers of grunge like Nirvana or Pearl Jam or the altogether more refined likes of Death Cab For Cutie and The Decemberists. That‚Äôs something that their long-held penchant for experimentation has seen to, which is perhaps why a record quite like Lost Loves doesn‚Äôt feel like a massive stretch for them, or something to be approached in a manner that takes a lack of cohesion as a given; after all, in the past, that‚Äôs often been the cases with Minus the Bear releases proper, anyway.</t>
  </si>
  <si>
    <t>Sofia Rajkumarsingh</t>
  </si>
  <si>
    <t>https://www.thelineofbestfit.com/author/srajkumarsingh</t>
  </si>
  <si>
    <t>https://www.thelineofbestfit.com/reviews/albums/migos-culture</t>
  </si>
  <si>
    <t>https://www.thelineofbestfit.com/artists/migos</t>
  </si>
  <si>
    <t>Migos bring us the Culture on their long-awaited second album</t>
  </si>
  <si>
    <t>Migos is the culture. They‚Äôre at the top of their game right now, being hailed as the ‚ÄòBeatles of our Generation‚Äô by Childish Gambino - aka FX‚Äôs Atlanta mastermind, Donald Glover - and their raw talent and distinct style comes across strong on their second studio album.</t>
  </si>
  <si>
    <t>https://www.thelineofbestfit.com/reviews/albums/reigning-sound-shattered</t>
  </si>
  <si>
    <t>https://www.thelineofbestfit.com/artists/reigning-sound-144257</t>
  </si>
  <si>
    <t>Reigning Sound - Shattered</t>
  </si>
  <si>
    <t>Merge Records seemingly specialize in releasing albums from bands whose dependability translates to buying each new release without hearing a note. At this point, no one needs to preview the newest Superchunk or Lambchop single to know the attendant album will be good-to-great, will scratch a very specific itch. The same goes for Spoon, Wye Oak, Arcade Fire, and the label‚Äôs recent signee, garage rock revivalists Reigning Sound. Previously signed to In The Red Records, the Detroit indie with a lineup of artists more adjacent to the band‚Äôs Stax-and-Sonics aesthetic, Reigning Sound‚Äôs move to Merge feels like an entrance into some sort of indie rock hall-of-fame, an official recognition of a long run of consistency and idiosyncrasy. Indeed, the fact that the band recently moved from the blues-and-soul capital of Memphis to Asheville, a liberal arts college town halfway between Memphis and Chapel Hill (Merge‚Äôs home) seems symbolic, perhaps even representative of the wider fan base one would expect to follow the Merge seal-of-approval.</t>
  </si>
  <si>
    <t>https://www.thelineofbestfit.com/reviews/albums/merchandise-a-corpse-wired-for-sound</t>
  </si>
  <si>
    <t>The studio suits Merchandise on A Corpse Wired for Sound</t>
  </si>
  <si>
    <t>Merchandise had never set foot in a studio until they started recording A Corpse Wired for Sound, their second album for 4AD ‚Äì even the polished futuristic-pop of their debut for the label, After the End, was recorded in the bedroom of lead signer Carson Cox. This doesn‚Äôt necessarily mean that the band are distancing themselves from their strong DIY roots, though ‚Äì it‚Äôs just another experiment in Merchandise‚Äôs constant metamorphosis.</t>
  </si>
  <si>
    <t>https://www.thelineofbestfit.com/reviews/albums/dj-shadow-the-mountain-will-fall</t>
  </si>
  <si>
    <t>DJ Shadow returns with a pretty DJ Shadow-sounding record</t>
  </si>
  <si>
    <t xml:space="preserve">Mention trip-hop to most vinyl lovers and chances are DJ Shadow will creep up in conversation not long after. With a reputation largely built upon his ability to expertly manipulate samples, there can be little denying he‚Äôs a pioneer with a solid reputation when it comes to creating daring instrumental hip-hop. </t>
  </si>
  <si>
    <t>https://www.thelineofbestfit.com/reviews/albums/nots-we-are-nots</t>
  </si>
  <si>
    <t>https://www.thelineofbestfit.com/artists/nots</t>
  </si>
  <si>
    <t>Nots make a short, sharp point on their debut</t>
  </si>
  <si>
    <t xml:space="preserve">Memphis four piece Nots‚Äô first full-length record is barely that, zipping past breathlessly in less than half an hour. </t>
  </si>
  <si>
    <t>Last Evenings On Earth</t>
  </si>
  <si>
    <t>https://www.thelineofbestfit.com/reviews/albums/melt-yourself-down-last-evenings-on-earth</t>
  </si>
  <si>
    <t>https://www.thelineofbestfit.com/artists/melt-yourself-down-131673</t>
  </si>
  <si>
    <t>Melt Yourself Down hit all the right wrong notes</t>
  </si>
  <si>
    <t>Melt Yourself Down‚Äôs eponymous debut caught the attention of the broadsheet media so much that many considered it a surprise omission from the 2013 Mercury Prize Shortlist. So, there should be many pleased to hear that Last Evenings On Earth is a continuation down that same, wonderfully strange musical path.</t>
  </si>
  <si>
    <t>https://www.thelineofbestfit.com/reviews/albums/total-control-typical-system</t>
  </si>
  <si>
    <t>https://www.thelineofbestfit.com/artists/total-control</t>
  </si>
  <si>
    <t>Total Control - Typical System</t>
  </si>
  <si>
    <t>Melbourne based five piece Total Control aren‚Äôt a band as such, rather a group of musicians all interlinked by other musical projects coming together to indulge their gloomier sides. Lead vocalist Dan Stewart, a dead poet/philosopher obsessive who heads to the writings of Friedrich Nietzsche, Yukio Mishima and Maurice Blanchot (he‚Äôs a philosophy student) for inspiration, also sings with hardcore punk group Straightjacket Nation and drums for gimp rockers UV Race. Mickey Young is a member of garage rockers Eddy Current Suppression Ring, post-punkers Ooga Booga, and part of the electro-gone-Talking-Heads project Lace Curtain on DFA. Oh, and he‚Äôs also the producer for all of these bands in among a thousand other musical projects. All the other members also have various musical day jobs to attend to, all Melbourne based, showing off a healthy collaborative nature of its alternative music scene.</t>
  </si>
  <si>
    <t>Condition</t>
  </si>
  <si>
    <t>https://www.thelineofbestfit.com/reviews/albums/spectres-condition</t>
  </si>
  <si>
    <t>Spectres grab attention by the throat on Condition</t>
  </si>
  <si>
    <t>Media stunts may have earnt Spectres a reputation for being cultural pranksters, but the release of their second album Condition sees this Bristol-based quartet present a stern case for suggesting that the focus should once again be on their music.</t>
  </si>
  <si>
    <t>Strange Friend</t>
  </si>
  <si>
    <t>https://www.thelineofbestfit.com/reviews/albums/the-phantom-band-strange-friend</t>
  </si>
  <si>
    <t>https://www.thelineofbestfit.com/artists/the-phantom-band-108139</t>
  </si>
  <si>
    <t>The Phantom Band - Strange Friend</t>
  </si>
  <si>
    <t>Meanwhile, north of the wall, Scotland is getting its Moog on. With Mogwai having already released an album this year that primarily replaced their huge, clunking distorted guitars for weathered synths, Glaswegian indie space-rockers The Phantom Band has followed suit by trading guitars for skittering analogue synths. Much like their previous work, Strange Friends is an album bursting at the seams with excitable ideas and bold execution; a spinning top that latches on and pulls you into its frenzied world.</t>
  </si>
  <si>
    <t>The Shakes</t>
  </si>
  <si>
    <t>https://www.thelineofbestfit.com/reviews/albums/herbert-herbert-gets-the-shakes</t>
  </si>
  <si>
    <t>https://www.thelineofbestfit.com/artists/herbert</t>
  </si>
  <si>
    <t>Matthew Herbert gets The Shakes</t>
  </si>
  <si>
    <t>Matthew Herbert is a man of many talents. With a back-catalogue spanning two decades, ranging from minimalist house to disco-infused electronica, he‚Äôs shown himself to be an artist with range.</t>
  </si>
  <si>
    <t>I Can‚Äôt Keep Still When It Comes To You</t>
  </si>
  <si>
    <t>https://www.thelineofbestfit.com/reviews/albums/gambles-ii-cant-keep-still-when-it-comes-to-you-i-ep</t>
  </si>
  <si>
    <t>Gambles</t>
  </si>
  <si>
    <t>https://www.thelineofbestfit.com/artists/gambles-122639</t>
  </si>
  <si>
    <t>Gambles ‚Äì I Can‚Äôt Keep Still When It Comes To You EP</t>
  </si>
  <si>
    <t xml:space="preserve">Matthew Daniel Siskin, aka Gambles, is a fantastic songwriter. His lyrics surge with emotion, poetry and thoughtfulness, and he offers a singing style that manages to harvest every inch of that emotion out of every single track - not an easy feat for any musician. </t>
  </si>
  <si>
    <t>Lemurian</t>
  </si>
  <si>
    <t>https://www.thelineofbestfit.com/reviews/albums/lone-lemurian</t>
  </si>
  <si>
    <t>Lone - Lemurian</t>
  </si>
  <si>
    <t>Matt Cutler (AKA Lone) is releasing a deluxe edition of his debut LP on Magic Wire/ R&amp;S, and it reveals just how talented a producer he really is - even in his earlier years.</t>
  </si>
  <si>
    <t>https://www.thelineofbestfit.com/reviews/albums/matt-berninger-and-brent-knopf-shoot-for-the-moon-to-fascinating-effect-as</t>
  </si>
  <si>
    <t>https://www.thelineofbestfit.com/artists/el-vy</t>
  </si>
  <si>
    <t>Matt Berninger and Brent Knopf shoot for the moon to fascinating effect as EL VY</t>
  </si>
  <si>
    <t>Matt Berninger probably had every right to put his feet up for a while as of last November, when The National (ostensibly) brought the curtain down on eighteen months of touring for Trouble Will Find Me - for this reviewer‚Äôs money, their best yet - at The O2 in London.</t>
  </si>
  <si>
    <t>Harness-Minus</t>
  </si>
  <si>
    <t>https://www.thelineofbestfit.com/reviews/albums/prosperina-harness-minus</t>
  </si>
  <si>
    <t>Prosperina</t>
  </si>
  <si>
    <t>Prosperina - Harness-Minus</t>
  </si>
  <si>
    <t>Mastodon, Tool, Kyuss, A Perfect Circle. All progressive, ambitious and intelligent - in short, metal with a brain - and lofty company to count yourself amongst.</t>
  </si>
  <si>
    <t>https://www.thelineofbestfit.com/reviews/albums/martin-courtney-plays-it-safe-on-a-pleasing-first-solo-record</t>
  </si>
  <si>
    <t>https://www.thelineofbestfit.com/artists/martin-courtney</t>
  </si>
  <si>
    <t>Martin Courtney plays it safe on a pleasing first solo record</t>
  </si>
  <si>
    <t xml:space="preserve">Martin Courtney (the fourth, no less, as his Twitter handle would have it) has some catching up to do with his bandmate, Matt Mondanile. </t>
  </si>
  <si>
    <t>Tom Hancock</t>
  </si>
  <si>
    <t>https://www.thelineofbestfit.com/author/thancock</t>
  </si>
  <si>
    <t>The Weird And Wonderful Marmozets</t>
  </si>
  <si>
    <t>https://www.thelineofbestfit.com/reviews/albums/marmozets-the-weird-and-wonderful-marmozets</t>
  </si>
  <si>
    <t>Marmozets</t>
  </si>
  <si>
    <t>https://www.thelineofbestfit.com/artists/marmozets</t>
  </si>
  <si>
    <t>Marmozets - The Weird And Wonderful Marmozets</t>
  </si>
  <si>
    <t>Marmozets: the name still doesn‚Äôt make a whole lot of sense. Does the subtle misspelling radically alter the meaning of the word into something only they know? Or is it a simple case of irony? For there‚Äôs nothing soft and cuddly about this robust lot from Yorkshire. Their debut is less cute little monkey, more towering monster with guitars for fangs and drums for feet ‚Äì weird and wonderful indeed.</t>
  </si>
  <si>
    <t>Marlon Williams</t>
  </si>
  <si>
    <t>https://www.thelineofbestfit.com/reviews/albums/marlon-williams-marlon-williams</t>
  </si>
  <si>
    <t>https://www.thelineofbestfit.com/artists/marlon-williams</t>
  </si>
  <si>
    <t>Marlon Williams‚Äô blues is still a little green</t>
  </si>
  <si>
    <t>Marlon Williams‚Äô self-titled debut is a pleasing take on blues, bluegrass, and folk, but while Williams‚Äô commitment to storytelling and creating a sense of place are admirable, too much of his record comes off as a bit hard to believe, despite rich soundscapes and consistently impressive guitar work.</t>
  </si>
  <si>
    <t>Beyond Belief</t>
  </si>
  <si>
    <t>https://www.thelineofbestfit.com/reviews/albums/mark-mcguire-beyond-belief</t>
  </si>
  <si>
    <t>Mark McGuire is thinking about everything</t>
  </si>
  <si>
    <t>Mark McGuire‚Äôs latest album is a celestial collision between two counter-orbiting impulses: the restless ambition and accumulation of progressive rock, and the search for serenity that threads through ambient and new age music.</t>
  </si>
  <si>
    <t>Give My Love To London</t>
  </si>
  <si>
    <t>https://www.thelineofbestfit.com/reviews/albums/marianne-faithfull-give-my-love-to-london</t>
  </si>
  <si>
    <t>https://www.thelineofbestfit.com/artists/marianne-faithfull</t>
  </si>
  <si>
    <t>Marianne Faithfull - Give My Love To London</t>
  </si>
  <si>
    <t>Marianne Faithfull is a name synonymous with another time, one associated primarily with the libertine Swinging Sixties and its darker underbelly of sex, hard drugs and subversion, something that ensured fame and notoriety came her way in equal measure.</t>
  </si>
  <si>
    <t>Blood Donation</t>
  </si>
  <si>
    <t>https://www.thelineofbestfit.com/reviews/albums/mariam-the-believer-blood-donations-138501</t>
  </si>
  <si>
    <t>Mariam the Believer</t>
  </si>
  <si>
    <t>https://www.thelineofbestfit.com/artists/mariam-the-believer-131946</t>
  </si>
  <si>
    <t>Mariam The Believer ‚Äì Blood Donation</t>
  </si>
  <si>
    <t>Mariam the Believer makes music for people who possess an extra sense.</t>
  </si>
  <si>
    <t>https://www.thelineofbestfit.com/reviews/albums/marching-church-telling-it-like-it-is</t>
  </si>
  <si>
    <t>https://www.thelineofbestfit.com/artists/marching-church</t>
  </si>
  <si>
    <t>Iceage frontman Elias Bender R√∏nnenfelt expands his range on new Marching Church LP</t>
  </si>
  <si>
    <t>Marching Church ‚Äì formerly a solo project of Iceage leader Elias Bender R√∏nnenfelt, but now a fully-fledged seven-piece ‚Äì offers an outlet for R√∏nnenfelt to continue the musical search for self-discovery that initially started with Iceage‚Äôs third album, 2014‚Äôs Plowing into the Field of Love. Last year‚Äôs This World is Not Enough felt very much like a work in progress, but their new album, Telling It Like It Is, is a cocksure nine-track collection of focused and intelligent songwriting.</t>
  </si>
  <si>
    <t>Inside/Outside</t>
  </si>
  <si>
    <t>https://www.thelineofbestfit.com/reviews/albums/tinariwen-inside-outside</t>
  </si>
  <si>
    <t>Tinariwen - Inside/Outside</t>
  </si>
  <si>
    <t>Many will know Mali as a Saharan savannah, but it has for many years now also been a hub of musical significance as a place where traditional North African music styles met the rock ‚Äòn‚Äô roll influx from the West, no doubt finding common ground in their blues roots. From the late Ali Farka Tour√© - arguably the most influential figure in this fusion - to more recently bands like Songhoy Blues, this beautiful synthesis has become its own music style in its own right. But it is the acclaimed stalwarts of the movement, Tinariwen, who have again captured our attention with the release of their new acoustic EP Inside/Outside.</t>
  </si>
  <si>
    <t>https://www.thelineofbestfit.com/reviews/albums/school-of-seven-bells-sviib</t>
  </si>
  <si>
    <t>https://www.thelineofbestfit.com/artists/school-of-seven-bells-107231</t>
  </si>
  <si>
    <t>School Of Seven Bells‚Äô SVIIB is a swansong full of their best songs</t>
  </si>
  <si>
    <t>Many things in life are deeply unfair, but sometimes they‚Äôre simply unimaginable. When School of Seven Bells‚Äô founding member Benjamin Curtis died in 2013, many considered that this album may not ever see the light of day. So it is that SVIIB has become their legacy, their swansong. This isn‚Äôt an album, however, which feels like a goodbye present, but is instead a beautiful record of a band at their creative peak.</t>
  </si>
  <si>
    <t>https://www.thelineofbestfit.com/reviews/albums/the-amazing-picture-you</t>
  </si>
  <si>
    <t>The Amazing - Picture You</t>
  </si>
  <si>
    <t>Many songwriterly records are now presented as musical soap operas, with the romantic and personal disasters that led to the creation of the deep-blue tunes dissected with forensic detail during the pre-release publicity campaign. That sort of heart-on-sleeve business is not Christoffer Gunrup‚Äôs cup of cocoa.</t>
  </si>
  <si>
    <t>https://www.thelineofbestfit.com/reviews/albums/lapalux-lustmore</t>
  </si>
  <si>
    <t>Lapalux hosts a cocktail party at the end of the universe</t>
  </si>
  <si>
    <t>Many of the greatest electronic records win you over through capturing a particular set of emotions. They squeeze themselves into a part of your life where they fit, and cement an association with memories. Whether it‚Äôs Burial‚Äôs soundtrack to London night buses, the world-wandering beats of Bonobo, or Chase and Status for when you‚Äôre fighting a bear; it‚Äôs their thematic integrity which generates longevity. Lapalux‚Äôs second Brainfeeder LP, like a lot of these electronic records, generates memories as much as it takes them. Working to deadlines at 3am, juggling your keys and kebab after a night out, walking out of the club beside soft neon lights and empty cocktail glasses. Potentially disparate images are brought together through Lustmore‚Äôs brilliantly constructed atmosphere, one that simultaneously smacks of nostalgia whilst sounding like it came from 2085.</t>
  </si>
  <si>
    <t>Get To Heaven</t>
  </si>
  <si>
    <t>https://www.thelineofbestfit.com/reviews/albums/everything-everything-get-to-heaven</t>
  </si>
  <si>
    <t>Everything Everything turn themselves inside out on Get To Heaven</t>
  </si>
  <si>
    <t>Man Alive juddered with art-pop intricacy and a statement of intent firmly grasped in Everything Everything‚Äôs fists: they were something new. Arc followed a few years later, with scaled back barricades and a newfound penchant for heavy-hearted lyrics and slowly-blossoming ballads. Get To Heaven, the Manchester-based band‚Äôs third long-player, looks set to borrow from both predecessors and then turn them both inside-out.</t>
  </si>
  <si>
    <t>EUSA</t>
  </si>
  <si>
    <t>https://www.thelineofbestfit.com/reviews/albums/yann-tiersen-eusa</t>
  </si>
  <si>
    <t>EUSA finds Yann Tiersen at his most charming, and that‚Äôs saying something</t>
  </si>
  <si>
    <t xml:space="preserve">Make no mistake: ever since Mute became home to his studio albums, monsieur Tiersen has had quite the strike rate. </t>
  </si>
  <si>
    <t>https://www.thelineofbestfit.com/reviews/albums/madonna-rebel-heart</t>
  </si>
  <si>
    <t>https://www.thelineofbestfit.com/artists/madonna-106008</t>
  </si>
  <si>
    <t>Madonna - Rebel Heart</t>
  </si>
  <si>
    <t>Madonna ruled the 80‚Äôs with an effort that looked effortless. The Immaculate Collection, along with New Order‚Äôs Substance and Pet Shop Boys‚Äô Discography, came from the New York discoteques, and they‚Äôre all essential chapters of Pop‚Äôs New Testament.</t>
  </si>
  <si>
    <t>Lauren Wade</t>
  </si>
  <si>
    <t>https://www.thelineofbestfit.com/author/lwade</t>
  </si>
  <si>
    <t>The Pace of the Passing</t>
  </si>
  <si>
    <t>https://www.thelineofbestfit.com/reviews/albums/toothless-the-pace-of-the-passing</t>
  </si>
  <si>
    <t>Toothless</t>
  </si>
  <si>
    <t>https://www.thelineofbestfit.com/artists/toothless</t>
  </si>
  <si>
    <t>Bombay Bicycle Club‚Äôs Ed Nash‚Äôs solo debut as Toothless has bite</t>
  </si>
  <si>
    <t>Made up of a mixture of wistful acoustic melodies, swelling electronic instrumentals and throbbing basslines, Bombay Bicycle Club‚Äôs Ed Nash‚Äôs first solo venture isn‚Äôt worlds apart from his main band‚Äôs discography, but instead a variation on a theme that will have you falling hook, line and sinker for the long-overlooked indie bassist.</t>
  </si>
  <si>
    <t>https://www.thelineofbestfit.com/reviews/albums/m.-ward-more-rain</t>
  </si>
  <si>
    <t>https://www.thelineofbestfit.com/artists/m-ward-2-105986</t>
  </si>
  <si>
    <t>M. Ward takes the weather with him</t>
  </si>
  <si>
    <t xml:space="preserve">M. Ward‚Äôs music has always contained the dusty imprints of decades of radio hits from all sides of the dial. </t>
  </si>
  <si>
    <t>Two Vines</t>
  </si>
  <si>
    <t>https://www.thelineofbestfit.com/reviews/albums/empire-of-the-sun-two-vines</t>
  </si>
  <si>
    <t>Empire of the Sun fail to shine on their third attempt</t>
  </si>
  <si>
    <t>Luke Steele and Nick Littlemore‚Äôs 2009 debut Walking On A Dream commenced with four brilliant tracks, of which ‚ÄúWe Are The People‚Äù remains arguably one of the finest pop songs of recent years. These tunes, alongside the camp 80s film imagery of the record sleeves and the preposterous live shows, were let down by a lack of truly great numbers beyond that great quartet.</t>
  </si>
  <si>
    <t>https://www.thelineofbestfit.com/reviews/albums/the-soft-moon-deeper</t>
  </si>
  <si>
    <t>The Soft Moon have been having a terrible time in German techno clubs, so you don‚Äôt have to</t>
  </si>
  <si>
    <t>Luis Vasquez‚Äôs debut album as The Soft Moon back in 2010 was a creeped-out fusion of krautrock and shoegaze atmospherics merged with the electronic sounds of coldwave and mid ‚Äò80‚Äôs EBM, drenched in misery. After a misstep with 2012‚Äôs Zeros - more of the same, just not as good, possibly a victim of recording on the road - he decamped to Berlin where he now resides.</t>
  </si>
  <si>
    <t>Masculin F√©minin</t>
  </si>
  <si>
    <t>https://www.thelineofbestfit.com/reviews/albums/blonde-redhead-masculin-feminin</t>
  </si>
  <si>
    <t>https://www.thelineofbestfit.com/artists/blonde-redhead-103704</t>
  </si>
  <si>
    <t>United States, Italy, Japan</t>
  </si>
  <si>
    <t>Blonde Redhead‚Äôs Masculin F√©minin proves they were brilliant even when few were listening</t>
  </si>
  <si>
    <t>Luckily for 4AD, when they signed Blonde Redhead they had caught the New York City band at their creative peak. But they were hardly unknown on the scene as the core trio of the Pace brothers from Italy and Kazu Makino of Japan had spent a decade honing their majestic pop.</t>
  </si>
  <si>
    <t>https://www.thelineofbestfit.com/reviews/albums/father-john-misty-i-love-you-honeybear</t>
  </si>
  <si>
    <t>https://www.thelineofbestfit.com/artists/father-john-misty-104684</t>
  </si>
  <si>
    <t>Father John Misty - I Love You, Honeybear</t>
  </si>
  <si>
    <t>Love.</t>
  </si>
  <si>
    <t>https://www.thelineofbestfit.com/reviews/albums/teen</t>
  </si>
  <si>
    <t>https://www.thelineofbestfit.com/artists/teen</t>
  </si>
  <si>
    <t>TEEN puts synths front and center and a foot in the right direction on Love Yes</t>
  </si>
  <si>
    <t>Love Yes‚Ä¶those bold block letters on that garish, red-tinted cover certainly reek of the 1980s and, worryingly, those ‚ÄúWe Are The World‚Äù global love-type clich√©d messages come to mind, right?</t>
  </si>
  <si>
    <t>https://www.thelineofbestfit.com/reviews/albums/white-reaper-white-reaper-ep</t>
  </si>
  <si>
    <t>https://www.thelineofbestfit.com/artists/white-reaper</t>
  </si>
  <si>
    <t>White Reaper - White Reaper EP</t>
  </si>
  <si>
    <t>Louisville, KY trio White Reaper are among the newest entries into the recent garage rock/-punk explosion. Their self-titled, debut EP for Polyvinyl is six songs in 17 minutes of promising DIY punk. Singer/guitarist Tony Esposito is joined by brothers Sam and Nick Wilkerson on bass and drums respectively, and what a racket the three of them make.</t>
  </si>
  <si>
    <t>https://www.thelineofbestfit.com/reviews/albums/a-sonic-voyage-into-the-minds-of-girl-band</t>
  </si>
  <si>
    <t>https://www.thelineofbestfit.com/artists/girl-band-143555</t>
  </si>
  <si>
    <t>A sonic voyage into the minds of Girl Band</t>
  </si>
  <si>
    <t xml:space="preserve">Louis Wain painted cats. While those four words may seem incongruous in relation to Dublin noise-mongers Girl Band, there is a point. </t>
  </si>
  <si>
    <t>https://www.thelineofbestfit.com/reviews/albums/cymbals-eat-guitars-lose</t>
  </si>
  <si>
    <t>Cymbals Eat Guitars - LOSE</t>
  </si>
  <si>
    <t>Loss may permeate any aspect of life; it can be a person, place, object, time, and, often, profound, life-changing losses involve all of these at once. The simple back story to Cymbals Eat Guitars‚Äô third album, LOSE, is Joseph D‚ÄôAgostino‚Äôs confrontation with the death of his best friend and musical collaborator, Benjamin High, seven years ago. The burn of this loss has smouldered as mere embers beneath the band‚Äôs previous two albums, an undercurrent more than the main propulsion, and it would seem rather belated, then, to have High‚Äôs death fume to the fore after this long and a pair of albums.</t>
  </si>
  <si>
    <t>https://www.thelineofbestfit.com/reviews/albums/johnny-foreigner-mono-no-aware</t>
  </si>
  <si>
    <t>Johnny Foreigner‚Äôs Mono No Aware is another mini-celebration of their continued existence</t>
  </si>
  <si>
    <t xml:space="preserve">Looking back now, the mid Noughties seems like a barren time for good music. </t>
  </si>
  <si>
    <t>https://www.thelineofbestfit.com/reviews/albums/sumac-what-one-becomes</t>
  </si>
  <si>
    <t>https://www.thelineofbestfit.com/artists/sumac</t>
  </si>
  <si>
    <t>Post-metallers Sumac have an original voice, but little compositional self-control</t>
  </si>
  <si>
    <t>Look at the cover for Sumac‚Äôs new record, What One Becomes. Just look at it. It‚Äôs a fucking mess, but an artful one. And it‚Äôs a fitting description the album‚Äôs content.</t>
  </si>
  <si>
    <t>Creature Songs EP</t>
  </si>
  <si>
    <t>https://www.thelineofbestfit.com/reviews/albums/wolf-alice-creature-songs-ep</t>
  </si>
  <si>
    <t>Wolf Alice - Creature Songs EP</t>
  </si>
  <si>
    <t>London‚Äôs Wolf Alice spent much of 2013 sporadically blowing our minds: from ‚ÄúBros‚Äù to ‚ÄúWhite Leather‚Äù, the ‚Äòrocky pop‚Äô foursome were on the warpath, bringing their arsenal of grunge axes, fey rage and folk-pop hooks along for the ride. Their debut EP ‚Äì Blush ‚Äì was released in November, and while the past six or so months hasn‚Äôt been long enough for them to whittle a full-length, they‚Äôve found themselves on the cusp of their second EP, Creature Songs.</t>
  </si>
  <si>
    <t>Night Dreams EP</t>
  </si>
  <si>
    <t>https://www.thelineofbestfit.com/reviews/albums/molly-beanland-night-dreams-ep</t>
  </si>
  <si>
    <t>Molly Beanland</t>
  </si>
  <si>
    <t>https://www.thelineofbestfit.com/artists/molly-beanland-2-143827</t>
  </si>
  <si>
    <t>Molly Beanland - Night Dreams EP</t>
  </si>
  <si>
    <t>London‚Äôs Molly Beanland, grand synthpop poohbah and ex-Cub Scout comrade, has been steadily funnelling greatness into the UK‚Äôs synthpop arena. ‚ÄúNight Dreams‚Äù is possibly the biggest unsung electro-ballad in years; shaded pastel and with shards of glasslike vox, she unleashes a pseudo-psychtronica anthem with power equal to the final√© of the biblical plagues, albeit considerably less death-y. Her first release, the Night Dreams EP arrives with high hopes, and, as to be expected after a debut single as strong as hers, Beanland doesn‚Äôt come close to disappointing.‚Äã</t>
  </si>
  <si>
    <t>U SUCK</t>
  </si>
  <si>
    <t>https://www.thelineofbestfit.com/author/usuckclub</t>
  </si>
  <si>
    <t>Glory Days</t>
  </si>
  <si>
    <t>https://www.thelineofbestfit.com/reviews/albums/glory-days-little-mix-review</t>
  </si>
  <si>
    <t>Little Mix</t>
  </si>
  <si>
    <t>https://www.thelineofbestfit.com/artists/little-mix</t>
  </si>
  <si>
    <t>It may have ‚ÄúShout Out To My Ex‚Äù but Glory Days see Little Mix low on empowerment and individuality</t>
  </si>
  <si>
    <t>London clubnight U SUCK know a thing or two about break-up bangers. By hand-picking the most empowering anthems around, you‚Äôll be forgetting your butthead ex and this butthead year in no time. Less ‚ÄúUnbreak My Heart‚Äù and more ‚ÄúSince You Been Gone‚Äù, it‚Äôs a night that‚Äôs all about you and the powerful person that you are.</t>
  </si>
  <si>
    <t>Par Avion</t>
  </si>
  <si>
    <t>https://www.thelineofbestfit.com/reviews/albums/xeno-oaklander-par-avion</t>
  </si>
  <si>
    <t>Xeno &amp; Oaklander - Par Avion</t>
  </si>
  <si>
    <t>Liz Wendelbo and Sean McBride have been caught in an early 80‚Äôs musical capsule throughout their career thus far, so much so it actually sounds like they might not have heard a record since Ministry ditched the electro and went metal back in ‚Äô88. Their previous three albums since their inception back in 2006 have dealt solely in lo-fi electro pop, and Par Avion is very much a continuation of this.</t>
  </si>
  <si>
    <t>Live At The Music Hall</t>
  </si>
  <si>
    <t>https://www.thelineofbestfit.com/reviews/albums/phosphorescent-live-at-the-music-hall</t>
  </si>
  <si>
    <t>Phosphorescent - Live At The Music Hall</t>
  </si>
  <si>
    <t>Live albums: little more than lazy cash-ins featuring sound-alike read-throughs of ‚Äòthe hits‚Äô that target only the most gullible of an act‚Äôs fan base or stop-gap releases issued when the creative engines run on fumes, right?</t>
  </si>
  <si>
    <t>In The Same Room</t>
  </si>
  <si>
    <t>https://www.thelineofbestfit.com/reviews/albums/julia-holter-in-the-same-room</t>
  </si>
  <si>
    <t>In The Same Room gets us that little bit closer to Julia Holter</t>
  </si>
  <si>
    <t xml:space="preserve">Live albums, especially those released by artists midway through their commercial and artistic peak, tend to arrive under the weight of a certain burden of self-justification. </t>
  </si>
  <si>
    <t>https://www.thelineofbestfit.com/reviews/albums/liturgy-the-ark-work</t>
  </si>
  <si>
    <t>https://www.thelineofbestfit.com/artists/liturgy</t>
  </si>
  <si>
    <t>If Liturgy are trolling black metal, it sounds preposterously brilliant</t>
  </si>
  <si>
    <t>Liturgy are outliers in their own domain. Shunned by the black metal community for the preposterous behaviour of Hunter Hunt-Hendrix, they‚Äôve made it clear that they hold no truck with the noises of distaste that normally follow mentions of their name.</t>
  </si>
  <si>
    <t>https://www.thelineofbestfit.com/reviews/albums/whitney-light-upon-the-lake</t>
  </si>
  <si>
    <t>https://www.thelineofbestfit.com/artists/whitney</t>
  </si>
  <si>
    <t>If albums are judged by the size of the smile they leave on your face, Whitney‚Äôs debut is a hit</t>
  </si>
  <si>
    <t>Listening to Whitney‚Äôs breezy, soulful debut LP, you‚Äôd probably be surprised at their sheer industry pedigree. The band rose from the ashes of Smith Westerns, their album was recorded with Foxygen‚Äôs Jonathan Rado helming the production, and frontman Julien Ehrlich also spent time in Unknown Mortal Orchestra.</t>
  </si>
  <si>
    <t>Position EP</t>
  </si>
  <si>
    <t>https://www.thelineofbestfit.com/reviews/albums/ikonika-position-ep</t>
  </si>
  <si>
    <t>https://www.thelineofbestfit.com/artists/ikonika</t>
  </si>
  <si>
    <t>Ikonika - Position EP</t>
  </si>
  <si>
    <t>Listening to London-based DJ Iknonika‚Äòs Position first thing in the morning and on the way to work, no less, will replace your need for a coffee instantly. Pure unleaded club music, the bass-heavy and puslating new four track release moves away from the grime and dubstep leanings found on her debut LP Contact, Love, Want, Have and looks to fresh new influences. A focus on melody, synths, and classic old school sounds has Position confidently, and brilliantly, pushing the boundaries of her previous work.</t>
  </si>
  <si>
    <t>Few More Days To Go</t>
  </si>
  <si>
    <t>https://www.thelineofbestfit.com/reviews/albums/fufanu-few-more-days-to-go</t>
  </si>
  <si>
    <t>https://www.thelineofbestfit.com/artists/fufanu</t>
  </si>
  <si>
    <t>Fufanu take the road less traveled on fantastic debut</t>
  </si>
  <si>
    <t xml:space="preserve">Listening to Fufanu‚Äôs debut is an experience that borders on the surreal. </t>
  </si>
  <si>
    <t>Compton: A Soundtrack</t>
  </si>
  <si>
    <t>https://www.thelineofbestfit.com/reviews/albums/after-16-years-the-good-doctor-returns-with-the-baffling-compton</t>
  </si>
  <si>
    <t>https://www.thelineofbestfit.com/artists/dr.-dre</t>
  </si>
  <si>
    <t>After 16 years, the good Dr. Dre returns with the baffling Compton</t>
  </si>
  <si>
    <t>Listening to Compton: A Soundtrack, Dr. Dre‚Äôs new album, you‚Äôd think he didn‚Äôt already have a legacy in music - or, perhaps, he had one but you didn‚Äôt know it. The first thing Dre says here is, ‚ÄúI just bought California / Them other states ain‚Äôt far it behind, either.‚Äù</t>
  </si>
  <si>
    <t>Black Rivers</t>
  </si>
  <si>
    <t>https://www.thelineofbestfit.com/reviews/albums/black-rivers-black-rivers</t>
  </si>
  <si>
    <t>https://www.thelineofbestfit.com/artists/black-rivers</t>
  </si>
  <si>
    <t>Black Rivers - Black Rivers</t>
  </si>
  <si>
    <t>Listening to Black Rivers debut reminds one of a line from The Walker Brothers,‚ÄúBreaking up is so very hard to do‚Äù. Andy and Jez Williams spent over two decades with lifelong friend Jimi Goodwin in Doves and Sub Sub, before embarking on a hiatus in 2010. Whether they will all ever record together again is unclear, but it certainly wasn‚Äôt an acrimonious parting, rather a desire on both sides to try something new. Last year Goodwin released his debut Odludek, which sounded more playful than anything he‚Äôd done before, yet retained imprints of his former bands soul, particularly that of the Northern variety. Now the Williams twins have remerged with the eponymously titled Black Rivers, which channels their alma mater‚Äôs affection for epic guitar music, but adds a more electronica tinged colour to its pallet.</t>
  </si>
  <si>
    <t>https://www.thelineofbestfit.com/reviews/albums/lil-yachty-teenage-emotions</t>
  </si>
  <si>
    <t>https://www.thelineofbestfit.com/artists/lil-yachty</t>
  </si>
  <si>
    <t>Lil Yachty‚Äôs Teenage Emotions survives on force of personality</t>
  </si>
  <si>
    <t>Lil Yachty‚Äôs debut album won‚Äôt validate him to the rap purists who see him as an abomination to the genre. What Teenage Emotions does that‚Äôs more important both in the short-term and for his overall career prospects is prove that he should not have to answer to the hip-hop community in the first place.</t>
  </si>
  <si>
    <t>The Great Annihilator</t>
  </si>
  <si>
    <t>https://www.thelineofbestfit.com/reviews/albums/swans-the-great-annihilator</t>
  </si>
  <si>
    <t>SwansMichael Gira</t>
  </si>
  <si>
    <t>Swans‚Äô The Great Annihilator chews us up and swallows us whole</t>
  </si>
  <si>
    <t xml:space="preserve">Like many of the group‚Äôs younger fans, my first exposure to Swans arrived with the release of 2012‚Äôs The Seer. Although it wasn‚Äôt the first post-reformation Swans record, it‚Äôs a work of such power and import that, for me at least, it burned a searing wound into its creators‚Äô immediate past and future. </t>
  </si>
  <si>
    <t>https://www.thelineofbestfit.com/reviews/albums/zomby-ultra</t>
  </si>
  <si>
    <t>Zomby presents us with at least half of a really, really good album</t>
  </si>
  <si>
    <t xml:space="preserve">Like many of his Hyperdub peers, one of the keys to Zomby‚Äôs enduring appeal is the sheer consistency and cohesion of his output. </t>
  </si>
  <si>
    <t>https://www.thelineofbestfit.com/reviews/albums/matthew-e.-white-fresh-blood</t>
  </si>
  <si>
    <t>Matthew E. White - Fresh Blood</t>
  </si>
  <si>
    <t>Like everyone else, my first experience with Matthew E. White was with 2012‚Äôs Big Inner. Just months before its release, I had received my first turntable as a birthday gift from my wife. We began building a record collection from flea markets and bargain bins, but Big Inner became the first new record we ever owned when it arrived at our door, a gift from my sister-in-law in Richmond, Virginia‚Äîbirthplace of Spacebomb Records, and of Matthew E. White as we now know him.‚Äã</t>
  </si>
  <si>
    <t>Faulty Superheroes</t>
  </si>
  <si>
    <t>https://www.thelineofbestfit.com/reviews/albums/robert-pollard-faulty-superheroes</t>
  </si>
  <si>
    <t>Finally, the wait is over! There‚Äôs a new Robert Pollard album (and it‚Äôs a good one)</t>
  </si>
  <si>
    <t>Like clockwork since 2006, Robert Pollard has been releasing two albums a year under his own name. Even when Guided By Voices reanimated and became a touring concern, his work - be it quality or quantity - didn‚Äôt suffer a jot.</t>
  </si>
  <si>
    <t>Boxed In</t>
  </si>
  <si>
    <t>https://www.thelineofbestfit.com/reviews/albums/boxed-in-boxed-in</t>
  </si>
  <si>
    <t>https://www.thelineofbestfit.com/artists/boxed-in-139418</t>
  </si>
  <si>
    <t>Boxed In - Boxed In</t>
  </si>
  <si>
    <t>Like a pool of latent magma, London-based producer Oli Bayston - who goes by the moniker Boxed In - has been bubbling under the surface of the British music scene for the past few years, slowly but surely heating up nearly everything he‚Äôs come into contact with.</t>
  </si>
  <si>
    <t>ii</t>
  </si>
  <si>
    <t>https://www.thelineofbestfit.com/reviews/albums/liima-ii</t>
  </si>
  <si>
    <t>Liima</t>
  </si>
  <si>
    <t>https://www.thelineofbestfit.com/artists/liima</t>
  </si>
  <si>
    <t>Liima gulp the mountain air</t>
  </si>
  <si>
    <t>Liima‚Äôs ii is not only likely the best album to be inspired by ‚Äúdamp socks‚Äù, it‚Äôs also a globetrotting journey that blends niche, experimental instrumentation with stirring, anthemic soundscapes.</t>
  </si>
  <si>
    <t>Andrew Misuraca Faraldo</t>
  </si>
  <si>
    <t>https://www.thelineofbestfit.com/author/Andrew%20Misuraca%20Faraldo</t>
  </si>
  <si>
    <t>Mokragora</t>
  </si>
  <si>
    <t>https://www.thelineofbestfit.com/reviews/albums/oso-leone-mokragora</t>
  </si>
  <si>
    <t>Oso Leone</t>
  </si>
  <si>
    <t>https://www.thelineofbestfit.com/artists/oso-leone</t>
  </si>
  <si>
    <t>Oso Leone - Mokragora</t>
  </si>
  <si>
    <t>Lets try to look past the fact that I‚Äôm a little obsessed with Primavera Sound. I‚Äôve been four years in a row now. Each lineup is a butt load of bands I love and a butt load more that I grow to love. Each year I miss a smaller butt full of bands I fully intend on catching and a butt full of bands I grow to regret missing. Oso Leone are one such band and Mokragora - released by the festival‚Äôs own label - is a smarting reminder.</t>
  </si>
  <si>
    <t>Renihilation [Reissue]</t>
  </si>
  <si>
    <t>https://www.thelineofbestfit.com/reviews/albums/liturgy-renihilation</t>
  </si>
  <si>
    <t>Liturgy - Renihilation [Reissue]</t>
  </si>
  <si>
    <t>Let‚Äôs start with Deafheaven shall we? Sunbather is, rightfully, regarded as a modern classic by those that have heard it. On first listen, it completely enthrals and teases the listener with a sumptuous blend of post-rock expanse and black metal darkness. It‚Äôs thoroughly Modern music, but the very existence of such a monumental crossover hit is largely down to the existence of Renihilation. Renihilation, first released back in 2009, is a fantastic album ‚Äì the past five years haven‚Äôt dulled the lustre of tracks like ‚ÄúBeyond the Magic Forest‚Äù or ‚ÄúBehind the Void‚Äù. It also happens to be a huge leap out of the box for any band playing ‚Äòblack metal‚Äô: it‚Äôs not the space-age black metal of Beherit, or the hell-fire black metal of Marduk, but something else entirely. It isn‚Äôt sweetened (a la Satyricon) but re-imagined: Liturgy aren‚Äôt Scandanavian, they aren‚Äôt daubed in paint‚Ä¶ and perhaps most crucially, they are completely and wholly pretentious.</t>
  </si>
  <si>
    <t>https://www.thelineofbestfit.com/reviews/albums/peter-silberman-impermanence</t>
  </si>
  <si>
    <t>https://www.thelineofbestfit.com/artists/peter-silberman</t>
  </si>
  <si>
    <t>Peter Silberman‚Äôs Impermanence is a timely celebration of sensitivity</t>
  </si>
  <si>
    <t xml:space="preserve">Let‚Äôs not pretend that the music Peter Silberman has produced thus far with The Antlers has been all sunshine and rainbows. </t>
  </si>
  <si>
    <t>https://www.thelineofbestfit.com/reviews/albums/crystal-castles-amnesty-i</t>
  </si>
  <si>
    <t>Crystal Castles do their best to sound like Crystal Castles on Amnesty (I)</t>
  </si>
  <si>
    <t>Let‚Äôs face it, the death of Crystal Castles was never going to be pretty. Known for their chaotic sound and abrasive live shows ever since their 2004 inception, the band took their strangely addictive brand of destruction across the world and back numerous times. But, it wouldn‚Äôt be long before that very destruction would start to tear them apart from the inside. On 8th October 2014, Glass decided to let the candle burn out by announcing on social media that she was leaving the band.</t>
  </si>
  <si>
    <t>https://www.thelineofbestfit.com/reviews/albums/brian-eno-reflection</t>
  </si>
  <si>
    <t>Brian Eno returns with yet more tranquil brilliance on Reflection</t>
  </si>
  <si>
    <t>Let‚Äôs face it, 2016 was a diabolical year regarding some of the most prominent and groundbreaking musicians to have walked our planet, passing away long before their time. It goes without saying that music fans worldwide were happy to see the end of the year, but thankfully, Brian Eno remains with us.</t>
  </si>
  <si>
    <t xml:space="preserve">And The Wave Has Two Sides </t>
  </si>
  <si>
    <t>https://www.thelineofbestfit.com/reviews/albums/on-an-on-make-a-grab-for-the-mainstream-with-their-new-album-and-the-wave-h</t>
  </si>
  <si>
    <t>ON AN ON</t>
  </si>
  <si>
    <t>https://www.thelineofbestfit.com/artists/on-an-on-121126</t>
  </si>
  <si>
    <t>On An On make a grab for the mainstream</t>
  </si>
  <si>
    <t>Let‚Äôs face it - break-ups are hard. They have a habit of leaving a nasty mess behind that no one really wants to clear up. Kudos, then, to Minneapolis trio ON AN ON for deciding to keep things going after the breakup of their former incarnation Scattered Trees, who split back in 2012 after nearly a decade of output.</t>
  </si>
  <si>
    <t>Eat, Pray, Thug</t>
  </si>
  <si>
    <t>https://www.thelineofbestfit.com/reviews/albums/heems-eat-pray-thug</t>
  </si>
  <si>
    <t>https://www.thelineofbestfit.com/artists/heems</t>
  </si>
  <si>
    <t>Heems - Eat, Pray, Thug</t>
  </si>
  <si>
    <t>Let us pause and appreciate the irony that is my entr√©e into this rapper‚Äôs oeuvre being rendered, in video, in black and white - meaning an one of our most poignant, cutting, and constantly outspoken artists vis-a-vis race himself had no color. The verse, off the Knights of the Round (of the Underground King) remix of the then-Mr. Muthafuckin eXquire‚Äôs ‚ÄúHuzzah,‚Äù finds Heems joined by his former (then current) Das Racist running mate Kool A.D., Despot, Danny Brown, El-P, and eXquire himself; Heems, appearing only as a pixelated ghost on a brumal television screen, takes the opportunity to satirically slam posse cuts - his very reason for being on the song, of course, as well as arguably one of rap‚Äôs finest, and certainly most delineating, elements - and his own popular conceptions.</t>
  </si>
  <si>
    <t>https://www.thelineofbestfit.com/reviews/albums/king-gizzard-and-the-lizard-wizard-murder-of-the-universe</t>
  </si>
  <si>
    <t>https://www.thelineofbestfit.com/artists/king-gizzard-and-the-lizard-wizard</t>
  </si>
  <si>
    <t>King Gizzard and the Lizard Wizard‚Äôs latest is a no holds barred prog monster, again</t>
  </si>
  <si>
    <t>Lest the dust be at any momentary risk of settling after February‚Äôs electrifying Flying Microtonal Banana, maniacal seven-headed psyche beast King Gizzard and the Lizard Wizard are back with your typical conceptual, apocalyptic summer soundtrack, Murder Of The Universe. The second instalment in the promised five LPs from King Gizz this year, the boys show no signs of slowing down.</t>
  </si>
  <si>
    <t>https://www.thelineofbestfit.com/reviews/albums/little-dragon-nabuma-rubberband</t>
  </si>
  <si>
    <t>Little Dragon - Nabuma Rubberband</t>
  </si>
  <si>
    <t>Less is more, or it certainly seems to be the case in 2014, with many of the year‚Äôs most anticipated albums shunning huge production for a focus on minimalism and in turn, a message. From Lykke Li‚Äôs documentation of heartbreak via stark strings to Neneh Cherry‚Äôs Blank Project, each album was still able to make a mark - providing tracks that were equally as vital to each artist‚Äôs legacy - but with a focus on craft and vocals rather than sky-high production and producing an overly-obvious bang. For their fourth album, Little Dragon (who, like Li and Cherry, hail from Sweden) blend trip-hop beats with stripped-back takes on trance, to provide songs that are sweetly sung overly bitter bits of beats. The outcome is a collection that falls slightly short of dance but produces too much electricity to accompany any sort of chill out moment.</t>
  </si>
  <si>
    <t>Everything Ever Written</t>
  </si>
  <si>
    <t>https://www.thelineofbestfit.com/reviews/albums/idlewild-everything-ever-written</t>
  </si>
  <si>
    <t>https://www.thelineofbestfit.com/artists/idlewild-105269</t>
  </si>
  <si>
    <t>Idlewild - Everything Ever Written</t>
  </si>
  <si>
    <t>Legendary Scottish indie-rock outfit Idlewild were long gone up until a few months ago, but their epitaphs were never carved in stone; they always knew they‚Äôd come back, even if the cult-like fanbase had started to lose faith in a return. After a brief stint touring Highland venues and remote Scottish islands, Idlewild set upon a familiar route ‚Äì they were ready to release a new record.</t>
  </si>
  <si>
    <t>https://www.thelineofbestfit.com/reviews/albums/hookworms-the-hum</t>
  </si>
  <si>
    <t>Hookworms - The Hum</t>
  </si>
  <si>
    <t>Leeds five piece Hookworms‚Äô debut of eighteen months ago quite rightly had many plaudits lauded upon it, for within its mixture of drone, shoegaze, psych, hardcore and post punk, there lied a furious rage lost within the structure of pop music. The subsequent months since said debut have seen them turn into one of the UK‚Äôs must see live acts, and with their second long player, their first for Domino Records offshoot Weird World, they seal the deal in recorded form.</t>
  </si>
  <si>
    <t>The Long Goodbye: Live at Madison Square Garden</t>
  </si>
  <si>
    <t>https://www.thelineofbestfit.com/reviews/albums/lcd-soundsystem-the-long-goodbye-live-at-madison-square-garden</t>
  </si>
  <si>
    <t>https://www.thelineofbestfit.com/artists/lcd-soundsystem-105816</t>
  </si>
  <si>
    <t>LCD Soundsystem - The Long Goodbye: Live at Madison Square Garden</t>
  </si>
  <si>
    <t>LCD Soundsystem, and in particular anti-talismanic frontman and brainbox James Murphy, occupy a critical space reserved for an elite few. In a career comprising only of a triptych of albums, they achieved the acclaim and die-hard fan base that bands usually carve out over decades. There‚Äôs a generation of people, now in their mid-to-late twenties, for whom LCD, and Murphy, exist as a near-deity.</t>
  </si>
  <si>
    <t>Aidan Daly</t>
  </si>
  <si>
    <t>https://www.thelineofbestfit.com/author/adaly</t>
  </si>
  <si>
    <t>https://www.thelineofbestfit.com/reviews/albums/laurel-halo-dust</t>
  </si>
  <si>
    <t>https://www.thelineofbestfit.com/artists/laurel-halo-105807</t>
  </si>
  <si>
    <t>Laurel Halo leaves ‚Äòem for Dust</t>
  </si>
  <si>
    <t>Laurel Halo‚Äôs mesmerising third album occupies a liminal space ‚Äì lying somewhere between acoustic and electronic, lucid and dreaming, Dust is a surreal, uninhibited sound world blissfully transcending genre and categorisation.</t>
  </si>
  <si>
    <t>https://www.thelineofbestfit.com/reviews/albums/laura-marling-semper-femina</t>
  </si>
  <si>
    <t>Laura Marling‚Äôs most personal record to date is an assured reflection on freedom</t>
  </si>
  <si>
    <t>Laura Marling isn‚Äôt normally one for straightforward statements, which is what makes the press photography that accompanies her sixth record a touch peculiar.</t>
  </si>
  <si>
    <t xml:space="preserve">Instructions </t>
  </si>
  <si>
    <t>https://www.thelineofbestfit.com/reviews/albums/heck-instructions</t>
  </si>
  <si>
    <t>Heck</t>
  </si>
  <si>
    <t>https://www.thelineofbestfit.com/artists/heck</t>
  </si>
  <si>
    <t>Heck splatter their guts on the wall</t>
  </si>
  <si>
    <t>Last year, mathcore punks Baby Godzilla were forced to change their name by a Japanese film giant. They were reborn as Heck, and their dogged pursuit of carnage resumed.</t>
  </si>
  <si>
    <t>Ha, Ha, He</t>
  </si>
  <si>
    <t>https://www.thelineofbestfit.com/reviews/albums/mourn-ha-ha-he</t>
  </si>
  <si>
    <t>MOURN</t>
  </si>
  <si>
    <t>https://www.thelineofbestfit.com/artists/mourn</t>
  </si>
  <si>
    <t>Mourn see the funny side</t>
  </si>
  <si>
    <t xml:space="preserve">Last year, Catalonian teens MOURN took on the system and won. In December, the band accused their Spanish label Sones on social media of withholding payments and keeping their second album Ha Ha He ‚Äúhostage‚Äù. </t>
  </si>
  <si>
    <t>Alone For The First Time</t>
  </si>
  <si>
    <t>https://www.thelineofbestfit.com/reviews/albums/ryan-hemsworth-alone-for-the-first-time</t>
  </si>
  <si>
    <t>https://www.thelineofbestfit.com/artists/ryan-hemsworth-115327</t>
  </si>
  <si>
    <t>Ryan Hemsworth - Alone For The First Time</t>
  </si>
  <si>
    <t>Last year saw the release of Ryan Hemsworth‚Äôs Guilt Trips. It was a well-received second album, on which the sample-fond alchemist from Halifax offloaded a heady bout of screwed‚Äôn‚Äôchewed electronic pop with dance, hip-hop and experimental tendrils. He‚Äôs now following that up, speedily, with Alone For The First Time, a 27-minute, seven-track mini-LP.</t>
  </si>
  <si>
    <t xml:space="preserve">Slime Season 3 </t>
  </si>
  <si>
    <t>https://www.thelineofbestfit.com/reviews/albums/young-thug-slime-season-3</t>
  </si>
  <si>
    <t>https://www.thelineofbestfit.com/artists/young-thug</t>
  </si>
  <si>
    <t>SS3 marks a small but important stage in the evolution of Young Thug‚Äôs craft</t>
  </si>
  <si>
    <t>Last year saw a strange dichotomy emerge on the pop landscape. While Kendrick Lamar was constructing an album-album, of classical proportions, other artists were starting to embrace the internet as not simply just a platform for exposure, but as a means by which to access and interact with the obsessions and fantasies of their fans. Slime Season 3, the final installment in the mesmerising Slime Season series, is further proof that Young Thug emerges, and thrives, in a rare place between these extremes.</t>
  </si>
  <si>
    <t>A.I.M.</t>
  </si>
  <si>
    <t>https://www.thelineofbestfit.com/reviews/albums/m.i.a.-a.i.m</t>
  </si>
  <si>
    <t>M.I.A. takes A.I.M. on potentially her final album</t>
  </si>
  <si>
    <t>Last year M.I.A. unveiled ‚ÄúBorders‚Äù, the brilliant lead single from what she claimed may be her last studio album. It delivered a rousing social commentary on the UK‚Äôs handling of the refugee crisis - one of few to be offered by any mainstream artists.</t>
  </si>
  <si>
    <t>One of the Boys</t>
  </si>
  <si>
    <t>https://www.thelineofbestfit.com/reviews/albums/katy-perry-one-of-the-boys-6227</t>
  </si>
  <si>
    <t>Katy Perry ‚Äì One of the Boys</t>
  </si>
  <si>
    <t>Last time I checked, Last.fm had no less than 66 photos of Katy Perry on offer.</t>
  </si>
  <si>
    <t>Heyoon</t>
  </si>
  <si>
    <t>https://www.thelineofbestfit.com/reviews/albums/landshapes-showcase-genre-hopping-proclivities-with-second-lp</t>
  </si>
  <si>
    <t>Landshapes showcase genre-hopping proclivities with second LP</t>
  </si>
  <si>
    <t>Landshapes are an elusive lot. They set something of a shifty precedent with their first record, 2013‚Äôs Rambutan, which saw them weaving seamlessly between genres without committing to a signature sound. Heyoon, the band‚Äôs sophomore effort, is a similarly erratic bricolage, but this time around they seem to favour a particular set of shades and textures. And though their chaos might be somewhat streamlined, Landshapes are still propelled by manic momentum.</t>
  </si>
  <si>
    <t>https://www.thelineofbestfit.com/reviews/albums/lady-gaga-joanne</t>
  </si>
  <si>
    <t>Lady Gaga restores shaken faith on Joanne</t>
  </si>
  <si>
    <t>Lady Gaga is an evocative name in music, occupying her own uncontested space and wildly dividing opinion since her sudden arrival way back in 2008.</t>
  </si>
  <si>
    <t>https://www.thelineofbestfit.com/reviews/albums/ho99o9-united-states-of-horror</t>
  </si>
  <si>
    <t>Ho99o9 deliver a blistering manifesto for a disenfranchised America</t>
  </si>
  <si>
    <t>LA-based punk/hip-hop hybrid Ho99o9 have always made a point of producing confrontational output.</t>
  </si>
  <si>
    <t>https://www.thelineofbestfit.com/reviews/albums/feels-feels</t>
  </si>
  <si>
    <t>Feels serve up the sweetest scuzz</t>
  </si>
  <si>
    <t>L.A.‚Äôs Feels are Ty Segall prot√©g√©s, but their self-titled debut is more than just another take on Segall‚Äôs trademark brand of sludgy guitar rock. It‚Äôs a brash, brisk, and refreshing take on punk that blends ‚Äòfuck the patriarchy‚Äô empowerment with heartfelt emotion for one of the best debuts of the year thus far.</t>
  </si>
  <si>
    <t>b‚Äôlieve i‚Äôm goin down</t>
  </si>
  <si>
    <t>https://www.thelineofbestfit.com/reviews/albums/kurt-vile-blieve-im-goin-down</t>
  </si>
  <si>
    <t>Goin‚Äô down, down, down with Kurt Vile</t>
  </si>
  <si>
    <t>Kurt Vile sounds depressed and full of discomfort and self-doubt on his new album, b‚Äôlieve i‚Äôm goin down. He‚Äôs said of the record; ‚ÄúI wanted to get back into the habit of writing a sad song on my couch‚Äù and the 12 songs here are indeed filled with sad, personal music. Throughout the album, Vile questions the world and himself, but, even as he reaches for the profound, the album‚Äôs trite lyrics and lack of melody undercut his ambition.</t>
  </si>
  <si>
    <t>https://www.thelineofbestfit.com/reviews/albums/kiran-leonard-grapefruit</t>
  </si>
  <si>
    <t>https://www.thelineofbestfit.com/artists/kiran-leonard-140846</t>
  </si>
  <si>
    <t>Kiran Leonard returns with a wildly ambitious, challenging and wonderful second album</t>
  </si>
  <si>
    <t>Kiran Leonard, just twenty years of age and on his second album and with a follow up already mentally mapped out, is a multi-instrumentalist who, four years on from his impressive debut Bowler Hat Soup, has increased his already expansive approach to making music. Grapefruit is full of weird and wonderful things.</t>
  </si>
  <si>
    <t>King Push - Darkest Before Dawn: The Prelude</t>
  </si>
  <si>
    <t>https://www.thelineofbestfit.com/reviews/albums/pusha-t-king-push-darkest-before-dawn-the-prelude</t>
  </si>
  <si>
    <t>Pusha T offers food for thought (and a lot of drugs)</t>
  </si>
  <si>
    <t>King Push - Darkest Before Dawn: The Prelude is very much a mixtape style release, but it succeeds thanks to Pusha T‚Äôs menacing charisma and a laundry list of producers that is too big to fail. It isn‚Äôt as mesmerizing as My Name is My Name, but succeeds as a holdover for the G.O.O.D. Music president as he preps his next project, King Push.</t>
  </si>
  <si>
    <t>Dark Black Makeup</t>
  </si>
  <si>
    <t>https://www.thelineofbestfit.com/reviews/albums/radkey-add-space-and-lose-their-minds-during-43-minutes-in-a-darkened-grave</t>
  </si>
  <si>
    <t>Radkey</t>
  </si>
  <si>
    <t>https://www.thelineofbestfit.com/artists/radkey</t>
  </si>
  <si>
    <t>Radkey add space and lose their minds during 43 minutes in a darkened graveyard</t>
  </si>
  <si>
    <t>Kids these days. It‚Äôs the first line from 21 year old lips. Radkey have grown, punk to the brim, and come with the same mentality: throwing themselves at Dark Black Makeup with ragdoll abandon, fast, mean and leering. Out of them spirals a teen horror flick: a forty three minute skulk through a graveyard with a girl older than you, dyed hair and her septum pierced.</t>
  </si>
  <si>
    <t>https://www.thelineofbestfit.com/reviews/albums/rl-grime-void</t>
  </si>
  <si>
    <t>https://www.thelineofbestfit.com/artists/rl-grime</t>
  </si>
  <si>
    <t>RL Grime - Void</t>
  </si>
  <si>
    <t>Kid Rock Topped the Billboard Hot 100 in 2007, lest we forget. Chicago was the birthplace of house and its agnate siblings but it was seemingly given up for adoption in the early 2000s. The wave of electronic music that has swept both shores of the Atlantic since 2010 has resulted in two distinct scenes: connected but far from the same. Rock music is deep in the DNA of the American clubber, and it should have come as no surprise that Skrillex and his macho, shirt-whirling brand of dubstep became the face of U.S. EDM.</t>
  </si>
  <si>
    <t>https://www.thelineofbestfit.com/reviews/albums/sleaford-mods-key-markets</t>
  </si>
  <si>
    <t>https://www.thelineofbestfit.com/artists/sleaford-mods</t>
  </si>
  <si>
    <t>Thank god for Sleaford Mods</t>
  </si>
  <si>
    <t>Key Markets is Sleaford Mods‚Äô eighth record, but only their third since really grasping the attention of a wider audience. Thankfully their approach is no different to that taken on their first release (Sleaford Mods in 2007) - the energy, agression and lyrical genius of Jason Williamson is front and centre as always, complimented by Andrew Frean‚Äôs distinctively minimalist instrumental loops that straddle hip hop and punk rock.</t>
  </si>
  <si>
    <t>https://www.thelineofbestfit.com/reviews/albums/kevin-morby-city-music</t>
  </si>
  <si>
    <t>Kevin Morby takes us on journeys around the cities close to his heart</t>
  </si>
  <si>
    <t>Kevin Morby has been making serious waves as of late. Following the release of his debut, Harlem River (2013), he has consistently gathered momentum with each release; his last LP, Singing Saw (2016), particularly catching the eyes and ears of critics worldwide who began branding him as a ‚Äúyoung, gifted songwriter with a kind face and a complicated mind.‚Äù</t>
  </si>
  <si>
    <t>Lighght</t>
  </si>
  <si>
    <t>https://www.thelineofbestfit.com/reviews/albums/kishi-bashi-lighght</t>
  </si>
  <si>
    <t>Kishi Bashi</t>
  </si>
  <si>
    <t>https://www.thelineofbestfit.com/artists/kishi-bashi-105699</t>
  </si>
  <si>
    <t>Kishi Bashi - Lighght</t>
  </si>
  <si>
    <t>Kaoru Ishibashi (you can see what he did there) has quite the pedigree. The violinist singer-songwriter has toured with Regina Spektor and is a regular member of fellow Athens, Georgia natives Of Montreal. His 2012 full-length 151a proved a radiant, exuberant debut and Lighght continues his trend of songs bursting with creativity - but can it escape the long shadow of its predecessor?</t>
  </si>
  <si>
    <t>https://www.thelineofbestfit.com/reviews/albums/bon-iver-for-emma-forever-ago-3372</t>
  </si>
  <si>
    <t>Bon Iver ‚Äì For Emma, Forever Ago</t>
  </si>
  <si>
    <t>Justin Vernon‚Äôs new musical project is the sound of creaking ghosts and broken memories in the dead of winter: nature‚Äôs own reminder to our ultimate frailty.</t>
  </si>
  <si>
    <t>https://www.thelineofbestfit.com/reviews/albums/eno-hyde-high-life</t>
  </si>
  <si>
    <t>Eno Hyde</t>
  </si>
  <si>
    <t>https://www.thelineofbestfit.com/artists/eno-hyde</t>
  </si>
  <si>
    <t>Eno Hyde - High Life</t>
  </si>
  <si>
    <t>Just weeks after the release of their first collaborative album, Eno (Brian) Hyde (Karl) have a second collection recorded, produced and ready for release. High Life follows Someday World, an electronic rock record that wasn‚Äôt particularly comparable to either artist‚Äôs previous output. While Eno is perhaps best known now for his production credits (with Coldplay and U2 sitting proudly at the top of the list), his solo albums have produced an unapologetically ambient sound, while Karl Hyde‚Äôs work as a member of Underworld has provided the world with some of the most iconic house anthems.</t>
  </si>
  <si>
    <t>Rachel Thompson</t>
  </si>
  <si>
    <t>https://www.thelineofbestfit.com/author/squidcakes@hotmail.com</t>
  </si>
  <si>
    <t>https://www.thelineofbestfit.com/reviews/albums/glenn-jones-fleeting</t>
  </si>
  <si>
    <t>Glenn Jones retains his reservation at the top of the American primitive class of guitarists</t>
  </si>
  <si>
    <t xml:space="preserve">Just two years since his ode to human and space/place relationships, My Garden State, Glenn Jones is back in March 2015 with the ten-strong collection of alternatively strung fables that is Fleeting. </t>
  </si>
  <si>
    <t>Georgia</t>
  </si>
  <si>
    <t>https://www.thelineofbestfit.com/reviews/albums/georgia-stakes-her-claim-as-the-sound-of-youth-culture</t>
  </si>
  <si>
    <t>https://www.thelineofbestfit.com/artists/georgia</t>
  </si>
  <si>
    <t>Georgia moves towards the spotlight</t>
  </si>
  <si>
    <t>Just like the rest of us, musicians often take supporting roles before striking out into their careers. Sinkane learnt the ropes from within the session bands of Caribou and Yeasayer, Neneh Cherry‚Äôs solo career came after being in the touring band of The Slits, and next big thing CuckooLander rose from the ranks of Charli XCX‚Äôs band; its an endless list of cameos.</t>
  </si>
  <si>
    <t>https://www.thelineofbestfit.com/reviews/albums/jack-white-lazaretto</t>
  </si>
  <si>
    <t>https://www.thelineofbestfit.com/artists/jack-white-105339</t>
  </si>
  <si>
    <t>Jack White - Lazaretto</t>
  </si>
  <si>
    <t>Just as days are both short and long, often dragging and flying in equal measure depending on who they belong to, it‚Äôs both unbelievable and completely feasible that Lazaretto is Jack White‚Äôs 12th studio album in 15 years. Mind-blowing, because while once an artist would easily knock out a couple of LPs a year (15 years after their own debuts, Bob Dylan was on LP #17, while Paul McCartney was on #21 and Johnny Cash on #26) it‚Äôs almost unheard of today, due to the pressures of promotion and touring.</t>
  </si>
  <si>
    <t xml:space="preserve">Babes Never Die </t>
  </si>
  <si>
    <t>https://www.thelineofbestfit.com/reviews/albums/honeyblood</t>
  </si>
  <si>
    <t>Honeyblood‚Äôs Babes Never Die is a testament to survival</t>
  </si>
  <si>
    <t xml:space="preserve">Just a few years ago, Honeyblood were recording their first two-track cassette in a Glasgow bathroom. </t>
  </si>
  <si>
    <t>https://www.thelineofbestfit.com/reviews/albums/mitski-puberty-2</t>
  </si>
  <si>
    <t>https://www.thelineofbestfit.com/artists/mitski</t>
  </si>
  <si>
    <t>Mitski places power in vulnerability with Puberty 2</t>
  </si>
  <si>
    <t>Juddering into life as if broken, Puberty 2 is an exploration through what it really means to be strong.</t>
  </si>
  <si>
    <t>Ride Along!</t>
  </si>
  <si>
    <t>https://www.thelineofbestfit.com/reviews/albums/joy-ride-along</t>
  </si>
  <si>
    <t>Joy</t>
  </si>
  <si>
    <t>https://www.thelineofbestfit.com/artists/joy</t>
  </si>
  <si>
    <t>Come on, join the Joy ride</t>
  </si>
  <si>
    <t xml:space="preserve">Joy is the scrappiest of New York City-based Tee Pee Records‚Äô San Diego contingent of bands. </t>
  </si>
  <si>
    <t>Grey Tickles, Black Pressure</t>
  </si>
  <si>
    <t>https://www.thelineofbestfit.com/reviews/albums/for-better-and-worse-grey-tickles-black-pressure-achieves-peak-john-grant</t>
  </si>
  <si>
    <t>For better and worse, Grey Tickles, Black Pressure achieves peak John Grant</t>
  </si>
  <si>
    <t>Journalists are always looking for an angle, a way of selling a record they like or a band they believe in, in a way that‚Äôs too often at the expense of the music itself.</t>
  </si>
  <si>
    <t>In Humor and Sadness</t>
  </si>
  <si>
    <t>https://www.thelineofbestfit.com/reviews/albums/68-in-humor-and-sadness</t>
  </si>
  <si>
    <t>‚Äò68</t>
  </si>
  <si>
    <t>‚Äò68 - In Humor and Sadness</t>
  </si>
  <si>
    <t xml:space="preserve">Josh Scogin knows how to make a mighty racket. Whether in Norma Jean, The Chariot or his new project ‚Äò68, the man knows how to get loud. His throat-shredding screams (and his yells) and his penchant for churning up aural chaos are among the best in metalcore and post-hardcore. ‚Äò68‚Äôs debut long player, In Humor and Sadness, doesn‚Äôt stray too far from the formula that Scogin and others have perfected over the last decade-and-a-half. Torrents of wind-milling guitar and controlled-spasm percussion from drummer Michael McClellan are found all over this record. </t>
  </si>
  <si>
    <t>Milk Boy</t>
  </si>
  <si>
    <t>https://www.thelineofbestfit.com/reviews/albums/jona-sul-milk-boy</t>
  </si>
  <si>
    <t>Jona Sul</t>
  </si>
  <si>
    <t>https://www.thelineofbestfit.com/artists/jona-sul</t>
  </si>
  <si>
    <t>Brighton producer Jona Sul brings us his most convincing material yet with Milkboy</t>
  </si>
  <si>
    <t>Jona Sul is a Brighton-based bedroom producer who creates pulsing and cerebral electronic music. Previously dubbed by Mixmag as ‚ÄúFour Tet jamming with Maya Jane Coles‚Äù, the artist‚Äôs new EP Milkboy, released on Fatboy Slim‚Äôs South Fried Records, sees him ditch comparisons and sculpt a name for himself.</t>
  </si>
  <si>
    <t>https://www.thelineofbestfit.com/reviews/albums/johnny-marr-playland</t>
  </si>
  <si>
    <t>https://www.thelineofbestfit.com/artists/johnny-marr-105525</t>
  </si>
  <si>
    <t>Johnny Marr ‚Äì Playland</t>
  </si>
  <si>
    <t>Johnny Marr used to be in The Smiths, right? He was also in The The, Electronic and more recently Modest Mouse and The Cribs. That‚Äôs pretty cool. Flippancy aside, that roll call doesn‚Äôt even touch on his work on the Inception soundtrack, his brief tenures as sideman for Billy Bragg and collaborator of the Pet Shop Boys.</t>
  </si>
  <si>
    <t>Libertine [Reissue]</t>
  </si>
  <si>
    <t>https://www.thelineofbestfit.com/reviews/albums/silkworm-libertine-reissue</t>
  </si>
  <si>
    <t>https://www.thelineofbestfit.com/artists/silkworm</t>
  </si>
  <si>
    <t>Silkworm ‚Äì Libertine [Reissue]</t>
  </si>
  <si>
    <t>Joel ‚ÄúRL‚Äù Phelps, former member of Missoula, Montana‚Äôs greatest sons, describes Libertine as Silkworm‚Äôs ‚Äúhigh water mark‚Äù and a ‚Äúbittersweet‚Äù experience and remembers very little about the recording of his ex-band‚Äôs best album. And of course why should he? I‚Äôm sure he, along with Andy Cohen, Tim Midyett and Michael Dahlquist, never expected anyone to be talking about Libertine twenty years down the line from the point where the quartet recorded their third album in Cannon Falls, MN and last with Phelps as a member.</t>
  </si>
  <si>
    <t>https://www.thelineofbestfit.com/reviews/albums/jherek-bischoff-cistern</t>
  </si>
  <si>
    <t>https://www.thelineofbestfit.com/artists/jherek-bischoff-105459</t>
  </si>
  <si>
    <t>Jherek Bischoff faces the abyss on Cistern</t>
  </si>
  <si>
    <t>Jherek Bischoff‚Äôs new contemporary classical odyssey began in a massive, barren cement water tank underneath the ground at a disused US military base across the Puget Sound from Seattle. Manifesting the impression it made, Cistern summons the rapture and trepidation of edging through a vast unknown.</t>
  </si>
  <si>
    <t>https://www.thelineofbestfit.com/reviews/albums/jesca-hoop-memories-are-now</t>
  </si>
  <si>
    <t>No element of Jesca Hoop‚Äôs excellent Memories Are Now feels like it ever existed in isolation</t>
  </si>
  <si>
    <t>Jesca Hoop has crafted the perfect sonic palette to contest the direction society is heading. There‚Äôs nary a note on this record that doesn‚Äôt feel organic and earthy, as if Hoop assembled all of the instruments used on Memories Are Now from the same great felled oak tree and recorded the album on its stump.</t>
  </si>
  <si>
    <t xml:space="preserve">right on! </t>
  </si>
  <si>
    <t>https://www.thelineofbestfit.com/reviews/albums/jennylees-right-on-adds-new-wave-to-the-warpaint-template</t>
  </si>
  <si>
    <t>https://www.thelineofbestfit.com/artists/jennylee</t>
  </si>
  <si>
    <t>jennylee‚Äôs right on! adds new wave to the Warpaint template</t>
  </si>
  <si>
    <t>jennylee is more commonly known as Jenny Lee Lindberg, the bass player in Warpaint. With her solo album right on! she plays around with the sound of her alma mater, taking it to both mellower and more frenetic places.</t>
  </si>
  <si>
    <t>https://www.thelineofbestfit.com/reviews/albums/jenny-hvals-blood-bitch-finds-comfort-in-failures</t>
  </si>
  <si>
    <t>https://www.thelineofbestfit.com/artists/jenny-hval-105433</t>
  </si>
  <si>
    <t>Jenny Hval‚Äôs Blood Bitch finds comfort in failures</t>
  </si>
  <si>
    <t>Jenny Hval makes pop music. Jenny Hval makes experimental music. Jenny Hval makes difficult music.</t>
  </si>
  <si>
    <t>Notes of Blue</t>
  </si>
  <si>
    <t>https://www.thelineofbestfit.com/reviews/albums/son-volt-notes-of-blue</t>
  </si>
  <si>
    <t>https://www.thelineofbestfit.com/artists/son-volt-107472</t>
  </si>
  <si>
    <t>Son Volt return with a blues and folk-inspired trip into the dark underbelly of Middle America</t>
  </si>
  <si>
    <t xml:space="preserve">Jay Farrar‚Äôs output over the years, be it with alt-country innovators Uncle Tupelo, as a solo travelling troubadour of sorts and of course with various incarnations of Son Volt have much in common. </t>
  </si>
  <si>
    <t>Chinese Fountain</t>
  </si>
  <si>
    <t>https://www.thelineofbestfit.com/reviews/albums/the-growlers-chinese-fountain</t>
  </si>
  <si>
    <t>The Growlers - Chinese Fountain</t>
  </si>
  <si>
    <t>Jauntiness is a trait with which indie rock‚Äôs poppier proponents have wrestled for years now. On paper, there should not be anything wrong with light-heartedness, with tasteful injections of fun into guitar music. An ability to skip, as well as slouch, should be seen as a virtue in an indie band. Yet, particularly in recent years, the more carefree end of indie-pop has been dominated by the kind of bands who seem to define success as a constant position on the playlist in Topman and a slot at XFM‚Äôs Winter Wonderland. Two Door Cinema Club, we‚Äôre looking at you.</t>
  </si>
  <si>
    <t>Return of 13 Hedgehods</t>
  </si>
  <si>
    <t>https://www.thelineofbestfit.com/reviews/albums/melt-banana-collect-their-singles-and-still-sound-like-the-mightiest-punk-b</t>
  </si>
  <si>
    <t>https://www.thelineofbestfit.com/artists/melt-banana-106166</t>
  </si>
  <si>
    <t>Melt-Banana collect their singles and still sound like the mightiest punk band on the planet</t>
  </si>
  <si>
    <t xml:space="preserve">Japanese noise assassins Melt-Banana may well have been thrashing out blistering rockets of screeching, avant garde, hardcore for well over twenty years now, but my gawd do they still feel like a pulverising assault on the senses. </t>
  </si>
  <si>
    <t>https://www.thelineofbestfit.com/reviews/albums/masayoshi-fujita-apologues</t>
  </si>
  <si>
    <t>https://www.thelineofbestfit.com/artists/masayoshi-fujita</t>
  </si>
  <si>
    <t>Masayoshi Fujita‚Äôs dream-like recollections keep their shape without gravity keeping them down</t>
  </si>
  <si>
    <t>Japanese multi-instrumentalist Masayoshi Fujita has been making electronic-based music as el fog since the mid ‚Äò00s, but Apologues is his second album in two years to come out under his own name. Freed from el fog‚Äôs freestyle jazz maneuvers and any trace of percussion, Fujita‚Äôs gilded, dream-like recollections keep their shape without gravity keeping them down.</t>
  </si>
  <si>
    <t>https://www.thelineofbestfit.com/reviews/albums/jamie-woon-making-time</t>
  </si>
  <si>
    <t>https://www.thelineofbestfit.com/artists/jamie-woon-105380</t>
  </si>
  <si>
    <t>Jamie Woon displays the patience of a true craftsman</t>
  </si>
  <si>
    <t xml:space="preserve">Jamie Woon has been vocal about not rushing his second album; even the record‚Äôs title, Making Time, fits the theme of patience. </t>
  </si>
  <si>
    <t>Magnolia Melancholia EP</t>
  </si>
  <si>
    <t>https://www.thelineofbestfit.com/reviews/albums/jamie-t-magnolia-melancholia-ep</t>
  </si>
  <si>
    <t>Jamie T</t>
  </si>
  <si>
    <t>https://www.thelineofbestfit.com/artists/jamie-t-105379</t>
  </si>
  <si>
    <t>Love, life, death and general mardiness with Jamie T</t>
  </si>
  <si>
    <t>Jamie T‚Äôs new EP initially spins off the back of the success last year of Carry On The Grudge, with the first track revisiting fan favourite ‚ÄúDon‚Äôt You Find‚Äù. However from there on we take a trip down the proverbial rabbit hole; sights and sounds include Marilyn Monroe, two covers, the whiff of remedial marijuana and contemplations from the bottom of a river. As the titular melancholia suggests, these aren‚Äôt the most celebratory of songs. As for magnolia, if Mr. T is suggesting his tales are plain, off-white reflections on love, life, death and general mardiness, he is wrong.</t>
  </si>
  <si>
    <t>https://www.thelineofbestfit.com/reviews/albums/wooden-wand-farmers-corner</t>
  </si>
  <si>
    <t>https://www.thelineofbestfit.com/artists/wooden-wand-108782</t>
  </si>
  <si>
    <t>Wooden Wand - Farmer‚Äôs Corner</t>
  </si>
  <si>
    <t>James Jackson Toth, aka Wooden Wand, is a renowned nomad, one whose insatiable wanderlust comes equipped with a delightful penchant for heroic fantasy. His songs carry not only the rustic tinge of alt-country melody and light-handed, twangy guitar-work, but also the frittered, mystical bewilderment of the Wild West. His latest, Farmer‚Äôs Corner, takes an emotional journey all its own, trudging across conflicting moods‚Äîfrom hopeful to morose, lavish to disparate, whimsical to harrowed. Yet, for better or worse, it always celebrates the thrill of what‚Äôs to come, capturing the frailty of a mind wrought with anticipation and bewilderment in the face of the unpredictable trials of a world away from home.</t>
  </si>
  <si>
    <t>https://www.thelineofbestfit.com/reviews/albums/jagwar-ma-every-now-then</t>
  </si>
  <si>
    <t>Jagwar Ma trip without tripping up on Every Now &amp; Then</t>
  </si>
  <si>
    <t>Jagwar Ma‚Äôs second LP is another buzzy grab bag of tunes that take the wide-ranging expanse of psych rock and compress it to fit inside of a warehouse rave. Every Now &amp; Then leans even more heavily on the trip-hop/dance side of the trio‚Äôs wheelhouse than its predecessor, and its widely varied textures consistently go down smootly.</t>
  </si>
  <si>
    <t>Acoustic Recordings 1998 - 2016</t>
  </si>
  <si>
    <t>https://www.thelineofbestfit.com/reviews/albums/jack-white-jack-white-acoustic-recordings-1998-2016</t>
  </si>
  <si>
    <t>Jack White‚Äôs acoustic work is a snapshot of music‚Äôs transition from one era to the next</t>
  </si>
  <si>
    <t>Jack White is a musical anachronism. The idiosyncratic songwriter has spent his 20-year career retreating further into the analog charms and weathered songwriting of a bygone era, all while the digital age blossomed venomously around him, forever changing the look and sound of the music industry.</t>
  </si>
  <si>
    <t>Strange Desire</t>
  </si>
  <si>
    <t>https://www.thelineofbestfit.com/reviews/albums/bleachers-strange-desire</t>
  </si>
  <si>
    <t>https://www.thelineofbestfit.com/artists/bleachers</t>
  </si>
  <si>
    <t>Bleachers thrives on ‚Äòindie‚Äô and ‚Äòpop‚Äô having stopped functioning as meaningful categories</t>
  </si>
  <si>
    <t xml:space="preserve">Jack Antonoff came to fame with his Grammy-winning band, fun., but if you want to get an idea of what his new band Bleachers‚Äô album Strange Desire sounds like, then Taylor Swift‚Äôs 1989, for which Antonoff co-wrote ‚ÄúOut of the Woods‚Äù and ‚ÄúI Wish You Would,‚Äù is a better starting point. </t>
  </si>
  <si>
    <t>A Moment of Madness</t>
  </si>
  <si>
    <t>https://www.thelineofbestfit.com/reviews/albums/izzy-bizu-a-moment-of-madness</t>
  </si>
  <si>
    <t>Izzy Bizu</t>
  </si>
  <si>
    <t>https://www.thelineofbestfit.com/artists/izzy-bizu</t>
  </si>
  <si>
    <t>Izzy Bizu brings out her full arsenal on A Moment of Madness</t>
  </si>
  <si>
    <t>Izzy Bizu‚Äôs debut full length, A Moment of Madness, comes three years on the heels of her breakout. That timespan would be the life-and-death cycle for thousands of pop artists, but Bizu has emerged with a truly first-rate modern throwback album, a collection of sentimental summery soul that recalls Amy Winehouse, albeit with fewer demons.</t>
  </si>
  <si>
    <t>https://www.thelineofbestfit.com/reviews/albums/wolf-people-ruins</t>
  </si>
  <si>
    <t>Wolf People toughen up on Ruins</t>
  </si>
  <si>
    <t>Its makers have claimed that the overarching theme of Ruins is of nature reclaiming the land, but though Wolf People are fascinated by the power of nature, they also aren‚Äôt a band to shy away from harnessing modern technology in order to aid it. There‚Äôs an instinctive and unsterile realness that underpins their being, but Ruins is a much more polished release than previous efforts.</t>
  </si>
  <si>
    <t>https://www.thelineofbestfit.com/reviews/albums/savages-silence-yourself-124749</t>
  </si>
  <si>
    <t>Savages ‚Äì Silence Yourself</t>
  </si>
  <si>
    <t>It‚Äôs with a rare urgency that post-punk foursome Savages bounded onto the scene, eliciting almost universal applause and a low rumble of fevered whispers. There was barely a shred of sound available online last year, but their name was banded around every which way by those in positions of power and anyone discussing ‚Äònext big things‚Äô.</t>
  </si>
  <si>
    <t>https://www.thelineofbestfit.com/reviews/albums/godspeed-you-black-emperor-asunder-sweet-and-other-distress</t>
  </si>
  <si>
    <t>Have Godspeed changed, or is it us?</t>
  </si>
  <si>
    <t>It‚Äôs weird, isn‚Äôt it? No, not the way that everyone has forgotten about that life-changing rap album that came out a while ago. I mean, it‚Äôs weird that Godspeed You! Black Emperor are still kicking around after returning from their seven-year hiatus from terrifying, inspiring and admonishing us.</t>
  </si>
  <si>
    <t>https://www.thelineofbestfit.com/reviews/albums/rae-sremmurd-sremmlife-2</t>
  </si>
  <si>
    <t>https://www.thelineofbestfit.com/artists/rae-sremmurd</t>
  </si>
  <si>
    <t>Rae Sremmurd are having a party, whether you‚Äôre coming or not</t>
  </si>
  <si>
    <t xml:space="preserve">It‚Äôs unclear if the boys of Rae Sremmurd have grown up much since their debut album dropped in early 2015; they‚Äôre still rapping about stealing your girl, doing drugs, constant partying, and not a whole lot else. </t>
  </si>
  <si>
    <t>https://www.thelineofbestfit.com/reviews/albums/girl-band-the-early-years</t>
  </si>
  <si>
    <t>Girl Band make noise rock for dancers</t>
  </si>
  <si>
    <t>It‚Äôs the cover of ‚ÄúWhy They Hide Their Bodies Under My Garage?‚Äù that makes Girl Band more of a dance band than a (noise) rock band. The Dublin four-piece‚Äôs cover of Blawan‚Äôs horror-techno track is the centre piece of The Early Years EP, a neat way of collecting the band‚Äôs releases to date and clears a path to the much awaited debut full-length in the autumn.</t>
  </si>
  <si>
    <t>https://www.thelineofbestfit.com/reviews/albums/natalie-prass-natalie-prass</t>
  </si>
  <si>
    <t>https://www.thelineofbestfit.com/artists/natalie-prass</t>
  </si>
  <si>
    <t>Natalie Prass - Natalie Prass</t>
  </si>
  <si>
    <t>It‚Äôs the clarity in the way Natalie Prass sings about fears, insecurity and heartbreak that‚Äôs one of the most startling things about her debut album. To have that confidence and assurance on her first collection of songs is quite an achievement; Prass‚Äôs vision is clear ‚Äì yes, I‚Äôm broken and I‚Äôm down but I know I‚Äôm going to get through it.</t>
  </si>
  <si>
    <t>Telluric</t>
  </si>
  <si>
    <t>https://www.thelineofbestfit.com/reviews/albums/matt-corby-telluric</t>
  </si>
  <si>
    <t>Matt Corby</t>
  </si>
  <si>
    <t>https://www.thelineofbestfit.com/artists/matt-corby-113384</t>
  </si>
  <si>
    <t>Matt Corby breathes a soulful sigh of relief as he finally delivers debut record Telluric</t>
  </si>
  <si>
    <t>It‚Äôs taken some time, five EPs-worth to be precise, but Australia‚Äôs finest breakthrough Matt Corby has finally arrived with his debut album Telluric. Produced by Dann Hume (Snakadaktal, Sticky Fingers) and Corby himself, the record represents an artist‚Äôs struggle for perfection, and it comes near enough close to it.</t>
  </si>
  <si>
    <t>Unwelcome Light</t>
  </si>
  <si>
    <t>https://www.thelineofbestfit.com/reviews/albums/crows-unwelcome-light</t>
  </si>
  <si>
    <t>Crows</t>
  </si>
  <si>
    <t>https://www.thelineofbestfit.com/artists/crows</t>
  </si>
  <si>
    <t>Crows beckon the Unwelcome Light</t>
  </si>
  <si>
    <t>It‚Äôs taken London-based punks Crows a full-on four years of balancing their musical ambition with their mundane day jobs in order to finally find themselves in the position of being able to release their debut EP.</t>
  </si>
  <si>
    <t>https://www.thelineofbestfit.com/reviews/albums/julien-baker-sprained-ankle</t>
  </si>
  <si>
    <t>https://www.thelineofbestfit.com/artists/julien-baker</t>
  </si>
  <si>
    <t>Julien Baker sees the big picture on fine debut LP</t>
  </si>
  <si>
    <t>It‚Äôs surprising that Julien Baker considers her heartache to be a mere ‚Äòankle sprain‚Äô; it‚Äôs really more of a confessional, punctured lung. Her debut solo effort is courageous and soulful, the perfect record to be listened to during the worst of metaphorical and literal downpours.</t>
  </si>
  <si>
    <t>https://www.thelineofbestfit.com/reviews/albums/dilly-dally</t>
  </si>
  <si>
    <t>https://www.thelineofbestfit.com/artists/dilly-dally</t>
  </si>
  <si>
    <t>Dilly Dally release pain filled debut album Sore</t>
  </si>
  <si>
    <t>It‚Äôs rare today to see rock and roll frontwomen of the Kim Gordon, Kathleen Hanna or even Courtney Love ilk, a whirling dervish of unconventional femininity, power and don‚Äôt give a fuckery amplified through a prism of electric guitars with attention grabbing ability. However, with debut album Sore landing from Toronto outfit Dilly Dally, we might have found one.</t>
  </si>
  <si>
    <t>https://www.thelineofbestfit.com/reviews/albums/luke-abbot-wysing</t>
  </si>
  <si>
    <t>Luke Abbott - Wysing Forest</t>
  </si>
  <si>
    <t xml:space="preserve">It‚Äôs rare to have the opportunity to sit down with an artist before reviewing their new record. But in advance of the release of Wysing Forest by Luke Abbott, that‚Äôs exactly what I was lucky enough to be able to do. We talked through the recording process and what his intentions (or rather, lack of) had been when writing for his long-awaited new album. </t>
  </si>
  <si>
    <t>More Time For Strangers</t>
  </si>
  <si>
    <t>https://www.thelineofbestfit.com/reviews/albums/table-scraps-turn-it-up-to-11-with-debut-album-more-time-for-strangers</t>
  </si>
  <si>
    <t>Table Scraps</t>
  </si>
  <si>
    <t>https://www.thelineofbestfit.com/artists/table-scraps</t>
  </si>
  <si>
    <t>Table Scraps turn it up to 11 with debut album More Time For Strangers</t>
  </si>
  <si>
    <t>It‚Äôs rare to encounter a debut that ignites with such a potent spark, but Table Scraps‚Äô debut album runs with such a powerful energy that it can leave you feeling physically rattled. Melodies scrape through the speakers, raw and thriving, backed by pounding rhythms whilst livid vocals take the lead. All of this makes More Time For Strangers a wholly impressive feat - and one of the most frenzied releases you‚Äôre liable to find.</t>
  </si>
  <si>
    <t>Eternity, In Your Arms</t>
  </si>
  <si>
    <t>https://www.thelineofbestfit.com/reviews/albums/creeper-eternity-in-your-arms</t>
  </si>
  <si>
    <t>Creeper‚Äôs Eternity, In Your Arms revels in everything it means to be alive</t>
  </si>
  <si>
    <t>It‚Äôs rare that a debut album arrives with such a sense of occasion - but then Creeper are a rare band.</t>
  </si>
  <si>
    <t>American Football [Reissue]</t>
  </si>
  <si>
    <t>https://www.thelineofbestfit.com/reviews/albums/american-football-american-football-reissue</t>
  </si>
  <si>
    <t>https://www.thelineofbestfit.com/artists/american-football</t>
  </si>
  <si>
    <t>American Football - American Football [Reissue]</t>
  </si>
  <si>
    <t>It‚Äôs probably worth pointing out, for the sake of providing a little bit of context, that in between announcing this reissue and actually releasing it, American Football have properly reformed. There‚Äôs a clutch of live dates already in the diary, presumably with plenty more to come; whilst it shouldn‚Äôt have any bearing on the music contained within this release - particularly disc one, which comprises their one and only record - it‚Äôs inevitably been a development that‚Äôs had me re-evaluating my relationship with their music.</t>
  </si>
  <si>
    <t>Neo</t>
  </si>
  <si>
    <t>https://www.thelineofbestfit.com/reviews/albums/so-pitted-neo</t>
  </si>
  <si>
    <t>https://www.thelineofbestfit.com/artists/so-pitted</t>
  </si>
  <si>
    <t>So Pitted give grunge a glorious bruising</t>
  </si>
  <si>
    <t>It‚Äôs probably inaccurate (although I like to think it‚Äôs true) to assume that every kid in Seattle grows up umbilically wired to Nirvana with dreams of forming a band. But whether punk three-some So Pitted are fans or not, the legacy of Kurt Cobain looms large over their sound.</t>
  </si>
  <si>
    <t>https://www.thelineofbestfit.com/reviews/albums/lily-allen-sheezus</t>
  </si>
  <si>
    <t>https://www.thelineofbestfit.com/artists/lily-allen-105873</t>
  </si>
  <si>
    <t>Lily Allen - Sheezus</t>
  </si>
  <si>
    <t>It‚Äôs probably fitting that the title of this record is a bit Weird Al Yankovic, because Lily Allen‚Äôs own style of topical songwriting has always placed her closer to novelty act than firebrand. There‚Äôs just enough evidence that she has a decent ear for a pop tune scattered across Alright, Still and It‚Äôs Not Me, It‚Äôs You, but the defining characteristic of her output has always been her appetite for acerbic satire.</t>
  </si>
  <si>
    <t>https://www.thelineofbestfit.com/reviews/albums/lowly-heba</t>
  </si>
  <si>
    <t>https://www.thelineofbestfit.com/artists/lowly</t>
  </si>
  <si>
    <t>Lowly‚Äôs debut soundtracks a musical universe that‚Äôs entirely their own</t>
  </si>
  <si>
    <t>It‚Äôs often not until album two or three that a band discovers their true voice, but with Heba, Lowly have found a unique aesthetic at the first time of asking.</t>
  </si>
  <si>
    <t>https://www.thelineofbestfit.com/reviews/albums/best-coast-california-nights</t>
  </si>
  <si>
    <t>Best Coast‚Äôs make or break third album assessed</t>
  </si>
  <si>
    <t>It‚Äôs not unreasonable to label this third Best Coast record as make-or-break for the band. With some superb, blissed-out early singles and her brilliantly scuzzy surf-pop debut, Crazy for You, Bethany Cosentino earned herself plenty of goodwill, most of which she would go on to squander in 2012 with an ill-judged second LP, The Only Place. Almost everything about that album was jarring; the huge leap from the rough-and-ready textures of its predecessor to pristine production so polished you could see your face in it, the move from pop-punk tempos to turgid, overwrought balladry, and the fact that her blindingly simplistic lyrics were suddenly infinitely less charming when not buried under layer after layer of reverb. The Only Place sounded a little bit like a Rilo Kiley record that had undergone surgical removal of Jenny Lewis‚Äô trademark wit and warmth.</t>
  </si>
  <si>
    <t>South Wind, Clear Sky</t>
  </si>
  <si>
    <t>https://www.thelineofbestfit.com/reviews/albums/mark-fry-south-wind-clear-sky</t>
  </si>
  <si>
    <t>Mark Fry</t>
  </si>
  <si>
    <t>https://www.thelineofbestfit.com/artists/mark-fry</t>
  </si>
  <si>
    <t>Mark Fry - South Wind, Clear Sky</t>
  </si>
  <si>
    <t>It‚Äôs not unheard of for artists and bands to tale extended breaks. The comeback trail is littered with acts who‚Äôve been otherwise engaged for a few years, a decade, even more. The 36-year break between Mark Fry‚Äòs first and second albums, however: that‚Äôs a bit unusual.</t>
  </si>
  <si>
    <t>Richard Hawley/Late Night Final/Lowedges [Reissues]</t>
  </si>
  <si>
    <t>https://www.thelineofbestfit.com/reviews/albums/richard-hawley-richard-hawley-late-night-final-lowedges-reissues</t>
  </si>
  <si>
    <t>Richard Hawley - Richard Hawley/Late Night Final/Lowedges [Reissues]</t>
  </si>
  <si>
    <t>It‚Äôs not quite a rags-to-riches story, but Richard Hawley‚Äôs journey from sideman to solo star is quite unusual in a business where stars typically get gradually dimmer, as opposed to brightening up as the years go on.</t>
  </si>
  <si>
    <t>The Witch</t>
  </si>
  <si>
    <t>https://www.thelineofbestfit.com/reviews/albums/pumarosa-the-witch</t>
  </si>
  <si>
    <t>Pumarosa</t>
  </si>
  <si>
    <t>https://www.thelineofbestfit.com/artists/pumarosa</t>
  </si>
  <si>
    <t>Pumarosa make their entrance in the grandest, most captivating way possible on The Witch</t>
  </si>
  <si>
    <t>It‚Äôs not often you come across a British band who, before even releasing their first album, are finding themselves at the other side of the world enrapturing Japanese audiences. But then Pumarosa are no ordinary band.</t>
  </si>
  <si>
    <t>Acoustic Dust</t>
  </si>
  <si>
    <t>https://www.thelineofbestfit.com/reviews/albums/lee-ranaldo-the-dust-acoustic-dust</t>
  </si>
  <si>
    <t>Lee Ranaldo &amp; The Dust - Acoustic Dust</t>
  </si>
  <si>
    <t>It‚Äôs not like MTV invented the whole unplugged concept, but they did largely transform the all-acoustic performance into a special event of sorts, creating a niche of its own. Naturally, these can be hit or miss affairs and, almost exclusively, they are of peak interest to fairly serious fans of the artist; not only do you love the artist and their material, you love it enough to want to hear it stripped back, unadorned, and, at times, reinterpreted. Such a prospect is a curious one for an artist like Lee Ranaldo. With a limited true solo back catalog, mediocre vocal abilities, and having made a career out of stretching the artistic boundaries of electrical instruments, one would think an all-acoustic live album wouldn‚Äôt suit him well.</t>
  </si>
  <si>
    <t>https://www.thelineofbestfit.com/reviews/albums/lubomyr-melnyk-rivers-and-streams</t>
  </si>
  <si>
    <t>Ukraine</t>
  </si>
  <si>
    <t>Lubomyr Melnyk proves variety‚Äôs overrated when the talent is so immense</t>
  </si>
  <si>
    <t xml:space="preserve">It‚Äôs May in Brighton and all across the city new musical blood is hungering, hair slick and jeans tight as amplifiers hum and sweat cascades from the low ceilings above whilst 15,000 people hunt unceasingly for The Next Big Thing. </t>
  </si>
  <si>
    <t>Little Neon Limelight</t>
  </si>
  <si>
    <t>https://www.thelineofbestfit.com/reviews/albums/houndmouth-little-neon-limelight</t>
  </si>
  <si>
    <t>Houndmouth</t>
  </si>
  <si>
    <t>https://www.thelineofbestfit.com/artists/houndmouth</t>
  </si>
  <si>
    <t>Houndmouth - Little Neon Limelight</t>
  </si>
  <si>
    <t>It‚Äôs just as well that Houndmouth have come up with the name Little Neon Limelight for their second record, otherwise metaphrically minded music hacks would have had to wring it out as a synaesthetic visualisation of their sound. And it‚Äôs just as well that Albany, IN‚Äôs very own roots-folk rock youngsters are back on Rough Trade with the follow-up to their 2013 debut. Matt Myers, Katie Toupin, Shane Cody and Zak Appleby caught the attention of critics with their ersatz Nashville-via-Exile on Main St. sway, delivering intimate folky standards and foot-stomping gee-tar in good measure for From The Hills Below The City. Things have moved on a bit since then, and the tracks here are on average more studied, more focused affairs, but past cuts like ‚ÄúPenitentiary‚Äù, ‚ÄúLong As You‚Äôre Home Again‚Äù and ‚ÄúComin‚Äô Round Again‚Äù that seemed most audaciously to mimic the style of The Band et al. were undoubtedly the best, and they‚Äôre what bear the sweetest fruit on this record.</t>
  </si>
  <si>
    <t>https://www.thelineofbestfit.com/reviews/albums/ryley-walker-golden-sings-that-have-been-sung</t>
  </si>
  <si>
    <t>Ryley Walker performs a great leap forward</t>
  </si>
  <si>
    <t xml:space="preserve">It‚Äôs hardly unheard of for artists to say negative things about their past output. It‚Äôs less usual for them to be mean about records that are genuinely great. </t>
  </si>
  <si>
    <t>Lovely Creatures: The Best of Nick Cave &amp; The Bad Seeds 1984 ‚Äì 2014</t>
  </si>
  <si>
    <t>https://www.thelineofbestfit.com/reviews/albums/nick-cave-the-bad-seeds-lovely-creatures-the-best-of</t>
  </si>
  <si>
    <t>Lovely Creatures is a superlative overview of the first 30 years of Nick Cave &amp; The Bad Seeds</t>
  </si>
  <si>
    <t>It‚Äôs hard to think of an artist less likely to be elevated into a universally recognised master songwriter, if not an actual living legend than Nick Cave at the early stages of his musical odyssey.</t>
  </si>
  <si>
    <t>About U</t>
  </si>
  <si>
    <t>https://www.thelineofbestfit.com/reviews/albums/muna-about-you</t>
  </si>
  <si>
    <t>MUNA</t>
  </si>
  <si>
    <t>https://www.thelineofbestfit.com/artists/muna</t>
  </si>
  <si>
    <t>MUNA‚Äôs About U is an unflinching and unapologetic record of the lives of queer women the world over</t>
  </si>
  <si>
    <t>It‚Äôs hard to review an album when your words just don‚Äôt feel big enough.</t>
  </si>
  <si>
    <t>https://www.thelineofbestfit.com/reviews/albums/blondie-pollinator</t>
  </si>
  <si>
    <t>https://www.thelineofbestfit.com/artists/blondie-103706</t>
  </si>
  <si>
    <t>Blondie‚Äôs Pollinator is an astute addition to a diverse catalogue</t>
  </si>
  <si>
    <t>It‚Äôs hard to believe that it‚Äôs over forty years since Blondie first exploded onto the New York punk scene, sharing bills with the likes of Patti Smith and Television as part of the transatlantic movement‚Äôs artier, less political arm.</t>
  </si>
  <si>
    <t>https://www.thelineofbestfit.com/reviews/albums/the-rentals-lost-in-alphaville</t>
  </si>
  <si>
    <t>https://www.thelineofbestfit.com/artists/the-rentals</t>
  </si>
  <si>
    <t>The Rentals - Lost in Alphaville</t>
  </si>
  <si>
    <t>It‚Äôs hard being a Weezer fan. No, that‚Äôs not quite right‚Ä¶it‚Äôs hard being a mindless Weezer fan - the kind who still compulsively buys every new album they make. And then tries desperately to find something of merit in it, with a view to explaining to other, more jaded Weezer fans that ‚ÄúTHEY‚ÄôVE STILL GOT IT!‚Äù I am one of those people. I stand by The Red Album, I stand by Hurley. There‚Äôs no saving Raditude, but slagging that off is something something fish something something barrel. But when someone asks me what my favourite Weezer album is, after the obvious two, my go-to answer has always been Return of The Rentals, bassist Matt Sharp‚Äôs debut solo/side-project album. Improbably recorded during gaps in the touring schedule for The Blue Album, it‚Äôs a ten-track lo-fi pop juggernaut; slathered in Moog keyboards and coo‚Äôd backing vocals, with sci-fi-minded lyrics sung with icy cool detachment by Sharp, the songs are every bit as good as anything Weezer put out in the nineties.</t>
  </si>
  <si>
    <t>https://www.thelineofbestfit.com/reviews/albums/george-fitzgerald-fading-love</t>
  </si>
  <si>
    <t>George Fitzgerald</t>
  </si>
  <si>
    <t>https://www.thelineofbestfit.com/artists/george-fitzgerald-104906</t>
  </si>
  <si>
    <t>United Kingdom, Germany</t>
  </si>
  <si>
    <t>Life isn‚Äôt all boat parties and weekend hedonism for George Fitzgerald</t>
  </si>
  <si>
    <t>It‚Äôs five years since George Fitzgerald released his first single ‚ÄúThe Let Down‚Äù on Hotflush Recordings. It might have either been the track‚Äôs nervous shuffle or the label association, but Fitzgerald was instantly likened to Joy Orbison (also of Hotflush) and heralded as part of the vanguard of producers at the business end of what was unfortunate enough to be termed ‚Äòpost-dubstep‚Äô. He‚Äôs been opening up new frontiers for himself ever since, with the Shackled, Silhouette, Child and then Needs You EPs across 2011 and 2012 racing through amalgamations of UK garage, sparse bass music, house, and most recently the breathless techno of ‚ÄúNeeds You‚Äù. There‚Äôs no doubt about it; Fitzgerald has always moved with the times, but his debut album Fading Love is a bigger leap than any he‚Äôs attempted before.</t>
  </si>
  <si>
    <t>https://www.thelineofbestfit.com/reviews/albums/left-with-pictures-afterlife</t>
  </si>
  <si>
    <t>Left With Pictures</t>
  </si>
  <si>
    <t>https://www.thelineofbestfit.com/artists/left-with-pictures-105832</t>
  </si>
  <si>
    <t>Left With Pictures leave us happy to keep on guessing</t>
  </si>
  <si>
    <t>It‚Äôs fitting that Left With Pictures, the London-based orchestral pop trio, like asking rhetorical questions (‚ÄúDo you sleep with your windows wide? / Do you wander free? / Are you buried alive?‚Äù) and making references to the transition of time (‚Äútoday becomes tomorrow‚Äù). Both are jumping off points for open-ended discussion, and on Afterlife, their first record in five years, that‚Äôs exactly how their songs are structured.</t>
  </si>
  <si>
    <t>https://www.thelineofbestfit.com/reviews/albums/tennis-yours-conditionally</t>
  </si>
  <si>
    <t>Tennis‚Äô Yours Conditionally has more to it than meets the eye</t>
  </si>
  <si>
    <t>It‚Äôs easier to picture Tennis existing in the 1970s, playing up their husband-and-wife shtick and performing their piano-laden love songs in matching Technicolor outfits on variety shows, sharing the stage with a bevy of beehive-haired backup vocalists.</t>
  </si>
  <si>
    <t>C86</t>
  </si>
  <si>
    <t>https://www.thelineofbestfit.com/reviews/albums/various-artists-c86</t>
  </si>
  <si>
    <t>Various Artists - C86</t>
  </si>
  <si>
    <t>It‚Äôs difficult to think of another genre that can radically split opinion and cause splits based on principles of sociology and forward thinking with just a namecheck as much as C86. Unlike, say, nu-metal or that whole New Rock Revolution thing the music press got into early last decade, the 1986 compilation didn‚Äôt even have The Fallback position of being able to point to tangible commercial success.</t>
  </si>
  <si>
    <t>https://www.thelineofbestfit.com/reviews/albums/chance-the-rapper-coloring-book</t>
  </si>
  <si>
    <t>Chance The Rapper</t>
  </si>
  <si>
    <t>https://www.thelineofbestfit.com/artists/chance-the-rapper-135407</t>
  </si>
  <si>
    <t>Coloring Book is the gospel according to Chance the Rapper</t>
  </si>
  <si>
    <t>It‚Äôs difficult to overstate just how much has changed for Chance The Rapper since his 2013 breakthrough mixtape Acid Rap. He‚Äôs gone from a local legend to a national icon, collaborated with Kanye West, toured the world, and become a father, among plenty of other noteworthy feats. So if his third solo project, Coloring Book, is a bit less engaging than its predecessor, that‚Äôs only because Chance is truly happy and wants us all to share in his joy.</t>
  </si>
  <si>
    <t>https://www.thelineofbestfit.com/reviews/albums/the-clean-anthology1</t>
  </si>
  <si>
    <t>https://www.thelineofbestfit.com/artists/the-clean-107873</t>
  </si>
  <si>
    <t>The Clean - Anthology</t>
  </si>
  <si>
    <t>It‚Äôs commonly purported that those who are geographically isolated are much more creatively inclined than those who keep themselves within a bustling beehive of activity. The Clean, however, were instantly something of an oddity in their homeland when they first emerged in 1978; defying convention within a rock scene that was dominated by bands covering British and American music, the band singularly played their own songs, helping to create and nurture a Kiwi scene that has become synonymous with a city in the South Island of New Zealand. To this day, The Clean remain one of the earliest and prominent proponents of the widely revered ‚ÄúDunedin Sound‚Äù, a lasting aesthetic that is as endemic as it is overlooked.</t>
  </si>
  <si>
    <t>Peach Bells EP</t>
  </si>
  <si>
    <t>https://www.thelineofbestfit.com/reviews/albums/cristobal-and-the-sea-peach-bells-ep</t>
  </si>
  <si>
    <t>Cristobal and the Sea</t>
  </si>
  <si>
    <t>https://www.thelineofbestfit.com/artists/cristobal-and-the-sea</t>
  </si>
  <si>
    <t>Cristobal and the Sea - Peach Bells EP</t>
  </si>
  <si>
    <t>It‚Äôs clearly November. We‚Äôve endured a solid 48 hours of rain at temperatures just aggravatingly low enough to cause discomfort. Plus, here in the US, it‚Äôs Thanksgiving week, a time for us to reflect and give thanks, eat obscene amounts, watch sports as we give way to food coma, then resume the Christmas bludgeoning commercial society insists upon us each year. Hey, I‚Äôm ready; let‚Äôs quit pining for and trying with futile effort to grapple onto the last vestiges of summer. Give me my wool coat and hat, show me trees and Santa and lights at every turn, pour me a hot drink and play me my warm, billowy dream pop and shoegaze by the fire.</t>
  </si>
  <si>
    <t>https://www.thelineofbestfit.com/reviews/albums/briana-marela-all-around-us</t>
  </si>
  <si>
    <t>https://www.thelineofbestfit.com/artists/briana-marela</t>
  </si>
  <si>
    <t>Briana Marela reconciles her emotionally direct and experimental sides on her label debut LP.</t>
  </si>
  <si>
    <t>It‚Äôs been touted as such, but All Around Us really isn‚Äôt Seattle singer/songwriter Briana Marela‚Äôs debut album. Marela owns a pair of self-released LPs to her credit ‚Äì 2012‚Äôs Speak From Your Heart and 2010‚Äôs Water Ocean Lake.</t>
  </si>
  <si>
    <t>Abysmal Thoughts</t>
  </si>
  <si>
    <t>https://www.thelineofbestfit.com/reviews/albums/the-drums-abysmal-thoughts</t>
  </si>
  <si>
    <t>The Drums take an unexpected step on Abysmal Thoughts</t>
  </si>
  <si>
    <t xml:space="preserve">It‚Äôs been three years since The Drums dropped an album, but fourth release Abysmal Thoughts sees them return in fine form. </t>
  </si>
  <si>
    <t>https://www.thelineofbestfit.com/reviews/albums/los-campesinos-sick-scenes</t>
  </si>
  <si>
    <t>https://www.thelineofbestfit.com/artists/los-campesinos-2-105930</t>
  </si>
  <si>
    <t>Sick Scenes exudes an energy not seen since Los Campesinos!‚Äô debut</t>
  </si>
  <si>
    <t>It‚Äôs been ten years since Los Campesinos! exploded on to the UK‚Äôs indie scene in a technicolour array of synths and suspicious looking stains they swore were cherryade. A hell of a lot has changed in that time, not least of all Los Campesinos! themselves, whose journey from indie-pop poster kids to genuinely skilled songsmiths is one of the most overlooked careers in contemporary indie.</t>
  </si>
  <si>
    <t>https://www.thelineofbestfit.com/reviews/albums/the-bug-angels-devils</t>
  </si>
  <si>
    <t>https://www.thelineofbestfit.com/artists/the-bug-107850</t>
  </si>
  <si>
    <t>The Bug - Angels &amp; Devils</t>
  </si>
  <si>
    <t>It‚Äôs been six years since The Bug‚Äôs third album London Zoo came scuttling out of the UK capital‚Äôs underground like a toxic avenger, tearing strips off its enemies with a lethal blend of righteous indignation and street ferocity while channelling the goriest shades of dancehall, grime and dubstep. Six years is a long wait for the many fans The Bug has picked up since London Zoo, but two EPs and a number of 7‚Äù releases have helped pass the time. Most importantly, the years of anticipation have been vindicated by its full-length successor Angels &amp; Devils, a superb follow-up that consolidates his strengths (bass menace, punk energy, unimpeachable vocal freelancers) while pushing into subtle new territory. Kevin Martin, The Bug‚Äôs creator, curator and co-ordinator, might have made us wait for more than half a decade before making his next big Bug statement after London Zoo, but hoo boy, what a statement it is.</t>
  </si>
  <si>
    <t>https://www.thelineofbestfit.com/reviews/albums/she-him-classics</t>
  </si>
  <si>
    <t>She &amp; Him - Classics</t>
  </si>
  <si>
    <t>It‚Äôs been six years since She &amp; Him ambled onto the scene as the side project of saucer-eyed indie heroine Zooey Deschanel and singer-songwriter Matt Ward, and they‚Äôve spent that time carving a niche as nostalgia-loving crafters of country pop. Showing zero signs of distancing themselves from musical sentimentalism for the past, they release their fifth record, Classics, filled with their takes on songs from the likes of Ella Fitzgerald, Frank Sinatra and Dusty Springfield. And it is about there that, if you wanted to, you could sum it up.</t>
  </si>
  <si>
    <t>Friendly Bacteria</t>
  </si>
  <si>
    <t>https://www.thelineofbestfit.com/reviews/albums/mr-scruff-friendly-bacteria</t>
  </si>
  <si>
    <t>Mr Scruff</t>
  </si>
  <si>
    <t>https://www.thelineofbestfit.com/artists/mr-scruff-106347</t>
  </si>
  <si>
    <t>Mr Scruff - Friendly Bacteria</t>
  </si>
  <si>
    <t>It‚Äôs been six years since Mr Scruff last put together a new album. In the intervening years he‚Äôs grown older and wiser, and no doubt seen the cut-and-paste electronic landscape he helped shape back in 1997 change almost beyond recognition.</t>
  </si>
  <si>
    <t>Summer of '13</t>
  </si>
  <si>
    <t>https://www.thelineofbestfit.com/reviews/albums/malcolm-middleton-summer-of-13</t>
  </si>
  <si>
    <t>https://www.thelineofbestfit.com/artists/malcolm-middleton-106036</t>
  </si>
  <si>
    <t>Malcolm Middleton is back, and this time, he‚Äôs got a Moog</t>
  </si>
  <si>
    <t>It‚Äôs been seven years since Malcolm Middleton has released an LP under his own name - and at times it seemed unlikely that he would ever do so again - but now the veteran songsmith is back with something new. And when we say ‚Äúnew‚Äù, we really mean that: Middleton has gone electro-pop.</t>
  </si>
  <si>
    <t>Imarhan</t>
  </si>
  <si>
    <t>https://www.thelineofbestfit.com/reviews/albums/imarhan-imarhan</t>
  </si>
  <si>
    <t>https://www.thelineofbestfit.com/artists/imarhan</t>
  </si>
  <si>
    <t>Meet Imarhan, the ‚Äòlittle brothers‚Äô of Tinariwen with big ambitions</t>
  </si>
  <si>
    <t>It‚Äôs been nearly two decades since nomadic Tuareg musicians Tinariwen first lurched forth from the Sahara Desert and started charming Western audiences with their hypnotic mix of electric blues riffs, tribal rhythms and droning ancient chants. They sang rebel songs about their exile from Mali and told of bloody guerrilla wars, yet somehow ended up jamming with Carlos Santana, winning Grammy Awards and opening for the Rolling Stones.</t>
  </si>
  <si>
    <t>https://www.thelineofbestfit.com/reviews/albums/dangelo-black-messiah</t>
  </si>
  <si>
    <t>D‚ÄôAngelo</t>
  </si>
  <si>
    <t>D‚ÄôAngelo - Black Messiah</t>
  </si>
  <si>
    <t>It‚Äôs been fourteen long years since D‚ÄôAngelo dropped his abstract neo-soul masterpiece, Voodoo. And until last Sunday, when Black Messiah dropped unexpectedly at midnight, that was fourteen long years without any new music from the man many had once regarded as the saviour of modern soul.</t>
  </si>
  <si>
    <t>https://www.thelineofbestfit.com/reviews/albums/puro-instinct-autodrama</t>
  </si>
  <si>
    <t>https://www.thelineofbestfit.com/artists/puro-instinct-106935</t>
  </si>
  <si>
    <t>Puro Instinct leave the mists of the past behind on Autodrama</t>
  </si>
  <si>
    <t>It‚Äôs been four years since Puro Instinct‚Äôs debut Headbangers In Ecstasy first wafted past our ears.</t>
  </si>
  <si>
    <t>https://www.thelineofbestfit.com/reviews/albums/owen-pallett-in-conflict</t>
  </si>
  <si>
    <t>https://www.thelineofbestfit.com/artists/owen-pallett-106648</t>
  </si>
  <si>
    <t>Owen Pallett - In Conflict</t>
  </si>
  <si>
    <t>It‚Äôs been four years since Owen Pallett‚Äôs last full length release, a torturous wait for fans of his 2010 album Heartland or indeed his work under the name Final Fantasy which preceded it. The delay is understandable. Owen Pallett is much much more than just a solo performer. In the intervening period, the Canadian violinist and composer has worked on string scores for The National, Alex Turner, R.E.M and Arcade Fire (to name but a few) and has scored films including Spike Jonze‚Äôs latest Her in collaboration with Win Butler of the aforementioned band of Canadian royalty.</t>
  </si>
  <si>
    <t>Shake Shook Shaken</t>
  </si>
  <si>
    <t>https://www.thelineofbestfit.com/reviews/albums/the-d-shake-shook-shaken</t>
  </si>
  <si>
    <t>The D√∏</t>
  </si>
  <si>
    <t>https://www.thelineofbestfit.com/artists/the-d</t>
  </si>
  <si>
    <t>France, Finland</t>
  </si>
  <si>
    <t>The D√∏ - Shake Shook Shaken</t>
  </si>
  <si>
    <t>It‚Äôs been almost four years since The D√∏ released a record, the marvellous escapade that was 2011‚Äôs Both Ways Open Jaws, and in the time since, the French/Finnish two-piece of Dan Levy and Olivia Merilahti have had more than enough time to blueprint their next course of action. Their decision? To forego natural timbres, and sculpt a long-player ‚Äúabout chaos and redemption and guilt and these biblical values‚Äù via synthetic means.‚Äã</t>
  </si>
  <si>
    <t>https://www.thelineofbestfit.com/reviews/albums/shigeto-boils-it-down</t>
  </si>
  <si>
    <t>Shigeto boils it down</t>
  </si>
  <si>
    <t xml:space="preserve">It‚Äôs been a while since we had a dedicated release from Zach Saginaw‚Äôs solo project. </t>
  </si>
  <si>
    <t>Adult</t>
  </si>
  <si>
    <t>https://www.thelineofbestfit.com/reviews/albums/blacklisters-adult</t>
  </si>
  <si>
    <t>Blacklisters</t>
  </si>
  <si>
    <t>https://www.thelineofbestfit.com/artists/blacklisters</t>
  </si>
  <si>
    <t>A little bit wiser, a little bit dumber, Blacklisters return</t>
  </si>
  <si>
    <t>It‚Äôs been a while coming, but Leeds‚Äô Blacklisters have returned with Adult, a few years wiser and ‚Äì on the evidence of the record ‚Äì a little bit lost.</t>
  </si>
  <si>
    <t>The Moon Rang Like a Bell</t>
  </si>
  <si>
    <t>https://www.thelineofbestfit.com/reviews/albums/hundred-waters-the-moon-rang-like-a-bell</t>
  </si>
  <si>
    <t>Hundred Waters - The Moon Rang Like a Bell</t>
  </si>
  <si>
    <t>It‚Äôs been a rather strange rise for Floridian alt-folk-quartet Hundred Waters thus far. Following their impressive self-titled debut in 2012, they quite rapidly (and quite beguilingly) landed themselves on Skrillex‚Äôs Full Flex Express tour alongside the dubstep megalith and iconic producers Diplo and Grimes. It was an odd pairing. Sure, Hundred Waters certainly utilized its share of synthesizers and digital elements to an impressive degree, yet the landing of their folk-inspired, multi-instrumental act on such a lineup of more electronic-focused musicians, plus their eventual signing to Skrillex‚Äôs OWSLA label, seemed a juxtaposition of sorts. Hundred Waters was plenty digital, but also quite natural‚Äîbathed in lightly plucked strings and soft, whimsical harmonies. Their latest, The Moon Rang Like a Bell, seems to bridge that gap, tipping the scales a little more toward digital favor, but still maintains that sense of mysticism and naturalistic allure.</t>
  </si>
  <si>
    <t>https://www.thelineofbestfit.com/reviews/albums/wye-oak-ishriek-i</t>
  </si>
  <si>
    <t>https://www.thelineofbestfit.com/artists/wye-oak-108805</t>
  </si>
  <si>
    <t>Wye Oak ‚Äì Shriek</t>
  </si>
  <si>
    <t>It‚Äôs been a monumentous (yep) few weeks for Baltimore. Back at the ass-end of March, we had Future Islands‚Äô flawless Singles, a pop tour de force with heartfelt clout and a drizzle of ‚Äò80s new wave. Now, as we near April‚Äôs dusk, fellow Marylanders Wye Oak are dropping Shriek, their fourth studio full-length, and their first since 2011‚Äôs Civilian (which went supernova in the TV OST world).</t>
  </si>
  <si>
    <t>From Kinshasa</t>
  </si>
  <si>
    <t>https://www.thelineofbestfit.com/reviews/albums/mbongwana-star-from-kinshasa</t>
  </si>
  <si>
    <t>Mbongwana Star</t>
  </si>
  <si>
    <t>https://www.thelineofbestfit.com/artists/mbongwana-star</t>
  </si>
  <si>
    <t>Democratic Republic of Congo</t>
  </si>
  <si>
    <t>Mbongwana Star make the abhorrent term ‚Äòworld music‚Äô seem, for once, appropriate</t>
  </si>
  <si>
    <t>It‚Äôs been a good few months for music originating from the African continent. Alongside African Express‚Äô superbly vibrant re-imagining of Terry Riley‚Äôs minimalist benchmark In C, Bassekou Koyate and Ngoni Ba, Tony Allen and Songhoy Blues have all put out excellent and forward -gazing records, with the latter‚Äôs hopped-up reboot of Tinariwen-patented desert blues proving particularly irresistible.</t>
  </si>
  <si>
    <t>https://www.thelineofbestfit.com/reviews/albums/king-tuff-black-moon-spell</t>
  </si>
  <si>
    <t>https://www.thelineofbestfit.com/artists/king-tuff-105695</t>
  </si>
  <si>
    <t>King Tuff - Black Moon Spell</t>
  </si>
  <si>
    <t>It‚Äôs been 43 years since Led Zeppelin‚Äôs IV, that infamous album of rock ‚Äòn Roll indulgence and beauty, but the myths that surrounded those ‚Äòsnorting coke off groupies in a Rolls Royce in a swimming pool‚Äô times have all but been shattered in the 21st Century. Led Zeppelin were quite tame behind closed doors as it turns out, Ozzy‚Äôs gone clean, and as for Pete Townsend ‚Äì we best leave that there. King Tuff (aka Kyle Thomas‚Äô mad alter-ego) is either someone to treasure, a spirit from those golden days, or a pissed-up, drugged-up lunatic who‚Äôs gonna ride his motorbike through the civilised world of the Bake Off bubble and wreak havoc.</t>
  </si>
  <si>
    <t>https://www.thelineofbestfit.com/reviews/albums/lows-legacy-in-the-epoch-of-now</t>
  </si>
  <si>
    <t>https://www.thelineofbestfit.com/artists/low</t>
  </si>
  <si>
    <t>Low‚Äôs legacy in the epoch of now</t>
  </si>
  <si>
    <t xml:space="preserve">It‚Äôs an unfortunate reality that, more often than not, bands do not last the test of time - and the ones that do are often born from unsuspecting circumstances. </t>
  </si>
  <si>
    <t>https://www.thelineofbestfit.com/reviews/albums/austra-future-politics</t>
  </si>
  <si>
    <t>https://www.thelineofbestfit.com/artists/austra-103452</t>
  </si>
  <si>
    <t>Austra start a revolution from their bed</t>
  </si>
  <si>
    <t>It‚Äôs an odd sensation, beginning a new calendar year with the unshakeable and creeping expectation that Things Can Only Get Worse. What happens when history appears not as a progressive trajectory of reason and enlightenment, but a drunkenly undulating misadventure led by greed, power, and exploitation? What do you do when the future turns out to be pretty shit?</t>
  </si>
  <si>
    <t>https://www.thelineofbestfit.com/reviews/albums/perfume-genius-no-shape</t>
  </si>
  <si>
    <t>Perfume Genius finds the courage to be comfortable on No Shape</t>
  </si>
  <si>
    <t>It‚Äôs an ever changing world we find ourselves living in. On his fourth album, Perfume Genius isn‚Äôt afraid to admit that.</t>
  </si>
  <si>
    <t>https://www.thelineofbestfit.com/reviews/albums/syd-fin</t>
  </si>
  <si>
    <t>https://www.thelineofbestfit.com/artists/syd</t>
  </si>
  <si>
    <t>Syd displays an exquisite ear for balance and aggregation on solo debut Fin</t>
  </si>
  <si>
    <t>It‚Äôs already been a banner year for followers of The Internet, the feted five-piece LA outfit whose founder members include Odd Future‚Äôs Syd and Matt. Both have released debut solo albums, with Matt‚Äôs Drum Chord Theory dropping last week, and now Syd‚Äôs own foray Fin has arrived, riding a wave of expectation swelled by two teaser tracks and an eerie video shot by ‚ÄúSpecial Affair/Curse‚Äù director Calmatic.</t>
  </si>
  <si>
    <t>Made in the Manor</t>
  </si>
  <si>
    <t>https://www.thelineofbestfit.com/reviews/albums/is-kanos-made-in-the-manor-the-grime-revivals-first-classic-album</t>
  </si>
  <si>
    <t>https://www.thelineofbestfit.com/artists/kano</t>
  </si>
  <si>
    <t>Is Kano‚Äôs Made in the Manor the grime revival‚Äôs first classic album?</t>
  </si>
  <si>
    <t>It‚Äôs a sign of the times that the recent grime ‚Äòrevival‚Äô has brought plenty of brilliant songs, but, as yet, no classic albums.</t>
  </si>
  <si>
    <t>https://www.thelineofbestfit.com/reviews/albums/tweedy-sukierae</t>
  </si>
  <si>
    <t>https://www.thelineofbestfit.com/artists/tweedy</t>
  </si>
  <si>
    <t>Tweedy - Sukierae</t>
  </si>
  <si>
    <t>It‚Äôs a move worthy of the unpredictable ways of Wilco: it‚Äôs the 20th anniversary of the much-acclaimed Chicago-based outfit (critical shorthand demands that the term ‚Äòthe American Radiohead‚Äô is dusted off at this point), and what do we get? A Jeff Tweedy solo album. Kind of. Having involved son Spencer on percussion duties throughout the demoing at Wilco‚Äôs Chicago H.Q., Wilco‚Äôs songwriter, sole original member and undisputed driving force decided to rope him in for the actual album as well, alongside - albeit in much less prominent roles - keyboardist Scott McCaughey and backing vocalists Jess Wolfe and Holly Laessig from Lucius. There‚Äôs a wealth of sibling rivalry scattered along the annals of rock ‚Äòn‚Äô rolls, but bands featuring fathers and sons? That‚Äôs a lot rarer.</t>
  </si>
  <si>
    <t>I Don't Want To Let You Down EP</t>
  </si>
  <si>
    <t>https://www.thelineofbestfit.com/reviews/albums/sharon-van-ettens-winning-streak-continues-on-her-surprise-ep</t>
  </si>
  <si>
    <t>Sharon Van Etten‚Äôs winning streak continues on her surprise EP</t>
  </si>
  <si>
    <t>It‚Äôs a loud, frivolous world. We have to ensure that everyone knows how we‚Äôre feeling, what we‚Äôre thinking, what we believe in. And if no one‚Äôs listening or hearing you, why, BE LOUDER of course.</t>
  </si>
  <si>
    <t>Third World Pyramid</t>
  </si>
  <si>
    <t>https://www.thelineofbestfit.com/reviews/albums/the-brian-jonestown-massacre-third-world-pyramid</t>
  </si>
  <si>
    <t>Brian Jonestown Massacre</t>
  </si>
  <si>
    <t>https://www.thelineofbestfit.com/artists/brian-jonestown-massacre-103796</t>
  </si>
  <si>
    <t>Brian Jonestown Massacre deliver more of the same, which will keep most folks pretty happy</t>
  </si>
  <si>
    <t>It‚Äôs a depressing fact that for some the Brian Jonestown Massacre will always primarily be known as that temperamental band from legendary rock documentary Dig!.</t>
  </si>
  <si>
    <t>Risk to Exist</t>
  </si>
  <si>
    <t>https://www.thelineofbestfit.com/reviews/albums/maximo-park-take-a-risk-with-a-new-direction</t>
  </si>
  <si>
    <t>Max√Ømo Park take a risk with a new direction</t>
  </si>
  <si>
    <t>It‚Äôs a cold, wintery night in Edinburgh and New Year‚Äôs Eve 2015. As the clock strikes 12, Max√Ømo Park leave the stage to allow the fireworks to rain down from the castle above and into the city grounds. While the elated, pissed-up Hogmanay crowd hug and kiss one another, the band clamber back onto the stage and re-join the celebrations to welcome in 2016.</t>
  </si>
  <si>
    <t>Body Diamond EP</t>
  </si>
  <si>
    <t>https://www.thelineofbestfit.com/reviews/albums/great-good-fine-ok-body-diamond-ep</t>
  </si>
  <si>
    <t>Great Good Fine OK</t>
  </si>
  <si>
    <t>https://www.thelineofbestfit.com/artists/great-good-fine-ok</t>
  </si>
  <si>
    <t>Great Good Fine OK - Body Diamond EP</t>
  </si>
  <si>
    <t>It‚Äôs a backstory that reads like one of those hipster-band fairy-tales that could only happen in New York. Slowly and organically, the foundations of Brooklyn synth-pop duo Great Good Fine OK were laid when lead singer - and Whitney Houston and Michael Jackson fan - Jon Sandler first began honing his pop-song-writing prowess at the tender age of ten. Fast forward to adulthood and he and producer and multi-instrumentalist Luke Moellman had become acquainted through mutual friends, working on various musical projects together. However, it was only after months of not seeing each other when the pair randomly bumped into each other again in Lower Manhattan and agreed to work on a song that things really kicked into gear.</t>
  </si>
  <si>
    <t>Let Them Eat Chaos</t>
  </si>
  <si>
    <t>https://www.thelineofbestfit.com/reviews/albums/kate-tempest-let-them-eat-chaos</t>
  </si>
  <si>
    <t>Kate Tempest</t>
  </si>
  <si>
    <t>https://www.thelineofbestfit.com/artists/kate-tempest</t>
  </si>
  <si>
    <t>Kate Tempest is making it rain</t>
  </si>
  <si>
    <t>It‚Äôs 4.18pm. On a residential road aisled with council flats and families, George is sitting hunched over a Sony laptop in his (sister‚Äôs) three-bed pad, full of box-packed IKEA consumerist crap. He is not London‚Äôs proletariat. Kate Tempest makes him feel very guilty when he listens to her second album comprised of the long-form poem Let Them Eat Chaos. He wonders what to say.</t>
  </si>
  <si>
    <t>Where Tharsis Sleeps EP</t>
  </si>
  <si>
    <t>https://www.thelineofbestfit.com/reviews/albums/throne-where-tharsis-sleeps-ep</t>
  </si>
  <si>
    <t>https://www.thelineofbestfit.com/artists/throne</t>
  </si>
  <si>
    <t>Throne - Where Tharsis Sleeps EP</t>
  </si>
  <si>
    <t>It‚Äôs 1974. Remember New Year‚Äôs when we were all sullenly and drunkenly hopeful for this year? Turns out, Nixon is a crook and we‚Äôre now resting in the soft and shaky hands of Gerry Ford. Across the way, the IRA continuing to pockmark Northern Ireland with bombings proves our greatest ally is not immune to domestic violence.</t>
  </si>
  <si>
    <t>https://www.thelineofbestfit.com/reviews/albums/underworld-barbara-barbara-we-face-a-shining-future</t>
  </si>
  <si>
    <t>https://www.thelineofbestfit.com/artists/underworld-149761</t>
  </si>
  <si>
    <t>Underworld reflect on their past work to come up with their best album in nearly twenty years</t>
  </si>
  <si>
    <t xml:space="preserve">It would‚Äôve been easy to have written off Underworld at the start of this decade - the bar being set so high with their first three albums as Underworld (MK2) meant anything less than exemplary wouldn‚Äôt do. </t>
  </si>
  <si>
    <t>https://www.thelineofbestfit.com/reviews/albums/thurston-moore-rock-n-roll-consciousness</t>
  </si>
  <si>
    <t>https://www.thelineofbestfit.com/artists/thurston-moore-108382</t>
  </si>
  <si>
    <t>Rock n Roll Consciousness is Thurston doing what Thurston does best</t>
  </si>
  <si>
    <t>It would be hard for Thurston Moore to escape from his past as singer and guitarist of seminal New York art rockers Sonic Youth, a band whose influence on modern alterntative music can be heard deep within the pulsating heartbeats of countless bands that have spuring up since their inception in the 80s.</t>
  </si>
  <si>
    <t>The Party</t>
  </si>
  <si>
    <t>https://www.thelineofbestfit.com/reviews/albums/andy-shauf-the-party</t>
  </si>
  <si>
    <t>Andy Shauf</t>
  </si>
  <si>
    <t>https://www.thelineofbestfit.com/artists/andy-shauf-115410</t>
  </si>
  <si>
    <t>Andy Shauf paints a patchwork of perspectives in The Party, his most endearing work yet</t>
  </si>
  <si>
    <t>It was of some surprise to learn that the third record from Canadian crooner Andy Shauf was to be based on a party. It seemed misfitting, given the artist‚Äôs sombre style, and the concept in general a little clich√©d.</t>
  </si>
  <si>
    <t>Please</t>
  </si>
  <si>
    <t>https://www.thelineofbestfit.com/reviews/albums/sondre-lerche-please</t>
  </si>
  <si>
    <t>https://www.thelineofbestfit.com/artists/sondre-lerche-107474</t>
  </si>
  <si>
    <t>Sondre Lerche - Please</t>
  </si>
  <si>
    <t>It was of some surprise to learn that Please, the new offering from the fresh-faced singer-songwriter Sondre Lerche, will be his seventh studio-album. It shouldn‚Äôt have been really; after all, the Norwegian is one of the hardest working in the business, soundtracking films (Dan In Real Life, The Sleepwalker) and touring like there‚Äôs no tomorrow. But Lerche still has a freshness that keeps his work exciting and relevant, and Please is no exception.</t>
  </si>
  <si>
    <t>https://www.thelineofbestfit.com/reviews/albums/the-roots-...and-then-you-shoot-your-cousin</t>
  </si>
  <si>
    <t>https://www.thelineofbestfit.com/artists/the-roots-108179</t>
  </si>
  <si>
    <t>The Roots - ...And Then You Shoot Your Cousin</t>
  </si>
  <si>
    <t>It was easy to objectify things like rage and disaffection during George Bush Junior‚Äôs eight wild years in the White House. Right-minded people weren‚Äôt disillusioned with George Bush; his two terms in office were so conspicuously backwards and reactionary that it made it quite natural to be fiercely involved. Things are far more obscure and disjointed in Obama‚Äôs America. Now that the big party‚Äôs over, his tenure has since been one long, deep and sustained hangover, the gutters strewn with a mass of red cups, dirty blue ticker tape and crumpled up ‚ÄúHope‚Äù flyers. ...And Then You Shoot Your Cousin, The Roots‚Äô eleventh studio album, is a product of this severe and prolonged comedown.</t>
  </si>
  <si>
    <t>Paperback Ghosts</t>
  </si>
  <si>
    <t>https://www.thelineofbestfit.com/reviews/albums/comet-gain-paperback-ghosts</t>
  </si>
  <si>
    <t>https://www.thelineofbestfit.com/artists/comet-gain-104062</t>
  </si>
  <si>
    <t>Comet Gain - Paperback Ghosts</t>
  </si>
  <si>
    <t>It was both a delight and a relief to hear news of a new Comet Gain record; as a band, they are such a genuine curio that you rather feel they should be preserved, like a listed building, for the enjoyment of future generations. I can‚Äôt really think of many legitimate points of comparison for the manner in which David Feck‚Äôs project has transcended genre lines - there‚Äôs been a fluidity to their output that‚Äôs seen them move between radically different scenes without compromising their integrity.</t>
  </si>
  <si>
    <t>https://www.thelineofbestfit.com/reviews/albums/father-john-misty-pure-comedy</t>
  </si>
  <si>
    <t>Father John Misty‚Äôs Pure Comedy let us in on the joke</t>
  </si>
  <si>
    <t>It was always going to be difficult for 35-year-old Josh Tillman, aka Father John Misty, to follow up I Love You, Honeybear - his 2015 career-defining album ‚Äì but on his new full-length, Pure Comedy, he completely disregards his past successes and instead tentatively focuses on the grim road ahead.</t>
  </si>
  <si>
    <t>https://www.thelineofbestfit.com/reviews/albums/ought-sun-coming-down</t>
  </si>
  <si>
    <t>https://www.thelineofbestfit.com/artists/ought-145064</t>
  </si>
  <si>
    <t>Ought ramble and twitch with greater freedom and intensity on new album Sun Coming Down</t>
  </si>
  <si>
    <t>It was a refreshing proposition to discover that Constellation Records were releasing a post-punk album full of spiky rhythms and choppy riffs, it was even more pleasing when 2014‚Äôs More Than Any Other Day also proved to be one of the best debut albums released that year.</t>
  </si>
  <si>
    <t>https://www.thelineofbestfit.com/reviews/albums/you-are-not-alone</t>
  </si>
  <si>
    <t>You are not alone with Majical Cloudz</t>
  </si>
  <si>
    <t>It was 4.15am. I unmistakably remember being woken up by the coarse sound of a barking dog. I also immediately knew something was wrong. Roughly three or four minutes passed before my mother burst into my room telling me we had to go to the hospice - my grandmother was dead.</t>
  </si>
  <si>
    <t>https://www.thelineofbestfit.com/reviews/albums/the-law-of-diminishing-returns-applies-as-wavves-go-all-out-pop-again-on-v</t>
  </si>
  <si>
    <t>The law of diminishing returns applies as Wavves go all-out pop again on V</t>
  </si>
  <si>
    <t xml:space="preserve">It should probably be taken as a sign of out-and-out confidence that Nathan Williams chooses to open this fifth Wavves full-length with a line like ‚ÄúI‚Äôm not doing anything today / I don‚Äôt care what you say.‚Äù </t>
  </si>
  <si>
    <t>Kalopsia</t>
  </si>
  <si>
    <t>https://www.thelineofbestfit.com/reviews/albums/pieces-of-juno</t>
  </si>
  <si>
    <t>Pieces of Juno</t>
  </si>
  <si>
    <t>https://www.thelineofbestfit.com/artists/pieces-of-juno</t>
  </si>
  <si>
    <t>Pieces of Juno‚Äôs debut album is a darkly magnificent journey into a world of obsession</t>
  </si>
  <si>
    <t>It should have been obvious as far back as 2013‚Äôs ‚ÄúSaffron‚Äù single, glaring on the more recent ‚ÄúSilver &amp; Gold‚Äù, that Pieces of Juno (the recording name for Oslo producer and song writer Juno Jensen) had more than a passing interest in the finer things in life</t>
  </si>
  <si>
    <t>H√§xan</t>
  </si>
  <si>
    <t>https://www.thelineofbestfit.com/reviews/albums/dungen-haexan</t>
  </si>
  <si>
    <t>Dungen return with uncharacteristic haste, and an excellent album</t>
  </si>
  <si>
    <t>It seems that the five-year silence between 2010‚Äôs Skit i allt and last year‚Äôs outstanding Allas sak must have been as hard to bear for the band as it was for their fans, as Dungen return with uncharacteristic haste with H√§xan.</t>
  </si>
  <si>
    <t>https://www.thelineofbestfit.com/reviews/albums/warpaint-the-fool-35132</t>
  </si>
  <si>
    <t>Warpaint ‚Äì The Fool</t>
  </si>
  <si>
    <t>It seems like Los Angeles is no longer content with the knowledge that it‚Äôs the nerve center of a billion dollar industry called Showbiz ‚Äì its predator gaze now looks longingly towards taking over the music industry.</t>
  </si>
  <si>
    <t>https://www.thelineofbestfit.com/reviews/albums/eno-.-hyde-someday-world</t>
  </si>
  <si>
    <t>Eno . Hyde - Someday World</t>
  </si>
  <si>
    <t>It seems almost like an act of undue treason not to defer to an artist‚Äôs stated intention when evaluating their work- especially when that artist happens to be Brian Eno. In the press material for Someday World, his most recent collaboration with Underworld‚Äôs Karl Hyde, Eno explained that ‚Äúa lot of the compositions on the album were deliberately irregular and awkward,‚Äù mirroring the stubborn architectural impositions of cities upon unaccommodating geology. Few people could get away with underselling themselves so, and it‚Äôs a shame that Eno‚Äôs prescience here is too accurate to ignore.</t>
  </si>
  <si>
    <t>https://www.thelineofbestfit.com/reviews/albums/toro-y-moi-what-for</t>
  </si>
  <si>
    <t>Toro Y Moi‚Äôs new album is one to fall in love to, and with</t>
  </si>
  <si>
    <t>It seemed for a while at the end last year that South Carolina‚Äôs synth-pop prodigy Chaz Bundick would be hanging up the Toro Y Moi moniker for a while to make way for the eclectic dance-project Les Sins, what with the release of the debut Michael in November. If that wasn‚Äôt enough, then creating and heading new label Company Records and collaborating with artists like Chromeo would surely be enough to put the main project at bay for a while. But Bundick is an incredibly industrious young artist, and proof of this was back in January with the arrival ‚ÄúEmpty Nesters‚Äù, which announced not only new material in the form of fourth full-length What For?, but signaled a change in sound from the smooth r‚Äôn‚Äôb gloss of 2013‚Äòs Anything In Return to fully-fledged rock. Written and recorded over eight months in his home-studio in Berkley, California, What For? sounds like it could have been snatched from the late ‚Äò60s, veneered of course by Bundick‚Äôs characteristic knack for pop melody and production.</t>
  </si>
  <si>
    <t>https://www.thelineofbestfit.com/reviews/albums/mikal-cronin-mciii</t>
  </si>
  <si>
    <t>https://www.thelineofbestfit.com/artists/mikal-cronin-106225</t>
  </si>
  <si>
    <t>Throwing caution to the wind with Mikal Cronin</t>
  </si>
  <si>
    <t>It no longer seems fair to speak of Mikal Cronin‚Äôs solo work as though it‚Äôs some sort of Ty Segall Band sideshow. It was never really fair to begin with: his eponymous debut packed more than enough merit to establish his solo capabilities, even if it didn‚Äôt grip with quite the precariousness of 2013‚Äôs MCII. Still, the kinship is evident, and it never feels quite right to proceed without note of his bond to former touring mate/Reverse Shark Attack collaborator Ty Segall. Yet where Segall excels in transporting pop to a world of lo-fi psychedelia, Cronin excels in transporting lo-fi psychedelia to a world of pop.</t>
  </si>
  <si>
    <t>https://www.thelineofbestfit.com/reviews/albums/chk-chk-chk-as-if</t>
  </si>
  <si>
    <t>!!! are back!!!</t>
  </si>
  <si>
    <t>It may well be no surprise that !!!‚Äôs sixth studio album is one that stays true to the bands initial output but melds it in interesting ways so that it never tires over its eleven dance infused tracks.</t>
  </si>
  <si>
    <t>Colfax</t>
  </si>
  <si>
    <t>https://www.thelineofbestfit.com/reviews/albums/the-delines-colfax</t>
  </si>
  <si>
    <t>The Delines</t>
  </si>
  <si>
    <t>https://www.thelineofbestfit.com/artists/the-delines</t>
  </si>
  <si>
    <t>The Delines ‚Äì Colfax</t>
  </si>
  <si>
    <t>It looks like Willy Vlautin is finally gaining some wider recognition.</t>
  </si>
  <si>
    <t>The Small Hours</t>
  </si>
  <si>
    <t>https://www.thelineofbestfit.com/reviews/albums/matt-berry-the-small-hours</t>
  </si>
  <si>
    <t>No joke - Matt Berry does some seriously juicy jazz</t>
  </si>
  <si>
    <t xml:space="preserve">It looks like turning 40 may have been the spark for Matt Berry to realise his musical potential. The arrangements that became recognisable TV themes were catchy, but nothing deeper. His previous albums show he was not just spinning-off his comedic career with throwaway ‚Äòfunny songs‚Äô, but they weren‚Äôt setting the world alight. </t>
  </si>
  <si>
    <t>In The Garden</t>
  </si>
  <si>
    <t>https://www.thelineofbestfit.com/reviews/albums/holy-sons-in-the-garden</t>
  </si>
  <si>
    <t>Holy Sons</t>
  </si>
  <si>
    <t>https://www.thelineofbestfit.com/artists/holy-sons</t>
  </si>
  <si>
    <t>Holy Sons find peers in the past and go one better</t>
  </si>
  <si>
    <t>It isn‚Äôt very often that one can reasonably claim that a band or musician feels like they‚Äôre just getting started on their twelfth and thirteenth albums, but that is truly the kind of stride that Holy Sons have hit between Fall of Man last year and, now, In the Garden.</t>
  </si>
  <si>
    <t>The Rain/Goodbye</t>
  </si>
  <si>
    <t>https://www.thelineofbestfit.com/reviews/albums/colder-the-rain-goodbye</t>
  </si>
  <si>
    <t>https://www.thelineofbestfit.com/artists/colder</t>
  </si>
  <si>
    <t>Colder makes up for lost time with not one but two albums of fun time EDM bangers</t>
  </si>
  <si>
    <t>It is beginning to appear as if Marc Nguyen Tan is intent on making up for lost time. Colder‚Äôs decade of hiatus came to an end last winter with a new album, Many Colours. This year, a limited five-track EP called Some Lost Tapes came around in April for Record Store Day, and now a complementary pair of new full-lengths, Goodbye and The Rain, drop hand-in-hand.</t>
  </si>
  <si>
    <t>The Dream Is Over</t>
  </si>
  <si>
    <t>https://www.thelineofbestfit.com/reviews/albums/pup-turn-ambition-into-exhilaration-on-the-dream-is-over</t>
  </si>
  <si>
    <t>PUP turn ambition into exhilaration on The Dream Is Over</t>
  </si>
  <si>
    <t>It hasn‚Äôt been an easy journey for PUP. After facing down the possibility that their dream was well and truly over when their frontman suffered vocal cord damage following months on the road, the band have dragged themselves from the edge of uncertainty.</t>
  </si>
  <si>
    <t>https://www.thelineofbestfit.com/reviews/albums/gas-narkopop</t>
  </si>
  <si>
    <t>GAS returns after 17 years with the restless Narkopop</t>
  </si>
  <si>
    <t>It has been 17 years since the last GAS release, though that‚Äôs not to say that Wolgang Voigt has been sedentary. Quite the opposite - he‚Äôs involved with a number of record labels (including the experimentally venerable Kompact) and wears many different artist hats. Perhaps getting back into the GAS frame of thinking after such a departure leaves one a bit antsy. As a result, Narkopop is a cinematic, noisy, hyperactive ambient drone experience, a stark departure from GAS‚Äô more hypnotic Pop album in 2000.</t>
  </si>
  <si>
    <t>https://www.thelineofbestfit.com/reviews/albums/album-review-azealia-banks-broke-with-expensive-taste</t>
  </si>
  <si>
    <t>Azealia Banks - Broke With Expensive Taste</t>
  </si>
  <si>
    <t>It happened ‚Äì you all know it by now ‚Äì she dropped the first LP. And hasn‚Äôt she kept us waiting? It‚Äôs been so long coming, the world had stopped holding its breath. Then, on November 8th, it hit us like a slap in the face.</t>
  </si>
  <si>
    <t>Carnival of Souls</t>
  </si>
  <si>
    <t>https://www.thelineofbestfit.com/reviews/albums/pere-ubu-carnival-of-souls</t>
  </si>
  <si>
    <t>Pere Ubu - Carnival of Souls</t>
  </si>
  <si>
    <t>It doesn‚Äôt really matter how you find out about Pere Ubu, because once you‚Äôve heard one of their records, you‚Äôre unlikely to forget them in any old hurry. Pere Ubu are, quite simply, amongst the very finest of post-punk acts and have the requisite back catalogue and iconic frontman to set them apart from ‚Äòthe bunch‚Äô (see also Bauhaus, The Teardrop Explodes.) Since that handy genre-tag was killed by White Lies not so long ago, we‚Äôre left with what remains of a ‚Äò post-punk band‚Äô that has transcended both their given genre and their chosen style ‚Äì the Pere Ubu you‚Äôll find on Carnival of Souls isn‚Äôt the same band you‚Äôll find on The Modern Dance, Dub Housing, The Tenement Year or even The Lady From Shanghai.</t>
  </si>
  <si>
    <t>https://www.thelineofbestfit.com/reviews/albums/three-unique-songwriters-create-one-of-the-2016s-most-enchanting-lps-introd</t>
  </si>
  <si>
    <t>Introducing case/lang/veirs, three unique songwriters with one of the 2016‚Äôs most enchanting LPs</t>
  </si>
  <si>
    <t>It begins innocuously enough - a simple plucked guitar line, followed by a languid beat. Then the voices start layering up one-by-one - the first, deep and commanding, the second sweeter and more tentative, the last simply devastating - all telling you what not to expect from its three main players for the next forty minutes: ‚ÄúI‚Äôm not the freckled maid.‚Äù ‚ÄúI‚Äôm not the fair-haired girl.‚Äù ‚ÄúI‚Äôm not a pan of milk for you to spoil.‚Äù</t>
  </si>
  <si>
    <t>https://www.thelineofbestfit.com/reviews/albums/twerps-range-anxiety</t>
  </si>
  <si>
    <t>https://www.thelineofbestfit.com/artists/twerps</t>
  </si>
  <si>
    <t>Twerps - Range Anxiety</t>
  </si>
  <si>
    <t>Isn‚Äôt it just wonderful when wonderful things don‚Äôt change? Cracking open and guzzling a Coke or unwrapping and gorging a Reese‚Äôs Cup strikes my Id‚Äôs same satisfying chord as it did when I was a child. Pardon my junk food analogies, but you get my drift.</t>
  </si>
  <si>
    <t>Nowhere25</t>
  </si>
  <si>
    <t>https://www.thelineofbestfit.com/reviews/albums/ride-nowhere25</t>
  </si>
  <si>
    <t>https://www.thelineofbestfit.com/artists/ride-145515</t>
  </si>
  <si>
    <t>Celebrating Ride‚Äôs near-perfect synthesis of melody and guitar bedlam Nowhere on its 25th birthday</t>
  </si>
  <si>
    <t xml:space="preserve">Is the past always a foreign country? </t>
  </si>
  <si>
    <t>Awaken, My Love!</t>
  </si>
  <si>
    <t>https://www.thelineofbestfit.com/reviews/albums/childish-gambino-awaken-my-love</t>
  </si>
  <si>
    <t>Hear Childish Gambino‚Äôs revolution of the heart</t>
  </si>
  <si>
    <t>Is omnitalented a word?</t>
  </si>
  <si>
    <t>New Age Music Is Here</t>
  </si>
  <si>
    <t>https://www.thelineofbestfit.com/reviews/albums/mysteries-new-age-music-is-here</t>
  </si>
  <si>
    <t>https://www.thelineofbestfit.com/artists/mysteries</t>
  </si>
  <si>
    <t>Mysteries - New Age Music Is Here</t>
  </si>
  <si>
    <t>Is it members of Wild Beasts? Some of the TV On The Radio crew? A James Murphy project? A Liars spin-off? Sean Carey and Justin Vernon? Byrne and Eno? There is some genuine, ahem, mystery surrounding New Age Music Is Here, the debut album from shadowy three-piece Mysteries.</t>
  </si>
  <si>
    <t>https://www.thelineofbestfit.com/reviews/albums/la-sera-hour-of-the-dawn</t>
  </si>
  <si>
    <t>https://www.thelineofbestfit.com/artists/la-sera-105755</t>
  </si>
  <si>
    <t>La Sera - Hour of the Dawn</t>
  </si>
  <si>
    <t>Is anyone reading this review familiar with Limmy, the Scottish comedian? His Twitter account provides the kind of consistent mirth that his BBC series Limmy‚Äôs Show! - only commissioned north of the border, and hardly surprisingly given the impenetrability of the accents involved - only occasionally manages. One of his more recent party tricks has been to recommend, on a weekly basis, that his followers ‚Äúcheck out Daft Punk‚Äôs new single, ‚ÄòGet Lucky‚Äô‚Äù, if they get the chance, on the grounds that it‚Äôs the ‚Äúsound of the summer.‚Äù</t>
  </si>
  <si>
    <t>https://www.thelineofbestfit.com/reviews/albums/uniform-wake-in-fright</t>
  </si>
  <si>
    <t>https://www.thelineofbestfit.com/artists/uniform</t>
  </si>
  <si>
    <t>Uniform‚Äôs Wake in Fright is draining music for the morning after</t>
  </si>
  <si>
    <t>Intentionally planned or not, the release date for the new album from New York City‚Äôs industrial duo Uniform coincides with the American presidential inauguration. The more apparent tormentors of Wake in Fright are personal struggles rather than social or political anxieties, but in this age of noise the distinction between them increasingly blurs.</t>
  </si>
  <si>
    <t>https://www.thelineofbestfit.com/reviews/albums/gold-panda-good-luck-and-do-your-best</t>
  </si>
  <si>
    <t>Taxi for Derwin? Gold Panda returns with his most accomplished and adventurous album</t>
  </si>
  <si>
    <t>Inspired during the makings of an artistic documentary of his travels through Japan, Gold Panda‚Äôs fourth LP began during a two-part trip to the country with photographer Laura Lewis back in 2014.</t>
  </si>
  <si>
    <t>https://www.thelineofbestfit.com/reviews/albums/haunted-hearts-initiation</t>
  </si>
  <si>
    <t>https://www.thelineofbestfit.com/artists/haunted-hearts</t>
  </si>
  <si>
    <t>Haunted Hearts - Initiation</t>
  </si>
  <si>
    <t>Initiation is a bit of a curiosity, really. Like all spin-offs, side-projects and assorted ephemera, Haunted Hearts has the potential to become little more than an insignificant link on the Wikipedia article of two more successful bands. Haunted Hearts is the other musical outlet for a Crocodile and a Dum Dum Girl ‚Äì Dee Dee and Brandon Welchez have found increasing success and popularity in their respective bands through hard work and an uncanny knack for crushed-kohl pop hooks. Crocodiles‚Äô Crimes of Passion and Dum Dum Girls‚Äô Too True were both career peaks ‚Äì making the prospect of a husband-and-wife all-star collaboration all the more intriguing.</t>
  </si>
  <si>
    <t>https://www.thelineofbestfit.com/reviews/albums/air-twentyears</t>
  </si>
  <si>
    <t>https://www.thelineofbestfit.com/artists/air</t>
  </si>
  <si>
    <t>20 years, seven albums, two artists and one Air, complied over three excellent CDs</t>
  </si>
  <si>
    <t xml:space="preserve">Initially lumped in with the trip hop scene of the late 90s, Nicolas Godin and Jean-Beno√Æt Dunckel - otherwise known as French duo Air - soon outgrew that insular scene. </t>
  </si>
  <si>
    <t>https://www.thelineofbestfit.com/reviews/albums/tigercats-mysteries</t>
  </si>
  <si>
    <t>Tigercats</t>
  </si>
  <si>
    <t>https://www.thelineofbestfit.com/artists/tigercats</t>
  </si>
  <si>
    <t>Tigercats - Mysteries</t>
  </si>
  <si>
    <t>Indie pop can perhaps sound the most primitive of the indie sub-genres, but there‚Äôs a method to its naivety; it‚Äôs not always easy to pull off with such conviction. East London‚Äôs Tigercats, however, render the kind of authentic bittersweet pop that, on the surface, sounds made for the young and disheartened. But it will have a hard time failing to enamour the wiser among us.</t>
  </si>
  <si>
    <t>https://www.thelineofbestfit.com/reviews/albums/surfer-blood-snowdonia</t>
  </si>
  <si>
    <t>Optimism spils out from the edges on Surfer Blood‚Äôs Snowdonia</t>
  </si>
  <si>
    <t>Indie bands like Surfer Blood enter new permutations often if they stay on the scene long enough, but few have had to deal with heartbreak and strife quite like the Florida four-piece, who have seen their bassist Kevin Williams depart for a new career and guitarist Thomas Fekete tragically succumb to a rare form of cancer in the last 18 months.</t>
  </si>
  <si>
    <t>At Sacred Walls</t>
  </si>
  <si>
    <t>https://www.thelineofbestfit.com/reviews/albums/szun-waves-at-sacred-walls</t>
  </si>
  <si>
    <t>Szun Waves</t>
  </si>
  <si>
    <t>https://www.thelineofbestfit.com/artists/szun-waves</t>
  </si>
  <si>
    <t>Szun Waves find space within Sacred Walls</t>
  </si>
  <si>
    <t>In-between the sacred walls of James Holden‚Äôs studio, the one-off pairing of psychedelic explorers Luke Abbott, PVT‚Äôs Laurence Pike and Jack Wyllie of Portico, found a shimmering element that embodied their beautifully progressive, catatonic debut LP ‚Äì space.</t>
  </si>
  <si>
    <t>Filth [Reissue]</t>
  </si>
  <si>
    <t>https://www.thelineofbestfit.com/reviews/albums/swans-filth-reissue</t>
  </si>
  <si>
    <t>Swans - Filth [Reissue]</t>
  </si>
  <si>
    <t>In what‚Äôs an act of classic obtuseness from Swans bandleader Michael Gira, the reissue of Filth comes at that famous milestone of thirty one years down the line from the original release date in 1983.</t>
  </si>
  <si>
    <t>Jaded &amp; Faded</t>
  </si>
  <si>
    <t>https://www.thelineofbestfit.com/reviews/albums/cerebral-ballzy-jaded-faded</t>
  </si>
  <si>
    <t>https://www.thelineofbestfit.com/artists/cerebral-ballzy</t>
  </si>
  <si>
    <t>Cerebral Ballzy - Jaded &amp; Faded</t>
  </si>
  <si>
    <t>In thrall to the ‚Äò80s hardcore vets and ‚Äò90s skater-punk upstarts, Cerebral Ballzy‚Äôs sound is a potently slick treacle-sludge brew of noise, scraped knees and grazed riffing. Honor Titus, CB‚Äôs vocalist ‚Äì flitting between 60-a-day snarls and melodic demi-croons ‚Äì delivers aggression, inane hedonism and poignancy in equal measure, and, as well as acting as mouthpiece for the Brooklyn quintet on matters of the poetic and the philosophical (as recent interviews suggest).</t>
  </si>
  <si>
    <t>Home EP</t>
  </si>
  <si>
    <t>https://www.thelineofbestfit.com/reviews/albums/rhodes-home-ep</t>
  </si>
  <si>
    <t>Rhodes</t>
  </si>
  <si>
    <t>https://www.thelineofbestfit.com/artists/rhodes-139334</t>
  </si>
  <si>
    <t>Rhodes - Home EP</t>
  </si>
  <si>
    <t xml:space="preserve">In this, a year where double Brit Award winner Ben Howard is releasing his second album, Ed Sheeran has dominated the charts with a record that was possibly even less originally titled than his debt and Vance Joy was covered by the indomitable Taylor Swift, you could be forgiven for thinking that the world doesn‚Äôt need another sensitive male singer-songwriter. The thing is though, is that most other sensitive male singer-songwriters aren‚Äôt anywhere near as good as Rhodes. </t>
  </si>
  <si>
    <t>Action Time Vision: A Story of UK Independent Punk 1976-1979</t>
  </si>
  <si>
    <t>https://www.thelineofbestfit.com/reviews/albums/action-time-vision-compilation</t>
  </si>
  <si>
    <t>Action Time Vision show the kids weren‚Äôt alright in the late 70s</t>
  </si>
  <si>
    <t>In this 40th anniversary of punk, the original ideal has been turned into a commercial commodity; Ramones t-shirts in Primark for people who don‚Äôt know who or what Sheena is, endless reissues and rehashes, punk exhibitions, and let‚Äôs not even go there about the idiotic event of Joe Corr√©‚Äôs burning of rare punk items, forever depriving future generations a glimpse of what life was like in 1976.</t>
  </si>
  <si>
    <t>Cruel Optimism</t>
  </si>
  <si>
    <t>https://www.thelineofbestfit.com/reviews/albums/lawrence-english-cruel-optimism</t>
  </si>
  <si>
    <t>https://www.thelineofbestfit.com/artists/lawrence-english</t>
  </si>
  <si>
    <t>Lawrence English‚Äôs concerns are global on Cruel Optimism</t>
  </si>
  <si>
    <t>In theme, Lawrence English‚Äôs latest could be a sequel to his 2014 release, Wilderness of Mirrors, in as much as the societal tensions that the Brisbane composer and curator has noted loomed in the distance in that record‚Äôs time appear now to be much closer at hand.</t>
  </si>
  <si>
    <t>Data Panik Etcetera</t>
  </si>
  <si>
    <t>https://www.thelineofbestfit.com/reviews/albums/bis-data-panik-etcetera</t>
  </si>
  <si>
    <t>https://www.thelineofbestfit.com/artists/bis-103646</t>
  </si>
  <si>
    <t>bis - Data Panik Etcetera</t>
  </si>
  <si>
    <t>In their own weird way, Bis were one of the nineties‚Äô most quietly important bands: responsible for one of the most indelibly huge songs of the decade ‚Äì the Powerpuff Girls theme tune ‚Äì they were unfathomably huge in Japan, and the first unsigned band to go on Top of the Pops. They made their own scene, and no one else could touch the hyperactive bubblegum punk they called ‚ÄúTeen-C‚Äù. Their spark seemed to fizzle out by the time all their members turned twenty (let‚Äôs call it Ash syndrome), but in a month of anniversaries, deluxe reissues and overly ponderous think-piece articles, maybe the time is right for bis to make their glorious comeback.</t>
  </si>
  <si>
    <t>https://www.thelineofbestfit.com/reviews/albums/seratones-get-gone</t>
  </si>
  <si>
    <t>https://www.thelineofbestfit.com/artists/seratones</t>
  </si>
  <si>
    <t>Seratones might not change the world, but they will make your day</t>
  </si>
  <si>
    <t>In the wake of the death of Prince, the return of Beyonce and the giddy expectation surrounding new Radiohead material, there have been plenty of testaments written about those stellar artists who can revolutionise the music industry and create epic, stadium-filling moments of pop genius.</t>
  </si>
  <si>
    <t>Glorious</t>
  </si>
  <si>
    <t>https://www.thelineofbestfit.com/reviews/albums/foxes-glorious</t>
  </si>
  <si>
    <t>https://www.thelineofbestfit.com/artists/foxes-2-112000</t>
  </si>
  <si>
    <t>Foxes - Glorious</t>
  </si>
  <si>
    <t>In the void left by British pop behemoths of recent years ‚Äì Adele, Emeli Sand√©, Jessie J, Ed Sheeran, Ellie Goulding et al. ‚Äì there seemed to be few contenders ready to step up to the plate and take charge of the situation. So Sheeran and Adele have rumbling mystery projects in the works, but gorramnit, we‚Äôre impatient, and we‚Äôve not had our nutritious filling of Top 40 nosh. As we‚Äôre winding through 2014, and hopeful former heavyweight challenger Lily Allen has besmirched her name with Sheezus, there seems to be nigh-nowt left to satiate our domestic big-pop cravings. Well, if you take the up-and-coming Foxes into account.‚Äã</t>
  </si>
  <si>
    <t>The Haze</t>
  </si>
  <si>
    <t>https://www.thelineofbestfit.com/reviews/albums/pulled-apart-by-horses-find-a-rapturous-new-lease-of-life-on-the-haze</t>
  </si>
  <si>
    <t>Pulled Apart By Horses find a rapturous new lease of life on The Haze</t>
  </si>
  <si>
    <t>In the time that‚Äôs passed since their last album, Pulled Apart By Horses have toured on both sides of the world, parted ways with one of their founding members, renewed their energy with the addition of a new drummer, and briefly decamped to a dairy farm in rural Wales.</t>
  </si>
  <si>
    <t>Messier Objects</t>
  </si>
  <si>
    <t>https://www.thelineofbestfit.com/reviews/albums/the-notwist-messier-objects</t>
  </si>
  <si>
    <t>The Notwist - Messier Objects</t>
  </si>
  <si>
    <t>In the time between The Devil, You + Me (2008) and last year‚Äôs Sub Pop-debut Close to the Glass, the members of German plinkerpop quartet The Notwist have focused largely on solo projects. However, they also recorded a number of instrumental pieces for various film/theatre projects and radio plays. These have now been collected as Messier Objects, a soothing array of soundscapes and instrumental mood swings ranging from the blissfully atmospheric to the dismally melodic.</t>
  </si>
  <si>
    <t>https://www.thelineofbestfit.com/reviews/albums/devendra-banhart-ape-in-pink-marble</t>
  </si>
  <si>
    <t>Devendra Banhart dials things back on Ape in Pink Marble</t>
  </si>
  <si>
    <t>In the three years since he released Mala, more and more artists have found space for themselves in the surrealist, freak-folk world Devendra Banhart has inhabited for over a decade. Smartly, instead of trying to shout over the din of a packed room, he dials things back, and Ape in Pink Marble feels inviting and intimate, if a bit somber.</t>
  </si>
  <si>
    <t>Terminal</t>
  </si>
  <si>
    <t>https://www.thelineofbestfit.com/reviews/albums/circle-terminal</t>
  </si>
  <si>
    <t>Genre-defying Finnish Gonzo-Krautpsychhardrockers Circle now sound as colossal on record as on stage</t>
  </si>
  <si>
    <t>In the run-up to the release of Terminal, Jussi Lehtisalo - bassist and sole remnant from the line-up that released recently reissued debut Meronia in 1991 - described what we could expect. ‚ÄúIt‚Äôs approachable, solid Circle. The riffs are churning and there‚Äôs a bloke screaming.‚Äù</t>
  </si>
  <si>
    <t xml:space="preserve">Many Colours </t>
  </si>
  <si>
    <t>https://www.thelineofbestfit.com/reviews/albums/colder-many-colours</t>
  </si>
  <si>
    <t>Colder returns to find everyone else still playing catch up</t>
  </si>
  <si>
    <t>In the music world, tastes and styles change considerably over the course of a decade. In the continuously evolving electronic scene, production that once seemed fresh and inspired can abruptly sound outdated with the advent of new technology and modified trends.</t>
  </si>
  <si>
    <t>https://www.thelineofbestfit.com/reviews/albums/the-magnetic-fields-69-love-songs</t>
  </si>
  <si>
    <t>https://www.thelineofbestfit.com/artists/the-magnetic-fields-108063</t>
  </si>
  <si>
    <t>The Magnetic Fields‚Äô 69 Love Songs is a masterwork both universal and eternal</t>
  </si>
  <si>
    <t>In the mid-1800s, Elizabeth Barrett Browning counted the myriad ways that she loved thee. 150 years later, The Magnetic Fields went one better and came up with a definitive ‚Äì if a bit cheeky ‚Äì number to define a new era of modern lovers.</t>
  </si>
  <si>
    <t>https://www.thelineofbestfit.com/reviews/albums/cherry-glazerr-apocalipstick</t>
  </si>
  <si>
    <t>https://www.thelineofbestfit.com/artists/cherry-glazerr</t>
  </si>
  <si>
    <t>Cherry Glazerr ring the changes on Apocalipstick</t>
  </si>
  <si>
    <t>In the few short years since Cherry Glazerr released their debut album, Haxel Princess, on the esteemed Burger Records during 2014, they‚Äôve quite literally become an entirely different band - figurehead Clementine Creevy is the only remaining member from the original line-up that recorded their first album. For Apocalipstick, their debut for Secretly Canadian, Creevy is now joined by multi-instrumentalist Sasami Ashworth and drummer Tabor Allen.</t>
  </si>
  <si>
    <t>The Midnight Sun</t>
  </si>
  <si>
    <t>https://www.thelineofbestfit.com/reviews/albums/c-duncan-the-midnight-sun</t>
  </si>
  <si>
    <t>C Duncan</t>
  </si>
  <si>
    <t>https://www.thelineofbestfit.com/artists/c-duncan</t>
  </si>
  <si>
    <t>C Duncan eclipses all expectations with The Midnight Sun</t>
  </si>
  <si>
    <t>In the episode ‚ÄúThe Midnight Sun‚Äù, from Rob Serling‚Äôs acclaimed 1960s thriller anthology-series The Twilight Zone, an artist and her landlady struggle with the inescapable rising temperature as a result of the Earth being thrown off its elliptical orbit. Warm, sunny landscapes ‚Äî which are themselves melting ‚Äî are all the artist can seem to paint as the all-encompassing heat posseses her. Suspense builds as the rising temperature pushes men to to madness, the threat of looting and worse ever-looming.</t>
  </si>
  <si>
    <t>https://www.thelineofbestfit.com/reviews/albums/by-aiming-straight-for-pop-hurts-give-up-what-set-them-apart-on-surrender</t>
  </si>
  <si>
    <t>By aiming straight for pop, Hurts surrender what set them apart</t>
  </si>
  <si>
    <t xml:space="preserve">In the end, it was probably inevitable that Hurts would end up going all-out pop. </t>
  </si>
  <si>
    <t>10 Futures</t>
  </si>
  <si>
    <t>https://www.thelineofbestfit.com/reviews/albums/aqualung-10-futures</t>
  </si>
  <si>
    <t>Aqualung</t>
  </si>
  <si>
    <t>https://www.thelineofbestfit.com/artists/aqualung</t>
  </si>
  <si>
    <t>Aqualung ‚Äì 10 Futures</t>
  </si>
  <si>
    <t>In the early noughties, ‚ÄúStrange and Beautiful‚Äù by Aqualung ‚Äì aka Matt Hales - was featured in a Volkswagen advert. At the time it was generally recognised as being quite nice, and quickly propelled the singer-songwriter into the spotlight of the UK‚Äôs charts and beyond. A fairly successful career as a recording artist followed, until Hales announced his retirement in 2010, deciding to focus instead on his work as a producer. Five years later and Hales has decided he‚Äôs got at least one more record in him. Just like Strange and Beautiful, 10 Futures is‚Ä¶ nice enough.</t>
  </si>
  <si>
    <t>Dua Lipa</t>
  </si>
  <si>
    <t>https://www.thelineofbestfit.com/reviews/albums/dua-lipa-dua-lipa</t>
  </si>
  <si>
    <t>Dua Lipa finds conviction in all aspects of her pop star personality</t>
  </si>
  <si>
    <t>In the contemporary pop climate of streaming and feature-swapping singles, it‚Äôs not uncommon for an artist to release singles untethered to an album.</t>
  </si>
  <si>
    <t xml:space="preserve">Sundur </t>
  </si>
  <si>
    <t>https://www.thelineofbestfit.com/reviews/albums/pascal-pinon-sundur</t>
  </si>
  <si>
    <t>Pascal Pinon</t>
  </si>
  <si>
    <t>https://www.thelineofbestfit.com/artists/pascal-pinon-115020</t>
  </si>
  <si>
    <t>Finding strength in the stillness, Pascal Pinon return with third album Sundur</t>
  </si>
  <si>
    <t>In the case of Pascal Pinon, time has proved to be an unflinching dividing force.</t>
  </si>
  <si>
    <t>The Secret History (Volume One)</t>
  </si>
  <si>
    <t>https://www.thelineofbestfit.com/reviews/albums/the-secret-history-volume-one-pavement</t>
  </si>
  <si>
    <t>https://www.thelineofbestfit.com/artists/pavement-106732</t>
  </si>
  <si>
    <t>Unnecessary brilliance: Pavement‚Äôs Secret History</t>
  </si>
  <si>
    <t xml:space="preserve">In some ways, The Secret History (Volume One), seems a little unnecessary. The bulk of the B-sides and rarities (all from the Slanted and Enchanted era of the band) on the new compilation are not particularly ‚Äúrare‚Äù at all ‚Äì most are easily accessible online, or ‚Äúalternate mixes‚Äù of well-known classics. </t>
  </si>
  <si>
    <t>Brown Sugar [Reissue]</t>
  </si>
  <si>
    <t>https://www.thelineofbestfit.com/reviews/albums/dangelos-brown-sugar-remains-a-minimalist-masterpiece-twenty-years-on</t>
  </si>
  <si>
    <t>D‚ÄôAngelo‚Äôs Brown Sugar remains a minimalist masterpiece, twenty years on</t>
  </si>
  <si>
    <t>In some respects, Brown Sugar has become a victim of D‚ÄôAngelo‚Äôs success. It says an awful lot about Voodoo, a masterwork that defied genre labels, and Black Messiah, a searing, modern-day successor to Sly and the Family Stone‚Äôs There‚Äôs a Riot Goin‚Äô On, that next to them, D‚ÄôAngelo‚Äôs debut album - twenty years old this year - almost looks ordinary. It isn‚Äôt, of course; by a long distance, it‚Äôs the finest R&amp;B record of the nineties, and a textbook lesson in what a true musical education should entail.</t>
  </si>
  <si>
    <t>In The Fullness Of Time</t>
  </si>
  <si>
    <t>https://www.thelineofbestfit.com/reviews/albums/goodnight-lenin-in-the-fullness-of-time</t>
  </si>
  <si>
    <t>Goodnight Lenin</t>
  </si>
  <si>
    <t>https://www.thelineofbestfit.com/artists/goodnight-lenin</t>
  </si>
  <si>
    <t>Goodnight Lenin - In The Fullness Of Time</t>
  </si>
  <si>
    <t>In recent times, the blues-country cocktail of Americana has undergone a bit of a revival. Yet, excepting the Springsteen-sized epics of Adam Granduciel-led neo-proggers The War On The Drugs, its re-emergence has been mostly conceived from outside of North America, with Swedish sisters First Aid Kit and London‚Äôs Dry The River, leading the charge. Midlands-based five-piece, Goodnight Lenin - touring buddies with the two aforementioned - are the latest European act to take up the genre‚Äôs contemplative mantle and, with the help of cult folkie Jonathan Wilson on mixing duties, crank the straw-chewing sentimentality up to eleven on In The Fullness of Time.</t>
  </si>
  <si>
    <t>Alix</t>
  </si>
  <si>
    <t>https://www.thelineofbestfit.com/reviews/albums/generationals-alix</t>
  </si>
  <si>
    <t>https://www.thelineofbestfit.com/artists/generationals</t>
  </si>
  <si>
    <t>Generationals - Alix</t>
  </si>
  <si>
    <t>In our interview this week with the Berlin dream pop trio, Ballet School, vocalist Rosie Jones exclaims that ‚Äúbeing a pop fan is just good fucking fun right now‚Äù. I‚Äôm certainly a wanky guitar rock kinda guy, meeting each declaration of the end of guitar rock with a chuckle, eye roll, and bit of vomit in my mouth. But, there‚Äôs more than just a bit of credence to Jones‚Äôs words; the mere existence of pop music allows for unparalleled and seemingly infinite elasticity. Even those artists who aren‚Äôt siphoned into the pop pigeonhole ‚Äì though, indeed, that hole is a veritable canyon ‚Äì benefit from its paradoxical MOR tendencies and eclecticism. Ted Joyner and Grant Widmer of the New Orleans duo, Generationals, clearly believe in and can attest to this on their latest and fourth album, Alix.</t>
  </si>
  <si>
    <t>https://www.thelineofbestfit.com/reviews/albums/grouper-ruins</t>
  </si>
  <si>
    <t>https://www.thelineofbestfit.com/artists/grouper-105035</t>
  </si>
  <si>
    <t>Grouper - Ruins</t>
  </si>
  <si>
    <t>In one of the internet‚Äôs many corners, the phenomena of ‚Äúruin porn‚Äù has been a rather large movement within photography in recent years. Essentially it focuses on the documentation of urban decay, usually in the aftermath of economic downturns, but at a base level, ruin porn is about rediscovering beauty in the destruction of former glories. Ruins, the latest album from Liz Harris‚Äô Grouper, is a peculiar and beautiful monument to the ruins of the past; a document, Harris wrote in the release notes, to ‚Äúliving in the remains of love.‚Äù</t>
  </si>
  <si>
    <t>Pickpocket's Locket</t>
  </si>
  <si>
    <t>https://www.thelineofbestfit.com/reviews/albums/frog-eyes-emerge-triumphant-out-of-dark-few-years</t>
  </si>
  <si>
    <t>https://www.thelineofbestfit.com/artists/frog-eyes-104840</t>
  </si>
  <si>
    <t>Frog Eyes emerge triumphant out of dark few years</t>
  </si>
  <si>
    <t>In May of 1974, German performance artist Joseph Beuys spent the better part of three days corralled in New York‚Äôs Rene Block Gallery with a wild coyote as part of a piece called ‚ÄúI Like America and America Likes Me‚Äù. The footage that exists of their interactions depicts the pair engaged in a precarious dance, in which the animal negotiates their shared space with a mixture of curiosity and fear. The tension in their proximity imbues the piece with a crucial sense of vitality ‚Äî danger constantly underpins the close coexistence of man and the beasts he cannot understand.</t>
  </si>
  <si>
    <t>Ultramega OK 2017 Reissue</t>
  </si>
  <si>
    <t>https://www.thelineofbestfit.com/reviews/albums/soundgardens-debut-lp-is-reissued-with-new-mix-and-bonus-material</t>
  </si>
  <si>
    <t>https://www.thelineofbestfit.com/artists/soundgarden-107499</t>
  </si>
  <si>
    <t>Soundgarden‚Äôs Ultramega OK saw the band stand up and walk for the first time as songwriters</t>
  </si>
  <si>
    <t>In March 1994, Soundgarden‚Äôs fourth album, Superunknown, debuted at number one on Billboard by selling a little over 300,000 copies. For comparison‚Äôs sake, five months earlier Pearl Jam‚Äôs second record, Vs., achieved the same feat by tripling that amount. Soundgarden were certainly a big deal, though not the biggest, within the grunge movement.</t>
  </si>
  <si>
    <t>https://www.thelineofbestfit.com/reviews/albums/mercury-rev-make-a-long-overdue-but-beautiful-return</t>
  </si>
  <si>
    <t>https://www.thelineofbestfit.com/artists/mercury-rev-106177</t>
  </si>
  <si>
    <t>Mercury Rev make a long overdue but beautiful return</t>
  </si>
  <si>
    <t>In many ways, Mercury Rev is at heart a tale of two love stories. The first is between its main protagonists, singer Jonathan Donahue and guitarist Grasshopper, the two constants throughout the band‚Äôs career. The second is their mutual love of music. The Light In You combines both subtexts quite beautifully.</t>
  </si>
  <si>
    <t>Wintherhwila</t>
  </si>
  <si>
    <t>https://www.thelineofbestfit.com/reviews/albums/fontan---wintherhwila-19607</t>
  </si>
  <si>
    <t>Font√§n</t>
  </si>
  <si>
    <t>https://www.thelineofbestfit.com/artists/fontan-104777</t>
  </si>
  <si>
    <t>Font√§n ‚Äì Wintherhwila</t>
  </si>
  <si>
    <t>In Krautrocksampler, Julian Cope‚Äôs rousing history of the perceived German experimental music scene of the late 20th century, he writes that whereas many German musicians in the 1960s rejected the invading American trend for rock‚Äôn‚Äôroll, the Scandinavians ‚Äúbroke from their own peaceful but psychotic ways and developed a love for American cars, street gangs and the most primitive music going‚Äù*. Several decades later, esoteric Swedes Font√§n have revisited that pivotal moment of change and what could have been with Wintherhwila.</t>
  </si>
  <si>
    <t>Don't Say That</t>
  </si>
  <si>
    <t>https://www.thelineofbestfit.com/reviews/albums/superfood-dont-say-that</t>
  </si>
  <si>
    <t>Superfood</t>
  </si>
  <si>
    <t>https://www.thelineofbestfit.com/artists/superfood-144712</t>
  </si>
  <si>
    <t>Superfood - Don‚Äôt Say That</t>
  </si>
  <si>
    <t>In keeping with the now well-practised custom of artists drip-feeding their album material months before a record‚Äôs release, Superfood are most certainly not trend breakers. Six of Don‚Äôt Say That‚Äôs thirteen delectable tracks have been doing the rounds on SoundCloud all year, not to mention the odd EP to boot. Where they are trend breakers to some extent, however, is that the novelty of their tunes seems far from waning.</t>
  </si>
  <si>
    <t>All Your Happy Life</t>
  </si>
  <si>
    <t>https://www.thelineofbestfit.com/reviews/albums/the-wytches-all-your-happy-life</t>
  </si>
  <si>
    <t>The Wytches return with an awkwardly flickering, deliberately difficult second album</t>
  </si>
  <si>
    <t>In June, Brighton-based bruisers The Wytches released Home Recordings, a scrappy seven-track EP that felt like a way of creating buzz around a forthcoming new album. Surprisingly, All Your Happy Life - the band‚Äôs follow-up to 2014‚Äôs polished debut album Annabel Dream Reader ‚Äì sounds just as lo-fi as their stop-gap collection of bedroom demos.</t>
  </si>
  <si>
    <t>https://www.thelineofbestfit.com/reviews/albums/anna-meredith-varmints</t>
  </si>
  <si>
    <t>https://www.thelineofbestfit.com/artists/anna-meredith-145558</t>
  </si>
  <si>
    <t>Anna Meredith‚Äôs jaw-dropping debut avoids genre limitations by reinventing them</t>
  </si>
  <si>
    <t>In hip-hop, the distinction between a ‚Äòbeatmaker‚Äô and a producer is key. The former is effectively a hired gun, while the latter is an integral part of the creative process. But there‚Äôs just as important of a distinction to be made between a producer and a composer, and it‚Äôs one that Anna Meredith highlights on every second of her breathtakingly immersive, textured debut LP, Varmints.</t>
  </si>
  <si>
    <t xml:space="preserve">Y Dydd Olaf </t>
  </si>
  <si>
    <t>https://www.thelineofbestfit.com/reviews/albums/gwenno-creates-the-loveliest-sci-fi-melodies-this-side-of-saturn</t>
  </si>
  <si>
    <t>https://www.thelineofbestfit.com/artists/gwenno</t>
  </si>
  <si>
    <t>Gwenno creates the loveliest Sci-Fi lullabies this side of Saturn</t>
  </si>
  <si>
    <t xml:space="preserve">In her previous incarnation in The Pipettes, Gwenno tasted a modicum of chart success, but the band never gained their deserved level of attention. </t>
  </si>
  <si>
    <t>Time To Go Home</t>
  </si>
  <si>
    <t>https://www.thelineofbestfit.com/reviews/albums/chastity-belt-time-to-go-home</t>
  </si>
  <si>
    <t>https://www.thelineofbestfit.com/artists/chastity-belt</t>
  </si>
  <si>
    <t>Chastity Belt are a fun, serious, seriously fun band</t>
  </si>
  <si>
    <t>In her memoir Girl In A Band, Sonic Youth‚Äôs Kim Gordon wrote that ‚ÄúWhen you listen to old R&amp;B records, the women on them sang in a fierce, kick-ass way. In general, though, women aren‚Äôt really allowed to be kick-ass.‚Äù On their second album Time To Go Home, Seattle lo-fi guitarslingers Chastity Belt rage against this state of play. It‚Äôs a record about boredom, going out, partying, getting laid and the consequences of one‚Äôs actions, and more specifically, the imbalance in gender equality.</t>
  </si>
  <si>
    <t>Speedy Wunderground Year 1</t>
  </si>
  <si>
    <t>https://www.thelineofbestfit.com/reviews/albums/various-artists-speedy-wunderground-year-1</t>
  </si>
  <si>
    <t>Various Artists - Speedy Wunderground Year 1</t>
  </si>
  <si>
    <t>In deepest darkest London, SW2, there lurks a musical scientist, a man who by the sounds of it operates in a similar way to Back to the Future‚Äôs Emmett Brown, but with music, not time-travel. Dan Carey, whose previous production credits include TOY, Hot Chip, Kylie &amp; Franz Ferdinand, set up Speedy Wunderground in 2012, an independent label who release limited runs of 7‚Äù only vinyl singles.</t>
  </si>
  <si>
    <t>Moth Boys</t>
  </si>
  <si>
    <t>https://www.thelineofbestfit.com/reviews/albums/moth-boys</t>
  </si>
  <si>
    <t>https://www.thelineofbestfit.com/artists/spector-107519</t>
  </si>
  <si>
    <t>Meet the Moth Boys, aka Spector 2.0</t>
  </si>
  <si>
    <t xml:space="preserve">In an age in which seemingly every new guitar band collapses under the weight of the hype around their debut by bowing to label pressure and recording a sub-standard follow-up, it‚Äôs refreshing to hear a second effort as intelligently crafted as Moth Boys. </t>
  </si>
  <si>
    <t>Dancing In The Dark EP</t>
  </si>
  <si>
    <t>https://www.thelineofbestfit.com/reviews/albums/hot-chip-show-whos-boss-on-new-ep</t>
  </si>
  <si>
    <t>Hot Chip show who‚Äôs Boss on new EP</t>
  </si>
  <si>
    <t xml:space="preserve">In a year when the cover version seems to be losing some of its shame among indie and outsider listeners, Hot Chip are riding the trend with a behemoth in Bruce Springsteen‚Äôs ‚ÄúDancing In The Dark‚Äù for their titular new EP. </t>
  </si>
  <si>
    <t>https://www.thelineofbestfit.com/reviews/albums/unknown-mortal-ochestra-multi-love</t>
  </si>
  <si>
    <t>New Zealand, United States</t>
  </si>
  <si>
    <t>Album of the Week: Unknown Mortal Orchestra</t>
  </si>
  <si>
    <t>In a way, the concept of psychedelia has been tipped on its head. In its original 60‚Äôs meaning, the term stood for ideas that had seemingly been catapulted to the Earth from some distant, unknown future. Since then, it‚Äôs become shorthand for retro-minded music that seeks to trek the by-now familiar paths first trod by the heady experimenters of the past, with the same catalogue of musty vinyl endlessly recalibrated and recreated.</t>
  </si>
  <si>
    <t>Treasure House</t>
  </si>
  <si>
    <t>https://www.thelineofbestfit.com/reviews/albums/cats-eyes-treasure-house</t>
  </si>
  <si>
    <t>Cat‚Äôs Eyes</t>
  </si>
  <si>
    <t>Cat‚Äôs Eyes have the sinister side of pop in their sights</t>
  </si>
  <si>
    <t xml:space="preserve">In a time of hyper accelerated technology, an increasingly borderless consumption of art that negates subculture and in the context of an EDM dominated pop music scene, it is no surprise that there are some who instead look to the past for inspiration. </t>
  </si>
  <si>
    <t>Why Do The Heathen Rage?</t>
  </si>
  <si>
    <t>https://www.thelineofbestfit.com/reviews/albums/the-soft-pink-truth-why-do-the-heathen-rage</t>
  </si>
  <si>
    <t>https://www.thelineofbestfit.com/artists/the-soft-pink-truth</t>
  </si>
  <si>
    <t>The Soft Pink Truth - Why Do The Heathen Rage?</t>
  </si>
  <si>
    <t>In a telling interview with Pitchfork, Drew Daniel, mastermind behind The Soft Pink Truth, describes the appeal of his new record: ‚Äú‚ÄòWho is the audience for this? Who in the world wants to hear this?‚Äô Nobody, basically. Black metal people aren‚Äôt going to like it because it‚Äôs faggoty disco, but actual dance music people aren‚Äôt going to like it because it‚Äôs weird people screaming about Satan.‚ÄùIf your interest is piqued, then you‚Äôre probably its target audience - if, in fact, this record has one. But I suppose that‚Äôs the case for any pet project of an artist.</t>
  </si>
  <si>
    <t>Waters EP</t>
  </si>
  <si>
    <t>https://www.thelineofbestfit.com/reviews/albums/eliza-shaddad-waters-ep</t>
  </si>
  <si>
    <t>Eliza Shaddad</t>
  </si>
  <si>
    <t>https://www.thelineofbestfit.com/artists/eliza-shaddad</t>
  </si>
  <si>
    <t>Eliza Shaddad - Waters EP</t>
  </si>
  <si>
    <t>In a recent review, I alluded to the difficulty of critically assessing EPs, as they often serve as primers for developing artists ‚Äì a way to tentatively put themselves out there prior to the commitment and expectation of a full-length weighs on them. In many cases, as enjoyable as these EPs may be, the fact that the artists are still working out their kinks and finding their way is fairly evident. Every so often, an up and coming artist brandishes an EP so confident and seemingly full-formed that its sole regret is that it is just an EP and not something more. Personally, I was fortunate earlier this year to encounter such a recording in I Have A Tribe‚Äôs debut, Yellow Raincoats, and I am pleased to have found another in Eliza Shaddad‚Äôs Waters.</t>
  </si>
  <si>
    <t>https://www.thelineofbestfit.com/reviews/albums/fleet-foxes-crack-up</t>
  </si>
  <si>
    <t>https://www.thelineofbestfit.com/artists/fleet-foxes-104751</t>
  </si>
  <si>
    <t>Less is more on the long-awaited third album from Fleet Foxes</t>
  </si>
  <si>
    <t>In a recent interview, Fleet Foxes frontman Robin Pecknold enthused about a brief snippet from the Pet Sounds sessions, featuring the moment when Brian Wilson‚Äôs lonesome voice is suddenly joined by massed Beach Boys harmonies. This obscure reference to one of the revered masters of lush, multi-layered studio opuses gives a useful indication for what to expect from Crack-Up, the band‚Äôs third album, and first since 2011‚Äôs Helplessness Blues.</t>
  </si>
  <si>
    <t>https://www.thelineofbestfit.com/reviews/albums/the-prodigy-are-on-autopilot</t>
  </si>
  <si>
    <t>https://www.thelineofbestfit.com/artists/the-prodigy-108153</t>
  </si>
  <si>
    <t>The Prodigy are on autopilot</t>
  </si>
  <si>
    <t xml:space="preserve">In a recent interview with The Guardian, Liam Howlett bemoaned the lack of praise and recognition his band The Prodigy has received over the years, somehow managing to make a connection between The Clash, Blur, Oasis and themselves. </t>
  </si>
  <si>
    <t>https://www.thelineofbestfit.com/reviews/albums/spider-bags-frozen-letter</t>
  </si>
  <si>
    <t>https://www.thelineofbestfit.com/artists/spider-bags</t>
  </si>
  <si>
    <t>Spider Bags - Frozen Letter</t>
  </si>
  <si>
    <t>In a recent interview with Audiofemme, head Spider Bag, Dan McGee, commented on his local, adopted music scene in Chapel Hill, North Carolina, ‚ÄúEven though people play different music and there‚Äôs different genres, everybody supports each other, because it‚Äôs still pretty small here‚Äù.</t>
  </si>
  <si>
    <t xml:space="preserve">FUTURE </t>
  </si>
  <si>
    <t>https://www.thelineofbestfit.com/reviews/albums/future-future</t>
  </si>
  <si>
    <t>https://www.thelineofbestfit.com/artists/future</t>
  </si>
  <si>
    <t>Future‚Äôs eponymous record marks the beginning of a period of transition</t>
  </si>
  <si>
    <t xml:space="preserve">In a recent interview Future spoke at length about legacy. He talked obsessively, almost in circles, about how he wanted fans to conceive his body of work and his sound as an incomplete whole. </t>
  </si>
  <si>
    <t>Welcome the Worms</t>
  </si>
  <si>
    <t>https://www.thelineofbestfit.com/reviews/albums/bleached-welcome-the-worms</t>
  </si>
  <si>
    <t>https://www.thelineofbestfit.com/artists/bleached-103692</t>
  </si>
  <si>
    <t>Catharsis and crunching guitars fuel Bleached on their breakneck second record</t>
  </si>
  <si>
    <t>In a market that‚Äôs been saturated for a good long while now with sunny, care-free guitar pop from Los Angeles, there‚Äôs been a gap for two things.</t>
  </si>
  <si>
    <t>https://www.thelineofbestfit.com/reviews/albums/eagulls-ullages</t>
  </si>
  <si>
    <t>Eagulls start to dabble in cautious positivity, and it suits them</t>
  </si>
  <si>
    <t>In 2014, Eagulls spat out their beautifully brutal self-titled album. The release is still a harrowing snapshot of what it‚Äôs like to be young in contemporary Britain - depressed, broke(n) and hopeless. Not a lot has changed since then (it can‚Äôt get much worse) but now they‚Äôre experimenting with optimism as an antidote to dissatisfaction.</t>
  </si>
  <si>
    <t>https://www.thelineofbestfit.com/reviews/albums/yuck-stranger-things</t>
  </si>
  <si>
    <t>Yuck try to balance themselves on Stranger Things</t>
  </si>
  <si>
    <t>In 2013, Yuck lead signer Daniel Blumberg made the questionable decision to leave the band in order to focus on his solo career. Stranger Things is the reshuffled four piece‚Äôs third release since, but does Blumberg‚Äôs contribution to their brilliant eponymous debut album still loom over them?</t>
  </si>
  <si>
    <t>https://www.thelineofbestfit.com/reviews/albums/jackson-scott-headline</t>
  </si>
  <si>
    <t>https://www.thelineofbestfit.com/artists/jackson-scott-122535</t>
  </si>
  <si>
    <t>Jackson Scott drifts ever farther out on new LP</t>
  </si>
  <si>
    <t>In 2013, then-twenty-year-old Jackson Scott emerged from the Soundcloud ether seemingly fully formed. The Asheville, North Carolina native was a psych/noise-pop fan‚Äôs wet dream: an exceedingly talented songwriter and experimentalist that idolized Syd Barrett; a lo-fi auteur unafraid of multitracking or vocal modulation, modern touches that ‚Äî when combined with his penchant for making the lysergic listenable and bestowing a certain indie-pop sensibility to the sometimes-abstract proceedings ‚Äî earned him comparisons to contemporary artists like Bradford Cox and Jeff Mangum, though he claims Weezer as a more direct influence. Melbourne, his debut LP released on Fat Possum records, was a freaky, precocious feat, a kaleidoscope of (Orange) sunshine-drenched acoustic guitars and 60‚Äôs pop melodies that appeared free flowing and effortless. It was an invitation to Scott‚Äôs world, and the RSVP was simple enough: lay back, catch the light, and watch these myriad shapes fall down. It was audio illusion, perhaps, but they never seemed to fall in quite the same way, even after repeated listens.‚Äã</t>
  </si>
  <si>
    <t>https://www.thelineofbestfit.com/reviews/albums/willis-earl-beal-finds-serenity-in-chaos-on-noctunes</t>
  </si>
  <si>
    <t>Willis Earl Beal finds serenity in chaos on Noctunes</t>
  </si>
  <si>
    <t>In 2013, around the time he released his second full-length, Nobody Knows, Willis Earl Beal told The Guardian that the air of engima that he‚Äôd surrounded himself in over those past couple of years had been ‚Äúa defence mechanism‚Äù; partly because the intense scrutiny he faced after coming to the attention of the blogosphere was difficult to bear, and partly because his (fascinating) back story was something he hated. After a relatively stable childhood, he drifted, joining the army at twenty-two and, after being discharged, was homeless by twenty-three.</t>
  </si>
  <si>
    <t xml:space="preserve">Everybody‚Äôs Heart is Broken Now </t>
  </si>
  <si>
    <t>https://www.thelineofbestfit.com/reviews/albums/niki-and-the-dove-everybodys-heart-is-broken-now</t>
  </si>
  <si>
    <t>Niki &amp; The Dove</t>
  </si>
  <si>
    <t>https://www.thelineofbestfit.com/artists/niki-the-dove-106481</t>
  </si>
  <si>
    <t>Niki &amp; the Dove‚Äôs second album finds a band quietly evolving through heartbreak and revolution</t>
  </si>
  <si>
    <t>In 2012 Niki &amp; The Dove came fifth in the BBC‚Äôs Sound of Poll, released their debut album Instinct (7.9 in Pitchfork, 8 out of 10 in NME, ‚Äúone of the essential debuts of 2012‚Äù according to BBC Music, a recommended listen in these hallowed pages, and a metacritic score of 73 overall) and seemed destined for greatness. So how, four years down the line, can album number two only get a release in their home country of Sweden? How has it come to this?</t>
  </si>
  <si>
    <t>blackSUMMERS'night</t>
  </si>
  <si>
    <t>https://www.thelineofbestfit.com/reviews/albums/maxwell-blacksummersnight</t>
  </si>
  <si>
    <t>Maxwell returns with another candidate for the title of sexiest album ever</t>
  </si>
  <si>
    <t>In 1996, Brooklyn-born Maxwell released his debut album Maxwell‚Äôs Urban Hang Suite and firmly cemented himself as one of his generation‚Äôs go-to silver-tongued musical lotharios.</t>
  </si>
  <si>
    <t>Vauxhall &amp; I (20th Anniversary Definitive Master)</t>
  </si>
  <si>
    <t>https://www.thelineofbestfit.com/reviews/albums/morrissey-vauxhall-i-20th-anniversary-definitive-master</t>
  </si>
  <si>
    <t>Morrissey - Vauxhall &amp; I (20th Anniversary Definitive Master)</t>
  </si>
  <si>
    <t>In 1994, Morrissey told the world that he was retiring from music. After ten albums in ten years, and a life of near-constant touring, the recent deaths of three close colleagues was the final straw. The grand dame of pop music was bowing out. Vauxhall &amp; I was to be Morrissey‚Äôs last stand. Of course, it didn‚Äôt pan out that way ‚Äì the man came back with a new album the very next year ‚Äì but it sure sounds like goodbye. Vauxhall &amp; I is portentious, doom-laden, dripping with pathos and the settling of scores. It‚Äôs also the best record Morrissey has ever been involved with.</t>
  </si>
  <si>
    <t>https://www.thelineofbestfit.com/reviews/albums/tobacco-ultima-ii-massage</t>
  </si>
  <si>
    <t>Tobacco - Ultima II Massage</t>
  </si>
  <si>
    <t>Imagine, if you would, an issue of 2000 AD wherein Judge Dredd is presented with a fleet of criminals whose harnessing of incredible speed, the velocity of which had never before been seen, leaves them just out of reach of even Dredd‚Äôs long, vicious arm of the law; and into this picture inject the Judge‚Äôs help, a cobalt beast who moves like Mercury and talks like Michelangelo, and whilst Sonic the Hedgehog screams through Mega City One (ne Robotropolis?). The score you are almost certainly hearing is Ultima ll Massage, a guttural prog pop ran ragged through grime and industrial lubricant, so that some plurality of its personable sentiments are sloughed off, leaving what is left as no less appealing but certainly a touch worse for wear.</t>
  </si>
  <si>
    <t>Fading Lines</t>
  </si>
  <si>
    <t>https://www.thelineofbestfit.com/reviews/albums/amber-arcades-fading-lines</t>
  </si>
  <si>
    <t>Amber Arcades</t>
  </si>
  <si>
    <t>https://www.thelineofbestfit.com/artists/amber-arcades</t>
  </si>
  <si>
    <t>Netherlands</t>
  </si>
  <si>
    <t>Amber Arcades have lift off</t>
  </si>
  <si>
    <t>Imagine writing a clutch of songs that you thought were so good it was worth taking a sabbatical from your job to travel to another continent to record them. Well, that‚Äôs exactly what Annelotte de Graaf, aka Amber Arcades, has done with Fading Lines.</t>
  </si>
  <si>
    <t>Visions Of Us On The Land</t>
  </si>
  <si>
    <t>https://www.thelineofbestfit.com/reviews/albums/damien-jurado-visions-of-us-on-the-land</t>
  </si>
  <si>
    <t>Damien Jurado‚Äôs songs are a rock in a crumbling world</t>
  </si>
  <si>
    <t>Imagine a typical singer-songwriter. Got a mental image going? Good. That‚Äôs pretty much how Damien Jurado spent the first 15 years of his musical career; an undoubtedly very accomplished but still fairly standard-issue chronicler of life, love and other matters of the heart, with an acoustic guitar loitering nearby and - usually - the polar opposite of spring in his step.</t>
  </si>
  <si>
    <t>Preternaturals</t>
  </si>
  <si>
    <t>https://www.thelineofbestfit.com/reviews/albums/grumbling-fur-preternaturals</t>
  </si>
  <si>
    <t>Grumbling Fur - Preternaturals</t>
  </si>
  <si>
    <t>If your last exposure to Grumbling Fur was through debut Furrier, the streamlined collisions of glittering electronic pulses and pastoral acoustic meditations that fuel this album - their third, and the follow-up to last year‚Äôs much-acclaimed (The Quietus‚Äô album of the year, no less) Glynnaestra - might come as a bit of a surprise.</t>
  </si>
  <si>
    <t>https://www.thelineofbestfit.com/reviews/albums/will-butler-policy</t>
  </si>
  <si>
    <t>https://www.thelineofbestfit.com/artists/will-butler</t>
  </si>
  <si>
    <t>Will Butler - Policy</t>
  </si>
  <si>
    <t>If you‚Äôve ever witnessed him prowl, leap and spin around the stage with Arcade Fire, swapping instruments like a magpie confronted with too many shiny things to hold at once then you‚Äôve probably wondered why a man with the energy and musical ability of Will Butler is happy to play second fiddle to his brother, Win. Well, that wonderment can now be replaced with the question ‚Äúwhat took you so long?‚Äù, as the younger Butler drops his solo album Policy.</t>
  </si>
  <si>
    <t>Remember I was Carbon Dioxide</t>
  </si>
  <si>
    <t>https://www.thelineofbestfit.com/reviews/albums/camera-remember-i-was-carbon-dioxide</t>
  </si>
  <si>
    <t>https://www.thelineofbestfit.com/artists/camera</t>
  </si>
  <si>
    <t>Camera -¬† Remember I Was Carbon Dioxide</t>
  </si>
  <si>
    <t>If you‚Äôve been lucky enough to hear Clarao by Portuguese post-rock four piece Paus, you‚Äôll find a natural affinity for this second album from Berlin trio Camera. Kindred spirits in sound, power, noise, they both envelop this musical aggression with electronic warmth which results in something that can be both violent and incredibly fragile at the same time. It‚Äôs a major skill.</t>
  </si>
  <si>
    <t>https://www.thelineofbestfit.com/reviews/albums/beirut-are-back-with-another-great-album.-what-were-you-expecting</t>
  </si>
  <si>
    <t>https://www.thelineofbestfit.com/artists/beirut-103559</t>
  </si>
  <si>
    <t>What did you expect from Beirut?</t>
  </si>
  <si>
    <t>If you‚Äôve been following Zach Condon in the decade or so since he first began crafting baroque world-pop gems in a bedroom somewhere in Santa Fe, you may have come to expect a few things from an album carrying the Beirut moniker.</t>
  </si>
  <si>
    <t>https://www.thelineofbestfit.com/reviews/albums/ghostface-killah-badbadnotgood-sour-soul</t>
  </si>
  <si>
    <t>Ghostface KillahBADBADNOTGOOD</t>
  </si>
  <si>
    <t>Ghostface Killah &amp; Badbadnotgood ‚Äì Sour Soul</t>
  </si>
  <si>
    <t>If you‚Äôve been conscious of a Ghostface Killah release of late, it‚Äôs probably not this one. But while rap fans have spent the last few months being distinctly underwhelmed by Wu Tang‚Äôs A Better Tomorrow, New York‚Äôs Tony Starks has been beavering away elsewhere with prog-jazz prot√©g√©s BADBADNOTGOOD.</t>
  </si>
  <si>
    <t xml:space="preserve"> EarthEE</t>
  </si>
  <si>
    <t>https://www.thelineofbestfit.com/reviews/albums/thee-satisfaction-earthee</t>
  </si>
  <si>
    <t>https://www.thelineofbestfit.com/artists/theesatisfaction-108327</t>
  </si>
  <si>
    <t>THEESatisfaction -¬† EarthEE</t>
  </si>
  <si>
    <t>If you‚Äôre normally averse to any band whose name features both capital and lower case letters like jumbled text speak, THEESatisfaction may well be an act to make you think otherwise.</t>
  </si>
  <si>
    <t>Unseen</t>
  </si>
  <si>
    <t>https://www.thelineofbestfit.com/reviews/albums/the-handsome-family-unseen</t>
  </si>
  <si>
    <t>https://www.thelineofbestfit.com/artists/the-handsome-family-107982</t>
  </si>
  <si>
    <t>On an understated tenth LP, The Handsome Family are content to stay in the shadows</t>
  </si>
  <si>
    <t>If you‚Äôre familiar with The Handsome Family, you‚Äôll know that, a couple of years ago, they had their first serious flirtation with the mainstream.</t>
  </si>
  <si>
    <t>https://www.thelineofbestfit.com/reviews/albums/pet-shop-boys-super</t>
  </si>
  <si>
    <t>Pet Shop Boys‚Äô Super is a brave rejection of pipe and slippers</t>
  </si>
  <si>
    <t xml:space="preserve">If you‚Äôre a fan of a band who‚Äôve recorded 12 albums, two B-side compilations, a ballet, film score and talking piece He Dreamed of Machines about Alan Turing, then you‚Äôll need to ask what you hope for from their 13th. </t>
  </si>
  <si>
    <t>Shaker Notes</t>
  </si>
  <si>
    <t>https://www.thelineofbestfit.com/reviews/albums/paul-white-shaker-notes</t>
  </si>
  <si>
    <t>https://www.thelineofbestfit.com/artists/paul-white-106729</t>
  </si>
  <si>
    <t>Paul White - Shaker Notes</t>
  </si>
  <si>
    <t>If you were to expect anything from Paul White, a genre-spanning release on R&amp;S records wouldn‚Äôt make the top five list. Better known for his eccentric and eclectic sampling with One Handed Music artists including Mo Kolours and Bullion, Paul White has produced hits for Homeboy Sandman, Guilty Simpson and Danny Brown amongst many others. Now, White‚Äôs chosen to shrug off the producer title and approach us with something very much unlike anything else he‚Äôs done before. It‚Äôs worked. Sort of.</t>
  </si>
  <si>
    <t>Ill Manors</t>
  </si>
  <si>
    <t>https://www.thelineofbestfit.com/reviews/albums/plan-b-ill-manors-101879</t>
  </si>
  <si>
    <t>https://www.thelineofbestfit.com/artists/plan-b-106838</t>
  </si>
  <si>
    <t>Plan B ‚Äì Ill Manors</t>
  </si>
  <si>
    <t>If you were one of the most talked-about artists in the country, with multi-platinum sales in the UK and Europe, you would imagine that you might have someone keeping a closer eye on what you wear to photoshoots.</t>
  </si>
  <si>
    <t>Full Bleed</t>
  </si>
  <si>
    <t>https://www.thelineofbestfit.com/reviews/albums/caught-on-tape-thurston-moore-john-moloney-full-bleed</t>
  </si>
  <si>
    <t>Caught On Tape (Thurston Moore/John Moloney) - Full Bleed</t>
  </si>
  <si>
    <t>If you were in any doubt as to whether alt.rock legend cum self-parody Thurston Moore was joking or trolling when he recently suggested black metal was made by ‚Äúpussies‚Äù, he kindly followed it up by saying that ‚Äúit‚Äôs a music that uses the elements of rock instrumentation but it‚Äôs so anti-everything that, for me, it doesn‚Äôt matter what you say about it because it doesn‚Äôt exist.‚Äù Yeah, so he qualified it slightly with comments praising, in a roundabout way, Neill Jameson of Kreig and Twilight but let‚Äôs be honest about it ‚Äì Thurston Moore was at best being some kind of smug, self-satisfied prick and at worst he made an offensive and sweeping generalisation about a whole genre and its fans.</t>
  </si>
  <si>
    <t>https://www.thelineofbestfit.com/reviews/albums/martyn-the-air-between-words</t>
  </si>
  <si>
    <t>https://www.thelineofbestfit.com/artists/martyn-106106</t>
  </si>
  <si>
    <t>Martyn - The Air Between Words</t>
  </si>
  <si>
    <t>If you want to know why Martyn resists musical classification, the opening hook of ‚ÄúDrones‚Äù is a good place to start. A sound not entirely unlike a keyboard falling down the stairs, it takes a few listens for the madness to resemble some sort of method ‚Äì at which point another track will probably have convinced you that, when it comes to club tracks, Martyn is not to be fucked with. The Air Between Words may sometimes seem a little off-kilter, but it also packs a punch harder than a Mantis Shrimp. And the Mantis Shrimp‚Äôs punch is hard.</t>
  </si>
  <si>
    <t>https://www.thelineofbestfit.com/reviews/albums/sylvan-esso-sylvan-esso</t>
  </si>
  <si>
    <t>https://www.thelineofbestfit.com/artists/sylvan-esso-148731</t>
  </si>
  <si>
    <t>Sylvan Esso - Sylvan Esso</t>
  </si>
  <si>
    <t>If you take a member of a cappella folk group Mountain Man and the bassist of Justin Vernon associates and not-afraid-of-a-beard Megafaun and let them start a group together, you‚Äôd be pretty sure of what the outcome would sound like, right? Wrong.</t>
  </si>
  <si>
    <t>All Your Favorite Bands</t>
  </si>
  <si>
    <t>https://www.thelineofbestfit.com/reviews/albums/dawes-all-your-favorite-bands</t>
  </si>
  <si>
    <t>Dawes position themselves firmly in the middle of the road</t>
  </si>
  <si>
    <t>If you saw Conor Oberst play live last year, then you‚Äôll already be acquainted with Dawes. The Bright Eyes man spent most of 2014 on the road in support of his latest solo record, Upside Down Mountain, and the Los Angeles four-piece - with brothers Taylor and Griffin Goldsmith at their core - served as both opening act and backing band. They certainly did a fine job of the latter assignment; they were polished, tight, and added some lovely flourishes to Oberst‚Äôs enviable back catalogue, too; I seem to recall Taylor bringing a gorgeous guitar solo to the table on ‚ÄúLua‚Äù.</t>
  </si>
  <si>
    <t xml:space="preserve">Into Forever </t>
  </si>
  <si>
    <t>https://www.thelineofbestfit.com/reviews/albums/eat-lights-become-lights-into-forever</t>
  </si>
  <si>
    <t>Eat Lights Become Lights</t>
  </si>
  <si>
    <t>https://www.thelineofbestfit.com/artists/eat-lights-become-lights</t>
  </si>
  <si>
    <t>Eat Lights Become Lights - Into Forever</t>
  </si>
  <si>
    <t>If you picked up last year‚Äôs mighty Modular Living you‚Äôll have a great idea about who and what Eat Lights Become Lights are. You‚Äôll know that they peddle a distinctly feverish mixture of synthetic atmospheres influenced by some titans of yore.</t>
  </si>
  <si>
    <t>RUFF</t>
  </si>
  <si>
    <t>https://www.thelineofbestfit.com/reviews/albums/born-ruffians-ruff</t>
  </si>
  <si>
    <t>https://www.thelineofbestfit.com/artists/born-ruffians-103760</t>
  </si>
  <si>
    <t>Since when did Born Ruffians sound so ordinary?</t>
  </si>
  <si>
    <t>If you loved (the music on) Channel 4‚Äôs hit Teen Drama Skins and were sitting greasily in front of the television in April 2008, your aural interest will have piqued when one of the ‚Äòskins‚Äô did something to another of the ‚Äòskins‚Äô when they were in a club, and‚Ä¶ more things probably happened and then bam! Born Ruffians are on stage and they‚Äôre belting out ‚ÄúHummingbird‚Äù!</t>
  </si>
  <si>
    <t>Sing to God</t>
  </si>
  <si>
    <t>https://www.thelineofbestfit.com/reviews/albums/cardiacs-sing-to-god</t>
  </si>
  <si>
    <t>Cardiacs</t>
  </si>
  <si>
    <t>https://www.thelineofbestfit.com/artists/cardiacs-103888</t>
  </si>
  <si>
    <t>Cardiacs - Sing to God</t>
  </si>
  <si>
    <t>If you know who Cardiacs are, your response to them generally falls into two camps - those who think they‚Äôre the best band in the history of music, and those who wish they had never existed. By all accounts, most music journalists fell into the latter camp. I may be one of the rare few who reside squarely (and uncomfortably) on the fence. All I really knew about them for a long time was that a) Blur adored them in the early days, b) Mumm-Ra (remember them?) pretty much sold their soul to be a landfill-Cardiacs, and c) they were A Bit Weird. Oh, and that - until about a year ago, at least - their records were impossible to get hold of without selling an organ.</t>
  </si>
  <si>
    <t xml:space="preserve">RR7349 </t>
  </si>
  <si>
    <t>https://www.thelineofbestfit.com/reviews/albums/survive-rr7349</t>
  </si>
  <si>
    <t>https://www.thelineofbestfit.com/artists/s-u-r-v-i-v-e</t>
  </si>
  <si>
    <t>RR7349 proves there‚Äôs more to S U R V I V E than just making cool music for Stranger Things</t>
  </si>
  <si>
    <t xml:space="preserve">If you haven‚Äôt seen Stranger Things, you‚Äôre seriously missing a trick. It is, without a doubt, the most electrifying show on Netflix at present, hands down. </t>
  </si>
  <si>
    <t>Positions EP</t>
  </si>
  <si>
    <t>https://www.thelineofbestfit.com/reviews/albums/oneida-positions</t>
  </si>
  <si>
    <t>https://www.thelineofbestfit.com/artists/oneida-106609</t>
  </si>
  <si>
    <t>Oneida‚Äôs new Positions EP only helps to make them more mysterious</t>
  </si>
  <si>
    <t xml:space="preserve">If you didn‚Äôt already understand Brooklyn experimental noise rockers Oneida (or quite why they‚Äôre named after First Nation people of America), Positions won‚Äôt help you. </t>
  </si>
  <si>
    <t>The Childhood of a Leader (OST)</t>
  </si>
  <si>
    <t>https://www.thelineofbestfit.com/reviews/albums/scott-walker-the-childhood-of-a-leader-ost</t>
  </si>
  <si>
    <t>Scott Walker‚Äôs journey as a maverick musical genius continues to amaze</t>
  </si>
  <si>
    <t>If you could assemble your dream band, who‚Äôd be in it? Personally, whilst the musicians change each time I put the line up together, the singer is always the same. It‚Äôs always Scott Walker.</t>
  </si>
  <si>
    <t>Man-Made/Shadows [Reissues]</t>
  </si>
  <si>
    <t>https://www.thelineofbestfit.com/reviews/albums/teenage-fanclub-man-made-shadows-reissues</t>
  </si>
  <si>
    <t>https://www.thelineofbestfit.com/artists/teenage-fanclub-107747</t>
  </si>
  <si>
    <t>Teenage Fanclub - Man-Made/Shadows [Reissues]</t>
  </si>
  <si>
    <t>If there‚Äôs such a thing as the perception of Teenage Fanclub in the popular imagination, it probably involves the LPs widely considered to be their classics; the likes of Grand Prix, Bandwagonesque and their debut, A Catholic Education, were all key in shaping their position as one of the most influential pop bands of the last two decades. Their later output, though, has been similarly excellent - the Glaswegians have a spectacularly consistent track record - and have perhaps flown under the radar by way of comparison, which is why it‚Äôs a treat to see that Merge Records, as part of their twenty-fifth birthday celebrations, are reissuing two of them - 2005‚Äôs Man-Made and 2010‚Äôs Shadows.</t>
  </si>
  <si>
    <t>Weights and Pulleys</t>
  </si>
  <si>
    <t>https://www.thelineofbestfit.com/reviews/albums/broken-records-weights-and-pulleys</t>
  </si>
  <si>
    <t>https://www.thelineofbestfit.com/artists/broken-records-103817</t>
  </si>
  <si>
    <t>Broken Records - Weights and Pulleys</t>
  </si>
  <si>
    <t>If there‚Äôs one thing you might expect from a band with a name like Broken Records, it‚Äôs this: Repetition. Repetition. Repetition. Fortunately, much as this third album doesn‚Äôt do a whole lot to break new ground for the group, any repetition to be found in this album can be favourably looked upon as ‚Äòconsistency‚Äô, as opposed to the rather less endearing ‚Äòad nauseam‚Äô variety.</t>
  </si>
  <si>
    <t xml:space="preserve">Endless Summer </t>
  </si>
  <si>
    <t>https://www.thelineofbestfit.com/reviews/albums/soley-reminds-us-that-hope-is-important-with-new-album-endless-summer</t>
  </si>
  <si>
    <t>S√≥ley reminds us that hope is important on Endless Summer</t>
  </si>
  <si>
    <t xml:space="preserve">If there‚Äôs one thing that can be said for Iceland‚Äôs s√≥ley, it‚Äôs that she‚Äôs intuitively in touch with her surroundings. Her output always seems to be imbued with a tendency towards the bucolic, albeit with accompanying shades of existential darkness. </t>
  </si>
  <si>
    <t>https://www.thelineofbestfit.com/reviews/albums/alex-g-steps-out-of-the-bedroom-and-goes-to-the-beach-on-his-seventh-releas</t>
  </si>
  <si>
    <t>Alex G steps out of the bedroom and on to the beach</t>
  </si>
  <si>
    <t>If there‚Äôs anything that we have learnt about Alex G over the past five years, it is that he makes what he does seem impossibly easy - at least to us mere musical mortals - and he‚Äôs at it again with Beach Music.</t>
  </si>
  <si>
    <t>Silent Earthling</t>
  </si>
  <si>
    <t>https://www.thelineofbestfit.com/reviews/albums/three-trapped-tigers-silent-earthling1</t>
  </si>
  <si>
    <t>Three Trapped Tigers</t>
  </si>
  <si>
    <t>https://www.thelineofbestfit.com/artists/three-trapped-tigers-108370</t>
  </si>
  <si>
    <t>Three Trapped Tigers bring back the boom with Silent Earthling</t>
  </si>
  <si>
    <t>If there‚Äôs anything that Three Trapped Tigers aren‚Äôt, it‚Äôs silent. Crashing onto the scene almost eight years ago with their numbered EPs and the 2011 debut Route One or Die, the classically trained trio put a classy yet chaotic spin on the slippery ‚Äònoise-rock‚Äô tag, and the result far transcends the terrestrial.</t>
  </si>
  <si>
    <t>https://www.thelineofbestfit.com/reviews/albums/fatima-al-qadiri-asiatisch</t>
  </si>
  <si>
    <t>Fatima Al Qadiri ‚Äì Asiatisch</t>
  </si>
  <si>
    <t>If there‚Äôs a better example of a musical collective absorbing all the influences the world has to offer and giving it back to us in a coherent form than the dance super-group Future Brown then I‚Äôve yet to hear it. Featuring J-Cush, label boss of NYC‚Äôs Lit City Trax, Los Angeles duo Nguzunguzu and the Senegal-born, Kuwait-raised and US-residing Fatima Al Qadiri, the collective is yet to drop their debut LP but they‚Äôve worked with plenty of artists so far from the rising stars of Kelela and Tink to a variety of dancehall and grime MCs: genre-hopping, open-minded and very much looking to the future.</t>
  </si>
  <si>
    <t>https://www.thelineofbestfit.com/reviews/albums/album-of-the-week-blur</t>
  </si>
  <si>
    <t>https://www.thelineofbestfit.com/artists/blur-103721</t>
  </si>
  <si>
    <t>Album of the Week:¬† Blur</t>
  </si>
  <si>
    <t>If there were a Mount Rushmore for Blur fans ‚Äì I know, seriously, no, but work with me here ‚Äì some of our editorial team would be etched there in immortality. So, being entrusted with reviewing Blur‚Äôs first new album in a dozen years, and a cool 16 years since the original foursome were together across an entire album, is a bit like carrying a Faberge egg with my bare hands across an icy pond to one of their mum‚Äôs houses for her birthday.</t>
  </si>
  <si>
    <t>Glitch 0.4</t>
  </si>
  <si>
    <t>https://www.thelineofbestfit.com/reviews/albums/satellites-show-how-the-shocks-we-dread-can-empower-on-0.4</t>
  </si>
  <si>
    <t>Satellites show how the shocks we dread can empower on 0.4</t>
  </si>
  <si>
    <t xml:space="preserve">If there was ever a band you need to be in the mood for it is Satellites. </t>
  </si>
  <si>
    <t>https://www.thelineofbestfit.com/reviews/albums/not-as-delicious-as-it-seems</t>
  </si>
  <si>
    <t>https://www.thelineofbestfit.com/artists/battles-103527</t>
  </si>
  <si>
    <t>Battles‚Äô return is not as delicious as it seems</t>
  </si>
  <si>
    <t>If the phrase ‚Äúwe eat with our eyes‚Äù could be applied to record sleeve design then La Di Da Di (with its bright depiction of breakfast foods and fruits), hints at a record of sweet and playful aural delights - full of depth, texture, flavour and most importantly enjoyment. But what if the eyes deceive? On Battles‚Äô third full-length studio record, sustained and enjoyable aural nourishment comes hard to find.</t>
  </si>
  <si>
    <t>https://www.thelineofbestfit.com/reviews/albums/peter-matthew-bauer-liberation</t>
  </si>
  <si>
    <t>https://www.thelineofbestfit.com/artists/peter-matthew-bauer</t>
  </si>
  <si>
    <t>Peter Matthew Bauer - Liberation!</t>
  </si>
  <si>
    <t>If the individual members of The Walkmen have been feeling any sense of sentimentality about the band‚Äôs apparent demise late last year, they certainly aren‚Äôt betraying it. With the New York outfit‚Äôs collective corpse yet to go cold - albeit, one for which reanimation has yet to be unequivocally ruled out - we already have slew of solo offerings to kick off their ‚Äúpretty extreme hiatus‚Äù; after Walter Martin‚Äôs We‚Äôre All Young Together landed in May, frontman Hamilton Leithauser dropped the superb Black Hours earlier this month. Peter Matthew Bauer, a comrade of Leithauser‚Äôs as far back as their days in The Recoys, is hot on his heels with Liberation!</t>
  </si>
  <si>
    <t>https://www.thelineofbestfit.com/reviews/albums/kode9-leads-us-around-life-and-death-with-the-spaceapes-sprit-in-tow</t>
  </si>
  <si>
    <t>https://www.thelineofbestfit.com/artists/kode9-105717</t>
  </si>
  <si>
    <t>Kode9 leads us around life and death</t>
  </si>
  <si>
    <t>If the Hyperdub aesthetic soundtracks an urban worst case scenario it comes as no surprise that Nothing hints at a neon requiem. Steve Goodman (Kode9) lost two friends within eighteen months, and now the dubstep originator turns its portentous drone to loss and emptiness.</t>
  </si>
  <si>
    <t>No Pleasure</t>
  </si>
  <si>
    <t>https://www.thelineofbestfit.com/reviews/albums/usa-nails-no-pleasure</t>
  </si>
  <si>
    <t>USA Nails</t>
  </si>
  <si>
    <t>https://www.thelineofbestfit.com/artists/usa-nails</t>
  </si>
  <si>
    <t>USA Nails carve off the fat</t>
  </si>
  <si>
    <t>If the fact that USA Nails count members of Oceansize, Hawk Eyes, Kong and Future of the Left doesn‚Äôt instantly flag up that this, their second album is going to be a heavy and primal affair than the wait for this conclusion to arrive is only a breath away.</t>
  </si>
  <si>
    <t>7IN-83-88</t>
  </si>
  <si>
    <t>https://www.thelineofbestfit.com/reviews/albums/rem-7in-83-88</t>
  </si>
  <si>
    <t>REM - 7IN-83-88</t>
  </si>
  <si>
    <t>If somebody in your life is an R.E.M. fan, you might want to immediately grab them a copy of this box set. It‚Äôs as simple as that. Christmas is sorted for that person, and you will forever enjoy hero status within their presence. This is the kind of real-world artefact that gives back just a little bit of intensity that‚Äôs faded from their soul over years of digital music consumption. It‚Äôs era and genre defining. It‚Äôs a ‚Äúhow to‚Äù guide for the craft of songwriting and an uncompromising blueprint for independent artists. REM‚Äôs 7IN-83-88 is a collection of 7‚Äù records that mark the early releases of one of history‚Äôs most staggeringly important acts.</t>
  </si>
  <si>
    <t xml:space="preserve">A Lesson Unlearnt </t>
  </si>
  <si>
    <t>https://www.thelineofbestfit.com/reviews/albums/idle-in-the-classroom-studious-in-the-studio-from-until-the-ribbon-breaks</t>
  </si>
  <si>
    <t>Idle in the classroom, studious in the studio from Until The Ribbon Breaks</t>
  </si>
  <si>
    <t>If Run The Jewels want to tour, appear on the album of and generally champion a British trio, there‚Äôs probably a good reason. Fortunately for Until The Ribbon Breaks, they have received such patronage, thus catalysing support for a band that have the capacity to reach a diverse audience and thrill on a number of levels.</t>
  </si>
  <si>
    <t>https://www.thelineofbestfit.com/reviews/albums/...and-you-will-know-us-by-the-trail-of-dead-ix</t>
  </si>
  <si>
    <t>‚Ä¶And You Will Know Us By The Trail Of Dead</t>
  </si>
  <si>
    <t>...And You Will Know Us by the Trail of Dead - IX</t>
  </si>
  <si>
    <t>If nothing else, it‚Äôs an achivement in itself that this band has managed to last as long as it has with a name like ...And You Will Know Us by the Trail of Dead. The more you think about it, too, the more you come to realise that there‚Äôs few bands with a back catalogue quite as chequered as the Austin outfit‚Äôs, either; it‚Äôs almost as if they‚Äôve dealt exclusively in soaring highs and dramatic lows over the course of their career to date; you can place the raw aggression of Madonna, their near-flawless major label debut Source Tags &amp; Codes and 2011‚Äôs excellent Tao of the Dead firmly in the hit column, with no shortage of releases eligible for the corresponding rundown of misses, either; 2005‚Äôs Worlds Apart and the chugging autopilot of their most recent effort, Lost Songs, both spring to mind pretty quickly.</t>
  </si>
  <si>
    <t>High-Life Jazz and Afro-Soul (1963-1969)</t>
  </si>
  <si>
    <t>https://www.thelineofbestfit.com/reviews/albums/fela-kuti-high-life-jazz-and-afro-soul</t>
  </si>
  <si>
    <t>https://www.thelineofbestfit.com/artists/fela-kuti-104698</t>
  </si>
  <si>
    <t>Fela Kuti‚Äôs High-Life Jazz and Afro-Soul (1963-1969) proves that even genius needs practice</t>
  </si>
  <si>
    <t>If genius is defined as the ability to come up with a sound, style or idea no one‚Äôs ever thought of before, Fela Kuti (1938-1997) was undoubtedly a musical genius - with a capital G.</t>
  </si>
  <si>
    <t>https://www.thelineofbestfit.com/reviews/albums/foo-fighters-sonic-highways</t>
  </si>
  <si>
    <t>https://www.thelineofbestfit.com/artists/foo-fighters-104778</t>
  </si>
  <si>
    <t>Foo Fighters - Sonic Highways</t>
  </si>
  <si>
    <t>If Foo Fighters deserve credit for anything relating to their eighth LP, it‚Äôs that they haven‚Äôt pulled the same egregious trick as they did in the run-up to their last two albums. Back in 2007, as they prepared to release Echoes, Silence, Patience &amp; Grace - a record that had little more going for it than its snappy, if meaningless, title - the band put out ‚ÄúThe Pretender‚Äù, which rang out with urgency and aggression, as the lead single. The rest of the album couldn‚Äôt have been further removed; it was replete with MOR stodge, the sort of tepid balladry that even Bono, you suspect, might have turned up his tinted specs at.</t>
  </si>
  <si>
    <t>In The Lonely Hour</t>
  </si>
  <si>
    <t>https://www.thelineofbestfit.com/reviews/albums/sam-smith-in-the-lonely-hour</t>
  </si>
  <si>
    <t>Sam Smith - In The Lonely Hour</t>
  </si>
  <si>
    <t>If ever there was a conservative choice for the BBC‚Äôs Sound of‚Ä¶ title it was Sam Smith; a guest on two of the biggest singles of 2013 and established name - barring a complete disaster, he was a banker for success in his own right. And true to form, he‚Äôs pushed on with a brace of number one singles, and become the proficient superstar he threatened to be.</t>
  </si>
  <si>
    <t>https://www.thelineofbestfit.com/reviews/albums/conor-oberst-upside-down-mountain</t>
  </si>
  <si>
    <t>Conor Oberst - Upside Down Mountain</t>
  </si>
  <si>
    <t>If Conor Oberst continues to release albums like Upside Down Mountain, then sooner or later he‚Äôs going to start getting talked about as being one amongst the greats. Because what the ex-Bright Eyes man does on his umpteenth record is re-affirm his often ambivalent personality, one which has come of age over his illustrious 20 year long career.</t>
  </si>
  <si>
    <t>https://www.thelineofbestfit.com/reviews/albums/black-mountain-iv</t>
  </si>
  <si>
    <t>https://www.thelineofbestfit.com/artists/black-mountain-103669</t>
  </si>
  <si>
    <t>Black Mountain‚Äôs semi hiatus comes to an end with a brilliant bang</t>
  </si>
  <si>
    <t>If Black Sabbath, MC5, and Can were the trailblazers hacking at the roots and vines at the edges of the early ‚Äò70s rock landscape, Black Mountain are the paver laying asphalt over their tracks. Their latest, IV, is an album that stoners and psych-heads of all stripes should be able to agree on this year.</t>
  </si>
  <si>
    <t>If Anything</t>
  </si>
  <si>
    <t>https://www.thelineofbestfit.com/reviews/albums/greys-if-anything</t>
  </si>
  <si>
    <t>https://www.thelineofbestfit.com/artists/greys</t>
  </si>
  <si>
    <t>Greys - If Anything</t>
  </si>
  <si>
    <t>If Anything, the debut album from Toronto quartet Greys, is a remarkably assured, resolutely compelling thirty-five minutes of sharply-angled punk rock. Built with nervy precision from a churning, agile rhythm section and a twinned sheet of guitars that variably roars, tangles, and laces with the exactness of a fine-tipped pen, Greys manage the difficult task of breathing ecstatic life into a three-decade record collection worth of hardcore, post-punk, emo, and art rock while sounding utterly vital. Greys offer an album steeped in punk modernism and retro-futurism that somehow avoids all the mustiness and stale air of the museum. Irreducible to either memories of abstract hardcore‚Äôs early-90s golden age or the blinkered tepidness of nostalgic reproduction, Greys instead create something at once thrillingly vital and intangibly archetypal.</t>
  </si>
  <si>
    <t>https://www.thelineofbestfit.com/reviews/albums/old-friends-old-songs-and-the-occasional-flash-of-new-life-as-iron-wine-and</t>
  </si>
  <si>
    <t>Old friends, old songs and the occasional flash of new life as Iron &amp; Wine and Ben Bridwell team up</t>
  </si>
  <si>
    <t xml:space="preserve">If a picture speaks a thousand words then it‚Äôs entirely possible that the press photograph for this record says more than I can about it than I can in five hundred or so. </t>
  </si>
  <si>
    <t>Ultralife</t>
  </si>
  <si>
    <t>https://www.thelineofbestfit.com/reviews/albums/oh-wonder-ultralife</t>
  </si>
  <si>
    <t>Oh Wonder</t>
  </si>
  <si>
    <t>https://www.thelineofbestfit.com/artists/oh-wonder</t>
  </si>
  <si>
    <t>More is more when it comes to Oh Wonder</t>
  </si>
  <si>
    <t>If a good pop chorus hits like a slap around the face, Oh Wonder‚Äôs debut was akin to a hand laid gently on top of the head. Perhaps braiding your hair. With boy-girl unison vocals and gently surging melodies from Josephine Vander Gucht and Anthony West, it was prime revision playlist fodder.</t>
  </si>
  <si>
    <t>Oxygen EP</t>
  </si>
  <si>
    <t>https://www.thelineofbestfit.com/reviews/albums/swans-oxygen-ep</t>
  </si>
  <si>
    <t>Swans - Oxygen EP</t>
  </si>
  <si>
    <t>If a Dadaist jazz quartet could travel back in time and punch you in the face it‚Äôd probably sound like Swans‚Äô ‚ÄúOxygen‚Äù - the titular track from the new EP, also on 2014 album To Be Kind - a song that serves well as a snapshot of the legendary noise band‚Äôs latest approach to a savage, live experience.</t>
  </si>
  <si>
    <t>Idealist</t>
  </si>
  <si>
    <t>https://www.thelineofbestfit.com/reviews/albums/mind-enterprises-idealist</t>
  </si>
  <si>
    <t>Mind Enterprises</t>
  </si>
  <si>
    <t>https://www.thelineofbestfit.com/artists/mind-enterprises-126563</t>
  </si>
  <si>
    <t>Italy, United Kingdom</t>
  </si>
  <si>
    <t>Mind Enterprises channel idealism on debut LP</t>
  </si>
  <si>
    <t xml:space="preserve">Idealist, the debut LP from Italian-born Andrea Tirone - recording under Mind Enterprises - is one of the smartest, most well-constructed EDM records in recent memory. </t>
  </si>
  <si>
    <t>To Pimp A Butterfly</t>
  </si>
  <si>
    <t>https://www.thelineofbestfit.com/reviews/albums/kendrick-lamar-to-pimp-a-butterfly</t>
  </si>
  <si>
    <t>Kendrick Lamar - To Pimp A Butterfly</t>
  </si>
  <si>
    <t>I‚Äôve not been entirely kind to Kendrick Lamar lately. After the release of the lead single ‚Äúi‚Äù, a blithely upbeat guitar-based track with the repeated hook ‚ÄúI love myself‚Äù, I predicted that ‚ÄòKendrick‚Äôs next album is gonna be the rap equivalent of a book with purple swirls and Buddhas on the cover called ‚ÄòReleasing The Inner YOU‚Äô‚Äô and that it would end with ‚Äòan extended coda featuring Jaden Smith talking about vegetables‚Äô. In the end I wasn‚Äôt entirely wrong about the coda ‚Äì except it‚Äôs a conversation between Kendrick and 2Pac, built from old interview footage, and it‚Äôs human flesh being eaten, not vegetables. As for everything else, I‚Äôm happy to concede that I was wrong. After the astounding success of good kid, m.A.A.d. city, it looked for a while as if Kendrick had exhausted his repertoire of 90s gangbanging anecdotes, and now had nowhere else to go except ‚Äòpositive‚Äô self-help banality. Turns out this wasn‚Äôt true. To Pimp a Butterfly is a rich, noir-ish contemporary take on the Faust myth, a story of depression, temptation and redemption set in hotel rooms, prisons and hospitals, all against the churning backdrop of gang wars and racial inequality in America. Nothing here is exactly what it seems; it all plays out on the scale of myth. ‚ÄúI don‚Äôt see Compton‚Äù Kendrick says. ‚ÄúI see something much worse/The land of the landmines, the Hell that‚Äôs on Earth.‚Äù</t>
  </si>
  <si>
    <t>https://www.thelineofbestfit.com/reviews/albums/youll-never-have-been-more-excited-getting-lost-than-in-ava-lunas-infinite</t>
  </si>
  <si>
    <t>You‚Äôll never have been more excited getting lost than in Ava Luna‚Äôs Infinite House</t>
  </si>
  <si>
    <t xml:space="preserve">I‚Äôve never been there, but from what I can tell in my infallible Internet research, Benton, Mississippi is a miniscule town in the middle of nowhere with population less than that of many large high schools, about an hour north of state capital Jackson. It‚Äôs the type of place that one would gather doesn‚Äôt see many outside visitors; a place where one could see ‚ÄúSteve Polyester‚Äù appearing, fully formed from thin air, one day only to disappear at the peak of the townsfolk‚Äôs burgeoning curiosity as vapourously as he‚Äôd arrived. </t>
  </si>
  <si>
    <t>More Lies from the Gooseberry Bush</t>
  </si>
  <si>
    <t>https://www.thelineofbestfit.com/reviews/albums/teenage-guitar-more-lies-from-the-gooseberry-bush</t>
  </si>
  <si>
    <t>Teenage Guitar</t>
  </si>
  <si>
    <t>https://www.thelineofbestfit.com/artists/teenage-guitar</t>
  </si>
  <si>
    <t>Teenage Guitar - More Lies from the Gooseberry Bush</t>
  </si>
  <si>
    <t>I‚Äôve lived with More Lies from the Gooseberry Bush, Robert Pollard‚Äôs second album under the Teenage Guitar moniker, for the last two months or so, and it‚Äôs wormed its way inside of my brain as all of his best albums do. But the listen that really hit home with me had nothing to do with my own choice whatsoever; walking into my local record shop during an idle lunch break, I took out my earphones to see what they had on the stereo. It was Teenage Guitar. Looking around the shop, I saw how confused it was making people - the slightly uncomfortable glances customers were exchanging with the staff, as if to suggest ‚ÄúWhy are you playing this when you have thousands of other things you could be subjecting us to?‚Äù The staff, bless them, kept the album on to the end - it‚Äôs barely half an hour long - and moved on to the next CD as if it wasn‚Äôt a big deal. And, to be honest, it probably wasn‚Äôt.</t>
  </si>
  <si>
    <t xml:space="preserve">Nott a Hafsbotni </t>
  </si>
  <si>
    <t>https://www.thelineofbestfit.com/reviews/albums/dj.-flugvel-geimskip-nott-a-hafsbotni</t>
  </si>
  <si>
    <t>dj flugv√©l &amp; geimskip</t>
  </si>
  <si>
    <t>dj. flugv√©l &amp; geimskip brave uncharted waters</t>
  </si>
  <si>
    <t>I‚Äôve always been terrified of the ocean. Paddling as a child in the sea at Aberdovey watching my brothers and sisters swim out, it was just an unyielding mass of jellyfish, seaweed and dark shadows waiting to pull me under.</t>
  </si>
  <si>
    <t>https://www.thelineofbestfit.com/reviews/albums/pinkshinyultrablast-grandfeathered</t>
  </si>
  <si>
    <t>https://www.thelineofbestfit.com/artists/pinkshinyultrablast</t>
  </si>
  <si>
    <t>Pinkshinyultrablast transcend any and all labeling with the powerful and beautiful Grandfeathered</t>
  </si>
  <si>
    <t>I‚Äôm thinking not since t.A.T.u.‚Äôs arguably stilted lesbianism or Pussy Riot‚Äôs free-speech legal quandaries have Russian pop/rock musicians made such inroads at least into the indie music sites and blogs as ‚Äúshoegazers‚Äù Pinkshinyultrablast. The bonus is that the St. Petersburg quintet find themselves squarely on the lips and ears of the industry media because of their music rather than as tabloid fodder.</t>
  </si>
  <si>
    <t>https://www.thelineofbestfit.com/reviews/albums/mac-demarco-lets-his-inner-hopeless-romantic-loose-on-new-mini-lp</t>
  </si>
  <si>
    <t>Mac DeMarco lets his inner hopeless romantic loose on new mini LP</t>
  </si>
  <si>
    <t xml:space="preserve">I‚Äôm reluctant to admit it, but the cynic in me expected fame and critical acclaim to corrode Mac DeMarco‚Äôs amiable exterior somewhat. </t>
  </si>
  <si>
    <t>https://www.thelineofbestfit.com/reviews/albums/speedy-ortiz-foil-deer</t>
  </si>
  <si>
    <t>Album of the Week: Speedy Ortiz</t>
  </si>
  <si>
    <t>I‚Äôm gonna spout some #realtalk here ‚Äì it‚Äôs damn difficult to faithfully write about one of your favorite bands, and it doesn‚Äôt help I‚Äôve been in a rut as of late. Professional Writer Sadie Dupuis could probably relate; though, she‚Äôs also a primary catalyst for my lexical paralysis. I fucking love Speedy Ortiz; I fucking love Sadie Dupuis. Beyond fronting that fave band of mine, she even writes about music better than I could ever hope to, so what hope do I possibly have to satisfactorily address Dupuis and company‚Äôs second full-length outing, Foil Deer? The band announced the album with a nifty sci-fi comic, and I was gonna cue off that for some sort of narrative album review. But then, I don‚Äôt know squat about comics and Sadie does, so there went that idea‚Ä¶.</t>
  </si>
  <si>
    <t>Musique de Film Imagin√©</t>
  </si>
  <si>
    <t>https://www.thelineofbestfit.com/reviews/albums/the-brian-jonestown-massacre-musique-de-film-imagine</t>
  </si>
  <si>
    <t>The Brian Jonestown Massacre‚Äôs new LP soundtracks a non-existent film</t>
  </si>
  <si>
    <t>I was excited when I heard the premise of the new Brian Jonestown Massacre project, Musique de Film Imagin√©. In February, Anton Newcombe announced it as ‚ÄúA soundtrack, my own creation, a tribute to great directors and filmmakers‚Ä¶ The interesting thing about this project is that the film does not exist either‚Ä¶ Now it‚Äôs your turn, you are the listener to imagine the film‚Äù. I was excited because I wanted to hear Newcombe create narrative and characters with sound. I was excited because, coming after the majestic Revelations from his own Berlin studio, it could herald a purple creative patch from BJM. Unfortunately, the result is curiously lacking in excitement.</t>
  </si>
  <si>
    <t>I Want To Grow Up</t>
  </si>
  <si>
    <t>https://www.thelineofbestfit.com/reviews/albums/colleen-green-i-want-to-grow-up</t>
  </si>
  <si>
    <t>https://www.thelineofbestfit.com/artists/colleen-green</t>
  </si>
  <si>
    <t>Colleen Green - I Want To Grow Up</t>
  </si>
  <si>
    <t>I Want To Grow Up is the third LP from LA pop-punker, Colleen Green. She‚Äôs all about simplicity. You could call her brand of guitar pop ‚Äúminimalist‚Äù - but that would be way too contrived. The whole album is pretty much Green, a guitar, some bass and a drum machine ‚Äì with the occasional synth thrown in. She‚Äôs a one-woman Bikini Kill/Garbage cross-breed.</t>
  </si>
  <si>
    <t>https://www.thelineofbestfit.com/reviews/albums/ex-hex-rips</t>
  </si>
  <si>
    <t>https://www.thelineofbestfit.com/artists/ex-hex</t>
  </si>
  <si>
    <t>Ex Hex - Rips</t>
  </si>
  <si>
    <t>I really don‚Äôt want to do this, but I need to make a point. Rips sounds like a whole boatload of stuff you‚Äôve heard before. Much of it follows a well-defined straight and narrow, its deviations a one-foot step off the balance beam rather than full-fledged jumps. So, not only does Rips obviously derive from a host of well-worn rock subgenres, it doesn‚Äôt even significantly vary its influences. And you know what? Point is, it doesn‚Äôt matter one bit.</t>
  </si>
  <si>
    <t>The Death of John MOuse</t>
  </si>
  <si>
    <t>https://www.thelineofbestfit.com/reviews/albums/john-mouse-the-death-of-john-mouse</t>
  </si>
  <si>
    <t>John MOuse</t>
  </si>
  <si>
    <t>https://www.thelineofbestfit.com/artists/john-mouse</t>
  </si>
  <si>
    <t>John MOuse - The Death of John MOuse</t>
  </si>
  <si>
    <t>I must admit to having never listened to John MOuse before this album - not that I‚Äôd actively avoided his music, rather it‚Äôs somehow eluded me until this point. Listening to The Death of John MOuse, you can understand why the Welsh eccentric‚Äôs music isn‚Äôt on the roll of everybody‚Äôs tongue though, as it is quite the odd collection, even within the margins of just this one (his fourth) studio record. It‚Äôs by no means a slur on the experience therein, rather a comment on arguably conformist listening habits of those in charge of what consumers are led to hear. His music is quite rebellious in its formation, made up of spoken word pieces set to small orchestras chirruping behind him, conflicted by bouncy indie pop dancefloor fodder, with some rough edges and scuffed interiors. It‚Äôs the kind of music you need introducing to rather than overhearing, so while it‚Äôs not crossed my headphones before, this certainly makes a remarkable 33-minute debut.</t>
  </si>
  <si>
    <t>Loon</t>
  </si>
  <si>
    <t>https://www.thelineofbestfit.com/reviews/albums/olafur-arnalds-nils-frahm-loon</t>
  </si>
  <si>
    <t>√ìlafur ArnaldsNils Frahm</t>
  </si>
  <si>
    <t>https://www.thelineofbestfit.com/artists/olafur-arnalds-2-103472</t>
  </si>
  <si>
    <t>Iceland, Germany</t>
  </si>
  <si>
    <t>√ìlafur Arnalds and Nils Frahm need some sleep</t>
  </si>
  <si>
    <t>I met √ìlafur Arnalds this summer, briefly, as I helped him scoop out tiny potatoes from a tray in the backstage restaurant at La Route Du Rock.</t>
  </si>
  <si>
    <t>What A Terrible World, What A Beautiful World</t>
  </si>
  <si>
    <t>https://www.thelineofbestfit.com/reviews/albums/the-decemberists-what-a-terrible-world-what-a-beautiful-world1</t>
  </si>
  <si>
    <t>https://www.thelineofbestfit.com/artists/the-decemberists-107902</t>
  </si>
  <si>
    <t>The Decemberists - What A Terrible World, What A Beautiful World</t>
  </si>
  <si>
    <t>I just read a news story on a 7-year old girl who survived a small plane crash, trekking nearly a mile in the cold, wintry Kentucky wilderness in Florida-weather clothing to get help. Everyone else died, including her parents, sister, and cousin. The literal miracle that this girl survived the crash and her search for help and the burden of facing this world utterly alone now as her survivor‚Äôs reward both will bring a tear to your eye. Colin Meloy is dead on ‚Äì ‚Äúwhat a terrible world, what a beautiful world.‚Äù</t>
  </si>
  <si>
    <t>https://www.thelineofbestfit.com/reviews/albums/courtney-barnett-sometimes-i-sit-and-think-and-sometimes-i-just-sit</t>
  </si>
  <si>
    <t>https://www.thelineofbestfit.com/artists/courtney-barnett-143981</t>
  </si>
  <si>
    <t>Courtney Barnett - Sometimes I Sit and Think, and Sometimes I Just Sit</t>
  </si>
  <si>
    <t>I feel like I‚Äôve spent a lot of time with Courtney Barnett lately. Her debut album proper, Sometimes I Sit and Think, and Sometimes I Just Sit, has soundtracked my walks to and from work, cleaning the house, doing the washing up - the kind of mundana that her songs catalogue so well. It‚Äôs a one-way conversation ‚Äì the only verbal contribution I can make is singing along ‚Äì but if you‚Äôre a person of a certain age, it‚Äôs hard not to feel like Courtney Barnett Gets You. Sure, since the 2013 release of her EP collection A Sea of Split Peas, Barnett‚Äôs life has changed somewhat ‚Äì Sometimes boasts as many songs about the tedium of touring as the dullness of domesticity ‚Äì but her outlook is as relatable as it was last time around.</t>
  </si>
  <si>
    <t>https://www.thelineofbestfit.com/reviews/albums/tyondai-braxton-hive1</t>
  </si>
  <si>
    <t>https://www.thelineofbestfit.com/artists/tyondai-braxton-108544</t>
  </si>
  <si>
    <t>Tyondai Braxton‚Äôs HIVE1 will never, ever be background music</t>
  </si>
  <si>
    <t>I crashed my car to ‚ÄúOpening Bell‚Äù, the ADHD cartoon symphony that begins Tyondai Braxton‚Äôs 2009 Central Market. Not on purpose - the official record shows that they ran into me - but it definitely played some role, that bricolage of lilting strings and mischievous piano inviting mishap and shattered glass and broken metal, like Kubrick‚Äôs droogs fighting to Rossini.</t>
  </si>
  <si>
    <t>https://www.thelineofbestfit.com/reviews/albums/the-brian-jonestown-massacre-revelation</t>
  </si>
  <si>
    <t>The Brian Jonestown Massacre - Revelation</t>
  </si>
  <si>
    <t xml:space="preserve">I always thought Anton Newcombe would be one of those people who would just be fucked up forever. You know the type - pickling himself, like Keith Richards, until he got to that perfect state where all his vices would find themselves in a state of precarious balance that would allow him to achieve immortality. But in the last few years, following a frenzy of manic activity, dalliances with dance music and disturbingly attention-seeking song titles like ‚ÄúBring Me the Head of Paul McCartney on Heather Mill‚Äôs Wooden Peg (Dropping Bombs on the White House)‚Äù and ‚ÄúAuto-Matic-Faggot for the People‚Äù, Newcombe sounds like he‚Äôs started to level out. </t>
  </si>
  <si>
    <t>Pink (Deluxe Edition)</t>
  </si>
  <si>
    <t>https://www.thelineofbestfit.com/reviews/albums/boris-pink-deluxe-edition</t>
  </si>
  <si>
    <t>https://www.thelineofbestfit.com/artists/boris-103759</t>
  </si>
  <si>
    <t>Pink‚Äôs 10th birthday reissue is the perfect way to revel in Boris‚Äô delirious power</t>
  </si>
  <si>
    <t>Hyperactive. Accessible. Aggressive. That sums up Pink. Ten years after its release, it remains the Japanese trio‚Äôs most focused album as it displays the full Boris arsenal ‚Äì from dreamy shoegaze pop to squalid riffs.</t>
  </si>
  <si>
    <t>Keep Moving</t>
  </si>
  <si>
    <t>https://www.thelineofbestfit.com/reviews/albums/hyde-beast-keep-moving</t>
  </si>
  <si>
    <t>Hyde &amp; Beast</t>
  </si>
  <si>
    <t>https://www.thelineofbestfit.com/artists/hyde-beast-105236</t>
  </si>
  <si>
    <t>Hyde &amp; Beast - Keep Moving</t>
  </si>
  <si>
    <t>Hyde &amp; Beast, the Sunderland duo comprising of two drummers - Dave Hyde (The Futureheads) and Neil Bassett (The Golden Virgins) - first came together in 2011 with the aim of kicking back and having some fun, whilst paying homage to their 60s psychedelic rock heroes. The resulting debut Slow Down turned out to be very well received, much to the pair‚Äôs self-proclaimed surprise; the honesty and simplicity of not trying to mask their influences or deliver any contrived messages made for a highly enjoyable if not entirely ground breaking record.</t>
  </si>
  <si>
    <t>https://www.thelineofbestfit.com/reviews/albums/tune-yards-nikki-nack</t>
  </si>
  <si>
    <t>https://www.thelineofbestfit.com/artists/tune-yards-108514</t>
  </si>
  <si>
    <t>tUnE-yArDs - Nikki Nack</t>
  </si>
  <si>
    <t>Hugely anticipated since the wind-down of her second album, Merrill Garbus‚Äô third long-player arrives with great expectations chained to it. Under her typographically antagonistic moniker tUnE-yArDs, Garbus ‚Äì assisted by Nate Brenner on bass duties ‚Äì is set to drop Nikki Nack, perhaps named after the mischievous shit in The Man With The Golden Gun. Influenced by her sojourns between w h o k i l l and now, including visits to Haiti and, apparently, the ‚Äò80s TV staple Pee Wee‚Äôs Playhouse, she approaches her third record with a more detached mindset, allowing myriad produces to lend a hand. The result is sugar-glazed cacophony; it‚Äôs glorious, but goes against nigh every grain in existence.</t>
  </si>
  <si>
    <t>https://www.thelineofbestfit.com/reviews/albums/hudson-mohawke-makes-pop-music-like-nothing-ever-heard-before</t>
  </si>
  <si>
    <t>https://www.thelineofbestfit.com/artists/hudson-mohawke-105218</t>
  </si>
  <si>
    <t>Hudson Mohawke makes pop music like nothing before</t>
  </si>
  <si>
    <t>Hudson Mohawke‚Äôs debut album, Butter, has barely aged a day. If anything, it‚Äôs an album that over the years has got better and better with each return.</t>
  </si>
  <si>
    <t>So What If Im Standing In Apricot Jam</t>
  </si>
  <si>
    <t>https://www.thelineofbestfit.com/reviews/albums/howard-eynon-so-what-if-im-standing-in-apricot-jam</t>
  </si>
  <si>
    <t>Howard Enyon</t>
  </si>
  <si>
    <t>Howard Eynon - So What If Im Standing In Apricot Jam</t>
  </si>
  <si>
    <t>Howard Eynon‚Äôs So What If Im Standing In Apricot Jam is certainly an unorthodox choice for a 40 year anniversary reissue. By record label Earth Recording‚Äôs own admission, Eynon is a virtually unknown Anglo-Australian singer songwriter, so this re-marketing of his one and only record is more about bringing an almost lost-forever gem the widespread recognition it never got first time, than pulling on the nostalgic heart strings of continually loyal fans.</t>
  </si>
  <si>
    <t xml:space="preserve">Pray For Rain </t>
  </si>
  <si>
    <t>https://www.thelineofbestfit.com/reviews/albums/tarot-sport-pure-bathing-culture-explore-the-far-reaches-of-the-universe-in</t>
  </si>
  <si>
    <t>Tarot Sport: Pure Bathing Culture explore the far reaches of the universe in their second album</t>
  </si>
  <si>
    <t>How‚Äôs your knowledge of twentieth century existential poetry?</t>
  </si>
  <si>
    <t>https://www.thelineofbestfit.com/reviews/albums/how-to-dress-well-care</t>
  </si>
  <si>
    <t>How to Dress Well‚Äôs Care has a style that can‚Äôt be taught</t>
  </si>
  <si>
    <t>How To Dress Well ‚Äì aka 31-year-old Tom Krell ‚Äì is the perfect example of the modern-day musician. He was discovered online in 2009 after he started uploading demos on to his own blog. It‚Äôs a similar start-up story to Frankie Cosmos and Car Seat Headrest - two other musicians who have released standout albums this year - but what separates Krell is the music itself; Cosmos and Headrest are two very guitar-orientated bands, but How to Dress Well churns out infectious millennial R&amp;B.</t>
  </si>
  <si>
    <t>No Man's Sky: Music for an Infinite Universe</t>
  </si>
  <si>
    <t>https://www.thelineofbestfit.com/reviews/albums/65daysofstatic-no-mans-sky</t>
  </si>
  <si>
    <t>65daysofstatic bring their apocalyptic beauty to No Man‚Äôs Sky</t>
  </si>
  <si>
    <t>How does one even begin to build a soundtrack to an infinite universe? One filled with unknown landscapes, towering creatures and that intense blackness of space. It‚Äôs a mammoth task, but one that 65daysofstatic are more than capable of.</t>
  </si>
  <si>
    <t xml:space="preserve">Everything‚Äôs Fucked </t>
  </si>
  <si>
    <t>https://www.thelineofbestfit.com/reviews/albums/arrows-of-love-everythings-fucked</t>
  </si>
  <si>
    <t>Arrows Of Love</t>
  </si>
  <si>
    <t>https://www.thelineofbestfit.com/artists/arrows-of-love-103416</t>
  </si>
  <si>
    <t>Arrows of Love - Everything‚Äôs Fucked</t>
  </si>
  <si>
    <t>How does a band lauded as one of London‚Äôs most exciting live acts record their debut album? Not in concert, no, but perhaps the next best thing - by self-recording it almost entirely in their lead guitarist and vocalists basement.</t>
  </si>
  <si>
    <t>https://www.thelineofbestfit.com/reviews/albums/the-fresh-and-onlys-house-of-spirits</t>
  </si>
  <si>
    <t>https://www.thelineofbestfit.com/artists/the-fresh-onlys-107958</t>
  </si>
  <si>
    <t>The Fresh &amp; Onlys - House Of Spirits</t>
  </si>
  <si>
    <t>House of Spirits, the new album from San Francisco garage rock quartet The Fresh &amp; Onlys largely follows in the path cut by 2013‚Äôs Soothsayer, offering more weary melodicism and late ‚Äò60s psych-pop rust. As such House of Spirits feels comfortable, affable, and, perhaps less optimistically, often on the verge of being taken for granted or lapsing into too-familiar dullness or exhaustion.</t>
  </si>
  <si>
    <t>Until The Hunter</t>
  </si>
  <si>
    <t>https://www.thelineofbestfit.com/reviews/albums/hope-sandoval-and-the-warm-inventions-until-the-hunter</t>
  </si>
  <si>
    <t>Hope Sandoval &amp; The Warm Inventions</t>
  </si>
  <si>
    <t>United States, Ireland</t>
  </si>
  <si>
    <t>Hope Sandoval‚Äôs voice sounds as golden as ever on The Warm Inventions‚Äô Until The Hunter</t>
  </si>
  <si>
    <t>Hope Sandoval and Colm O‚ÄôCoisog are both in bands that like to take their time. On their third album together as Hope Sandoval and The Warm Inventions, Until the Hunter, they‚Äôve composed a set of beguiling songs that do likewise.</t>
  </si>
  <si>
    <t>https://www.thelineofbestfit.com/reviews/albums/hoops-hoops</t>
  </si>
  <si>
    <t>https://www.thelineofbestfit.com/artists/hoops</t>
  </si>
  <si>
    <t>Hoops‚Äô self-titled EP is too pretty to quarrel with</t>
  </si>
  <si>
    <t>Hoops are another in the long procession of Midwestern indie bands whose sound is firmly rooted in the mellow, introspective rock of the past. Still, while their new record may not reach any uncharted territory it‚Äôs simply too pretty to raise any serious objection.</t>
  </si>
  <si>
    <t>https://www.thelineofbestfit.com/reviews/albums/sainte-etienne-home-counties</t>
  </si>
  <si>
    <t>Saint Etienne keep pop perfection close at hand on Home Counties</t>
  </si>
  <si>
    <t xml:space="preserve">Home Counties is the perfect record for taking a summer drive to old neighborhoods to visit friends and enemies, both of which are useful. </t>
  </si>
  <si>
    <t>https://www.thelineofbestfit.com/reviews/albums/holly-herndon-platform</t>
  </si>
  <si>
    <t>https://www.thelineofbestfit.com/artists/holly-herndon</t>
  </si>
  <si>
    <t>Holly Herndon uses her Platform to make a statement of melodic intent</t>
  </si>
  <si>
    <t>Holly Herndon‚Äôs 2012 debut album proper, Movement, was an imposing listen in many ways. Much of the sonic catharsis conjured by the California-based producer, composer and Stanford doctorate candidate across the record‚Äôs seven towering takes on vocal manipulation and icy techno-laced experimentalism veered a great distance from what you might consider conventional songwriting structures and techniques.</t>
  </si>
  <si>
    <t>Sillion</t>
  </si>
  <si>
    <t>https://www.thelineofbestfit.com/reviews/albums/johnny-flynn-sillion</t>
  </si>
  <si>
    <t>Johnny Flynn returns with the draining, enriching Sillion</t>
  </si>
  <si>
    <t>His extra-curricular activities as a poet and actor when not writing music perhaps explain the emotion that pours out of Sillion, a perfect reflection of Johnny Flynn‚Äôs colourful, multi-faceted creative background.</t>
  </si>
  <si>
    <t>https://www.thelineofbestfit.com/reviews/albums/hinds-debut-leave-me-alone-is-a-ramshackle-celebration-of-its-own-flaws</t>
  </si>
  <si>
    <t>https://www.thelineofbestfit.com/artists/hinds</t>
  </si>
  <si>
    <t>Hinds‚Äô debut is a ramshackle celebration of the beauty in chaos</t>
  </si>
  <si>
    <t>Hinds are not too concerned with being perfect. Seeing the foursome from Madrid‚Äôs infectious chemistry on stage as they rocket through spiky ‚Äò60s pop riffs and laid-back sun drenched rhythms, you can see that this is a band more concerned with making sure everyone‚Äôs having a great time.</t>
  </si>
  <si>
    <t xml:space="preserve">Highly Deadly Black Tarantula </t>
  </si>
  <si>
    <t>https://www.thelineofbestfit.com/reviews/albums/highly-deadly-black-tarantula-is-a-highly-potent-cross-genre-maelstrom</t>
  </si>
  <si>
    <t>Teeth of the Sea‚Äôs Highly Deadly Black Tarantula is a highly potent cross-genre maelstrom</t>
  </si>
  <si>
    <t xml:space="preserve">Highly Deadly Black Tarantula could very well be the title of a long-forgotten B Movie: a sci-fi spectacle whose plot preys upon our primordial fears ‚Äî and our inexplicable attraction to them. </t>
  </si>
  <si>
    <t>Cinderland</t>
  </si>
  <si>
    <t>https://www.thelineofbestfit.com/reviews/albums/high-plains-cinderland</t>
  </si>
  <si>
    <t>High Planes</t>
  </si>
  <si>
    <t>Canada, United States</t>
  </si>
  <si>
    <t>High Plains climb mountains on Cinderland</t>
  </si>
  <si>
    <t>High Plains is the duo of Scott Morgan and Mark Bridges, a collaborative friendship born in the alpine Canadian town of Banff, Alberta. A couple of years after first meeting, they traveled to an even higher location with an even smaller population to record their debut, Cinderland.</t>
  </si>
  <si>
    <t>https://www.thelineofbestfit.com/reviews/albums/heron-oblivion-heron-oblivion</t>
  </si>
  <si>
    <t>https://www.thelineofbestfit.com/artists/heron-oblivion</t>
  </si>
  <si>
    <t>Heron Oblivion‚Äôs debut is a guitar album for those who thought Marquee Moon was too linear</t>
  </si>
  <si>
    <t>Heron Oblivion are a quartet formed a few years ago, but judging by their influences and the infernal racket they create, you‚Äôd never know it.</t>
  </si>
  <si>
    <t>The Gospel</t>
  </si>
  <si>
    <t>https://www.thelineofbestfit.com/reviews/albums/arabrot-the-gospel</t>
  </si>
  <si>
    <t>Arabrot</t>
  </si>
  <si>
    <t>War! What is it good for? √Örabrot albums</t>
  </si>
  <si>
    <t>Here‚Äôs the good news: The Gospel is one hell of an album. Amazingly, it was close to never happening‚Ä¶</t>
  </si>
  <si>
    <t>https://www.thelineofbestfit.com/reviews/albums/ratatat-magnifique</t>
  </si>
  <si>
    <t>https://www.thelineofbestfit.com/artists/ratatat-106993</t>
  </si>
  <si>
    <t>Ratatat make a Magnifique return with their most accessible album yet</t>
  </si>
  <si>
    <t xml:space="preserve">Hearing the eponymous Ratatat debut LP for the first time as a fresh-faced 18 year old is something that will stay with me for all my days. </t>
  </si>
  <si>
    <t>https://www.thelineofbestfit.com/reviews/albums/les-sins-michael</t>
  </si>
  <si>
    <t>https://www.thelineofbestfit.com/artists/les-sins</t>
  </si>
  <si>
    <t>Les Sins - Michael</t>
  </si>
  <si>
    <t xml:space="preserve">He‚Äôs at it again. The always prolific Chaz Bundick is putting out a new release under another moniker ‚Äì Les Sins. The material on Michael has been lying around for around two years, ever since Bundick recorded them in his home studio. And it‚Äôs only now that he has decided to throw them out there to the public, casual‚Äìlike, because there‚Äôs plenty more where that came from‚Ä¶ </t>
  </si>
  <si>
    <t>https://www.thelineofbestfit.com/reviews/albums/jamie-t-trick</t>
  </si>
  <si>
    <t>Jamie T‚Äôs trick is all treat</t>
  </si>
  <si>
    <t>He might insist he feels ‚Äútricked into waking up‚Äù, but Jamie T‚Äôs return to the stage after a five year absence was one of the most assured in recent memory. Returning in 2014 with the most critically adored album of his career, Carry on the Grudge swapped the radio samples and hip-hop swagger of debut Panic Prevention for jagged, punk-inspired indie. Few comebacks had ever felt so assured.</t>
  </si>
  <si>
    <t>https://www.thelineofbestfit.com/reviews/albums/communions-blue</t>
  </si>
  <si>
    <t>https://www.thelineofbestfit.com/artists/communions</t>
  </si>
  <si>
    <t>Communions‚Äô Blue is the best kind of nostalgia</t>
  </si>
  <si>
    <t>Having waved goodbye to a year tainted by ‚Äì amongst other things ‚Äì political slogans representing a nostalgic desire to return to seemingly better times, we‚Äôve learnt that looking back over one‚Äôs shoulder doesn‚Äôt always lead to the best of outcomes. At least not for everyone. Thankfully, the realms of music still remain anomalous to this. And with their impressive debut LP Blue, Danish post-punkers Communions show us why.</t>
  </si>
  <si>
    <t>https://www.thelineofbestfit.com/reviews/albums/helen-bring-the-noise-on-a-classic-addition-to-shoegazings-canon</t>
  </si>
  <si>
    <t>https://www.thelineofbestfit.com/artists/helen</t>
  </si>
  <si>
    <t>Helen bring the noise on a classic addition to shoegazing‚Äôs canon</t>
  </si>
  <si>
    <t xml:space="preserve">Having popped their head up with 2013‚Äôs AA side ‚ÄúFelt This Way‚Äù and ‚ÄúDying All The Time‚Äù, Helen have finally followed up with the pleasant surprise of a full album, The Original Faces. </t>
  </si>
  <si>
    <t>RTJ3</t>
  </si>
  <si>
    <t>https://www.thelineofbestfit.com/reviews/albums/run-the-jewels-rtj3</t>
  </si>
  <si>
    <t>Run the Jewels call out The Man, and The Man behind The Man, on the stunning RTJ3</t>
  </si>
  <si>
    <t>Having originally been billed for a mundane mid-January release, Run The Jewels ‚Äì i.e. titanic superduo Killer Mike and El-P ‚Äì surprisingly decided to bring the release of the much anticipated RTJ3 three weeks forward to none other than Christmas Day. A Christmas Fucking Mircale, indeed. However, there‚Äôs no time for festivities - Run the Jewels mean business as usual.</t>
  </si>
  <si>
    <t>Heartstrings</t>
  </si>
  <si>
    <t>https://www.thelineofbestfit.com/reviews/albums/howling-bells</t>
  </si>
  <si>
    <t>https://www.thelineofbestfit.com/artists/howling-bells-105216</t>
  </si>
  <si>
    <t>United Kingdom, Australia</t>
  </si>
  <si>
    <t>Howling Bells - Heartstrings</t>
  </si>
  <si>
    <t>Having made their initial mark on the UK indie scene nearly a decade ago, Howling Bells return with their third studio album Heartstrings. Despite failing to prolong the impressive success of their self titled debut in 2004, the band have matured over time and now take on a new outlook within their song-writing.</t>
  </si>
  <si>
    <t>Entroducing... (Endtrospective Edition)</t>
  </si>
  <si>
    <t>https://www.thelineofbestfit.com/reviews/albums/dj-shadow-endtroducing...-endtrospective-edition</t>
  </si>
  <si>
    <t>20 years on, DJ Shadow‚Äôs Endtroducing‚Ä¶ still speaks for itself</t>
  </si>
  <si>
    <t>Having just celebrated its 20th birthday, Island Records are throwing an extravagant party for DJ Shadow‚Äôs classic debut Endtroducing‚Ä¶.They‚Äôll probably be saving the balloons and cake for their own champagne-on-ice payday frolics, but we‚Äôre still treated to a ‚Äòspecial deluxe‚Äô Endtrospective Edition featuring the original album alongside demos, alternate takes and live versions, as well as remixes by the likes of Hudson Mohawke and Clams Casino.</t>
  </si>
  <si>
    <t>https://www.thelineofbestfit.com/reviews/albums/moon-duo-shadow-of-the-sun</t>
  </si>
  <si>
    <t>Moon Duo - Shadow of the Sun</t>
  </si>
  <si>
    <t>Having guided his main mothership Wooden Shjips steadily across the plains of psych-tinged rock since 2006, Erik ‚ÄúRipley‚Äù Johnson decided to form the side launching escape pod of Moon Duo with his partner Sanae Yamada as an outlet for his more pharmaceutically driven krautrock side. Five years and five albums later, Ripley has landed with Shadow of the Sun, and it sees Moon Duo arriving at a place that was possibly beyond even Ripley‚Äôs expectations when they began the project.</t>
  </si>
  <si>
    <t>Mwng (15th Anniversary Edition)</t>
  </si>
  <si>
    <t>https://www.thelineofbestfit.com/reviews/albums/super-furry-animals-mwng-15th-anniversary-edition</t>
  </si>
  <si>
    <t>Happy 15th Birthday, Mwng! Why Super Furry Animals‚Äô Welsh LP would still be perfect in any language</t>
  </si>
  <si>
    <t>Having established themselves as true adventurers with their first three albums for Creation Records, Super Furry Animals did something astonishing with Mwng; they turned the volume down, sang in their native Welsh and, despite predictions of commercial suicide, made the biggest selling Welsh language album ever - Aled Jones, eat your heart out.</t>
  </si>
  <si>
    <t>https://www.thelineofbestfit.com/reviews/albums/ben-frost-a-u-r-o-r-a3</t>
  </si>
  <si>
    <t>https://www.thelineofbestfit.com/artists/ben-frost</t>
  </si>
  <si>
    <t>Ben Frost - A U R O R A</t>
  </si>
  <si>
    <t>Having called Iceland home for the past nine years, Australian experimental multi-instrumentalist Ben Frost first reared his head back in 2001 with Music For Sad Children, a rather minimalist six-track release that melded melancholic piano themes with simmering beats and ambient pastoralism. There have been quite a few curveballs in his trajectory since, the comparably wary wanderlust of earlier material giving way to darker urges on soundtrack work, collaborative efforts such as Music for Solaris and his fourth solo album, 2009‚Äôs wonderfully foreboding By The Throat. The inexorable - seemingly inevitable - culmination of this evolution, Frost‚Äôs fifth solo outing, A U R O R A, is a brutal yet glorious release that doubles up as an unbending overture to fervour and force.</t>
  </si>
  <si>
    <t>https://www.thelineofbestfit.com/reviews/albums/laura-welsh-soft-control</t>
  </si>
  <si>
    <t>https://www.thelineofbestfit.com/artists/laura-welsh-119103</t>
  </si>
  <si>
    <t>Laura Welsh - Soft Control</t>
  </si>
  <si>
    <t>Having been tipped as a next big thing since 2013, Laura Welsh‚Äôs debut album has taken its time to arrive. Yet despite featuring a raft of collaborators, which may explain the delay (they include Dev Hynes and Lana Del Rey producer Emile Haynie), Soft Control sounds homogenous. The mood is cautious, blue and occasionally detached but that‚Äôs informed by the nature of the stories here, which like Bj√∂rk‚Äôs Vulnicura explore the nature of love and heartbreak. The themes jump around the model of the five stages of grief - denial, anger, bargaining, depression and acceptance - and are narrated almost as an internal monologue, as she sings on ‚ÄúStill Life‚Äù ‚ÄúThese conversations in my head turn into the words that you never said‚Äù.</t>
  </si>
  <si>
    <t>Sink Way Into Me</t>
  </si>
  <si>
    <t>https://www.thelineofbestfit.com/reviews/albums/lowly-build-a-glorious-pop-bonfire-on-their-debut-ep</t>
  </si>
  <si>
    <t>Lowly build a glorious pop bonfire on their debut EP</t>
  </si>
  <si>
    <t>Having announced themselves with the dazzling ‚ÄúDaydreamers‚Äù, their Sink Way Into Me EP confirms that Lowly have one of the most ironic names ever. A more accurate descriptor is to be found in the band member‚Äôs names - Nanna, Thomas, Steffen, Kasper and Soffie ‚Äì which sounds like a Danish version of Enid Blyton‚Äôs The Famous Five.</t>
  </si>
  <si>
    <t>https://www.thelineofbestfit.com/reviews/albums/the-weather-station</t>
  </si>
  <si>
    <t>https://www.thelineofbestfit.com/artists/the-weather-station-108288</t>
  </si>
  <si>
    <t>The Weather Station keep things light and airy, in sound if not in subject</t>
  </si>
  <si>
    <t>Have you ever heard of Joni Mitchell? Of course, you know all ‚Äòaboot‚Äô her, but do you know as much about fellow-Canadian, Tamara Lindeman‚Äôs project The Weather Station? Vocal comparisons to Mitchell are spontaneously and incorrigibly conjured by Lindeman‚Äôs voice. The new record Loyalty explores family, perceptions of the self and is awash with language inspired by the landscape. The large cold bit above America is remarkable for its prodigious musical output, with Leonard Cohen cited as a particular influence on this band. Recently, The Staves benefitted from some North American sonic osmosis when If I Was got recorded in Wisconsin, and coincidentally the initial strains of each opening track bear a striking resemblance.</t>
  </si>
  <si>
    <t>Room to Expand (Expanded)</t>
  </si>
  <si>
    <t>https://www.thelineofbestfit.com/reviews/albums/hauschka-room-to-expand-expanded</t>
  </si>
  <si>
    <t>Hauschka makes more Room to Expand</t>
  </si>
  <si>
    <t>Hauschka‚Äôs Volker Bertelmann raised the bar for himself with his 2014 album, Abandoned City. While we wait to see where he goes from there, this reissue ‚Äî adding a whole vinyl side‚Äôs worth of songs from the same period that weren‚Äôt included on the original ‚Äî returns to the record that helped set the stage for its accomplishments.</t>
  </si>
  <si>
    <t>Mathew Parri Thomas</t>
  </si>
  <si>
    <t>https://www.thelineofbestfit.com/author/mthomas</t>
  </si>
  <si>
    <t>Clinging To A Scheme</t>
  </si>
  <si>
    <t>https://www.thelineofbestfit.com/reviews/albums/the-radio-dept-clinging-to-a-scheme-27487</t>
  </si>
  <si>
    <t>The Radio Dept. ‚Äì Clinging To A Scheme</t>
  </si>
  <si>
    <t>Has it really been four years? Yes. In fact, when you‚Äôre waiting for a follow up to an album like The Radio Dept‚Äòs Pet Grief, seconds feel like minutes, minutes feel like hours and, well, you get the idea.</t>
  </si>
  <si>
    <t>Pleasure Boy</t>
  </si>
  <si>
    <t>https://www.thelineofbestfit.com/reviews/albums/hannah-cohen-pleasure-boy</t>
  </si>
  <si>
    <t>Reasons why more people should listen to Hannah Cohen</t>
  </si>
  <si>
    <t>Hannah Cohen‚Äôs 2012 debut Child Bride was a light-touch triumph: sincere sentiments and simple songs combining to forlorn but floaty effect. On album number two, the NY-based singer-songwriter eschews the shallows to wallow in deeper woes.</t>
  </si>
  <si>
    <t>Trouble In Paradise</t>
  </si>
  <si>
    <t>https://www.thelineofbestfit.com/reviews/albums/la-roux-trouble-in-paradise</t>
  </si>
  <si>
    <t>https://www.thelineofbestfit.com/artists/la-roux-105754</t>
  </si>
  <si>
    <t>La Roux - Trouble In Paradise</t>
  </si>
  <si>
    <t>Half a decade back yonder saw Brixton twosome Elly Jackson and Ben Langmaid unleash a cavalcade of blockbuster electro onto the charts, both this side of the Atlantic and o‚Äôer the pond. ‚ÄúIn For The Kill‚Äù drew attention from Kanye and Skream, whose dubstep remix helped spill the genre into the mainstream; ‚ÄúQuicksand‚Äù, ‚ÄúBulletproof‚Äù and ‚ÄúI‚Äôm Not Your Toy‚Äù remain cemented in DJ sets nationwide as genuine synthpop classics.</t>
  </si>
  <si>
    <t>Worship The Sun</t>
  </si>
  <si>
    <t>https://www.thelineofbestfit.com/reviews/albums/allah-las-worship-the-sun</t>
  </si>
  <si>
    <t>Allah-Las - Worship The Sun</t>
  </si>
  <si>
    <t>Hailing from the sunny coast of California and having formed the band after all working together in the famous Amoeba Records, Allah-Las‚Äô second LP of psychedelic pop brings more of the authentically laid back and sun-soaked feel of their debut. This time approaching the album as more of a studio record, there are hints of a darker, more mature band here, however Allah-Las are not a group desperate to grow up too quickly; and with the feeling that the laid back Californian lifestyle is so interwoven into their sound, it would be a shame if they were.</t>
  </si>
  <si>
    <t>Illuminations</t>
  </si>
  <si>
    <t>https://www.thelineofbestfit.com/reviews/albums/lusts-debut-uncovers-the-kind-of-pop-radiance-found-on-old-dusty-cassettes</t>
  </si>
  <si>
    <t>Lusts</t>
  </si>
  <si>
    <t>https://www.thelineofbestfit.com/artists/lusts</t>
  </si>
  <si>
    <t>Lusts‚Äô debut uncovers the kind of pop radiance found on old dusty cassettes</t>
  </si>
  <si>
    <t>Hailing from Leicester, Andy and James Stone have so far been pretty explicit in their trajectory. The sepia toned pictures, the videos filmed by hand held camcorders, fuzzy visuals all scream out that they come from a psychedelic place.</t>
  </si>
  <si>
    <t>https://www.thelineofbestfit.com/reviews/albums/richard-ashcroft-these-people</t>
  </si>
  <si>
    <t>https://www.thelineofbestfit.com/artists/richard-ashcroft-107054</t>
  </si>
  <si>
    <t>Richard Ashcroft‚Äôs return is big on ideas, but lacking direction</t>
  </si>
  <si>
    <t xml:space="preserve">Hailed as Britpop‚Äôs brightest voice around the release of Urban Hymns in 1997, Richard Ashcroft‚Äôs solo career has enjoyed moderate health without ever really exciting. </t>
  </si>
  <si>
    <t>https://www.thelineofbestfit.com/reviews/albums/haelos-full-circle</t>
  </si>
  <si>
    <t>H√ÜLOS</t>
  </si>
  <si>
    <t>https://www.thelineofbestfit.com/artists/haelos</t>
  </si>
  <si>
    <t>H√ÜLOS walk the line between cool and cold</t>
  </si>
  <si>
    <t>H√ÜLOS dubbed their trademark sound ‚Äúdark euphoria‚Äù, an incredibly succinct title for the group‚Äôs soulful noir electro pop output. But the problem with inventing a genre is that it can confine you, and while Full Circle is a technically proficient, meticulously crafted record, it could have benefited from a bit more sonic variety.</t>
  </si>
  <si>
    <t>https://www.thelineofbestfit.com/reviews/albums/gucci-mane-everybody-looking</t>
  </si>
  <si>
    <t>https://www.thelineofbestfit.com/artists/gucci-mane-105046</t>
  </si>
  <si>
    <t>Gucci Mane balances history and legacy building with measurable progress on his post-prison debut</t>
  </si>
  <si>
    <t>Guwop‚Äôs home. And after serving three years in a maximum-security prison, it looks like for now at least he‚Äôs staying home. Gucci Mane seems to be in a better place both physically and mentally and Everybody Looking reflects those transformations: a leaner, more coherent and more stable Gucci mirrors a leaner, more coherent and more stable body of work. As a result, it is well placed to win Gucci new admirers, and it will at best satisfy hungry fans.</t>
  </si>
  <si>
    <t>Mexico</t>
  </si>
  <si>
    <t>https://www.thelineofbestfit.com/reviews/albums/gusgus-mexico</t>
  </si>
  <si>
    <t>https://www.thelineofbestfit.com/artists/gusgus-105055</t>
  </si>
  <si>
    <t>GusGus - Mexico</t>
  </si>
  <si>
    <t>GusGus have spent their twenty years of existence making a gradual progression from the pastoral electronica of their earlier work on 4AD to something more direct. With an ever changing line up, sometimes nine members, sometimes six, occasionally just two and now a core group of four, they‚Äôve mastered the art of synthesised atmospherics and groove based sounds, and since signing to Cologne techno label Kompakt in 2007, combined the percussive beat of techno with a knowledge of emotive pop culminating in the biggest selling album to date - 2011‚Äôs Arabian Horse - for band and label alike.</t>
  </si>
  <si>
    <t>https://www.thelineofbestfit.com/reviews/albums/sunflowerbean</t>
  </si>
  <si>
    <t>https://www.thelineofbestfit.com/artists/sunflower-bean</t>
  </si>
  <si>
    <t>Sunflower Bean go back to the future</t>
  </si>
  <si>
    <t>Guitar bands have a tricky question to answer when they make their debut album, namely should they release a live-sounding record or take advantage of the possibilities of the recording studio?</t>
  </si>
  <si>
    <t>https://www.thelineofbestfit.com/reviews/albums/gruff-rhys-american-interior</t>
  </si>
  <si>
    <t>https://www.thelineofbestfit.com/artists/gruff-rhys-105039</t>
  </si>
  <si>
    <t>Gruff Rhys - American Interior</t>
  </si>
  <si>
    <t>Gruff Rhys has released his fourth solo album - it‚Äôs his second since Super Furry Animals went on hiatus in 2010. Since starting the Super Furries almost 25 years ago, and presumably before then, Rhys has barely, if at all, put a foot wrong.</t>
  </si>
  <si>
    <t>Heirs</t>
  </si>
  <si>
    <t>https://www.thelineofbestfit.com/reviews/albums/and-so-i-watch-you-from-afar-heirs</t>
  </si>
  <si>
    <t>And So I Watch You From Afar cement their place as post-rock champions</t>
  </si>
  <si>
    <t>Group chants, warped guitar shreds, and a seemingly incessant furious energy. Sound familiar? For fans of Belfast‚Äôs And So I Watch You From Afar, this should resonate loudly; have no fear, the quartet shows no signs of changing, as is clear from forthcoming release Heirs. Written in isolation over half a year, their fourth full-length is quintessential ASIWYFA, and perhaps a little too much for its own good.</t>
  </si>
  <si>
    <t>https://www.thelineofbestfit.com/reviews/albums/skepta-konnichiwa</t>
  </si>
  <si>
    <t>https://www.thelineofbestfit.com/artists/skepta</t>
  </si>
  <si>
    <t>Skepta‚Äôs Konnichiwa is grime‚Äôs best album since, well, Boy in Da Corner</t>
  </si>
  <si>
    <t>Grime‚Äôs recent exposure has given a forgotten youth a platform in the public eye to vent frustration and deflation in a refreshing and vital art form. Tottenham‚Äôs 33-year-old Skepta has naturally stepped up as the genre‚Äôs torch bearer and loudest voice - he‚Äôs an experienced and revitalised anti-hero‚Äôs hero, and Konnichiwa comes as his self-reflective and defining statement of disaffection.</t>
  </si>
  <si>
    <t>Now I'm Ready</t>
  </si>
  <si>
    <t>https://www.thelineofbestfit.com/reviews/albums/greece-may-be-in-recession-but-with-keep-shelly-in-athens-sophomore-they-pr</t>
  </si>
  <si>
    <t>https://www.thelineofbestfit.com/artists/keep-shelly-in-athens-105641</t>
  </si>
  <si>
    <t>Greece may be in financial hell, but Keep Shelly in Athens prove they‚Äôre still musically rich</t>
  </si>
  <si>
    <t>Greek duo Keep Shelly in Athens (named after Kypseli, in Athens) were seemingly over soon after their impressive debut, 2012‚Äôs At Home.</t>
  </si>
  <si>
    <t>Secret in the Dark</t>
  </si>
  <si>
    <t>https://www.thelineofbestfit.com/reviews/albums/platnum-selling-songwiriter-monika-brings-the-funk-with-her-latest-lp</t>
  </si>
  <si>
    <t>https://www.thelineofbestfit.com/artists/monika</t>
  </si>
  <si>
    <t>Monika brings the funk (and the disco, traditional Greek music, 60s pop‚Ä¶)</t>
  </si>
  <si>
    <t>Greece is a regular topic of discussion in the business pages, but rarely mentioned in the culture section. Monika is out to change that. She‚Äôs a big deal in her native land, with two platinum-selling LPs under her belt. Recorded in New York, her latest Secret in the Dark is aimed squarely at an international audience.</t>
  </si>
  <si>
    <t>Last Ex</t>
  </si>
  <si>
    <t>https://www.thelineofbestfit.com/reviews/albums/last-ex-last-ex</t>
  </si>
  <si>
    <t>https://www.thelineofbestfit.com/artists/last-ex</t>
  </si>
  <si>
    <t>Last Ex - Last Ex</t>
  </si>
  <si>
    <t>Great pieces of instrumental music often start out as shunned filmed scores; Pink Floyd‚Äôs ‚ÄúUs and Them‚Äù, originally penned for a ‚Äòviolent sequence‚Äô in the 1970 film Zabriskie Point was deemed too similar to ‚Äúchurch music‚Äù for director Michelangelo Antonioni. And that‚Äôs kind of the happy accident story here for Last Ex, the new instrumental project made up predominately by Simon Trottier and Oliver Fairfield of Timber Timbre fame. The Last Exorcism Part II‚Äôs loss however is our gain, as we‚Äôre treated to a collection of new, and for want of a better term, ‚Äòrejected‚Äô songs from those sessions.</t>
  </si>
  <si>
    <t>Gold Chain EP</t>
  </si>
  <si>
    <t>https://www.thelineofbestfit.com/reviews/albums/gosh-pith-gold-chain</t>
  </si>
  <si>
    <t>Gosh Pith</t>
  </si>
  <si>
    <t>https://www.thelineofbestfit.com/artists/gosh-pith</t>
  </si>
  <si>
    <t>Gosh Pith and the perfect 4am love song</t>
  </si>
  <si>
    <t>Gosh Pith‚Äôs Josh Smith and Josh Freed grew up on everything from Jimi Hendrix to J Dilla, and it shows in their woozy Gold Chain EP, a genre-bending sludge that is built around trap drums and smoothly layered guitars.</t>
  </si>
  <si>
    <t>And Then Like Lions</t>
  </si>
  <si>
    <t>https://www.thelineofbestfit.com/reviews/albums/blind-pilot-and-then-like-lions</t>
  </si>
  <si>
    <t>Blind Pilot</t>
  </si>
  <si>
    <t>https://www.thelineofbestfit.com/artists/blind-pilot</t>
  </si>
  <si>
    <t>Blind Pilot fail to roar on the long-gestated And Then Like Lions</t>
  </si>
  <si>
    <t>Good things come to those who wait, apparently.</t>
  </si>
  <si>
    <t>And After That We Didn't Talk</t>
  </si>
  <si>
    <t>https://www.thelineofbestfit.com/reviews/albums/goldlink-and-after-that-we-didnt-talk</t>
  </si>
  <si>
    <t>Goldlink</t>
  </si>
  <si>
    <t>https://www.thelineofbestfit.com/artists/goldlink</t>
  </si>
  <si>
    <t>GoldLink‚Äôs And After That We Didn‚Äôt Talk is as impressive of a rap debut as there has been in 2015</t>
  </si>
  <si>
    <t>Goldlink‚Äôs And After That We Didn‚Äôt Talk is a triumphant debut, a record cements his status as a trailblazer in modern hip-hop both for his pioneering, house-influenced sound and his gifts as a skilled, charismatic storyteller.</t>
  </si>
  <si>
    <t>Vultures</t>
  </si>
  <si>
    <t>https://www.thelineofbestfit.com/reviews/albums/god-damn-play-with-fire-on-debut-album-vultures</t>
  </si>
  <si>
    <t>God Damn</t>
  </si>
  <si>
    <t>https://www.thelineofbestfit.com/artists/god-damn-147645</t>
  </si>
  <si>
    <t>God Damn play with fire on debut album Vultures</t>
  </si>
  <si>
    <t>God Damn‚Äôs story is a long and complicated one. Heralded in their hometown, it‚Äôs nigh on impossible to find a band that inspire such ardent devotion, or that work so hard to attain it. At long last, that toil has paid off. With the release of their debut album, the Black Country duo are blasting out of the Midlands, and becoming one of our country‚Äôs most ferocious national treasures.</t>
  </si>
  <si>
    <t>https://www.thelineofbestfit.com/reviews/albums/goat-commune</t>
  </si>
  <si>
    <t>Goat - Commune</t>
  </si>
  <si>
    <t>Goat‚Äôs Commune, the follow-up to their 2012 debut World Music, marks a welcome return from the Swedish band that somehow melds more influences than its lofty predecessor into one enormously satisfying record.</t>
  </si>
  <si>
    <t>Requiem</t>
  </si>
  <si>
    <t>https://www.thelineofbestfit.com/reviews/albums/goat-requiem</t>
  </si>
  <si>
    <t>Goat make throbbing world music as mystical as they are</t>
  </si>
  <si>
    <t>Goat make music as inscruitable and enchanting as themselves.</t>
  </si>
  <si>
    <t>Want It Need It</t>
  </si>
  <si>
    <t>https://www.thelineofbestfit.com/reviews/albums/baby-strange-want-it-need-it</t>
  </si>
  <si>
    <t>Baby Strange</t>
  </si>
  <si>
    <t>https://www.thelineofbestfit.com/artists/baby-strange</t>
  </si>
  <si>
    <t>Baby Strange miss the boat on Want It Need It</t>
  </si>
  <si>
    <t>Glaswegian three-piece Baby Strange first burst onto the scene in 2013 as tour buddies for the then-hyped Palma Violets. It‚Äôs taken them three years to finally release their debut album, Want It Need It, but, in that time the hype surrounding their former tour mates has long since passed. So, what does this mean for their future?</t>
  </si>
  <si>
    <t>How To Be A Human Being</t>
  </si>
  <si>
    <t>https://www.thelineofbestfit.com/reviews/albums/glass-animals-how-to-be-a-human-being</t>
  </si>
  <si>
    <t>Glass Animals‚Äô How To Be A Human Being succeeds every step of the way</t>
  </si>
  <si>
    <t xml:space="preserve">Glass Animals‚Äô upswing from a mysterious glitched-out bunch of slug lovers to a rabble-rousing crew of pop Pied Pipers is an astonishing sight. </t>
  </si>
  <si>
    <t>Music Industry 3 Fitness Industry 1 EP</t>
  </si>
  <si>
    <t>https://www.thelineofbestfit.com/reviews/albums/mogwai-music-industry-3-fitness-industry-1</t>
  </si>
  <si>
    <t>Mogwai - Music Industry 3 Fitness Industry 1 EP</t>
  </si>
  <si>
    <t>Glasgow post-rockers Mogwai certainly know the recipe for a successful 2014. It goes something like this: begin by releasing an excellent eighth studio album titled Rave Tapes, throw in a sell out world tour (the pinnacle of which is two shows at London‚Äôs Royal Festival Hall), let that simmer by releasing a comprehensive deluxe edition of the classic 1999 record Come On Die Young, and finally, bring it all together by seasoning with a sprinkle of Music Industry 3 Fitness Industry 1 ‚Äì an EP with some new songs and some remixes of old ones.</t>
  </si>
  <si>
    <t>https://www.thelineofbestfit.com/reviews/albums/mstrkrft-operator</t>
  </si>
  <si>
    <t>https://www.thelineofbestfit.com/artists/mstrkrft</t>
  </si>
  <si>
    <t>MSTRKRFT fail to find new ground on Operator</t>
  </si>
  <si>
    <t>Given the long pauses between Death From Above 1979 albums, it almost feels wrong to describe MSTRKRFT as a side project of Jesse F. Keeler, the bearded frontman and bassist of the seminal Toronto dance punk band.</t>
  </si>
  <si>
    <t>https://www.thelineofbestfit.com/reviews/albums/king-gizzard-and-the-lizard-wizard-create-a-soundscape-of-desolation-on-fly</t>
  </si>
  <si>
    <t>King Gizzard And The Lizard Wizard create a soundscape of desolation on Flying Microtonal Banana</t>
  </si>
  <si>
    <t>Given that the world seems to be getting more and more insane by the day, a soundtrack to the end of it all feels oddly fitting considering the climate we find ourselves in.</t>
  </si>
  <si>
    <t>https://www.thelineofbestfit.com/reviews/albums/car-seat-headrest-teens-of-style</t>
  </si>
  <si>
    <t>https://www.thelineofbestfit.com/artists/car-seat-headrest</t>
  </si>
  <si>
    <t>After 11 solo albums in five years, Will Toledo makes his full band debut with Car Seat Headrest</t>
  </si>
  <si>
    <t xml:space="preserve">Given that Teens of Style is a debut of sorts, you‚Äôd be forgiven for assuming that the record‚Äôs inherent looseness stems not from aesthetic decision, but lack of experience on the behalf of Car Seat Headrest. </t>
  </si>
  <si>
    <t>Caroline/If Only</t>
  </si>
  <si>
    <t>https://www.thelineofbestfit.com/reviews/albums/douglas-dare-caroline-if-only-ep</t>
  </si>
  <si>
    <t>Douglas Dare - Caroline/If Only EP</t>
  </si>
  <si>
    <t>Given that Douglas Dare‚Äôs debut album Whelm was almost universally adored and praised, any revisiting of it should be welcomed ‚Äì however brief and whatever form that might take. Bridport‚Äôs Dare has chosen to go back to Whelm and take three songs ‚Äì plus one brand new track ‚Äì to deliver to the listener in something of a new context. The Caroline/If Only EP is, unsurprisingly, a brilliant return to the tracks on that sumptuous record.</t>
  </si>
  <si>
    <t>https://www.thelineofbestfit.com/reviews/albums/craft-spells-nausea</t>
  </si>
  <si>
    <t>https://www.thelineofbestfit.com/artists/craft-spells-104099</t>
  </si>
  <si>
    <t>Craft Spells - Nausea</t>
  </si>
  <si>
    <t>Given that Craft Spells specialise in the same brand of dreamy, melodic guitar work that the likes of Real Estate and The War On Drugs have made their calling card, you could probably be forgiven for thinking that they missed some kind of memo earlier this year, when both of those bands dropped new full-lengths to rave reviews. In actual fact, though, such lateness to the proverbial party would be entirely in keeping with the lackadaisical nature of Justin Vallesteros‚Äô outfit‚Äôs sound; they‚Äôve never sounded as if they were in any kind of rush.</t>
  </si>
  <si>
    <t>https://www.thelineofbestfit.com/reviews/albums/with-their-second-album-in-the-space-of-seven-weeks-beach-house-are-spoilin</t>
  </si>
  <si>
    <t>With their second album in the space of two months, Beach House are spoiling us rotten</t>
  </si>
  <si>
    <t>Given that Beach House released their beautiful fifth album Depression Cherry in August, it‚Äôs a pleasant surprise that their sixth, Thank Your Lucky Stars has arrived like a bolt out the blue two months later. What‚Äôs an even better surprise is that it‚Äôs a very different sounding record to its predecessor and an equally rewarding one.</t>
  </si>
  <si>
    <t>https://www.thelineofbestfit.com/reviews/albums/j.-cole-opts-for-quiet-revolution-on-his-subtlest-most-affecting-record-yet</t>
  </si>
  <si>
    <t>J. Cole opts for quiet revolution on his subtlest, most affecting record yet</t>
  </si>
  <si>
    <t>Given how rare a commodity maturity so often proves in the world of hip hop, J. Cole is to be commended for coming so far so quickly.</t>
  </si>
  <si>
    <t>https://www.thelineofbestfit.com/reviews/albums/tame-impala-currents</t>
  </si>
  <si>
    <t>Change is a good thing on Tame Impala‚Äôs Currents</t>
  </si>
  <si>
    <t>Give the customers what they want. The customer is always right. Such eager-to-please truisms - with ‚Äòlistener‚Äô in place of customer - are pretty much standard practise in the music biz, too. Especially if, like Tame Impala, you‚Äôve managed to elevate your brand of synapse-frying, widescreen 21st century psych-rock to a festival-conquering mainstream concern from the cult margins where fuzzed-out guitars, distorted vocals and John Bonham and Keith Moon-digging big beats usually lurk in.</t>
  </si>
  <si>
    <t>Gimme Fiction (Deluxe Edition)</t>
  </si>
  <si>
    <t>https://www.thelineofbestfit.com/reviews/albums/spoon-reissue-the-now-classic-gimme-fiction-featuring-previously-unheard-de</t>
  </si>
  <si>
    <t>Spoon reissue the now-classic Gimme Fiction featuring previously unheard demos</t>
  </si>
  <si>
    <t xml:space="preserve">Gimme Fiction was the first time where Spoon let their hair down in terms of composition. </t>
  </si>
  <si>
    <t>Ceremonial EP</t>
  </si>
  <si>
    <t>https://www.thelineofbestfit.com/reviews/albums/gilligan-moss-proves-hes-at-the-vanguard-of-experimental-pop-on-debut-ep-ce</t>
  </si>
  <si>
    <t>Gilligan Moss</t>
  </si>
  <si>
    <t>https://www.thelineofbestfit.com/artists/gilligan-moss-128695</t>
  </si>
  <si>
    <t>United States, Sweden</t>
  </si>
  <si>
    <t>Gilligan Moss proves he‚Äôs at the vanguard of experimental pop on debut EP Ceremonial</t>
  </si>
  <si>
    <t>Gilligan Moss‚Äô Ceremonial EP is his official debut, but it‚Äôs clear from the opening beats that he‚Äôs an unparalleled talent in pop music. The Chicago-born, Big Apple-based producer lurched into our periphery last year with ‚ÄúChoreograph‚Äù, a salient brushstroke in the world of Soundcloud upspringers and bedroom composers. With this EP, he lays the foundation for a promising future.</t>
  </si>
  <si>
    <t>Ghosts EP</t>
  </si>
  <si>
    <t>https://www.thelineofbestfit.com/reviews/albums/saint-raymond-ghosts-ep</t>
  </si>
  <si>
    <t>Saint Raymond</t>
  </si>
  <si>
    <t>https://www.thelineofbestfit.com/artists/saint-raymond</t>
  </si>
  <si>
    <t>Saint Raymond - Ghosts EP</t>
  </si>
  <si>
    <t>Ghosts, the new EP from Nottingham singer-songwriter Saint Raymond (aka Callum Burrows) is a flexible quarter hours of contemporary pop music, a short album that gains in melody what it loses in character or grit. ‚ÄúEverything She Wants‚Äù begins the EP with an elastic three minutes of glimmering indie rock, locating a casually perfect hook in a simple missive like ‚ÄúIf I could give her, give her, give her everything she wants,‚Äù wrapping the melody in glass-clear guitars and cycling synthesizers. The song is state-of-the-art, both in i‚Äôs clearly gorgeous sound and in the ways it reflects the au courant aesthetics of circa-2014 indie pop music, which have tended toward exactly the kind of effervescent, quick-pulsed dispatches that Saint Raymond trades in.</t>
  </si>
  <si>
    <t>Shedding Skin</t>
  </si>
  <si>
    <t>https://www.thelineofbestfit.com/reviews/albums/ghostpoet-shedding-skin</t>
  </si>
  <si>
    <t>Ghostpoet - Shedding Skin</t>
  </si>
  <si>
    <t>Ghostpoet has, until now, been a gritty realist. Some Say I So I Say Light was an out of body night in; ready meal and a Burial album. The title of his mercury-nominated debut Peanut Butter and Melancholy Jam in itself references a dull domesticity and a strange wistfulness, all topped with Obaro Ejimiwe‚Äôs glottal stop, ‚Äòbuu-er-nuut‚Äô flow. His indirect, idiosyncratic delivery gave the stories a documentary feel and his electronica sounded like the steely Thames itself: his whole aesthetic felt like the sigh of urban ennui, backed by the ones and zeros of a digital revolution.</t>
  </si>
  <si>
    <t>https://www.thelineofbestfit.com/reviews/albums/fuck-art-lets-dance-iatlas-i</t>
  </si>
  <si>
    <t>Fuck Art, Let‚Äôs Dance!</t>
  </si>
  <si>
    <t>Fuck Art, Let‚Äôs Dance! ‚Äì Atlas</t>
  </si>
  <si>
    <t>Germany is a nation steeped in myriad signature genres ‚Äì there‚Äôs the late-‚Äò70s Berlin Era, the krautrock tide, industrial metal, experimental electronica and thwomping tech-house (not to mention rapturous classical and traditional oom-pah folk). Only in very recent years have we seen a real German pop presence make headway overseas and infect our brains like cheery, Moog-wielding parasites. Our Top 40 is littered with German one-hit-wonders ‚Äì Lou Bega, Haddaway, Milli Vanilli to name a few ‚Äì but nothing of substance has stuck. We‚Äôve got Cascada festering on the bottom of our shoes like week-old gum, but nowt else. That was until recently. Claire burst into our eardrums, a continental Mausi brandishing silken vox and blissful synths born from opiate fantasies. Another promising noise from our Teutonic cousins is Fuck Art, Let‚Äôs Dance!</t>
  </si>
  <si>
    <t>Heart Like A Levee</t>
  </si>
  <si>
    <t>https://www.thelineofbestfit.com/reviews/albums/hiss-golden-messenger-heart-like-a-levee</t>
  </si>
  <si>
    <t>Heart Like A Levee sounds like Hiss Golden Messenger‚Äôs breakthrough album</t>
  </si>
  <si>
    <t>General consensus has it that the hardships of life on the road is far from the most compelling of subject matters for an album. MC Taylor - the North Carolina-based songwriter, singer and guitarist operating with a rotating cast of collaborators under the Hiss Golden Messenger guise - delivers compelling evidence to the contrary on Heart Like A Levee, by some distance HGM‚Äôs finest record so far. Which is saying something for an act whose previous accomplishments include Poor Moon (2011) and Haw (2013).</t>
  </si>
  <si>
    <t>Le Monde Moo</t>
  </si>
  <si>
    <t>https://www.thelineofbestfit.com/reviews/albums/moodoid-le-monde-moo</t>
  </si>
  <si>
    <t>Moodo√Ød</t>
  </si>
  <si>
    <t>Moodoid - Le Monde Moo</t>
  </si>
  <si>
    <t>Full disclosure ‚Äì I did study French each year of high school and an additional year in college, but that was many years ago. I recall the basics, I can read some still ‚Äì probably enough to get the gist of a whole ‚Äì I don‚Äôt know my verb tenses to be sure, and no way in hell could I converse or translate enough of what a fluent speaker would say to understand much of anything. Obviously, this makes Moodoid‚Äôs, the brainchild of Frenchman Pablo Padovani, debut full-length a challenge for me in the lyrical department. I know enough French to make out half or more of the song titles at least without Googling their translation, but aside from the English-titled and English-sung ‚ÄúYes and You‚Äù, I‚Äôm a non-swimmer without a life vest amongst Le Monde Moo‚Äôs (‚ÄúThe World of Moo‚Äù) lyrical ocean.</t>
  </si>
  <si>
    <t>https://www.thelineofbestfit.com/reviews/albums/faith-no-more-sol-invictus</t>
  </si>
  <si>
    <t>https://www.thelineofbestfit.com/artists/faith-no-more-104658</t>
  </si>
  <si>
    <t>Faith No More - Sol Invictus</t>
  </si>
  <si>
    <t>From their humble, early beginnings trading as Sharp Young Men, way back in 1979, through to their last studio album in 1997 and eventual break-up in 1998, Faith No More was a rabid tour de force of a band; undeniably clever performers and songwriters they remained as unpredictable as they were addictive. Their fan base grew to the point that when they re-emerged as a live act in 2009, people flooded to every festival outing to see them as a priority. The success of their own shows only spurred them on to produce this very album, their first for 18 years. So, have they messed around with their winning formula, and if so by how much?</t>
  </si>
  <si>
    <t>https://www.thelineofbestfit.com/reviews/albums/lcd-soundstem-sound-of-silver-927</t>
  </si>
  <si>
    <t>LCD Soundsystem ‚Äì Sound of Silver</t>
  </si>
  <si>
    <t xml:space="preserve">From the very first time I heard the processed beats of Get Innocuous! I fell in love with this album. </t>
  </si>
  <si>
    <t>Delusion Moon</t>
  </si>
  <si>
    <t>https://www.thelineofbestfit.com/reviews/albums/meat-wave-make-a-full-throttle-statement-of-intent-with-their-second-record</t>
  </si>
  <si>
    <t>Under no delusions, Meat Wave make a full throttle statement of intent</t>
  </si>
  <si>
    <t xml:space="preserve">From the opening riffs of ‚ÄúDelusion Moon‚Äù to the closing chords of ‚ÄúThe Gay Contempt‚Äù, Meat Wave‚Äôs return is nothing overly complex, but in their simple set up the Chicago trio have found their forte. </t>
  </si>
  <si>
    <t>From Caplan To Belsize</t>
  </si>
  <si>
    <t>https://www.thelineofbestfit.com/reviews/albums/muncie-girls-take-on-the-world-with-their-debut-album</t>
  </si>
  <si>
    <t>Muncie Girls</t>
  </si>
  <si>
    <t>https://www.thelineofbestfit.com/artists/muncie-girls</t>
  </si>
  <si>
    <t>Muncie Girls take on the world with their debut album</t>
  </si>
  <si>
    <t>From the opening refrains of their debut album, Muncie Girls set out to change the world.</t>
  </si>
  <si>
    <t>DS2</t>
  </si>
  <si>
    <t>https://www.thelineofbestfit.com/reviews/albums/nothing-fugazi-futures-ds2</t>
  </si>
  <si>
    <t>Nothing Fugazi: Future‚Äôs DS2</t>
  </si>
  <si>
    <t>From Monster to Beast Mode to 56 Nights and now on his third studio album DS2 (as in Dirty Sprite 2, the original being his 2010 mixtape Dirty Sprite), Future is riding a seemingly unstoppable and forever-cresting wave of great music. Imagine if Lil Wayne had released Tha Carter III‚Äîand it hadn‚Äôt been a mess‚Äîimmediately after Da Drought 3 and you‚Äôd get an idea of the hot streak that Future is on.</t>
  </si>
  <si>
    <t>https://www.thelineofbestfit.com/reviews/albums/richard-dawson-nothing-important</t>
  </si>
  <si>
    <t>Richard Dawson - Nothing Important</t>
  </si>
  <si>
    <t>From at least as far back as 2006, Richard Dawson‚Äôs intelligent, wry compositions have been appreciated by those who respond to such arresting lyrics as ‚ÄúMake love to me, but first let me change my shoes.‚Äù This from the days of Dawson‚Äôs time behind the counter at the now much-lamented alt.vinyl shop in Newcastle, where he shambled about dispensing words of musical wisdom and slabs of black plastic to all-comers. Versatility isn‚Äôt the half of it with Dawson who convincingly threw himself into mildly demented electronica while memorably supporting Blues Control in a sweat-soaked joint whose acoustics fell somewhat short of those at the Berlin Philharmonic Hall.</t>
  </si>
  <si>
    <t>Be Slowly</t>
  </si>
  <si>
    <t>https://www.thelineofbestfit.com/reviews/albums/jaws-be-slowly</t>
  </si>
  <si>
    <t>JAWS</t>
  </si>
  <si>
    <t>https://www.thelineofbestfit.com/artists/jaws-144711</t>
  </si>
  <si>
    <t>Jaws - Be Slowly</t>
  </si>
  <si>
    <t>From among the fiery wreckage of B-town‚Äôs brief-but-incendiary zenith, JAWS stumble out, ashen-faced but puffed with bravado. peace and Swim Deep are still alive and kicking, but due in part to both the universal disdain for the phrasing/grouping of the very sub-subgenre, as well as a hefty nitro-powered lift into the public eye, they‚Äôre now vastly removed.</t>
  </si>
  <si>
    <t>PYR</t>
  </si>
  <si>
    <t>https://www.thelineofbestfit.com/reviews/albums/ghold-pyr</t>
  </si>
  <si>
    <t>Ghold</t>
  </si>
  <si>
    <t>https://www.thelineofbestfit.com/artists/ghold</t>
  </si>
  <si>
    <t>Brixton doom merchants Ghold finally hone their weighty attack</t>
  </si>
  <si>
    <t>From ‚Äòbathroom, to shed, to studio‚Äô was how the duo of bassist Alex Wilson and drummer Paul Antony once described their natural progression in Ghold to me.</t>
  </si>
  <si>
    <t xml:space="preserve">Politricks </t>
  </si>
  <si>
    <t>https://www.thelineofbestfit.com/reviews/albums/einar-stray-orchestra-politricks</t>
  </si>
  <si>
    <t>Einar Stray Orchestra</t>
  </si>
  <si>
    <t>https://www.thelineofbestfit.com/artists/einar-stray-orchestra</t>
  </si>
  <si>
    <t>Einar Stray Orchestra - Politricks</t>
  </si>
  <si>
    <t>Freshly rebranded as Einar Stray Orchestra ‚Äì now no longer just known after the ubiquitous band-leader and multi-instrumentalist ‚Äì the Norwegian fivesome have returned for their secon LP after a spate of high-profile tours and EPs. Their debut full-length, Chiaroscuro, was a sonic exploration into the worlds of pop, folk, post-rock and filmic OSTs; their follow-up, Politricks, promises to mine the same vein, but add further depth, lyrical gravitas and a raft of tangy aural twangs.</t>
  </si>
  <si>
    <t>https://www.thelineofbestfit.com/reviews/albums/french-duo-step-out-from-the-machines-to-show-their-human-side</t>
  </si>
  <si>
    <t>https://www.thelineofbestfit.com/artists/justice-105591</t>
  </si>
  <si>
    <t>Justice step out from the machines to show their human side</t>
  </si>
  <si>
    <t>French duo Justice‚Äôs debut, 2007‚Äôs ‚Ä†, is very much a product of its time. The hard electro beats and abrasive riffs slotted in perfectly with the likes of Kitsune and Ed Banger compilations while also appealing to fans of dance-influenced indie acts such as Klaxons or purer electronic artists like Simian Mobile Disco.</t>
  </si>
  <si>
    <t>https://www.thelineofbestfit.com/reviews/albums/foxygen-hang</t>
  </si>
  <si>
    <t>Foxygen return with yet more eclectic, classic pop</t>
  </si>
  <si>
    <t xml:space="preserve">Foxygen‚Äôs export of flamboyant, unabashed pop has been gracing our airwaves for the last decade, but the last we‚Äôd heard from the duo was Jonathan Rado‚Äôs involvement with some of our favourite artists and their respective 2016 albums. </t>
  </si>
  <si>
    <t>https://www.thelineofbestfit.com/reviews/albums/jim-orourke-simple-songs</t>
  </si>
  <si>
    <t>Jim O‚ÄôRourke</t>
  </si>
  <si>
    <t>Jim O‚ÄôRourke‚Äôs called his new album Simple Songs, the big kidder</t>
  </si>
  <si>
    <t>Fourteen years ago, Jim O‚ÄôRourke released an album called Insignificance. It remains a work of bitter, twisted, cathartic genius ‚Äì seven songs with unpredictable structures, indelible hooks and relentlessly funny lyrics, sneered out by a man who sounded all too aware of his greatness. ‚ÄúListen to my works,‚Äù you could almost hear the indie rock Ozymandias say, ‚Äúye hipsters, and despair.‚Äù</t>
  </si>
  <si>
    <t>https://www.thelineofbestfit.com/reviews/albums/damon-albarn-ieveryday-robots-i</t>
  </si>
  <si>
    <t>https://www.thelineofbestfit.com/artists/damon-albarn-104168</t>
  </si>
  <si>
    <t>Damon Albarn - Everyday Robots</t>
  </si>
  <si>
    <t>Four years ago, Damon Albarn was pacing the Pyramid Stage at Glastonbury, trying desperately to forewarn us of the polyethylene apocalypse. Frustrated, he implored the crowd to sing along to ‚ÄúPirate Jet‚Äù, a Gorillaz song about industrial gluttony. Few did. They were much more obliging when, on that very same stage the previous year, Albarn had sweated and bawled his way through the Blur reunion. There was a lesson to be learned: give the people a cartoon that critiques overfishing and they lose interest; give them a bloke in a Fred Perry top who sings about driving to Primrose Hill and they‚Äôll follow him to the ends of the Earth.</t>
  </si>
  <si>
    <t>Silver / Lead</t>
  </si>
  <si>
    <t>https://www.thelineofbestfit.com/reviews/albums/wire-silver-lead</t>
  </si>
  <si>
    <t>Wire release another really good Wire record</t>
  </si>
  <si>
    <t>Four decades ago, the element of surprise in a Wire album might have been in how a given song could be strikingly different from the one before it. These days the surprise is how consistent their albums have once again become.</t>
  </si>
  <si>
    <t>Stockholm One</t>
  </si>
  <si>
    <t>https://www.thelineofbestfit.com/reviews/albums/lucern-raze-stockholm-one</t>
  </si>
  <si>
    <t>Lucern Raze</t>
  </si>
  <si>
    <t>https://www.thelineofbestfit.com/artists/lucern-raze</t>
  </si>
  <si>
    <t>Lucern Raze - Stockholm One</t>
  </si>
  <si>
    <t>Founded in Stockholm, PNKSLM Recordings is home to some of the most sensational new music around - and with a number of releases ready to drop, a series of stellar live showcases imminent, and a brand new signing under their banner, their infamy is only set to grow. Clearly not one to sit still, label ‚Äòslime lord‚Äô and founder Luke Reilly has spent a substantial part of the past seven months carving out a reputation under the guise of Lucern Raze, and it‚Äôs been bewitching.</t>
  </si>
  <si>
    <t>Perfect</t>
  </si>
  <si>
    <t>https://www.thelineofbestfit.com/reviews/albums/halfjapanese</t>
  </si>
  <si>
    <t>https://www.thelineofbestfit.com/artists/half-japanese-105072</t>
  </si>
  <si>
    <t>Fifteen albums in, Half Japanese are still shooting for perfection</t>
  </si>
  <si>
    <t xml:space="preserve">Forty years on, the romantic vision that fuels pioneer art-rocker Jad Fair‚Äôs legacy project, Half-Japanese, shows no sign of burning out. </t>
  </si>
  <si>
    <t>Decency</t>
  </si>
  <si>
    <t>https://www.thelineofbestfit.com/reviews/albums/frankie-the-heartstrings-decency</t>
  </si>
  <si>
    <t>Frankie And The Heartstrings</t>
  </si>
  <si>
    <t>https://www.thelineofbestfit.com/artists/frankie-and-the-heartstrings-104817</t>
  </si>
  <si>
    <t>Frankie &amp; The Heartstrings‚Äô Decency is a love letter to their people</t>
  </si>
  <si>
    <t>Forming in 2008, Frankie And The Heartstrings have built up a loyal fanbase without ever being on the receiving end of much critical acclaim.</t>
  </si>
  <si>
    <t>First Mind</t>
  </si>
  <si>
    <t>https://www.thelineofbestfit.com/reviews/albums/nick-mulvey-first-mind</t>
  </si>
  <si>
    <t>Nick Mulvey</t>
  </si>
  <si>
    <t>https://www.thelineofbestfit.com/artists/nick-mulvey</t>
  </si>
  <si>
    <t>Nick Mulvey - First Mind</t>
  </si>
  <si>
    <t>Former Portico Quartet Hang-er (!?) Nick Mulvey caused quite the ruckus at the beginning of this year, during the annual Ones To Watch debacle across t‚Äôinternet ‚Äì the BBC in particular tipped him, longlisting him for the Sound Of 2014 (which was eventually snapped up by Sam Smith). With great expectations comes great responsibility, but Mulvey has resisted the hype vortex thus far, preferring to work at his own pace and let his music do the talking. A smattering of EPs have dripped out since 2012, not ever really breaking forth and cementing Mulvey as a genuine contender in the hearts of the general public, but with his first solo full-length on the way, and the backing of the BBC, that‚Äôs almost certainly going to change.</t>
  </si>
  <si>
    <t xml:space="preserve">Words To The Blind </t>
  </si>
  <si>
    <t>https://www.thelineofbestfit.com/reviews/albums/savages-bo-ningen-words-to-the-blind</t>
  </si>
  <si>
    <t>SavagesBo Ningen</t>
  </si>
  <si>
    <t>https://www.thelineofbestfit.com/artists/bo-ningen-103724</t>
  </si>
  <si>
    <t>United Kingdom, France, Japan</t>
  </si>
  <si>
    <t>Savages &amp; Bo Ningen - Words To The Blind</t>
  </si>
  <si>
    <t>Formed when the arch Anglo-French post-punkers took time out of a late-night recording session to catch the London-formed fully-Japanese band (go figure) in all of their live apocalyptic glory, the Savages-Bo Ningen partnership first bore fruit in the guise of an innovative ‚Äòsimultaneous sonic poem‚Äô performed on a specially-designed ‚ÄòU‚Äô-shaped stage in May 2013. With a set built to allow the audience to feel the full force of this eardrum-damning musical blast, Words To The Blind was no ordinary collaboration. But rather a good old-fashioned piece of performance art- more audiovisual happening than sleazy cash-in. Now, ahead of a hotly-anticipated repeat performance at the Oval Space, this crazed melding of minds has been given the single treatment in the form of a 37-minute long, one-song release.</t>
  </si>
  <si>
    <t>Hopeless Fountain Kingdom</t>
  </si>
  <si>
    <t>https://www.thelineofbestfit.com/reviews/albums/halsey-hopeless-fountain-kingdom</t>
  </si>
  <si>
    <t>https://www.thelineofbestfit.com/artists/halsey</t>
  </si>
  <si>
    <t>Halsey is getting closer to that sweet spot</t>
  </si>
  <si>
    <t>For those who find the high-drama of Halsey less than endearing, her second album Hopeless Fountain Kingdom, starts off in dangerous territory. It opens with the 22-year-old singer reciting the prologue of Romeo and Juliet, but luckily the record (largely) avoids easy melodrama, resulting in a clear step forward for the nascent pop star.</t>
  </si>
  <si>
    <t>https://www.thelineofbestfit.com/reviews/albums/alexis-talor-await-barbarians</t>
  </si>
  <si>
    <t>Alexis Taylor - Await Barbarians</t>
  </si>
  <si>
    <t>For those of you in class who weren‚Äôt paying attention, it‚Äôs more or less a year and a half since Alexis Taylor‚Äôs last solo release. Back then, the consensus was that the even title Nayim From The Halfway Line was an exercise in levity; one that did not, across the four tracks of retrophilic cut-and-paste samples that made up the EP, reflect a particular desire of Taylor‚Äôs to honour through song the miraculous feat of a retired Spanish journeyman footballer.‚ÄãIt was the irreverent and insouciant sabbatical of an artist fresh from making Hot Chip‚Äôs fifth album, In Our Heads; an artist content to produce music for music‚Äôs sake.</t>
  </si>
  <si>
    <t xml:space="preserve">Roosevelt </t>
  </si>
  <si>
    <t>https://www.thelineofbestfit.com/reviews/albums/roosevelt-roosevelt</t>
  </si>
  <si>
    <t>https://www.thelineofbestfit.com/artists/roosevelt-135782</t>
  </si>
  <si>
    <t>Greco-Roman hotshot Roosevelt returns with a mixed bag for his first full-length</t>
  </si>
  <si>
    <t>For the past six or so months I have been pestering my friends to listen to the music of Marius Lauber, a young German signed to Greco-Roman who, under the title Roosevelt, pulls elements from disco, funk, Balearic house and electro and, drenching them in rich synth swathes, creates upbeat and contagious pop music.</t>
  </si>
  <si>
    <t>Joseph Keipe</t>
  </si>
  <si>
    <t>https://www.thelineofbestfit.com/author/jkeipe</t>
  </si>
  <si>
    <t>The Ascension of Slow Dakota</t>
  </si>
  <si>
    <t>https://www.thelineofbestfit.com/reviews/albums/slow-dakota-the-ascension</t>
  </si>
  <si>
    <t>Slow Dakota</t>
  </si>
  <si>
    <t>https://www.thelineofbestfit.com/artists/slow-dakota</t>
  </si>
  <si>
    <t>With The Ascension, Slow Dakota crowns himself indie‚Äôs new savant</t>
  </si>
  <si>
    <t xml:space="preserve">For the past few years, Slow Dakota has flown under the radar - releasing bizarre concept albums from his Columbia University dorm room. </t>
  </si>
  <si>
    <t>https://www.thelineofbestfit.com/reviews/albums/the-drink-company</t>
  </si>
  <si>
    <t>The Drink</t>
  </si>
  <si>
    <t>https://www.thelineofbestfit.com/artists/the-drink</t>
  </si>
  <si>
    <t>The Drink - Company</t>
  </si>
  <si>
    <t>For the first time in Rough Trade‚Äôs recent history, the independent record store stocked an unsigned band‚Äôs release. That band was London-based trio The Drink, whose handmade EP‚Äôs convinced Rough Trade to give them a chance. But, with their debut Company soon to be released, are they actually any good?</t>
  </si>
  <si>
    <t>New York in the 70s</t>
  </si>
  <si>
    <t>https://www.thelineofbestfit.com/reviews/albums/luke-haines-new-york-in-the-70s</t>
  </si>
  <si>
    <t>Luke Haines - New York in the 70s</t>
  </si>
  <si>
    <t>For the final instalment in what has been described as a ‚Äúpsychedelic trilogy‚Äù the architect of The Auteurs moves away from the smokey working men‚Äôs club rough-housing of 9 ¬Ω Psychedelic Meditations on British Wrestling of the 1970s and early ‚Äò80s, sidesteps the anthropomorphic countryside romps of last year‚Äôs wonderful Rock n‚Äô Roll Animals and veers way across the Atlantic to perhaps the most intangibly desirable time and place in the current collective consciousness. What he does when he gets there is precisely what you‚Äôd hope from the author of ‚ÄúThe Rubettes‚Äù and ‚ÄúUnsolved Child Murder‚Äù ‚Äì he seeks out his musical heroes and heroin(e)s and takes them on a peculiarly English trip to the underbelly of their existence.</t>
  </si>
  <si>
    <t>Jerk At The End Of The Line</t>
  </si>
  <si>
    <t>https://www.thelineofbestfit.com/reviews/albums/only-real-jerk-at-the-end-of-the-line</t>
  </si>
  <si>
    <t>Only Real - Jerk At The End Of The Line</t>
  </si>
  <si>
    <t>For South London‚Äôs Niall Galvin, conformity is clearly not something to be admired. As the slack-jawed enfant terrible Only Real, he merges cheeky Britpop, the wooziest psych-rock and ‚Äò90s hip-hop, creating something wholly riveting, drenched in his own wry outlook and devil-may-care attitude. It might sound like he‚Äôs borrowed a few leafs from the book of Jamie T. or Mike Skinner, but with his experimental rap etc., he‚Äôs got more in common with Damon ‚ÄòGorillaz‚Äô Albarn than Damon ‚ÄòBlur‚Äô Albarn. ‚Äã</t>
  </si>
  <si>
    <t>Soft Days</t>
  </si>
  <si>
    <t>https://www.thelineofbestfit.com/reviews/albums/seapinks</t>
  </si>
  <si>
    <t>Sea Pinks</t>
  </si>
  <si>
    <t>https://www.thelineofbestfit.com/artists/sea-pinks</t>
  </si>
  <si>
    <t>Sea Pinks stand defiant in the drizzle</t>
  </si>
  <si>
    <t>For some the sun-bleached, by and large buoyant guitar-pop of Belfast‚Äôs Sea Pinks mightn‚Äôt feel terribly evocative of a city often presented as a monochrome frontier bound to the spectre of its less luminous past.</t>
  </si>
  <si>
    <t>https://www.thelineofbestfit.com/reviews/albums/feist-pleasure</t>
  </si>
  <si>
    <t>https://www.thelineofbestfit.com/artists/feist-104697</t>
  </si>
  <si>
    <t>Feist‚Äôs tremendous fifth full-length is bluesy, bare and very raw</t>
  </si>
  <si>
    <t>For reasons that have yet to be fully elucidated, the last record by Leslie Feist didn‚Äôt seem to go over all that well.</t>
  </si>
  <si>
    <t>https://www.thelineofbestfit.com/reviews/albums/mutual-benefit-skip-a-sinking-stone</t>
  </si>
  <si>
    <t>Mutual Benefit find beauty in sadness and magic in what‚Äôs real</t>
  </si>
  <si>
    <t>For Mutual Benefit and their ever changing line-up, life on the road has always posed a bit of a ‚Äòhave your cake and eat it‚Äô dilemma. Songwriter and band mainstay Jordan Lee, like so many, aspired to be a musician but has subsequently become reticent of touring and being away from home.</t>
  </si>
  <si>
    <t xml:space="preserve">Magma </t>
  </si>
  <si>
    <t>https://www.thelineofbestfit.com/reviews/albums/gojira</t>
  </si>
  <si>
    <t>https://www.thelineofbestfit.com/artists/gojira</t>
  </si>
  <si>
    <t>Gojira turn grief in to gold on Magma</t>
  </si>
  <si>
    <t>For more than a decade, Gojira have been poised on the periphery of metal‚Äôs upper echelons.</t>
  </si>
  <si>
    <t>Curve of the Earth</t>
  </si>
  <si>
    <t>https://www.thelineofbestfit.com/reviews/albums/mysteryjets</t>
  </si>
  <si>
    <t>https://www.thelineofbestfit.com/artists/mystery-jets-106387</t>
  </si>
  <si>
    <t>Mystery Jets look to their childhoods for reasons to grow up</t>
  </si>
  <si>
    <t>For me, the best of the Mystery Jets has always been found in their portraits of adolescent life: love, lust and school.</t>
  </si>
  <si>
    <t>https://www.thelineofbestfit.com/reviews/albums/the-new-pornographers-brill-bruisers</t>
  </si>
  <si>
    <t>https://www.thelineofbestfit.com/artists/the-new-pornographers-108111</t>
  </si>
  <si>
    <t>The New Pornographers - Brill Bruisers</t>
  </si>
  <si>
    <t>For me, at least, The New Pornographers continue to stand out as one of the oddities of indie rock‚Äôs recent history; like their compatriots Broken Social Scene, the Canadian group is comprised of members who remain engaged in other projects at the same time, with a core songwriting duo putting songs aside for the Pornographers and only deciding later who should play what on each one. It‚Äôs almost like an inversion of the classic concept of the supergroup, but it‚Äôs certainly proved an effective one thus far; the band‚Äôs five full-lengths to date have been consistent in their excellence, and the relative sparsity of their releases - this album is their first in four years - making each new record feel like a real treat.</t>
  </si>
  <si>
    <t>Nudes</t>
  </si>
  <si>
    <t>https://www.thelineofbestfit.com/reviews/albums/nudes-unleash-a-cathartic-freedom-with-their-debut-album</t>
  </si>
  <si>
    <t>https://www.thelineofbestfit.com/artists/nudes</t>
  </si>
  <si>
    <t>Nudes unleash a cathartic freedom with their debut album</t>
  </si>
  <si>
    <t xml:space="preserve">For indie rock and roll at it‚Äôs most brazenly addictive, look no further. Three-piece Nudes (made up of members from the celebrated Playlounge and Saturday‚Äôs Kids) have the formula perfected. </t>
  </si>
  <si>
    <t>A Swirling Fire Burning Through The Rye</t>
  </si>
  <si>
    <t>https://www.thelineofbestfit.com/reviews/albums/cool-ghouls-a-swirling-fire-burning-through-the-rye</t>
  </si>
  <si>
    <t>Cool Ghouls</t>
  </si>
  <si>
    <t>https://www.thelineofbestfit.com/artists/cool-ghouls</t>
  </si>
  <si>
    <t>Cool Ghouls - A Swirling Fire Burning Through The Rye</t>
  </si>
  <si>
    <t>For Cool Ghouls‚Äô early PR material to insist in no uncertain terms that they are ‚Äúnot a retro act‚Äù would suggest that to make those comparisons would be profane. Maybe ‚Äúretro‚Äù is a dirty word, one that robs a group of its ingenuity and consigns it to predictable algebraic equations of musical family histories. The Fresh &amp; Onlys‚Äô Nick Cohen (who mixed the first Cool Ghouls LP last year) seemed to think so, positioning them instead alongside his own band and other contemporary Cali-bred psych-rockers, or conceding more left-field comparisons with The Troggs. Unfortunately for Nick, Cool Ghouls have produced a second record with so many nods to their garage and psych forebears (and some more unlikely relatives along the way) that A Swirling Fire Burning Through The Rye would suffer whiplash just trying to acknowledge them all. Fortunately for him, it‚Äôs not all that much of a bad thing.</t>
  </si>
  <si>
    <t>Urban Glow EP</t>
  </si>
  <si>
    <t>https://www.thelineofbestfit.com/reviews/albums/trash-urban-glow-ep</t>
  </si>
  <si>
    <t>TRASH</t>
  </si>
  <si>
    <t>https://www.thelineofbestfit.com/artists/trash</t>
  </si>
  <si>
    <t>TRASH excel in polished pop for the downtrodden</t>
  </si>
  <si>
    <t>For anyone who caught TRASH‚Äôs excellently anarchic set at this year‚Äôs Y-Not Festival, the melodic subtleties and quiet anxiety of their debut EP Urban Glow will come as a surprise.</t>
  </si>
  <si>
    <t>Singles Box Set</t>
  </si>
  <si>
    <t>https://www.thelineofbestfit.com/reviews/albums/suede-singles-box-set</t>
  </si>
  <si>
    <t>https://www.thelineofbestfit.com/artists/suede-107638</t>
  </si>
  <si>
    <t>Suede ‚Äì Singles Box Set</t>
  </si>
  <si>
    <t>For any fan, the word box set is usually met with mixed curiosity. On one hand there‚Äôs this lovely new thing to own, and the completist ethos in many will inspire an irresistible itch to own the thing. Oh god - the thing! Those things we bait over friends with smug superiority or place on our mantels like pieces of art. On the other hand, it means shelling out money for content you‚Äôve probably, at least for the most part, already got. Let‚Äôs not forget that Suede released their album box set just a year ago. All 1,000 copies of the CD and vinyl versions of this sold out very quickly, meaning the very reasonable list price of ¬£59.99 and ¬£99.99 respectively will actually mean you looking deeper online and paying the going rate (¬£165 for the vinyl on Amazon right now), so the question is ‚Äì just how completist is this?</t>
  </si>
  <si>
    <t>Invite The Light</t>
  </si>
  <si>
    <t>https://www.thelineofbestfit.com/reviews/albums/dam-funk-invite-the-light</t>
  </si>
  <si>
    <t>Dam Funk</t>
  </si>
  <si>
    <t>https://www.thelineofbestfit.com/artists/dam-funk-104160</t>
  </si>
  <si>
    <t>Dam Funk deliver another damn funk record</t>
  </si>
  <si>
    <t>For an artist that trades under the name Dam Funk, it shouldn‚Äôt be surprising that this music tends to the funky end of the musical spectrum.</t>
  </si>
  <si>
    <t>https://www.thelineofbestfit.com/reviews/albums/deerhoof-return-with-alchemical-lp-the-magic</t>
  </si>
  <si>
    <t>Deerhoof return with alchemical LP The Magic</t>
  </si>
  <si>
    <t>For almost any other band, naming your LP The Magic might seem a little hubristic. But not for Deerhoof. After over 20 years together, they are still at it. Their decades of work together does seem somehow magical; they seem to have access to some never-ending well of creativity.</t>
  </si>
  <si>
    <t>https://www.thelineofbestfit.com/reviews/albums/swans-the-glowing-man</t>
  </si>
  <si>
    <t>Swans take a bow on The Glowing Man</t>
  </si>
  <si>
    <t xml:space="preserve">For all their masterfully foreboding, skull-rattling ire ‚Äì not least on their last two studio albums in their current guise, the equally emphatic The Seer and To Be Kind ‚Äì it‚Äôs safe to say Michael Gira‚Äôs Swans aren‚Äôt exactly widely famed for their darling expressions of affection and amour. </t>
  </si>
  <si>
    <t>https://www.thelineofbestfit.com/reviews/albums/gaz-coombes-matador</t>
  </si>
  <si>
    <t>https://www.thelineofbestfit.com/artists/gaz-coombes-104894</t>
  </si>
  <si>
    <t>Gaz Coombes - Matador</t>
  </si>
  <si>
    <t>For all their giddiness and fun, Supergrass always had an innate credibility. Whilst they emerged in the hedonistic and narcissistic Britpop scene, they simply did their own thing and admirably focussed on the old fashioned values of songwriting, musicianship and totally got the importance of being a gang. They also knew when it was time to call it a day, leaving frontman Gaz Coombes to write by himself for the first time in a 20 year career. When he released his first solo album, Here Come the Bombs in 2012, he could have rechristened himself ‚ÄúGareth‚Äù and cut his ties with the youthful, outrageously side-burned singer of his effervescent past, but of course he didn‚Äôt - that would have been completely out of character.</t>
  </si>
  <si>
    <t>https://www.thelineofbestfit.com/reviews/albums/jenny-hval-creates-an-incredible-record-questioning-preconceptions-of-sexua</t>
  </si>
  <si>
    <t>Jenny Hval creates an incredible record questioning preconceptions of sexuality and gender</t>
  </si>
  <si>
    <t>For all the talk of feminist theory, avant-garde music and explicit lyrics, it‚Äôs the unlikely influence of karaoke that sets the tone for Jenny Hval‚Äôs third solo album under her own name, Apocalypse, girl.</t>
  </si>
  <si>
    <t>Second Toughest In The Infants</t>
  </si>
  <si>
    <t>https://www.thelineofbestfit.com/reviews/albums/underworlds-second-toughest-in-the-infants-proves-to-be-impossible-to-beat</t>
  </si>
  <si>
    <t>Underworld‚Äôs Second Toughest In The Infants proves impossible to beat</t>
  </si>
  <si>
    <t>For all the plaudits Underworld MK2 quite rightly received for their 1994 album Dubnobasswithmyheadman, it was the sound of an act breaking in a new member while finding their way in a genre of music they‚Äôd only flirted with previously.</t>
  </si>
  <si>
    <t>Moon Saloon</t>
  </si>
  <si>
    <t>https://www.thelineofbestfit.com/reviews/albums/arc-iris-moon-saloon</t>
  </si>
  <si>
    <t>Arc Iris blow open the kaleidoscope and scatter the pieces</t>
  </si>
  <si>
    <t>For all its inventiveness using traditional Americana instrumentation, Arc Iris‚Äô 2014 self-titled debut still was primarily that ‚Äì traditional Americana, wrung through a number of early-mid 20th century musical genres. The album‚Äôs two-part ‚ÄúHonor Of The Rainbows‚Äù couplet was the lone patch where the band‚Äôs recorded material seemed to fit with its glittery psychedelic stage identity, and it‚Äôs from here that they springboard headlong into technicolour star-gazing of follow-up Moon Saloon.</t>
  </si>
  <si>
    <t xml:space="preserve">Ty Segall </t>
  </si>
  <si>
    <t>https://www.thelineofbestfit.com/reviews/albums/ty-segall-ty-segall</t>
  </si>
  <si>
    <t>Love reigns supreme for Ty Segall</t>
  </si>
  <si>
    <t xml:space="preserve">For all his exploratory forays and explosive assaults ‚Äì not least on last year‚Äôs breathless Emotional Mugger ‚Äì chameleonic garage wunderkind Ty Segall is surely at his most potent when aiming straight for the jugular. </t>
  </si>
  <si>
    <t>Expect Delays</t>
  </si>
  <si>
    <t>https://www.thelineofbestfit.com/reviews/albums/evans-the-death-expect-delays</t>
  </si>
  <si>
    <t>Evans The Death</t>
  </si>
  <si>
    <t>https://www.thelineofbestfit.com/artists/evans-the-death-104624</t>
  </si>
  <si>
    <t>Evans The Death - Expect Delays</t>
  </si>
  <si>
    <t>For a subgenre that is so reverentially discussed as shoegaze, it‚Äôs no surprise that people have been anticipating a revival of sorts since the early 00‚Äôs. Truth is, though, it never really went away ‚Äì those hazy, circular guitar lines that drone with no shortage of feedback have been a quietly persistent theme in rock and indie music ever since its pinnacle, but there seems to be a particularly large swell of bands with a predilection for MBV-inspirited reverb and distortion of late.</t>
  </si>
  <si>
    <t xml:space="preserve">No Bells on Sunday </t>
  </si>
  <si>
    <t>https://www.thelineofbestfit.com/reviews/albums/mark-lanegan-no-bells-on-sunday</t>
  </si>
  <si>
    <t>Mark Lanegan - No Bells on Sunday EP</t>
  </si>
  <si>
    <t>For a man whose voice is so instantly recognisable, whose phrasing and lyrical styles are so identifiable as utterly his own, Mark Lanegan has done an admirable job of avoiding easy categorisation over his thirty-year career. His impressive body of work has covered everything from desert-baked stoner rock to breathy, folk-tinged indie pop, and now, on new EP No Bells on Sunday (a precursor to new LP due this autumn), he adds dreamy hints of electro to the more familiar elements of his sound.</t>
  </si>
  <si>
    <t>https://www.thelineofbestfit.com/reviews/albums/denai-moore-ditches-folk-for-entrancing-electronic-soul</t>
  </si>
  <si>
    <t>Denai Moore</t>
  </si>
  <si>
    <t>https://www.thelineofbestfit.com/artists/denai-moore-143694</t>
  </si>
  <si>
    <t>Denai Moore ditches folk for entrancing, electronic soul</t>
  </si>
  <si>
    <t>For a lover of female vocal-led music and songs about heartbreak, Denai Moore‚Äôs debut album Elsewhere sure is satisfying to the ear; the ideal Sunday chill out soundtrack for summer afternoons that I‚Äôm sure will be gracing us with their presence very shortly (if we all pray‚Ä¶ a lot).</t>
  </si>
  <si>
    <t>https://www.thelineofbestfit.com/reviews/albums/hyperdub-10.3</t>
  </si>
  <si>
    <t>https://www.thelineofbestfit.com/artists/hyperdub</t>
  </si>
  <si>
    <t>Various Artists - Hyperdub: 10.3</t>
  </si>
  <si>
    <t>For a label who commands almost unparalleled respect among devotees of a genre of music to which percussion is of such intrinsic importance, releasing a 23-track compilation that is very nearly bereft of beats could be seen as a brave move. Yet for 10.3, the third in a series of collections compiled to celebrate their tenth anniversary, Hyperdub have done just that. And, true to the label‚Äôs impeccable form, it works perfectly.</t>
  </si>
  <si>
    <t>https://www.thelineofbestfit.com/reviews/albums/the-wave-pictures-great-big-flamingo-burning-moon</t>
  </si>
  <si>
    <t>The Wave Pictures - Great Big Flamingo Burning Moon</t>
  </si>
  <si>
    <t>For a collection of average guys from the Midlands, who first grabbed our attention at the height of the landfill indie era, The Wave Pictures have proved themselves to possess an unlikely degree of staying power. Since they signed to Moshi Moshi and released Sophie back in 2006, their back-catalogue has grown lengthy and is crammed full of collaborations and tours with the likes of Daniel Johnson, Jeffrey Lewis and The Mountain Goats. On this score, at least, the band show no sign of breaking the habit of a lifetime. This latest LP is made in collaboration with controversial writer, musician and artist Billy Childish, of Thee Mighty Caesars fame.</t>
  </si>
  <si>
    <t>https://www.thelineofbestfit.com/reviews/albums/paul-draper-ep-1</t>
  </si>
  <si>
    <t>On his first new release in fifteen years, Paul Draper makes a welcome (if modest) return</t>
  </si>
  <si>
    <t xml:space="preserve">For a brief but beautiful moment in the late 90s, it seemed like Mansun could have become the biggest band in Britain. </t>
  </si>
  <si>
    <t>Arms Around A Vision</t>
  </si>
  <si>
    <t>https://www.thelineofbestfit.com/reviews/albums/girls-names-arms-around-a-vision</t>
  </si>
  <si>
    <t>Girls Names sound aware of their own excellence</t>
  </si>
  <si>
    <t>For a band whose output has been mostly defined by reinvention, Girls Names‚Äô trajectory couldn‚Äôt be more fitting.</t>
  </si>
  <si>
    <t>https://www.thelineofbestfit.com/reviews/albums/peaking-lights-cosmic-logic</t>
  </si>
  <si>
    <t>Peaking Lights - Cosmic Logic</t>
  </si>
  <si>
    <t>For a band who are so undeniably poppy, Peaking Lights draw influence from an impressively eclectic variety of places. Layered over their swampy, effortless brand of synth-pop are traces of dub, disco, house, psych and indie, and perhaps one of the reasons for their success may be their ability to incorporate these influences into a single cohesive, identifiable sound. On Cosmic Logic, they continue to exercise this ability, but occasionally forget to stretch it quite far enough.</t>
  </si>
  <si>
    <t>Hardwired...To Self-Destruct</t>
  </si>
  <si>
    <t>https://www.thelineofbestfit.com/reviews/albums/metallica-hardwired-to-self-destruct</t>
  </si>
  <si>
    <t>https://www.thelineofbestfit.com/artists/metallica</t>
  </si>
  <si>
    <t>Metallica attempt to capture what they once were on first album in eight years</t>
  </si>
  <si>
    <t>For 20 years, Metallica fans have had to choose between befuddled disappointment and stern rationalisation, with Load, ReLoad, the Napster wars, ‚ÄúI Disappear‚Äù, St. Anger, ‚ÄúThe Unforgiven III‚Äù and Lulu all being as polarising as they were frustating.</t>
  </si>
  <si>
    <t>GLA</t>
  </si>
  <si>
    <t>https://www.thelineofbestfit.com/reviews/albums/twin-atlantic-gla</t>
  </si>
  <si>
    <t>Twin Atlantic should stop whispering, start shouting</t>
  </si>
  <si>
    <t>Following up Great Divide, their broadest and most successful album to date, was always going to be a difficult task for Twin Atlantic. On GLA they take a step back towards their rebellious punk roots while sprinkling in some of the hook writing acumen that they picked up on the last go around.</t>
  </si>
  <si>
    <t>No EP</t>
  </si>
  <si>
    <t>https://www.thelineofbestfit.com/reviews/albums/fasten-your-seatbelts.-yak-are-about-to-take-you-on-a-heady-trip</t>
  </si>
  <si>
    <t>Fasten your seatbelts - Yak are about to take you on a heady trip</t>
  </si>
  <si>
    <t>Following their Plastic People EP and a summer igniting music festivals with their psych-rock attack, the No EP - released on Jack White‚Äôs Third Man Records and produced by Pulp‚Äôs Steve Mackey - continues Yak‚Äôs seal of approval from alternative music‚Äôs aristocracy.</t>
  </si>
  <si>
    <t>Same As You</t>
  </si>
  <si>
    <t>https://www.thelineofbestfit.com/reviews/albums/polar-bear-same-as-you</t>
  </si>
  <si>
    <t>Polar Bear</t>
  </si>
  <si>
    <t>https://www.thelineofbestfit.com/artists/polar-bear-106863</t>
  </si>
  <si>
    <t>Polar Bear - Same As You</t>
  </si>
  <si>
    <t>Following their 2014 Mercury Prize nominated album In Each and Every One, champions of British experimental jazz Polar Bear have welcomed spring with a sparkling new release. It‚Äôs only six songs long, but as you might expect from bandleader Rochford and co., it is as nuanced and thoughtful as its artwork by artist and writer Sanchita Islam, and will no doubt demand hours of listening.</t>
  </si>
  <si>
    <t>https://www.thelineofbestfit.com/reviews/albums/jessy-lanza-makes-a-bright-sophisticated-return-on-oh-no</t>
  </si>
  <si>
    <t>Jessy Lanza makes a bright, sophisticated return on Oh No</t>
  </si>
  <si>
    <t xml:space="preserve">Following the lashings of online acclaim and underground love engendered by her debut album Pull My Hair Back, Jessy Lanza seems poised for a measure of crossover fame with her follow-up Oh No. </t>
  </si>
  <si>
    <t>M83/Dead Cities, Red Seas &amp; Lost Ghosts/Before the Dawn Heals Us</t>
  </si>
  <si>
    <t>https://www.thelineofbestfit.com/reviews/albums/m83-m83-dead-cities-red-seas-lost-ghosts-before-the-dawn-heals-us</t>
  </si>
  <si>
    <t>https://www.thelineofbestfit.com/artists/m83-105990</t>
  </si>
  <si>
    <t>M83 - M83/Dead Cities, Red Seas &amp; Lost Ghosts/Before the Dawn Heals Us [Reissues]</t>
  </si>
  <si>
    <t>Following the critical and commercial success of 2011‚Äôs Hurry Up, We‚Äôre Dreaming, French electro-shoegazer, Anthony Gonzalez, reissues the first three albums of his M83 project (2001‚Äôs M83, 2003‚Äôs Dead Cities, Red Seas &amp; Lost Ghosts, and 2005‚Äôs Before the Dawn Heals Us), reminding us of the origins of a sound which pitches itself on a scale as cosmic as the project‚Äôs galactic namesake.</t>
  </si>
  <si>
    <t>Second Love</t>
  </si>
  <si>
    <t>https://www.thelineofbestfit.com/reviews/albums/emmy-the-great-second-love</t>
  </si>
  <si>
    <t>Emmy The Great</t>
  </si>
  <si>
    <t>https://www.thelineofbestfit.com/artists/emmy-the-great-104578</t>
  </si>
  <si>
    <t>Emmy The Great‚Äôs Second Love is not the modern world</t>
  </si>
  <si>
    <t>Following last year‚Äôs E.P. S, Emmy The Great embarks on a wider and more introspective exploration of her technological anxiety.</t>
  </si>
  <si>
    <t>Uncertain EP</t>
  </si>
  <si>
    <t>https://www.thelineofbestfit.com/reviews/albums/kelly-lee-owens-unleashes-an-unforgettable-head-and-body-trip-with-her-glor</t>
  </si>
  <si>
    <t>https://www.thelineofbestfit.com/artists/kelly-lee-owens</t>
  </si>
  <si>
    <t>Kelly Lee Owens unleashes an unforgettable head and body trip with her glorious second EP</t>
  </si>
  <si>
    <t>Following her wonderful debut ‚ÄúLucid‚Äù, Kelly Lee Owen‚Äôs Uncertain EP continues her journey of making music for the head and the body.</t>
  </si>
  <si>
    <t>FROOT</t>
  </si>
  <si>
    <t>https://www.thelineofbestfit.com/reviews/albums/marina-the-diamonds-froot</t>
  </si>
  <si>
    <t>Marina &amp; The Diamonds</t>
  </si>
  <si>
    <t>https://www.thelineofbestfit.com/artists/marina-the-diamonds-106073</t>
  </si>
  <si>
    <t>Marina &amp; The Diamonds - FROOT</t>
  </si>
  <si>
    <t>Following her high-concept second LP Electra Heart, told from the point of view of female character archetypes in ‚Äò50s/‚Äô60s America, Marina Diamandis (AKA Marina &amp; The Diamonds) took a series of bold steps. She ditched the big name co-writes ‚Äì sayonara Dr. Luke! - stuffed her faux-gullet with sleeping pills to ensure the titular Electra Heart would doze off for eternity, and strove to create her album.‚Äã</t>
  </si>
  <si>
    <t>PersonA</t>
  </si>
  <si>
    <t>https://www.thelineofbestfit.com/reviews/albums/edward-sharpe-and-the-magnetic-zeros-persona</t>
  </si>
  <si>
    <t>Edward Sharpe and the Magnetic Zeros return for when reality gets too heavy to handle</t>
  </si>
  <si>
    <t>Folk‚Äôs sincerest Earth-child is back with a new Zeros album, and even less ego - so much less, that he‚Äôs crossed his own pseudonym off the album cover, keeping only the namesake of his ten-person convent visible. Leaning deeply on the shoulders of his fellow Zeros - with the onus off himself for a change - Alexander Ebert lets himself get liberated on PersonA.</t>
  </si>
  <si>
    <t>Everything Sacred</t>
  </si>
  <si>
    <t>https://www.thelineofbestfit.com/reviews/albums/yorkstonthornkhan</t>
  </si>
  <si>
    <t>Yorkston/Thorne/Khan</t>
  </si>
  <si>
    <t>Experimental but still sacred, James Yorkston looks to India on new collaboration</t>
  </si>
  <si>
    <t>Folk fusion is one of those terms that usually causes a full body cringe and evokes thoughts of frail, maudlin Nick Drake-types wearing Kaftans and pratting about with bongos and sitars. Blame The Beatles for all those berks, but don‚Äôt be deterred from Scottish songwriter James Yorkston‚Äôs new collaboration with Indian sarangai player Suhail Yusuf Khan and Lamb‚Äôs bassist Jon Thorne.</t>
  </si>
  <si>
    <t>https://www.thelineofbestfit.com/reviews/albums/form-an-orderly-queue-for-flume</t>
  </si>
  <si>
    <t>Form an orderly queue for Flume</t>
  </si>
  <si>
    <t>Flume‚Äôs joined by a star cast of collaborators on his second album Skin - yet somehow he still manages to make the record about his own sound.</t>
  </si>
  <si>
    <t>https://www.thelineofbestfit.com/reviews/albums/how-brilliant-how-brazen-how-breathtaking.-florence-gets-intimate-and-its-l</t>
  </si>
  <si>
    <t>https://www.thelineofbestfit.com/artists/florence-and-the-machine-104760</t>
  </si>
  <si>
    <t>How breathtaking, how bold, how brilliant - Florence unleashes a modern classic of raw honesty</t>
  </si>
  <si>
    <t>Florence and the Machine‚Äôs second album Ceremonials contained a song, ‚ÄúNo Light, No Light‚Äù, that was a rebuttal of the irresistible force paradox - what happens when an unstoppable force hits an unmovable object? The answer is that something has to give, yet its outcome was actually a stalemate.</t>
  </si>
  <si>
    <t>Stabs</t>
  </si>
  <si>
    <t>https://www.thelineofbestfit.com/reviews/albums/holy-stabs</t>
  </si>
  <si>
    <t>HOLY</t>
  </si>
  <si>
    <t>https://www.thelineofbestfit.com/artists/holy</t>
  </si>
  <si>
    <t>Holy - Stabs</t>
  </si>
  <si>
    <t>Flooded with lo-fi aesthetics, garage sensibilites, and soaring psychadelia, the debut LP from HOLY has finally arrived - and with it, an unparalleled appreciation for the Swedish quintet. Led by Ume√•-native Hannes Ferm, the group have forged one of the most hypnotisingly immaculate records you‚Äôre likely to hear this year.</t>
  </si>
  <si>
    <t>https://www.thelineofbestfit.com/reviews/albums/pallbearer-foundations-of-burden</t>
  </si>
  <si>
    <t>https://www.thelineofbestfit.com/artists/pallbearer</t>
  </si>
  <si>
    <t>Pallbearer - Foundations of Burden</t>
  </si>
  <si>
    <t>Five years ago, I proclaimed Mastodon as the ‚Äúmost aptly named band in all of music.‚Äù That was when they made metal records. Now, they swim in the current of radio rock and no longer deserve such a title. Enter a new contender: Pallbearer. The job of a Pallbearer is, literally and figuratively, to move forward in the presence of death. They must stand tall in the face of such a situation, even as the weight of such sorrow can potentially split concrete.</t>
  </si>
  <si>
    <t>https://www.thelineofbestfit.com/reviews/albums/phantogram-voices</t>
  </si>
  <si>
    <t>Phantogram - Voices</t>
  </si>
  <si>
    <t>Five slogging, sporadic Phantogram years have trudged by since the Greenwich (NY State, not London) indie duo were benevolent enough to distribute an LP. Their 2009 debut, Eyelid Movies was followed by a slew of EPs, but it‚Äôs not until now, half a decade later, we can wallow in a new record and really get to grips with the advancements, evolution and experiments that Phantogram have ‚Äì or, perhaps, haven‚Äôt ‚Äì been up to. Voices arrives in our hands a considerable amount of time after the lucky buggers in the US of A got their paws on it, and although many of us have already glimpsed what the twosome have been up to, the effect is far from deadened.</t>
  </si>
  <si>
    <t>The Asteroid No 4</t>
  </si>
  <si>
    <t>https://www.thelineofbestfit.com/reviews/albums/the-asteroid-no-4-the-asteroid-no-4</t>
  </si>
  <si>
    <t>https://www.thelineofbestfit.com/artists/the-asteroid-no-4-107797</t>
  </si>
  <si>
    <t>The Asteroid No 4 - The Asteroid No 4</t>
  </si>
  <si>
    <t>Five piece The Asteroid No 4 - once of Philly and now relocated to San Francisco - have been conjuring this kind of cosmicness since the mid-Nineties. Over eight albums, including a 2013 collaboration with psych royalty Peter Daltrey of 60‚Äôs acid prog act Kaleidoscope (who‚Äôs ‚Äô67 classic Tangerine Dream named that band), they‚Äôve peddled a krautrocky, proggy, psych sound throughout. Unfashionable for many of those years, and always slightly overshadowed by Anton Newcombe‚Äôs Brian Jonestown Massacre, the timing is perfect this time. Krautrock‚Äôs re-emergence as a favoured sound is in turn leading to a slow re-acceptance of kraut‚Äôs much unloved cousin, prog rock, and this self-titled release has them excelling in such sounds.</t>
  </si>
  <si>
    <t>https://www.thelineofbestfit.com/reviews/albums/neil-young-peace-trail</t>
  </si>
  <si>
    <t>The best bits of Peace Trail‚Äôs uneven mess prove there‚Äôs gas left in Neil Young‚Äôs tank.</t>
  </si>
  <si>
    <t>First, the good news. Peace Trail is a major improvement on last year‚Äôs Monsanto Years, a shrill, charmless rant about corporate greed that could well bag the dubious honour of being the only record in Young‚Äôs marathon career with no redeeming features.</t>
  </si>
  <si>
    <t>Personal Computer</t>
  </si>
  <si>
    <t>https://www.thelineofbestfit.com/reviews/albums/silicon-personal-computer</t>
  </si>
  <si>
    <t>Silicon</t>
  </si>
  <si>
    <t>https://www.thelineofbestfit.com/artists/silicon</t>
  </si>
  <si>
    <t>At its best, Silicon‚Äôs restlessly bubbling Personal Computer is made of truly arresting stuff</t>
  </si>
  <si>
    <t>First Unknown Mortal Orchestra, then Tame Impala, and now New Zealand-via-Hawaii newcomers Silicon. The newfound thirst for electronic soul-funk moves amongst antipodean music-makers is so notable you half wonder whether local air supplies had been enriched with disco particles.</t>
  </si>
  <si>
    <t>California Chrome</t>
  </si>
  <si>
    <t>https://www.thelineofbestfit.com/reviews/albums/xander-harris-california-chrome</t>
  </si>
  <si>
    <t>Xander Harris</t>
  </si>
  <si>
    <t>https://www.thelineofbestfit.com/artists/xander-harris</t>
  </si>
  <si>
    <t>In Xander Harris‚Äô musical metropolis, you may never find what it is you‚Äôre afraid to face</t>
  </si>
  <si>
    <t>First things first: Xander Harris won‚Äôt eat your brains. Not anymore, at least. The Austin synth sorcerer ‚Äì AKA Justin Sweatt ‚Äì who had something of a cult hit with his 2011 debut lovingly spoofing B-movie horror has matured in the years that passed, and returns with a record that appears more and more opaque with each listen.</t>
  </si>
  <si>
    <t>Paper Mache Dream Balloon</t>
  </si>
  <si>
    <t>https://www.thelineofbestfit.com/reviews/albums/king-gizzard-and-the-lizard-wizard-paper-mache-dream-balloon</t>
  </si>
  <si>
    <t>King Gizzard &amp; The Lizard Wizard serve up a bellyful of late 60‚Äôs vintage whimsy</t>
  </si>
  <si>
    <t>First things first: King Gizzard and the Lizard Wizard is a profoundly appalling name for a band, a genuine ball-and-chain moniker seemingly designed to lower expectations to rock bottom level.</t>
  </si>
  <si>
    <t>https://www.thelineofbestfit.com/reviews/albums/tragedy-tempers-the-hedonism-on-fidlars-sophomore-full-length1</t>
  </si>
  <si>
    <t>Tragedy tempers the hedonism on FIDLAR‚ÄôS second full-length</t>
  </si>
  <si>
    <t>First things first; in order to put this record, and the band in general, into some pretty stark context, this recent profile of FIDLAR from Consequence of Sound is an important read. On their first album, 2013‚Äôs self-titled effort, they set out a mission statement that was decidedly devoid of nuance or complex design; skateboarding, booze and a general sense of boredom and disenchantment prevailed, although not necessarily with any serious suggestion that this was a band in any way interested in tackling the big issues head-on. FIDLAR was great fun, but it never seemed as if it was supposed to represent more than that.</t>
  </si>
  <si>
    <t>https://www.thelineofbestfit.com/reviews/albums/the-moles-flashbacks-and-dream-sequences-the-story-of-the-moles</t>
  </si>
  <si>
    <t>https://www.thelineofbestfit.com/artists/the-moles-108088</t>
  </si>
  <si>
    <t>The Moles - Flashbacks and Dream Sequences: The Story of the Moles</t>
  </si>
  <si>
    <t>Fire Records, and more specifically Fire Records‚Äô reissue campaigns, are on a roll lately. Fresh from the incredible When the Lemonheads Were Punk! collection, the kind folks are unleashing a gem on an unsuspecting world in the form of The Moles‚Äô entire recorded output.</t>
  </si>
  <si>
    <t>https://www.thelineofbestfit.com/reviews/albums/mewithoutyou-celebrate-15-year-legacy-with-sixth-studio-album-pale-horses</t>
  </si>
  <si>
    <t>https://www.thelineofbestfit.com/artists/mewithoutyou</t>
  </si>
  <si>
    <t>mewithoutYou celebrate 15 year legacy with sixth studio album Pale Horses</t>
  </si>
  <si>
    <t>Fifteen years since their advent, Philadelphia‚Äôs revered mewithoutYou have returned with their sixth studio-album, Pale Horses. Different in texture to 2012‚Äôs Ten Stories - due in part to the production of Will Yip (Circa Survive, Title Fight) - the record catalogues personal torment and as such is incredibly heartfelt, but does at times border on overly sombre, lacking perhaps some of the diversity of the last release.</t>
  </si>
  <si>
    <t>https://www.thelineofbestfit.com/reviews/albums/twin-peaks-down-in-heaven</t>
  </si>
  <si>
    <t>Twin Peaks leap from local legends to universal darlings</t>
  </si>
  <si>
    <t xml:space="preserve">Few young bands have a hold on their city like Twin Peaks does with Chicago. Two summers ago, I watched them turn a local record store into an underground punk club during an in-store performance, with stacks of vinyl shaking and people of all ages screaming the words to their sophomore LP Wild Onion. </t>
  </si>
  <si>
    <t>https://www.thelineofbestfit.com/reviews/albums/freddie-gibbs-shadow-of-a-doubt</t>
  </si>
  <si>
    <t>https://www.thelineofbestfit.com/artists/freddie-gibbs-104825</t>
  </si>
  <si>
    <t>Freddie Gibbs gets back to his grimy, hustling roots</t>
  </si>
  <si>
    <t>Few rappers can match Freddie Gibbs‚Äô ceiling when he‚Äôs at his best, and while he doesn‚Äôt get there as much on Shadow of a Doubt as some previous records, the project still bristles with his signature grayscale hustler‚Äôs charisma.</t>
  </si>
  <si>
    <t>Silkidrangar</t>
  </si>
  <si>
    <t>https://www.thelineofbestfit.com/reviews/albums/samaris-silkidrangar</t>
  </si>
  <si>
    <t>Samaris - Silkidrangar</t>
  </si>
  <si>
    <t>Few outfits nowadays can stake a claim on a brand of music that‚Äôs all their own; Samaris can however, with their clarinet-led electronic post-dance (we probably need a more concise term). The trio, comprising Pascal Pinon‚Äôs J√≥fr√≠√∞ur √Åkad√≥ttir on vocal duties, √Åslaug R√∫n Magn√∫sd√≥ttir on clarinet and √û√≥r√∞ur K√°ri Stein√æ√≥rsson twiddling knobs, synths and drum machines, hailing from Iceland‚Äôs misty shores, do it with aplomb.</t>
  </si>
  <si>
    <t>https://www.thelineofbestfit.com/reviews/albums/michael-chapman-50</t>
  </si>
  <si>
    <t>Michael Chapman‚Äôs long-time wish to create his ‚ÄúAmerican album‚Äù turns into a dream come true</t>
  </si>
  <si>
    <t>Few musicians hold off until they‚Äôre well past the official retirement age before creating their masterpiece. Michael Chapman may just have done that with the spellbinding 50, named in recognition of both the number of years the 75-year old has frequented the road and the approximate number of releases in his marathon back catalogue.</t>
  </si>
  <si>
    <t>The Things We Do To Find People Who Feel Like Us</t>
  </si>
  <si>
    <t>https://www.thelineofbestfit.com/reviews/albums/beach-slang-the-things-we-do-to-find-people-who-feel-like-us</t>
  </si>
  <si>
    <t>Beach Slang are here to will their way into your heart</t>
  </si>
  <si>
    <t>Few bands have experienced the kind of unexpected rise that has propelled Philadelphia quartet Beach Slang to indie darling status in the course of just a year and change.</t>
  </si>
  <si>
    <t>Late Night Tales: Nils Frahm</t>
  </si>
  <si>
    <t>https://www.thelineofbestfit.com/reviews/albums/late-night-with-nils-boundary-pushing-berliner-releases-a-late-night-tales</t>
  </si>
  <si>
    <t>Various ArtistsNils Frahm</t>
  </si>
  <si>
    <t>An evening with Nils Frahm: boundary-pushing Berliner releases Late Night Tales LP</t>
  </si>
  <si>
    <t>Few artists command the attention of the art-music avant-guard and the experimental fringes of pop music in the way that Nils Frahm does. After playing the Royal Albert Hall as part of the BBC Radio 6 Music Proms this summer, Frahm cements his place as one of music‚Äôs most distinctive and influential voices by contributing to the ever-intriguing Late Night Tales compilation series.</t>
  </si>
  <si>
    <t>Play Till You Win</t>
  </si>
  <si>
    <t>https://www.thelineofbestfit.com/reviews/albums/cassandra-jenkins-play-till-you-win</t>
  </si>
  <si>
    <t>Cassandra Jenkins</t>
  </si>
  <si>
    <t>https://www.thelineofbestfit.com/artists/cassandra-jenkins</t>
  </si>
  <si>
    <t>Cassandra Jenkins takes on invigorating country rock with moody synths on her debut LP</t>
  </si>
  <si>
    <t>Few arcade games are as maddening as the claw machine. The player‚Äôs slow, measured alignment of the claw with his or her prize of choice is all too often rewarded with the equally slow and measured slipping of the prize from the claw‚Äôs grip as it rises from the plush morass.</t>
  </si>
  <si>
    <t>https://www.thelineofbestfit.com/reviews/albums/jan-st.-werner-felder</t>
  </si>
  <si>
    <t>https://www.thelineofbestfit.com/artists/jan-st.-werner</t>
  </si>
  <si>
    <t>Mouse on Mars‚Äô Jan St. Werner delivers a fractal tapestry of captured sounds</t>
  </si>
  <si>
    <t>Felder is the fourth installment in Jan St. Werner‚Äôs Fiepblatter series, which began with Blaze Colour Burn in 2013 and most recently featured Miscontinuum Album, which derived from an electronic opera and radio play. An auditory glass bead game that slips and skitters away when you try to put too heavy a finger on it, Felder examines and toys with process and structure without being bound by thesis.</t>
  </si>
  <si>
    <t>jUSt</t>
  </si>
  <si>
    <t>https://www.thelineofbestfit.com/reviews/albums/faust-just</t>
  </si>
  <si>
    <t>https://www.thelineofbestfit.com/artists/faust-104687</t>
  </si>
  <si>
    <t>Faust - jUSt</t>
  </si>
  <si>
    <t>Faust will always - hopefully - remain enigmas in the world of ‚Äòrock‚Äô music. Their influence, much like that of fellow Teutonic godheads Neu! and Tangerine Dream, has now seeped into a realm of sonic consciousness far beyond quantitative measurement. Of course, Faust have a sound and a canon quite dissimilar from the bands that occupy the same genre as they: bands like the aforementioned Neu! and Tangerine Dream sit alongside Harmonia, Can, Amon Duul II and even Kraftwerk as being so-called ‚Äòkrautrock‚Äô groups.</t>
  </si>
  <si>
    <t>https://www.thelineofbestfit.com/reviews/albums/beth-ditto-fake-sugar</t>
  </si>
  <si>
    <t>Beth Ditto‚Äôs Fake Sugar should get them talking</t>
  </si>
  <si>
    <t>Fashion designer, agony aunt and model are just some of the proffesions Beth Dito has successfully turned her hand to in recent years, but despite such branching away, it‚Äôs still her work as frontwoman of art punks The Gossip for which she is best known. However, her solo debut album Fake Sugar contains many signs that this might soon change.</t>
  </si>
  <si>
    <t>https://www.thelineofbestfit.com/reviews/albums/nothing-tired-of-tomorrow</t>
  </si>
  <si>
    <t>https://www.thelineofbestfit.com/artists/nothing</t>
  </si>
  <si>
    <t>NOTHING get creative with catharsis on second album Tired of Tomorrow</t>
  </si>
  <si>
    <t>Far from being defined by just their heavy shoegaze style, Nothing is a band that can be more accurately characterised by a propensity for catharsis. Their all-encompassing, fuzzy blanket of sound has, since their early EPs, been a comforting and effective outlet for a lot of highly-charged emotions, for both the band and their listeners.</t>
  </si>
  <si>
    <t>Reactivate Classics '91 - '01</t>
  </si>
  <si>
    <t>https://www.thelineofbestfit.com/reviews/albums/relive-the-poppers-drenched-history-of-hard-dance-music-with-this-comprehen</t>
  </si>
  <si>
    <t>React‚Äôs finest compilation yet from the golden age of dance music</t>
  </si>
  <si>
    <t>Fans of the harder end of electronic dance music (not EDM) will know that its glory years were at the end of the previous century.That‚Äôs not to say there hasn‚Äôt been great music produced since, far from it, but the early ‚Äò90‚Äôs provided its ground zero, continuing to be referenced to this day.</t>
  </si>
  <si>
    <t>Big Fugitive Life EP</t>
  </si>
  <si>
    <t>https://www.thelineofbestfit.com/reviews/albums/ezra-furman-big-fugitive-life</t>
  </si>
  <si>
    <t>Ezra Furman maintains his perpetual motion</t>
  </si>
  <si>
    <t>Ezra Furman, by his own admission here, is ready - and by the sound of this six track EP, what he‚Äôs ready for is more than cult stardom.</t>
  </si>
  <si>
    <t>https://www.thelineofbestfit.com/reviews/albums/explosions-in-the-sky-the-wilderness</t>
  </si>
  <si>
    <t>Explosions in the Sky sound renewed in the face of a brand new abyss</t>
  </si>
  <si>
    <t>Explosions In The Sky have always been the first to anticipate their own predictability. Even as their unmistakable ‚Äòsad, triumphant rock band‚Äô method, established from their outset and cemented with The Earth is Not a Cold Dead Place in 2003 spread further into the public consciousness with each passing episode of the television adaptation Friday Night Lights, their first sparks of a desire for reinvention were flying upward.</t>
  </si>
  <si>
    <t>https://www.thelineofbestfit.com/reviews/albums/clipping.-splendor-misery</t>
  </si>
  <si>
    <t>Clipping.</t>
  </si>
  <si>
    <t>https://www.thelineofbestfit.com/artists/clipping1</t>
  </si>
  <si>
    <t>Clipping.‚Äòs Splendor &amp; Misery requires effort, but it is an interstellar rap opera, so fair enough</t>
  </si>
  <si>
    <t>Experimental L.A. rap group Clipping.‚Äòs latest LP is technically impressive, narratively consistent and sonically cohesive, but in terms of its title ingredients it leans a bit too far towards the misery without quite enough splendor.</t>
  </si>
  <si>
    <t>Strangers To Ourselves</t>
  </si>
  <si>
    <t>https://www.thelineofbestfit.com/reviews/albums/modest-mouse-strangers-to-ourselves</t>
  </si>
  <si>
    <t>Modest Mouse - Strangers To Ourselves</t>
  </si>
  <si>
    <t xml:space="preserve">Expectation‚Äôs a bitch. We all know the routine‚Ä¶acclaimed indie band goes big league, pissing some original fans off mostly out of principle, gaining new ones after getting on the radio, then takes a break. A long break. And now, after that break, is the return‚Ä¶and what of this return? </t>
  </si>
  <si>
    <t>Zero Gravity State of Mind</t>
  </si>
  <si>
    <t>https://www.thelineofbestfit.com/reviews/albums/sandra-kolstad-zero-gravity-state-of-mind</t>
  </si>
  <si>
    <t>Sandra Kolstad</t>
  </si>
  <si>
    <t>https://www.thelineofbestfit.com/artists/sandra-kolstad</t>
  </si>
  <si>
    <t>Norway, Germany</t>
  </si>
  <si>
    <t>Sandra Kolstad - Zero Gravity State of Mind</t>
  </si>
  <si>
    <t>Evolution not revolution is a key mantra in the world of Norwegian-born, Berlin-based singer Sandra Kolstad. Slowly but surely over the course of three albums she‚Äôs gently coaxed her sound from acoustic forays to the pulsing electronic music we find her making on Zero Gravity State of Mind.</t>
  </si>
  <si>
    <t>https://www.thelineofbestfit.com/reviews/albums/laetitia-sadier-something-shines</t>
  </si>
  <si>
    <t>Laetitia Sadier - Something Shines</t>
  </si>
  <si>
    <t>Everything has changed, yet nothing has changed.</t>
  </si>
  <si>
    <t>https://www.thelineofbestfit.com/reviews/albums/hot-hot-heat-hot-hot-heat</t>
  </si>
  <si>
    <t>https://www.thelineofbestfit.com/artists/hot-hot-heat</t>
  </si>
  <si>
    <t>Hot Hot Heat go off the boil on final album</t>
  </si>
  <si>
    <t>Everyone enjoyed the self-deprecating humour of #indieamnesty, in which artists, writers and fans alike confessed to taking the mid-noughties indie scene a little too seriously. For all the pretenders, scenesters and NME-baiters who defined the movement - which began in 2001 with Is This It? and imploded around the time Oasis split in 2009 - some acts associated with the garage rock revival perhaps deserved to be better remembered.</t>
  </si>
  <si>
    <t>https://www.thelineofbestfit.com/reviews/albums/lorde-melodrama</t>
  </si>
  <si>
    <t>An invite to Lorde‚Äôs anguished party of the damned</t>
  </si>
  <si>
    <t>Every teenager has experienced a night that they never wanted to end, or one that they never want to forget. Lorde has memorialized precisely that type of evening ‚Äì and the lingering repercussions of its aftermath ‚Äì on her long awaited second album, Melodrama.</t>
  </si>
  <si>
    <t>My Life As A Beast &amp; Lowly Form</t>
  </si>
  <si>
    <t>https://www.thelineofbestfit.com/reviews/albums/human-hair-my-life-as-a-beast-lowly-form</t>
  </si>
  <si>
    <t>Human Hair</t>
  </si>
  <si>
    <t>https://www.thelineofbestfit.com/artists/human-hair</t>
  </si>
  <si>
    <t>Human Hair - My Life As A Beast &amp; Lowly Form</t>
  </si>
  <si>
    <t>Every so often (not too often or we‚Äôd pop a lung) a band emerges harnessing complete, unadulterated, raw, primal energy and attitudes. In hip hop we have of course Odd Future, but there‚Äôs a mirage of punk outfits who also do it so, so well - not least Trash Talk, who are signed to OF‚Äôs own label. Human Hair are the latest in this heritage. Founded by ex-straight-edge furniture salesman Jack Lenton and Henry Withers, the co-founder of Homerton recording studio Sound Savers, the writing duo push and pull between influences inhabiting opposite sides of the musical spectrum (vocalist Lenton takes inspiration from Nick Cave, Swans and other esoteric sounds, whilst Withers holds dear a love for Pavement and The Fall). Their debut album My Life As A Beast &amp; Lowly Form encapsulates this tug of war, and makes for a thunderous listen.</t>
  </si>
  <si>
    <t>https://www.thelineofbestfit.com/reviews/albums/petite-noir-la-vie-est-belle-life-is-beautiful</t>
  </si>
  <si>
    <t>Petite Noir exudes unadulterated euphoria from every pore</t>
  </si>
  <si>
    <t>Every once in a while, a debut LP proverbially knocks the little cotton socks clean off your feet. It doesn‚Äôt happen very often, and it‚Äôs not always a pleasant experience, but in the case of Petite Noir‚Äôs 11-track masterpiece; pleasantries would be far from enough. La Ville est Belle / Life is Beautiful is fucking gold in every way, shape, and form.</t>
  </si>
  <si>
    <t>Panda Bear Meets The Grim Reaper</t>
  </si>
  <si>
    <t>https://www.thelineofbestfit.com/reviews/albums/panda-bear-panda-bear-meets-the-grim-reaper</t>
  </si>
  <si>
    <t>https://www.thelineofbestfit.com/artists/panda-bear-106672</t>
  </si>
  <si>
    <t>Panda Bear - Panda Bear Meets The Grim Reaper</t>
  </si>
  <si>
    <t>Every now and again, there‚Äôs an album that strikes out into unfamiliar territories and returns with unimagineble riches. Panda Bear‚Äôs Person Pitch (2007) was one of those. Imagine The Beach Boys cooing celestially on the ocean floor (yes, yet another futile attempt to capture the head-spinning splendour of the album‚Äôs sublime soup of sound) and you‚Äôre not that far off. Who knows which member does what in the avant-trance-pop world of Animal Collective, but the much-praised record‚Äôs dense electronic upholstery must have played a key role in the veteran Baltimore oddballs‚Äô transformation into gently throbbing electronic warriors on 2009‚Äôs career-best (and best-selling) Merriweather Post Pavilion.</t>
  </si>
  <si>
    <t>Couple In A Hole OST</t>
  </si>
  <si>
    <t>https://www.thelineofbestfit.com/reviews/albums/beak-couple-in-a-hole-ost</t>
  </si>
  <si>
    <t>Couple In A Hole suggests Beak&gt; are creeping ever closer to their own singular sound</t>
  </si>
  <si>
    <t>Ever tried to guess the genre and mood of a film you‚Äôve not seen by listening to its music? The more intense chunks of Beak&gt;‚Äòs unsettling soundtrack to British drama Couple In A Hole give a clear impression that were in for a nail-biter with a fair few tense car chases on deserted country roads in the middle of the night.</t>
  </si>
  <si>
    <t xml:space="preserve">Nothing's Real </t>
  </si>
  <si>
    <t>https://www.thelineofbestfit.com/reviews/albums/shura-nothings-real</t>
  </si>
  <si>
    <t>https://www.thelineofbestfit.com/artists/shura-146001</t>
  </si>
  <si>
    <t>Shura‚Äôs Nothing‚Äôs Real is #perfectpop</t>
  </si>
  <si>
    <t>Ever since Shura introduced herself with the majestic ‚ÄúTouch‚Äù there‚Äôs been an insatiable clamour for her album, which seemed to amuse and bemuse her. As well as teasing #hasshurafinishedheralbumyet? on Twitter she created a website devoted to the subject. Nothing‚Äôs Real is finally here, and it‚Äôs an incredible collection of songs that are in love with perfect pop</t>
  </si>
  <si>
    <t>https://www.thelineofbestfit.com/reviews/albums/robyn-hitchcock-the-man-upstairs</t>
  </si>
  <si>
    <t>https://www.thelineofbestfit.com/artists/robyn-hitchcock-107094</t>
  </si>
  <si>
    <t>Robyn Hitchcock - The Man Upstairs</t>
  </si>
  <si>
    <t>Ever since Johnny Cash‚Äôs first American Recordings album, Rick Rubin has had a lot to answer for. As older artists get more venerable, it seems Rubin has entitled them to sound more vulnerable. Now every rapidly-ageing musician of any genre seems to feel compelled to make their ‚ÄúRick Rubin record.‚Äù Robyn Hitchcock has never been one for vulnerability. With a work rate as quick as his wit and encyclopedic as his mind, he‚Äôs consistently been, as one magazine once put it, England‚Äôs greatest living Syd Barrett. But The Man Upstairs is the first sign that he‚Äôs willing to slow down, even by a little. His eleventh solo album, The Man Upstairs, sees Hitchcock recording with Joe Boyd for the first time. Boyd has produced Pink Floyd, The Incredible String Band and Nick Drake - formative Hitchcock influences, all, and ones he‚Äôs never been shy of paying tribute to. So it‚Äôs fitting, then, that half of The Man Upstairs‚Äô ten songs are covers; and as such, it‚Äôs one of the most quirk-free records in the man‚Äôs career.</t>
  </si>
  <si>
    <t>Freaks Of Nurture</t>
  </si>
  <si>
    <t>https://www.thelineofbestfit.com/reviews/albums/holy-wave-freaks-of-nature</t>
  </si>
  <si>
    <t>Austin fiquintet Holy Wave expertly fuse murkiness with clarity on third album</t>
  </si>
  <si>
    <t>Even though we were taught by our mothers to never judge a book by its cover, it‚Äôs pretty easy to guess Holy Wave‚Äôs shtick before the needle hits. Hailing from Austin, this raggle taggle five piece deal in psych, but a more languid, harmonious way.</t>
  </si>
  <si>
    <t>FABRICLIVE.77</t>
  </si>
  <si>
    <t>https://www.thelineofbestfit.com/reviews/albums/erol-alkan-fabriclive.77</t>
  </si>
  <si>
    <t>Erol Alkan</t>
  </si>
  <si>
    <t>https://www.thelineofbestfit.com/artists/erol-alkan-144651</t>
  </si>
  <si>
    <t>Erol Alkan - FABRICLIVE.77</t>
  </si>
  <si>
    <t>Erol Alkan walks an interesting line. Within the world of house music, he remains well respected for his longevity and commercial success as DJ and label boss. On the peripheries of that world, his long list of production credits and remixes of high profile alt-pop anthems, by the likes of MGMT, Metronomy and Connan Mockasin, have garnered him a huge cross-over audience. Other genre-bending, but intensely ascetic artists, like Blanck Mass, could never hope to have the same broad appeal ‚Äì and fair enough, there‚Äôs a reason that the darker, deeper corners of dance music command a small but loyal following from those who nurse a strong affection for that unique kind of musical experience. What‚Äôs surprising is that, for a long time, Alkan seemed to be the only one around feeding the House-fiend indie-kid hybrids out there. ‚Äã</t>
  </si>
  <si>
    <t>EP II/Skisser EP</t>
  </si>
  <si>
    <t>https://www.thelineofbestfit.com/reviews/albums/alice-boman-ep-ii-skisser-ep</t>
  </si>
  <si>
    <t>https://www.thelineofbestfit.com/artists/alice-boman-127358</t>
  </si>
  <si>
    <t>Alice Boman - EP II/Skisser EP</t>
  </si>
  <si>
    <t>EPs are strange animals. They may be obligatory stop gaps of a sort between albums, designed to keep fans engaged; curios for collectors, completists, or super fans; embryonic debuts for emerging artists to dip their toes into the water. Either way, EPs are difficult to assess as self-contained works of art for these reasons. Fresh-faced, lo-fi Swedish crooner Alice Boman‚Äôs debut pair of EPs certainly fall into the third category. Her latest, EP II, is backed with her debut, 2013‚Äôs Skisser, as part of an eleven song package, six and five songs, respectively.</t>
  </si>
  <si>
    <t>https://www.thelineofbestfit.com/reviews/albums/empress-ofs-me-is-a-striking-pop-debut-from-a-vital-voice-in-music</t>
  </si>
  <si>
    <t>https://www.thelineofbestfit.com/artists/empress-of-119638</t>
  </si>
  <si>
    <t>Empress Of‚Äôs Me is a striking pop debut from a vital voice in music</t>
  </si>
  <si>
    <t>Empress Of‚Äôs Systems EP ‚Äì a bilingual exploration of electronica and R&amp;B that followed her mystifying Colorminutes project ‚Äì arrived over two years ago. A flurry of eyes latched onto the NYC-based producer/singer better known to her friends as Lorely Rodriguez, but a full-length failed to materialise.</t>
  </si>
  <si>
    <t>Primitives</t>
  </si>
  <si>
    <t>https://www.thelineofbestfit.com/reviews/albums/bayonne-primitives</t>
  </si>
  <si>
    <t>Bayonne</t>
  </si>
  <si>
    <t>https://www.thelineofbestfit.com/artists/bayonne</t>
  </si>
  <si>
    <t>Bayonne gives Primitives its due on welcome reissue</t>
  </si>
  <si>
    <t>Emphasizing gradual but steady change with the friction between shifting and keystone phrases, the formal reintroduction of Austin, Texas, musician Roger Sellers as Bayonne uses coiled sections to make sweeping wholes.</t>
  </si>
  <si>
    <t>https://www.thelineofbestfit.com/reviews/albums/emmy-the-great-s-ep</t>
  </si>
  <si>
    <t>Emmy The Great - S EP</t>
  </si>
  <si>
    <t>Emma-Lee Moss has come a long way since her first release back in 2006. Recording under the name Emmy The Great, Moss began writing and releasing folk influenced confessionals and quickly collaborated with the stalwarts of the burgeoning mid-2000‚Äôs folk scene such as Johnny Flynn and Noah and the Whale. What followed were two albums: the stripped back First Love followed by the more ambitious Virtue, each showing Moss‚Äô willingness to push the experimentation and production of her music further. And it seems that her new S EP is a considerable stride forward.</t>
  </si>
  <si>
    <t>We Fam Econo</t>
  </si>
  <si>
    <t>https://www.thelineofbestfit.com/reviews/albums/famy-we-fam-econo</t>
  </si>
  <si>
    <t>FAMY - We Fam Econo</t>
  </si>
  <si>
    <t>Emerging in 2011, the London via France quartet FAMY spent their early years careering around the UK and being spoken of in the same breath as touring buddies Wu Lyf whilst stubbornly refusing to release as much music as possible. In 2014, much has changed: the Donkey EP that was unveiled in March and was followed by the Ava EP in July, with this, their debut album, charging into view almost before we‚Äôve had a chance to properly digest ‚ÄúAva‚Äù‚Äôs blustery, cathartic deluge.</t>
  </si>
  <si>
    <t>Breakfast</t>
  </si>
  <si>
    <t>https://www.thelineofbestfit.com/reviews/albums/teleman-breakfast</t>
  </si>
  <si>
    <t>Teleman - Breakfast</t>
  </si>
  <si>
    <t>Emerging from the vestiges of shamefully neglected mid-00s Reading indie dreamers Pete and The Pirates, Teleman sound as though they mean real business this time around. With former Suede guitarist Bernard Butler taking charge of production duties here on their debut album in addition to support slots with big hitters including Bernie‚Äôs old charges as well as Franz Ferdinand, Metronomy and Maximo Park, the quartet seem to have their sights set well above the toilet-circuit ghetto.</t>
  </si>
  <si>
    <t>https://www.thelineofbestfit.com/reviews/albums/tinariwens-elwan-is-bigger-than-the-blues</t>
  </si>
  <si>
    <t>Tinariwen‚Äôs Elwan is bigger than the blues</t>
  </si>
  <si>
    <t>Elwan is a soft, meditative experience that oozes with rebellious indignation. While the mumblings and ramblings of the collective of Tuareg musicians that occur in Tinariwen‚Äôs native tongue are barely audible at times, the sense of longing and yearning is palpable.</t>
  </si>
  <si>
    <t>https://www.thelineofbestfit.com/reviews/albums/the-proper-ornaments-foxhole</t>
  </si>
  <si>
    <t>The Proper Ornaments look back while trying to go forward</t>
  </si>
  <si>
    <t>Eking out an existence within indie music has become something of a challenge this decade. What times are these?</t>
  </si>
  <si>
    <t>Virgin Front Line: Sounds of Reality</t>
  </si>
  <si>
    <t>https://www.thelineofbestfit.com/reviews/albums/various-artists-virgin-front-line-sounds-of-reality</t>
  </si>
  <si>
    <t>Various Artists - Virgin Front Line: Sounds of Reality</t>
  </si>
  <si>
    <t>Eighteen months isn‚Äôt a lot of time in the music biz. On average it‚Äôd get you about half a Radiohead album or, until quite recently, 0.00023 Kate Bush concerts. With this in mind, the story of Front Line records - as presented in Sounds of Reality, an attentively packaged box set across five discs with accompanying paraphernalia - is all the more remarkable. Between 1978 and 1979, this reggae-focused offshoot of Virgin Records released a dizzying 46 albums, as well as 26 singles, from many of the greatest Jamaican artists ever, then unceremoniously closed its doors.</t>
  </si>
  <si>
    <t>https://www.thelineofbestfit.com/reviews/albums/the-last-shadow-puppets-everything-youve-come-to-expect</t>
  </si>
  <si>
    <t>https://www.thelineofbestfit.com/artists/the-last-shadow-puppets</t>
  </si>
  <si>
    <t>The Last Shadow Puppets continue their champagne-coated, arena-sized dalliance</t>
  </si>
  <si>
    <t>Eight years ago, The Last Shadow Puppets released their debut album, The Age of the Understatement, and it came as a statement that Alex Turner, lead signer of Arctic Monkeys, was ready to step down from the pub stool pedestal that he had spent his early career spilling beer from as he spat out slurred tales of Sheffield nightlife and forgetful teenage flings.</t>
  </si>
  <si>
    <t>https://www.thelineofbestfit.com/reviews/albums/sinkane</t>
  </si>
  <si>
    <t>United States, United Kingdom, Africa</t>
  </si>
  <si>
    <t>Sinkane - Mean Love</t>
  </si>
  <si>
    <t>Effortlessly knitting together elements of funk, soul and left-field electronics, Sudanese born and American raised musician Sinkane brings forth an album awash with cherry-picked cultural influence and cathartic lyrics of life‚Äôs twists and turns.</t>
  </si>
  <si>
    <t>Eyeland</t>
  </si>
  <si>
    <t>https://www.thelineofbestfit.com/reviews/albums/the-low-anthem-eyeland</t>
  </si>
  <si>
    <t>https://www.thelineofbestfit.com/artists/the-low-anthem-108055</t>
  </si>
  <si>
    <t>The Low Anthem‚Äôs Eyeland is a triumph of forward thinking</t>
  </si>
  <si>
    <t xml:space="preserve">Echoes of Americana can provide quite a lot of sonic comfort food, but a distinctive soundscape, even one of the quality on Oh My God, Charlie Darwin and Smart Flesh, the first two albums by The Low Anthem, is rarely musically nutritious indefinitely. </t>
  </si>
  <si>
    <t>https://www.thelineofbestfit.com/reviews/albums/east-india-youths-william-doyle-might-just-fancy-himself-as-a-frontman</t>
  </si>
  <si>
    <t>East India Youth‚Äôs William Doyle might just fancy himself as a frontman</t>
  </si>
  <si>
    <t>East India Youth - n√©e William Doyle - gained a lot of attention with 2014‚Äôs Total Strife Forever, a record brimming with atmospheric pieces melded with racing kick drums and frenetic synthesizers. There‚Äôs some of what made that first album a hit on new album Culture of Volume, but it‚Äôs a much more theatrical affair, placing Doyle above and in front of the beat-centric electronics that were characteristic of his debut LP.</t>
  </si>
  <si>
    <t>Charlie Ivens</t>
  </si>
  <si>
    <t>https://www.thelineofbestfit.com/author/civens</t>
  </si>
  <si>
    <t>https://www.thelineofbestfit.com/reviews/albums/suede-bloodsports-121279</t>
  </si>
  <si>
    <t>Suede ‚Äì Bloodsports</t>
  </si>
  <si>
    <t>Early in 2003, with punk-funk in their ears, everyone quietly stopped talking about Suede. Sometime between the release of fifth album A New Morning late the previous year, and CDs of that famously iffy work appearing in portentous metre-high towers on the floor of Fopp, selling ‚Äì or rather pointedly not selling ‚Äì for ¬£1 a pop, even the most ardent apologists gave up. Suede were spent, exhausted, a dried up, drugged up, hollowed out husk. Suede had become their own picture of Dorian Gray, and the only dignified course of action was to walk away.</t>
  </si>
  <si>
    <t xml:space="preserve"> I Wasn't Born To Lose You</t>
  </si>
  <si>
    <t>https://www.thelineofbestfit.com/reviews/albums/swervedriver-i-wasnt-born-to-lose-you</t>
  </si>
  <si>
    <t>https://www.thelineofbestfit.com/artists/swervedriver-107689</t>
  </si>
  <si>
    <t>Swervedriver - I Wasn‚Äôt Born To Lose You</t>
  </si>
  <si>
    <t>Early ‚Äò90s alt-rock remains heavily entrenched in the grip of reformation, with seemingly no end in sight. Ride and Slowdive are the latest entries to this pantheon, and while most bands are just happy taking the dollar, several (albeit too few) have managed to rustle up new music.</t>
  </si>
  <si>
    <t>https://www.thelineofbestfit.com/reviews/albums/half-japanese-overjoyed</t>
  </si>
  <si>
    <t>Half Japanese - Overjoyed</t>
  </si>
  <si>
    <t>Earlier this year, The Pixies returned with their first new LP in two decades, Indie Cindy. Its success is neither here nor there; the alt. legends‚Äô comeback was what was really under the scrutiny of the public microscope. Was it a ‚Äúcraven cash-in‚Äù? Was it time? Can they do it without Kim?</t>
  </si>
  <si>
    <t xml:space="preserve">I Don‚Äôt Like Shit, I Don‚Äôt Go Outside </t>
  </si>
  <si>
    <t>https://www.thelineofbestfit.com/reviews/albums/far-from-just-not-wanting-to-go-outside-earl-sweatshirt-sounds-wary-of-even</t>
  </si>
  <si>
    <t>Earl Sweatshirt - I Don‚Äôt Like Shit, I Don‚Äôt Go Outside</t>
  </si>
  <si>
    <t>Earl‚Äôs darker side always came off way more authentic than that of his Odd Future affiliates - more psychological, more vividly dysfunctional. On this latest album Earl‚Äôs at his bleak, misanthropic best. He‚Äôs switched the playful folkloric wit - always vaguely reminiscent of DOOM - that lent his last album Doris an element of almost comic book villainy - dark, yes, but just a costume, just wicked fables - for a more raw, internalised rap style, bristling with grim autobiographical detail. It reads uncomfortably like a psychiatrists‚Äô checklist of neuroses, told through a dense fog of weed smoke, under a lazy haze of liquor, forced back one further by a pounding wall of prescription pills ‚Äì no gimmicks, no costume changes, and noticeably short on big name features. It‚Äôs also noticeably short. This album‚Äôs only thirty minutes long, made up of ten tormented monologues, all buried beneath a disturbing cacophony of sludgy disjointed production. It is short, but it‚Äôs entirely claustrophobic. We don‚Äôt venture outside the warped contracting walls of Earl‚Äôs Los Angeles apartment; we barely leave the couch ‚Äì and even in the daytime the blinds stay snapped tightly shut. Of course, Earl doesn‚Äôt like shit. Earl doesn‚Äôt go outside.</t>
  </si>
  <si>
    <t>Weekends and Beginnings</t>
  </si>
  <si>
    <t>https://www.thelineofbestfit.com/reviews/albums/eamon-harkin-and-justin-carter</t>
  </si>
  <si>
    <t>Eamon Harkin and Justin Carter</t>
  </si>
  <si>
    <t>https://www.thelineofbestfit.com/artists/eamon-harkin-and-justin-carter</t>
  </si>
  <si>
    <t>Eamon Harkin and Justin Carter - Weekends and Beginnings</t>
  </si>
  <si>
    <t>Eamon Harkin and Justin Carter, better known as Mr Saturday Night/Mr Sunday, have made a career out knowing how to throw a banging party. Their saturday nights, or summer sunday afternoon sessions, have amassed loyal followings in both New York and London thanks to their knack for crafting the perfect party atmos. Take their recent Mr Halloween Night bash in NYC, held in the ‚ÄúMasonic Temple of Doom‚Äù (yes, in a real Masonic temple in the deep, dark depths of Brooklyn) the DJs donned Indiana Jones-style hats and a giant inflatable boulder was released onto the heads of costumed ravers. The test of this debut mix is whether it can translate the Mr Saturday Night spirit into a one hour twenty minute party in your pocket‚Ä¶ Is that even possible?</t>
  </si>
  <si>
    <t>https://www.thelineofbestfit.com/reviews/albums/u.s.-girls-latest-is-a-taste-of-heady-reverie</t>
  </si>
  <si>
    <t>https://www.thelineofbestfit.com/artists/u-s-girls-2-108549</t>
  </si>
  <si>
    <t>U.S. Girls‚Äô latest is a taste of heady reverie</t>
  </si>
  <si>
    <t>Each persona that Meg Remy, the creator and self-styled curator of U.S. Girls, invokes across her newest record is uniquely vulnerable. Whether she‚Äôs posing as a war widow, as she does on ‚ÄúDamn ThatValley‚Äù, or a young woman whose husband had previously romanced her sisters, as she does on ‚ÄúSororal Feelings‚Äù, Remy makes sure that unlikely strength abounds.</t>
  </si>
  <si>
    <t>https://www.thelineofbestfit.com/reviews/albums/garden-of-delete-chronicles-a-mechanised-cold-sweat-nightmare</t>
  </si>
  <si>
    <t>Oneohtrix Point Never chronicles a mechanised cold-sweat nightmare</t>
  </si>
  <si>
    <t>During the recording of Garden of Delete, Daniel Lopatin (alias Oneohtrix Point Never) was fortunate enough to befriend a blemish-blighted adolescent loitering near his underground studio. The boy, Ezra, was in fact a ‚Äúhumanoid alien stuck in an infinite loop of molting puberty caused by enigmatic stuff beyond comprehension‚Äù.</t>
  </si>
  <si>
    <t>Shadows In The Night</t>
  </si>
  <si>
    <t>https://www.thelineofbestfit.com/reviews/albums/bob-dylan-shadows-in-the-night</t>
  </si>
  <si>
    <t>Bob Dylan - Shadows In The Night</t>
  </si>
  <si>
    <t>During the pre-release publicity drum-up, Bob Dylan described what he and his long-term touring band are up to on this hushed collection of 10 tunes associated with Frank Sinatra as uncovering, as opposed to merely covering, these timeworn fixtures of the Great American Songbook.</t>
  </si>
  <si>
    <t>https://www.thelineofbestfit.com/reviews/albums/juniorboys</t>
  </si>
  <si>
    <t>https://www.thelineofbestfit.com/artists/junior-boys-105583</t>
  </si>
  <si>
    <t>Junior Boys return after a five year absence with cold techno and warm hugs</t>
  </si>
  <si>
    <t>During the past five years since Jeremy Greenspan and Matthew Didemus last released an album - 2011s It‚Äôs All True - dancefloor intended electro geek-pop has become a tried and tested formula; Soft Metals, LCD Soundsystem, Caribou, Chromatics and M83 have all proved the sound is friendly to the long playing format, up to and during their absence.</t>
  </si>
  <si>
    <t>https://www.thelineofbestfit.com/reviews/albums/banks-goddess</t>
  </si>
  <si>
    <t>Banks - Goddess</t>
  </si>
  <si>
    <t>During the dwindling light of 2013, we plonked LA singer-songwriter Jillian Banks onto our Ones To Watch list; quite rightly so, in hindsight. She‚Äôs had a scorching year, carpet-bombing the airwaves with stellar cuts, neo-R&amp;B enchantment and some of the biggest, brashest, ballsiest pop in yonks. Banks lurches from goth-twanged maestro, to ‚ÄúIt‚Äôs allergies, I swear,‚Äù balladeer, to smirking femme fatale with all the grace and poise of someone who‚Äôs been playing the game since we were all in nappies. She‚Äôs forged bonds with some of the cutting-edgest producers on the planet, and she possesses an avalanche of a voice. What‚Äôs not to love?</t>
  </si>
  <si>
    <t>One Hundred Percent Suave</t>
  </si>
  <si>
    <t>https://www.thelineofbestfit.com/reviews/albums/fat-goth-one-hundred-percent-suave</t>
  </si>
  <si>
    <t>Fat Goth</t>
  </si>
  <si>
    <t>https://www.thelineofbestfit.com/artists/fat-goth</t>
  </si>
  <si>
    <t>Fat Goth - One Hundred Percent Suave</t>
  </si>
  <si>
    <t>Dundee‚Äôs Fat Goth have returned with the bold promise to probe the issue of sex in their own tongue in cheek (yes, cheek) manner that has served them so well since their debut in 2010.</t>
  </si>
  <si>
    <t>St Catherine</t>
  </si>
  <si>
    <t>https://www.thelineofbestfit.com/reviews/albums/ducktails-st-catherine</t>
  </si>
  <si>
    <t>Ducktails need to wake up to how good they could be</t>
  </si>
  <si>
    <t>Ducktails, the vehicle for the solo songwriting of Real Estate guitarist Matt Mondanile, have been releasing pleasingly bleary-eyed psych-pop records since 2009; in fact, Ducktails existed long before Real Estate, Mondanile having assumed the name in 2006.</t>
  </si>
  <si>
    <t>The Fact Facer</t>
  </si>
  <si>
    <t>https://www.thelineofbestfit.com/reviews/albums/holy-sons-the-fact-facer</t>
  </si>
  <si>
    <t>Holy Sons - The Fact Facer</t>
  </si>
  <si>
    <t>Drummer for Om and founder of instrumental psychedelic band Grails, Holy Sons gives Emil Amos a voice - a voice that‚Äôs usually disembodied and floating through the thick fog of the forest, or rumbling underfoot. On The Fact Facer, Amos has emerged from the mist of Drifter‚Äôs Sympathy, pushed his way through the dirt of Survivalist Tales! and emerges as a confident craftsman; muscular and adaptable, but with a heavy weight on his shoulders.</t>
  </si>
  <si>
    <t>https://www.thelineofbestfit.com/reviews/albums/rustie-evenifudontbelieve</t>
  </si>
  <si>
    <t>https://www.thelineofbestfit.com/artists/rustie-107150</t>
  </si>
  <si>
    <t>Rustie catches us off guard with EVENIFUDONTBELIEVE</t>
  </si>
  <si>
    <t>Dropping the surprise album and eschewing the traditional slow release build up process may seem the preserve household name artists, but with third LP EVENIFIDONTBELIEVE Rustie shows it can also be undertaken by those on the fringes of mainstream culture.</t>
  </si>
  <si>
    <t>https://www.thelineofbestfit.com/reviews/albums/flo-morrissey</t>
  </si>
  <si>
    <t>https://www.thelineofbestfit.com/artists/flo-morrissey</t>
  </si>
  <si>
    <t>Not a machine, nor a quiff to speak of - Flo Morrissey makes a striking debut.</t>
  </si>
  <si>
    <t>Drooled over by all the broadsheet culture sections and billed as a flower-child folky with Kate Bush-like pop songs, it‚Äôd be easy to roll your eyes and dismiss Flo Morrissey as one of those folks that prance down from to from Notting Hill to Glastonbury every year with acoustic guitars and flowers in their hair. Yet it‚Äôs important to put aside cynical thoughts and recognise that there is a pretty humbling talent here.</t>
  </si>
  <si>
    <t>https://www.thelineofbestfit.com/reviews/albums/drenge-undertow</t>
  </si>
  <si>
    <t>Drenge make a bloodied mess of the idea ‚Äòsecond album syndrome‚Äô</t>
  </si>
  <si>
    <t>Drenge came from Castleton with a bullet. Their debut album bristled with intent, a thirty eight minute slug of noise and brio. Songs arrived with one idea, took two minutes to pound it into your skull, then kicked down the door on their way out. That this racket came from a two piece straight out of a sixth form talent show was part of its charm; it was all adolescent frustration, two brothers fighting to pierce the country air. But there was always the risk that on its follow up the songs would be a little quieter, the frames a little fatter, the band more sedate. If they lost that edge, the music might follow suit. Before their Letterman performance I pictured a cooing agent backstage giving them high fives and talking ‚Äòbrand Drenge‚Äô. This was not the case.</t>
  </si>
  <si>
    <t>This Album Does Not Exist</t>
  </si>
  <si>
    <t>https://www.thelineofbestfit.com/reviews/albums/dreamers-this-album-does-not-exist</t>
  </si>
  <si>
    <t>Dreamers claim their album does not exist, which may have something to do with drugs</t>
  </si>
  <si>
    <t>Dreamers sum up their tongue-in-cheek youthful credo as succinctly as any band on ‚ÄúDrugs‚Äù, the band‚Äôs fiery ode to conspicuous consumption and proudly not thinking for yourself. ‚ÄúLost in the clouds / Coming down, searching for the next high / Kids in the dirt / Scavengers hungry for a good time‚Äù, singer Nick Wold bellows.</t>
  </si>
  <si>
    <t>Homeward Bound EP</t>
  </si>
  <si>
    <t>https://www.thelineofbestfit.com/reviews/albums/cameron-ag-homeward-bound</t>
  </si>
  <si>
    <t>Cameron AG</t>
  </si>
  <si>
    <t>https://www.thelineofbestfit.com/artists/cameron-ag</t>
  </si>
  <si>
    <t>After two EPs, Cameron AG has already developed a voice worth listening to</t>
  </si>
  <si>
    <t>Dream pop, Britpop, and a dash of mainstream EDM - I suppose that isn‚Äôt the weirdest combination in modern music. Even if it was, Cameron AG likely wouldn‚Äôt care as he confidently borrows bits from each for his own songs.</t>
  </si>
  <si>
    <t>Aforger</t>
  </si>
  <si>
    <t>https://www.thelineofbestfit.com/reviews/albums/douglas-dare-aforger</t>
  </si>
  <si>
    <t>If Douglas Dare was hotly tipped before, Aforger makes him essential listening</t>
  </si>
  <si>
    <t>Douglas Dare‚Äôs music is solitary, passionate and moving. In the stories he tells, the melodies he sings and the conviction he sings them with.</t>
  </si>
  <si>
    <t>https://www.thelineofbestfit.com/reviews/albums/electric-wizard-time-to-die</t>
  </si>
  <si>
    <t>https://www.thelineofbestfit.com/artists/electric-wizard-104536</t>
  </si>
  <si>
    <t>Electric Wizard - Time To Die</t>
  </si>
  <si>
    <t>Dorset doom legends Electric Wizard don‚Äôt mess about. They know what they‚Äôre good at, and what they like to do, and stick to it without compromise. Their sound (think Black Sabbath playing Sleep or Kyuss at half-speed), though hardly unique, is far fuller and more accomplished than that of many of their contemporaries and imitators. On Time To Die, their first album since 2010‚Äôs Black Masses, they predictably deliver more of the same ‚Äì and that‚Äôs a good thing.</t>
  </si>
  <si>
    <t>California Owls EP</t>
  </si>
  <si>
    <t>https://www.thelineofbestfit.com/reviews/albums/death-and-vanilla-welcome-newcomers-to-their-strange-trip-with-a-short-suga</t>
  </si>
  <si>
    <t>Death and Vanilla</t>
  </si>
  <si>
    <t>https://www.thelineofbestfit.com/artists/death-and-vanilla</t>
  </si>
  <si>
    <t>Death and Vanilla welcome newcomers to their strange trip with a short, sugary EP</t>
  </si>
  <si>
    <t>Don‚Äôt let the name fool you: Swedish trio Death and Vanilla tend to inject their omnivorous psychedelic pop with far more sugary extract than embalming fluid.</t>
  </si>
  <si>
    <t>Starfire</t>
  </si>
  <si>
    <t>https://www.thelineofbestfit.com/reviews/albums/plugging-in-and-exploring-the-night-sky-with-jaga-jazzist</t>
  </si>
  <si>
    <t>https://www.thelineofbestfit.com/artists/jaga-jazzist-105345</t>
  </si>
  <si>
    <t>Norway, United States</t>
  </si>
  <si>
    <t>Plugging in and exploring the night sky with Jaga Jazzist</t>
  </si>
  <si>
    <t>Don‚Äôt let Starfire‚Äòs brief tracklist fool you - though it arrives in the guise of an unassuming five-track EP, it is in fact the Norwegian octet‚Äôs seventh full-length album, stuffed with ever-shifting operatic movements that make the band‚Äôs plethora of six-minute priors seem sheepishly succinct. With an increased integration of electronic components and a thematic focus on the ceaseless skies, this is an album of lofty ambition.</t>
  </si>
  <si>
    <t>Curiosities [Reissues]</t>
  </si>
  <si>
    <t>https://www.thelineofbestfit.com/reviews/albums/the-pop-group-we-are-time-cabinet-of-curiosities</t>
  </si>
  <si>
    <t>The Pop Group - Curiosities [Reissues]</t>
  </si>
  <si>
    <t>Don‚Äôt be mislead. The Pop Group‚Äôs deliberately derisive name is not just a throw-away jibe directed at the music industry, it is the opening gambit in a career full of politically charged, loud, vocal protest at society‚Äôs ills. So, they‚Äôre older now. They don‚Äôt look like the young hell-raisers that first stepped onto stage in 1978. But when the band regrouped in 2010, they declared they were ‚Äúeven more fucked off‚Äù now than in the aftermath of the Winter of Discontent. And, judging by the reviews of their recent live shows, that might just be true. With the likes of Mike Watt, Nick Cave and St. Vincent (who occasionally throws ‚ÄúShe Is Beyond Good And Evil‚Äù into her set-list) declaring their fandom, it seems that the underground heroes are finally getting some recognition as the unacknowledged legislators of the post-punk world.</t>
  </si>
  <si>
    <t>Astronaut Meets Appleman</t>
  </si>
  <si>
    <t>https://www.thelineofbestfit.com/reviews/albums/king-creosote-astronaut-meets-appleman</t>
  </si>
  <si>
    <t>https://www.thelineofbestfit.com/artists/king-creosote-105691</t>
  </si>
  <si>
    <t>It‚Äôs all about organic apples for the the digitally-averse King Creosote</t>
  </si>
  <si>
    <t>Domino Records continue to give Kenny Anderson the artistic freedom to deliver such abstract, unusually constructed albums as this. Under the guise of King Creosote, he and his pals‚Äô have recorded all around the British Isles giving this ‚Äòcosmic‚Äô record a fleshy Celtic flourish.</t>
  </si>
  <si>
    <t xml:space="preserve">The Anthology - 20 Years of Antiseptic Poetry </t>
  </si>
  <si>
    <t>https://www.thelineofbestfit.com/reviews/albums/bis-the-anthology-20-years-of-antiseptic-poetry</t>
  </si>
  <si>
    <t>Bis - The Anthology - 20 Years of Antiseptic Poetry</t>
  </si>
  <si>
    <t>Does it seem more remarkable that Bis are able to release a twenty year anniversary double CD compilation, or that it includes new songs? If any group was surely destined not to last beyond the mid-90s, it was the three hyperactive Glaswegian teenage fanzine kids with cartoon stage names - John Disco, Sci-Fi Steven and Manda Rin. Big on anime and sugary sweets, on emergence they largely dealt in cheap keyboard and fuzz guitar-driven saccharine indie-pop songs called things like ‚ÄúSecret Vampires‚Äù and ‚ÄúIcky-Poo Air Raid‚Äù and packaged their junior escapist worldview under their own ostensibly cutesy movement, Teen-C, which Disco would define as ‚Äúa mentality. It‚Äôs about prolonging your feeling of youthfulness.‚Äù</t>
  </si>
  <si>
    <t>https://www.thelineofbestfit.com/reviews/albums/nehruviandoom-nehruviandoom</t>
  </si>
  <si>
    <t>https://www.thelineofbestfit.com/artists/mf-doom-106188</t>
  </si>
  <si>
    <t>NehruvianDOOM - NehruvianDOOM</t>
  </si>
  <si>
    <t>Does alt-hip hop have a more revered veteran than MF DOOM? And is there a more hotly tipped teen rapper than Bishop Nehru? It‚Äôs hard to answer either of those questions affirmatively. DOOM‚Äôs peerless back catalogue is testament to his masterful command of nuanced, inventive production, entrancingly lethargic flow and articulate, witty lyrics. Nehru, on the other hand, has whipped up quite the media storm for himself by virtue of his passionate, open style and a self-assurance that belies his young age (he only recently turned 18). So after a string of more casual collaborations, what will their debut collaborative LP, NehruvianDOOM, add to their respective oeuvres?</t>
  </si>
  <si>
    <t>The Grand Tour</t>
  </si>
  <si>
    <t>https://www.thelineofbestfit.com/reviews/albums/land-observations-the-grand-tour</t>
  </si>
  <si>
    <t>Land Observations</t>
  </si>
  <si>
    <t>https://www.thelineofbestfit.com/artists/land-observations</t>
  </si>
  <si>
    <t>Land Observations - The Grand Tour</t>
  </si>
  <si>
    <t>Do the terms ‚Äòsound-art‚Äô and ‚Äòconcept album‚Äô make you wince? That might be about to change. If anyone has the power to allay any fear or suspicion surrounding these forms of audio artistry, it‚Äôs Land Observations.</t>
  </si>
  <si>
    <t>Raw Exit EP</t>
  </si>
  <si>
    <t>https://www.thelineofbestfit.com/reviews/albums/polica-raw-exit</t>
  </si>
  <si>
    <t>Poli√ßa - Raw Exit EP</t>
  </si>
  <si>
    <t>Do quick-fire reissues still count as cash-ins when they‚Äôre coming from bands as obscure, in broad commercial terms at least, as Poli√ßa? Whatever their intentions in re-releasing last year‚Äôs superb Shulamith so soon - the hope that a sleeper it will reach a wider audience would have to be the number one suspect in that regard - it does afford us four new tracks from the Minnesotans.</t>
  </si>
  <si>
    <t>https://www.thelineofbestfit.com/reviews/albums/cullen-omori-new-misery</t>
  </si>
  <si>
    <t>https://www.thelineofbestfit.com/artists/cullen-omori</t>
  </si>
  <si>
    <t>Cullen Omori discovers the real world isn‚Äôt so bad really</t>
  </si>
  <si>
    <t>Do all good things really have to come to an end? Well, just ask 25-year-old Cullen Omori, who unexpectedly found himself plummeted into The Real World in 2014 after the break-up of his successful high-school band, Smith Westerns. The Real World is a pretty scary place, but even more so for a skinny indie kid who shunned qualifications in order to spend his formative years living the na√Øve rockstar‚Äôs dream of recording albums and sleeping on a countless amount of uncomfortable sofas along the way.</t>
  </si>
  <si>
    <t>In Debt</t>
  </si>
  <si>
    <t>https://www.thelineofbestfit.com/reviews/albums/disco-inferno-in-debt</t>
  </si>
  <si>
    <t>https://www.thelineofbestfit.com/artists/disco-inferno</t>
  </si>
  <si>
    <t>Disco Inferno‚Äôs In Debt offers an alternate ending for post punk</t>
  </si>
  <si>
    <t>Disco Inferno burned bright and stayed in motion even if they did so in relative indie-level isolation. In Debt, a collection initially put out by Che Records in 1992 and reissued here by Rocket Girl with the previously unreleased ‚ÄúIn The Cold‚Äù added, brought together the young Essex trio‚Äôs earliest recordings and, intentionally or not, became a capsule of the first phase of the band‚Äôs creative development.</t>
  </si>
  <si>
    <t>Diploid Love</t>
  </si>
  <si>
    <t>https://www.thelineofbestfit.com/reviews/albums/brody-dalle-idiploid-love-i</t>
  </si>
  <si>
    <t>Brody Dalle</t>
  </si>
  <si>
    <t>https://www.thelineofbestfit.com/artists/brody-dalle</t>
  </si>
  <si>
    <t>Brody Dalle - Diploid Love</t>
  </si>
  <si>
    <t>Diploid Love seems like a pretty abstract name for a record; at first, I wondered if it was selected as a non-sequitur, something designed simply to sound good rather than carry any profound meaning. On closer inspection, though, it‚Äôs fitting that there should be a subtle reference to child-rearing in the title of Brody Dalle‚Äôs first solo record (the diploid cell contains two sets of chromosomes, one from each parent.)</t>
  </si>
  <si>
    <t>https://www.thelineofbestfit.com/reviews/albums/the-kills-ash-ice</t>
  </si>
  <si>
    <t>https://www.thelineofbestfit.com/artists/the-kills-108019</t>
  </si>
  <si>
    <t>The Kills tackle love and hate, life and death, secrets and lies on fifth LP Ash &amp; Ice</t>
  </si>
  <si>
    <t xml:space="preserve">Dichotomy has always played a crucial role within The Kills. The untamed balance between the group‚Äôs gritty, lo-fi sonic charms and their polished, dynamic flair has infused their thoroughly modern sound with a restless, seductive quality straight from the start. </t>
  </si>
  <si>
    <t>https://www.thelineofbestfit.com/reviews/albums/eric-copeland-black-bubblegum</t>
  </si>
  <si>
    <t>https://www.thelineofbestfit.com/artists/eric-copeland</t>
  </si>
  <si>
    <t>The persistent void of the future arrives with Eric Copeland‚Äôs Black Bubblegum</t>
  </si>
  <si>
    <t>DFA stalwart Eric Copeland isn‚Äôt exactly known for producing radio friendly pop bangers.</t>
  </si>
  <si>
    <t>https://www.thelineofbestfit.com/reviews/albums/methyl-ethel-oh-inhuman-spectacle</t>
  </si>
  <si>
    <t>https://www.thelineofbestfit.com/artists/methyl-ethel</t>
  </si>
  <si>
    <t>Methyl Ethel sound like they‚Äôre still trying to find their voice on debut Oh Inhuman Spectacle</t>
  </si>
  <si>
    <t>Despite yearly pronouncements of its demise, the power of the album remains undimmed. Even if its commercial viability has slipped for now, its significance for a band is as acute as ever.</t>
  </si>
  <si>
    <t>https://www.thelineofbestfit.com/reviews/albums/prurient-frozen-niagara-falls</t>
  </si>
  <si>
    <t>https://www.thelineofbestfit.com/artists/prurient</t>
  </si>
  <si>
    <t>Inhaling the full beauty and horror of New York with Prurient</t>
  </si>
  <si>
    <t>Despite the title referencing the power of nature in a doubly explicit manner, Prurient‚Äôs Frozen Niagara Falls is a record about the city. It‚Äôs ninety minutes of Dominick Fernow creating music around the impact New York has had on his life, twenty years in the making for this most unforgiving of noise musicians.</t>
  </si>
  <si>
    <t>Very Best of Hinds So Far</t>
  </si>
  <si>
    <t>https://www.thelineofbestfit.com/reviews/albums/ay-caramba-whats-not-to-like-about-hinds</t>
  </si>
  <si>
    <t>¬°Ay, caramba! What‚Äôs not to like about Hinds?</t>
  </si>
  <si>
    <t>Despite the hype surrounding them, Hinds seem as unfussed about it as they did when, for legal reasons, they had to change their name from Deers. Yet The Very Best Of Hinds So Far is a thrilling reminder of why they warrant such fuss. Like all great bands, they have that last gang in town spirit about them, whilst also retaining an inclusivity in their joyous music.</t>
  </si>
  <si>
    <t>Hajk</t>
  </si>
  <si>
    <t>https://www.thelineofbestfit.com/reviews/albums/hajk-hajk</t>
  </si>
  <si>
    <t>Hajk‚Äôs self-titled debut deserves a spot on every playlist this summer</t>
  </si>
  <si>
    <t>Despite local radio plays and a performance at √òyafestivalen, Norway‚Äôs newcomers Hajk have until recently kept themselves under the radar.</t>
  </si>
  <si>
    <t>https://www.thelineofbestfit.com/reviews/albums/trust-fund-seems-unfair</t>
  </si>
  <si>
    <t>https://www.thelineofbestfit.com/artists/trust-fund</t>
  </si>
  <si>
    <t>Trust Fund make a step up</t>
  </si>
  <si>
    <t>Despite coming just months after the band‚Äôs debut LP, Seems Unfair marks a surprising step-up from Trust Fund, and though the DIY twee sensibility of No One‚Äôs Coming For Us is still present in swathes, it‚Äôs far from a record comprised of that album‚Äôs cast offs.</t>
  </si>
  <si>
    <t>https://www.thelineofbestfit.com/reviews/albums/deptford-goth-songs</t>
  </si>
  <si>
    <t>Deptford Goth - Songs</t>
  </si>
  <si>
    <t>Deptford Goth, aka Daniel Woolhouse, seems a man torn between stylistic directions. In the best moments of his back catalogue, such as ‚ÄúUnion‚Äù from 2013‚Äôs Life After Defo, he has worked this genrelessness to his advantage, melding delicate, R&amp;B-informed songwriting with insistent beats and subtly inventive electronic textures. He‚Äôs far from the first to combine these musical disciplines; How To Dress Well plies a fine trade in leftfield R&amp;B, and closer to home, the fellow South East London-based James Blake mixes soul and dubstep in Mercury-winning style. Yet there‚Äôs still plenty of potential for interesting ideas and innovation in this particular electronic niche ‚Äì could Songs, Woolhouse‚Äôs slightly annoyingly titled second LP, go some way to fulfilling this potential?</t>
  </si>
  <si>
    <t>Views</t>
  </si>
  <si>
    <t>https://www.thelineofbestfit.com/reviews/albums/drake-views</t>
  </si>
  <si>
    <t>New Views, Same Man: Familiar strengths and weaknesses define Drake‚Äôs latest</t>
  </si>
  <si>
    <t>Depending on who you ask, the very public crisis of identity that has formed the crux of Drake‚Äôs career in music has either been his strongest suit or his Achilles heel.</t>
  </si>
  <si>
    <t>https://www.thelineofbestfit.com/reviews/albums/circadian-rhythm-four-tet-conceptualises-a-single-day-on-his-new-album-morn</t>
  </si>
  <si>
    <t>https://www.thelineofbestfit.com/artists/four-tet-104802</t>
  </si>
  <si>
    <t>Circadian rhythm - Four Tet conceptualises a single day on his new album Morning/Evening</t>
  </si>
  <si>
    <t>Depending on who you are, the Summer Solstice can represent many different things, whether it‚Äôs enjoying the extra long evening, visiting your nearest stone circle or maybe even dabbling in a bit of free love (if you‚Äôre into that sort of thing). But if you happen to be Kieran Hebden, aka Four Tet, the 2015 Summer Solstice meant the the surprise release of a new album.</t>
  </si>
  <si>
    <t>Shackle's Gift</t>
  </si>
  <si>
    <t>https://www.thelineofbestfit.com/reviews/albums/zun-zun-egui-shackles-gift</t>
  </si>
  <si>
    <t>Zun Zun Egui</t>
  </si>
  <si>
    <t>https://www.thelineofbestfit.com/artists/zun-zun-egui-108902</t>
  </si>
  <si>
    <t>Zun Zun Egui ‚Äì Shackle‚Äôs Gift</t>
  </si>
  <si>
    <t>Definitely not named for the recently deceased Spanish footballer, Bristol‚Äôs Zun Zun Egui have been brandishing their uproarious take on West African rhythms and skronking math-metal since 2008, bringing off-kilter delight first to the West Country, then, of course, the world via their celebratory live shows and 2011 album Katang.</t>
  </si>
  <si>
    <t>https://www.thelineofbestfit.com/reviews/albums/fhloston-paradigm-the-phoenix</t>
  </si>
  <si>
    <t>https://www.thelineofbestfit.com/artists/fhloston-paradigm</t>
  </si>
  <si>
    <t>Fhloston Paradigm - The Phoenix</t>
  </si>
  <si>
    <t>Decorated with accolades like a Christmas tree covered in medals, King Britt ‚Äì the legendary Philadelphia producer ‚Äì has turned his attention over the past few years. From warping the boundaries of dance (he‚Äôs often credited with altering the Philly landscape forever), he‚Äôs focusing his energies into an indulgent project ‚Äì a labour of love.</t>
  </si>
  <si>
    <t>Sun Future Moon</t>
  </si>
  <si>
    <t>https://www.thelineofbestfit.com/reviews/albums/death-hawks-sun-future-moon</t>
  </si>
  <si>
    <t>Finland‚Äôs predominant psych warriors Death Hawks get cosmic and catchy</t>
  </si>
  <si>
    <t>Death Hawks are currently touring Finland with Circle (whose recent LP Pharaoh Overlord is one of the year‚Äôs hidden gems). Sun Future Moon suggests the quartet may have picked a few tips from Jussi Lehtisalo and co. along the way.</t>
  </si>
  <si>
    <t>https://www.thelineofbestfit.com/reviews/albums/clipping.-clppng</t>
  </si>
  <si>
    <t>https://www.thelineofbestfit.com/artists/clipping</t>
  </si>
  <si>
    <t>clipping. - CLPPNG</t>
  </si>
  <si>
    <t>Death Grips were mentioned in the same breath as L.A.‚Äòs clipping. so often around the time of the latter‚Äôs 2013 debut Midcity, you‚Äôd be forgiven thinking they were two sides of the same coin. True, both ‚Äì as well as Ratking, another frequent comparison ‚Äì employed severe production, pseudo-psychopath flows and lagoons of spit, reeling off hoarse complaints and injecting gravel, shards of broken glass and abrasive experiments into their industrial/punk hip-hop noises. It‚Äôs not for the faint of heart, that‚Äôs for certain. Regardless of how apt the parallels were, clipping.‚Äòs first LP was a leviathan effort, and for all their avant-garde posturing and rugged alienation, they became the word on everyone‚Äôs lips.‚Äã</t>
  </si>
  <si>
    <t>https://www.thelineofbestfit.com/reviews/albums/health-cheat-death</t>
  </si>
  <si>
    <t>https://www.thelineofbestfit.com/artists/health-105111</t>
  </si>
  <si>
    <t>HEALTH cheat death</t>
  </si>
  <si>
    <t xml:space="preserve">Death - the great equaliser, the unknown, the abyss. Musically, over the past six years, many bands, and even scenes, have sunken into the darkness. </t>
  </si>
  <si>
    <t>https://www.thelineofbestfit.com/reviews/albums/ride-weather-diaries</t>
  </si>
  <si>
    <t>Ride reform, do some gigs and release an album up there with their best - simple</t>
  </si>
  <si>
    <t>Dealt a cruel hand back in the 90s due to the rise of Oasis and the resulting pie and mash Britpop which followed in their wake, Ride lost their cool factor almost immediately, despite their third album - 1994‚Äôs Carnival Of Light - not being as bad as you remember.</t>
  </si>
  <si>
    <t>Going, Going...</t>
  </si>
  <si>
    <t>https://www.thelineofbestfit.com/reviews/albums/the-wedding-present-going-going</t>
  </si>
  <si>
    <t>The Wedding Present acknowledge the past but focus on the new on Going, Going‚Ä¶</t>
  </si>
  <si>
    <t>David Lewis Gedge, a British songwriter who so adroitly captured a certain strand of youthful bedsit weltschmerz in the formative part of his career, is now only four years away from qualifying for his Senior Person‚Äôs Railcard. So whilst it may not simply be a coincidence that there is a track entitled ‚ÄúFifty-Six‚Äù on the ninth studio album by the long-standing doyens of indie heartache that Gedge has led following their formation in Leeds a generation ago, he‚Äôs sure as hell not mellowing with age.</t>
  </si>
  <si>
    <t>https://www.thelineofbestfit.com/reviews/albums/why-the-uk-needs-danny-seths-perception-of-hip-hop</t>
  </si>
  <si>
    <t>Danny Seth</t>
  </si>
  <si>
    <t>https://www.thelineofbestfit.com/artists/danny-seth</t>
  </si>
  <si>
    <t>Why the UK needs Danny Seth‚Äôs Perception of hip hop</t>
  </si>
  <si>
    <t>Danny Seth isn‚Äôt afraid of bold statements on his latest, highly anticipated album Perception.</t>
  </si>
  <si>
    <t>https://www.thelineofbestfit.com/reviews/albums/jamie-xx</t>
  </si>
  <si>
    <t>https://www.thelineofbestfit.com/artists/jamie-xx-105381</t>
  </si>
  <si>
    <t>UK dance music gets reconfigured for the future by Jamie xx‚Äôs stunning debut</t>
  </si>
  <si>
    <t xml:space="preserve">Dance music is arguably going through the throes of some minor existential crisis, having started life as an illicit and genuinely underground sensation that now finds itself lumbered with the anodyne effect that mainstream acceptance inevitably has. </t>
  </si>
  <si>
    <t>No TIme</t>
  </si>
  <si>
    <t>https://www.thelineofbestfit.com/reviews/albums/soft-walls-no-time</t>
  </si>
  <si>
    <t>Soft Walls</t>
  </si>
  <si>
    <t>https://www.thelineofbestfit.com/artists/soft-walls</t>
  </si>
  <si>
    <t>Soft Walls - No Time</t>
  </si>
  <si>
    <t>Dan Reeves, aka Soft Walls, is a busy man indeed; balancing the fragile schedule of running Faux Discx records and playing in Cold Pumas alongside his Soft Walls project. Following from 2012‚Äôs eponymous debut, Reeves has finally revealed a long awaited second - his first release via Trouble In Mind - a terrain of perpetual colour and a psychedelic record that is far more reaching in its philosophical musings than many of its contemporaries.</t>
  </si>
  <si>
    <t>Means</t>
  </si>
  <si>
    <t>https://www.thelineofbestfit.com/reviews/albums/fews-means</t>
  </si>
  <si>
    <t>FEWS</t>
  </si>
  <si>
    <t>https://www.thelineofbestfit.com/artists/fews</t>
  </si>
  <si>
    <t>FEWS struggle to be themselves on debut album Means</t>
  </si>
  <si>
    <t>Dan Carey - the head of the Speedy Wunderground label and an acclaimed producer who has worked with Kylie Minogue, Tame Impala and Franz Ferdinand - was so impressed with ‚ÄúThe Zoo‚Äù, a demo from Swedish four-piece FEWS, that he wanted to make a whole album with the band.</t>
  </si>
  <si>
    <t>The Light Brigade</t>
  </si>
  <si>
    <t>https://www.thelineofbestfit.com/reviews/albums/daedelus-the-light-brigade</t>
  </si>
  <si>
    <t>https://www.thelineofbestfit.com/artists/daedelus-104154</t>
  </si>
  <si>
    <t>Daedelus - The Light Brigade</t>
  </si>
  <si>
    <t>Daedelus is one of the most talked about electronica artists of the past five years; partly because of his prolific output, partly because his music pushes boundaries that no one else has been testing. On occasion, however, he might have failed to realised that there was a reason no one else was pushing the envelope in quite the same direction as him‚Ä¶. Parts of 2010s Bespoke were slightly less than Savile Row quality. Sometimes things were a bit confused and chaotic ‚Äì and not the Ornette Coleman, ecstatic-stylings-of-a-genius kind of chaotic. The Light Brigade could not be a more different experience.</t>
  </si>
  <si>
    <t>https://www.thelineofbestfit.com/reviews/albums/wilco-schmilco</t>
  </si>
  <si>
    <t>Brooding and insular, Wilco‚Äôs Schmilco is far removed from its silly title and cover</t>
  </si>
  <si>
    <t>Cult acts - which Chicago‚Äôs art-rock institution Wilco undoubtedly are despite the band‚Äôs relatively high profile - are a peculiar thing. Whereas die-hard devotees find ample evidence of genius on even their less distinguished offerings, less favourably biased listeners might struggle to see what the fuss is all about.Schmilco (Wilco Schmilco, get it?) is a case in point.</t>
  </si>
  <si>
    <t>Everything is my Family</t>
  </si>
  <si>
    <t>https://www.thelineofbestfit.com/reviews/albums/crystal-fighters-everything-is-my-family</t>
  </si>
  <si>
    <t>Crystal Fighters find purpose and direction on Everything is my Family</t>
  </si>
  <si>
    <t xml:space="preserve">Crystal Fighters are an eclectic bunch, and their third record - opening with a multilingual spoken word track ‚Äì is predictably bonkers and brilliant. </t>
  </si>
  <si>
    <t>We all Want the Same Things</t>
  </si>
  <si>
    <t>https://www.thelineofbestfit.com/reviews/albums/craig-finn-we-all-want-the-same-things</t>
  </si>
  <si>
    <t>Craig Finn digs deep into his personal history for a poetic masterclass</t>
  </si>
  <si>
    <t>Craig Finn‚Äôs tenure as the unconventional and shamanic leader of the ultimate little bar band that could, The Hold Steady, has been interspersed over recent years with sojourns into solo territory that have yielded mixed results.</t>
  </si>
  <si>
    <t>Concrete Love</t>
  </si>
  <si>
    <t>https://www.thelineofbestfit.com/reviews/albums/courteeners-concrete-love</t>
  </si>
  <si>
    <t>The Courteeners</t>
  </si>
  <si>
    <t>Courteeners - Concrete Love</t>
  </si>
  <si>
    <t>Courteeners lost some baggage in the shape of their ‚ÄòThe‚Äô last year with the release of ‚ÄúAnna‚Äù; a sign of their age perhaps? Maturity? Weight loss? It normally suggests a change in direction, but from where I‚Äôm sitting Courteeners remain (apart from Liam‚Äôs haircut) the same; a fixed mantelpiece trinket in the halls of indie.</t>
  </si>
  <si>
    <t>https://www.thelineofbestfit.com/reviews/albums/jason-isbell-something-more-than-free</t>
  </si>
  <si>
    <t>Jason Isbell finds himself at a cultural crossroads on his excellent new album</t>
  </si>
  <si>
    <t>Country music is having something of a moment in 2015.</t>
  </si>
  <si>
    <t>Carry On The Grudge</t>
  </si>
  <si>
    <t>https://www.thelineofbestfit.com/reviews/albums/jamie-t</t>
  </si>
  <si>
    <t>Jamie T - Carry On The Grudge</t>
  </si>
  <si>
    <t>Cor blimey Mr. T (not that one), you don‚Äôt half keep us on tenterhooks.</t>
  </si>
  <si>
    <t>https://www.thelineofbestfit.com/reviews/albums/american-wrestlers-goodbye-terrible-youth</t>
  </si>
  <si>
    <t>https://www.thelineofbestfit.com/artists/american-wrestlers</t>
  </si>
  <si>
    <t>American Wrestlers kick in the door on Goodbye Terrible Youth</t>
  </si>
  <si>
    <t>Contrary to F. Scott Fitzgerald‚Äôs most commonly misconstrued quote, there are in fact second acts in American lives. That goes for American Wrestlers‚Äô lives, too.</t>
  </si>
  <si>
    <t>From Here We Go Sublime [Reissue]</t>
  </si>
  <si>
    <t>https://www.thelineofbestfit.com/reviews/albums/the-field-ifrom-here-we-go-sublime-i-reissue</t>
  </si>
  <si>
    <t>https://www.thelineofbestfit.com/artists/the-field-107945</t>
  </si>
  <si>
    <t>The Field - From Here We Go Sublime [Reissue]</t>
  </si>
  <si>
    <t>Considering the epoch we‚Äôre in ‚Äì one in which record labels are embracing physical maximalism in the form of lux packaging, pre-order bundles, and extra, remixed, and live material, if only because upselling seems to be the only selling ‚Äì there‚Äôs a certain bravery in Kompakt reissuing From Here We Go Sublime, the debut album from Swedish electronic project The Field, as simply a vinyl cut of a well-liked album. Prepared to coincide with Record Store Day ‚Äì the unofficial, April 19th holiday wherein small and independent shops team up with (mainly) indie and boutique labels to draw attention back to both the tangible product of the album and the shrinking businesses that serve them, the reissue simply fills a need. There had not been a vinyl pressing of From Here‚Ä¶, and now there is.</t>
  </si>
  <si>
    <t>https://www.thelineofbestfit.com/reviews/albums/soft-hair-soft-hair</t>
  </si>
  <si>
    <t>https://www.thelineofbestfit.com/artists/soft-hair</t>
  </si>
  <si>
    <t>United Kingdom, New Zealand</t>
  </si>
  <si>
    <t>Connan Mockasin and LA Priest‚Äôs Sam Dust combine in the ‚Äúunconventionally attractive‚Äù Soft Hair</t>
  </si>
  <si>
    <t>Connan Mockasin and LA Priest/Late Of The Pier‚Äôs Sam Dust present Soft Hair as: ‚Äúa view into an exotic world with a blend of familiar, unfamiliar and unconventionally attractive sounds‚Äù. This line, gracing the bottom of their Bandcamp page, is pretty hard to beat when it comes to summing up their debut eight track LP.</t>
  </si>
  <si>
    <t>Luluc - Passerby</t>
  </si>
  <si>
    <t>https://www.thelineofbestfit.com/reviews/albums/luluc-passerby</t>
  </si>
  <si>
    <t>https://www.thelineofbestfit.com/artists/luluc</t>
  </si>
  <si>
    <t>Conjuring discrete fanfare in 2008 with their debut record Dear Hamlyn, Luluc stumped a fair few reviewers, leaving them trapped by the confines of the much-loathed ‚ÄòSynonyms‚Äô generator. To be fair to my brothers from another mother, an indie-folk duo on Sub Pop was never going to be a hook-laden, roller coaster ride through adjectiville ‚Äì but then again, why should it be?</t>
  </si>
  <si>
    <t>https://www.thelineofbestfit.com/reviews/albums/the-bug-vs-earth-concrete-desert</t>
  </si>
  <si>
    <t>The BugEarth</t>
  </si>
  <si>
    <t>The Bug and Earth take the low road</t>
  </si>
  <si>
    <t xml:space="preserve">Concrete Desert, the new collaborative effort from The Bug and Earth, will briefly suck all the sunshine out of your life, plummeting you down a spiral of darkness and doom with the only brief pauses in the descent occurring in the silence between the tracks. </t>
  </si>
  <si>
    <t>Acid Thunder - More Definitive Acid &amp; Deep House 1985-1991</t>
  </si>
  <si>
    <t>https://www.thelineofbestfit.com/reviews/albums/terry-farley-presents-acid-thunder-more-definitive-acid-deep-house-1985-199</t>
  </si>
  <si>
    <t>Terry Farley presents Acid Thunder - More Definitive Acid &amp; Deep House, 1985-1991</t>
  </si>
  <si>
    <t xml:space="preserve">Compiled by dance music legend Terry Farley, last year‚Äôs Acid Rain compilation hit the spot by using an open minded approach to the track list. Each sub-genre of house music under the telescope (‚Äô85-91) was comprehensively represented; twisted instrumental acid, joyous gospel tinged piano tracks, rap led hip-house, soulful black/gay disco updates, and a bunch of electronic sex tracks. Instead of the tried and tested music contained on hundreds of other compilations, Farley - a man who has forgotten more tracks than we‚Äôll ever hear - dug much deeper. </t>
  </si>
  <si>
    <t>https://www.thelineofbestfit.com/reviews/albums/marissa-nadler-strangers</t>
  </si>
  <si>
    <t>Marissa Nadler‚Äôs seventh album is an enchanting mixture of stories and music</t>
  </si>
  <si>
    <t>Commercial success in music is often a waiting game, sometimes played those with the hope that the big pay cheque is just around the corner. On the other hand, there are artists like Marissa Nadler, who are driven by artistic excellence and a desire to tell a story.</t>
  </si>
  <si>
    <t>Swear I'm Good at This</t>
  </si>
  <si>
    <t>https://www.thelineofbestfit.com/reviews/albums/diet-cig-swear-im-good-at-this</t>
  </si>
  <si>
    <t>https://www.thelineofbestfit.com/artists/diet-cig</t>
  </si>
  <si>
    <t>Diet Cig deliver a spiky, scrappy rallying cry of a debut</t>
  </si>
  <si>
    <t>Coming-of-age films are, by this point, a dime a dozen. From Rebel Without A Cause, right through to The Edge of Seventeen - with that obvious stop off in mid-80s John Hughes Land - the themes of teenage angst, lust and hormonal confusion have been mined like nobody‚Äôs business.</t>
  </si>
  <si>
    <t>Hold My Home</t>
  </si>
  <si>
    <t>https://www.thelineofbestfit.com/reviews/albums/cold-war-kids-hold-my-home</t>
  </si>
  <si>
    <t>Cold War Kids - Hold My Home</t>
  </si>
  <si>
    <t>Cold War Kids are experts at doing a lot with a little.</t>
  </si>
  <si>
    <t>Heartache City</t>
  </si>
  <si>
    <t>https://www.thelineofbestfit.com/reviews/albums/cocorosie-wrap-their-arms-around-a-gloreous-world-of-weird-with-heartache-c</t>
  </si>
  <si>
    <t>CocoRosie wrap their arms around a glorious world of weird with Heartache City</t>
  </si>
  <si>
    <t>CocoRosie have always seemed like outsiders. Any attempt to pigeonhole the type of music they create is a bit like trying to hammer a very square peg into a very round hole.</t>
  </si>
  <si>
    <t>https://www.thelineofbestfit.com/reviews/albums/new-record-from-eodm-contains-all-fun-and-no-surprises</t>
  </si>
  <si>
    <t>Eagles Of Death Metal</t>
  </si>
  <si>
    <t>https://www.thelineofbestfit.com/artists/eagles-of-death-metal-104478</t>
  </si>
  <si>
    <t>New record from EoDM is all fun and no surprises</t>
  </si>
  <si>
    <t>Cock-rock boogie experts Eagles Of Death Metal have returned after a seven-year absence with Zipper Down.</t>
  </si>
  <si>
    <t>Total Depravity</t>
  </si>
  <si>
    <t>https://www.thelineofbestfit.com/reviews/albums/the-veils-total-depravity</t>
  </si>
  <si>
    <t>https://www.thelineofbestfit.com/artists/the-veils-108273</t>
  </si>
  <si>
    <t>The Veils enlist El-P on the delicately spun Total Depravity</t>
  </si>
  <si>
    <t>Co-produced by El-P of Run The Jewels and the band‚Äôs singer Finn Andrews, The Veils‚Äô second album Total Depravity is a coming together of two separate artistic aesthetics.</t>
  </si>
  <si>
    <t>https://www.thelineofbestfit.com/reviews/albums/grimes-art-angels</t>
  </si>
  <si>
    <t>https://www.thelineofbestfit.com/artists/grimes-105031</t>
  </si>
  <si>
    <t>Grimes plays fast and free with pop experiments on Art Angels</t>
  </si>
  <si>
    <t>Clare Boucher‚Äôs first two studio albums as Grimes saw her lay down the foundations for her music and the third, Visions, was the finished product: avant-garde pop favouring an interplay of menacing, low-end dance beats and warped vocals. It was the type of music that flirted with the mainstream but always kept it at a distance.</t>
  </si>
  <si>
    <t>https://www.thelineofbestfit.com/reviews/albums/a-round-of-applause-for-the-tourist</t>
  </si>
  <si>
    <t>https://www.thelineofbestfit.com/artists/clap-your-hands-say-yeah-104015</t>
  </si>
  <si>
    <t>Clap Your Hands Say Yeah fail to click on The Tourist</t>
  </si>
  <si>
    <t>Clap Your Hands Say Yeah have been pretty quiet over the last few years. With line-up changes galore, the band have diminished little by little leaving singer/ guitarist, Alec Ounsworth, solely responsible for the band‚Äôs output.</t>
  </si>
  <si>
    <t>https://www.thelineofbestfit.com/reviews/albums/clams-casino-32-levels</t>
  </si>
  <si>
    <t>https://www.thelineofbestfit.com/artists/clams-casino-104014</t>
  </si>
  <si>
    <t>An A-list cast of cameos means Clams Casino‚Äôs debut works on many levels</t>
  </si>
  <si>
    <t>Clams Casino has steadily built himself a reputation for being a sterling remixer and producer, but his debut album 32 Levels sees him attempt to establish himself as an artist in his own right.</t>
  </si>
  <si>
    <t>City Wrecker</t>
  </si>
  <si>
    <t>https://www.thelineofbestfit.com/reviews/albums/moonface-city-wrecker</t>
  </si>
  <si>
    <t>Moonface - City Wrecker</t>
  </si>
  <si>
    <t>City Wrecker is a blunt full-stop on Spencer Krug‚Äôs singer-songwriter phase. Last year‚Äôs Julia With Blue Jeans On was the sound of Krug at his most exposed; the complex metaphors of his previous work were gone. So too were the spastic structures of his songs. In their place were ten haunting torch songs, performed alone by Spencer at his piano. Even the artwork was the first time anyone in a record store could get a decent glimpse at his face ‚Äì discounting, of course, the absurdist cover of his first EP, where his swimming-trunked frame was capped off with goggles and a snorkel.</t>
  </si>
  <si>
    <t>In, Around the Moments</t>
  </si>
  <si>
    <t>https://www.thelineofbestfit.com/reviews/albums/gaps-in-around-the-moments</t>
  </si>
  <si>
    <t>GAPS</t>
  </si>
  <si>
    <t>https://www.thelineofbestfit.com/artists/gaps-126348</t>
  </si>
  <si>
    <t>Forty minutes of woozy delirium with GAPS</t>
  </si>
  <si>
    <t>Cinematic is the wrong word for such an unassuming record, but there‚Äôs something unavoidably visual about In, Around The Moments, something that demands predictably vague comparisons to smoke filled rooms and out-of-focus landscapes. It‚Äôs that evocative seam that the Brighton based duo of Rachel Butt and Ed Critchley have been mining since their early releases on Sexbeat, and has stimulated a lot of excited chatter about their notoriously immersive live shows, resulting in their signing to house lynchpin Maya Jane Coles‚Äô I/AM/ME records to release In, Around The Moments.</t>
  </si>
  <si>
    <t>https://www.thelineofbestfit.com/reviews/albums/chvrches-open-their-doors-to-the-nineties-on-every-open-eye</t>
  </si>
  <si>
    <t>https://www.thelineofbestfit.com/artists/chvrches</t>
  </si>
  <si>
    <t>Chvrches open their doors and their eyes to the nineties</t>
  </si>
  <si>
    <t>Chvrches are fast becoming a veritable ecclesiastical hit factory. Following a widely successful debut which yielded seven singles, their sustainable, hand-reared, synth-driven pop basslines are yet again riveted to the feisty cherubic vocals of frontwoman Lauren Mayberry, and Every Open Eye could prove to be part of another winning formula.</t>
  </si>
  <si>
    <t>https://www.thelineofbestfit.com/reviews/albums/creative-reincarnation-gardens-villa-reinvent-themselves-in-12-months</t>
  </si>
  <si>
    <t>Creative reincarnation: Gardens &amp; Villa reinvent themselves in 12 months</t>
  </si>
  <si>
    <t>Chris Lynch and Adam Rasmussen - AKA Gardens and Villa - have, in the last year or so had a complete creative overhaul; they moved to LA, renovated a warehouse, filled it full of artists and took their sound in a completely new direction.</t>
  </si>
  <si>
    <t>Chorusgirl</t>
  </si>
  <si>
    <t>https://www.thelineofbestfit.com/reviews/albums/chorusgirl-chorusgirl</t>
  </si>
  <si>
    <t>https://www.thelineofbestfit.com/artists/chorusgirl</t>
  </si>
  <si>
    <t>Chorusgirl focus on reinvention, not replication</t>
  </si>
  <si>
    <t>Chorusgirl pertain to a certain kind of cold, detached dreaminess you‚Äôd associate with a label like 4AD in its prime: their overall sound being seemingly informed by Lush‚Äôs successful hybrid of classic pop, fiery punk and shimmering soundscapes.Yet, rather than reliving a sound there‚Äôs a sense here that Chorusgirl are more intent on reinventing it. Look no further than their debut self-titled LP for conviction.</t>
  </si>
  <si>
    <t>https://www.thelineofbestfit.com/reviews/albums/lushs-chorus-anthology-is-a-lexicon-of-love</t>
  </si>
  <si>
    <t>Lush‚Äôs Chorus anthology is a lexicon of love</t>
  </si>
  <si>
    <t>Chorus is the perfect title for an anthology of Lush‚Äôs relentlessly infectious songs.</t>
  </si>
  <si>
    <t>https://www.thelineofbestfit.com/reviews/albums/children-of-alice-children-of-alice</t>
  </si>
  <si>
    <t>https://www.thelineofbestfit.com/artists/children-of-alice</t>
  </si>
  <si>
    <t>James Cargill of Broadcast‚Äôs solo debut as Children of Alice overflows with life</t>
  </si>
  <si>
    <t xml:space="preserve">Children of Alice‚Äôs debut is a patchwork of mini ambient soundscapes that run the gamut of emotions. </t>
  </si>
  <si>
    <t>Herd Runners</t>
  </si>
  <si>
    <t>https://www.thelineofbestfit.com/reviews/albums/cherry-ghost-herd-runners</t>
  </si>
  <si>
    <t>Cherry Ghost</t>
  </si>
  <si>
    <t>https://www.thelineofbestfit.com/artists/cherry-ghost-103967</t>
  </si>
  <si>
    <t>Cherry Ghost - Herd Runners</t>
  </si>
  <si>
    <t>Cherry Ghost‚Äôs Simon Aldred finds himself in a funny position leading up to the release of his third LP Herd Runners. Since 2010‚Äôs Beneath This Burning Shoreline, he‚Äôs written songs for successful emerging artists such as Sam Smith and taken more of a withdrawn role in the music industry. Most significantly though, Birdy took her twee version of ‚ÄúPeople Help the People‚Äù to higher chart positions than Aldred himself ever achieved. Having most people associating your finest song with someone else in such a way must be equally gratifying and frustrating; Birdy‚Äôs version broke into the top ten, but it wasn‚Äôt Aldred‚Äôs warm northern drawl that permeated into the public‚Äôs consciousness, but the breathy voice of a 16 year old girl. Suffering some form of identity crisis in such a situation would be only be too understandable, but thankfully, he‚Äôs back in the limelight with an album studded with would-be classics. It goes a long way to confirm his position amongst the UK‚Äôs very finest song-smiths, but as Aldred croons in his Bolton boy-about-town twang over some of his most perfectly formed tracks to date, it‚Äôs clear that Herd Runners is all about Aldred reasserting his case as an artist in his own right, comfortable in his own skin.</t>
  </si>
  <si>
    <t>https://www.thelineofbestfit.com/reviews/albums/m83-junk</t>
  </si>
  <si>
    <t>France, United States</t>
  </si>
  <si>
    <t>M83 dial up the cheese, for better or for worse</t>
  </si>
  <si>
    <t>Cheese. It‚Äôs a wonderful thing, isn‚Äôt it? Whether you‚Äôre making it from the milk of a cow or from that part of your brain entirely devoted to 90s bubblegum pop and 80s TV theme tunes, it‚Äôs so wrong, it‚Äôs right.</t>
  </si>
  <si>
    <t>All Across This Land</t>
  </si>
  <si>
    <t>https://www.thelineofbestfit.com/reviews/albums/blitzen-trapper-all-across-this-land</t>
  </si>
  <si>
    <t>Blitzen Trapper hang up their mad professor lab coats</t>
  </si>
  <si>
    <t xml:space="preserve">Charting the progress of Portland, Oregon quintet Blitzen Trapper since their first breakthrough eight or so years ago has been somewhat similar to tracing Modest Mouse‚Äôs lonesome crowded route from prodigious indie beginnings in the ‚Äò90s to being the well-oiled touring machine they are today, putting out increasingly polished releases. </t>
  </si>
  <si>
    <t>Careless People</t>
  </si>
  <si>
    <t>https://www.thelineofbestfit.com/reviews/albums/charlotte-oc-careless-people</t>
  </si>
  <si>
    <t>Charlotte OC</t>
  </si>
  <si>
    <t>Charlotte OC‚Äôs Careless People hints at a compelling future, if more risks are taken</t>
  </si>
  <si>
    <t>Charlotte O‚ÄôConnor has kept up a steady stream of EPs since 2013, with her journey from a soul-filled childhood home in Blackburn to the techno clubs of Berlin distinguishing her from other artists making sleek, dark pop in the Banks vein.</t>
  </si>
  <si>
    <t>https://www.thelineofbestfit.com/reviews/albums/charlie-cunningham-lines</t>
  </si>
  <si>
    <t>Charlie Cunningham draws a line in the sand on debut album</t>
  </si>
  <si>
    <t xml:space="preserve">Charlie Cunningham‚Äôs intimate debut Lines pairs Spanish flamenco flair with introspective lyricism akin to the likes of Bon Iver and Ben Howard. </t>
  </si>
  <si>
    <t>Vroom Vroom</t>
  </si>
  <si>
    <t>https://www.thelineofbestfit.com/reviews/albums/charli-xcx-vroom-vroom</t>
  </si>
  <si>
    <t>Charli XCX‚Äôs new EP is a nihilist rebellion from someone who‚Äôs never known ‚Äòpop‚Äô as a dirty word</t>
  </si>
  <si>
    <t>Charli XCX feels like a pop star for the new age. She‚Äôs too cool to be straight down the line and unwilling to shed the quirks that make her a favourite of The Real Music Fan (TM), but quite audibly a Millenial darling of generation Spice Girl who has never known ‚ÄòPop‚Äô as a dirty word. It‚Äôs with that spirit that she returns with her Vroom Vroom EP, produced by electronic producer SOPHIE and sonically taking a sharp left in her career trajectory.</t>
  </si>
  <si>
    <t>https://www.thelineofbestfit.com/reviews/albums/mono-poly-golden-skies</t>
  </si>
  <si>
    <t>https://www.thelineofbestfit.com/artists/mono-poly</t>
  </si>
  <si>
    <t>Mono/Poly - Golden Skies</t>
  </si>
  <si>
    <t>Charles Dickerson is Mono/Poly, an electronic producer and beatmaker who‚Äôs been associated with Brainfeeder for many years now, despite this album being his first for the mind-melting electronic label. His previously released music spans many moods, but Golden Skies, his latest venture, is rather particular in its sound. Whereas previous releases have frantically hammered your eardrums only to close with lullabies, Golden Skies is a distinctly spiritual journey, a soundtrack to the heavens, and not a bad one to boot.</t>
  </si>
  <si>
    <t>https://www.thelineofbestfit.com/reviews/albums/chairlift</t>
  </si>
  <si>
    <t>https://www.thelineofbestfit.com/artists/chairlift-103942</t>
  </si>
  <si>
    <t>Chairlift return with an even more confident pop swagger</t>
  </si>
  <si>
    <t>Chairlift, unusual for a band so accustomed to the underground thanks to their subversion of classic pop mechanics that glisten and shimmer with avant garde beauty, have had not one, but two brushes with the mainstream. Both, in their own way, have been formative experiences in shaping the duo we hear today.</t>
  </si>
  <si>
    <t>https://www.thelineofbestfit.com/reviews/albums/chad-vangaalen-shrink-dust</t>
  </si>
  <si>
    <t>https://www.thelineofbestfit.com/artists/chad-vangaalen-103939</t>
  </si>
  <si>
    <t>Chad VanGaalen ‚Äì Shrink Dust</t>
  </si>
  <si>
    <t>Chad VanGaalen is seemingly worlds apart from the rest of us. His music, visual designs and concepts flow from places few have travelled. He thrives in a jangly atmosphere of swirling electronic meditations that attempt to whisk away the folky acoustic underpinnings which sometimes get reformed into glorious pop choruses. He writes about severing his hands and watching their bloody crab like shapes disappear, perhaps searching for a better existence. His drawings often depict humans in alien like forms so that they are both beautiful and grotesque at the same time. His thoughts are seemingly random and range from disturbing to delightful. At the end of it all, he has created a place that feels light years away but actually exists in our own backyard.</t>
  </si>
  <si>
    <t>https://www.thelineofbestfit.com/reviews/albums/tindersticks</t>
  </si>
  <si>
    <t>Tindersticks return with a matter of love and death</t>
  </si>
  <si>
    <t>Certain voices just have something about them, an uncanny ability to draw its listener into a particular state of mind. On Tindersticks tenth album, The Waiting Room, Stuart Staples continues to be the owner of just such a voice.</t>
  </si>
  <si>
    <t>Carved From Tides</t>
  </si>
  <si>
    <t>https://www.thelineofbestfit.com/reviews/albums/message-to-bears-carved-from-tides</t>
  </si>
  <si>
    <t>Message To Bears</t>
  </si>
  <si>
    <t>https://www.thelineofbestfit.com/artists/message-to-bears-106179</t>
  </si>
  <si>
    <t>Message To Bears ascend to an exquisite peak</t>
  </si>
  <si>
    <t>Carved From Tides, the fourth album by London based multi-instrumental Jerome Alexander, once again finds his skilled hand stitching together a wondrous cosmos of sound through tender compositions and dextrous musicianship.</t>
  </si>
  <si>
    <t>Sleeping Through the War</t>
  </si>
  <si>
    <t>https://www.thelineofbestfit.com/reviews/albums/all-them-witches-sleeping-through-the-war</t>
  </si>
  <si>
    <t>All Them Witches</t>
  </si>
  <si>
    <t>https://www.thelineofbestfit.com/artists/all-them-witches</t>
  </si>
  <si>
    <t>All Them Witches dig up diamond hooks from rough desert rock</t>
  </si>
  <si>
    <t>Carrying a reputation for following instinct over calculation, All Them Witches lunge into the young year wielding Sleeping Through the War, a record that potently concentrates all that the band pull up from their well of heavy Americana.</t>
  </si>
  <si>
    <t xml:space="preserve">Teens of Denial </t>
  </si>
  <si>
    <t>https://www.thelineofbestfit.com/reviews/albums/car-seat-headrest-teens-of-denial</t>
  </si>
  <si>
    <t>Car Seat Headrest takes pride in self-loathing</t>
  </si>
  <si>
    <t>Car Seat Headrest initially began as the lo-fi bedroom project of 23-year-old Will Toledo. But after self-releasing 11 DIY albums (the vocals were recorded in his car, hence the name) on Bandcamp, he signed to Matador. His first step was to release Teens of Style, a debut album (more of a compilation) that collected of the best of his early material and re-recorded it for his newfound fanbase.</t>
  </si>
  <si>
    <t>Transcendence</t>
  </si>
  <si>
    <t>https://www.thelineofbestfit.com/reviews/albums/devin-townsend-project-transcendence</t>
  </si>
  <si>
    <t>Devin Townsend Project</t>
  </si>
  <si>
    <t>Devin Townsend adds another chapter to the book of more is more</t>
  </si>
  <si>
    <t>Canadian musician/producer Devin Townsend is an enigma. His career and discography is mind-boggling both in the quality and variety of material within, but also the sheer volume.</t>
  </si>
  <si>
    <t>Love in the 4th Dimension</t>
  </si>
  <si>
    <t>https://www.thelineofbestfit.com/reviews/albums/the-big-moon-love-in-the-4th-dimension</t>
  </si>
  <si>
    <t>The Big Moon</t>
  </si>
  <si>
    <t>https://www.thelineofbestfit.com/artists/the-big-moon</t>
  </si>
  <si>
    <t>The Big Moon capture lightning in a bottle on their electric debut</t>
  </si>
  <si>
    <t>Camaraderie can‚Äôt be faked. You can spot a lack of chemistry from a million miles away.</t>
  </si>
  <si>
    <t>https://www.thelineofbestfit.com/reviews/albums/refused-freedom</t>
  </si>
  <si>
    <t>https://www.thelineofbestfit.com/artists/refused-107023</t>
  </si>
  <si>
    <t>Refused exercise their Freedom to make another record, to unfortunate effect</t>
  </si>
  <si>
    <t xml:space="preserve">Call me romantic, but I quite like the idea of bands going out on a high. </t>
  </si>
  <si>
    <t xml:space="preserve">Born Under Saturn </t>
  </si>
  <si>
    <t>https://www.thelineofbestfit.com/reviews/albums/searching-through-django-djangos-second-lp-tryina-find-the-hits</t>
  </si>
  <si>
    <t>Searching through Django Django‚Äôs second LP, tryin‚Äôa find the hits</t>
  </si>
  <si>
    <t>By their debut‚Äôs sing-and-jump-along standards, Born Under Saturn is a more reserved affair - though that‚Äôs not to say it‚Äôs that tired clich√© of a grower, it‚Äôs just not particularly rhapsodic. Nor is it particularly brilliant. Instead what we have in Django Django‚Äôs second LP is something more in the vein of Real Estate‚Äôs Atlas or Metronomy‚Äôs Love Letters, an understatedly good album that while eschewing bombast doesn‚Äôt demand careful attention to be appreciated.</t>
  </si>
  <si>
    <t>https://www.thelineofbestfit.com/reviews/albums/alvvays-alvvays</t>
  </si>
  <si>
    <t>https://www.thelineofbestfit.com/artists/alvvays</t>
  </si>
  <si>
    <t>Alvvays - Alvvays</t>
  </si>
  <si>
    <t>Buzzband du jour, Toronto‚Äôs Alvvays are cementing themselves quickly as far more than just a sparked pan-flash. Decked out in fuzzy warmth, youthful themes and angelic ebullience, the spangly sprogs add many a fresh twist on the tried-‚Äòn‚Äô-tested scuzz-pop; SoCal-ers, eat your hearts out. This is Canada‚Äôs genre now.</t>
  </si>
  <si>
    <t>https://www.thelineofbestfit.com/reviews/albums/people-of-the-north-era-of-manifestations</t>
  </si>
  <si>
    <t>https://www.thelineofbestfit.com/artists/people-of-the-north</t>
  </si>
  <si>
    <t>People of the North - Era of Manifestations</t>
  </si>
  <si>
    <t>Buried beneath the frenetic drum fills and the disjointed drone wails of People of the North‚Äôs Era of Manifestations is the understanding that silence is a void. With this record, the duo utilizes sounds - be they melodic or ambient, cacophonous or severe - to craft an audible topography. The landscape created isn‚Äôt necessarily accessible, but the myriad number of textures vying for sonic salience ensures that Era of Manifestations is consistently captivating.</t>
  </si>
  <si>
    <t>https://www.thelineofbestfit.com/reviews/albums/rustie-green-language</t>
  </si>
  <si>
    <t>Rustie - Green Language</t>
  </si>
  <si>
    <t>Buried among the vague superlatives on the press release for Green Language, Glaswegian producer Rustie‚Äôs second full-length album for Warp Records, is a quote from the man himself in reference to the album‚Äôs title: ‚ÄúIt‚Äôs a language that‚Äôs non-dualistic, that speaks directly to your emotions without the mind interfering with the message,‚Äù he said. ‚ÄúMusic is like that to me.‚Äù</t>
  </si>
  <si>
    <t>Luck</t>
  </si>
  <si>
    <t>https://www.thelineofbestfit.com/reviews/albums/tom-vek-luck</t>
  </si>
  <si>
    <t>https://www.thelineofbestfit.com/artists/tom-vek-108424</t>
  </si>
  <si>
    <t>Tom Vek - Luck</t>
  </si>
  <si>
    <t>Bullshit reigns. And Tom Vek knows it.</t>
  </si>
  <si>
    <t xml:space="preserve">Lease of Life </t>
  </si>
  <si>
    <t>https://www.thelineofbestfit.com/reviews/albums/potentially-the-first-review-comparing-errors-to-the-pet-shop-boys</t>
  </si>
  <si>
    <t>Potentially the first review comparing Errors to the Pet Shop Boys</t>
  </si>
  <si>
    <t xml:space="preserve">Building on the breakout success of their celebrated 2012 album, Have Some Faith In Magic, Errors have assembled a cohesive collection of lush atmospherics that is equal measures a retro-tinged homage to the ‚Äò80s as well as an assured creative leap forward for a band that continues to redefine their own distinctive sonic niche. </t>
  </si>
  <si>
    <t>https://www.thelineofbestfit.com/reviews/albums/lnzndrf-lnzndrf</t>
  </si>
  <si>
    <t>https://www.thelineofbestfit.com/artists/lnzndrf</t>
  </si>
  <si>
    <t>LNZNDRF‚Äôs debut is low on vowels, big on tunes</t>
  </si>
  <si>
    <t xml:space="preserve">Bryan Devendorf possesses a rare, valuable quality, one that is sorely lacking in many of the lesser contemporaries with whom his main band, The National, are lumped in ‚Äì he is utterly distinctive. </t>
  </si>
  <si>
    <t>https://www.thelineofbestfit.com/reviews/albums/woods-city-sun-eater-in-the-river-of-light</t>
  </si>
  <si>
    <t>Woods sound just as strong with or without the fuzz</t>
  </si>
  <si>
    <t>Brooklyn-based Woods have been one of the more quietly consistent indie bands of the last decade, churning out album after album of sweet, jangly lo-fi inspired tunes with intelligent lyrics and joyous instrumentation even as their membership has fluctuated.</t>
  </si>
  <si>
    <t>Brutalism</t>
  </si>
  <si>
    <t>https://www.thelineofbestfit.com/reviews/albums/idles-are-one-of-the-most-exciting-british-bands-right-now</t>
  </si>
  <si>
    <t>Idles</t>
  </si>
  <si>
    <t>https://www.thelineofbestfit.com/artists/idles-105268</t>
  </si>
  <si>
    <t>Idles are one of the most exciting British bands right now</t>
  </si>
  <si>
    <t>Bristol punks Idles have been toiling on the toilet circuit for yonks without ever getting a finger in the door proper ‚Äì they threatened a while back with a clutch of ferocious singles and the Welcome EP, but it wasn‚Äôt until last year that they found a new impetus to thrust them into the spotlight.</t>
  </si>
  <si>
    <t>Someday, Buddy</t>
  </si>
  <si>
    <t>https://www.thelineofbestfit.com/reviews/albums/the-trouble-with-templeton-someday-buddy</t>
  </si>
  <si>
    <t>The Trouble with Templeton</t>
  </si>
  <si>
    <t>https://www.thelineofbestfit.com/artists/the-trouble-with-templeton</t>
  </si>
  <si>
    <t>The Trouble With Templeton look inward on Someday, Buddy</t>
  </si>
  <si>
    <t>Brisbane‚Äôs The Trouble with Templeton put their best anthemic indie foot forward with their 2014 debut album, Rookie. For their next step, Someday, Buddy, they‚Äôve tamped down the ‚Äòwhoa-oh‚Äô tendencies and turned their attention more toward their own inner workings.</t>
  </si>
  <si>
    <t>https://www.thelineofbestfit.com/reviews/albums/jeffrey-lewis-los-bolts-invite-you-on-their-existential-misery-tour-of-manh</t>
  </si>
  <si>
    <t>https://www.thelineofbestfit.com/artists/jeffrey-lewis-105426</t>
  </si>
  <si>
    <t>Jeffrey Lewis &amp; Los Bolts invite you on their existential misery tour of Manhattan</t>
  </si>
  <si>
    <t>Bringing together a nihilistic world view, a self-deprecating sense of introspection and a healthy dollop of absurd humour, Jeffrey Lewis &amp; Los Bolts strike a jolting blow straight to your soul on Manhattan.</t>
  </si>
  <si>
    <t>Whelm</t>
  </si>
  <si>
    <t>https://www.thelineofbestfit.com/reviews/albums/douglas-dare-whelm</t>
  </si>
  <si>
    <t>Douglas Dare - Whelm</t>
  </si>
  <si>
    <t>Bridport export Douglas Dare demonstrated his knack for affective gravitas in September of last year with his Seven Hours EP, flinging tear-jerk emotion backed by James Blake reverence and a Thom Yorke simplicity. During our interview ahead of that release, Dare described it as a ‚Äústep towards the album‚Ä¶ kind of a subtle introduction.‚Äù Stellar effort ‚ÄúLungful‚Äù, a solemn South London dirge (I think we‚Äôre beyond classifying Blake, Woon et al. as post-dubstep now), is the only remnant of that debut EP that exists on Dare‚Äôs premiere full-length, acting as a tether between the gradual decline of Seven Hours and the sheer drop that is the Whelm LP.</t>
  </si>
  <si>
    <t>https://www.thelineofbestfit.com/reviews/albums/brian-eno-the-ship</t>
  </si>
  <si>
    <t>Brian Eno sets sail for the bottom of the sea</t>
  </si>
  <si>
    <t xml:space="preserve">Brian Eno has spent his career redefining the fringes of pop, electronic, and experimental music. And where else can a man who has taken us everywhere ‚Äì from Berlin to the bush of ghosts, from Joshua Tree to airport terminals ‚Äì possibly lead us next? </t>
  </si>
  <si>
    <t>Breakin' Point</t>
  </si>
  <si>
    <t>https://www.thelineofbestfit.com/reviews/albums/peter-bjorn-and-john-breaking-point</t>
  </si>
  <si>
    <t>Peter, Bjorn and John resurrect the indie synthpop heyday on Breakin‚Äô Point</t>
  </si>
  <si>
    <t>Breakin‚Äô Point marks the seventh release from the much loved Swedish indie pop rock trio Peter, Bjorn and John.</t>
  </si>
  <si>
    <t xml:space="preserve">Jarboe and Helen Money </t>
  </si>
  <si>
    <t>https://www.thelineofbestfit.com/reviews/albums/jarboe-and-helen-money</t>
  </si>
  <si>
    <t>JarboeHelen Money</t>
  </si>
  <si>
    <t>https://www.thelineofbestfit.com/artists/jarboe</t>
  </si>
  <si>
    <t>Jarboe and Helen Money - Jarboe and Helen Money</t>
  </si>
  <si>
    <t>Both prolific in their own outputs, this six track collaborative release from singer Jarboe and experimental cellist Helen Money marks an interesting meeting of two unique musical minds. ‚Äã</t>
  </si>
  <si>
    <t>Bacteria Cult</t>
  </si>
  <si>
    <t>https://www.thelineofbestfit.com/reviews/albums/kaada-patton-bacteria-cult</t>
  </si>
  <si>
    <t>Kaada/Patton</t>
  </si>
  <si>
    <t>Mike Patton and Kaada regroup for more multi-instrumentally unnerving baroque brashness</t>
  </si>
  <si>
    <t>Both independently and collaboratively, Norwegian score composer Kaada and Faith No More frontman Mike Patton have never followed the parameters or trodden on compositional eggshells.</t>
  </si>
  <si>
    <t>Have You Ever Done Something Evil?</t>
  </si>
  <si>
    <t>https://www.thelineofbestfit.com/reviews/albums/hallelujah-the-hills-have-you-ever-done-something-evil</t>
  </si>
  <si>
    <t>Hallelujah The Hills</t>
  </si>
  <si>
    <t>https://www.thelineofbestfit.com/artists/hallelujah-the-hills-105075</t>
  </si>
  <si>
    <t>Hallelujah The Hills - Have You Ever Done Something Evil?</t>
  </si>
  <si>
    <t>Boston is a tight, communal city. While the ubiquitous post-marathon bombing strains of ‚ÄúBoston Strong‚Äù are relatively new, the city‚Äôs proclivity for banding together is certainly not and two of the things Bostonians love to rally around are bitching about things, often themselves, and defending themselves from outsiders bitching about them. Be it the economy, the weather (it‚Äôs too cold or snowy or hot or humid), the Red Sox starting pitching, the price of gas, the Yankees, traffic on the Mass Pike, Tom Brady throwing a game-ending interception, the world is often going to hell in a hand basket to those in New England. Hey, it‚Äôs 2014 in ‚ÄòMurica and maybe they aren‚Äôt too far off the mark‚Ä¶at least it often feels like they aren‚Äôt.</t>
  </si>
  <si>
    <t>https://www.thelineofbestfit.com/reviews/albums/entombed-a.d.-back-to-the-front</t>
  </si>
  <si>
    <t>Entombed A.D.</t>
  </si>
  <si>
    <t>https://www.thelineofbestfit.com/artists/entombed-a.d</t>
  </si>
  <si>
    <t>Entombed A.D. - Back to the Front</t>
  </si>
  <si>
    <t>Boss H-M 2s at the ready, Entombed are back! To some people ‚Äì myself included ‚Äì the Swedish juggernauts are known for producing at least three all-time death metal classics, possibly four. Their most successful was the 1993 blunderbuss Wolverine Blues, where their dank rotten-thrash attack was fortified by a newfound rhythmic swagger that drew on the primitive fury of Mot√∂rhead, Venom and Celtic Frost to stunning effect. So successful was Wolverine Blues‚Äô blend of death metal and rock ‚Äòn‚Äô roll that the perfunctorily-named genre of Death ‚ÄòN‚Äô Roll was spawned upon its release. It‚Äôs this bruising, full-throttle Death ‚ÄòN‚Äô Roll style that we find ‚ÄòEntombed A.D‚Äô peddling here on Back to the Front. For clarity‚Äôs sake, Entombed A.D. is essentially a continuation of Entombed, in much the same way as Triptykon is a continuation of Celtic Frost, or Celtic Frost was a continuation of Hellhammer, for that matter ‚Äì the line-up on Back to the Front is the same line-up as the final line-up of Entombed, minus founding guitarist Alex Hellid. Confusing? Apologies.</t>
  </si>
  <si>
    <t>https://www.thelineofbestfit.com/reviews/albums/okkervil-river-away</t>
  </si>
  <si>
    <t>Okkervil River show what can be gained from loss</t>
  </si>
  <si>
    <t>Born of great personal loss and the disassembling and reassembling of the band itself, Okkervil River‚Äôs Away is a quieter, more sullen turn from Will Sheff and his new recruits. It doesn‚Äôt have the dramatic thrust of The Stage Names or the hazy nostalgia of The Silver Gymnasium, but the band‚Äôs latest is terrifically contemplative and sonically unique among their expansive catalogue.</t>
  </si>
  <si>
    <t>https://www.thelineofbestfit.com/reviews/albums/sylvan-esso-what-now</t>
  </si>
  <si>
    <t>Sylvan Esso dance in the face of chaos on What Now</t>
  </si>
  <si>
    <t>Born from an Appalachian a capella group and a psychedelic folk band which once featured Justin Vernon, Sylvan Esso has always been an odd prospect.</t>
  </si>
  <si>
    <t xml:space="preserve">Membrane Pop </t>
  </si>
  <si>
    <t>https://www.thelineofbestfit.com/reviews/albums/sculpture-membrane-pop</t>
  </si>
  <si>
    <t>Sculpture - Membrane Pop</t>
  </si>
  <si>
    <t>Born from a chance meeting between British instrumentalist Dan Hayhurst and Kiwi animator Reuben Sutherland, Membrane Pop is a multi-faceted exploration into the total randomness of life.</t>
  </si>
  <si>
    <t>AQUŒõRIA</t>
  </si>
  <si>
    <t>https://www.thelineofbestfit.com/reviews/albums/boots-aquria</t>
  </si>
  <si>
    <t>https://www.thelineofbestfit.com/artists/boots</t>
  </si>
  <si>
    <t>Boots‚Äô production chops are undeniable, but he‚Äôs still finding his feet as a solo artist</t>
  </si>
  <si>
    <t>Boots has an undeniable ear for melodies and a deft production touch, but he‚Äôs still finding his footing as a solo act. AQUŒõRIA has its share of high points, but there are also plenty of moments where you‚Äôre left wondering what would have happened if he‚Äôd turned these soundscapes over to more established artists.</t>
  </si>
  <si>
    <t>Beat The Champ</t>
  </si>
  <si>
    <t>https://www.thelineofbestfit.com/reviews/albums/mountain-goats</t>
  </si>
  <si>
    <t>Mountain Goats</t>
  </si>
  <si>
    <t>https://www.thelineofbestfit.com/artists/mountain-goats-106338</t>
  </si>
  <si>
    <t>The Mountain Goats deliver arguably the most poignant concept album about wrestling ever</t>
  </si>
  <si>
    <t>Bookish ex-North Carolina psychiatric nurse John Darnielle has been writing and recording brainy, rickety, resolutely lo-fi indie-folk under The Mountain Goats guise for over two decades now. Chronicling small-town losers, jilted lovers and high school misfits in both unsettling and celebratory fashion, Darnielle‚Äôs fifteenth album Beat The Champ sees him and his band turn their attention, for the course of an entire LP, towards the world of American professional wrestling.</t>
  </si>
  <si>
    <t>The Cutting Edge 1965-1966: The Bootleg Series Volume 12</t>
  </si>
  <si>
    <t>https://www.thelineofbestfit.com/reviews/albums/bob-dylan-the-cutting-edge-1965-1966-the-bootleg-series-volume-12</t>
  </si>
  <si>
    <t>Behind the scenes on the 14 months when Bob Dylan changed music forever</t>
  </si>
  <si>
    <t xml:space="preserve">Bob Dylan was on one of the best creative runs in the history of rock and roll during 1965-1966. </t>
  </si>
  <si>
    <t>https://www.thelineofbestfit.com/reviews/albums/bob-dylan-triplicate</t>
  </si>
  <si>
    <t>Dylan‚Äôs triple album of vintage songs for swingin‚Äô ex-lovers proves too much of a good thing</t>
  </si>
  <si>
    <t xml:space="preserve">Bob Dylan enthusiasts will no doubt have been ecstatic when news of the legendary songwriter‚Äôs first ever triple album of new studio recordings broke. </t>
  </si>
  <si>
    <t>Barrag√°n</t>
  </si>
  <si>
    <t>https://www.thelineofbestfit.com/reviews/albums/blonde-redhead-barragan</t>
  </si>
  <si>
    <t>Blonde Redhead - Barrag√°n</t>
  </si>
  <si>
    <t>Blonde Redhead doesn‚Äôt so much dabble in different genres as fleck their canvas with them. Their back-catalogue is wrought with traces of jazz, shoegaze, no-wave, punk, noise rock, psychedelic rock, indie pop, ambient techno and plenty more. Yet across their 21-year lifespan thus far, they‚Äôve achieved a sort of aesthetic consistency and a sound that is uniquely their own‚ÄîJapanese singer Kazu Makino‚Äôs casual coos, Italian/Canadian twins Amedeo and Simone Pace‚Äôs fuzzy guitar plucks, piercing vocals and aggressive drum taps. But what has shifted over the years is the general flow of their records. Over time, they‚Äôve gradually converted from avant noise-rockers to more of a downtempo pop outfit. Barrag√°n, their ninth album, lands as a logical continuation of that chain.</t>
  </si>
  <si>
    <t>HYMNS</t>
  </si>
  <si>
    <t>https://www.thelineofbestfit.com/reviews/albums/blocparty</t>
  </si>
  <si>
    <t>Bloc Party‚Äôs fifth LP is a cathartic rebirth that teases the future and pays homage to the past</t>
  </si>
  <si>
    <t>Bloc Party have never lingered long in one place. From jagged post-punk to cinematic indie to electronic experiments to anthemic rock, the band‚Äôs albums have been unique snapshots in their drastic, sonic evolution. Fifth LP HYMNS is no different.</t>
  </si>
  <si>
    <t>https://www.thelineofbestfit.com/reviews/albums/iskra-ruins</t>
  </si>
  <si>
    <t>Iskra‚Äôs fantastic Ruins blends black metal and crust punk over anarchist lyrics</t>
  </si>
  <si>
    <t>Blackened crust punks Iskra are, let‚Äôs say, re-releasing Ruins, a fantastic 10-song LP they first self-released a year and a half ago, on Southern Lord. This version, however, collects three originals from a split EP they put out in 2011 and tacks them on at the end.</t>
  </si>
  <si>
    <t xml:space="preserve">The Gleaners </t>
  </si>
  <si>
    <t>https://www.thelineofbestfit.com/reviews/albums/personal-pop-maestro-amateur-best-delivers-an-eclectic-collection-of-dance</t>
  </si>
  <si>
    <t>‚ÄòPersonal Pop‚Äô maestro Amateur Best delivers an eclectic collection of dance hits with The Gleaners</t>
  </si>
  <si>
    <t xml:space="preserve">Birmingham producer Joe Flory, aka Amateur Best, has kicked off October in style with the return of his brand of ‚Äòpersonal pop‚Äô in the form of The Gleaners. </t>
  </si>
  <si>
    <t>https://www.thelineofbestfit.com/reviews/albums/big-business-command-your-weather</t>
  </si>
  <si>
    <t>https://www.thelineofbestfit.com/artists/big-business-103613</t>
  </si>
  <si>
    <t>Big Business sound like a force of nature on Command Your Weather</t>
  </si>
  <si>
    <t>Big Business ‚Äì AKA Jarred Warren and Coady Willis ‚Äì have spent more than a decade carving out (or hacking wildly at) a niche in the alt-metal scene, from touring with Tool to making up the numbers in The Melvins back in 2006. Following 2014‚Äôs acclaimed but commercially overlooked Battlefields Forever comes an album that refines the band‚Äôs ribald rock into an obelisk of muscular sound and fury.</t>
  </si>
  <si>
    <t>Ellipsis</t>
  </si>
  <si>
    <t>https://www.thelineofbestfit.com/reviews/albums/biffy-clyro-ellipsis</t>
  </si>
  <si>
    <t>Biffy Clyro</t>
  </si>
  <si>
    <t>https://www.thelineofbestfit.com/artists/biffy-clyro-103610</t>
  </si>
  <si>
    <t>Introducing the lean, not so mean Biffy Clyro</t>
  </si>
  <si>
    <t xml:space="preserve">Biffy Clyro‚Äôs journey to British rock‚Äôs main table has been an interesting one. After three records of pummelling riffs, roaring feedback and jagged bass lines, it was the intimate Puzzle (inspired by the death of singer Simon Neil‚Äôs mother) that began their upwards trajectory. </t>
  </si>
  <si>
    <t>https://www.thelineofbestfit.com/reviews/albums/beyonce-lemonade</t>
  </si>
  <si>
    <t>Beyonc√©</t>
  </si>
  <si>
    <t>https://www.thelineofbestfit.com/artists/beyonce</t>
  </si>
  <si>
    <t>Lemonade is a one-of-a-kind look into Beyonc√©‚Äòs personal life that sacrifices none of her regality</t>
  </si>
  <si>
    <t>Beyonc√©‚Äôs latest record is cinematic in scope, with gaudy production and high profile features, but it‚Äôs also deeply, and often uncomfortably, personal. It‚Äôs Marvin Gaye‚Äôs Here My Dear but viewed through the all-revealing scope of the Internet Age, and that makes for an engaging and revealing listen.</t>
  </si>
  <si>
    <t>First Three Studio Albums</t>
  </si>
  <si>
    <t>https://www.thelineofbestfit.com/reviews/albums/quasi-first-three-studio-albums</t>
  </si>
  <si>
    <t>Quasi‚Äôs first three LPs are 20 years old, and still one step ahead</t>
  </si>
  <si>
    <t>Between its partnership, Quasi was both a furious primary outlet and the best side project in ‚Äò90s indie rock. Domino‚Äôs reissue of their crucial three is a gratifying reminder of their unflagging potency.</t>
  </si>
  <si>
    <t>https://www.thelineofbestfit.com/reviews/albums/beth-orton-kidsticks</t>
  </si>
  <si>
    <t>Beth Orton teams up with Fuck Buttons‚Äô Andrew Hung for startling new album</t>
  </si>
  <si>
    <t>Beth Orton‚Äôs new album, Kidsticks, strikes a dynamic balance between the earthly, personal touches of her recent work and the pulsating, electronic flourishes of her early career.</t>
  </si>
  <si>
    <t>Welcome Back To Milk</t>
  </si>
  <si>
    <t>https://www.thelineofbestfit.com/reviews/albums/du-blonde-welcome-back-to-milk</t>
  </si>
  <si>
    <t>https://www.thelineofbestfit.com/artists/du-blonde</t>
  </si>
  <si>
    <t>What‚Äôs in a name? Beth Jeans Houghton returns as Du Blonde</t>
  </si>
  <si>
    <t>Beth Jeans Houghton is back: restyled, renamed and on the basis of Welcome Back To Milk, her first album under new moniker Du Blonde, pretty damn pissed off, too. Well, that‚Äôs the initial impression. Once you become a little better acquainted with the album, however, a more nuanced picture emerges.</t>
  </si>
  <si>
    <t>https://www.thelineofbestfit.com/reviews/albums/pharmakon-bestial-burden</t>
  </si>
  <si>
    <t>https://www.thelineofbestfit.com/artists/pharmakon</t>
  </si>
  <si>
    <t>Pharmakon - Bestial Burden</t>
  </si>
  <si>
    <t>Bestial Burden, the second album by US noise artist Pharmakon, opens with the sound of Margaret Chardiet‚Äôs panicked breathing. It‚Äôs not soothing, hearing the sound of someone hyperventilating in the name of art. But what ‚ÄúVacuum‚Äù represents is Chardiet‚Äôs realisation that her body is fragile, and could be about to betray her at any moment. That‚Äôs enough to make anyone breathe a little quicker.</t>
  </si>
  <si>
    <t>Love + War</t>
  </si>
  <si>
    <t>https://www.thelineofbestfit.com/reviews/albums/kwabs-debut-is-the-best-pop-music-in-the-uk-right-now</t>
  </si>
  <si>
    <t>Kwabs</t>
  </si>
  <si>
    <t>https://www.thelineofbestfit.com/artists/kwabs-119070</t>
  </si>
  <si>
    <t>Kwabs‚Äô debut is the best pop music in the UK right now</t>
  </si>
  <si>
    <t>Bermondsey-born chanteur Kwabs has been on the cusp of greatness for well over a year. Everything‚Äôs in place - all that‚Äôs needed is this push onto to the main stage.</t>
  </si>
  <si>
    <t>Darwis</t>
  </si>
  <si>
    <t>https://www.thelineofbestfit.com/reviews/albums/parra-for-cuva-and-senoy-darwiish</t>
  </si>
  <si>
    <t>Parra for Cuva &amp; Senoy</t>
  </si>
  <si>
    <t>Parra for Cuva &amp; Senoy swap the sounds of Berlin for a meditative retreat to the Mediterranean coast</t>
  </si>
  <si>
    <t>Berliners Nicolas Demuth and Jonas Lechenmayr, better known as Parra for Cuva and Senoy, have for the past year been collaborating to create a record influenced by their road-trip retreat to Spain.</t>
  </si>
  <si>
    <t>Instrument</t>
  </si>
  <si>
    <t>https://www.thelineofbestfit.com/reviews/albums/to-rococo-rot-instrument</t>
  </si>
  <si>
    <t>https://www.thelineofbestfit.com/artists/to-rococo-rot-108410</t>
  </si>
  <si>
    <t>To Rococo Rot - Instrument</t>
  </si>
  <si>
    <t>Berlin-based trio To Rococo Rot are now in their eighteenth year and, despite their many imitators, continue to sound fresh and innovative. On Instrument, their first album in four years, they choose their influences wisely, yet are only ever really capable of sounding like To Rococo Rot. The discordant, plonking piano on ‚ÄúSpreading the Strings Out‚Äù comes straight from the John Cage songbook; ‚ÄúSunrise‚Äù‚Äôs warped ambience is pure John Cale. To Rococo Rot pitch their sound on Instrument somewhere between these two poles of twentieth century avant-gardism, and while the results are always interesting, they often aren‚Äôt overly enjoyable.</t>
  </si>
  <si>
    <t>https://www.thelineofbestfit.com/reviews/albums/jungle-jungle</t>
  </si>
  <si>
    <t>https://www.thelineofbestfit.com/artists/jungle-139704</t>
  </si>
  <si>
    <t>Jungle - Jungle</t>
  </si>
  <si>
    <t>Being the buzziest buzzband this side of Haim, Jungle might as well be made of bees. The clunking, clattering, cantankerous hype machine rattled into action upon their early releases like ‚ÄúBusy Earnin‚Äô‚Äù and ‚ÄúLucky I Got What I Want‚Äù, with public interest snowballing with every electro-funk lick and synthpop coo. It wasn‚Äôt unwarranted attention, with Jungle‚Äôs m.o. being decisively unique; their cloak‚Äôn‚Äôdagger approach injected further intrigue, making us salivate for any snippets of detail, dumbfounded at the lack of knowledge in this information age.</t>
  </si>
  <si>
    <t>Makes A King</t>
  </si>
  <si>
    <t>https://www.thelineofbestfit.com/reviews/albums/the-very-best-makes-a-king</t>
  </si>
  <si>
    <t>Sweden, Africa</t>
  </si>
  <si>
    <t>The Very Best turn in a euphoric snapshot of a country in turmoil</t>
  </si>
  <si>
    <t>Being a half Malawian, half Swedish duo, The Very Best‚Äôs music is seemingly inevitably couched in hand-wringing postgrad babble which frets over the possibility of cultural imperialism before mercifully concluding that all that really matters is the music itself. But that‚Äôs not to say that their nationality is irrelevant; in fact, Makes A King in some ways only serves to reinforce those national stereotypes ‚Äì on offer here is all the joyousness and grittiness and catharsis that you might expect from Malawian music, mixed with the incisive hooks and glossy production that has become more Swedish than Zlatan Ibrahimovic attacking a pile of tinned surstr√∂mming.</t>
  </si>
  <si>
    <t>https://www.thelineofbestfit.com/reviews/albums/shlohmo-dark-red</t>
  </si>
  <si>
    <t>https://www.thelineofbestfit.com/artists/shlohmo-107327</t>
  </si>
  <si>
    <t>Pure electronic horror, courtesy of Shlomo</t>
  </si>
  <si>
    <t>Being a beatmaker in 2015 can be a bit rubbish. Despite the internet‚Äôs proficiency for sharing, when there‚Äôs thousands of other people cramming themselves into the same musical outlets as you are, it‚Äôs a fight to get noticed. What‚Äôs more, those that have already been elevated above the masses must feel a great deal of pressure to justify their computer‚Äôs supposedly superior output over and above all the other thousands. When Henry Laufer a.k.a Shlohmo first emerged on the scene it was via the MySpace route - one of the many hundreds of people hunched over a monitor late at night, making electronic music with ears for RnB and Hip-Hop. But tracks such as ‚ÄúSippy Cup‚Äù seeped into headphones with moreish clicks and a juicy fuzzy bass, and a following started to build around this young producer. From that moment on it‚Äôs been an impressive journey to Dark Red, one that you‚Äôd probably not have expected.</t>
  </si>
  <si>
    <t>Colic</t>
  </si>
  <si>
    <t>https://www.thelineofbestfit.com/reviews/albums/then-thickens-confront-their-demons-in-second-album-colic</t>
  </si>
  <si>
    <t>Then Thickens confront their demons in second album Colic</t>
  </si>
  <si>
    <t>Behind every band you will find one person who serves as the lynchpin of the whole operation. In the case of Chorley‚Äôs Then Thickens, that steadfast force is undoubtedly frontman Jon Lee-Martin.</t>
  </si>
  <si>
    <t>https://www.thelineofbestfit.com/reviews/albums/metz-ii</t>
  </si>
  <si>
    <t>Finding ourselves hanging on the killer hooks of Metz</t>
  </si>
  <si>
    <t>Before you listen to anything by Metz you should answer these questions - do you suffer from any of the following?:</t>
  </si>
  <si>
    <t>Love You To Death</t>
  </si>
  <si>
    <t>https://www.thelineofbestfit.com/reviews/albums/tegan-and-sara-love-you-to-death</t>
  </si>
  <si>
    <t>https://www.thelineofbestfit.com/artists/tegan-and-sara-107751</t>
  </si>
  <si>
    <t>This is Tegan and Sara‚Äôs pop moment, and they want you to know it</t>
  </si>
  <si>
    <t xml:space="preserve">Before their breakthrough album, 2013‚Äôs Heartthrob, Calgary-born twins Tegan and Sara wore their indie credentials pretty firmly on the sleeves. </t>
  </si>
  <si>
    <t>Work It Out</t>
  </si>
  <si>
    <t>https://www.thelineofbestfit.com/reviews/albums/working-out-the-new-look-lucy-rose</t>
  </si>
  <si>
    <t>Working out the new-look Lucy Rose</t>
  </si>
  <si>
    <t>Beefed out rock ‚Äòn‚Äô roll sounds, eighties keyboards and abundant synths are the surprising pre-eminent features of Lucy Rose‚Äôs second album Work It Out.</t>
  </si>
  <si>
    <t>1992-1998</t>
  </si>
  <si>
    <t>https://www.thelineofbestfit.com/reviews/albums/bedhead-1992-1998</t>
  </si>
  <si>
    <t>Bedhead</t>
  </si>
  <si>
    <t>https://www.thelineofbestfit.com/artists/bedhead-103556</t>
  </si>
  <si>
    <t>Bedhead - 1992-1998</t>
  </si>
  <si>
    <t>Bedhead only existed for seven years, released just three albums and it could be argued that their impact on music since the band split in 1998 has been minimal at best‚Ä¶yet this Texan five-piece are one of the best bands you‚Äôll ever hear. No-one makes bands like Bedhead anymore, and that is a crying shame.</t>
  </si>
  <si>
    <t>Be Here Now [Remastered]</t>
  </si>
  <si>
    <t>https://www.thelineofbestfit.com/reviews/albums/oasis-be-here-now-remastered</t>
  </si>
  <si>
    <t>Oasis‚Äô latest Chasing the Sun reissue revisits their Icarus moment, Be Here Now</t>
  </si>
  <si>
    <t>Be Here Now was to Britpop what Altamont was to the Woodstock generation - the messiest of death knells.</t>
  </si>
  <si>
    <t>Ocean Death</t>
  </si>
  <si>
    <t>https://www.thelineofbestfit.com/reviews/albums/baths-ocean-death</t>
  </si>
  <si>
    <t>Baths - Ocean Death</t>
  </si>
  <si>
    <t>Baths‚Äô Will Wiesenfeld has always been somewhat fickle when it comes to his musical output, adopting and discarding pseudonyms without a fuss, constantly evolving his inimitable brand of expansive IDM without a thought to the external expectations which preclude each of his releases.</t>
  </si>
  <si>
    <t>https://www.thelineofbestfit.com/reviews/albums/barbarossa-elevator-ep</t>
  </si>
  <si>
    <t>Barbarossa</t>
  </si>
  <si>
    <t>https://www.thelineofbestfit.com/artists/barbarossa</t>
  </si>
  <si>
    <t>Barbarossa - Elevator EP</t>
  </si>
  <si>
    <t>Barbarossa ‚Äì no, not the Holy Roman Emperor, nor the antihero corsair from Pirates Of The Caribbean (you‚Äôre way off there) ‚Äì has a new EP for us. The London-based singer-songwriter also known as James Math√©, as opposed to conquering land or sea, has opted for razing hearts. Advancing the loose ideas put forth by brittle post-folk troubadours √° la Bon Iver or James Vincent McMorrow, Math√© guns for greatness via electronica elements, symphonic strands and a heaping dollop of the macabre.</t>
  </si>
  <si>
    <t>https://www.thelineofbestfit.com/reviews/albums/banks-the-altar</t>
  </si>
  <si>
    <t>BANKS finally lets the mask slip and goes straight for the jugular on The Altar</t>
  </si>
  <si>
    <t>Banks‚Äô debut, Goddess, suffered from its mystery. Though packed with fantastic tunes, it felt like she was putting considerable distance between us and her; opening up but not quite.</t>
  </si>
  <si>
    <t>https://www.thelineofbestfit.com/reviews/albums/matmos-give-their-conceptual-flair-a-new-spin-with-ultimate-care-ii</t>
  </si>
  <si>
    <t>Matmos give their conceptual flair a new spin with Ultimate Care II</t>
  </si>
  <si>
    <t>Baltimore‚Äôs Electronic duo Matmos returns this week with a new concept album, this time forgetting the sounds of ‚Äúthe amplified neural activity of crayfish‚Äù or the sweet chops of ‚Äúfreshly cut hair‚Äù and making way for a single 38-minute long track made solely from sampling the sounds of a (now discontinued) Whirlpool Ultimate Care II washing machine.</t>
  </si>
  <si>
    <t>https://www.thelineofbestfit.com/reviews/albums/dan-deacon-gliss-riffer</t>
  </si>
  <si>
    <t>Dan Deacon - Gliss Riffer</t>
  </si>
  <si>
    <t>Baltimore resident Dan Deacon may well be most renowned for his live performance parties and childlike enthusiasm for audience participation, but, leaving his work as a next level fun-engineer aside he‚Äôs also a rare, modern renaissance dude. Sine wave experimentation, video collage, modern classical composition and film scoring are all part of Deacon‚Äôs coat of many colours; he also releases expansive, euphoric electronic albums such as 2012‚Äôs glorious America; an exploration of Deacon‚Äôs mixed emotions and opinions towards the country that spawned him.</t>
  </si>
  <si>
    <t>https://www.thelineofbestfit.com/reviews/albums/badbadnotgood-iv</t>
  </si>
  <si>
    <t>https://www.thelineofbestfit.com/artists/badbadnotgood-149115</t>
  </si>
  <si>
    <t>BadBadNotGood carve out their very own slice of jazz on IV</t>
  </si>
  <si>
    <t xml:space="preserve">BADBADNOTGOOD can be illustrated as a band by the last track on their first ever album. </t>
  </si>
  <si>
    <t>Tropics of Love</t>
  </si>
  <si>
    <t>https://www.thelineofbestfit.com/reviews/albums/joakim-tropics-of-love</t>
  </si>
  <si>
    <t>https://www.thelineofbestfit.com/artists/joakim</t>
  </si>
  <si>
    <t>Joakim - Tropics of Love</t>
  </si>
  <si>
    <t>Back with his fifth studio album, Joakim immerses us in a web of dream-like house and techno textures. Tropics of Love pushes into realms of dark isolation and velvet sexuality, creating an album that is by turns ecstatic, nostalgic and melancholic. The LP shares its name with a collection of ink drawings by French artist Camille Henrot, whose images cover the record‚Äôs sleeve. The drawings feature composite creatures with voracious sexual appetites and a love for cross-dressing. And this release is no less startling.</t>
  </si>
  <si>
    <t>https://www.thelineofbestfit.com/reviews/albums/death-from-above-1979-the-physical-world</t>
  </si>
  <si>
    <t>https://www.thelineofbestfit.com/artists/death-from-above-1979-104285</t>
  </si>
  <si>
    <t>Death from Above 1979 - The Physical World</t>
  </si>
  <si>
    <t>Back when Death From Above 1979 announced their reformation in January of 2011 in the manner that‚Äôs proved the most fashionable in recent years - that is, taking a few extra quid from the Coachella organisers to ensure that your appearance on that famous poster is the first the world hears of your return - the prospect of them actually making any new music, much less releasing a new record as conventionally as this, was not one that really crossed my mind. That probably tells you all you need to know about just how cynical that culture of lucrative reunions has become in recent years; I realise that Sebastien Grainger and Jesse Keeler likely haven‚Äôt been down the Ferrari dealership since they started playing together again, but the fact that they were playing UK venues that dwarfed the ones they‚Äôd visited first time around suggested that the money available simply had to have been a motivating factor.</t>
  </si>
  <si>
    <t>https://www.thelineofbestfit.com/reviews/albums/ra-ra-riot-step-into-a-time-machine-to-reclaim-the-fun-of-their-heyday</t>
  </si>
  <si>
    <t>Ra Ra Riot step into a time machine to reclaim the fun of their heyday</t>
  </si>
  <si>
    <t>Back towards the end of the 2000s, Ra Ra Riot occupied a curious space in music. Following the explosion and slow fizzling out of nu-rave (which historians are still trying to understand to this day), a glut of experimental indie pop bands started to emerge, almost exclusively from New York.</t>
  </si>
  <si>
    <t>Lemon Memory</t>
  </si>
  <si>
    <t>https://www.thelineofbestfit.com/reviews/albums/menace-beach-lemon-memory</t>
  </si>
  <si>
    <t>This time around, Menace Beach are markedly different creatures</t>
  </si>
  <si>
    <t>Back in the heady days of 2015 when the world seemed a slightly more hopeful place, Menace Beach‚Äôs debut Ratworld proved a heady, scuzzy delight - packed as it was with Ryan Needham‚Äôs ‚Äò90s college rock inspired dirge-pop and laced with Liza Violet‚Äôs glorious, plaintive vocals.</t>
  </si>
  <si>
    <t>Mr. Twin Sister</t>
  </si>
  <si>
    <t>https://www.thelineofbestfit.com/reviews/albums/mr.-twin-sister-mr.-twin-sister</t>
  </si>
  <si>
    <t>https://www.thelineofbestfit.com/artists/mr.-twin-sister</t>
  </si>
  <si>
    <t>Mr. Twin Sister - Mr. Twin Sister</t>
  </si>
  <si>
    <t>Back in 2010, Twin Sister, as they were formerly known, were the subject of many gushing blog posts, thanks to their feel-good stomper, ‚ÄúAll Around and Away We Go‚Äù. Now, they‚Äôre coming a round again, and this time they‚Äôve been sampled by Kendrick and Dr. Dre, got a whole new name ‚Äì yeah, that‚Äôs ‚ÄòMr.‚Äô, to you ‚Äì and generally seem to have come to realise how kick-ass they really are.</t>
  </si>
  <si>
    <t>The Best of Cerrone Productions</t>
  </si>
  <si>
    <t>https://www.thelineofbestfit.com/reviews/albums/cerrone-the-best-of-cerrone-productions</t>
  </si>
  <si>
    <t>Cerrone</t>
  </si>
  <si>
    <t>https://www.thelineofbestfit.com/artists/cerrone</t>
  </si>
  <si>
    <t>Cerrone - The Best of Cerrone Productions</t>
  </si>
  <si>
    <t>Back in 2009 P. Diddy recorded a track with German techno master DJ Hell called ‚ÄúThe DJ‚Äù. During its nine minutes, Diddy rallies against DJs playing four minute tracks: ‚ÄúYou gotta hit em with that 13/14 minute version, you gotta hit em with that shit where they marinate, where they just engulfed in that shit‚Äù. It‚Äôs a salient point. Some music is simply not designed to be, as Diddy points out, ‚ÄúA mother fuckin‚Äô four minute version‚Äù.</t>
  </si>
  <si>
    <t>The Sweet Sixteen Issue</t>
  </si>
  <si>
    <t>https://www.thelineofbestfit.com/reviews/albums/kitsune-maison-the-sweet-sixteen-issue</t>
  </si>
  <si>
    <t>Kitsun√© Maison - The Sweet Sixteen Issue</t>
  </si>
  <si>
    <t>Back in 2005, Franco-Japanese design collective and record label Kitsun√© Maison burst onto the scene with their first compilation, bringing us the likes of Au Revoir Simone, Digitalism, Tom Vek, Hot Chip and Metronomy. That first release was the template of indie-pop for the following three years. The label practically inaugurated the pseudo-genre of ‚Äònu-rave‚Äô by championing the Klaxons, brought us the infectious, jagged guitar riffs of Foals and the screaming synth of Crystal Castles. They even gave nu-disco impresario Todd Terje a bit of exposure back in 2006. This is all very commendable, but - I hear you ask - what have they done for me lately?</t>
  </si>
  <si>
    <t>https://www.thelineofbestfit.com/reviews/albums/michael-jackson-xscape</t>
  </si>
  <si>
    <t>https://www.thelineofbestfit.com/artists/michael-jackson</t>
  </si>
  <si>
    <t>Michael Jackson - Xscape</t>
  </si>
  <si>
    <t>Back in 2001, a bewigged and bewildered Michael Jackson, as a riposte to a distinct lack of support from his record label, took the promotion for his contemporaneous Invincible album upon himself by venturing forth upon the streets of New York and participating in a record signing at Virgin Megastores. In a further desperate manoeuvre, the album was then released with five different coloured, although otherwise identical, covers: a tactic motivated by the somewhat cynical assumption that this would boost sales due to the fact that his millions of diehard fans would surely buy the album in all five different colours. The colours were blue, yellow, green, red and silver.</t>
  </si>
  <si>
    <t>The Big Three</t>
  </si>
  <si>
    <t>https://www.thelineofbestfit.com/reviews/albums/the-re-issue-of-welsh-power-pop-trios-debut-show-us-how-we-shouldnt-believe</t>
  </si>
  <si>
    <t>60 Ft. Dolls</t>
  </si>
  <si>
    <t>https://www.thelineofbestfit.com/artists/60-ft.-dolls</t>
  </si>
  <si>
    <t>The re-issue of 60 Ft. Dolls‚Äô debut paints it as one of the few classic Britpop albums</t>
  </si>
  <si>
    <t>Back in 1996, the rot of Britpop setting in with the likes of sanitised Oasisified bands such as Cast sustaining a career with earnest, violin-soaked safe ‚Äòindie‚Äô rock, there wasn‚Äôt much space for more gobshite rock stars - the Gallagher‚Äôs had that covered. The scene left the sneery Welsh trio 60 Ft. Dolls lurking just under the periphery.</t>
  </si>
  <si>
    <t xml:space="preserve">Strange Little Birds </t>
  </si>
  <si>
    <t>https://www.thelineofbestfit.com/reviews/albums/garbage-strange-little-birds</t>
  </si>
  <si>
    <t>Post-grunge veterans Garbage spead their wings</t>
  </si>
  <si>
    <t>Back in 1995, Garbage‚Äôs self-titled debut captured the zeitgeist perfectly. When American producers Duke Erikson, Steve Marker and Nirvana producer Butch Vig invited flame-haired vixen Shirley Manson to join their band, they hit on a winning formula taking the tail-end of grunge and heyday of Britpop and supercharging it with heavy electronica and super-sexed angst. To this date it‚Äôs their finest moment.</t>
  </si>
  <si>
    <t>https://www.thelineofbestfit.com/reviews/albums/autolux-pussys-dead</t>
  </si>
  <si>
    <t>https://www.thelineofbestfit.com/artists/autolux-103457</t>
  </si>
  <si>
    <t>Autolux sing the praises of being yourself amidst life‚Äôs shadows</t>
  </si>
  <si>
    <t xml:space="preserve">Autolux haven‚Äôt returned from their six-year absence to cheer you up. </t>
  </si>
  <si>
    <t>Joined Ends</t>
  </si>
  <si>
    <t>https://www.thelineofbestfit.com/reviews/albums/dorian-concept-joined-ends2</t>
  </si>
  <si>
    <t>Dorian Concept</t>
  </si>
  <si>
    <t>https://www.thelineofbestfit.com/artists/dorian-concept</t>
  </si>
  <si>
    <t>Dorian Concept - Joined Ends</t>
  </si>
  <si>
    <t>Austrian MicroKorg maestro Dorian Concept has returned from the depths of his studio to present his second album, Joined Ends. The young artist has said that his ‚Äúfirst musical cycle is closing‚Äù, and this second effort certainly marks his next cycle with awe-inspiring style.</t>
  </si>
  <si>
    <t xml:space="preserve">Quarters </t>
  </si>
  <si>
    <t>https://www.thelineofbestfit.com/reviews/albums/quarters-is-a-fittingly-weird-king-of-progression-for-king-gizzard-the-liza</t>
  </si>
  <si>
    <t>You don‚Äôt call your band King Gizzard &amp; The Lizard Wizard and then go about making normal albums</t>
  </si>
  <si>
    <t>Australian seven-piece King Gizzard and the Lizard Wizard have been around for some time, but it wasn‚Äôt until last year‚Äôs I‚Äôm In Your Mind Fuzz that their blend of strung-out psychedelic garage rock propelled them toward widespread attention and acclaim.</t>
  </si>
  <si>
    <t>I'm In Your Mind Fuzz</t>
  </si>
  <si>
    <t>https://www.thelineofbestfit.com/reviews/albums/king-gizzard-the-lizard-wizard-in-your-mind-fuzz</t>
  </si>
  <si>
    <t>King Gizzard &amp; The Lizard Wizard - I‚Äôm In Your Mind Fuzz</t>
  </si>
  <si>
    <t>Australian psych troupe King Gizzard &amp; The Lizard Wizard have not simply released their new album, I‚Äôm In Your Mind Fuzz, but rather they have opened a portal into quite strange and wonderful new sonic dimension. Maaaan.</t>
  </si>
  <si>
    <t xml:space="preserve">Skin Companion EP l </t>
  </si>
  <si>
    <t>https://www.thelineofbestfit.com/reviews/albums/flume-skin-companion-ep-l</t>
  </si>
  <si>
    <t>Flume gets under the Skin</t>
  </si>
  <si>
    <t>Australian DJ/Producer Flume has seen a huge surge in popularity in recent years, with numerous high profile collaborations adding to the strings in his already brimming bow.</t>
  </si>
  <si>
    <t>https://www.thelineofbestfit.com/reviews/albums/ear-plugs-at-the-ready-aussie-noiseniks-deaf-wish-bring-the-pain</t>
  </si>
  <si>
    <t>https://www.thelineofbestfit.com/artists/deaf-wish</t>
  </si>
  <si>
    <t>Ear plugs at the ready, Aussie noiseniks Deaf Wish bring the Pain.</t>
  </si>
  <si>
    <t>Aussie underground noise rockers Deaf Wish have been crashing out discordant angst for eight years, but their signing to the iconic US label Sub Pop gives them a chance to really flex their cranky, experimental, brutalist might on new album Pain.</t>
  </si>
  <si>
    <t>https://www.thelineofbestfit.com/reviews/albums/the-coathangers-suck-my-shirt</t>
  </si>
  <si>
    <t>https://www.thelineofbestfit.com/artists/the-coathangers</t>
  </si>
  <si>
    <t>The Coathangers - Suck My Shirt</t>
  </si>
  <si>
    <t>Atlanta punk outfit The Coathangers would be the first to admit that they‚Äôve done alright for themselves as a band who started out as a joke back in 2006. Four albums in and the group have shaken of all the flippant facetiousness which typified their fledgling releases, creating an authentic and admirable collection of well put-together post-punk songs on their new album, Suck My Shirt. They‚Äôve also got a lot better at making music, which is a bonus in the music making business.</t>
  </si>
  <si>
    <t>https://www.thelineofbestfit.com/reviews/albums/palma-violets-danger-in-the-club</t>
  </si>
  <si>
    <t>Bringing chaos under control with Palma Violets</t>
  </si>
  <si>
    <t>At the outset of Danger in the Club‚Äôs rambunctious sixth track, ‚ÄúSecrets of America‚Äù, there‚Äôs a gallop-like drum beat. Akin to that so iconically heard on The Clash‚Äôs version of ‚ÄúI Fought The Law‚Äù, it‚Äôs just one of numerous signs of Palma Violets‚Äô deeply ingrained punk mentality. Their latest LP sees it advance from the ramshackle rowdiness of debut album, 180, to something altogether more streamlined, more sophisticated even. Sure, there‚Äôs still chaos aplenty, but it‚Äôs been brought under control.</t>
  </si>
  <si>
    <t>https://www.thelineofbestfit.com/reviews/albums/the-orwells-disgraceland</t>
  </si>
  <si>
    <t>The Orwells - Disgraceland</t>
  </si>
  <si>
    <t>At the midpoint of ‚ÄúAlways and Forever‚Äù, a characteristically half-charming/half-shambolic fuzz pop number from Illinois quintet The Orwell‚Äôs sophomore full-length, Disgraceland, singer Mario Cuomo pauses to share the spotlight with the piped-in sound of a revving motor. The quick sampling of All American noise is something of a synecdoche for the album at large, a quick, rumbly metaphor for the ways in which Disgraceland plays fast and loose with the variable Americana of sixty years of stateside rock, punk, indie, blues, and soul.</t>
  </si>
  <si>
    <t xml:space="preserve">A Storm in Heaven / A Northern Soul </t>
  </si>
  <si>
    <t>https://www.thelineofbestfit.com/reviews/albums/the-verve-a-northern-soul-a-storm-in-heaven</t>
  </si>
  <si>
    <t>https://www.thelineofbestfit.com/artists/the-verve-108276</t>
  </si>
  <si>
    <t>The Verve‚Äôs pre-fame albums were their true masterpieces</t>
  </si>
  <si>
    <t>At the height of their fame The Verve were synonymous with Britpop, a scene that ironically they were an inspiration for. However, an untimely split after their second record meant it took them longer than their peers and the bands that came after them to reap commercial success.</t>
  </si>
  <si>
    <t>Love, Hugh</t>
  </si>
  <si>
    <t>https://www.thelineofbestfit.com/reviews/albums/hugh-love-hugh</t>
  </si>
  <si>
    <t>Hugh</t>
  </si>
  <si>
    <t>https://www.thelineofbestfit.com/artists/hugh</t>
  </si>
  <si>
    <t>Hugh make good on initial promise on their debut LP</t>
  </si>
  <si>
    <t>At the drop of Hugh‚Äôs debut single, ‚ÄúI Can‚Äôt Figure You Out‚Äù in 2014, the London synthpop quartet‚Äôs mix of enigmatic soul and exotic minimalism piqued curiosity of what an eventual long player may sound like.</t>
  </si>
  <si>
    <t>in.ter a.li.a</t>
  </si>
  <si>
    <t>https://www.thelineofbestfit.com/reviews/albums/at-the-drive-in-in.ter-a.li.a</t>
  </si>
  <si>
    <t>At The Drive-In</t>
  </si>
  <si>
    <t>Breathe a sigh of relief - At The Drive In‚Äôs comeback album is excellent</t>
  </si>
  <si>
    <t>At the Drive In‚Äôs Relationship Of Command was one of those albums that burned a flashbulb memory in your brain. It was a landmark record so explosive you remember that exact moment you heard the adrenaline rush of ‚ÄúArcarsenal‚Äù, or how ‚ÄúEnfilade‚Äôs‚Äù bellowing chorus and the white hot assault of ‚ÄúCosomonaut‚Äù made you feel the first time they tore like wildfire through your consciousness.</t>
  </si>
  <si>
    <t>If I've Only One Time Askin'</t>
  </si>
  <si>
    <t>https://www.thelineofbestfit.com/reviews/albums/daniel-romanos-newest-is-an-authentic-take-on-classic-country</t>
  </si>
  <si>
    <t>Different Country: The emotive sway of Daniel Romano</t>
  </si>
  <si>
    <t>At the close of ‚ÄúOld Fires Die‚Äù, a mournful account of the dissolution of a relationship, Daniel Romano concludes that he‚Äôd ‚Äúget more happiness from a bottle/and more love from a stranger‚Äù.</t>
  </si>
  <si>
    <t>Sun Re-Structured</t>
  </si>
  <si>
    <t>https://www.thelineofbestfit.com/reviews/albums/temples-sun-re-structured</t>
  </si>
  <si>
    <t>Temples - Sun Re-Structured</t>
  </si>
  <si>
    <t>At the beginning of 2014, Kettering‚Äôs Temples unveiled their colourful, homemade debut Sun Structures to the world ‚Äì an album created within the mattress-lined (or something to that effect) walls of frontman James Bagshaw‚Äôs home, self-produced by Bagshaw himself (with all tracks co-written with fellow founding member and bassist Thomas Walmsley) and, effectively, a homemade time machine to the funk fuelled sychedelia of the ‚Äò60s and ‚Äò70s. It was an album that saw rock giants Johnny Marr and Noel Gallagher heralding the four piece as the best new band in Britain, and armed with monster, T.Rex-esque roars of anthems including ‚ÄúMesmerise‚Äù and ‚ÄúColours To Life‚Äù, it‚Äôs difficult not to agree. With big beats and bright synths leading the way, it was an album screaming to be re-worked, mixed or made.</t>
  </si>
  <si>
    <t>Distance, Further and Chorus</t>
  </si>
  <si>
    <t>https://www.thelineofbestfit.com/reviews/albums/flying-saucer-attack-distance-further-and-chorus-2016-vinyl-reissues</t>
  </si>
  <si>
    <t>https://www.thelineofbestfit.com/artists/flying-saucer-attack</t>
  </si>
  <si>
    <t>The latest instalment in Flying Saucer Attack‚Äôs reissue series feels like missing pieces to a puzzle</t>
  </si>
  <si>
    <t>At some point during your lifetime, you‚Äôve likely experienced the sleep state when you‚Äôre not fully asleep - and yet you‚Äôre vaguely aware of your surroundings and activities happening around you; when you‚Äôre semi-conscious but unable to involve yourself in conversations which are taking place, sometimes even in the same room. This partially encapsulates Flying Saucer Attack‚Äôs music.</t>
  </si>
  <si>
    <t>https://www.thelineofbestfit.com/reviews/albums/yvette-process</t>
  </si>
  <si>
    <t>https://www.thelineofbestfit.com/artists/yvette</t>
  </si>
  <si>
    <t>YVETTE ‚Äì Process</t>
  </si>
  <si>
    <t>At its core, Process, the new album from Brooklyn duo Yvette, is mood music. It‚Äôs just that the ‚Äúmood‚Äù in question is one of looming dread. There has been a tendency to define the icy, angular aesthetic of the band as ‚Äúindustrial,‚Äù and indeed, the term is accurate if you consider the ways in which the variably pounding, cutting, and shrieking sounds which Yvette produces sound like they were made from sharp refuse lying around on a factory floor, and recorded in the same unheated, cavernous space.</t>
  </si>
  <si>
    <t>https://www.thelineofbestfit.com/reviews/albums/jessie-ware-tough-love</t>
  </si>
  <si>
    <t>Jessie Ware - Tough Love</t>
  </si>
  <si>
    <t>At its absolute core, perfectly formed pop music lives and breathes, grafting itself into the DNA of our daily lives. The best succeeds by effortlessly concentrating epic bursts of mood and emotion into slinky three and a half minute packages.</t>
  </si>
  <si>
    <t xml:space="preserve">Moh Lhean </t>
  </si>
  <si>
    <t>https://www.thelineofbestfit.com/reviews/albums/why-moh-lhean</t>
  </si>
  <si>
    <t>WHY?‚Äòs Moh Lhean holds peace firmly at it centre</t>
  </si>
  <si>
    <t>At certain moments in time, there is vast pleasure in the seeming frivolity of art. It is a necessary escape, an important release and a valuable form of expression in the midst of chaos.</t>
  </si>
  <si>
    <t>https://www.thelineofbestfit.com/reviews/albums/kelly-lee-owens-kelly-lee-owens</t>
  </si>
  <si>
    <t>Kelly Lee Owens‚Äô debut feels like the opening chapter of a thrilling career</t>
  </si>
  <si>
    <t>At best a clich√©, at worst a misogynistic condescension; describing female-authored contributions to certain musical genres as ‚Äúfragile‚Äù or ‚Äúdelicate‚Äù, especially as a male writer, is a little problematic.</t>
  </si>
  <si>
    <t>There Be Monsters</t>
  </si>
  <si>
    <t>https://www.thelineofbestfit.com/reviews/albums/rain-dog-there-be-monsters</t>
  </si>
  <si>
    <t>Rain Dog</t>
  </si>
  <si>
    <t>https://www.thelineofbestfit.com/artists/rain-dog</t>
  </si>
  <si>
    <t>Rain Dog maps the borderline between melancholy and contentedness on There Be Monsters</t>
  </si>
  <si>
    <t>At almost fifteen years strong now, Berlin-based label Project:Mooncircle has become an authority for left-field, ‚Äòcerebral‚Äô electronic music. In a sense born out of the dominance techno music has in the city, its releases chart an array of ‚Äòpost-‚Äôs, drawing from a melting-pot of electronic influences, often to a dark but meditative effect. It‚Äôs latest export comes from Samuel Evans, aka Rain Dog, who follows his acclaimed debut Two Worlds with his new release There Be Monsters.</t>
  </si>
  <si>
    <t xml:space="preserve">Peaceful Ghosts </t>
  </si>
  <si>
    <t>https://www.thelineofbestfit.com/reviews/albums/nada-surf-peaceful-ghosts</t>
  </si>
  <si>
    <t>https://www.thelineofbestfit.com/artists/nada-surf-106389</t>
  </si>
  <si>
    <t>Nada Surf‚Äôs special orchestral performances documented gorgeously in Peaceful Ghosts</t>
  </si>
  <si>
    <t>At 24 years old, Nada Surf is a band who has kept a firm hold of and preserved that gentle, alternative rock sound that ‚Äîfor me anyway‚Äî saw its highpoint in the late 00s amongst the likes of Modest Mouse and The Shins.</t>
  </si>
  <si>
    <t>https://www.thelineofbestfit.com/reviews/albums/ty-segall-manipulator</t>
  </si>
  <si>
    <t>Ty Segall - Manipulator</t>
  </si>
  <si>
    <t>Astonishingly, it‚Äôs almost been a full year since the last proper Ty Segall release. Just what, exactly, does he think he‚Äôs playing at? This is a man who has taken the present-day convention for three-year album cycles and treated it with a visceral level of contempt, instead turning out fully-fledged, and largely excellent, releases on an annual basis; the twelve-month lay-off between his last album, Sleeper, and this new one represents the longest of his career to date. It‚Äôs just about forgivable on the ground that he‚Äôs still only twenty-seven; if he carries on at this rate, he‚Äôll be leaving quite the canon behind.</t>
  </si>
  <si>
    <t>The Sun's Tirade</t>
  </si>
  <si>
    <t>https://www.thelineofbestfit.com/reviews/albums/isaiah-rashad-the-suns-tirade</t>
  </si>
  <si>
    <t>https://www.thelineofbestfit.com/artists/isaiah-rashad-148129</t>
  </si>
  <si>
    <t>Isaiah Rashad is as much the calm as he is the storm</t>
  </si>
  <si>
    <t>Aside from two phenomenal stand-alone singles in ‚ÄúNelly‚Äù and ‚ÄúSmile‚Äù, 25-year-old Isaiah Rashad has been awfully silent in the two short years since he released his debut album - Cilvia Demo - for Top Dawg Entertainment (home to Kendrick Lamar, ScHoolboy Q et al).</t>
  </si>
  <si>
    <t>Music For Listening To Music To</t>
  </si>
  <si>
    <t>https://www.thelineofbestfit.com/reviews/albums/la-sera-mix-the-smiths-with-country-music-to-beautiful-effect</t>
  </si>
  <si>
    <t>La Sera mix The Smiths with country music to beautiful effect</t>
  </si>
  <si>
    <t>As you‚Äôd expect from a country record, La Sera‚Äôs fourth album is full of love.</t>
  </si>
  <si>
    <t>https://www.thelineofbestfit.com/reviews/albums/dan-auerbach-goes-on-a-busmans-holiday-with-the-arcs</t>
  </si>
  <si>
    <t>https://www.thelineofbestfit.com/artists/the-arcs</t>
  </si>
  <si>
    <t>Dan Auerbach goes on a busman‚Äôs holiday with The Arcs</t>
  </si>
  <si>
    <t xml:space="preserve">As well his day-job with The Black Keys and lending a masterly retro touch to Lana Del Rey‚Äôs Ultraviolence last year, Dan Auerbach has somehow found time to form The Arcs. </t>
  </si>
  <si>
    <t>https://www.thelineofbestfit.com/reviews/albums/arca-arca</t>
  </si>
  <si>
    <t>Arca soundtracks society‚Äôs painful dissolution, or possibly its eventual rebirth</t>
  </si>
  <si>
    <t>As the world quickly descends into a farcical modern tragedy, Arca has provided the fraught sounds for either society‚Äôs painful dissolution or its eventual rebirth.</t>
  </si>
  <si>
    <t xml:space="preserve">A Dream Outside </t>
  </si>
  <si>
    <t>https://www.thelineofbestfit.com/reviews/albums/gengahr-a-dream-outside</t>
  </si>
  <si>
    <t>Gengahr</t>
  </si>
  <si>
    <t>https://www.thelineofbestfit.com/artists/gengahr-150457</t>
  </si>
  <si>
    <t>Album of the Week: Gengahr</t>
  </si>
  <si>
    <t>As the UK embarks on another sporadically sunny season, a new indie band will inevitably creep through to soundtrack the damp festivals, long evenings and hazy days we have head. Where some fall away with autumn though, Gengahr are a summer romance set to last.</t>
  </si>
  <si>
    <t>Marks To Prove It</t>
  </si>
  <si>
    <t>https://www.thelineofbestfit.com/reviews/albums/marks-to-prove-it-and-the-elephant-and-castle-in-the-room</t>
  </si>
  <si>
    <t>https://www.thelineofbestfit.com/artists/the-maccabees-108059</t>
  </si>
  <si>
    <t>The Maccabees, Marks To Prove it and the Elephant &amp; Castle in the room</t>
  </si>
  <si>
    <t>As The Maccabees return for their fourth studio album, they‚Äôre still curiously preoccupied with searching for purpose. This is a strange doubt for a band that is increasingly acquiring Establishment status. Marks To Prove It shows many signs of confidence despite the self-deprecation and is aptly less wild than album three.</t>
  </si>
  <si>
    <t xml:space="preserve">The Possum in the Driveway </t>
  </si>
  <si>
    <t>https://www.thelineofbestfit.com/reviews/albums/mark-mulcahy-the-possum-in-the-driveway</t>
  </si>
  <si>
    <t>https://www.thelineofbestfit.com/artists/mark-mulcahy-106086</t>
  </si>
  <si>
    <t>Mark Mulcahy makes a rare misstep</t>
  </si>
  <si>
    <t xml:space="preserve">As the focal point of Miracle Legion and Polaris, Mark Mulcahy has consistently demonstrated a near-peerless knack for conveying an intimate, vulnerable, yet sincerely good-natured sense of humanity through his songwriting. </t>
  </si>
  <si>
    <t>Reverie EP</t>
  </si>
  <si>
    <t>https://www.thelineofbestfit.com/reviews/albums/tom-misch-is-dreaming-soon-hell-be-realising</t>
  </si>
  <si>
    <t>Tom Misch</t>
  </si>
  <si>
    <t>Tom Misch is dreaming, soon he‚Äôll be realising</t>
  </si>
  <si>
    <t>As the dreamy title suggests, the four tracks on Reverie are super chilled out, so, imagine yourself in your back garden on a sun-lounger with an ice-cream. Mmm, delicious. Mix in an early interest in classical music and later, jazz and hip hop and you‚Äôve got some pretty sweet times ahead.</t>
  </si>
  <si>
    <t>Runes</t>
  </si>
  <si>
    <t>https://www.thelineofbestfit.com/reviews/albums/venn-runes</t>
  </si>
  <si>
    <t>VENN</t>
  </si>
  <si>
    <t>https://www.thelineofbestfit.com/artists/venn</t>
  </si>
  <si>
    <t>VENN‚Äôs debut laughs in the face of post punk genre limitations</t>
  </si>
  <si>
    <t>As the Brexit-beating, London/Berlin-based three piece VENN are operating on the periphery of the post punk scene, one can be forgiven for not knowing of them already. But you certainly should.</t>
  </si>
  <si>
    <t>Change By Another Name</t>
  </si>
  <si>
    <t>https://www.thelineofbestfit.com/reviews/albums/young-british-artists-change-by-another-name</t>
  </si>
  <si>
    <t>Young British Artists</t>
  </si>
  <si>
    <t>https://www.thelineofbestfit.com/artists/young-british-artists-108851</t>
  </si>
  <si>
    <t>Young British Artists - Change By Another Name</t>
  </si>
  <si>
    <t>As the allure and glamour of clean cut, auto-tuned pop mainstream tightens its grip on the vast majority of listeners, the subversive act, championed by the loud voices of those who inhabit the opposite side of music‚Äôs terrain, has seemingly become to warp and drown straightforward listening. Increasingly since the late 80s and 90s, inspired by 70s punk, alternative bands have leaned towards the crackle and fuzz of home recording, meaning to counteract the pre-watershed sweetness of pop (not so pre-watershed since Miley Cyrus ditched Mini Mouse for miniskirts and jelly beans for ecstasy). Young British Artists‚Äô debut Change By Any Other Name sees the band explore the limitations of home recording, allowing them to capture the raw energy of their famed live set.</t>
  </si>
  <si>
    <t>Never Really Been Into It</t>
  </si>
  <si>
    <t>https://www.thelineofbestfit.com/reviews/albums/ashrae-fax-never-really-been-into-it</t>
  </si>
  <si>
    <t>Ashrae Fax</t>
  </si>
  <si>
    <t>https://www.thelineofbestfit.com/artists/ashrae-fax</t>
  </si>
  <si>
    <t>Ashrae Fax - Never Really Been Into It</t>
  </si>
  <si>
    <t>As proven with the recent loft discovery and subsequent re-release of two albums by Lewis, a forgotten synth artist from the 80‚Äôs (think James Blake‚Äôs long lost lothario uncle), we still love a bit of the unknown, a little mystery, especially in these click happy days where any enigma is gone.</t>
  </si>
  <si>
    <t>Older Terrors</t>
  </si>
  <si>
    <t>https://www.thelineofbestfit.com/reviews/albums/esben-and-the-witch-older-terrors</t>
  </si>
  <si>
    <t>Esben and the Witch make a characteristically bold aesthetic leap on Older Terrors</t>
  </si>
  <si>
    <t xml:space="preserve">As one of the UK‚Äôs most consistent, uncompromising rock groups, whose work has always essentially operated in distinct separation to the indie trends with whom they have occasionally threatened to superficially intersect, Esben and the Witch seem to become more compelling with each passing year. </t>
  </si>
  <si>
    <t>Live In Dublin</t>
  </si>
  <si>
    <t>https://www.thelineofbestfit.com/reviews/albums/leonard-cohen-live-in-dublin</t>
  </si>
  <si>
    <t>Leonard Cohen - Live In Dublin</t>
  </si>
  <si>
    <t>As one of the most celebrated, singular and intelligent songwriters of the last 50 years, Leonard Cohen does not need to continue to write and release music as he enters his ninth decade. Yet his two most recent albums, 2012‚Äôs Old Ideas and this year‚Äôs Popular Problems, have been met with such unanimous acclaim that such trivialities as age seem simply irrelevant. His second release of 2014, Live in Dublin, is a quietly triumphant live album that reiterates Cohen‚Äôs continued relevance ‚Äì as if this needed reinforcement.</t>
  </si>
  <si>
    <t>Live in Paris</t>
  </si>
  <si>
    <t>https://www.thelineofbestfit.com/reviews/albums/sleater-kinney-live-in-paris</t>
  </si>
  <si>
    <t>Sleater-Kinney‚Äôs first live record is a visceral, accessible translation of their stage show</t>
  </si>
  <si>
    <t>As most Sleater-Kinney fans would be able to tell you, there wasn‚Äôt a massive amount of live material available from the band prior to their 2015 reunion.</t>
  </si>
  <si>
    <t xml:space="preserve">Undertoad EP </t>
  </si>
  <si>
    <t>https://www.thelineofbestfit.com/reviews/albums/blueprint-blue-undertoad-ep</t>
  </si>
  <si>
    <t>Blueprint Blue</t>
  </si>
  <si>
    <t>https://www.thelineofbestfit.com/artists/blueprint-blue</t>
  </si>
  <si>
    <t>Blueprint Blue - Undertoad EP</t>
  </si>
  <si>
    <t>As members of experimental band S.C.U.M., drummer Melissa Rigby and bassist Huw Webb could too often be found surrounded by negative critiques, whether due to their similarity to The Horrors (featuring Huw‚Äôs brother Rhys) or the press that came with frontman Thomas Cohen‚Äôs relationship with the late Peaches Geldof. A year after the band split, and just under a year since both members featured in dreampop group Astral Pattern, their latest project sees them join forces with vocalist Elliot Hayward for music with a little less experimentation and a little more grit.</t>
  </si>
  <si>
    <t>https://www.thelineofbestfit.com/reviews/albums/bat-for-lashes-the-bride</t>
  </si>
  <si>
    <t>Bat for Lashes‚Äô cinematic ambition and sharp storytelling prove the perfect marriage on The Bride</t>
  </si>
  <si>
    <t>As loath as we should usually be to take a musician‚Äôs educational background into account when assessing their work, it‚Äôs impossible not to think that Natasha Khan‚Äôs time spent studying film at university holds the key to understanding what drives her creatively.</t>
  </si>
  <si>
    <t>https://www.thelineofbestfit.com/reviews/albums/do-make-say-think-stubborn-persistent-illusions</t>
  </si>
  <si>
    <t>https://www.thelineofbestfit.com/artists/do-make-say-think-104399</t>
  </si>
  <si>
    <t>Do Make Say Think return as restless and reaching as ever</t>
  </si>
  <si>
    <t>As if a Bat-Signal on the CN Tower was lit up, the Toronto guitar leagues have been summoned, and Do Make Say Think wander back from the wilderness of hiatus with their first album in eight years.</t>
  </si>
  <si>
    <t xml:space="preserve"> From Scotland With Love</t>
  </si>
  <si>
    <t>https://www.thelineofbestfit.com/reviews/albums/king-creosote-from-scotland-with-love</t>
  </si>
  <si>
    <t>King Creosote - From Scotland With Love</t>
  </si>
  <si>
    <t>As I sit in my office in Covent Garden, artificial air being pumped through a giant box just above my head, artificial light being created by the tubes on the ceiling, looking through my only window, which gives me a view of the interior of another part of the building, I do often find myself daydreaming, yearning, wishing desperately, of the outside world, and in particularly, the Scottish Highlands.</t>
  </si>
  <si>
    <t>Sex Swing</t>
  </si>
  <si>
    <t>https://www.thelineofbestfit.com/reviews/albums/sex-swing-sex-swing</t>
  </si>
  <si>
    <t>https://www.thelineofbestfit.com/artists/sex-swing</t>
  </si>
  <si>
    <t>Sex Swing are the band we need right now</t>
  </si>
  <si>
    <t xml:space="preserve">As I sit and mull over my thoughts about this, the throbbing, monolithic debut LP by Sex Swing, it‚Äôs difficult to imagine a more timely release for this record. </t>
  </si>
  <si>
    <t>https://www.thelineofbestfit.com/reviews/albums/a-place-to-bury-strangers-transfixiation</t>
  </si>
  <si>
    <t>A Place to Bury Strangers - Transfixiation</t>
  </si>
  <si>
    <t>As hard as it might be to imagine any band ever tiring of consistent compliments, you do wonder whether the press‚Äô preoccupation with A Place To Bury Strangers‚Äô live craft has ever begun to grate for the New Yorkers, especially as if often seemed to come at the expense of the plaudits that their recorded output has long merited. Everything you‚Äôve heard about those live shows is true, to be fair - they are brutally uncompromising affairs, both in terms of their breakneck pace and the group‚Äôs liberal approach to the volume dial - but neither of those facets would be of much importance if the trio weren‚Äôt playing some of the most inventive and intelligent noise rock since the turn of the century.</t>
  </si>
  <si>
    <t>https://www.thelineofbestfit.com/reviews/albums/diet-cig-over-easy-ep</t>
  </si>
  <si>
    <t>Diet Cig - Over Easy EP</t>
  </si>
  <si>
    <t>As fortune would have it, I commenced writing this review on Valentine‚Äôs Day. Perhaps more than any other day of the year, Valentine‚Äôs Day is perceived at a slew of angles, be it the nauseating overtly romantic couple, the bitter bile-spewing ex, or the morose perpetual single and all points in between. And, like I said, as fortune would have it, a couple of college kids from in the sticks of New Paltz, NY an hour and half north of NYC have crafted a debut EP seamlessly fit for all forms of lovers and non-lovers alike this Valentine‚Äôs Day season (of course, it‚Äôs not coming out for another week or so).</t>
  </si>
  <si>
    <t>Oleic EP</t>
  </si>
  <si>
    <t>https://www.thelineofbestfit.com/reviews/albums/kelly-lee-owens-oleic</t>
  </si>
  <si>
    <t>We are so ready for that Kelly Lee Owens album</t>
  </si>
  <si>
    <t>As far as studio releases go, the past year has been somewhat fallow for Kelly Lee Owens, the Welsh singer-songwriter-producer. The odd A-side here and there, a collaboration on Daniel Avery‚Äôs Drone Logic, and a reworking of Jenny Hval‚Äôs ‚ÄúKingsize‚Äù have been tantalising glimpses of an elusive but exciting talent, and we‚Äôre still waiting with bated breath for her first LP.</t>
  </si>
  <si>
    <t>The Dew Lasts An Hour</t>
  </si>
  <si>
    <t>https://www.thelineofbestfit.com/reviews/albums/ballet-school-the-dew-lasts-an-hour</t>
  </si>
  <si>
    <t>https://www.thelineofbestfit.com/artists/ballet-school-130027</t>
  </si>
  <si>
    <t>Ballet School - The Dew Lasts An Hour</t>
  </si>
  <si>
    <t>As far as modern day musical origin stories go, Ballet Schools‚Äô formation is pretty sweet. Vocalist Rosie Blair heard guitarist Michel Collet busking in Germany‚Äôs U-Bahn, and was so enraptured by his playing that she promptly asked him to form a band with her. After bringing in drummer Louis McGuire in 2012, the Berlin-based trio‚Äôs lineup was complete. And the music that Ballet School creates sounds just as natural and fluid as their back-story. The buoyant, effervescent pop bliss found on their charming full-length debut, The Dew Lasts An Hour, pays stylish homage to their unmistakable musical influences while also adding decidedly modern textures and whimsical flourishes that gracefully updates the ethereal ‚Äò80s-‚Äò90s dream-pop sound.</t>
  </si>
  <si>
    <t>Cold Moon</t>
  </si>
  <si>
    <t>https://www.thelineofbestfit.com/reviews/albums/alela-diane-and-ryan-francesconi-cold-moon</t>
  </si>
  <si>
    <t>Alela DianeRyan Francesconi</t>
  </si>
  <si>
    <t>Alela Diane and Ryan Francesconi look for silver linings</t>
  </si>
  <si>
    <t>As far as introductions to albums go, it‚Äôs hard to think of many more appropriate than Alela Diane‚Äôs first words on Cold Moon: ‚ÄúA blue and windy day a month or so ago / was the last gasp of summertime this year,‚Äù she sings at the start of opener ‚ÄúQuiet Corner,‚Äù a lyric which drives straight at the album‚Äôs icy heart, where summer is but a distant, hazy memory.</t>
  </si>
  <si>
    <t>To Those of Earth...And Other Worlds</t>
  </si>
  <si>
    <t>https://www.thelineofbestfit.com/reviews/albums/sun-ra-and-his-arkestra-to-those-of-earth...and-other-worlds</t>
  </si>
  <si>
    <t>To Those of Earth‚Ä¶And Other Worlds roves there‚Äôs real substance behind Sun Ra‚Äôs cosmic image</t>
  </si>
  <si>
    <t>As far as back-stories go, the cosmic one the musician born as Herman Blount in (probably) 1914 in Birmingham, Alabama offered as the authentic story of his life is hard to beat. Calling himself Sun Ra (after an Egyptian god), the pianist, composer and bandleader claimed to be a citizen of Saturn, sent here on Earth to bring a message of peace and understanding to deceitful and war-mongering humans.</t>
  </si>
  <si>
    <t>https://www.thelineofbestfit.com/reviews/albums/daughter</t>
  </si>
  <si>
    <t>Daughter reappear, different but just as beautiful</t>
  </si>
  <si>
    <t>As Daughter walk forwards towards a new horizon and a second album they don‚Äôt leave much in their wake ‚Äì no skin shed and nothing to prove. All the shades that made If You Leave remain and what emerges is a snapshot of a sound, a talent and a style stretching and evolving ‚Äì still being clipped, and carved and sculpted.</t>
  </si>
  <si>
    <t xml:space="preserve">Shine A Light: Field Recordings From The Great American Railroad </t>
  </si>
  <si>
    <t>https://www.thelineofbestfit.com/reviews/albums/billy-bragg-and-joe-henry-shine-a-light-field-recordings</t>
  </si>
  <si>
    <t>Billy BraggJoe Henry</t>
  </si>
  <si>
    <t>Billy Bragg and Joe Henry offer a charming embellishment on well-travelled themes</t>
  </si>
  <si>
    <t>As Billy Bragg vividly articulates in the sleeve notes to Mermaid Avenue Vol. II, the second instalment of his excellent turn-of-the 21st century collaborations with Chicago alt-rockers Wilco which set an archive of lyrics by the legendary Woody Guthrie to new music, the Depression-era Okie ‚Äúcaptured the awesome majesty of America‚Äôs scenery and the dry as dust humour of its working folks‚Äù by travelling the nation ‚Äúwith a newsman‚Äôs eye for a story and a collector‚Äôs ear for a song.‚Äù</t>
  </si>
  <si>
    <t xml:space="preserve">Hermits on Holiday </t>
  </si>
  <si>
    <t>https://www.thelineofbestfit.com/reviews/albums/more-tea-vicar-drinks-serve-up-an-intoxicatingly-strange-brew</t>
  </si>
  <si>
    <t>https://www.thelineofbestfit.com/artists/drinks</t>
  </si>
  <si>
    <t>Wales, United States</t>
  </si>
  <si>
    <t>More tea vicar? Drinks serve up an intoxicatingly strange brew</t>
  </si>
  <si>
    <t>As anyone unfortunate enough to have heard Mick Jagger‚Äôs supergroup SuperHeavy will tell you, musical collaborations have been responsible for some of the most horrible records ever made. Collaborations work when the musical chemistry brings out the best in each player whilst creating something new. And DRINKS - White Fence‚Äôs Tim Presley and Cate Le Bon - works wonderfully.</t>
  </si>
  <si>
    <t>A Folk Set Apart</t>
  </si>
  <si>
    <t>https://www.thelineofbestfit.com/reviews/albums/cass-mccombs-a-folk-set-apart</t>
  </si>
  <si>
    <t>Cass McCombs‚Äô odds and ends fail to set him apart</t>
  </si>
  <si>
    <t xml:space="preserve">As an effortless, classically West Coast-schooled songwriter, Cass McCombs is pretty difficult to fault. </t>
  </si>
  <si>
    <t>In The Seams</t>
  </si>
  <si>
    <t>https://www.thelineofbestfit.com/reviews/albums/saint-saviour-in-the-seams</t>
  </si>
  <si>
    <t>Saint Saviour - In The Seams</t>
  </si>
  <si>
    <t>As an artist, Becky Jones - AKA Saint Saviour - has shown two different sides to her approach during her short career. Coming to prominence on Groove Armada‚Äôs 2010 album Black Light, her light Stevie Nicks-esque quiver on ‚ÄúI Won‚Äôt Kneel‚Äù and her cheeky croon on ‚ÄúPaper Romance‚Äù provided career highlights for them, and a platform for her considerable vocal talent.</t>
  </si>
  <si>
    <t xml:space="preserve">Not The Actual Events </t>
  </si>
  <si>
    <t>https://www.thelineofbestfit.com/reviews/albums/nine-inch-nails-not-the-actual-events-ep</t>
  </si>
  <si>
    <t>Not The Actual Events buildson Nine Inch Nails‚Äô past while stepping resolutely into their future</t>
  </si>
  <si>
    <t xml:space="preserve">As a songwriter and composer, Nine Inch Nails‚Äô Trent Reznor is wildly prolific. 2016 saw him working on three film scores; a nine minute track for NASA‚Äôs short film on the Juno mission to Mars, as well as soundtracks for upcoming movies Patriot‚Äôs Day and Leonardo DiCaprio‚Äôs climate change documentary Between the Flood. </t>
  </si>
  <si>
    <t>https://www.thelineofbestfit.com/reviews/albums/parquet-courts-human-performance</t>
  </si>
  <si>
    <t>Parquet Courts continue to amaze and confuse, even when playing it relatively straight</t>
  </si>
  <si>
    <t>As a result of the critical, and later commercial, success they received, New York stoners Parquet Courts left the punk scene behind to tour the world, but the punk ethos never really left them behind - their post-Light Up Gold output, bar 2014‚Äôs exceptional Sunbathing Animal, has been deliberately difficult.</t>
  </si>
  <si>
    <t>Seven Dials</t>
  </si>
  <si>
    <t>https://www.thelineofbestfit.com/reviews/albums/roddy-frame-seven-dials</t>
  </si>
  <si>
    <t>Roddy Frame</t>
  </si>
  <si>
    <t>https://www.thelineofbestfit.com/artists/roddy-frame-107101</t>
  </si>
  <si>
    <t>Roddy Frame - Seven Dials</t>
  </si>
  <si>
    <t>As a member of Scottish rock royalty, Roddy Frame has always been at one remove from his peers; somewhat inscrutable, his motivations during the glory years of Aztec Camera were often unclear ‚Äì especially when veering between the crystal clear teardrop pop of ‚ÄúLove‚Äù and the cluttered studio indulgence of ‚ÄúFrestonia‚Äù, Frame even allowed his jazz inflected rock n‚Äô roll to be mauled by Mark Knopfler on (the underrated) ‚ÄúKnife‚Äù.</t>
  </si>
  <si>
    <t>https://www.thelineofbestfit.com/reviews/albums/gold-bears-dalliance</t>
  </si>
  <si>
    <t>https://www.thelineofbestfit.com/artists/gold-bears-104971</t>
  </si>
  <si>
    <t>Gold-Bears - Dalliance</t>
  </si>
  <si>
    <t>As a Brit, I feel highly protective over the history of noise-pop. Like many others who grew up in up in the north of England, I was raised to believe that all other musical styles were just passing phases - nothing would ever surpass the aggressive jangle of post-punk guitars (which is the sound of the true faith). So, when an American band start shouting about the fact that they are influenced by The Wedding Present, the hackles start to rise. However, even I must admit that the Yanks are doing great things to carry the legacy of noise-pop into the twenty-first century. Gold-Bears blend the rawness of ‚Äò80s post-punk classics, with the haziness of surf-rock, giving the classic noise-pop formula a shot in the arm.</t>
  </si>
  <si>
    <t>https://www.thelineofbestfit.com/reviews/albums/future-evol</t>
  </si>
  <si>
    <t>Turns out even dispensable Future records are actually pretty good</t>
  </si>
  <si>
    <t>As a body of work, there isn‚Äôt much difference between Future‚Äôs latest studio album EVOL and Purple Reign, the mixtape he released just two weeks prior. It‚Äôs a testament to Future having perhaps the highest floor of any rapper that even though EVOL doesn‚Äôt do or say anything new it‚Äôs still a sneering and delightfully depraved ride.</t>
  </si>
  <si>
    <t>Acorn Man</t>
  </si>
  <si>
    <t>https://www.thelineofbestfit.com/reviews/albums/wild-billy-childish-and-ctmf-acorn-man</t>
  </si>
  <si>
    <t>Wild Billy ChildishCTMF</t>
  </si>
  <si>
    <t>https://www.thelineofbestfit.com/artists/wild-billy-childish</t>
  </si>
  <si>
    <t>Wild Billy Childish and CTMF - Acorn Man</t>
  </si>
  <si>
    <t>Artist. Poet. Stuckist. Novelist. Painter. Renaissance man. Primativist. Wild Billy Childish has been all things to all people since the late seventies, releasing at least four or five albums a year with little care for fanfare. Acorn Man is the second elpee from his latest ensemble, CTMF - which I think stands for Chatham Forts, but don‚Äôt quote me on that - and quite honestly, if you‚Äôve heard any Billy Childish record before, you‚Äôll know what to expect. If not, prepare for a variation on the three riffs - the ‚ÄúYou Really Got Me‚Äù one, the blues one, and the one-chord wonder - some savage socio-political commentary to boot, and some minimal production values.</t>
  </si>
  <si>
    <t>https://www.thelineofbestfit.com/reviews/albums/various-artists-master-mix-red-hot-arthur-russell</t>
  </si>
  <si>
    <t>Canada, United Kingdom, United States</t>
  </si>
  <si>
    <t>Various Artists - Master Mix: Red Hot + Arthur Russell</t>
  </si>
  <si>
    <t>Arthur Russell was an obsessive man. Cursed by the need to record near running water, he would leave an empty fishtank gurgling in the background of his home studio at all times. Unable to finish a mix of a song to his satisfaction, his New York apartment was littered with thousands of tape reels of songs in various stages of completion, test-listened on a Walkman during walks through the bustle of the New York neighbourhood he called home. The albums released after his untimely death from AIDS in 1992 - Another Thought, Calling Out of Context, Love Is Overtaking Me - were culled from these countless spools. Even World of Echo, the sole album released under his own name during his lifetime, was described by the man himself as ‚Äúa sketch version‚Äù of what he really wanted to do with the songs. Russell never behaved like a dilletante - he mastered everything he tried, then moved on. To paraphrase Tom Waits, the world was not his home - he was just passing through.</t>
  </si>
  <si>
    <t>https://www.thelineofbestfit.com/reviews/albums/autre-ne-veut-age-of-transparency</t>
  </si>
  <si>
    <t>Autre Ne Veut‚Äôs great fog of music</t>
  </si>
  <si>
    <t>Arthur Ashin, AKA Autre Ne Veut, has returned after 2013‚Äôs Anxiety to give us the second installment of a trilogy of records guaranteed to intrigue and excite.</t>
  </si>
  <si>
    <t>The Album Collection Vol. 1 1973-1984</t>
  </si>
  <si>
    <t>https://www.thelineofbestfit.com/reviews/albums/bruce-springsteen-the-album-collection-vol.-1-1973-1984</t>
  </si>
  <si>
    <t>Bruce Springsteen - The Album Collection Vol. 1: 1973-1984</t>
  </si>
  <si>
    <t>Arriving at the end of the year Bruce Springsteen reaches pensionable age, the winter of 2014 seems like an apt juncture to re-consider the early part of a genuinely remarkable legacy. Springsteen‚Äôs first seven classic albums have been nicely scrubbed up from their original studio versions via the restorative ‚ÄúPlangent Process‚Äù method, mapping out Bruce‚Äôs progress from scrappy young New Jersey balladeer via symphonic street poet, chronicler of desolate American social realism and finally world-conquering stadium rocker.</t>
  </si>
  <si>
    <t xml:space="preserve">54 Synth-Brass 38 Metal Guitar 65 Cathedral </t>
  </si>
  <si>
    <t>https://www.thelineofbestfit.com/reviews/albums/shit-and-shine-54-synth-brass-38-metal-guitar-65-cathedral</t>
  </si>
  <si>
    <t>Shit And Shine</t>
  </si>
  <si>
    <t>https://www.thelineofbestfit.com/artists/shit-and-shine-107324</t>
  </si>
  <si>
    <t>Shit and Shine - 54 Synth-Brass 38 Metal Guitar 65 Cathedral</t>
  </si>
  <si>
    <t>Around twelve albums into his career as Shit And Shine, Texan Craig Clouse seems set on continuing to ignore genre boundaries in music making. His latest album 54 Synth-Brass 38 Metal Guitar 65 Cathedral is dance music, but it‚Äôs also industrial music, rock music, electro music and Kosmiche‚Ä¶.still with me?</t>
  </si>
  <si>
    <t>Black Mountain (10th Anniversary Deluxe Edition)</t>
  </si>
  <si>
    <t>https://www.thelineofbestfit.com/reviews/albums/black-mountains-debut-10-years-later-an-ode-to-the-70s</t>
  </si>
  <si>
    <t>Black Mountain‚Äôs debut 10 years later: An ode to the ‚Äò70s</t>
  </si>
  <si>
    <t xml:space="preserve">Around the time indie rock was becoming obsessed with ‚Äò80s post-punk, an explosion of ‚Äò70s hard rock revivalists was also occurring. </t>
  </si>
  <si>
    <t>https://www.thelineofbestfit.com/reviews/albums/archive-axiom</t>
  </si>
  <si>
    <t>Archive - Axiom</t>
  </si>
  <si>
    <t>Arguably the unsungiest of unsung heroes here in the drizzly ol‚Äô UK, Archive have lived a long, at times tumultuous (but always magical) life. Beginning in the fuzzy Britpop days of ‚Äò94, Archive traipsed through the Bristol Sound and emerged wielding electronica, trip-hop and classical tendencies, these days moving further away from the route trodden by Portishead and Massive Attack, preferring to trundle towards where psych meets rock. The (currently) 12-piece collective have always undertaken impressive, adventurous projects, and their latest caper plonks them once more into the realms of the OST ‚Äì only this time, they made the film too (which was part of the official selection for Sundance London).</t>
  </si>
  <si>
    <t>Hookworms EP</t>
  </si>
  <si>
    <t>https://www.thelineofbestfit.com/reviews/albums/hookworms-hookworms</t>
  </si>
  <si>
    <t>Hookworms‚Äô debut EP reissued with a load of extra cool junk</t>
  </si>
  <si>
    <t xml:space="preserve">Arguably one of the Leeds bands who held open the floodgates for the next generation to pour through, Hookworms not only laid the foundations for the city‚Äôs currently burgeoning scene, but refused to rest on their laurels once building was complete. </t>
  </si>
  <si>
    <t>T.C.R EP</t>
  </si>
  <si>
    <t>https://www.thelineofbestfit.com/reviews/albums/sleaford-mods-tcr-ep</t>
  </si>
  <si>
    <t>Sleaford Mods have new targets in sight on the T.C.R EP</t>
  </si>
  <si>
    <t>Arguably one of Britain‚Äôs most divisive bands, Sleaford Mods have been painting portraits of a broken Britain since their inception in 2007. Combining minimal electronica with inventive expletives and astute social commentary, the duo manage to turn imagery that would otherwise feel depressing and downtrodden into something humorous and often painfully familiar.</t>
  </si>
  <si>
    <t>Adrian Mules</t>
  </si>
  <si>
    <t>https://www.thelineofbestfit.com/author/amules</t>
  </si>
  <si>
    <t>Sex Dreams &amp; Denim Jeans</t>
  </si>
  <si>
    <t>https://www.thelineofbestfit.com/reviews/albums/uffie-sex-dreams-denim-jeans-29827</t>
  </si>
  <si>
    <t>Uffie</t>
  </si>
  <si>
    <t>Uffie ‚Äì Sex Dreams &amp; Denim Jeans</t>
  </si>
  <si>
    <t>Are you ready to Uff? Of course you are! In fact you‚Äôve probably been ready since 2006, when the vocoded vocals of ‚ÄòPop The Glock‚Äô rocked many a party. But the self confessed least working girl in show-business has done things on her own terms and taken four years to release her debut album Sex Dreams &amp; Denim Jeans.</t>
  </si>
  <si>
    <t>Chaleur Humaine</t>
  </si>
  <si>
    <t>https://www.thelineofbestfit.com/reviews/albums/christineandthequeens</t>
  </si>
  <si>
    <t>https://www.thelineofbestfit.com/artists/christine-and-the-queens</t>
  </si>
  <si>
    <t>Christine and the Queens tackle crisis in pop</t>
  </si>
  <si>
    <t>Are we sluts? Are we not sluts?</t>
  </si>
  <si>
    <t>https://www.thelineofbestfit.com/reviews/albums/archymarshall</t>
  </si>
  <si>
    <t>https://www.thelineofbestfit.com/artists/archy-marshall</t>
  </si>
  <si>
    <t>With King Krule put to one side, the real Archy Marshall stands up</t>
  </si>
  <si>
    <t>Archy Marshall‚Äôs A New Place 2 Drown is pure sonic neo-noir. With its combination of macabre instrumentation and gritty ‚Äò90s hip-hop influence, it‚Äôs the kind of record that feels wrong to listen to before the witching hour. Accompanied by a semi-autobiographical short film and a literary collaboration with his brother, Jack, the album is an immersive, if slightly opaque, dive into Marshall‚Äôs psyche.</t>
  </si>
  <si>
    <t>Apricity</t>
  </si>
  <si>
    <t>https://www.thelineofbestfit.com/reviews/albums/syd-arthur-apricity</t>
  </si>
  <si>
    <t>Syd Arthur</t>
  </si>
  <si>
    <t>https://www.thelineofbestfit.com/artists/syd-arthur</t>
  </si>
  <si>
    <t>Syd Arthur take another step towards the sun in Apricity</t>
  </si>
  <si>
    <t>Apricity is a word you don‚Äôt hear every day, perhaps simply because it is used to describe the sun‚Äôs warmth in winter; a rarity itself in this country. You may well hear it a little more this winter though ‚Äî not because of any hopeful weather forecasts, but as the third album from prog-pop foursome Syd Arthur.</t>
  </si>
  <si>
    <t>https://www.thelineofbestfit.com/reviews/albums/the-flaming-lips-oczy-mlody</t>
  </si>
  <si>
    <t>Oczy Mlody sounds like a photocopy of the multicolour splendour of the Flaming Lips‚Äô masterpieces</t>
  </si>
  <si>
    <t>Apparently, Wayne Coyne got the title for the new album by The Flaming Lips whilst ‚Äúreading‚Äù a book in Polish, a language he‚Äôs not familiar with. All too often, a listener to Oczy Mlody can sympathise with Coyne‚Äôs uncomprehending reading experience: the form is familiar, but the contents don‚Äôt cohere into anything meaningful.</t>
  </si>
  <si>
    <t>Modern Dancing</t>
  </si>
  <si>
    <t>https://www.thelineofbestfit.com/reviews/albums/traams-modern-dancing</t>
  </si>
  <si>
    <t>TRAAMS</t>
  </si>
  <si>
    <t>https://www.thelineofbestfit.com/artists/traams</t>
  </si>
  <si>
    <t>TRAAMS slither out of Chichester</t>
  </si>
  <si>
    <t>Apologies to any Chichester residents who might be reading here ‚Äì your city is architecturally wonderful and your educational establishments, highly rated ‚Äì but in terms of alternative music culture, it‚Äôs been striking out. Until TRAAMS.</t>
  </si>
  <si>
    <t>https://www.thelineofbestfit.com/reviews/albums/violent-femmes-we-can-do-anything</t>
  </si>
  <si>
    <t>https://www.thelineofbestfit.com/artists/violent-femmes</t>
  </si>
  <si>
    <t>Violent Femmes return has just enough to love</t>
  </si>
  <si>
    <t>Anyone hoping Violent Femmes‚Äô return would exhibit attempts at musical transformation might be disappointed with the band‚Äôs ninth studio album. But the record, produced by long time friend and frequenting member of the group Jeff Hamilton, is still a fun, nostalgic celebration of the laid-back acoustic-punk they created with their self-titled debut and The Blind Leading The Naked in the ‚Äò80s.</t>
  </si>
  <si>
    <t>https://www.thelineofbestfit.com/reviews/albums/echo-and-the-bunnymen-meteorites</t>
  </si>
  <si>
    <t>Echo and The Bunnymen</t>
  </si>
  <si>
    <t>https://www.thelineofbestfit.com/artists/echo-and-the-bunnymen-104497</t>
  </si>
  <si>
    <t>Echo and The Bunnymen - Meteorites</t>
  </si>
  <si>
    <t>Anybody who‚Äôs seen Echo and The Bunnymen any time recently will know that Ian McCulloch‚Äôs reaching of middle-age has done little to temper his appetite for self-aggrandisement. He continues to introduce ‚ÄúThe Killing Moon‚Äù as ‚Äúthe greatest song ever written‚Äù, and sometimes prefaces that track, ‚ÄúThe Cutter‚Äù and ‚ÄúNothing Lasts Forever‚Äù by describing as them as the ‚Äòholy trinity‚Äô. Given the continued, presumably drink-fuelled erraticism of his onstage conduct, the uninitiated are likely to either be completely sold on his claims or astonished at his delusion; on a good night, his cigarette-scarred voice still soars, but on a bad one, he might ramble incoherently about Gary Neville, or dole out anatomically-unfathomable threats to unimpressed audience members.</t>
  </si>
  <si>
    <t>https://www.thelineofbestfit.com/reviews/albums/bo-ningen-iii</t>
  </si>
  <si>
    <t>Bo Ningen - III</t>
  </si>
  <si>
    <t>Anybody lucky enough to experience Central Tokyo will recall total sensory overload. Shibuya at rush hour is an attack from all sides: a never-ending sea of faces, cars, adverts, lights and noise, all vying for attention coming at you with no place for any kind of respite.</t>
  </si>
  <si>
    <t>https://www.thelineofbestfit.com/reviews/albums/schoolboy-q-blank-face-lp</t>
  </si>
  <si>
    <t>Rather than hiding in the shadows, ScHoolboy Q is basking in fame</t>
  </si>
  <si>
    <t>Any lingering notion that ScHoolboy Q is the No. 2 of Top Dawg Entertainment should be quashed with the Blank Face LP. He may not be a knotty, once-in-a-decade lyrical philosopher like Kendrick Lamar, but while Kendrick is wrestling with the ills of society and the meaning of being black in an especially dangerous and contentious era, Q is busy basking in his fame, reflecting on his trying upbringings, and inhaling drugs like a camel preparing for a desert trek.</t>
  </si>
  <si>
    <t>https://www.thelineofbestfit.com/reviews/albums/ben-frost-v-a-r-i-a-n-t-ep</t>
  </si>
  <si>
    <t>Ben Frost ‚Äì V A R I A N T EP</t>
  </si>
  <si>
    <t>Any debts owed to Frost‚Äôs recent and hauntingly sparse album A U R O R A are paid in full during these five equally minimal remixes. And in the 28-minute running time of this handsome-looking EP they also reveal a surprise ‚Äì that Frost, for all his love of icy minimalism, is actually quite busy in the mix. So when his ideas are spliced up and isolated on Dutch E Germ‚Äôs woeful remix of ‚ÄúVenter‚Äù, they get lost without Frost‚Äôs obscure sonic glue holding things together. It‚Äôs a back-handed compliment but shows that the Australian musician‚Äôs deft touch cannot be denied.</t>
  </si>
  <si>
    <t>Restless Spheres</t>
  </si>
  <si>
    <t>https://www.thelineofbestfit.com/reviews/albums/blue-states-restless-spheres</t>
  </si>
  <si>
    <t>https://www.thelineofbestfit.com/artists/blue-states</t>
  </si>
  <si>
    <t>Blue States‚Äô Restless Spheres displays and admirable, ambitious sense of beauty</t>
  </si>
  <si>
    <t>Anxious expectations may have been needling the back of Andrew Dragazis‚Äô mind at times when he was writing the songs that would make up Restless Spheres, but the album‚Äôs creation was far from hurried, and its pacing is finely controlled.</t>
  </si>
  <si>
    <t>I Declare Nothing</t>
  </si>
  <si>
    <t>https://www.thelineofbestfit.com/reviews/albums/tess-parks-anton-newcombe-expand-the-imagination-with-debut-collaboration-a</t>
  </si>
  <si>
    <t>Tess ParksAnton Newcombe</t>
  </si>
  <si>
    <t>https://www.thelineofbestfit.com/artists/anton-newcombe</t>
  </si>
  <si>
    <t>Tess Parks &amp; Anton Newcombe expand the imagination with collaborative debut</t>
  </si>
  <si>
    <t>Anton Newcombe of the Brian Jonestown Massacre and Tess Parks joined forces at the start of 2014. I Declare Nothing is the lingering consequence of their collaboration. Recorded in the heat of a Berlin summertime, their joint debut is forty minutes of scorching vocals and sweltering refrains, ambling rhythms and elated rhapsody.</t>
  </si>
  <si>
    <t>Another River</t>
  </si>
  <si>
    <t>https://www.thelineofbestfit.com/reviews/albums/alpines-another-river</t>
  </si>
  <si>
    <t>Alpines</t>
  </si>
  <si>
    <t>https://www.thelineofbestfit.com/artists/alpines-103288</t>
  </si>
  <si>
    <t>Alpines‚Äô sound confident operating on the edge of composure</t>
  </si>
  <si>
    <t>Another River is the second full-length album from London-based duo Alpines. On it, the band retains its mature electronic pop sound, delivered with cool confidence reminiscent of fellow Londoner Jessie Ware. The fashion world is obsessed with Alpines, and with good reason; the music they make offers the same understated impact as every classic design aspires to.</t>
  </si>
  <si>
    <t>https://www.thelineofbestfit.com/reviews/albums/michael-a-grammar-michael-a-grammar</t>
  </si>
  <si>
    <t>Michael A Grammar - Michael A Grammar</t>
  </si>
  <si>
    <t>Another promising young band, another debut record and another exercise in 2014‚Äôs genre de jour: Psyche. Temples and other Mark Bolan tributes have made it quite possibly the sonic trend of 2014, and while many of this year‚Äôs models come across as cheap and kitsch, Michael A Grammar seem a tad more genuine.</t>
  </si>
  <si>
    <t>Hopelessness</t>
  </si>
  <si>
    <t>https://www.thelineofbestfit.com/reviews/albums/anohni-hopelessness</t>
  </si>
  <si>
    <t>https://www.thelineofbestfit.com/artists/anohni</t>
  </si>
  <si>
    <t>Anohni‚Äôs Hopelessness is stricken with grief, but not defeated</t>
  </si>
  <si>
    <t>ANOHNI‚Äôs Hopelessness is a protest album for the drone dystopia. It serves as both a heartfelt apology for the brutally oppressive actions of our warmongering world leaders, and a prayer that we collectively find a way to heal wounds from the ravages of contemporary life before it‚Äôs too late to save us all.</t>
  </si>
  <si>
    <t>Vile Child</t>
  </si>
  <si>
    <t>https://www.thelineofbestfit.com/reviews/albums/milkteeth</t>
  </si>
  <si>
    <t>Milk Teeth</t>
  </si>
  <si>
    <t>https://www.thelineofbestfit.com/artists/milk-teeth</t>
  </si>
  <si>
    <t>Milk Teeth reach a visceral high with debut album Vile Child</t>
  </si>
  <si>
    <t>Announcing you‚Äôre parting ways with a founding member and frontman just three weeks before the release of their debut album is a move that would place any band‚Äôs future on uncertain grounds. But Milk Teeth aren‚Äôt just any band.</t>
  </si>
  <si>
    <t>Extra Painful [Reissue]</t>
  </si>
  <si>
    <t>https://www.thelineofbestfit.com/reviews/albums/yofd</t>
  </si>
  <si>
    <t>Yo La Tengo - Extra Painful [Reissue]</t>
  </si>
  <si>
    <t>Anniversaries in the music industry attract both celebrations and cynics alike. The outspoken Flying Bird‚Äôs frontman Noel Gallagher has again expressed his disregard for the upcoming hype surrounding 20 years of (What‚Äôs The Story) Morning Glory, stating ‚ÄúYou put a calendar up there and you could probably wring an anniversary out of any single day of the year‚Äù. And maybe‚Äôs he‚Äôs right to ignore the arbitrary marking of time passed, but when a record renowned as a modest cult-classic gets the opportunity for new appreciation and merit, then perhaps, the regalia seems just.</t>
  </si>
  <si>
    <t>Beneath The Skin</t>
  </si>
  <si>
    <t>https://www.thelineofbestfit.com/reviews/albums/what-the-folk-of-monsters-and-men-lose-the-jangle-as-they-go-beneath-the-sk</t>
  </si>
  <si>
    <t>What the folk? Of Monsters And Men lose the jangle as they go Beneath The Skin</t>
  </si>
  <si>
    <t>Animal-headed Nanna Brynd√≠s Hilmarsd√≥ttir and Ragnar √û√≥rhallsson return as the creative and vocal forces pulling Of Monsters And Men into 2015 with their second album Beneath The Skin. It‚Äôs much darker, contains about an equal number of wolves but far fewer bingley-bongley acoustic guitars.</t>
  </si>
  <si>
    <t>MY WOMAN</t>
  </si>
  <si>
    <t>https://www.thelineofbestfit.com/reviews/albums/angel-olsen-my-woman</t>
  </si>
  <si>
    <t>Angel Olsen has written her greatest record yet</t>
  </si>
  <si>
    <t>Angel Olsen has never conformed to stereotype, and on her third album she emphatically debunks by the notion that she‚Äôs merely an acoustic folk singer.</t>
  </si>
  <si>
    <t>https://www.thelineofbestfit.com/reviews/albums/angel-deradoorian-takes-a-magical-trip-down-the-rabbit-hole</t>
  </si>
  <si>
    <t>https://www.thelineofbestfit.com/artists/deradoorian-104322</t>
  </si>
  <si>
    <t>Angel Deradoorian takes a magical trip down the rabbit hole</t>
  </si>
  <si>
    <t>Angel Deradoorian‚Äôs debut album The Expanding Flower Planet, like Alice‚Äôs journey into Wonderland, is an exploration of consciousness and unconsciousness, the wider world and her inner psyche.</t>
  </si>
  <si>
    <t>https://www.thelineofbestfit.com/reviews/albums/andrew-bird-are-you-serious</t>
  </si>
  <si>
    <t>https://www.thelineofbestfit.com/artists/andrew-bird-103329</t>
  </si>
  <si>
    <t>Forget what you think you know about Andrew Bird</t>
  </si>
  <si>
    <t>Andrew Bird has been crafting melodic tunes that straddle the line between folk and baroque pop for two decades, often oscillating between small-batch records like the down home Hands of Glory and more elegiac output like Break It Yourself. His latest, Are You Serious, is a perfect marriage of both styles, blending beautiful instrumental intricacy with some of the sharpest hooks and songwriting of his career.</t>
  </si>
  <si>
    <t>And Nothing Else</t>
  </si>
  <si>
    <t>https://www.thelineofbestfit.com/reviews/albums/atoms-and-void-and-nothing-else</t>
  </si>
  <si>
    <t>Atoms and Void</t>
  </si>
  <si>
    <t>https://www.thelineofbestfit.com/artists/atoms-and-void</t>
  </si>
  <si>
    <t>Atoms and Void on why all hope is not lost</t>
  </si>
  <si>
    <t>And Nothing Else was nudged into the inconstant waters of the internet well over a year before it was buoyed by an official vinyl release by Arctic Rodeo this past May. The quietly protracted rollout befits a record for which patience has been a foundational virtue.</t>
  </si>
  <si>
    <t>https://www.thelineofbestfit.com/reviews/albums/karen-o-crush-songs</t>
  </si>
  <si>
    <t>https://www.thelineofbestfit.com/artists/karen-o-105614</t>
  </si>
  <si>
    <t>Karen O - Crush Songs</t>
  </si>
  <si>
    <t>An intrinsic cog in the Yeah Yeah Yeahs‚Äô machine, Karen Lee Orzolek wields a glorious notoriety for being an ardent experimentalist, perpetual oddball and, frankly, one of the finest rock singers ‚Äì scratch that, singers full stop ‚Äì of the century. It‚Äôs tough to imagine that she has many complaints about the cult of personality that surrounds her.</t>
  </si>
  <si>
    <t>https://www.thelineofbestfit.com/reviews/albums/katy-b-little-red-145535</t>
  </si>
  <si>
    <t>Katy B ‚Äì ‚ÄúLittle Red‚Äù</t>
  </si>
  <si>
    <t>An immediacy and fluidity lie deep within the DNA of Katy B‚Äôs Little Red, the follow up to 2011‚Ä≤s On A Mission. Across a clutch of edgy and brilliantly radio-friendly cuts that raise the bar for UK pop, the record succinctly captures the essence, talent and appeal of the 24-year old South London-born Kathleen Brien.</t>
  </si>
  <si>
    <t>https://www.thelineofbestfit.com/reviews/albums/lapsley-pushes-confessional-pop-music-further-into-the-future</t>
  </si>
  <si>
    <t>Lapsley</t>
  </si>
  <si>
    <t>L√•psley nudges confessional pop into the future</t>
  </si>
  <si>
    <t>An early interview with Bido Lito! back in 2014 saw L√•psley seemingly startled by the scale of the reaction to the haunting, pitch-shifted ‚ÄúStation‚Äù, as she retreated from the music industry scrum trying to coax a signature out of her to finish school and potentially study geography at uni.</t>
  </si>
  <si>
    <t>Where You're Meant To Be</t>
  </si>
  <si>
    <t>https://www.thelineofbestfit.com/reviews/albums/aidan-moffat-where-youre-meant-to-be</t>
  </si>
  <si>
    <t>https://www.thelineofbestfit.com/artists/aidan-moffat-103232</t>
  </si>
  <si>
    <t>The unusually cheerful Aidan Moffat is where he‚Äôs meant to be</t>
  </si>
  <si>
    <t>An appropriate if unconventional torchbearer for his native land‚Äôs musical lineage, Aidan Moffat toured Scotland in 2014 in connection with the Commonwealth Games. The resulting film, Where You‚Äôre Meant To Be, will be screened at the end of this Month through early April across many of the towns and halls in which it was shot, and this live album of the same name can regale all who are unable to attend.</t>
  </si>
  <si>
    <t>https://www.thelineofbestfit.com/reviews/albums/suede1</t>
  </si>
  <si>
    <t>Night Thoughts proves Suede‚Äôs comeback was anything but a one-off final grasp at glory</t>
  </si>
  <si>
    <t>An album with nary a single, tracks segueing into each other, a concept (!) bolstered by an accompanying short film ‚Äì oh how antiquated! And to hear Suede talk about the qualities of their latest album, Night Thoughts, this is the way things should be ‚Äì and can be, given the band‚Äôs assured financial state and their elder statesmen status.</t>
  </si>
  <si>
    <t>Big Wow</t>
  </si>
  <si>
    <t>https://www.thelineofbestfit.com/reviews/albums/warm-brains-big-wow</t>
  </si>
  <si>
    <t>Warm Brains</t>
  </si>
  <si>
    <t>Warm Brains are not big, but they are clever</t>
  </si>
  <si>
    <t>An album built around the paradoxical combination of self-deprecation and self-satisfaction, Big Wow is, by its very nature, a record at odds with itself from the word go.</t>
  </si>
  <si>
    <t>Sleep Spindles</t>
  </si>
  <si>
    <t>https://www.thelineofbestfit.com/reviews/albums/luo-sleep-spindles</t>
  </si>
  <si>
    <t>Luo</t>
  </si>
  <si>
    <t>https://www.thelineofbestfit.com/artists/luo</t>
  </si>
  <si>
    <t>Brighton‚Äôs Luo drop their fitful first full-length Sleep Spindles</t>
  </si>
  <si>
    <t xml:space="preserve">Amidst the overwhelming amount of performances over the weekend of Brighton‚Äôs Great Escape Festival earlier this year, it would have been easy to miss an electronic two-piece named Luo close off a night in the upstairs room of a Scandinavian bar. </t>
  </si>
  <si>
    <t>https://www.thelineofbestfit.com/reviews/albums/taylor-swift-1989</t>
  </si>
  <si>
    <t>Taylor Swift</t>
  </si>
  <si>
    <t>https://www.thelineofbestfit.com/artists/taylor-swift-120737</t>
  </si>
  <si>
    <t>Taylor Swift - 1989</t>
  </si>
  <si>
    <t>America‚Äôs darling Taylor Swift has been firm in stating 1989‚Äòs intentions, despite its occasionally obfuscating media campaign. RED‚Äòs pleas regardless, this is her ‚Äúvery first documented, official pop album.‚Äù Not country. No more country. Taylor‚Äôs positioning herself for world domination.</t>
  </si>
  <si>
    <t>https://www.thelineofbestfit.com/reviews/albums/julianna-barwick-will</t>
  </si>
  <si>
    <t>Julianna Barwick‚Äôs Will is an emotional record first, and an ambient one second</t>
  </si>
  <si>
    <t>Ambient music is a genre that‚Äôs often critically praised but fails to smoothly translate to audiences. On her third record, Will, American musician-composer Juliana Barwick skillfully crafts a record that is equal parts intellectual and emotional.</t>
  </si>
  <si>
    <t>You Got Me Singing</t>
  </si>
  <si>
    <t>https://www.thelineofbestfit.com/reviews/albums/jack-and-amanda-palmer-you-got-me-singing</t>
  </si>
  <si>
    <t>Amanda PalmerJack Palmer</t>
  </si>
  <si>
    <t>https://www.thelineofbestfit.com/artists/amanda-palmer-103302</t>
  </si>
  <si>
    <t>Amanda Palmer and her father Jack embrace the healing power of song</t>
  </si>
  <si>
    <t>Amanda Palmer‚Äôs latest project is a collaborative covers album with her 71 year old father Jack. Parted after he left home when she was a year old, Jack and Amanda haven‚Äôt always been the closest father and daughter. Their relationship was once strung between infrequent visits during her childhood, and longer periods of absence later in her adolescence.</t>
  </si>
  <si>
    <t>Primitive And Deadly</t>
  </si>
  <si>
    <t>https://www.thelineofbestfit.com/reviews/albums/earth-primitive-and-deadly</t>
  </si>
  <si>
    <t>https://www.thelineofbestfit.com/artists/earth-104487</t>
  </si>
  <si>
    <t>Earth - Primitive And Deadly</t>
  </si>
  <si>
    <t>Always the same, always different. The late John Peel‚Äôs summary of The Fall could just as easily be employed to describe Earth.</t>
  </si>
  <si>
    <t>https://www.thelineofbestfit.com/reviews/albums/alunageorge-i-remember</t>
  </si>
  <si>
    <t>AlunaGeorge aim for the stadiums on radio-ready second album</t>
  </si>
  <si>
    <t>AlunaGeorge‚Äôs debut was a sleek collection of dance pop that kept listeners on their toes by subverting expectations and thriving on the impressive chemistry of Aluna Francis and George Reid. Their second LP sidesteps the sophomore slump by throwing in elements of more radio ready electronic music. The duo is touring the United States with Sia, and clearly aimed to give her some competition when it comes to stadium suitable songs.</t>
  </si>
  <si>
    <t>Mythologies</t>
  </si>
  <si>
    <t>https://www.thelineofbestfit.com/reviews/albums/the-difficult-second-album-cliche-proves-to-be-a-myth-for-this-trans-atlant</t>
  </si>
  <si>
    <t>The difficult second album clich√© proves to be a myth for Cheatahs</t>
  </si>
  <si>
    <t>Although this London-based, multinational band declare their love for the likes of Aphex Twin, Actress and Oneohtrix Point Never, and have protested against being classed as a shoegaze band in the past, there‚Äôs definite fuzz lineage evident in their music.</t>
  </si>
  <si>
    <t>Other Death</t>
  </si>
  <si>
    <t>https://www.thelineofbestfit.com/reviews/albums/sean-nicholas-savage-other-death</t>
  </si>
  <si>
    <t>The honest kitsch of Sean Nicholas Savage</t>
  </si>
  <si>
    <t xml:space="preserve">Although stylistically their music is rather different, Sean Nicholas Savage seems to share much of his approach to songwriting with his friend and compatriot Mac DeMarco. </t>
  </si>
  <si>
    <t>https://www.thelineofbestfit.com/reviews/albums/various-artists-hyperdub-10.1</t>
  </si>
  <si>
    <t>Various Artists - Hyperdub 10.1</t>
  </si>
  <si>
    <t>Although some of the greatest thrills to be found in the discovery of new music can be experienced via the emphatic demolition of one‚Äôs preconceptions, just occasionally it can be refreshing to have your expectations proven right. The new Hyperdub compilation, released to celebrate a decade in business, provides the label‚Äôs dedicated fanbase with such an occasion. As one of the UK‚Äôs most vital electronic imprints, Hyperdub‚Äôs output is consistent in its excellence and stylistic variety, which suggests that two discs of music carefully selected to showcase the best of the label‚Äôs roster should be a multi-faceted, exhilarating must-listen. Happily, it is exactly that.</t>
  </si>
  <si>
    <t>Deja Vu</t>
  </si>
  <si>
    <t>https://www.thelineofbestfit.com/reviews/albums/giovanni-giorgio-is-sidelined-at-his-own-party-as-he-gets-lost-amongst-the</t>
  </si>
  <si>
    <t>https://www.thelineofbestfit.com/artists/giorgio-moroder-146731</t>
  </si>
  <si>
    <t>Giorgio Moroder is sidelined at his own party as he gets lost amongst the big hitters</t>
  </si>
  <si>
    <t>Although Pharrell‚Äôs career took a significant boost from the Daft Punk effect, and with Nile Rodgers‚Äô new music as Chic still to come, it‚Äôs the electronic music titan Giorgio Moroder‚Äôs return from retirement that is filled with the most intrigue.</t>
  </si>
  <si>
    <t>The Decline of the Western Civilization Collection</t>
  </si>
  <si>
    <t>https://www.thelineofbestfit.com/reviews/albums/the-decline-of-the-western-civilization-collection</t>
  </si>
  <si>
    <t>Reissues of Decline of the Western Civilization documentaries worthy of near-mythical reputation</t>
  </si>
  <si>
    <t xml:space="preserve">Although Penelope Spheeris has been at the helm of such mega-hits as 1992‚Äôs Wayne‚Äôs World, music enthusiasts probably know her best for the three Decline of the Western Civilization films, which depict different stages of the ever-evolving music scene in Spheeris‚Äôs native Los Angeles. </t>
  </si>
  <si>
    <t xml:space="preserve">Nightclubbing [Deluxe Edition] </t>
  </si>
  <si>
    <t>https://www.thelineofbestfit.com/reviews/albums/grace-jones-nightclubbing-deluxe-edition</t>
  </si>
  <si>
    <t>Grace Jones ‚Äì Nightclubbing [Deluxe Edition]</t>
  </si>
  <si>
    <t>Although Nightclubbing has become Grace Jones‚Äô best-selling album, it might be a certain incident during the promotional treadmill that‚Äôs more memorable than the songs that make up the collection. During an appearance on Russell Harty‚Äôs ITV chat show in 1980, Jones ‚Äì outraged that he‚Äôd dare to turn his back to speak to another guest ‚Äì smacked him in the face. This, along with the iconic Jean-Paul Goud painting on the cover - showing Jones at her most masculine - was the artist at her most abrupt, honest and daunting. ‚ÄúFeeling like a woman, looking like a man‚Äù she sings during opener ‚ÄúWalking In The Rain‚Äù, which was originally a male line (like many of the tracks it‚Äôs a cover version) but one that takes on a new meaning when delivered by Jones iconic, looming vocal, aimed to shock and to demand the attention and respect more often reserved (then) for males. And this was years before she became one of Bond‚Äôs deadliest challengers.</t>
  </si>
  <si>
    <t>Dubnobasswithmyheadman [Reissue]</t>
  </si>
  <si>
    <t>https://www.thelineofbestfit.com/reviews/albums/underworld-dubnobasswithmyheadman-reissue</t>
  </si>
  <si>
    <t>Underworld - Dubnobasswithmyheadman [Reissue]</t>
  </si>
  <si>
    <t>Although much has been said about the ‚Äò60‚Äôs, it was really the ‚Äò90‚Äôs that swung. It‚Äôs when we as a people learnt to dance, controlled by electronic thud, all night long. It was naive, druggy and most importantly, non-London-centric. 1994 was a key year in terms of landmark UK electronic releases. The Prodigy, dismissed as some kind of Cheesy Quavers novelty act, shocked with their political second album (the shock was that it was good), Music For the Jilted Generation, Orbital perfected a cinematic sound only alluded to on previous releases with their third album Snivilisation and Portishead took that cinematic template to record a real nightmare on wax with their debut, Dummy. And then, of course, zoomed in on the last train to Romford, there was Dubnobasswithmyheadman.</t>
  </si>
  <si>
    <t>Anthology - A Very British Synthesizer Group</t>
  </si>
  <si>
    <t>https://www.thelineofbestfit.com/reviews/albums/the-human-league-anthology-a-very-british-synthesiser-group</t>
  </si>
  <si>
    <t>The Human League</t>
  </si>
  <si>
    <t>https://www.thelineofbestfit.com/artists/the-human-league-107998</t>
  </si>
  <si>
    <t>The Human League collect 40 years of the future</t>
  </si>
  <si>
    <t xml:space="preserve">Although its contribution is dwarfed in stature by that of Manchester, Sheffield‚Äôs influence on British music - particularly of the machine made variety - shouldn‚Äôt be understated. </t>
  </si>
  <si>
    <t>https://www.thelineofbestfit.com/reviews/albums/klaxons-love-frequency</t>
  </si>
  <si>
    <t>https://www.thelineofbestfit.com/artists/klaxons-105711</t>
  </si>
  <si>
    <t>Klaxons - Love Frequency</t>
  </si>
  <si>
    <t>Although it appears to be a pill on the front cover of Klaxons‚Äô third album Love Frequency, it is in fact a piece of plastic, designed by Trevor Jackson and intended to show his interpretation of what the record is. While it‚Äôs likely that the majority of those picking up a physical copy will assume that the collection is a drug-fuelled, ecstasy-starring one, the piece of plastic actually indicates the complete lack of drugs during the making of the album. Instead, it‚Äôs mostly clean, bright and shiny; often disguised as the psychedelic trips that made up their debut, but never as quite as trippy, and always with much more regimentation.</t>
  </si>
  <si>
    <t>https://www.thelineofbestfit.com/reviews/albums/s.-carey-supermoon-ep</t>
  </si>
  <si>
    <t>S. Carey - Supermoon EP</t>
  </si>
  <si>
    <t>Although he must be sick of constantly being portrayed in the media as a figure who exists in the shadow of Justin Vernon, it is very important to the understanding and contextualisation of Sean Carey‚Äôs solo work that he is best known as a supporting member of Bon Iver. His two solo LPs, 2010‚Äôs All We Grow and last year‚Äôs Range of Light, are hushed, considered works whose successes are based on their Vernon-esque combination of subtle experimentation and earnest humility. His new EP, Supermoon, presents a collection of alternative versions of songs from these previous releases, along with one new song and one cover, of Radiohead‚Äôs gorgeous ‚ÄúBulletproof‚Ä¶I Wish I Was‚Äù (another study in subtle beauty wrung from eclecticism).</t>
  </si>
  <si>
    <t>The Soft Bounce</t>
  </si>
  <si>
    <t>https://www.thelineofbestfit.com/reviews/albums/erol-alkan-and-richard-norris-take-you-beyond-sleeves-and-genre-limitation</t>
  </si>
  <si>
    <t>Beyond The Wizard‚Äôs Sleeve</t>
  </si>
  <si>
    <t>Erol Alkan and Richard Norris take you Beyond The Wizard‚Äôs Sleeve on an impressive debut</t>
  </si>
  <si>
    <t>Although active for a decade, Erol Alkan and Richard Norris (Psychic TV/The Grid) have only now managed to get round to making a debut long player after ten years of stand-alone singles and a series of excellent remixes where they totally transformed tracks (check out their essential interpretations of Midlake, Noel Gallagher‚Äôs High Flying Birds and this year‚Äôs re-rub of Interpol‚Äôs ‚ÄúMy Desire‚Äù).</t>
  </si>
  <si>
    <t>High Anxiety</t>
  </si>
  <si>
    <t>https://www.thelineofbestfit.com/reviews/albums/thom-sonny-green-high-anxiety</t>
  </si>
  <si>
    <t>Thom Sonny Green</t>
  </si>
  <si>
    <t>https://www.thelineofbestfit.com/artists/thom-sonny-green</t>
  </si>
  <si>
    <t>Alt-J‚Äôs Thom Sonny Green lays his cards on the table on solo debut High Anxiety</t>
  </si>
  <si>
    <t>Alt-J drummer Thom Sonny Green‚Äôs debut solo record is an ambitious, chaotic project that straddles the line between electronic and experimental. It surely would‚Äôve benefited from a bit of paring down, but it is hard to fault Green for fully laying his cards on the table.</t>
  </si>
  <si>
    <t>https://www.thelineofbestfit.com/reviews/albums/obliterations-poison-everything</t>
  </si>
  <si>
    <t>https://www.thelineofbestfit.com/artists/obliterations</t>
  </si>
  <si>
    <t>Obliterations - Poison Everything</t>
  </si>
  <si>
    <t>Alright, you‚Äôve put out a pair of raved-about 7‚Äô‚Äô EPs containing some of the decade‚Äôs best furious hardcore. So now what? You record a full-length that‚Äôs even better. Poison Everything, the full length debut from Los Angeles quartet Obliterations, improves upon their sound in every way.</t>
  </si>
  <si>
    <t>AOO1</t>
  </si>
  <si>
    <t>https://www.thelineofbestfit.com/reviews/albums/alphabetical-order-orchestra-ep-1</t>
  </si>
  <si>
    <t>Alphabetical Order Orchestra</t>
  </si>
  <si>
    <t>https://www.thelineofbestfit.com/artists/alphabetical-order-orchestra-124884</t>
  </si>
  <si>
    <t>Alphabetical Order Orchestra - AOO1</t>
  </si>
  <si>
    <t>Alphabetical Order Orchestra are My Latest Novel by any other name ‚Äì a side project featuring three quarters of the remaining members of MLN ‚Äì bothers Chris and Gary Deveney and Ryan King, plus Tiziano Galli and Al Carlisle. Got that? No, me neither quite frankly, and having not read the blurb before I gave the EP a spin, I thought I was listening to a stop-gap MLN EP.</t>
  </si>
  <si>
    <t>Tourist In This Town</t>
  </si>
  <si>
    <t>https://www.thelineofbestfit.com/reviews/albums/allison-crutchfield-tourist-in-this-town</t>
  </si>
  <si>
    <t>https://www.thelineofbestfit.com/artists/allison-crutchfield</t>
  </si>
  <si>
    <t>Allison Crutchfield steps into the spotlight on the striking Tourist In This Town</t>
  </si>
  <si>
    <t>Allison Crutchfield‚Äôs career has always been one that‚Äôs seen her as part of someone else‚Äôs story. An integral part, no doubt, but one where she hasn‚Äôt really had a chance to strike out on her own.</t>
  </si>
  <si>
    <t>Hang On To Each Other EP</t>
  </si>
  <si>
    <t>https://www.thelineofbestfit.com/reviews/albums/thee-silver-mt-zion-memorial-orchestra-hang-on-to-each-other-ep</t>
  </si>
  <si>
    <t>Thee Silver Mt Zion Memorial Orchestra ‚Äì Hang On To Each Other EP</t>
  </si>
  <si>
    <t>Allay your expectations once more, for Thee Silver Mt. Zion‚Äôs new EP is a self-proclaimed ‚Äúfor-real disco 12inch‚Äù.</t>
  </si>
  <si>
    <t>Channel the Spirits</t>
  </si>
  <si>
    <t>https://www.thelineofbestfit.com/reviews/albums/the-comet-is-coming-channel-the-spirits</t>
  </si>
  <si>
    <t>The Comet Is Coming</t>
  </si>
  <si>
    <t>https://www.thelineofbestfit.com/artists/the-comet-is-coming</t>
  </si>
  <si>
    <t>Shabaka Hutchings launches The Comet is Coming into the stratosphere</t>
  </si>
  <si>
    <t>All hail Shabaka! That‚Äôs British saxophonist, composer and cosmic band leader Shabaka Hutchings who has just launched his fledgling The Comet Is Coming trio into the stratosphere.</t>
  </si>
  <si>
    <t>https://www.thelineofbestfit.com/reviews/albums/the-vaccines-english-graffiti</t>
  </si>
  <si>
    <t>The Vaccines‚Äô English Graffiti is overflowing with ideas</t>
  </si>
  <si>
    <t>Album number three is often a defining one, be that a crowning glory like Blur‚Äôs Parklife, a delightful reinvention such as The Beastie Boys Check Your Head, or prove the law of diminishing returns as Oasis did with Be Here Now. So when The Vaccines announced that their third, English Graffiti, was about the sense of disconnection in 2015, would age badly and its genre was stylised pop - turning their back on their previous allegiance to classism - they appeared to be headed for reinvention.</t>
  </si>
  <si>
    <t>Live Versions EP</t>
  </si>
  <si>
    <t>https://www.thelineofbestfit.com/reviews/albums/tame-impala-ilive-versions-i-ep</t>
  </si>
  <si>
    <t>Tame Impala - Live Versions EP</t>
  </si>
  <si>
    <t>Ahh, Record Store Day. A ceremonious occasion fueled not only by camaraderie between fans, musicians, and their favorite mom &amp; pop record shops, but also by the thrill of seeking out hidden gems within the racks, thumbing through vinyl sleeves by the hundred. Since its inception in 2007, each year has seen new Record Store Day-exclusive releases. This year, Australia‚Äôs Tame Impala has contributed their own in the form of Live Versions.</t>
  </si>
  <si>
    <t>Brightly Painted One</t>
  </si>
  <si>
    <t>https://www.thelineofbestfit.com/reviews/albums/tiny-ruins-brightly-painted-one</t>
  </si>
  <si>
    <t>Tiny Ruins</t>
  </si>
  <si>
    <t>https://www.thelineofbestfit.com/artists/tiny-ruins-108402</t>
  </si>
  <si>
    <t>Tiny Ruins - Brightly Painted One</t>
  </si>
  <si>
    <t>Ah, think of it‚Ä¶girl meets boy, a gaze through a museum window, inside looking out, to the garden. They rendezvous on the lawn midday to share in a bite of lunch and coy pleasantries. Sounds awfully twee, huh? It is that, and also exceedingly comfortable and pleasant, yet a quietly thrilling setting many of us have partaken in, so it‚Äôs satisfyingly familiar as well.</t>
  </si>
  <si>
    <t>https://www.thelineofbestfit.com/reviews/albums/tops-sugar-at-the-gate</t>
  </si>
  <si>
    <t>TOPS feeds our romantic, teenage desires with Sugar at the Gate</t>
  </si>
  <si>
    <t>After the success of TOPS‚Äô iconic Picture You Staring (2014), Sugar At The Gate is unapologetically laid back and light-hearted, celebrating the quartet‚Äôs move from Montr√©al to the land of dreams in sunny California. The self-produced album is riddled with juicy hooks that are just as sweet as the album name suggests.</t>
  </si>
  <si>
    <t>Is The Is Are</t>
  </si>
  <si>
    <t>https://www.thelineofbestfit.com/reviews/albums/diiv</t>
  </si>
  <si>
    <t>Diiv return from the chaos to throw their hat into the ring for 2016‚Äôs finest rock release</t>
  </si>
  <si>
    <t>After the success of Oshin, DIIV 2012 debut , it‚Äôs safe to say subsequent intentions for this Brooklyn four piece haven‚Äôt gone according to plan. It‚Äôs a rarity for a new band to spend four years following up a debut, that time hasn‚Äôt been spent musing over analogue equipment and musical minutiae, rather dealing with a catalogue of mishaps.</t>
  </si>
  <si>
    <t>The Possibilities Are Endless OST</t>
  </si>
  <si>
    <t>https://www.thelineofbestfit.com/reviews/albums/edwyn-collins-the-possibilities-are-endless-ost</t>
  </si>
  <si>
    <t>Edwyn Collins - The Possibilities Are Endless OST</t>
  </si>
  <si>
    <t>After suffering from two strokes which took him to the very edge of his life in 2005, Edwyn Collins had to relearn many aspects of language and music from scratch. The once illustrious lyricist and vocalist was only able to repeat the following words: ‚Äúyes‚Äù, ‚Äúno‚Äù, his wife‚Äôs name ‚ÄúGrace Mawell‚Äù, and the phrase ‚Äúthe possibilities are endless‚Äù. The latter lends itself to the title of a new film (and accompanying soundtrack) which documents Collins‚Äô poignant and inspiring road to recovery.</t>
  </si>
  <si>
    <t>https://www.thelineofbestfit.com/reviews/albums/the-muffs-whoop-dee-doo</t>
  </si>
  <si>
    <t>https://www.thelineofbestfit.com/artists/the-muffs</t>
  </si>
  <si>
    <t>The Muffs - Whoop Dee Doo</t>
  </si>
  <si>
    <t>After seeing Kim Shattuck tear it up first-hand with the Pixies last year, I found it hard to see why Charles and the boys showed the punk veteran the door after just six months. To my mind she injected some well needed attitude to a stodgier and mellower version of what was once a band of sub-three minute thrills. Rumours of her crowd-dives not fitting in with the Pixies image were abound, but as interviews show, the band wants, and to some extent needs, Kim Deal back - if only to tell Charles that tracks like ‚ÄúRing the Bell‚Äù are dreadful.</t>
  </si>
  <si>
    <t>https://www.thelineofbestfit.com/reviews/albums/forest-swords-engravings-135185</t>
  </si>
  <si>
    <t>https://www.thelineofbestfit.com/artists/forest-swords-104789</t>
  </si>
  <si>
    <t>Forest Swords ‚Äì Engravings</t>
  </si>
  <si>
    <t xml:space="preserve">After releasing the Dagger Paths EP, his highly lauded debut as Forest Swords in 2010, Merseysider Matthew Barnes experienced significant hearing problems, namely tinnitus. </t>
  </si>
  <si>
    <t>https://www.thelineofbestfit.com/reviews/albums/album-positions-public-image-ltd.-as-a-product-of-their-time</t>
  </si>
  <si>
    <t>Album positions Public Image Ltd. as a product of their time</t>
  </si>
  <si>
    <t>After releasing genre-defining masterpieces like the also recently reissued Metal Box, the classic line-up of Public Image Ltd. didn‚Äôt last long.</t>
  </si>
  <si>
    <t>https://www.thelineofbestfit.com/reviews/albums/the-magic-numbers-alias</t>
  </si>
  <si>
    <t>https://www.thelineofbestfit.com/artists/the-magic-numbers-108062</t>
  </si>
  <si>
    <t>The Magic Numbers - Alias</t>
  </si>
  <si>
    <t>After pursuing various personal projects in recent years, those applauded siblings The Magic Numbers have returned with their fourth album, Alias. Singer and producer Romeo Stodart has said in various interviews he genuinely thinks it‚Äôs their best yet, and it certainly highlights a progression. On just the first listen, it‚Äôs apparent that they‚Äôve grown up a bit. Gone are the melodicas and youthfully upbeat indie-blues tunes to counter their words of yearning and melancholy, making way for a more congruous and mature sound. ‚Äã</t>
  </si>
  <si>
    <t>1000 Forms of Fear</t>
  </si>
  <si>
    <t>https://www.thelineofbestfit.com/reviews/albums/sia-1000-forms-of-fear</t>
  </si>
  <si>
    <t>Sia - 1000 Forms of Fear</t>
  </si>
  <si>
    <t>After four years of writing towering hits for some of the biggest stars in modern music, Sia is cautiously poised to claim some of the pop spotlight back for herself, but only on her own idiosyncratic terms. From the shadowy vacancy of the album cover for her dynamic new record, 1000 Forms of Fear, to the eccentric performance art promotion for the album‚Äîfeaturing unconventional interpretative dancers (and even Lena Dunham), but not Sia herself‚Äîshe is an artist embroiled in a constant struggle between tentatively revealing her true self through her songs and removing asmuch of herself as possible from the creative process.</t>
  </si>
  <si>
    <t>https://www.thelineofbestfit.com/reviews/albums/tv-on-the-radio-seeds</t>
  </si>
  <si>
    <t>TV On The Radio</t>
  </si>
  <si>
    <t>https://www.thelineofbestfit.com/artists/tv-on-the-radio-108523</t>
  </si>
  <si>
    <t>TV On The Radio - Seeds</t>
  </si>
  <si>
    <t>After five albums (six if you include the 2002‚Äôs OK Calculator experiment prior to becoming a full band), you‚Äôre in a kinda personal relationship with a band. It‚Äôs a long term thing - by now you‚Äôre either hungry for that thrill of new aspects to their sound, or just happy they‚Äôre still around.</t>
  </si>
  <si>
    <t>I Had A Dream That You Were Mine</t>
  </si>
  <si>
    <t>https://www.thelineofbestfit.com/reviews/albums/hamilton-leithauser-and-rostam-batmanglij-i-had-a-dream-that-you-were-mine</t>
  </si>
  <si>
    <t>Hamilton LeithauserRostam Batmanglij</t>
  </si>
  <si>
    <t>Hamilton Leithauser and Rostam Batmanglij tap into the illustrious history of great American pop</t>
  </si>
  <si>
    <t>After achieving international success with their previous bands, Hamilton Leithauser (The Walkmen) and Rostam Batmanglij (Vampire Weekend) scale back a bit on the scope but not on the passion with their glorious collaborative album, I Had A Dream That You Were Mine.</t>
  </si>
  <si>
    <t>https://www.thelineofbestfit.com/reviews/albums/phantogram-three</t>
  </si>
  <si>
    <t>Phantogram finally sound like they‚Äôre having fun on Three</t>
  </si>
  <si>
    <t>After a yeoman-like collaborative EP with Big Boi, Phantogram discover their joie de vivre on Three, an album more unhinged and emotionally graspable than their previous work.</t>
  </si>
  <si>
    <t>https://www.thelineofbestfit.com/reviews/albums/rose-elinor-dougall-stellular</t>
  </si>
  <si>
    <t>Rose Elinor Dougall makes a stellar return</t>
  </si>
  <si>
    <t>After a near seven-year gap between releases (hey, it‚Äôs hardly The Stone Roses), Rose Elinor Dougall‚Äôs second album is an unexpected treasure.</t>
  </si>
  <si>
    <t>https://www.thelineofbestfit.com/reviews/albums/white-reaper-return-with-rawking-debut-lp</t>
  </si>
  <si>
    <t>White Reaper return with rawking debut LP</t>
  </si>
  <si>
    <t xml:space="preserve">After a fun debut EP from last year, White Reaper present their first long-player, White Reaper Does It Again. Much like its predecessor, White Reaper Does It Again finds the band making a garage rock-based racket throughout, combining pop-punk, garage rock and early grunge make for a catchy and a messy affair. </t>
  </si>
  <si>
    <t>https://www.thelineofbestfit.com/reviews/albums/thao-and-the-get-down-stay-down-a-man-alive</t>
  </si>
  <si>
    <t>Absent fathers and abstract ideas make Thao Nguyen more alive than ever</t>
  </si>
  <si>
    <t>After a decade or so scrapping away on the US indie folk scene, Thao Nguyen of Thao and The Get Down Stay Down seems like a songwriter who has frequently been patted on the head and damned by faint praise. New work A Man Alive deserves more recognition than that.</t>
  </si>
  <si>
    <t>https://www.thelineofbestfit.com/reviews/albums/depeche-mode-spirit</t>
  </si>
  <si>
    <t>Depeche Mode tap into techno and produce their best album in over two decades</t>
  </si>
  <si>
    <t>After a couple of so-so albums in 2009‚Äôs Sounds of the Universe and Delta Machine four years later, it would have been easy to look at Depeche Mode as a spent creative force, despite the fact that they‚Äôre the last of their 80s contemporaries standing, are managing to keep their artistic integrity intact, and more importantly, have not become U2.</t>
  </si>
  <si>
    <t>https://www.thelineofbestfit.com/reviews/albums/proper-ornaments-wooden-head</t>
  </si>
  <si>
    <t>The Proper Ornaments - Wooden Head</t>
  </si>
  <si>
    <t>After a chance meeting in a vintage shoe shop in London, Argentinean guitarist Max Claps hooked up with Veronica Falls‚Äô guitarist Andrew Hoare to form The Proper Ornaments. Since their inception back in 2010, they‚Äôve taken it slow - releases thus far are pretty sparse, with a couple of EPs and a compilation all that has come prior to this debut.</t>
  </si>
  <si>
    <t>Computer Controlled Acoustic Instruments Pt2</t>
  </si>
  <si>
    <t>https://www.thelineofbestfit.com/reviews/albums/aphex-twin-computer-controlled-acoustic-instruments-pt2</t>
  </si>
  <si>
    <t>Aphex Twin - Computer Controlled Acoustic Instruments Pt2</t>
  </si>
  <si>
    <t>After 13 years without new Aphex Twin material, Richard D James reassumed his most famous pseudonym last September with the release of Syro¬∏ a heady, effortless-sounding haze of a record that ushered James back to his rightful place at the very top of the electronic music pile as if no time had passed at all. Such was the impact of Syro that the release of another new set of material (amid the confusion surrounding the surfacing and disappearing of yet more new work on Soundcloud), Computer Controlled Acoustic Instruments Pt2, after a mere four months feels a little disorientating.</t>
  </si>
  <si>
    <t>The Hanging Valley</t>
  </si>
  <si>
    <t>https://www.thelineofbestfit.com/reviews/albums/cold-pumas-the-hanging-valley</t>
  </si>
  <si>
    <t>Cold Pumas sound right at home down in The Hanging Valley</t>
  </si>
  <si>
    <t>Adding an additional member is a common move when bands want to change things up, but fans will be pleased to hear that recuiting a new a guitarist hasn‚Äôt resulted in a massive shift in sound on Cold Pumas‚Äô second album The Hanging Valley.</t>
  </si>
  <si>
    <t>Double Down</t>
  </si>
  <si>
    <t>https://www.thelineofbestfit.com/reviews/albums/little-songs-about-big-feelings-on-darwin-deezs-double-down</t>
  </si>
  <si>
    <t>Little songs about big feelings on Darwin Deez‚Äôs Double Down</t>
  </si>
  <si>
    <t>Addiction, movies and magic tricks are just some of the domestic metaphors that Jack-of-all-trades Darwin Smith uses to produce a series of domestic and anecdotal examples to demonstrate that our feelings towards objects mirror those of romantic relationships.</t>
  </si>
  <si>
    <t>https://www.thelineofbestfit.com/reviews/albums/factory-floor-25-25</t>
  </si>
  <si>
    <t>Minimum-Maximum: The enduring thump of Factory Floor‚Äôs 25 25</t>
  </si>
  <si>
    <t>Adaptation allows an organism to improve its ability to live in its habitat. Within their new habitat of late-night club shows, Factory Floor have adapted themselves in order to thrive within their new environment. 25 25 is the pulsating and excellent documentation of the two-piece‚Äôs adaptation.</t>
  </si>
  <si>
    <t>https://www.thelineofbestfit.com/reviews/albums/kindness-otherness</t>
  </si>
  <si>
    <t>https://www.thelineofbestfit.com/artists/kindness-105688</t>
  </si>
  <si>
    <t>Kindness - Otherness</t>
  </si>
  <si>
    <t>Adam Bainbridge, the main conspirator behind neo-soul and future funk project Kindness, knows just as well as anyone just how lame it is to release the same record twice. ‚ÄúIt would be boring as hell, lazy, and cowardly to just do what you‚Äôve already done. I did my first record. I don‚Äôt need to do it again‚Äù. Or so he told Pitchfork in reference to the critical success that was his debut album ‚Äì World, You Need a Change of Mind.</t>
  </si>
  <si>
    <t>https://www.thelineofbestfit.com/reviews/albums/steve-gunn-eyes-on-the-lines</t>
  </si>
  <si>
    <t>Eyes on the Lines continues Steve Gunn‚Äôs surefooted journey deeper into melody</t>
  </si>
  <si>
    <t>Acts usually go weird after achieving a level of success with more conventional -sounding releases. Some of the leading lights of the ongoing great American guitar hero - in the explorative sense of John Fahey and Jerry Garcia rather than the fretboard fireworks, say, Jimi Hendrix - revival have chosen to go the other way.</t>
  </si>
  <si>
    <t>https://www.thelineofbestfit.com/reviews/albums/saul-williams-martyrloserking</t>
  </si>
  <si>
    <t>https://www.thelineofbestfit.com/artists/saul-williams-107219</t>
  </si>
  <si>
    <t>Saul Williams is still really angry about everything and you know what he has a bloody point</t>
  </si>
  <si>
    <t>Actor, poet, musician, activist and writer are just some of Saul Williams‚Äô occupations, but first and foremost he‚Äôs a rapper capable of creating work that can ignite a response in all are exposed to it. His fifth album MartyrLoserKing certainly will.</t>
  </si>
  <si>
    <t>Wait 'til Night</t>
  </si>
  <si>
    <t>https://www.thelineofbestfit.com/reviews/albums/cooly-g-wait-til-night</t>
  </si>
  <si>
    <t>https://www.thelineofbestfit.com/artists/cooly-g</t>
  </si>
  <si>
    <t>Cooly G - Wait ‚Äòtil Night</t>
  </si>
  <si>
    <t>Across her two LPs to date - 2012‚Äôs Playin‚Äô Me and this, its follow-up, Wait ‚Äôtil Night - South London‚Äôs Merrisa Campbell, aka Cooly G, has used her full-length expeditions to explore more complex, difficult and polarising emotional frequencies than can possibly visited on her club-ready EP output.</t>
  </si>
  <si>
    <t>The Texas-Jerusalem Crossroads (Reissue)</t>
  </si>
  <si>
    <t>https://www.thelineofbestfit.com/reviews/albums/lift-to-experience-texas-jerusalem-crossroads-reissue</t>
  </si>
  <si>
    <t>Lift To Experience</t>
  </si>
  <si>
    <t>https://www.thelineofbestfit.com/artists/lift-to-experience-105859</t>
  </si>
  <si>
    <t>Lift To Experience‚Äôs one and only album proves almost worthy of its near-mythical reputation</t>
  </si>
  <si>
    <t>According to enduring clich√©, everything is bigger in Texas. Judging by the sole album by Lift To Experience, this also applies to premises for wildly ambitious concept albums.</t>
  </si>
  <si>
    <t>Prague EP</t>
  </si>
  <si>
    <t>https://www.thelineofbestfit.com/reviews/albums/seuel-prague-ep</t>
  </si>
  <si>
    <t>SE√òUEL - Prague EP</t>
  </si>
  <si>
    <t>According to Edinburgh-based producer SE√òUEL, his debut EP, Prague, is influenced by a centuries-old, ritualistic, religious procession through the titular city. Parts of this record give off the impression of something brooding - certainly - but at times it gives the sense of a different kind of ritualistic procession, perhaps to the cloakroom at an EBM-infused goth staple like Slimelight.</t>
  </si>
  <si>
    <t xml:space="preserve">Noise </t>
  </si>
  <si>
    <t>https://www.thelineofbestfit.com/reviews/albums/boris-noise</t>
  </si>
  <si>
    <t>Boris - Noise</t>
  </si>
  <si>
    <t>Absolutego? Magnificent. Amplifier Worship? Even better. Heavy Rocks (orange), Akuma no Uta, ‚Ä¶Feedbacker ‚Äì all near perfect. Pink? One of the best heavy metal albums ever made. Yet most metal fans have never heard of, let alone heard any of the music of, Boris. Could this be because they‚Äôre not your typical metal band? It could be. Could it be because they consciously avoid categorizing themselves and their fans? It could be. But in many ways, Boris are the greatest metal band on the planet without ever having to bow to any box-ticking, journalist-enforced genre tags: It‚Äôs been eighteen years since Takeshi, Atsuo and Wata released their debut collection Absolutego, and in that time they have shown themselves to be the most ambitious, most eclectic, most awesome group it‚Äôs possible to be. They are the natural, truest successors to My Bloody Valentine and The Melvins, Sleep and Sonic Youth, Swans and Sabbath. ‚Äã</t>
  </si>
  <si>
    <t>https://www.thelineofbestfit.com/reviews/albums/clap-your-hands-say-yeah-only-run</t>
  </si>
  <si>
    <t>Clap Your Hands Say Yeah - Only Run</t>
  </si>
  <si>
    <t>About a year ago, I had the opportunity to review Clap Your Hands Say Yeah‚Äôs latest EP, titled Little Moments, for a different website. This EP, which was essentially an early buzz-builder for Only Run, was sent my way shortly before news broke of guitarist/keyboardist Robbie Guertin and bassist Tyler Sargent leaving the band, an announcement that made a ton of things click together at once.</t>
  </si>
  <si>
    <t>My Love Is a Bulldozer</t>
  </si>
  <si>
    <t>https://www.thelineofbestfit.com/reviews/albums/venetian-snares-my-love-is-a-bulldozer</t>
  </si>
  <si>
    <t>https://www.thelineofbestfit.com/artists/venetian-snares-108599</t>
  </si>
  <si>
    <t>Venetian Snares - My Love Is a Bulldozer</t>
  </si>
  <si>
    <t>Aaron Funk is a man with fingers in a frankly indecent number of pies, so you can perhaps forgive him for his tardiness as far as the Venetian Snares canon is concerned; this is his first proper full-length under the moniker in four years, and the last one - My So-Called Life - was, by his own admission, a deliberate rush-job, likened to ‚Äúdiary entries‚Äù rather than anything more substantial. Not that Funk has ever been a major stickler for cohesion; like most of his work, My Love Is a Bulldozer is defined by its diffuse nature.</t>
  </si>
  <si>
    <t>Start Together</t>
  </si>
  <si>
    <t>https://www.thelineofbestfit.com/reviews/albums/sleater-kinney-start-together-reissues</t>
  </si>
  <si>
    <t>Sleater-Kinney - Start Together [Reissues]</t>
  </si>
  <si>
    <t>A year or so ago, I interviewed Lou Barlow from Sebadoh; ostensibly, it was to promote their new record, Defend Yourself, but they‚Äôd not long since reissued their classic Bakesale LP, too; the live shows in support of it were basically an even split between material from that record and its follow-up, Harmacy, which made me wonder why they hadn‚Äôt also reissued the latter. ‚ÄúTo be totally honest, I don‚Äôt know why any Sebadoh record would be reissued,‚Äù he said, sounding a little nonplussed by the question. ‚ÄúI mean, they‚Äôre not unavailable.‚Äù</t>
  </si>
  <si>
    <t>Soul Mining (30th Anniversary Deluxe Edition)</t>
  </si>
  <si>
    <t>https://www.thelineofbestfit.com/reviews/albums/the-the-soul-mining-30th-anniversary-deluxe-edition</t>
  </si>
  <si>
    <t>https://www.thelineofbestfit.com/artists/the-the</t>
  </si>
  <si>
    <t>The The - Soul Mining (30th Anniversary Deluxe Edition)</t>
  </si>
  <si>
    <t>A week is a long time in pop music, and for a record to have its 30 year anniversary reissue and still sound as contemporary as it did upon its release is a miraculous achievement. Soul Mining was the debut album by The The, the nom de plume of Matt Johnson. He emerged as one of a clutch of musically sophisticated, angry young men of the 80‚Äôs, sounding like a modern day Winston Smith from George Orwell‚Äôs 1984. The record describes what he considered to be the dystopian world of the time, and a line from the first song shows what‚Äôs coming: ‚ÄúLife is like a sewer/And I‚Äôm trying to wade through her‚Äù. Easy listening this isn‚Äôt, but amidst the anger, sorrow and regret, there are moments of pure dulcet sweetness.</t>
  </si>
  <si>
    <t>https://www.thelineofbestfit.com/reviews/albums/preoccupations-preoccupations</t>
  </si>
  <si>
    <t>https://www.thelineofbestfit.com/artists/preoccupations</t>
  </si>
  <si>
    <t>Preoccupations take the proverbial, as they rip up the rule book</t>
  </si>
  <si>
    <t>A wash of ringing sounds start us off - it could be a sound as cultured as Tibetan Singing Bowls or as simple as a damp finger rubbing steadily around the rim of a half full wine glass. Then, abruptly, we‚Äôre underway with ‚Äúa sense of urgency and unease‚Äù, as a pulsating beat meets an abrasive tone and Matt Flegal croaks out his mantra: ‚Äúanxiety, anxiety‚Ä¶‚Äù.</t>
  </si>
  <si>
    <t>Triumvirate</t>
  </si>
  <si>
    <t>https://www.thelineofbestfit.com/reviews/albums/lewis-clarke-triumvirate</t>
  </si>
  <si>
    <t>https://www.thelineofbestfit.com/artists/lewis-clarke-105847</t>
  </si>
  <si>
    <t>Lewis &amp; Clarke - Triumvirate</t>
  </si>
  <si>
    <t>A Triumvirate is defined as being a political regime with three equal powers in charge or dominating. At least that‚Äôs meant to be what happens; listing just Julius Caesar and Lavrenty Beria as members of famous triumvirate points to the fact that in reality, there‚Äôs always someone out for a bit more power.</t>
  </si>
  <si>
    <t>https://www.thelineofbestfit.com/reviews/albums/ibeyi-ibeyi</t>
  </si>
  <si>
    <t>https://www.thelineofbestfit.com/artists/ibeyi</t>
  </si>
  <si>
    <t>France, Cuba</t>
  </si>
  <si>
    <t>Ibeyi - Ibeyi</t>
  </si>
  <si>
    <t>A tremendous hullabaloo‚Äôs been made about French-Cuban twins Ibeyi, who signed to XL Recordings in 2013, and for good reason. Naomi and Lisa-Kaind√© D√≠az, daughters of prominent percussionist Anga D√≠az, combine their heritage ‚Äì familial, geographical and ancestral (they also have roots in the Yoruba culture of West Africa) ‚Äì to create a mesmerising fusion of pop, electronic experimentalism, Cuban folk, French jazz and acoustic R&amp;B that spans for language barriers.</t>
  </si>
  <si>
    <t>Distance Inbetween</t>
  </si>
  <si>
    <t>https://www.thelineofbestfit.com/reviews/albums/the-coral-distance-inbetween</t>
  </si>
  <si>
    <t>The Coral make an introspective return that lacks the sparkle of their arrival</t>
  </si>
  <si>
    <t>A title like Distance Inbetween inevitably makes one think of time and specifically the difference in The Coral from their debut, which bubbled with excitement and inventiveness to the more sombre, meditative songs they‚Äôre writing now.</t>
  </si>
  <si>
    <t>https://www.thelineofbestfit.com/reviews/albums/off-world-1</t>
  </si>
  <si>
    <t>Off World</t>
  </si>
  <si>
    <t>https://www.thelineofbestfit.com/artists/off-world</t>
  </si>
  <si>
    <t>Sandro Perri‚Äôs Off World project takes some intriguing first steps</t>
  </si>
  <si>
    <t>A string of distant transmissions from a sea of uneasy tranquility, there is indeed something a bit off-kilter about the world of 1.</t>
  </si>
  <si>
    <t>https://www.thelineofbestfit.com/reviews/albums/adele-25-review</t>
  </si>
  <si>
    <t>https://www.thelineofbestfit.com/artists/adele-103208</t>
  </si>
  <si>
    <t>Adele‚Äôs 25 gives us the Adele we know and love and have dearly missed</t>
  </si>
  <si>
    <t>A star-studded list of impressive credits provide the backbone of Adele Adkins‚Äô third album: Tobias Jesso Jr, Max Martin, Paul Epworth, Ryan Tedder, Bruno Mars, Greg Kurstin‚Ä¶it‚Äôs almost an embarrassment of (pop) riches. Add no less than twelve different recording studios to the mix and you have very much the quintessential DNA of what a 21st-century pop record is.</t>
  </si>
  <si>
    <t>Between Waves</t>
  </si>
  <si>
    <t>https://www.thelineofbestfit.com/reviews/albums/the-album-leaf-between-waves</t>
  </si>
  <si>
    <t>https://www.thelineofbestfit.com/artists/the-album-leaf-107784</t>
  </si>
  <si>
    <t>The Album Leaf regenerate on Between Waves</t>
  </si>
  <si>
    <t>A six-year gap between full-lengths and a move to a prominent metal label could on first glance be interpreted as signs of creative disruption, but The Album Leaf haven‚Äôt made a habit of swerving too far in any direction over their 18 years. Instead, the progression of their sound has been one of accumulation and shedding, the cells of its form regenerating in a way that keeps their music evolving, but at a pace that assures familiarity.</t>
  </si>
  <si>
    <t>Alice Mortimer</t>
  </si>
  <si>
    <t>https://www.thelineofbestfit.com/author/amortimer</t>
  </si>
  <si>
    <t>https://www.thelineofbestfit.com/reviews/albums/little-cub-still-life</t>
  </si>
  <si>
    <t>Little Cub</t>
  </si>
  <si>
    <t>https://www.thelineofbestfit.com/artists/little-cub</t>
  </si>
  <si>
    <t>Little Cub‚Äôs first shot at an LP has a confident consciousness of modern reality</t>
  </si>
  <si>
    <t>A refreshingly honest record brimming with English jest and thoughtful electronic musicianship, Little Cub‚Äôs first shot at an LP holds a confident consciousness of modern reality, no matter how bleak it may be.</t>
  </si>
  <si>
    <t>https://www.thelineofbestfit.com/reviews/albums/julie-byrne-not-even-happiness</t>
  </si>
  <si>
    <t>https://www.thelineofbestfit.com/artists/julie-byrne</t>
  </si>
  <si>
    <t>Julie Byrne gets 2017 off to a heart-warming start with a timely meditation on change</t>
  </si>
  <si>
    <t>A new year brings with it a mixed bag of feelings that includes transition, uncertainty, expectation and hope. Such emotions are lovingly and opportunely captured on Julie Byrne‚Äôs second album, Not Even Happiness.</t>
  </si>
  <si>
    <t>https://www.thelineofbestfit.com/reviews/albums/ultimate-painting-dusk</t>
  </si>
  <si>
    <t>Ultimate Painting come perilously close to breaking a sweat as Dusk draws in</t>
  </si>
  <si>
    <t>A new album from Ultimate Painting is now more or less officially a fall tradition, and Dusk‚Äôs aura is appropriately autumnal.</t>
  </si>
  <si>
    <t>https://www.thelineofbestfit.com/reviews/albums/haley-bonar-impossible-dream</t>
  </si>
  <si>
    <t>https://www.thelineofbestfit.com/artists/haley-bonar</t>
  </si>
  <si>
    <t>Haley Bonar‚Äôs transformation comes to fruition on Impossible Dream</t>
  </si>
  <si>
    <t>A music veteran now of 15 years, every minute of that decade and a half for Haley Bonar has been work, building upon early self-releases, positive local press, and fortuitous opening slots for local Minnesota indie rock stalwarts Low.</t>
  </si>
  <si>
    <t>A Great Uselessness</t>
  </si>
  <si>
    <t>https://www.thelineofbestfit.com/reviews/albums/eugene-quell-a-great-uselessness</t>
  </si>
  <si>
    <t>Eugene Quell</t>
  </si>
  <si>
    <t>Eugene Quell - A Great Uselessness</t>
  </si>
  <si>
    <t xml:space="preserve">A message for ‚ÄúEugene Quell‚Äù, if that is your real name. Fuck you. In the nicest possible way, fuck you. </t>
  </si>
  <si>
    <t>Signs of Light</t>
  </si>
  <si>
    <t>https://www.thelineofbestfit.com/reviews/albums/the-head-and-the-heart-signs-of-light</t>
  </si>
  <si>
    <t>The Head and the Heart engage the former, not the latter, on their arena-ready trundle of a third LP</t>
  </si>
  <si>
    <t>A lot of people might have been taken in by The Head and The Heart on the basis of their first record; it‚Äôs understandable if their then-burgeoning fanbase thought they were something else.</t>
  </si>
  <si>
    <t>https://www.thelineofbestfit.com/reviews/albums/basement-jaxx-junto</t>
  </si>
  <si>
    <t>https://www.thelineofbestfit.com/artists/basement-jaxx-103516</t>
  </si>
  <si>
    <t>Basement Jaxx - Junto</t>
  </si>
  <si>
    <t>A look through Basement Jaxx back catalogue reveals a band who has the spirit of a carnival running through their veins: The hypnotic, sun-soaked shuffle of early instrumental ‚ÄúSamba Magic‚Äù, the dreamy bounce of Balearic dance-ballad ‚ÄúRomeo‚Äù and the confetti cannon explosion of empowerment that was ‚ÄúDo Your Thing‚Äù. Here was an act who took electronic dance music and blasted it with brass over a decade before Rudimental became a festival staple, in between releasing more expected, but equally exciting hits. Junto (Spanish for together) is the duo‚Äôs seventh studio album, and arrives twenty years after ‚ÄúBasement Jaxx‚Äù ‚Äì the Brixton club night that started it all. But despite their five year siesta in between albums, twenty years of partying appears to have resulted in staying out for the sake of it, rather than for the initial buzz that made it new and exciting.</t>
  </si>
  <si>
    <t>Beings</t>
  </si>
  <si>
    <t>https://www.thelineofbestfit.com/reviews/albums/lanterns-on-the-lake-beings</t>
  </si>
  <si>
    <t>The brutal beauty of Lanterns on the Lake</t>
  </si>
  <si>
    <t>A greater sense of energy and urgency characterises Beings than was the case in the Lanterns‚Äô last album, Until the Colours Run. It‚Äôs a bold venture that reminds one of the risks taken by Low on Drums and Guns (2007) after their earlier, more restrained work.</t>
  </si>
  <si>
    <t>A S√©ance Of Dark Delusions</t>
  </si>
  <si>
    <t>https://www.thelineofbestfit.com/reviews/albums/nordic-giants-a-seance-of-dark-delusions</t>
  </si>
  <si>
    <t>Nordic Giants</t>
  </si>
  <si>
    <t>https://www.thelineofbestfit.com/artists/nordic-giants</t>
  </si>
  <si>
    <t>Nordic Giants lose the rulebook in expansive sonic fjords</t>
  </si>
  <si>
    <t>A formidable and intriguing cross between the extra-terrestrial and the instrumental, Nordic Giants have for years been consistently pushing the boundaries of what constitutes ‚Äúnormal‚Äù music (whatever that is anyway), and are finally coming out with a debut album laced with experimentation after lurking in the shadows for so long.</t>
  </si>
  <si>
    <t>https://www.thelineofbestfit.com/reviews/albums/tropics-rapture</t>
  </si>
  <si>
    <t>https://www.thelineofbestfit.com/artists/tropics-108498</t>
  </si>
  <si>
    <t>Tropics - Rapture</t>
  </si>
  <si>
    <t>A few years ago, Tropics, A.K.A Chris Ward, was one of those bedroom auteurs loitering on the fringes of the Chillwave scene. 2011‚Äôs Parodia Fire was a product of that Ernest Greene/Chaz Bundick-style penchant for ethereal bleep-making. Now, three years on, Tropics is back: the beats are still ethereal, but with a very different vibe.</t>
  </si>
  <si>
    <t>https://www.thelineofbestfit.com/reviews/albums/waxahatchee-ivy-tripp</t>
  </si>
  <si>
    <t>We counted 102 uses of the word ‚Äúyou‚Äù on Waxahatchee‚Äôs Ivy Tripp, for some reason</t>
  </si>
  <si>
    <t xml:space="preserve">A few years ago I attended an art exhibition at Shandy Hall, the North Yorkshire home where Laurence Sterne composed his masterpiece, The Life and Opinions of Tristram Shandy, Gentleman. On display were various artistic interpretations and adaptations of Shandy, but one in particular stayed with me: every instance of the word ‚ÄúI‚Äù in Sterne‚Äôs novel had been removed from the pages with a hole-punch, placed inside a perspex box, and was being blown around by a small fan. Tristram‚Äôs relationship with that word is famously ambiguous: the book is nominally his autobiography, but he is serially unable to tell his own story without falling into digressions and anecdotes about his family, so that each of those little ‚ÄúI‚Äùs tumbling around in the display referred to an unknowable speaker, any of the multitude of characters to whom Tristram gives parts of his narrative. </t>
  </si>
  <si>
    <t>https://www.thelineofbestfit.com/reviews/albums/warpaint-heads-up</t>
  </si>
  <si>
    <t>Warpaint‚Äôs Heads Up has the joy of something completely new</t>
  </si>
  <si>
    <t>A few tracks in and‚Ä¶‚ÄúCool, let‚Äôs try it‚Äù, says a voice in a marshmallow-fluff drawl, followed quick and sure by a drumbeat. And it sums this record up completely.</t>
  </si>
  <si>
    <t>https://www.thelineofbestfit.com/reviews/albums/james-blake-the-colour-in-anything</t>
  </si>
  <si>
    <t>James Blake, isolating gloom, and distinct beauty</t>
  </si>
  <si>
    <t>A few months ago, James Blake was invited to collaborate with Beyonc√© on her surprise new album Lemonade. He ended up helping to write the record‚Äôs opening track, as well as co-writing and singing on the song ‚ÄúForward‚Äù. Two weeks down the line, Blake stole the spotlight for himself by using the very same surprise marketing strategy.</t>
  </si>
  <si>
    <t>Confessions Of A Romance Novelist</t>
  </si>
  <si>
    <t>https://www.thelineofbestfit.com/reviews/albums/anchorite-or-anchor-wrong-its-an-anchor-yes-for-the-anchoress</t>
  </si>
  <si>
    <t>The Anchoress</t>
  </si>
  <si>
    <t>https://www.thelineofbestfit.com/artists/the-anchoress</t>
  </si>
  <si>
    <t>The Anchoress might be more popular than she doth profess</t>
  </si>
  <si>
    <t>A female hermit you say, dictionary? No, Catherine Ann Davies is definitely not the shy, retiring sort. The Anchoress is the latest iteration of her persona following releases under the name Catherine A.D. and collaborating on more projects than you can waft a wand at. Confessions Of A Romance Novelist is bursting at the corset, dressing female identity in a rich and varied wardrobe.</t>
  </si>
  <si>
    <t>Weird Little Birthday</t>
  </si>
  <si>
    <t>https://www.thelineofbestfit.com/reviews/albums/happyness-weird-little-birthday</t>
  </si>
  <si>
    <t>Happyness - Weird Little Birthday</t>
  </si>
  <si>
    <t>A debut record that‚Äôs ‚Äúnot quite a concept album about a boy who shares his birthday with Jesus Christ and eventually is driven insane with jealousy‚Äù, you say? Sounds ambitious, and with a large probability of going, at the very least, awry. However, that‚Äôs exactly what South Londoners Happyness have made. At the very least, you‚Äôve gotta admire that moxie.</t>
  </si>
  <si>
    <t>BFF hosted by DJ Escrow</t>
  </si>
  <si>
    <t>https://www.thelineofbestfit.com/reviews/albums/babyfather-bff-hosted-by-dj-escrow</t>
  </si>
  <si>
    <t>https://www.thelineofbestfit.com/artists/babyfather</t>
  </si>
  <si>
    <t>Dean Blunt‚Äôs Babyfather project sees him continue to confuse and inspire</t>
  </si>
  <si>
    <t>A cover that features a picture of a Union Jack-emblazoned hoverboard against a grey urban landscape gives a clear insight into what to expect from this collaboration between Dean Blunt and DJ Escrow - BFF Hosted by DJ Escrow has the sound and the spirit of inner London in its sights.</t>
  </si>
  <si>
    <t>Mended with Gold</t>
  </si>
  <si>
    <t>https://www.thelineofbestfit.com/reviews/albums/the-rural-alberta-advantage-mended-with-gold</t>
  </si>
  <si>
    <t>https://www.thelineofbestfit.com/artists/the-rural-alberta-advantage-108184</t>
  </si>
  <si>
    <t>The Rural Alberta Advantage - Mended with Gold</t>
  </si>
  <si>
    <t>A couple of quick points of reference for those uninitiated with The Rural Alberta Advantage; there‚Äôs probably a decent chance that you will be, too, given that they‚Äôve largely flown under the radar over the past decade or so, despite being on Saddle Creek - perhaps it‚Äôs that clumsy mouthful of a name, eh? The first obvious parallel to draw is between the Toronto trio and the Band Of Horses that made Everything All the Time and Cease to Begin; they‚Äôve not just got the energy and the abandon of Ben Bridwell‚Äôs men pre-Infinite Arms, but also the verve and intelligence of stylistic crossover that was so sorely lacking on the last couple of Horses records - no coincidence, surely, that that particular shift seems to have coincided with David Cameron‚Äôs announcement that he‚Äôs a fan of the band.</t>
  </si>
  <si>
    <t>https://www.thelineofbestfit.com/reviews/albums/alt-j-this-is-all-yours</t>
  </si>
  <si>
    <t>https://www.thelineofbestfit.com/artists/alt-j-2-103290</t>
  </si>
  <si>
    <t>alt-J - This Is All Yours</t>
  </si>
  <si>
    <t>A certain soup√ßon of coherence could be considered requisite if one wishes to pull of any kind of complicated endeavor‚Äîfrom canal building to song crafting‚Äîand have said endeavor be received in the finest possible manner; apply far too little of that precious lucidity, and one can end up at Finnigan‚Äôs Wake, whose place in the literary canon is cemented, paradoxically, in how un-readable it is (brief aside: I had an English major ex-girlfriend who was fond of reciting, in her non-rhotic Australian manner, an anecdote wherein Joyce‚Äôs mother supposedly said that, while she loved her James dearly, she did wish he‚Äôd write a book people could read). Apply too much, and you arrive at The Goldfinch, with James Wood bearing down on you, eyeteeth flashing through blood-foam and eyes like white phosphorous, to declare the yearning grasp at immortality mere pap, unsuitable even for a wasp‚Äôs nest. Strike the balance, and you have yourself a Lolita, Nabokov‚Äôs paphian masterpiece.</t>
  </si>
  <si>
    <t>https://www.thelineofbestfit.com/reviews/albums/wolves-in-the-throne-room-celestite</t>
  </si>
  <si>
    <t>Wolves in the Throne Room - Celestite</t>
  </si>
  <si>
    <t>A black metal band with a distaste for all the traditional trappings of black metal create a black metal album containing no drums, no vocals, and little you could readily confuse for black metal at all: Celestite, variously being described as their fifth full-length LP and a ‚Äúcompanion piece‚Äù to 2012‚Äôs Celestial Lineage, is in many ways the logical next step for Wolves in the Throne Room, a band who have been pushing the boundaries of the genre in one way or another since their self-titled demo tape a decade ago. Crafted almost entirely on analogue synthesisers, Celestite sounds like the ghost of a Wolves in the Throne Room album: ethereal, stripped of everything that characterised them previously, and yet retaining just enough of their essence to remain unmistakably their work.</t>
  </si>
  <si>
    <t>https://www.thelineofbestfit.com/reviews/albums/no-joy-more-faithful</t>
  </si>
  <si>
    <t>No Joy dress up pop tunes in shoegaze finery on More Faithful</t>
  </si>
  <si>
    <t xml:space="preserve">A bit of good, old-fashioned journalistic digging in preparation for this review has thrown up some earth-shattering revelations about No Joy. </t>
  </si>
  <si>
    <t>https://www.thelineofbestfit.com/reviews/albums/kamaiyah-a-good-night-in-the-ghetto</t>
  </si>
  <si>
    <t>https://www.thelineofbestfit.com/artists/kamaiyah</t>
  </si>
  <si>
    <t>Kamaiyah goes for broke on A Good Night in the Ghetto</t>
  </si>
  <si>
    <t>21-year-old Californian rapper Kamaiyah knows, like the rest of us do, that being broke sucks. Yet while we choose to scam supermarket self-service checkouts by scanning meals as loose onions before going home and watching buffered films on torrent sites because we can‚Äôt afford to go out, she takes a different approach.</t>
  </si>
  <si>
    <t>https://www.thelineofbestfit.com/reviews/albums/teenage-fanclub-here</t>
  </si>
  <si>
    <t>Teenage Fanclub‚Äôs return after six years proves worth the wait</t>
  </si>
  <si>
    <t>2016 is a turbulent age in which heroes fall and zeroes prevail. In moments like these we need areas of stability, familiarity through things that remain the same, untainted by time. This is where Teenage Fanclub come in.</t>
  </si>
  <si>
    <t>https://www.thelineofbestfit.com/reviews/albums/lou-barlow-grows-a-little-older-and-stays-a-lot-the-same-on-his-third-solo</t>
  </si>
  <si>
    <t>https://www.thelineofbestfit.com/artists/lou-barlow-105936</t>
  </si>
  <si>
    <t>Lou Barlow grows a little older and stays a lot the same on his third solo LP</t>
  </si>
  <si>
    <t>2015 marks the 30th anniversary of the release of Dinosaur Jr‚Äôs debut album, Dinosaur, the neglected older sibling of the band‚Äôs most essential trilogy of albums. That in itself is a blandly unremarkablefact, but it is one that is thrown into some kind of clarity when listening to the latest works of Dinosaur Jr‚Äôs chief creative talents.</t>
  </si>
  <si>
    <t>https://www.thelineofbestfit.com/reviews/albums/the-faint-idoom-abuse-i</t>
  </si>
  <si>
    <t>https://www.thelineofbestfit.com/artists/the-faint</t>
  </si>
  <si>
    <t>The Faint - Doom Abuse</t>
  </si>
  <si>
    <t xml:space="preserve">2013‚Äôs best punk album wasn‚Äôt defined by slashing guitars or hyperactive drums; the best punk record of 2013 was brought to you by the electronic nightmare modernism of Kanye West. Sharpening, melting, and warping craped-up keyboards and cyborg drum machines until they howled like an expressionist reboot of Suicide, Yeezus managed to be last year‚Äôs most breathless, vitriolic, and urgent album by capturing the maelstrom angst of punk without the crutch of its stereotyped trappings. And the more I listened to it, the more I found myself hoping Yeezus wasn‚Äôt simply a seismic event, but was also the start of an epoch. </t>
  </si>
  <si>
    <t>Quiet Energies</t>
  </si>
  <si>
    <t>https://www.thelineofbestfit.com/reviews/albums/evening-hymns-send-a-postcard-back-from-the-wilderness</t>
  </si>
  <si>
    <t>Evening Hymns send a postcard back from the wilderness</t>
  </si>
  <si>
    <t>2012‚Äôs Spectral Dusk showed Evening Hymns‚Äô Jonas Bonnetta examining ‚Äì honestly and revealingly ‚Äì the death of his father. Layers of ambient sound recorded in a log cabin with friends created a spiritual no man‚Äôs land between the living and the dead, with sound forming the bridge that gave hope to singer and listener alike.</t>
  </si>
  <si>
    <t>Maybe This Summer</t>
  </si>
  <si>
    <t>https://www.thelineofbestfit.com/reviews/albums/family-video-maybe-this-summer</t>
  </si>
  <si>
    <t>Family Video</t>
  </si>
  <si>
    <t>https://www.thelineofbestfit.com/artists/family-video</t>
  </si>
  <si>
    <t>Family Video - Maybe This Summer</t>
  </si>
  <si>
    <t>2,000 miles of ocean separate England and Newfoundland, but as an ex-colony of the UK, these two islands still have plenty in common, scaled back miserable indie-rock being one of them. Maybe This Summer is Family Video‚Äôs third full-length album since their 2012 debut Fun + Sad, and continues their track record of creating admirably lo-fi underdog pop.</t>
  </si>
  <si>
    <t>https://www.thelineofbestfit.com/reviews/albums/mourn-mourn</t>
  </si>
  <si>
    <t>Mourn - Mourn</t>
  </si>
  <si>
    <t>1996 through 1998, when I was 15-17 years old, I was in high school, like most teenagers, and worked part-time at a local hardware store. I‚Äôd go to our school‚Äôs sporting events or play video games with my 12-year old brother in my non-studying, non-work time. I never had a girlfriend until the end of my final year of high school and I spent the time up until that point writing, what I thought was, brainy and hip sounding absurdist love poetry, borne from my love of Bob Dylan and my propensity to crush constantly from one girl to the next without ever getting a date.</t>
  </si>
  <si>
    <t>https://www.thelineofbestfit.com/reviews/albums/surfer-blood-1000-palms</t>
  </si>
  <si>
    <t>Surfer Blood keep things optimistic on 1000 Palms</t>
  </si>
  <si>
    <t>1000 Palms, the third LP from surf-pop-grunge quartet Surfer Blood, could hardly have been released in more dramatic circumstances. After their first major label LP release, Pythons, the group decided to ditch the big-league contract and return to a more hands-on approach to recording. But the drama of label politics and back-room recording sessions have been overshadowed by something that no one could have anticipated when the group first caught our eye back in 2010.</t>
  </si>
  <si>
    <t>https://www.thelineofbestfit.com/reviews/albums/purity-ring-another-eternity</t>
  </si>
  <si>
    <t>Purity Ring - another eternity</t>
  </si>
  <si>
    <t>1,242 kilometers separate Halifax and Montreal, Canada. This is pertinent. For these were the two cities that Shrines, Purity Ring‚Äôs debut LP, was remotely conceived between. another eternity, the band‚Äôs second LP, sees Megan James and Corin Roddick recording an album in the same studio for the first time. With 2015 already providing a plethora of inter-artist collaborations, the question is therefore: what happens when members of the same band who previously had not recorded in the same room as each other, build a record from scratch, together? The answer unfortunately finds Purity Ring searching for identity with overthought ideas and tracks that range from the divine, to the turgid and uninspired.</t>
  </si>
  <si>
    <t>https://www.thelineofbestfit.com/reviews/albums/charli-xcx-sucker</t>
  </si>
  <si>
    <t>Charli XCX - Sucker</t>
  </si>
  <si>
    <t>[Suddenly, Occasional Best Fit Contributor Robby Ritacco pulls back his mask to reveal‚Ä¶an American!!] Overly dramatized ‚Äúreveals‚Äù aside, this is an important bit of context for two reasons: First, Sucker came out in the U.S. back in December (sans two tracks and an alternate, Rita Ora-featuring version of ‚ÄúDoing It‚Äù), so it‚Äôs had an extended gestation period on my side of the pond while its homeland release was repeatedly delayed. Second, Sucker dwells quite a bit on Charli XCX‚Äôs transition from the cultish, critically acclaimed pop semi-stardom surrounding 2013‚Äôs True Romance to the international feature-megalith status of Iggy Azalea‚Äôs ‚ÄúFancy‚Äù - plus, of course, XCX‚Äôs own Billboard Top 10 debut via her pop-perfect hit ‚ÄúBoom Clap.‚Äù</t>
  </si>
  <si>
    <t>https://www.thelineofbestfit.com/reviews/albums/oozing-wound-whatever-forever</t>
  </si>
  <si>
    <t>Oozing Wound spent four days recording Whatever Forever, quadrupling the time spent on their debut</t>
  </si>
  <si>
    <t>‚ÄúYou want fast shit? We got it! You want slow shit? We got it! You want weird shit? Fuck yeah, you do.‚Äù So says Oozing Wound frontman and guitarist Zack Weil about the band‚Äôs new album, Whatever Forever.</t>
  </si>
  <si>
    <t>form/a</t>
  </si>
  <si>
    <t>https://www.thelineofbestfit.com/reviews/albums/half-waif-form-a</t>
  </si>
  <si>
    <t>Half Waif</t>
  </si>
  <si>
    <t>https://www.thelineofbestfit.com/artists/half-waif</t>
  </si>
  <si>
    <t>Half Waif finds finesse in freefall on form/a</t>
  </si>
  <si>
    <t>‚ÄúYou have been patient through every storm,‚Äù Nandi Rose Plunkett sings on the closing track of her new EP. ‚ÄúForgive me, my baby, but what‚Äôs one more?‚Äù</t>
  </si>
  <si>
    <t>Dog Man Star [20th Anniversary Edition]</t>
  </si>
  <si>
    <t>https://www.thelineofbestfit.com/reviews/albums/suede</t>
  </si>
  <si>
    <t>Suede - Dog Man Star [20th Anniversary Edition]</t>
  </si>
  <si>
    <t>‚ÄúWon‚Äôt someone give me some fun?‚Äù The clarion call from Suede‚Äôs 1992 debut single ‚ÄúThe Drowners‚Äù remains tantalizing over two decades later, a preening repudiation of the gloomy stranglehold grunge held had over alternative music at the start of the last decade. It was the first in a cycle of at least half a dozen truly exceptional releases penned by vocalist Brett Anderson and guitarist Bernard Butler, a short-lived songwriting partnership built around a distinctly Anglocentric version of seamy, glamorous alternative rock music.</t>
  </si>
  <si>
    <t>Everybody Down</t>
  </si>
  <si>
    <t>https://www.thelineofbestfit.com/reviews/albums/kate-tempest-everybody-down</t>
  </si>
  <si>
    <t>Kate Tempest - Everybody Down</t>
  </si>
  <si>
    <t>‚ÄúWill pop ever become political again?‚Äù screams The Guardian in just the latest of a long line of articles lamenting the dearth of 21st-century protest music, of pop-cultural responses to a point in time that‚Äôs seething with issues, from widening inequality to resurgent fundamentalism, extraterritorial land-grabs to the breakdown of democracy. And sure, a cursory glance through the Top 40, through the iTunes chart or Spotify‚Äôs most-played attests to a pretty dismal lack of social awareness, with the thematic field pretty much ranging from heavy-breathing sex-offender lustiness to dopey, saccharine idealisms of love, with Pharrell Williams‚Äô moronic optimism somewhere in the middle.</t>
  </si>
  <si>
    <t>https://www.thelineofbestfit.com/reviews/albums/the-internet-loves-cats-and-other-first-impressions-of-wilcos-surprise-new</t>
  </si>
  <si>
    <t>The internet loves cats, and other first impressions of Wilco‚Äôs surprise new album Star Wars</t>
  </si>
  <si>
    <t>‚ÄúWhy release an album this way and why make it free? Well, the biggest reason, and I‚Äôm not sure we even need any others, is that it felt like it would be fun. What‚Äôs more fun than a surprise?‚Äù</t>
  </si>
  <si>
    <t>Lost Worker Bee</t>
  </si>
  <si>
    <t>https://www.thelineofbestfit.com/reviews/albums/elbow-sign-off-for-a-little-while-in-typically-honeyed-fashion-with-lost-wo</t>
  </si>
  <si>
    <t>Elbow sign off, for a little while, in typically honeyed fashion</t>
  </si>
  <si>
    <t>‚ÄúWhen we won the Mercury I was walking down the street and this car slowed and the window wound down,‚Äù Guy Garvey told The Guardian in 2011. ‚ÄúI was semi-expecting something, because it was two days after we‚Äôd won it, and this guy just went: ‚ÄòOi, Elbow! Get a fucking proper job! That‚Äôs a compliment in Manchester.‚Äù</t>
  </si>
  <si>
    <t>Lovers Know</t>
  </si>
  <si>
    <t>https://www.thelineofbestfit.com/reviews/albums/the-mynabirds-lovers-know</t>
  </si>
  <si>
    <t>The Mynabirds take another sonic left turn but sacrifice nothing on Lovers Know</t>
  </si>
  <si>
    <t>‚ÄúWhat is real?‚Äù asked the Rabbit one day, when they were lying side by side near the nursery fender, before Nana came to tidy the room. ‚ÄúDoes it mean having things that buzz inside you and a stick-out handle?‚Äù</t>
  </si>
  <si>
    <t>Day Of The Dead</t>
  </si>
  <si>
    <t>https://www.thelineofbestfit.com/reviews/albums/various-artists-day-of-the-dead</t>
  </si>
  <si>
    <t>Various ArtistsGrateful Dead</t>
  </si>
  <si>
    <t>https://www.thelineofbestfit.com/artists/grateful-dead</t>
  </si>
  <si>
    <t>The National and friends show their gratitude to the ‚ÄòDead</t>
  </si>
  <si>
    <t>‚ÄúWhat did the Deadheads say when they ran out of drugs?‚Äù ‚ÄúThis band sucks.‚Äù This dismissive gag epitomises a lot of the popular (mis)conceptions about the Grateful Dead in these parts.</t>
  </si>
  <si>
    <t>Flora Songs EP</t>
  </si>
  <si>
    <t>https://www.thelineofbestfit.com/reviews/albums/the-decemberists-cant-dispel-the-stigma-of-leftovers-with-flora-songs</t>
  </si>
  <si>
    <t>The Decemberists can‚Äôt dispel the stigma of leftovers with Flora Songs</t>
  </si>
  <si>
    <t xml:space="preserve">‚ÄúWell, there‚Äôs a reason why the songs weren‚Äôt on the album,‚Äù she sighed. An avowed Decemberists fan, my wife offered me her sobering viewpoint on the band‚Äôs latest release, Flora Songs, an EP of the five leftover tracks from their latest album‚Äôs sessions. </t>
  </si>
  <si>
    <t>Signals, Calls and Marches / Vs</t>
  </si>
  <si>
    <t>https://www.thelineofbestfit.com/reviews/albums/the-secret-of-mission-of-burmas-longevity-never-having-the-chance-to-suck</t>
  </si>
  <si>
    <t>The secret of Mission of Burma‚Äôs longevity? Never having the chance to suck.</t>
  </si>
  <si>
    <t>‚ÄúWe always said we never had the chance to suck‚Äù.</t>
  </si>
  <si>
    <t>And The Anonymous Nobody</t>
  </si>
  <si>
    <t>https://www.thelineofbestfit.com/reviews/albums/de-la-soul-and-the-anonymous-nobody</t>
  </si>
  <si>
    <t>https://www.thelineofbestfit.com/artists/de-la-soul-104265</t>
  </si>
  <si>
    <t>De La Soul keep below the sample police radar on their first album in aeons</t>
  </si>
  <si>
    <t>‚ÄúTrue to our Hip-Hop roots, we make music without limits‚Äù say De La Soul in the statement released with the Kickstarter campaign, launched to fund their eighth studio album. But as a group whose career has been tied and tangled in the ever evolving laws of music copyright, they‚Äôve never exactly been free.</t>
  </si>
  <si>
    <t>https://www.thelineofbestfit.com/reviews/albums/waxahatchee-cerulean-salt-128417</t>
  </si>
  <si>
    <t>Waxahatchee ‚Äì Cerulean Salt</t>
  </si>
  <si>
    <t xml:space="preserve">‚ÄúTrack seven reminds me of you‚Äù might not sound like much of a chat-up line, but as a stuttering and awkward 14-year-old boy, sometimes it‚Äôs the best you can muster. </t>
  </si>
  <si>
    <t>Atomizer</t>
  </si>
  <si>
    <t>https://www.thelineofbestfit.com/reviews/albums/big-blacks-magnum-opus-is-as-potent-an-atomisation-as-ever</t>
  </si>
  <si>
    <t>Big Black</t>
  </si>
  <si>
    <t>https://www.thelineofbestfit.com/artists/big-black</t>
  </si>
  <si>
    <t>Big Black‚Äôs magnum opus is as potent an atomisation as ever</t>
  </si>
  <si>
    <t>‚ÄúThis compact disc, compiled to exploit those of you gullible enough to own the bastardly first generation digital music system, contains all-analog masters. Compact discs are quite durable, this being their only advantage over real music media. You should take every opportunity to scratch them, fingerprint them, and eat egg and bacon sandwiches off them. Don‚Äôt worry about their longevity, as Phillips will pronounce them obsolete when the next phase of the market-squeezing technology bonanza begins.‚Äù</t>
  </si>
  <si>
    <t xml:space="preserve">A Curious Tale of Trials + Persons </t>
  </si>
  <si>
    <t>https://www.thelineofbestfit.com/reviews/albums/little-simz-is-king-now.-all-hail</t>
  </si>
  <si>
    <t>https://www.thelineofbestfit.com/artists/little-simz</t>
  </si>
  <si>
    <t>Little Simz is king now. All hail.</t>
  </si>
  <si>
    <t xml:space="preserve">‚ÄúThey took her wings and told her flying was impossible, they told her women could not call themselves kings‚Äù </t>
  </si>
  <si>
    <t>The Mirror</t>
  </si>
  <si>
    <t>https://www.thelineofbestfit.com/reviews/albums/gnod-the-mirror</t>
  </si>
  <si>
    <t>Gnod</t>
  </si>
  <si>
    <t>https://www.thelineofbestfit.com/artists/gnod-111768</t>
  </si>
  <si>
    <t>Gnod, and the heaviest record of the year so far</t>
  </si>
  <si>
    <t>‚ÄúThere‚Äôs too many faces inside the mirror‚Äù is shouted, strained and twinned with a deceptively lulling bass as Gnod‚Äôs latest release opens. ‚ÄúAnd I cannot decide which one I want to be today.‚Äù</t>
  </si>
  <si>
    <t>https://www.thelineofbestfit.com/reviews/albums/bjoerk-vulnicura</t>
  </si>
  <si>
    <t>Bj√∂rk - Vulnicura</t>
  </si>
  <si>
    <t>‚ÄúThere is a way out‚Äù</t>
  </si>
  <si>
    <t>Voodoo [Reissue]</t>
  </si>
  <si>
    <t>https://www.thelineofbestfit.com/reviews/albums/dangelos-magnum-opus-voodoo-stands-tall-as-the-towering-achievement-of-mode</t>
  </si>
  <si>
    <t>D‚ÄôAngelo‚Äôs magnum opus, Voodoo, stands tall as the towering achievement of modern soul and R&amp;B</t>
  </si>
  <si>
    <t>‚ÄúThe thing about writer‚Äôs block is that you want to write so fucking bad, but the songs don‚Äôt come out that way. They come from life. So you‚Äôve got to live to write.‚Äù</t>
  </si>
  <si>
    <t>L1 EP</t>
  </si>
  <si>
    <t>https://www.thelineofbestfit.com/reviews/albums/beacon-l1-ep</t>
  </si>
  <si>
    <t>https://www.thelineofbestfit.com/artists/beacon</t>
  </si>
  <si>
    <t>Beacon -¬† L1 EP</t>
  </si>
  <si>
    <t>‚ÄúThe motion of bodies and its causes‚Äù ‚Äì that is the premise of the branch of physics known as kinetics. It‚Äôs also the primary line of inquiry for anyone hoping to make a great dance record. What makes bodies move? Beacon seem to have an obsession with bodies and motion: from their first EP No Body back in 2011, followed by For Now (EP) and The Ways We Separate (LP), both respectively illustrated with images of bodies erotically locked together or being sawn in half, this band situate their ethereal beat-making in a web of movement and physical connection. So, it‚Äôs not surprising that their latest EP, L1, should be named after a concept from gravitational physics known as Lagrangian points, which allow a satellite to orbit the earth as it travels around the sun, synchronising its own movements with planetary bodies.</t>
  </si>
  <si>
    <t>Sugar Now</t>
  </si>
  <si>
    <t>https://www.thelineofbestfit.com/reviews/albums/cristobal-and-the-sea-hit-the-mark-more-often-than-not-on-their-breezy-debu</t>
  </si>
  <si>
    <t>Cristobal and the Sea hit the mark more often than not on their breezy debut LP</t>
  </si>
  <si>
    <t>‚ÄúSugar! Now! Sugar! Now!‚Äù Undoubtedly that frenzied titular mantra closing out escapist ode ‚ÄúSunset Of Our Troubles‚Äù succinctly encapsulates Cristobal and the Sea‚Äôs knack for glazing their neuroses beneath the schmear of their sunny, bossa nova-inflected folk pop.</t>
  </si>
  <si>
    <t>We Slept At Last</t>
  </si>
  <si>
    <t>https://www.thelineofbestfit.com/reviews/albums/marika-hackman-we-slept-at-last</t>
  </si>
  <si>
    <t>Marika Hackman - We Slept At Last</t>
  </si>
  <si>
    <t>‚ÄúPotential‚Äù is a word that comes loaded with prefigured disappointment‚Äîit doesn‚Äôt guarantee anything and its fulfillment is never certain. When she first arrived on the scene, Marika Hackman was barely 20, an artful ing√©nue with potential in excess. Now, with two lauded EPs behind her, Hackman‚Äôs debut album We Slept At Last proves once and for all that the buzz was not without basis.</t>
  </si>
  <si>
    <t>https://www.thelineofbestfit.com/reviews/albums/joanna-gruesome-explores-the-difficulty-of-sticking-together-and-avoid-a-so</t>
  </si>
  <si>
    <t>Album of the Week: Joanna Gruesome</t>
  </si>
  <si>
    <t>‚ÄúPeanut butter is what holds us together.‚Äù These immortal words spoken by my high school physical education teacher ‚Äì in response to a student noting that he ate peanut butter and crackers every day at lunch ‚Äì were the first thing that came to my mind upon hearing Joanna Gruesome‚Äôs new album title. The second, after reading the press release‚Äôs allusions to ‚Äúradical politics‚Äù as one of Peanut Butter‚Äôs themes, was Dr. Seuss‚Äô 1984 book, The Butter Battle Book. While not specifically about peanut butter, it‚Äôs a Cold War allegory based around two rival nations on the brink of war over how to butter their bread ‚Äì on the top or on the bottom.</t>
  </si>
  <si>
    <t>https://www.thelineofbestfit.com/reviews/albums/dan-michaelson-and-the-coastguards</t>
  </si>
  <si>
    <t>Dan Michaelson and The Coastguards</t>
  </si>
  <si>
    <t>Dan Michaelson and The Coastguards - Distance</t>
  </si>
  <si>
    <t>‚ÄúOnly fools think love is evergreen‚Äù. There‚Äôs no messing about with mood on Distance. The sentiment is unforgiving on opening track ‚ÄúEvergreen‚Äù; yet with a voice that reassures like solid wood or the peaty, antiseptic smoke of a good single malt, Michaelson somehow manages to comfort with the stark realities he‚Äôs singing about here, and elsewhere on this staggeringly good record.</t>
  </si>
  <si>
    <t>In Real Life EP</t>
  </si>
  <si>
    <t>https://www.thelineofbestfit.com/reviews/albums/fiction-in-real-life-ep</t>
  </si>
  <si>
    <t>https://www.thelineofbestfit.com/artists/fiction-104713</t>
  </si>
  <si>
    <t>Fiction - In Real Life EP</t>
  </si>
  <si>
    <t>‚ÄúMorning Song,‚Äù the final song on Fiction‚Äôs brilliant new EP In Real Life, might‚Äôve been a big hit 30 years ago. As it stands, it probably won‚Äôt crack any chart. That doesn‚Äôt in any way diminish the song‚Äôs beauty, however. The EP, much like ‚ÄúMorning,‚Äù is music that‚Äôs stuck out of time. It has all the hallmarks of a great ‚Äò80s single: slinking bass, shuffling drums, slightly breathless vocal, spiraling keyboard hook.</t>
  </si>
  <si>
    <t>Plowing Into The Field Of Love</t>
  </si>
  <si>
    <t>https://www.thelineofbestfit.com/reviews/albums/iceage-plowing-into-the-field-of-love</t>
  </si>
  <si>
    <t>Iceage - Plowing Into The Field Of Love</t>
  </si>
  <si>
    <t>‚ÄúMorals‚Äù on second record You‚Äôre Nothing marks an important moment in the history of Iceage. Inspired by Mina Mazzini‚Äôs ‚ÄúL‚ÄôUltima Occasione‚Äù and the 1960s Italian pop music lead singer Elias Bender R√∏nnenfelt was listening to, ‚ÄúMorals‚Äù saw Iceage delve into a form of songwriting that was alien to the rest of their previous output. The track, with its stop-start drums, would come alive at will rather than bludgeoning us from the start. Furthermore, it saw Iceage add new instrumentation into their sonic palette ‚Äì in this case, the piano. With the aid of hindsight, one could say that those minor piano chords found on ‚ÄúMorals‚Äù signaled a sea change in Iceage‚Äôs songwriting. And on third record, Plowing Into the Field of Love, Iceage have unearthed a newfound dynamism and grandeur to their songs, bolstered by the use of instruments such as trumpets, violas, mandolins and pianos. While there are some minor mixing/production issues with the addition of the new instrumentation, Iceage, on a whole, have created a beautiful third record.</t>
  </si>
  <si>
    <t>Wasted Youth EP</t>
  </si>
  <si>
    <t>https://www.thelineofbestfit.com/reviews/albums/dewy-sinatra-wasted-youth-ep</t>
  </si>
  <si>
    <t>Dewy Sinatra</t>
  </si>
  <si>
    <t>https://www.thelineofbestfit.com/artists/dewy-sinatra</t>
  </si>
  <si>
    <t>Dewy Sinatra - Wasted Youth EP</t>
  </si>
  <si>
    <t>‚ÄúMan is nothing else but what he makes of himself,‚Äù is a remarkably apt quote from Sartre when it comes to Dewy Sinatra, albeit an equally pretentious one.</t>
  </si>
  <si>
    <t>Lily &amp; Madeleine - Fumes</t>
  </si>
  <si>
    <t>https://www.thelineofbestfit.com/reviews/albums/lily-madeline-fumes</t>
  </si>
  <si>
    <t>Lily &amp; Madeleine</t>
  </si>
  <si>
    <t>https://www.thelineofbestfit.com/artists/lily-madeleine</t>
  </si>
  <si>
    <t>‚ÄúLovely stuff‚Äù - the memorable ‚Äòquote‚Äô from 80‚Äôs singles-selling monster Shakin‚Äô Stevens, used to promote Alan Partridge‚Äôs pulped autobiography Bouncing Back - it‚Äôs also how I would describe Lily &amp; Madeleine‚Äôs self-titled debut album. Whilst the sweet and delicate melodies may have not been Directors Bitter strength, they were certainly a good session beer ‚Äì palatable, if not a bit dull. Given the age of the performers in question, still only 16 (Lily) and 18 (Madeleine), there‚Äôs a feeling that just like a fine wine (or a bottle of Blue Nun perhaps), time can only make things better.</t>
  </si>
  <si>
    <t>https://www.thelineofbestfit.com/reviews/albums/hot-chip-why-make-sense</t>
  </si>
  <si>
    <t>Hot Chip‚Äôs Why Make Sense? is a career highlight</t>
  </si>
  <si>
    <t>‚ÄúLet Me Be Him‚Äù, the penultimate track of 2012‚Äôs Hot Chip LP In Our Heads concludes with the couplet: ‚ÄúAll this sense in me/Is going to be the death of me‚Äù. It was a bold and surprising statement to find on a record that, refreshingly, had such concrete assurances in regards to the fulfilment one finds in relationships and, in particular, love. Interestingly, it also mirrors a sentiment found on Why Make Sense?‚Äôs title track and album-closer, where Alexis Taylor sings: ‚ÄúWhy make sense when the world around refuses?‚Äù, thus both rendering ‚Äúsense‚Äù to pessimism and futility. And it is the inner conflict found within these lyrics, past and present, that underpin the band‚Äôs excellent, sixth studio album.</t>
  </si>
  <si>
    <t>https://www.thelineofbestfit.com/reviews/albums/alex-cameron-jumping-the-shark</t>
  </si>
  <si>
    <t>https://www.thelineofbestfit.com/artists/alex-cameron</t>
  </si>
  <si>
    <t>Introducing Alex Cameron, man of character</t>
  </si>
  <si>
    <t>‚ÄúJumping the shark‚Äù refers to the desperation Hail Mary of a past-its-prime television program trying to do anything to maintain the attention of its viewers. It‚Äôs a fitting title for Alex Cameron‚Äôs rich new record, which is filled with tales of people largely either fretting over how to return to the glory days or too far gone to realize that they‚Äôve long since left their prime.</t>
  </si>
  <si>
    <t>https://www.thelineofbestfit.com/reviews/albums/power-trip-nightmare-logic</t>
  </si>
  <si>
    <t>https://www.thelineofbestfit.com/artists/power-trip</t>
  </si>
  <si>
    <t>Dallas crossover thrashers Power Trip‚Äôs second LP improves on debut</t>
  </si>
  <si>
    <t>‚ÄúIt‚Äôs my belief that your reality is too fucking weak,‚Äù snarled Riley Gale on Power Trip‚Äôs debut album, Manifest Decimation. The obvious context was religion but, given the menacing racket Power Trip make, he could just as easily have been addressing any authority figure.</t>
  </si>
  <si>
    <t>Walk Me Home</t>
  </si>
  <si>
    <t>https://www.thelineofbestfit.com/reviews/albums/secret-cities-walk-me-home</t>
  </si>
  <si>
    <t>https://www.thelineofbestfit.com/artists/secret-cities-107270</t>
  </si>
  <si>
    <t>Secret Cities - Walk Me Home</t>
  </si>
  <si>
    <t>‚ÄúIt‚Äôs always summer in my heart; but it‚Äôs always winter in your heart‚Äù - so sings MJ Parker on ‚ÄúIt‚Äôs Always Summer,‚Äù a fluttery, light-handed composition laden with chirpy guitar snaps and the sort of ethereal, echo-weighted vocals that Secret Cities has made their namesake. Immediately following said tune is its counterpoint in the much more somber ‚ÄúIt‚Äôs Always Winter,‚Äù highlighting a balancing act prevalent throughout Walk Me Home - where summer-pop abandons its oft-accompanied twee-albatross for a more heavy-hearted disposition.</t>
  </si>
  <si>
    <t>Slow Gum</t>
  </si>
  <si>
    <t>https://www.thelineofbestfit.com/reviews/albums/fraser-a.-gormans-debut-is-a-whimsical-country-rock-throwback</t>
  </si>
  <si>
    <t>Fraser A. Gorman</t>
  </si>
  <si>
    <t>https://www.thelineofbestfit.com/artists/fraser-a.-gorman</t>
  </si>
  <si>
    <t>Fraser A. Gorman‚Äôs debut is a whimsical country rock throwback</t>
  </si>
  <si>
    <t xml:space="preserve">‚ÄúIt‚Äôs a strange old time to be in love with Elvis‚Äù, admits Fraser A. Gorman on ‚ÄúBig Old World‚Äù, the plaintive opener to his debut record. </t>
  </si>
  <si>
    <t>What Is This Heart?</t>
  </si>
  <si>
    <t>https://www.thelineofbestfit.com/reviews/albums/how-to-dress-well-what-is-this-heart</t>
  </si>
  <si>
    <t>How To Dress Well - What Is This Heart?</t>
  </si>
  <si>
    <t>‚ÄúIt‚Äôs a joke, right? Like, a parody?‚Äù That‚Äôs my friend looking over the cover to What Is This Heart? for the first time, at the haunted-looking face staring sorrowfully offside, darkness crowding at the edges and twining with his features. ‚ÄúOf all these Earnest Musicians,‚Äù he continues, ‚Äúwho need you to know just how much they feel it.‚Äù</t>
  </si>
  <si>
    <t>https://www.thelineofbestfit.com/reviews/albums/youth-lagoon-savage-hills-ballroom</t>
  </si>
  <si>
    <t>Youth Lagoon welcomes you to Savage Hills Ballroom. Please enjoy your stay.</t>
  </si>
  <si>
    <t>‚ÄúIt is not the end of the physical body that should worry us. Rather, our concern must be to live while we‚Äôre alive - to release our inner selves from the spiritual death that comes with living behind a facade designed to conform to external definitions of who and what we are.‚Äù ‚Äì Elisabeth K√ºbler-Ross</t>
  </si>
  <si>
    <t>https://www.thelineofbestfit.com/reviews/albums/lower-dens-escape-from-evil</t>
  </si>
  <si>
    <t>https://www.thelineofbestfit.com/artists/lower-dens-105953</t>
  </si>
  <si>
    <t>Be gone, demons! Lower Dens undergo an exorcism</t>
  </si>
  <si>
    <t>‚ÄúIs your time running out? Family, fortune, goin‚Äô up in flames‚Ä¶‚Äù Baltimore‚Äôs Lower Dens have never made music dripping with positivity. It‚Äôs no surprise then, to hear this line just thirty seconds in to ‚ÄúSucker‚Äôs Shangri-La‚Äù, the opening track of the foursome‚Äôs third album Escape From Evil. What is surprising, however, is what happens over the course of the next forty-odd minutes. It all starts with a fire and fool‚Äôs gold, sure, a slow-burn build of reverb-drenched drums and guitars and an impossible ideal, but the ugly twin truths of ashes produced and unattainable Arcadias are adorned with streamers and synths and confronted head-on.‚Äã</t>
  </si>
  <si>
    <t>Last War</t>
  </si>
  <si>
    <t>https://www.thelineofbestfit.com/reviews/albums/haley-bonar-last-war</t>
  </si>
  <si>
    <t>Haley Bonar - Last War</t>
  </si>
  <si>
    <t>‚ÄúI‚Äôve lost a little bit, but I‚Äôm gonna go find it/yeah, I‚Äôm gonna go find it,‚Äù Haley Bonar yearns on ‚ÄúBad Reputation‚Äù, one of the preceding cuts from her new record, Last War. It sets the scene for much of the album; what she‚Äôs lost is to us unknown ‚Äì maybe she‚Äôs not even sure ‚Äì but she‚Äôs adamant that she‚Äôll find it. There‚Äôs a vocalised perseverance and a strength of will at the forefront. ‚Äã</t>
  </si>
  <si>
    <t>Mi Senti EP</t>
  </si>
  <si>
    <t>https://www.thelineofbestfit.com/reviews/albums/roisin-murphy-mi-senti-ep</t>
  </si>
  <si>
    <t>Roisin Murphy - Mi Senti EP</t>
  </si>
  <si>
    <t>‚ÄúI‚Äôve been lazy for a long time,‚Äù Roisin Murphy has been reported as saying following the seven year absence since her last full-length album, Overpowered. While guest spots with artists including Fatboy Slim and Tony Christie have kept her ticking over, 2014 sees the former Moloko member putting her foot to the floor with not one, but a possible three projects this year. Before her third album and a house music EP (and following a collaboration with Freeform Five with single ‚ÄúLeviathan‚Äù) Murphy offers her Mi Senti EP; a collection of six Italian numbers. Made up of five covers from the 60s and 70s, and one original composition, it‚Äôs perhaps not the obvious choice for an artist more often associated with the dancefloor. There are certain moments of Italian Discotheque brilliance, however, that make the answer to ‚ÄúMi Senti?‚Äù (‚ÄúCan you hear me?‚Äù) a firm ‚Äúyes, thank you!‚Äù</t>
  </si>
  <si>
    <t>https://www.thelineofbestfit.com/reviews/albums/pissed-jeans-why-love-now</t>
  </si>
  <si>
    <t>Pissed Jeans tear 21st century standards to tatters on Why Love Now</t>
  </si>
  <si>
    <t>‚ÄúI‚Äôve been described as good, some have even said great,‚Äù Matt Korvette growls on Pissed Jeans‚Äô latest album. ‚ÄúWhat have I done to deserve such a fate?‚Äù Raging at full throttle, the Pennsylvania outfit wrench the demons of twenty-first century life out from where they hide and leave them battered and broken in the spotlight.</t>
  </si>
  <si>
    <t>https://www.thelineofbestfit.com/reviews/albums/david-bowie</t>
  </si>
  <si>
    <t>David Bowie bids Earth farewell with a wonderful album</t>
  </si>
  <si>
    <t>‚ÄúI‚Äôm not a pop star,‚Äù David Bowie whimsically sings during the title track on his 25th studio album, Blackstar (stylized as ‚òÖ). Indeed, Bowie has been defying easy classification and modern convention his entire five-decade long career ‚Äì brazenly casting aside styles and trends that he brought into fashion long before they had a chance to define him or hold his ever-evolving music back.</t>
  </si>
  <si>
    <t>Like I‚Äôm A Warrior</t>
  </si>
  <si>
    <t>https://www.thelineofbestfit.com/reviews/albums/emilie-nicolas-like-im-a-warrior</t>
  </si>
  <si>
    <t>Emilie Nicolas</t>
  </si>
  <si>
    <t>https://www.thelineofbestfit.com/artists/emilie-nicolas-145481</t>
  </si>
  <si>
    <t>Emilie Nicolas adds yet another entrant into the epic battle for 2015‚Äôs album of the year</t>
  </si>
  <si>
    <t>‚ÄúI was trying to feel some kind of goodbye. I mean I‚Äôve left schools and places I didn‚Äôt even know I was leaving them. I hate that. I don‚Äôt care if it‚Äôs a sad goodbye or a bad goodbye, but when I leave a place I like to know I‚Äôm leaving it. If you don‚Äôt you feel even worse.‚Äù J.D. Salinger, The Catcher In The Rye</t>
  </si>
  <si>
    <t>https://www.thelineofbestfit.com/reviews/albums/the-fall-sub-lingual-tablet1</t>
  </si>
  <si>
    <t>The Fall release their best album for at least, ooh, seven years</t>
  </si>
  <si>
    <t xml:space="preserve">‚ÄúI want a fucking Facebook troll‚Äù snarls Mark E Smith on The Fall‚Äôs 31st studio album Sub-Lingual Tablet - not one to be underestimated, Smith is obviously very observant of modern culture despite purportedly not owning a mobile phone and being particularly averse to the weird and complicated world of social media and the internet in general. </t>
  </si>
  <si>
    <t xml:space="preserve">The Happiest Man In The World </t>
  </si>
  <si>
    <t>https://www.thelineofbestfit.com/reviews/albums/hamell-on-trial-the-happiest-man-in-the-world</t>
  </si>
  <si>
    <t>Hamell On Trial</t>
  </si>
  <si>
    <t>https://www.thelineofbestfit.com/artists/hamell-on-trial</t>
  </si>
  <si>
    <t>Hamell On Trial - The Happiest Man In The World</t>
  </si>
  <si>
    <t>‚ÄúI recently spent an extended period of time at the Heartbreak Hotel‚Äù. And with these words Edward James ‚ÄúEd‚Äù Hamell ‚Äì the native New Yorker who performs as the one-man travelling show that is Hamell On Trial ‚Äì lights the touch paper to this his ninth studio record. His first album in six years, the gestation of The Happiest Man In The World can be traced back to the unexpected and, on Hamell‚Äôs part, the totally unwanted demise of his marriage of 23 years. This sparked a furious round of activity for Hamell, as he set himself the daunting task of writing a song every single day for 400 days as a means of trying to not only deal with the melancholy he felt, but also as a way of maintaining his sanity.</t>
  </si>
  <si>
    <t>https://www.thelineofbestfit.com/reviews/albums/thurston-moore-the-best-day</t>
  </si>
  <si>
    <t>Thurston Moore - The Best Day</t>
  </si>
  <si>
    <t>‚ÄúI bought another Sonic Youth CD and it‚Äôs just noise!‚Äù exclaimed a disgusted Ellen Page as Juno in the 2007 movie. To some, the appeal of Sonic Youth‚Äôs unabashed chaos and dexterous juxtaposition of melody and discord is lost on them; critically, however, few are the bands that have enjoyed such critical amity. As one of its guiding lights, Thurston Moore was naturally endowed with those decades of goodwill, something he has very publicly almost entirely squandered in recent years.</t>
  </si>
  <si>
    <t>Introducing Karl Blau</t>
  </si>
  <si>
    <t>https://www.thelineofbestfit.com/reviews/albums/karl-blau-introducing-karl-blau</t>
  </si>
  <si>
    <t>https://www.thelineofbestfit.com/artists/karl-blau</t>
  </si>
  <si>
    <t>On his gorgeous 21st album, Karl Blau finally introduces himself‚Ä¶ as a plastic cowboy</t>
  </si>
  <si>
    <t>‚ÄúHere are 20 years of recordings,‚Äù runs the short blurb on Karl Blau‚Äôs Bandcamp page. ‚ÄúCheck ‚Äòem out - no two alike!‚Äù He‚Äôs not wrong. There are lo-fi excursions into afrobeat, campfire folk. disjointed post-punk and comforting indie rock without ever resorting to straight-up pranksterism. Karl Blau boasts a discography that is prolific and creatively restless, almost to a fault</t>
  </si>
  <si>
    <t>American Band</t>
  </si>
  <si>
    <t>https://www.thelineofbestfit.com/reviews/albums/drive-by-truckers-american-band</t>
  </si>
  <si>
    <t>Drive-By Truckers‚Äô eleventh LP is the righteous, resigned album America needs in 2016</t>
  </si>
  <si>
    <t>‚ÄúGo sing this song at the next cop‚Äôs funeral thats shot by Black Lives Matter.Ôªø‚Äù</t>
  </si>
  <si>
    <t>Second Comin'</t>
  </si>
  <si>
    <t>https://www.thelineofbestfit.com/reviews/albums/korallreven-second-comin</t>
  </si>
  <si>
    <t>https://www.thelineofbestfit.com/artists/korallreven-105728</t>
  </si>
  <si>
    <t>Korallreven - Second Comin‚Äô</t>
  </si>
  <si>
    <t>‚ÄúGive a blink, a little hint, a sign to get out of this labyrinth called the western world, the western world/Follow your bliss, let it lead you where/The truest faith, takes your breath away‚Äù ‚Äì ‚ÄúSecond Comin‚Äô‚Äù, Korallreven</t>
  </si>
  <si>
    <t>Florence</t>
  </si>
  <si>
    <t>https://www.thelineofbestfit.com/reviews/albums/darren-hayman-florence</t>
  </si>
  <si>
    <t>Darren Haymangoes it alone</t>
  </si>
  <si>
    <t>‚ÄúFlorence will be the first album I‚Äôve ever released with no other musicians whatsoever. This doesn‚Äôt really seem like a selling point.‚Äù</t>
  </si>
  <si>
    <t>https://www.thelineofbestfit.com/reviews/albums/coldplay-ghost-stories</t>
  </si>
  <si>
    <t>https://www.thelineofbestfit.com/artists/coldplay-104049</t>
  </si>
  <si>
    <t>Coldplay - Ghost Stories</t>
  </si>
  <si>
    <t>‚ÄúEver since our band came out, we have been a very polarising group because we do a certain thing very well‚Äù, said Coldplay‚Äôs Chris Martin in a recent interview on BBC Radio 1. ‚ÄúI don‚Äôt really mind what anyone says about this album.‚Äù‚Äã</t>
  </si>
  <si>
    <t>https://www.thelineofbestfit.com/reviews/albums/cold-specks-neuroplasticity1</t>
  </si>
  <si>
    <t>https://www.thelineofbestfit.com/artists/cold-specks-104046</t>
  </si>
  <si>
    <t>Cold Specks - Neuroplasticity</t>
  </si>
  <si>
    <t>‚ÄúDoom soul‚Äù is a pretty ridiculous name for a genre, yet this is the term with which Cold Specks have been stuck since the release of their debut, I Predict a Graceful Explosion, in 2011. That album was a sparse, tender collection where every musical element was clearly and carefully defined, and ‚Äúdoom soul‚Äù was too ham-fisted a genre tag to even describe a sound as (superficially) simple as on that record. With Neuroplasticity, their fuller, lusher second outing, it is time to drop that ill-fitting ascription entirely.</t>
  </si>
  <si>
    <t>Real</t>
  </si>
  <si>
    <t>https://www.thelineofbestfit.com/reviews/albums/lydia-loveless-real</t>
  </si>
  <si>
    <t>https://www.thelineofbestfit.com/artists/lydia-loveless</t>
  </si>
  <si>
    <t>Lydia Loveless glosses things up but stays Real</t>
  </si>
  <si>
    <t>‚ÄúDon‚Äôt wanna be lonely‚Ä¶‚Äù Lydia Loveless wistfully croons as ‚ÄúBilbao‚Äù wafts to its close.</t>
  </si>
  <si>
    <t>https://www.thelineofbestfit.com/reviews/albums/bob-dylan-fallen-angels</t>
  </si>
  <si>
    <t>Bob Dylan croaks the classics</t>
  </si>
  <si>
    <t>‚ÄúDo you see yourself more as a singer or a poet?‚Äù they famously asked a 25-year-old Bob Dylan at a press conference in San Francisco in 1965. Fidgety and fumbling about with a cigarette, he gave a cheeky little grin as he told the giggling reporters ‚Äì ‚ÄúOh, I think of myself more as a song and dance man.‚Äù</t>
  </si>
  <si>
    <t>Cut Your Teeth</t>
  </si>
  <si>
    <t>https://www.thelineofbestfit.com/reviews/albums/kyla-la-grange-cut-your-teeth</t>
  </si>
  <si>
    <t>Kyla La Grange - Cut Your Teeth</t>
  </si>
  <si>
    <t>‚ÄúCut Your Teeth‚Äù bounded onto the web like an eager devil-puppy with an impish glint in its eye and savage fangs gleaming. Adorned in newfangled bells and spangly whistles, it‚Äôs a lurch to the leftfield for La Grange, whose first foray ‚Äì into folk-rock ‚Äì fell by the wayside somewhat. Stuffed with neon bass and dayglo hooks, we see a kind of sprawling synthpop. It‚Äôs a subtle, rabble-rousing anthem, almost entirely devoid of light. It‚Äôs a shadowy beast; a dark anthem that sets the tone for the record.‚Äã</t>
  </si>
  <si>
    <t>https://www.thelineofbestfit.com/reviews/albums/viet-cong-viet-cong</t>
  </si>
  <si>
    <t>https://www.thelineofbestfit.com/artists/viet-cong</t>
  </si>
  <si>
    <t>Viet Cong - Viet Cong</t>
  </si>
  <si>
    <t>‚ÄúCheck your anxiety/No need to suffer silently‚Äù, or so says Matt Flegel on ‚ÄúContinental Shelf‚Äù thus revealing the two key themes of Viet Cong‚Äôs debut album; fear and noise. Fear of what every living person dreads in varying degrees of unease; the unshakable, inevitable end. Death is a startlingly demonstrable presence on Viet Cong. Back in 2012 Flegel‚Äôs previous band Women came to sad and sudden end with the death of guitarist Christopher Reimer. Women were one of the most exciting noise-rock bands out there and their sudden demise was a genuine heartbreaker. With this in mind its easy to understand why Viet Cong is such a richly bleak record.</t>
  </si>
  <si>
    <t>https://www.thelineofbestfit.com/reviews/albums/my-morning-jacket-the-waterfall</t>
  </si>
  <si>
    <t>Balancing between mad and magnificent, this may be the best My Morning Jacket album yet</t>
  </si>
  <si>
    <t>‚ÄúBelieve!‚Äù, commands the opening track of The Waterfall. Which is kind of appropriate, as self-belief is the quality My Morning Jacket‚Äòs seventh album has in abundance. The Louisville, Kentucky five-piece have never made a bad record, but the last two (2008‚Äôs Evil Urges and 2011‚Äôs Circuital, the former‚Äôs unfocused gallop through genres both suggesting an identity crisis and slowing down the lift-up initiated by 2005‚Äôs masterful Z and 2006‚Äôs steaming live double and film Okonokos) found them struggling to completely convince; these ten tracks mark a decisive return to the band‚Äôs eccentric, uniquely warm and fuzzy top form.</t>
  </si>
  <si>
    <t>https://www.thelineofbestfit.com/reviews/albums/fazerdaze-morningside</t>
  </si>
  <si>
    <t>Fazerdaze captures the spirit of a hazy afternoon on the wonderfully intimate Morningside</t>
  </si>
  <si>
    <t>‚ÄúBedroom pop‚Äù is a term often used to refer to the ultimate type of DIY record, where wires tangle through cluttered rooms and pedals are stacked on top of pedals, all run through a laptop. But Amelia Murray, aka Fazerdaze, takes the term and fuses the metaphorical with the literal on her debut album Morningside.</t>
  </si>
  <si>
    <t>https://www.thelineofbestfit.com/reviews/albums/sbtrkt-wonder-where-we-land</t>
  </si>
  <si>
    <t>https://www.thelineofbestfit.com/artists/sbtrkt</t>
  </si>
  <si>
    <t>SBTRKT - Wonder Where We Land</t>
  </si>
  <si>
    <t>‚ÄúArt is not a handicraft‚Ä¶it is the transmission of a feeling experienced by an artist.‚Äù There‚Äôs a hell of a cultural distance between Leo Tolstoy and Aaron Jerome, but this is one statement that seems to hold true either side of the divide. Whether it‚Äôs Tolstoy‚Äôs weighty prose on love, life and everything in between, or Jerome‚Äôs fluorescent, post-dubstep wonderings; at the heart of both endeavours is the communication of raw, ineffable emotion. With SBTRKT‚Äôs self-titled debut, he succeeded in crafting a starkly coherent self-portrait of shadowy, melancholic unease. The arrival of his follow-up, Wonder Where We Land, poses a tantalising question - whether Jerome could match the tangible emotional resonance of that debut.</t>
  </si>
  <si>
    <t>Neon Icon</t>
  </si>
  <si>
    <t>https://www.thelineofbestfit.com/reviews/albums/riff-raff-neon-icon</t>
  </si>
  <si>
    <t>Riff Raff</t>
  </si>
  <si>
    <t>https://www.thelineofbestfit.com/artists/riff-raff</t>
  </si>
  <si>
    <t>Riff Raff - Neon Icon</t>
  </si>
  <si>
    <t>‚ÄúAnd on the pedestal these words appear:/ ‚ÄòMy name is Ozymandias, king of kings:/ Look on my works, ye Mighty, and despair!/‚Äò Nothing beside remains. Round the decay/ Of that colossal wreck, boundless and bare/ The lone and level sands stretch far away.‚Äù ‚ÄîPercy Bysshe Shelley</t>
  </si>
  <si>
    <t>https://www.thelineofbestfit.com/reviews/albums/charles-bradley-changes</t>
  </si>
  <si>
    <t>Charles Bradley faces up to Changes, but the Screaming Eagle of Soul continues to soar.</t>
  </si>
  <si>
    <t>‚ÄúAmerica, you‚Äôve been real, honest, hurt and sweet to me, but I wouldn‚Äôt change it for the world‚Ä¶‚Äù Awww, it‚Äôs hard not to swoon at the big hearted humanity of Charles Bradley, the 67-year-old James Brown impersonator who was plucked from a Brooklyn Housing Project and turned into one of the star turns on the roster of the retro soul label Daptone Records.</t>
  </si>
  <si>
    <t>Cowboys &amp; Hustlers EP</t>
  </si>
  <si>
    <t>https://www.thelineofbestfit.com/reviews/albums/cowboys-and-hustlers</t>
  </si>
  <si>
    <t>LAW</t>
  </si>
  <si>
    <t>https://www.thelineofbestfit.com/artists/law-144630</t>
  </si>
  <si>
    <t>LAW - Cowboys &amp; Hustlers EP</t>
  </si>
  <si>
    <t>‚ÄúAll good music is soul music‚Äù - or so says Lauren Holt, the singer/songwriter/rapper/producer orchestrating the LAW moniker. Now, either we‚Äôre dealing with the most closed-minded soul fanatic outside of Detroit, or this is a maxim that tells us something about Holt‚Äôs creative values - and given this EP‚Äôs distinct lack of handclaps or sax solos, we‚Äôre going for the latter.</t>
  </si>
  <si>
    <t>https://www.thelineofbestfit.com/reviews/albums/st-vincent-actor-15181</t>
  </si>
  <si>
    <t>St. Vincent ‚Äì Actor</t>
  </si>
  <si>
    <t xml:space="preserve">‚ÄúAlas! When passion is both meek and wild!‚Äù John Keats once wrote. It‚Äôs the epigraph that Richard Yates, that great chronicler of the darker side of the American suburban dream, used to introduce Revolutionary Road, and it‚Äôs no less befitting an overture for St. Vincent‚Äôs second record, Actor. </t>
  </si>
  <si>
    <t>https://www.thelineofbestfit.com/reviews/albums/the-jesus-and-mary-chain-damage-and-joy</t>
  </si>
  <si>
    <t>https://www.thelineofbestfit.com/artists/the-jesus-and-mary-chain-108008</t>
  </si>
  <si>
    <t>The Jesus and Mary Chain return unbroken with the evergreen Damage and Joy</t>
  </si>
  <si>
    <t>‚ÄúAfter each tour we wanted to kill each other, and after the final tour we tried.‚Äù</t>
  </si>
  <si>
    <t>https://www.thelineofbestfit.com/reviews/albums/zola-jesus-taiga</t>
  </si>
  <si>
    <t>Zola Jesus - Taiga</t>
  </si>
  <si>
    <t>‚ÄúA lot of the songs are cold, but in the coldness you find warmth.‚Äù That was Nika Danilova in an interview way back at the start of this decade, but the simple sentiment is an effective shortcut into her work thus far in her outwardly doomy but achingly romantic guise as Zola Jesus. From her raw, bedroom-recorded 2009 debut The Spoils up to today, Danilova has carried with her the frozen soul of the deep Wisconsin forests where she grew up. Reflecting those dark expanses of pine, her gothic sound, awash with shuddering synths and dominated by her magnificent, regal vocals, emanates foreboding but hides a primal sensuality; a wise warmth glowing at its heart.</t>
  </si>
  <si>
    <t>Trials &amp; Truths</t>
  </si>
  <si>
    <t>https://www.thelineofbestfit.com/reviews/albums/horse-thief-trials-and-truths</t>
  </si>
  <si>
    <t>Horse Thief‚Äôs second album feels like their true debut</t>
  </si>
  <si>
    <t>‚Äú‚ÄòCause everybody wants another chance‚Äù, sings Cameron Neal on ‚ÄúAnother Youth‚Äù, the opener of Horse Thief‚Äôs second LP, Trials &amp; Truths. Indeed, Horse Thief may not have wanted a second chance, but they needed one.</t>
  </si>
  <si>
    <t>Madjafalao</t>
  </si>
  <si>
    <t>https://www.thelineofbestfit.com/reviews/albums/orchestre-poly-rythmo-de-cotonou-madjafalao</t>
  </si>
  <si>
    <t>https://www.thelineofbestfit.com/artists/orchestre-poly-rythmo-de-cotonou-106621</t>
  </si>
  <si>
    <t>Orchestre Poly-Rythmo de Cotonou‚Äôs Madjafalao has warmth and joy in spades</t>
  </si>
  <si>
    <t xml:space="preserve">‚ÄòOrchestre Poly-Rythmo de Cotonou‚Äô. An orchestra, trading in densely layered rhythms, from the Benin costal town of Cotonou. Lacking a little something in the way of pizzazz, non? </t>
  </si>
  <si>
    <t>https://www.thelineofbestfit.com/reviews/albums/danl-boone-danl-boone</t>
  </si>
  <si>
    <t>Dan‚Äôl Boone</t>
  </si>
  <si>
    <t>Dan‚Äôl Boone - Dan‚Äôl Boone</t>
  </si>
  <si>
    <t>‚ÄãZoot Allures! Dan‚Äôl Boone the band is named after two things: Firstly, they‚Äôre be named after the American pioneer that we, as currently unified British people, have zero knowledge of. Other than a two minute Wikipedia session just now, I had absolutely no idea there even was a famous dude called Daniel Boone. The secondly, word is that they‚Äôre really named after is the Dan‚Äôl Boone Inn in North Carolina. Either way, the name of the band gives zero clues as to the extent of the sonic mauling the listener receives. It‚Äôs also gonzo shorthand for ‚Äòsupergroup‚Äô don‚Äôtchaknow?</t>
  </si>
  <si>
    <t>Beyond Clueless OST</t>
  </si>
  <si>
    <t>https://www.thelineofbestfit.com/reviews/albums/summer-camp-beyond-clueless-ost</t>
  </si>
  <si>
    <t>Summer Camp - Beyond Clueless OST</t>
  </si>
  <si>
    <t>‚ÄãYou know that bit in Mean Girls when Cady imagines all the kids at the mall in the context of an African watering hole? Well, Charlie Lyne has essentially decided to take that scene and make it into a documentary. Like a feature-length YouTube montage of the best bits from all your old favourites with extra commentary on the side, Beyond Clueless is an Attenborough-style analysis of the American teen movie. Lyne talks through why the genre has an almost inexplicable hold on the hearts of millions, even well after they have left the cafeteria and the sports field behind and the high school prom has been lost in the haze of memory (if, in fact, you even had one).</t>
  </si>
  <si>
    <t>PANES EP</t>
  </si>
  <si>
    <t>https://www.thelineofbestfit.com/reviews/albums/panes-panes-ep</t>
  </si>
  <si>
    <t>PANES - PANES EP</t>
  </si>
  <si>
    <t>‚ÄãYou can her it in the voice almost instantly: a clarity of tone, deeply soulful and a clipped, almost angry delivery. The voice belongs to Tyson McVey, one half of PANES alongside producer Shaun Savage (part of Hackney‚Äôs Flesh &amp; Bone collective, who have handled production duties and provided recording space for the likes of Depeche Mode, Crystal Fighters and Arthur Beatrice), and it contains many echoes of her mother‚Äôs voice. Her mother? Why, that‚Äôs Neneh Cherry - the person responsible for one of 2014‚Äôs best albums so far in the form of Blank Project.</t>
  </si>
  <si>
    <t>https://www.thelineofbestfit.com/reviews/albums/spoon-they-want-my-soul</t>
  </si>
  <si>
    <t>Spoon - They Want My Soul</t>
  </si>
  <si>
    <t>‚ÄãWith four years removed from all the hype and the ‚ÄúArtist of the Decade‚Äù nonsense, can we all say what we‚Äôve really been thinking? Transference wasn‚Äôt a very good Spoon album. Sure, it had its moments - the taut sizzler ‚ÄúThe Mystery Zone‚Äù is surely an all-timer - but the mixing of demos and polished studio cuts, coupled with some material that (whisper it) wasn‚Äôt all that great sounded like a band trying desperately hard to cap off an impressive decade by being impressive. Luckily, Britt Daniel‚Äôs interim collaboration with Handsome Furs‚Äô Dan Boeckner, Divine Fits, demonstrated that he hadn‚Äôt quite run out of ideas, instead adding a crisp eighties-sounding sheen to the muscular grooves of the band he calls home.</t>
  </si>
  <si>
    <t>Two Another</t>
  </si>
  <si>
    <t>https://www.thelineofbestfit.com/reviews/albums/two-another-two-another</t>
  </si>
  <si>
    <t>https://www.thelineofbestfit.com/artists/two-another</t>
  </si>
  <si>
    <t>Two Another bare their nocturnal soul on a fine debut EP</t>
  </si>
  <si>
    <t>‚ÄãWhat Two Another‚Äôs self-titled debut EP lacks in length (its three songs clocks in at just over 12 minutes total), it more than makes up for in catchiness. The London duo are well-versed in the steamy midnight soul of acts like Majid Jordan and Honne, but give it their own surreal neon flavor.</t>
  </si>
  <si>
    <t>https://www.thelineofbestfit.com/reviews/albums/sun-kil-moon-universal-themes</t>
  </si>
  <si>
    <t>Mark Kozelek misjudges the meaning of ‚ÄúUniversal‚Äù on Sun Kil Moon‚Äôs eagerly anticipated new album</t>
  </si>
  <si>
    <t xml:space="preserve">‚ÄãUniversal Themes may be the first Mark Kozelek album to carry any sense of expectation behind it since the mid-nineties. Even early Sun Kil Moon classics like Ghosts of the Great Highway and April, while not exactly falling on deaf ears, were more like whispered secrets between Kozelek and the listener. 2010‚Äôs Admiral Fell Promises, a truly solo spanish-guitar-and-voice record, drew a line in the sand for what you might call his Lyric Writing Era. </t>
  </si>
  <si>
    <t>https://www.thelineofbestfit.com/reviews/albums/beak-challenge-the-notion-of-identity-with-kaeb-split-ep</t>
  </si>
  <si>
    <t>BEAK&gt; challenge the notion of identity with &lt; KAEB split EP</t>
  </si>
  <si>
    <t xml:space="preserve">‚ÄãToying with their very identity, BEAK&gt; have released a split EP with - yes, you‚Äôre reading this right - themselves. </t>
  </si>
  <si>
    <t xml:space="preserve">HEAL </t>
  </si>
  <si>
    <t>https://www.thelineofbestfit.com/reviews/albums/strand-of-oaks-heal</t>
  </si>
  <si>
    <t>Strand of Oaks - HEAL</t>
  </si>
  <si>
    <t>‚ÄãTimothy Showalter‚Äôs last release under the Strand Of Oaks moniker was the effervescent Pope Killdragon release way back in 2010 ‚Äì and boy, what a record that was. If, like me, you picked up on it because you were searching through the ‚ÄòIf you like this‚Äô recommendations on Amazon (it recommended Strand of Oaks ‚ÄòIf you liked‚Äô Low, I think. Or Alexander Tucker), then you‚Äôll probably have enjoyed it immensely. If you picked up on it because of the endless half-comparisons to Bon Iver that were thrown around at the time it was released, you‚Äôve probably enjoyed it immensely (and realised it‚Äôs not all that similar to Bon Iver). If you‚Äôve never heard it, you‚Äôd probably enjoy it immensely. The new album featuring that moniker, HEAL, features ten diverse tracks designed to propagate catharsis and explicate sadness.</t>
  </si>
  <si>
    <t>The Glow</t>
  </si>
  <si>
    <t>https://www.thelineofbestfit.com/reviews/albums/gold-celeste-the-glow</t>
  </si>
  <si>
    <t>Gold Celeste</t>
  </si>
  <si>
    <t>https://www.thelineofbestfit.com/artists/gold-celeste</t>
  </si>
  <si>
    <t>Gold Celeste set up camp between sleep and sentience</t>
  </si>
  <si>
    <t>‚ÄãThough the nights might be slowly drawing in, those who aren‚Äôt quite ready to relinquish their grip on summer could do far worse than spending an afternoon awash in the melodious haze of The Glow, the debut release from Oslo-based three-piece Gold Celeste.‚Äã</t>
  </si>
  <si>
    <t>It's 1983 Grow Up!</t>
  </si>
  <si>
    <t>https://www.thelineofbestfit.com/reviews/albums/fist-city-its-1983-grow-up</t>
  </si>
  <si>
    <t>Fist City - It‚Äôs 1983 Grow Up!</t>
  </si>
  <si>
    <t>‚ÄãThere was a point a week or so ago when I had listened to It‚Äôs 1983 Grow Up!, the reissued second album from Alberta, Canada punks Fist City about four times in a row (it‚Äôs under half an hour in length) and I wondered what it was that made it just such an addictive record. It turns out that despite the rumours of Satanic worship, home town alienation, singer Kier Griffiths‚Äô gender realignment surgery and a trip out of a fourth floor window by guitarist Evan Van Reekum it‚Äôs the energy, joy and simple brilliance of fourteen songs that kept me coming back for more.</t>
  </si>
  <si>
    <t>https://www.thelineofbestfit.com/reviews/albums/the-twilight-sad-nobody-wants-to-be-here-and-nobody-wants-to-leave</t>
  </si>
  <si>
    <t>The Twilight Sad - Nobody Wants to Be Here and Nobody Wants to Leave</t>
  </si>
  <si>
    <t>‚ÄãThe Twilight Sad release their fourth album as a band who have firmly established themselves as a staple for any self-respecting follower of miserable music. As such, there are dreary expectations to meet and dismal standards to abide by. Thankfully, on Nobody Wants to Be Here and Nobody Wants to Leave, the Kilsyth gloom-merchants are at their maudlin, woeful, and dreadful best.</t>
  </si>
  <si>
    <t>Romantic Times</t>
  </si>
  <si>
    <t>https://www.thelineofbestfit.com/reviews/albums/lewis-baloue-romantic-times</t>
  </si>
  <si>
    <t>Lewis - Romantic Times</t>
  </si>
  <si>
    <t>‚ÄãThe plot thickens.</t>
  </si>
  <si>
    <t>Here Lies Love (Public Theater Cast Recording)</t>
  </si>
  <si>
    <t>https://www.thelineofbestfit.com/reviews/albums/david-byrne-and-fatboy-slim-public-theater-cast-recording-here-lies-love</t>
  </si>
  <si>
    <t>David ByrneFatboy Slim</t>
  </si>
  <si>
    <t>David Byrne &amp; Fatboy Slim - Here Lies Love (Public Theater Cast Recording)</t>
  </si>
  <si>
    <t>‚ÄãThe New York Public Theater marry Talking Heads, EDM, and Disney fairytales in actualizing the ambitious David Byrne and Fatboy Slim collaboration.</t>
  </si>
  <si>
    <t>Architect</t>
  </si>
  <si>
    <t>https://www.thelineofbestfit.com/reviews/albums/c-duncan-constructs-a-world-of-his-own-with-debut-album-architect</t>
  </si>
  <si>
    <t>C Duncan constructs a world of his own with debut album Architect</t>
  </si>
  <si>
    <t>‚ÄãThe music a person is brought up with can often define a lot of their tastes. The son of classical musicians, raised on piano and viola before guitar, bass, and drums, Christopher Duncan‚Äôs musical upbringing was as rich as they come. Combining a fascination of the classical with a characteristically modern approach, C Duncan has crafted a debut release that‚Äôs entirely enchanting.</t>
  </si>
  <si>
    <t>Breather</t>
  </si>
  <si>
    <t>https://www.thelineofbestfit.com/reviews/albums/charlie-cunningham-breather</t>
  </si>
  <si>
    <t>Charlie Cunningham - Breather</t>
  </si>
  <si>
    <t>‚ÄãThe cover of Charlie Cunningham‚Äôs second EP Breather features a man made small by the size of the tower he‚Äôs standing in looking out at the scenery beneath him, a cutting black outline in a sea of red shades that that recall the last gasping moments of dusk. He could be anywhere. He‚Äôs a man without a place. It‚Äôs a position the Bedforshire-raised, Seville-schooled, London-based artist may relate to.</t>
  </si>
  <si>
    <t>https://www.thelineofbestfit.com/reviews/albums/kate-boy</t>
  </si>
  <si>
    <t>https://www.thelineofbestfit.com/artists/kate-boy-119137</t>
  </si>
  <si>
    <t>Sweden, Australia</t>
  </si>
  <si>
    <t>Kate Boy‚Äôs long-awaited debut fizzes with pitch-black electro energy</t>
  </si>
  <si>
    <t>‚ÄãSwedish/Australian trio Kate Boy are not ones to rush into anything. A glacial, methodical creative process is the name of the game, and it‚Äôs the reason why their debut album is only just coming out, some three years since we first heard the cries of ‚ÄúEverything we touch / it turns to gold‚Äù on ‚ÄúNorthern Lights‚Äù.</t>
  </si>
  <si>
    <t>split</t>
  </si>
  <si>
    <t>https://www.thelineofbestfit.com/reviews/albums/black-pus-oozing-wound-split</t>
  </si>
  <si>
    <t>Oozing WoundBlack Pus</t>
  </si>
  <si>
    <t>https://www.thelineofbestfit.com/artists/black-pus</t>
  </si>
  <si>
    <t>Black Pus &amp; Oozing Wound - split</t>
  </si>
  <si>
    <t>‚Äãsplit, this joint release from Black Pus and Oozing Wound, has its origins from a May 2013 show at Chicago‚Äôs legendary Empty Bottle venue where the two acts shared what must have been an incredibly noisy bill. It turned out that the pair of noise-mongers were in fact kindred spirits and they set about trying to find a way to work together. Sadly, we don‚Äôt have an eardrum-bothering supergroup on our hands, but what we do have is a limited edition, vinyl-only slice of mayhem.</t>
  </si>
  <si>
    <t>Greg Gives Peter Space</t>
  </si>
  <si>
    <t>https://www.thelineofbestfit.com/reviews/albums/greg-gives-peter-space</t>
  </si>
  <si>
    <t>United States, Germany</t>
  </si>
  <si>
    <t>Greg Haines and Peter Broderick - Greg Gives Peter Space</t>
  </si>
  <si>
    <t>‚ÄãSpace has always been important to the music of Peter Broderick. On his ‚Äúconventional‚Äù solo albums such as Home, Float and How They Are his subtle melodies and harmonies are matched to intricate piano and strings to create a gentle, un-invasive whole yet he knows how to use the space between the notes - the grace notes - just as powerfully.</t>
  </si>
  <si>
    <t>Radio Static High</t>
  </si>
  <si>
    <t>https://www.thelineofbestfit.com/reviews/albums/hey-colossus-radio-static-high</t>
  </si>
  <si>
    <t>Hey Colossus release their second excellent album of 2015. What‚Äôve you got to show for it?</t>
  </si>
  <si>
    <t>‚ÄãReleasing two albums in one year (so far, at least‚Ä¶) is a good strike rate for any band. But when a group hits such a rich vein of form as the London-via-Somerset-and-Watford troupe of Hey Colossus, it‚Äôs only natural that the tunes keep on coming.</t>
  </si>
  <si>
    <t>Lynx</t>
  </si>
  <si>
    <t>https://www.thelineofbestfit.com/reviews/albums/the-tarantula-waltz-presents-a-soaring-optimisim-with-new-ep-lynx</t>
  </si>
  <si>
    <t>The Tarantula Waltz</t>
  </si>
  <si>
    <t>https://www.thelineofbestfit.com/artists/the-tarantula-waltz</t>
  </si>
  <si>
    <t>The Tarantula Waltz presents a soaring optimisim with new EP Lynx</t>
  </si>
  <si>
    <t>‚ÄãRecorded in the timeless heart of the Swedish woodland, The Tarantula Waltz‚Äô new EP is a life affirming journey that‚Äôs sometimes wistful, often insightful, and always heartfelt.</t>
  </si>
  <si>
    <t>The Amazons</t>
  </si>
  <si>
    <t>https://www.thelineofbestfit.com/reviews/albums/the-amazons-the-amazons</t>
  </si>
  <si>
    <t>The Amazons step up on self-titled debut</t>
  </si>
  <si>
    <t>‚ÄãReading bunch The Amazons have gained a lot of traction over the last year or so. Lively gigs and rowdy crowds have become their forte, alongside their signature huge chrouses and howling riffs. The quartet have now dropped their debut, and it‚Äôs one that brims with emotional intensity and sees them sounding as euphoric as ever.</t>
  </si>
  <si>
    <t>https://www.thelineofbestfit.com/reviews/albums/caribou-our-love</t>
  </si>
  <si>
    <t>https://www.thelineofbestfit.com/artists/caribou-103892</t>
  </si>
  <si>
    <t>Caribou - Our Love</t>
  </si>
  <si>
    <t>‚ÄãOutput from Dan Snaith is coveted like gleaming gold dust; while we‚Äôve recently-ish had noise from the London-based, Ontario-born musician in the form of Daphni, Snaith‚Äôs house-ier alter-ego, it‚Äôs been an arduous slog through the past four years sans Caribou.</t>
  </si>
  <si>
    <t>Covenanza</t>
  </si>
  <si>
    <t>https://www.thelineofbestfit.com/reviews/albums/andrew-weatherall-covenanza</t>
  </si>
  <si>
    <t>https://www.thelineofbestfit.com/artists/andrew-weatherall-103338</t>
  </si>
  <si>
    <t>Andrew Weatherall takes a rare step backwards on his second solo release</t>
  </si>
  <si>
    <t>‚ÄãOnly a fool would question the influence and importance of Andrew Weatherall, resident at the year zero acid house club Shoom, pivotal part of the Boys Own collective, and presenter of a BBC 6Music show that was worth the license fee alone.</t>
  </si>
  <si>
    <t>Things I've Never Said</t>
  </si>
  <si>
    <t>https://www.thelineofbestfit.com/reviews/albums/frances-things-ive-never-said</t>
  </si>
  <si>
    <t>Frances</t>
  </si>
  <si>
    <t>https://www.thelineofbestfit.com/artists/frances</t>
  </si>
  <si>
    <t>Frances Things I‚Äôve Never Said justifies the hype</t>
  </si>
  <si>
    <t>‚ÄãOne of Britain‚Äôs most promising singer-songwriters, Frances debut is a breath-taking, wistful record that takes things back to basics. Things I‚Äôve Never Said proves exactly why she was worthy of being nominated for the BRITs Critics‚Äô Choice Award, and also why she should have won.</t>
  </si>
  <si>
    <t>Providence</t>
  </si>
  <si>
    <t>https://www.thelineofbestfit.com/reviews/albums/nathan-fake-providence</t>
  </si>
  <si>
    <t>Nathan Fake‚Äôs brand of spiritual futurism doesn‚Äôt quite hit the mark</t>
  </si>
  <si>
    <t>‚ÄãNathan Fake has been filling our dancehalls and melting our faces with his blend of trashy techno-infused DJ sets for years. While he has never been recognised as one of the pioneering producers of our generation, he can always be found somewhere among the line-ups of some of dance music‚Äôs biggest events, or playing at a local dive near you. In other words, he certainly has the respect of his peers and fans within the dance music community, which is no surprise as the man is consistent and works bloody hard.</t>
  </si>
  <si>
    <t>Telling The Trees</t>
  </si>
  <si>
    <t>https://www.thelineofbestfit.com/reviews/albums/rm-hubbert-telling-the-trees</t>
  </si>
  <si>
    <t>RM Hubbert gets by with a little help from his friends</t>
  </si>
  <si>
    <t>‚ÄãMusic for music‚Äôs sake is quite agreeable enough but Hubbert is making music compulsively, as therapy. The mission behind the music adds a rich purpose that will mean much, to many.</t>
  </si>
  <si>
    <t>Big Balloon</t>
  </si>
  <si>
    <t>https://www.thelineofbestfit.com/reviews/albums/dutch-uncles-big-balloon</t>
  </si>
  <si>
    <t>Dutch Uncles expand their horisons on Big Balloon</t>
  </si>
  <si>
    <t>‚ÄãManchester art-poppers Dutch Uncles‚Äô follow-up to 2015‚Äôs O Shudder sees the four-piece develop their complex pop in brave and unexpected ways, even though some of it slightly misses the mark.</t>
  </si>
  <si>
    <t>Melt EP</t>
  </si>
  <si>
    <t>https://www.thelineofbestfit.com/reviews/albums/magic-potions-debut-ep-is-the-perfect-escape-exactly-when-you-need-it-most</t>
  </si>
  <si>
    <t>https://www.thelineofbestfit.com/artists/magic-potion</t>
  </si>
  <si>
    <t>Magic Potion‚Äôs debut EP is the perfect escape exactly when you need it most</t>
  </si>
  <si>
    <t>‚ÄãMagic Potion are spell casters of the most enchanting kind. Recording on an old reel to reel tape recorder, the Stockholm trio have crafted a release that‚Äôs entirely unique. Warped out of time and place with a blissful nostalgia, the Melt EP will transport you wherever you could want to be. Euphoric almost to an extreme, the group‚Äôs characteristic sound is a flight of sun-kissed freedom, exactly when you need it most.</t>
  </si>
  <si>
    <t>https://www.thelineofbestfit.com/reviews/albums/thumpers-galore</t>
  </si>
  <si>
    <t>https://www.thelineofbestfit.com/artists/thumpers-116006</t>
  </si>
  <si>
    <t>Thumpers - Galore</t>
  </si>
  <si>
    <t>‚ÄãLondon‚Äôs Thumpers were one of our Ones To Watch for this year, and for good reason: they churn out a sensational elixir, comprising bouncing riffs, jerky right-angle rhythms and pop with more fizz than Mentos and Diet Coke. Euphoric chaos is the name of the game for Thumpers, made up of two long-time pals, Marcus Pepperell and John Hamson, Jr., and, presumably, an IV full of E-numbers. The twosome were in Pull Tiger Tail before its untimely demise, and when Hamson was touring with the likes of Friendly Fires during the aftermath, they began eking out the noises that would eventually form Thumpers‚Äô early works.</t>
  </si>
  <si>
    <t>Slowness</t>
  </si>
  <si>
    <t>https://www.thelineofbestfit.com/reviews/albums/outfit-defy-the-hindrances-of-long-distance-relationships-with-their-second</t>
  </si>
  <si>
    <t>Outfit defy the hindrances of long-distance relationships with their second LP Slowness</t>
  </si>
  <si>
    <t xml:space="preserve">‚ÄãLiverpool‚Äôs five-piece Outfit have by now earned a name for themselves among Britain‚Äôs much-respected alternative pop bands such as Dutch Uncles and Everything Everything. Indeed, touring with the latter last year certainly helped spread their eerie tones and groovy rhythms to likeminded ears. </t>
  </si>
  <si>
    <t>Inji</t>
  </si>
  <si>
    <t>https://www.thelineofbestfit.com/reviews/albums/la-priest-inji</t>
  </si>
  <si>
    <t>LA PRIEST</t>
  </si>
  <si>
    <t>https://www.thelineofbestfit.com/artists/la-priest</t>
  </si>
  <si>
    <t>LA PRIEST arrives with an album of brilliant, dysfunctional pop</t>
  </si>
  <si>
    <t>‚ÄãLate of the Pier frontman, Sam Dust (Eastgate), has emerged from the darkness and exceeded his preadolescent music-making days to produce a work of art that could quite possibly be the leading debut of the year.</t>
  </si>
  <si>
    <t>https://www.thelineofbestfit.com/reviews/albums/royal-headache-soar-as-high-as-ever-with-long-awaited-second-album</t>
  </si>
  <si>
    <t>https://www.thelineofbestfit.com/artists/royal-headache-107129</t>
  </si>
  <si>
    <t>Royal Headache soar as High as ever with long-awaited second album</t>
  </si>
  <si>
    <t>‚ÄãIt‚Äôs been four years since Royal Headache released their debut album, a self-titled instant cult classic, but that success came tinged with tension. For a while it, even seemed like their first collection would be their swan songs. But as we all now know, that was not the case. Placing their legacy on the line, Royal Headache are back, and as a result are soaring as High as ever.</t>
  </si>
  <si>
    <t>https://www.thelineofbestfit.com/reviews/albums/mozarts-sister</t>
  </si>
  <si>
    <t>Mozart‚Äôs Sister</t>
  </si>
  <si>
    <t>Mozart‚Äôs Sister - Being</t>
  </si>
  <si>
    <t>‚ÄãIt‚Äôs been a long time coming, but Montreal is finally letting loose its next female electro-impresario: Mozart‚Äôs Sister. This summer sees the release of her first long-player, Being, which follows in the wake of her much talked about 2013 Hello EP. Sure, she‚Äôs quirky and she plays synth ‚Äì but Caila Thompson-Hannant is most definitely not some Manic Pixie Dream Girl kind of creature. She‚Äôs got a sampler and the voice of cabaret diva but, most of all, she‚Äôs got a hell of a lot of chuztpah.</t>
  </si>
  <si>
    <t>https://www.thelineofbestfit.com/reviews/albums/tortoise-the-catastrophist</t>
  </si>
  <si>
    <t>Tortoise‚Äôs return is heavy on irony, but low on joy</t>
  </si>
  <si>
    <t xml:space="preserve">‚ÄãIronies abound on Tortoise‚Äôs long-awaited eighth album. After almost a seven year wait, the resulting pent up giddy anticipation for what the quintet might be cooking up in their Soma Studios is finally about to be revealed ‚Äì and when it arrives it‚Äôs as welcome as a punch in the guts. </t>
  </si>
  <si>
    <t>What Have We Become</t>
  </si>
  <si>
    <t>https://www.thelineofbestfit.com/reviews/albums/paul-heaton-jacqui-abbot-what-have-we-become</t>
  </si>
  <si>
    <t>Paul HeatonJacqui Abbott</t>
  </si>
  <si>
    <t>https://www.thelineofbestfit.com/artists/paul-heaton-150879</t>
  </si>
  <si>
    <t>Paul Heaton &amp; Jacqui Abbot - What Have We Become</t>
  </si>
  <si>
    <t>‚ÄãIn their trademark, whimsical style, The Beautiful South announced their split in 2007, citing ‚Äúmusical similarities‚Äù as the reason. Born from the ashes of The Housemartins, The Beautiful South released ten studio albums over two decades, becoming household names due to kitchen-sink dramatic tracks that could make a listener laugh-out-loud in-between singing along. With what was seemingly a revolving door policy regarding female vocalists, it was Jacqui Abbot who would contribute to the band‚Äôs biggest sellers, including hits ‚ÄúRotterdam‚Äù, ‚ÄúPerfect 10‚Äù and ‚ÄúDon‚Äôt Marry Her‚Äù, before bowing out to focus on family life. Now, presumably due to necessary musical differences, she and co-founding co-frontman Paul Heaton have reunited for What Have We Become.</t>
  </si>
  <si>
    <t>Elengi</t>
  </si>
  <si>
    <t>https://www.thelineofbestfit.com/reviews/albums/gracias-elengi</t>
  </si>
  <si>
    <t>Gracias</t>
  </si>
  <si>
    <t>https://www.thelineofbestfit.com/artists/gracias</t>
  </si>
  <si>
    <t>Gracias - Elengi</t>
  </si>
  <si>
    <t>‚ÄãIn the slipstream of three 2014 single releases, Congolese-Finnish artist and self-producer Gracias at long last delivers his debut album, the conscientiously charged Elengi on Helsinki‚Äôs Cocoa Music.</t>
  </si>
  <si>
    <t>Youth is Only Ever Fun in Retrospect</t>
  </si>
  <si>
    <t>https://www.thelineofbestfit.com/reviews/albums/sundara-karma-youth-is-only-ever-fun-in-retrospect</t>
  </si>
  <si>
    <t>Sundara Karma</t>
  </si>
  <si>
    <t>https://www.thelineofbestfit.com/artists/sundara-karma-130141</t>
  </si>
  <si>
    <t>Sundara Karma enjoy the moment on fine debut</t>
  </si>
  <si>
    <t>‚ÄãIf you‚Äôre sick of the festive tunes that have plauged the population over the last month or so, you can look no further than Sundara Karma‚Äôs stadium-ready debut to divert your mind (and ears) elsewhere.</t>
  </si>
  <si>
    <t>British Nuclear Bunkers</t>
  </si>
  <si>
    <t>https://www.thelineofbestfit.com/reviews/albums/on-british-nuclear-bunkers-luke-haines-turns-his-hand-at-post-apocalyptic-s</t>
  </si>
  <si>
    <t>On British Nuclear Bunkers, Luke Haines turns his hand at post-apocalyptic synth punk</t>
  </si>
  <si>
    <t>‚ÄãIf you haven‚Äôt been following Luke Haines‚Äôs career of late, a brief recap: you‚Äôve missed out on some of the most eccentric, compelling and (sometimes) gratuitously odd music being made in the UK today.</t>
  </si>
  <si>
    <t>https://www.thelineofbestfit.com/reviews/albums/black-bananas-electric-brick-wall</t>
  </si>
  <si>
    <t>https://www.thelineofbestfit.com/artists/black-bananas-103652</t>
  </si>
  <si>
    <t>Black Bananas - Electric Brick Wall</t>
  </si>
  <si>
    <t>‚ÄãIf you caught my review of Royal Trux‚Äô Radio Video EP on this here site not so long ago, you‚Äôll have a good idea as to why a new album from Black Bananas is so goddamn exciting. Jennifer Herrema (JJ to her mates) was one half of that nasty collective ‚Äì the other half being her ex-lover and all-round guitar wizard Neil Hagerty. Since the collapse of Royal Trux, her output has come under different labels ‚Äì the first of which, RTX, paid homage to that iconoclastic group in semi-acronymous fashion (she insists RTX stood for ‚ÄúRad Times Express‚Äù).</t>
  </si>
  <si>
    <t>https://www.thelineofbestfit.com/reviews/albums/thundercat-drunk</t>
  </si>
  <si>
    <t>Thundercat‚Äôs Drunk is imperfect, messy, long, and astonishing</t>
  </si>
  <si>
    <t>‚ÄãIf there‚Äôs one man who could make a silly album sound this good, it‚Äôs Stephen Bruner.</t>
  </si>
  <si>
    <t>https://www.thelineofbestfit.com/reviews/albums/the-cleaners-from-venus-volume-3</t>
  </si>
  <si>
    <t>The Cleaners From Venus</t>
  </si>
  <si>
    <t>https://www.thelineofbestfit.com/artists/the-cleaners-from-venus</t>
  </si>
  <si>
    <t>The Cleaners From Venus - Volume 3</t>
  </si>
  <si>
    <t>‚ÄãI‚Äôve been putting off writing this review for about a month. Not because I don‚Äôt like the band - I really really do; not because there‚Äôs nothing to say about The Cleaners From Venus - there really really is; but Volume Three marks the end of Captured Tracks‚Äô reissue campaign, and I just haven‚Äôt been willing to close the book on Martin Newell‚Äôs paisley-shirted, paint-spattered psychedelic pop music just yet. The Cleaners are a band whose obscurity makes The Bevis Frond look like U2 - a group so wary of Standard Industry Practice that they operated on a self-record/self-release only basis for the fifteen-odd years of their existence. It‚Äôs noble, and it suggests that they knew they‚Äôd find an audience - just not in their own time.</t>
  </si>
  <si>
    <t>https://www.thelineofbestfit.com/reviews/albums/weezer-the-white-album</t>
  </si>
  <si>
    <t>On their fourth self-titled album, Weezer finally realise there‚Äôs no shame in being themselves</t>
  </si>
  <si>
    <t>‚ÄãI have long been a simpering Weezer apologist. Every passing album cycle since 2005‚Äôs Make Believe has given me cause for hope, despair, and confusion - but I still keep coming back for more.</t>
  </si>
  <si>
    <t>Terrorist Synthesizer</t>
  </si>
  <si>
    <t>https://www.thelineofbestfit.com/reviews/albums/cabbage-terrorist-synthesizer</t>
  </si>
  <si>
    <t>Cabbage</t>
  </si>
  <si>
    <t>https://www.thelineofbestfit.com/artists/cabbage</t>
  </si>
  <si>
    <t>Cabbage have come for your synthesizers</t>
  </si>
  <si>
    <t>‚ÄãHotly tipped Manchester quintet Cabbage‚Äôs latest is the final EP in their current trilogy of releases. Terrorist Synthesizer follows on from September‚Äôs Uber Capitalist Death Trade EP and October‚Äôs Necroflat In The Palace EP. How‚Äôs that for some titles.</t>
  </si>
  <si>
    <t>https://www.thelineofbestfit.com/reviews/albums/bob-mould-beauty-ruin</t>
  </si>
  <si>
    <t>Bob Mould - Beauty &amp; Ruin</t>
  </si>
  <si>
    <t>‚ÄãHaving first risen to prominence as the lynchpin of alt-rock titans Husker Du, Bob Mould is, if not quite an unsung hero, certainly deserving of a little more recognition than he is often afforded by the casual music fan. His band was one of the most vital acts to emerge from the creative hotbed that was the American college-rock in the 1980s, seamlessly combining the energy of hardcore punk with impeccable pop nous and eventually proving to be a huge influence on the grunge movement that exploded in their wake. Although the likes of REM and The Replacements received far more commercial success, Husker Du remain one of the scene‚Äôs most enduring groups. Since their dissolution in 1988, Mould has continued to produce music of a consistently high standard. His latest solo album, Beauty &amp; Ruin, does not break from this tradition,</t>
  </si>
  <si>
    <t>Caballo Negro</t>
  </si>
  <si>
    <t>https://www.thelineofbestfit.com/reviews/albums/sudakistan-race-wild-and-free-with-debut-album-caballo-negro</t>
  </si>
  <si>
    <t>Sudakistan</t>
  </si>
  <si>
    <t>https://www.thelineofbestfit.com/artists/sudakistan</t>
  </si>
  <si>
    <t>Sudakistan race wild and free with debut album Caballo Negro</t>
  </si>
  <si>
    <t>‚ÄãGroaning into life with tribal percussion and frenzied battle cries, Caballo Negro is entirely instinctive.</t>
  </si>
  <si>
    <t>https://www.thelineofbestfit.com/reviews/albums/scott-walker-sunn-o-soused</t>
  </si>
  <si>
    <t>Sunn O)))Scott Walker</t>
  </si>
  <si>
    <t>Scott Walker + Sunn O))) - Soused</t>
  </si>
  <si>
    <t>‚ÄãGreg Anderson, Stephen O‚ÄôMalley and Scott Walker responsible for some of the most bizarre, most engaging, most inspiring and most grotesque musical exploits of the 21st Century. If you‚Äôre familiar with their work - ancient or recent - and have stuck around thus far, you will adore Soused. That‚Äôs the good news. The bad news, sadly, is that this project has so many coincidental similarities with another cautiously anticipated all-star collaboration that for me not to mention so would be criminal.</t>
  </si>
  <si>
    <t>Because I‚Äôm Worth It</t>
  </si>
  <si>
    <t>https://www.thelineofbestfit.com/reviews/albums/copeland-because-im-worth-it</t>
  </si>
  <si>
    <t>Inga Copeland</t>
  </si>
  <si>
    <t>https://www.thelineofbestfit.com/artists/inga-copeland-135860</t>
  </si>
  <si>
    <t>Copeland ‚Äì Because I‚Äôm Worth It</t>
  </si>
  <si>
    <t>‚ÄãFor the first minute of Inga Copeland‚Äôs debut solo record Because I‚Äôm Worth It, all we hear is speaker crackle, or a sped-up sample of a needle click. You can take the woman out of the mystery of her previous act, Hype Williams, but it seems you can‚Äôt take the mystery out of the woman.</t>
  </si>
  <si>
    <t>https://www.thelineofbestfit.com/reviews/albums/raury-all-we-need</t>
  </si>
  <si>
    <t>https://www.thelineofbestfit.com/artists/raury-147597</t>
  </si>
  <si>
    <t>There‚Äôs a great Raury record in the pipeline</t>
  </si>
  <si>
    <t>‚ÄãFor as much as we all relish genre blending, it takes a lot of gravitas to pull together wildly disparate sounds and influences into a cohesive project.</t>
  </si>
  <si>
    <t xml:space="preserve">Blood // Sugar // Secs // Traffic </t>
  </si>
  <si>
    <t>https://www.thelineofbestfit.com/reviews/albums/the-gotobeds-blood-sugar-secs-traffic</t>
  </si>
  <si>
    <t>The Gotobeds revel in feel good chaos</t>
  </si>
  <si>
    <t>‚ÄãFor a record steeped in off-kilter post-punk and chaotic garage rock, Blood // Sugar // Secs // Traffic retains a surprising amount of pop sensibility, providing it with an accessibility other records of its genre lack. ‚ÄãDespite this, it‚Äôs still a record that clatters and cavorts with wilful abandon; the deranged Frank Black vocal yelps the perfect accompaniment to the screeching guitars.</t>
  </si>
  <si>
    <t>Wet Dream Fanzine EP</t>
  </si>
  <si>
    <t>https://www.thelineofbestfit.com/reviews/albums/asylums-wet-dream-fanzine</t>
  </si>
  <si>
    <t>Asylums</t>
  </si>
  <si>
    <t>https://www.thelineofbestfit.com/artists/asylums</t>
  </si>
  <si>
    <t>Asylums - Wet Dream Fanzine EP</t>
  </si>
  <si>
    <t>‚ÄãFollowing the return of Hot Fuss devotees Spector and news of comeback records from Blur and The Libertines, it‚Äôs no surprise that the likes of pop song powerhouse Bleachers and now Asylums are making the most of our nostalgia-fired reawakening of 90‚Äôs and 00‚Äôs indie. Quick, run to your 7‚Äù collection and smoke a fag out the window in preperation! On their debut EP Wet Dream Fanzine, Asylums hark back to when you first bought the NME with furious precision. When the indie kids grew up and realized that laptop bops just didn‚Äôt compare to the antagonism of the ratty guitar pop of their youth - something had to be done.</t>
  </si>
  <si>
    <t>https://www.thelineofbestfit.com/reviews/albums/kirk-spencer-kingdom</t>
  </si>
  <si>
    <t>Kirk Spencer</t>
  </si>
  <si>
    <t>https://www.thelineofbestfit.com/artists/kirk-spencer-122254</t>
  </si>
  <si>
    <t>Kirk Spencer - Kingdom</t>
  </si>
  <si>
    <t>‚ÄãFollowing on from last year‚Äôs Wonderland EP, Nottingham producer Kirk Spencer returns with his second cameo-laden, somewhat darker EP Kingdom. As with the debut, it is released on Spencer‚Äôs own label, STRANGERZOO, but shows a somewhat darker side to the 24 year-old, and features cameos from the likes of Tiger Lilly, Solomon Grey and Turtle.</t>
  </si>
  <si>
    <t>But Blood EP</t>
  </si>
  <si>
    <t>https://www.thelineofbestfit.com/reviews/albums/hockeysmith-but-blood</t>
  </si>
  <si>
    <t>Hockeysmith</t>
  </si>
  <si>
    <t>https://www.thelineofbestfit.com/artists/hockeysmith-129563</t>
  </si>
  <si>
    <t>Hockeysmith - But Blood EP</t>
  </si>
  <si>
    <t>‚ÄãFalmouth-based sororal pair Annie and Georgie Hockeysmith don‚Äôt pull any punches on their debut EP, But Blood, released on Double Denim. Famously, all of their complex, intense aural tapestries are crafted in a caravan on a farm down in Cornwall. Listening to them, you‚Äôd probably assume it was summoned from a candle-lined pentagram on the floor of some dingy South London squat. But nope, it‚Äôs a Cornish farm.</t>
  </si>
  <si>
    <t>Gumption</t>
  </si>
  <si>
    <t>https://www.thelineofbestfit.com/reviews/albums/yourfriend</t>
  </si>
  <si>
    <t>Your Friend</t>
  </si>
  <si>
    <t>https://www.thelineofbestfit.com/artists/your-friend</t>
  </si>
  <si>
    <t>Your Friend leaves everything in its right place</t>
  </si>
  <si>
    <t xml:space="preserve">‚ÄãEthereal might be the most overused word in the music critic‚Äôs lexicon, but it‚Äôs hard to describe the sound of Your Friend, the moniker of musician Taryn Miller, as anything else. </t>
  </si>
  <si>
    <t>https://www.thelineofbestfit.com/reviews/albums/fox-millions-duo-lost-time</t>
  </si>
  <si>
    <t>Forty minute drum battle, anyone? Fox Millions Duo unleash hell</t>
  </si>
  <si>
    <t>‚ÄãDrummers Gene Krupa and Buddy Rich once did battle. Then Rich took on Max Roach. The superstar jazz stickmen of Art Blakey, Elvin Jones, Philly Joe Jones and Charlie Persip squared off famously at Birdland. For as long as there have been drums, there have been battles.</t>
  </si>
  <si>
    <t>Foam Island</t>
  </si>
  <si>
    <t>https://www.thelineofbestfit.com/reviews/albums/darkstar-foam-island</t>
  </si>
  <si>
    <t>Darkstar bite off more than they can chew</t>
  </si>
  <si>
    <t>‚ÄãDoes the title of London duo Darkstar‚Äôs third album conjure up an image of a wild Heston Blumenthalian gastronomic experiment for you?</t>
  </si>
  <si>
    <t>https://www.thelineofbestfit.com/reviews/albums/mayhem-esoteric-warfare</t>
  </si>
  <si>
    <t>https://www.thelineofbestfit.com/artists/mayhem</t>
  </si>
  <si>
    <t>Mayhem - Esoteric Warfare</t>
  </si>
  <si>
    <t>‚ÄãDespite having formed in 1984, and releasing their first album ten years later, this is only Mayhem‚Äôs fifth studio album. It seems unfathomable, especially when considering their influence on black metal and the very idea of metal itself, that they should have so few recorded releases with which to gauge their artistic qualities. Esoteric Warfare is Mayhem‚Äôs third album with Attila Csihar, a vocalist who has transcended black metal, and can be found on releases by artists as diverse (but equally frightening) as Jarboe, Sunn O))) and Anaal Nathrakh. He is joined by sole remaining founding member Necrobutcher on bass, long-time drummer Hellhammer and brand-spanking-new guitarist Teloch.</t>
  </si>
  <si>
    <t>Before We Forgot How To Dream</t>
  </si>
  <si>
    <t>https://www.thelineofbestfit.com/reviews/albums/take-a-dip-into-soaks-debut-album.-please-respect-the-sea-creatures</t>
  </si>
  <si>
    <t>https://www.thelineofbestfit.com/artists/soak-149941</t>
  </si>
  <si>
    <t>Take a dip into SOAK‚Äôs debut album. Please respect the sea creatures‚Ä¶</t>
  </si>
  <si>
    <t>‚ÄãDerry-born Bridie Monds-Watson is the teenage talent behind the project SOAK. Despite, or perhaps because of her youthful outlook, Before We Forgot How To Dream is an insightful look into her soulful disposition and a Narcissusian caution for the rest of us elderly sceptics.</t>
  </si>
  <si>
    <t>https://www.thelineofbestfit.com/reviews/albums/havas</t>
  </si>
  <si>
    <t>https://www.thelineofbestfit.com/artists/lianne-la-havas-105855</t>
  </si>
  <si>
    <t>It‚Äôs a bloody shame Lianne La Havas falls short</t>
  </si>
  <si>
    <t>‚ÄãAt the tender age of 25, Lianne Charlotte Barnes is returning to her roots, as the title of her follow-up to Is Your Love Big Enough? emphasises. La Havas directly considers her heritage on a record which showcases her style, versatility and elegance.</t>
  </si>
  <si>
    <t>Ride The Black Wave</t>
  </si>
  <si>
    <t>https://www.thelineofbestfit.com/reviews/albums/the-donkeys-ride-the-black-wave</t>
  </si>
  <si>
    <t>https://www.thelineofbestfit.com/artists/the-donkeys-107918</t>
  </si>
  <si>
    <t>The Donkeys - Ride The Black Wave</t>
  </si>
  <si>
    <t>‚ÄãAs well as having one of the best names in modern music, The Donkeys have one of the chillest, coolest sounds you‚Äôre likely to find outside of a Jicks record. In facr, you could probably trace their lineage back through the Jicks‚Äô leader Stephen Malkmus and Wilco‚Äôs Jeff Tweedy all the way, via Tom Petty and Steve Earle, to The Grateful Dead, The Flying Burrito Brothers and The Byrds (with Parsons and without).</t>
  </si>
  <si>
    <t>Tropical Oceans EP</t>
  </si>
  <si>
    <t>https://www.thelineofbestfit.com/reviews/albums/d.d-dumbo-tropical-oceans-ep</t>
  </si>
  <si>
    <t>D.D Dumbo</t>
  </si>
  <si>
    <t>https://www.thelineofbestfit.com/artists/d-d-dumbo-140118</t>
  </si>
  <si>
    <t>D.D Dumbo - Tropical Oceans EP</t>
  </si>
  <si>
    <t>‚ÄãAs BBC 4 tells us on a weekly basis, the Blues underpins everything (it also would like to remind you that Tony Iommi‚Äôs factory accident led to the birth of Metal, in case you forgot). The manifestation of this music from the Deep South of America is still evident in popular culture, unfortunately it‚Äôs often far too tempting for modern players to fall into the Joe Bonamassa, fret board burning, axe man guise. So, the relatively shrouded figure of D.D Dumbo, pedalling what some have called ‚Äúexperimental blues loop rock‚Äù gave me some cause for optmistic intrigue.</t>
  </si>
  <si>
    <t>https://www.thelineofbestfit.com/reviews/albums/arca-mutant</t>
  </si>
  <si>
    <t>Arca organises chaos on Mutant</t>
  </si>
  <si>
    <t>‚ÄãArca has a masterful talent for interweaving synthesizers and a tremendous technical understanding of building tracks that are at once gorgeous and metallurgical. On Mutant, his virtuoso skill continues to shine, albeit in an even less structured environment than his debut, Xen.</t>
  </si>
  <si>
    <t>https://www.thelineofbestfit.com/reviews/albums/araabmuzik-dream-world</t>
  </si>
  <si>
    <t>https://www.thelineofbestfit.com/artists/araabmuzik-117664</t>
  </si>
  <si>
    <t>AraabMuzik makes a leap in to the electronic unknown</t>
  </si>
  <si>
    <t>‚ÄãAraabMuzik made his name crafting grimey New York beats for the likes of Cam‚ÄôRon, Jadakiss, Busta Rhymes, and A$AP Mob, but on his second LP Dream World, the veteran producer‚Äôs sound is flecked with EDM and trap influences, which is inspired but doesn‚Äôt do much to suit his strenghts.</t>
  </si>
  <si>
    <t>https://www.thelineofbestfit.com/reviews/albums/shamir-ratchet</t>
  </si>
  <si>
    <t>https://www.thelineofbestfit.com/artists/shamir</t>
  </si>
  <si>
    <t>Album of the Week: Shamir</t>
  </si>
  <si>
    <t>‚ÄãAndrogynous. Thin, pretty. Childlike. Smart-aleck spazz. Post-gender. Most Likely to Appear on the Cover of Vogue. Even before Shamir Bailey, the twenty-year-old phenom behind Ratchet burst out of nowhere ‚Äî I mean this as literally as possible: he hails from North Las Vegas, a suburb that shares very little beyond a name and geographic proximity with the famous neon strip to the south ‚Äî with last summer‚Äôs Northtown EP, people have been trying to put him in a box. A long parade of descriptors has been applied to Shamir and his voice, many of them apt yet insufficient, often hinting at the two central points of discussion surrounding him since.</t>
  </si>
  <si>
    <t>https://www.thelineofbestfit.com/reviews/albums/porches-return-to-lurk-in-a-cosmic-doorway-on-pool</t>
  </si>
  <si>
    <t>https://www.thelineofbestfit.com/artists/porches</t>
  </si>
  <si>
    <t>Porches return to lurk in your doorway on Pool</t>
  </si>
  <si>
    <t>‚ÄãAaron Maine has discovered a variety of electronic toys in the intervening years between 2013‚Äôs Slow Dance in the Cosmos and his latest release Pool under his Porches banner, with the synthesised stylings adding a musical darkness to the already shadowy corners of his source material.</t>
  </si>
  <si>
    <t>Bonxie</t>
  </si>
  <si>
    <t>https://www.thelineofbestfit.com/reviews/albums/work-in-progress</t>
  </si>
  <si>
    <t>https://www.thelineofbestfit.com/artists/stornoway-107611</t>
  </si>
  <si>
    <t>Rural existentialist orni-folk from Stornoway‚Äôs bonxie new LP</t>
  </si>
  <si>
    <t>‚ÄãA ‚Äòbonxie‚Äô is a colloquial term for a Great skua, a large ‚Äòpirate‚Äô seabird. Every day is a school day with Stornoway‚Äôs front man Brian Briggs. The band returns with more sounds of the sea, bird cries, joyously insightful song writing and an infectious sense of fun with Bonxie.</t>
  </si>
  <si>
    <t>Pretend</t>
  </si>
  <si>
    <t>https://www.thelineofbestfit.com/reviews/albums/seinabo-sey-goes-deep-on-pretend-but-leaves-the-listener-at-the-surface</t>
  </si>
  <si>
    <t>Seinabo Sey</t>
  </si>
  <si>
    <t>https://www.thelineofbestfit.com/artists/seinabo-sey-142750</t>
  </si>
  <si>
    <t>Seinabo Sey goes deep on Pretend but leaves the listener at the surface</t>
  </si>
  <si>
    <t>‚Äã24-year-old Seinabo Sey sets the tone of Pretend in its opening track, ‚ÄúYounger‚Äù, chastising herself for not being where she hoped she would be by now, and asserting that now she really needs to play catch up.</t>
  </si>
  <si>
    <t>https://www.thelineofbestfit.com/reviews/albums/dub-thompson-9-songs</t>
  </si>
  <si>
    <t>https://www.thelineofbestfit.com/artists/dub-thompson</t>
  </si>
  <si>
    <t>Dub Thompson - 9 Songs</t>
  </si>
  <si>
    <t>‚Äã‚ÄúWho the hell are these kids and what the hell have they been listening to?‚Äù is the standard reaction after hearing Dub Thompson‚Äôs new record 9 Songs. While the latter becomes clearer as you play the record again, the former remains a mystery. It turns out that Dub Thompson is a duo, ‚ÄòMax and Evan‚Äô (Pulos and Laffer, respectively), who obviously are huge fans of the music being made around the time they were born (or some ten years before). They are about 20 years old, so have presumably gone through Pavement to reach The Fall, through Pixies to reach Pere Ubu and so on, unless of course their parents have a mighty record collection? Regardless, 9 Songs is an album full of angst, of strife and of vitriol. (Also, there are only eight tunes on here, naughty little so-and-sos.)</t>
  </si>
  <si>
    <t>Gameshow</t>
  </si>
  <si>
    <t>https://www.thelineofbestfit.com/reviews/albums/two-door-cinema-club-gameshow</t>
  </si>
  <si>
    <t>Two Door Cinema Club</t>
  </si>
  <si>
    <t>https://www.thelineofbestfit.com/artists/two-door-cinema-club-108535</t>
  </si>
  <si>
    <t>Two Door Cinema Club put a new fun spin on past anxieties with Gameshow</t>
  </si>
  <si>
    <t>‚Äã‚ÄãThey say a change is as good as a rest. Two Door Cinema Club have taken both just for good measure before their third album Gameshow.</t>
  </si>
  <si>
    <t>At Hope's Ravine</t>
  </si>
  <si>
    <t>https://www.thelineofbestfit.com/reviews/albums/holy-esque-at-hopes-ravine</t>
  </si>
  <si>
    <t>Holy Esque</t>
  </si>
  <si>
    <t>https://www.thelineofbestfit.com/artists/holy-esque-125566</t>
  </si>
  <si>
    <t>Welcome to the concrete jungle of Holy Esque</t>
  </si>
  <si>
    <t>‚Äã‚ÄãSpirituality flows from Holy Esque - from religious iconography and lyrical references, to Pat Hynes‚Äô vocal delivery, like a man possessed by the spirit, almost speaking in tongues.</t>
  </si>
  <si>
    <t>https://www.thelineofbestfit.com/reviews/albums/antony-the-johnsons-turning</t>
  </si>
  <si>
    <t>Antony and the Johnsons - Turning</t>
  </si>
  <si>
    <t>‚Äã‚ÄãNothing‚Äôs ever quite straightforward in Antony Hegarty‚Äôs world. There is no black or white, only a spectacle of grey. Suggestive oblivion, sympathy and sexual ambiguity have been themes in his music for some time, which in 2006 became the subject of an audio-visual study and celebration of woman. The live performance featured the work of filmmaker Charles Atlas and focused on the stories of 13 personalities, during which the (um) new live album Turning began to breathe.</t>
  </si>
  <si>
    <t>First Ditch Effort</t>
  </si>
  <si>
    <t>https://www.thelineofbestfit.com/reviews/albums/nofx-first-ditch-effort</t>
  </si>
  <si>
    <t>https://www.thelineofbestfit.com/artists/nofx</t>
  </si>
  <si>
    <t>NOFX reflect on the sober thought that the idiots might well be taking over</t>
  </si>
  <si>
    <t>‚Äã‚ÄãHaving spent the majority of their career epitomising punk‚Äôs live fast, die young ideology, it comes as somewhat of a surprise that the latest record from Los Angeles‚Äô NOFX is underpinned, not by an anarchic sense of debauchery, but a prevailing maturity and, dare we say it, sobriety.</t>
  </si>
  <si>
    <t>https://www.thelineofbestfit.com/reviews/albums/embrace-iembrace-i</t>
  </si>
  <si>
    <t>Embrace - Embrace</t>
  </si>
  <si>
    <t xml:space="preserve"> To say the very least, it feels a bit odd to be writing about Embrace in 2014. It‚Äôs been almost sixteen years (!) since their much-hyped debut album The Good Will Out, and, depressingly, there will be TLOBF readers who weren‚Äôt even born when the band were regular NME and Melody Maker cover stars in the late 90s (a portfolio including one breathless feature that featured the hyperbolic strap-line ‚ÄúHERE TO SAVE YOUR SOUL‚Äù.) But a cursory glance at a list of other acts who also graced the front pages of the UK music press the same year Embrace first did - Kula Shaker, Space, Mansun, The Seahorses ‚Äì puts into stark perspective just how much time has elapsed since their breakthrough.</t>
  </si>
  <si>
    <t xml:space="preserve">My Love Is Cool </t>
  </si>
  <si>
    <t>https://www.thelineofbestfit.com/reviews/albums/my-love-is-cool-by-wolf-alice-album-review</t>
  </si>
  <si>
    <t xml:space="preserve">My Love Is Cool by Wolf Alice </t>
  </si>
  <si>
    <t>Wolf Alice, a grunge(ish) four piece from London, announce themselves in a sort of statement of identity on the second track, ‚ÄúBros‚Äù, of their ambitious debut LP, My Love Is Cool.</t>
  </si>
  <si>
    <t>https://www.thelineofbestfit.com/reviews/albums/flying-saucer-attack-return-after-15-years-with-the-stunning-instrumentals</t>
  </si>
  <si>
    <t>Flying Saucer Attack return after 15 years with the stunning Instrumentals 2015</t>
  </si>
  <si>
    <t>LOBF Author</t>
  </si>
  <si>
    <t>LOBF Abstract</t>
  </si>
  <si>
    <t>LOBF Page Title</t>
  </si>
  <si>
    <t>LOBF Country</t>
  </si>
  <si>
    <t>LOBF Normalized Score</t>
  </si>
  <si>
    <t>LOBF Score</t>
  </si>
  <si>
    <t>LOBF Artist URL</t>
  </si>
  <si>
    <t>LOBF Artist</t>
  </si>
  <si>
    <t>LOBF Album</t>
  </si>
  <si>
    <t>PF Abstract</t>
  </si>
  <si>
    <t>LOBF Author URL</t>
  </si>
  <si>
    <t>LOBF Review Date</t>
  </si>
  <si>
    <t>LOB Release Date</t>
  </si>
  <si>
    <t>LOBF Album URL</t>
  </si>
  <si>
    <t>PF Date Published</t>
  </si>
  <si>
    <t>PF Review Author</t>
  </si>
  <si>
    <t>PF Review Author URL</t>
  </si>
  <si>
    <t>PF Album URL</t>
  </si>
  <si>
    <t>PF Album Art Name</t>
  </si>
  <si>
    <t>PF Accolades</t>
  </si>
  <si>
    <t>PF Normalized Score</t>
  </si>
  <si>
    <t>PF Score</t>
  </si>
  <si>
    <t>Year Released</t>
  </si>
  <si>
    <t>PF Artist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</si>
</sst>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5" x14ac:knownFonts="1">
    <font>
      <sz val="12"/>
      <color theme="1"/>
      <name val="Calibri"/>
      <family val="2"/>
      <scheme val="minor"/>
    </font>
    <font>
      <b/>
      <sz val="16"/>
      <color theme="1"/>
      <name val="Calibri"/>
      <scheme val="minor"/>
    </font>
    <font>
      <sz val="12"/>
      <color rgb="FF000000"/>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164" fontId="1" fillId="0" borderId="0" xfId="0" applyNumberFormat="1" applyFont="1"/>
    <xf numFmtId="0" fontId="1" fillId="0" borderId="0" xfId="0" applyFont="1"/>
    <xf numFmtId="164" fontId="0" fillId="0" borderId="0" xfId="0" applyNumberFormat="1"/>
    <xf numFmtId="20" fontId="0" fillId="0" borderId="0" xfId="0" applyNumberFormat="1"/>
    <xf numFmtId="0" fontId="2" fillId="0" borderId="0" xfId="0" applyFont="1"/>
    <xf numFmtId="10" fontId="0" fillId="0" borderId="0" xfId="0" applyNumberFormat="1"/>
    <xf numFmtId="15" fontId="0" fillId="0" borderId="0" xfId="0" applyNumberFormat="1"/>
    <xf numFmtId="15" fontId="2" fillId="0" borderId="0" xfId="0" applyNumberFormat="1" applyFont="1"/>
    <xf numFmtId="0" fontId="0" fillId="2" borderId="0" xfId="0" applyFill="1"/>
    <xf numFmtId="0" fontId="0" fillId="0" borderId="0" xfId="0" applyFill="1"/>
    <xf numFmtId="15" fontId="0" fillId="0" borderId="0" xfId="0" applyNumberFormat="1" applyFill="1"/>
    <xf numFmtId="0" fontId="0" fillId="0" borderId="0" xfId="0" applyFont="1"/>
    <xf numFmtId="164" fontId="0" fillId="0" borderId="0" xfId="0" applyNumberFormat="1"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final-scrape"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crape-results_3"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62"/>
  <sheetViews>
    <sheetView tabSelected="1" topLeftCell="AB1" workbookViewId="0">
      <selection activeCell="G2" sqref="G2"/>
    </sheetView>
  </sheetViews>
  <sheetFormatPr baseColWidth="10" defaultRowHeight="15" x14ac:dyDescent="0"/>
  <cols>
    <col min="1" max="1" width="23.33203125" customWidth="1"/>
    <col min="2" max="2" width="16.83203125" style="3" customWidth="1"/>
    <col min="3" max="3" width="16" customWidth="1"/>
    <col min="4" max="4" width="42.83203125" customWidth="1"/>
    <col min="5" max="5" width="67.1640625" customWidth="1"/>
    <col min="6" max="6" width="31.6640625" customWidth="1"/>
    <col min="7" max="7" width="44.6640625" customWidth="1"/>
    <col min="8" max="11" width="5.33203125" customWidth="1"/>
    <col min="12" max="12" width="12" customWidth="1"/>
    <col min="13" max="13" width="54.83203125" bestFit="1" customWidth="1"/>
    <col min="14" max="14" width="11.83203125" customWidth="1"/>
    <col min="15" max="15" width="47" customWidth="1"/>
    <col min="16" max="16" width="10.1640625" customWidth="1"/>
    <col min="17" max="17" width="14.6640625" customWidth="1"/>
    <col min="18" max="18" width="8.6640625" customWidth="1"/>
    <col min="19" max="19" width="5.33203125" customWidth="1"/>
    <col min="20" max="21" width="21.83203125" customWidth="1"/>
    <col min="22" max="22" width="13.83203125" customWidth="1"/>
    <col min="23" max="23" width="80.6640625" bestFit="1" customWidth="1"/>
    <col min="24" max="24" width="34.83203125" customWidth="1"/>
    <col min="25" max="25" width="10.83203125" style="12"/>
    <col min="26" max="26" width="17.6640625" style="13" bestFit="1" customWidth="1"/>
    <col min="27" max="31" width="10.83203125" style="12"/>
    <col min="32" max="32" width="17.6640625" style="13" bestFit="1" customWidth="1"/>
    <col min="33" max="37" width="10.83203125" style="12"/>
  </cols>
  <sheetData>
    <row r="1" spans="1:37" ht="20">
      <c r="A1" s="2" t="s">
        <v>1</v>
      </c>
      <c r="B1" s="1" t="s">
        <v>25264</v>
      </c>
      <c r="C1" s="2" t="s">
        <v>25265</v>
      </c>
      <c r="D1" s="2" t="s">
        <v>25266</v>
      </c>
      <c r="E1" s="2" t="s">
        <v>25267</v>
      </c>
      <c r="F1" s="2" t="s">
        <v>12214</v>
      </c>
      <c r="G1" s="2" t="s">
        <v>25273</v>
      </c>
      <c r="H1" s="2" t="s">
        <v>3</v>
      </c>
      <c r="I1" s="2" t="s">
        <v>4</v>
      </c>
      <c r="J1" s="2" t="s">
        <v>5</v>
      </c>
      <c r="K1" s="2" t="s">
        <v>6</v>
      </c>
      <c r="L1" s="2" t="s">
        <v>7</v>
      </c>
      <c r="M1" s="2" t="s">
        <v>8</v>
      </c>
      <c r="N1" s="2" t="s">
        <v>9</v>
      </c>
      <c r="O1" s="2" t="s">
        <v>10</v>
      </c>
      <c r="P1" s="2" t="s">
        <v>25272</v>
      </c>
      <c r="Q1" s="2" t="s">
        <v>11</v>
      </c>
      <c r="R1" s="2" t="s">
        <v>12</v>
      </c>
      <c r="S1" s="2" t="s">
        <v>13</v>
      </c>
      <c r="T1" s="2" t="s">
        <v>25271</v>
      </c>
      <c r="U1" s="2" t="s">
        <v>25270</v>
      </c>
      <c r="V1" s="2" t="s">
        <v>25269</v>
      </c>
      <c r="W1" s="2" t="s">
        <v>25268</v>
      </c>
      <c r="X1" s="2" t="s">
        <v>25259</v>
      </c>
      <c r="Y1" s="2" t="s">
        <v>25258</v>
      </c>
      <c r="Z1" s="1" t="s">
        <v>25261</v>
      </c>
      <c r="AA1" s="2" t="s">
        <v>25250</v>
      </c>
      <c r="AB1" s="2" t="s">
        <v>25260</v>
      </c>
      <c r="AC1" s="2" t="s">
        <v>25263</v>
      </c>
      <c r="AD1" s="2" t="s">
        <v>25257</v>
      </c>
      <c r="AE1" s="2" t="s">
        <v>25256</v>
      </c>
      <c r="AF1" s="1" t="s">
        <v>25262</v>
      </c>
      <c r="AG1" s="2" t="s">
        <v>25255</v>
      </c>
      <c r="AH1" s="2" t="s">
        <v>25254</v>
      </c>
      <c r="AI1" s="2" t="s">
        <v>25253</v>
      </c>
      <c r="AJ1" s="2" t="s">
        <v>25252</v>
      </c>
      <c r="AK1" s="2" t="s">
        <v>25251</v>
      </c>
    </row>
    <row r="2" spans="1:37" s="2" customFormat="1" ht="20">
      <c r="A2" t="s">
        <v>19</v>
      </c>
      <c r="B2" s="3" t="s">
        <v>17</v>
      </c>
      <c r="C2" t="s">
        <v>96</v>
      </c>
      <c r="D2" t="s">
        <v>97</v>
      </c>
      <c r="E2" t="s">
        <v>3273</v>
      </c>
      <c r="F2" s="4">
        <v>0.12083333333333333</v>
      </c>
      <c r="G2" t="s">
        <v>20</v>
      </c>
      <c r="H2" t="s">
        <v>21</v>
      </c>
      <c r="I2" t="s">
        <v>21</v>
      </c>
      <c r="J2" t="s">
        <v>21</v>
      </c>
      <c r="K2" t="s">
        <v>21</v>
      </c>
      <c r="L2" t="s">
        <v>22</v>
      </c>
      <c r="M2" t="s">
        <v>23</v>
      </c>
      <c r="N2" t="s">
        <v>21</v>
      </c>
      <c r="O2" t="s">
        <v>21</v>
      </c>
      <c r="P2">
        <v>2014</v>
      </c>
      <c r="Q2" t="s">
        <v>24</v>
      </c>
      <c r="R2" t="s">
        <v>21</v>
      </c>
      <c r="S2" t="s">
        <v>21</v>
      </c>
      <c r="T2">
        <v>5.3</v>
      </c>
      <c r="U2">
        <f t="shared" ref="U2:U65" si="0">SUM((T2-6.977778)/1.271306)</f>
        <v>-1.3197279018584038</v>
      </c>
      <c r="V2" t="s">
        <v>21</v>
      </c>
      <c r="W2" t="s">
        <v>25</v>
      </c>
      <c r="X2" t="s">
        <v>26</v>
      </c>
      <c r="Y2" s="12" t="str">
        <f>IFERROR(VLOOKUP($A2,Sheet2!$Y$2:$AK$3116,COLUMN(A1),FALSE),"")</f>
        <v>The Other I</v>
      </c>
      <c r="Z2" s="13">
        <f>IFERROR(VLOOKUP($A2,Sheet2!$Y$2:$AK$3116,COLUMN(B1),FALSE),"")</f>
        <v>41962</v>
      </c>
      <c r="AA2" s="12" t="str">
        <f>IFERROR(VLOOKUP($A2,Sheet2!$Y$2:$AK$3116,COLUMN(C1),FALSE),"")</f>
        <v>Laurence Day</v>
      </c>
      <c r="AB2" s="12" t="str">
        <f>IFERROR(VLOOKUP($A2,Sheet2!$Y$2:$AK$3116,COLUMN(D1),FALSE),"")</f>
        <v>https://www.thelineofbestfit.com/author/lday</v>
      </c>
      <c r="AC2" s="12" t="str">
        <f>IFERROR(VLOOKUP($A2,Sheet2!$Y$2:$AK$3116,COLUMN(E1),FALSE),"")</f>
        <v>https://www.thelineofbestfit.com/reviews/albums/254-the-other-i</v>
      </c>
      <c r="AD2" s="12">
        <f>IFERROR(VLOOKUP($A2,Sheet2!$Y$2:$AK$3116,COLUMN(F1),FALSE),"")</f>
        <v>0.12083333333333333</v>
      </c>
      <c r="AE2" s="12" t="str">
        <f>IFERROR(VLOOKUP($A2,Sheet2!$Y$2:$AK$3116,COLUMN(G1),FALSE),"")</f>
        <v>https://www.thelineofbestfit.com/artists/2-54-103142</v>
      </c>
      <c r="AF2" s="13">
        <f>IFERROR(VLOOKUP($A2,Sheet2!$Y$2:$AK$3116,COLUMN(H1),FALSE),"")</f>
        <v>41953</v>
      </c>
      <c r="AG2" s="12">
        <f>IFERROR(VLOOKUP($A2,Sheet2!$Y$2:$AK$3116,COLUMN(I1),FALSE),"")</f>
        <v>7</v>
      </c>
      <c r="AH2" s="12">
        <f>IFERROR(VLOOKUP($A2,Sheet2!$Y$2:$AK$3116,COLUMN(J1),FALSE),"")</f>
        <v>-0.48902887021223618</v>
      </c>
      <c r="AI2" s="12" t="str">
        <f>IFERROR(VLOOKUP($A2,Sheet2!$Y$2:$AK$3116,COLUMN(K1),FALSE),"")</f>
        <v>United Kingdom</v>
      </c>
      <c r="AJ2" s="12" t="str">
        <f>IFERROR(VLOOKUP($A2,Sheet2!$Y$2:$AK$3116,COLUMN(L1),FALSE),"")</f>
        <v>2:54 - The Other I</v>
      </c>
      <c r="AK2" s="12" t="str">
        <f>IFERROR(VLOOKUP($A2,Sheet2!$Y$2:$AK$3116,COLUMN(M1),FALSE),"")</f>
        <v>The Ireland-born, Bristol-raised Thurlow sisters ‚Äì Hannah and Colette ‚Äì rampaged through 2012 with a self-titled LP that fused the syrupiest layers of Warpaint, the deepest Cure gothisms and dour post-punk delights. Their sound was inarguably dark. Overcast skies swiftly bore thunderstorms in tracks like ‚ÄúSugar‚Äù, ‚ÄúCreeping‚Äù or ‚ÄúScarlet‚Äù, and though inexplicably romantic (in the florid, 19th century way as well as the passionate one) at points, the outfit seemed unable to crack a smile ‚Äì which was absolutely fine; it‚Äôs part of the reason that they, along with emotional-kin The xx have burrowed into our hearts. 2:54 were forlorn and morose, and thrived because of it.</v>
      </c>
    </row>
    <row r="3" spans="1:37">
      <c r="A3" t="b">
        <v>1</v>
      </c>
      <c r="B3" s="3" t="s">
        <v>9460</v>
      </c>
      <c r="C3" t="s">
        <v>219</v>
      </c>
      <c r="D3" t="s">
        <v>220</v>
      </c>
      <c r="E3" t="s">
        <v>9537</v>
      </c>
      <c r="F3" t="s">
        <v>9535</v>
      </c>
      <c r="G3" t="s">
        <v>9536</v>
      </c>
      <c r="H3" t="s">
        <v>21</v>
      </c>
      <c r="I3" t="s">
        <v>21</v>
      </c>
      <c r="J3" t="s">
        <v>21</v>
      </c>
      <c r="K3" t="s">
        <v>21</v>
      </c>
      <c r="L3" t="s">
        <v>22</v>
      </c>
      <c r="M3" t="s">
        <v>23</v>
      </c>
      <c r="N3" t="s">
        <v>21</v>
      </c>
      <c r="O3" t="s">
        <v>21</v>
      </c>
      <c r="P3">
        <v>2012</v>
      </c>
      <c r="Q3" t="s">
        <v>2167</v>
      </c>
      <c r="R3" t="s">
        <v>21</v>
      </c>
      <c r="S3" t="s">
        <v>21</v>
      </c>
      <c r="T3">
        <v>7.8</v>
      </c>
      <c r="U3">
        <f>SUM((T3-6.977778)/1.271306)</f>
        <v>0.64675381064826243</v>
      </c>
      <c r="V3" t="s">
        <v>21</v>
      </c>
      <c r="W3" t="s">
        <v>9538</v>
      </c>
      <c r="X3" t="s">
        <v>9539</v>
      </c>
      <c r="Y3" s="12" t="b">
        <f>IFERROR(VLOOKUP($A3,Sheet2!$Y$2:$AK$3116,COLUMN(A2),FALSE),"")</f>
        <v>1</v>
      </c>
      <c r="Z3" s="13">
        <f>IFERROR(VLOOKUP($A3,Sheet2!$Y$2:$AK$3116,COLUMN(B2),FALSE),"")</f>
        <v>41158</v>
      </c>
      <c r="AA3" s="12" t="str">
        <f>IFERROR(VLOOKUP($A3,Sheet2!$Y$2:$AK$3116,COLUMN(C2),FALSE),"")</f>
        <v>Andrew Hannah</v>
      </c>
      <c r="AB3" s="12" t="str">
        <f>IFERROR(VLOOKUP($A3,Sheet2!$Y$2:$AK$3116,COLUMN(D2),FALSE),"")</f>
        <v>https://www.thelineofbestfit.com/author/ahannah</v>
      </c>
      <c r="AC3" s="12" t="str">
        <f>IFERROR(VLOOKUP($A3,Sheet2!$Y$2:$AK$3116,COLUMN(E2),FALSE),"")</f>
        <v>https://www.thelineofbestfit.com/reviews/albums/violens-true-109177</v>
      </c>
      <c r="AD3" s="12" t="str">
        <f>IFERROR(VLOOKUP($A3,Sheet2!$Y$2:$AK$3116,COLUMN(F2),FALSE),"")</f>
        <v>Violens</v>
      </c>
      <c r="AE3" s="12" t="str">
        <f>IFERROR(VLOOKUP($A3,Sheet2!$Y$2:$AK$3116,COLUMN(G2),FALSE),"")</f>
        <v>https://www.thelineofbestfit.com/artists/violens-108627</v>
      </c>
      <c r="AF3" s="13" t="str">
        <f>IFERROR(VLOOKUP($A3,Sheet2!$Y$2:$AK$3116,COLUMN(H2),FALSE),"")</f>
        <v>none</v>
      </c>
      <c r="AG3" s="12">
        <f>IFERROR(VLOOKUP($A3,Sheet2!$Y$2:$AK$3116,COLUMN(I2),FALSE),"")</f>
        <v>6</v>
      </c>
      <c r="AH3" s="12">
        <f>IFERROR(VLOOKUP($A3,Sheet2!$Y$2:$AK$3116,COLUMN(J2),FALSE),"")</f>
        <v>-1.4247329032837597</v>
      </c>
      <c r="AI3" s="12" t="str">
        <f>IFERROR(VLOOKUP($A3,Sheet2!$Y$2:$AK$3116,COLUMN(K2),FALSE),"")</f>
        <v>none</v>
      </c>
      <c r="AJ3" s="12" t="str">
        <f>IFERROR(VLOOKUP($A3,Sheet2!$Y$2:$AK$3116,COLUMN(L2),FALSE),"")</f>
        <v>Violens ‚Äì True</v>
      </c>
      <c r="AK3" s="12" t="str">
        <f>IFERROR(VLOOKUP($A3,Sheet2!$Y$2:$AK$3116,COLUMN(M2),FALSE),"")</f>
        <v>none</v>
      </c>
    </row>
    <row r="4" spans="1:37">
      <c r="A4" t="b">
        <v>1</v>
      </c>
      <c r="B4" s="3" t="s">
        <v>11601</v>
      </c>
      <c r="C4" t="s">
        <v>33</v>
      </c>
      <c r="D4" t="s">
        <v>34</v>
      </c>
      <c r="E4" t="s">
        <v>11723</v>
      </c>
      <c r="F4" t="s">
        <v>11724</v>
      </c>
      <c r="G4" t="s">
        <v>11725</v>
      </c>
      <c r="H4" t="s">
        <v>21</v>
      </c>
      <c r="I4" t="s">
        <v>21</v>
      </c>
      <c r="J4" t="s">
        <v>21</v>
      </c>
      <c r="K4" t="s">
        <v>21</v>
      </c>
      <c r="L4" t="s">
        <v>39</v>
      </c>
      <c r="M4" t="s">
        <v>40</v>
      </c>
      <c r="N4" t="s">
        <v>100</v>
      </c>
      <c r="O4" t="s">
        <v>101</v>
      </c>
      <c r="P4">
        <v>2012</v>
      </c>
      <c r="Q4" t="s">
        <v>609</v>
      </c>
      <c r="R4" t="s">
        <v>21</v>
      </c>
      <c r="S4" t="s">
        <v>21</v>
      </c>
      <c r="T4">
        <v>6.9</v>
      </c>
      <c r="U4">
        <f>SUM((T4-6.977778)/1.271306)</f>
        <v>-6.1179605854136968E-2</v>
      </c>
      <c r="V4" t="s">
        <v>21</v>
      </c>
      <c r="W4" t="s">
        <v>11726</v>
      </c>
      <c r="X4" t="s">
        <v>11727</v>
      </c>
      <c r="Y4" s="12" t="b">
        <f>IFERROR(VLOOKUP($A4,Sheet2!$Y$2:$AK$3116,COLUMN(A3),FALSE),"")</f>
        <v>1</v>
      </c>
      <c r="Z4" s="13">
        <f>IFERROR(VLOOKUP($A4,Sheet2!$Y$2:$AK$3116,COLUMN(B3),FALSE),"")</f>
        <v>41158</v>
      </c>
      <c r="AA4" s="12" t="str">
        <f>IFERROR(VLOOKUP($A4,Sheet2!$Y$2:$AK$3116,COLUMN(C3),FALSE),"")</f>
        <v>Andrew Hannah</v>
      </c>
      <c r="AB4" s="12" t="str">
        <f>IFERROR(VLOOKUP($A4,Sheet2!$Y$2:$AK$3116,COLUMN(D3),FALSE),"")</f>
        <v>https://www.thelineofbestfit.com/author/ahannah</v>
      </c>
      <c r="AC4" s="12" t="str">
        <f>IFERROR(VLOOKUP($A4,Sheet2!$Y$2:$AK$3116,COLUMN(E3),FALSE),"")</f>
        <v>https://www.thelineofbestfit.com/reviews/albums/violens-true-109177</v>
      </c>
      <c r="AD4" s="12" t="str">
        <f>IFERROR(VLOOKUP($A4,Sheet2!$Y$2:$AK$3116,COLUMN(F3),FALSE),"")</f>
        <v>Violens</v>
      </c>
      <c r="AE4" s="12" t="str">
        <f>IFERROR(VLOOKUP($A4,Sheet2!$Y$2:$AK$3116,COLUMN(G3),FALSE),"")</f>
        <v>https://www.thelineofbestfit.com/artists/violens-108627</v>
      </c>
      <c r="AF4" s="13" t="str">
        <f>IFERROR(VLOOKUP($A4,Sheet2!$Y$2:$AK$3116,COLUMN(H3),FALSE),"")</f>
        <v>none</v>
      </c>
      <c r="AG4" s="12">
        <f>IFERROR(VLOOKUP($A4,Sheet2!$Y$2:$AK$3116,COLUMN(I3),FALSE),"")</f>
        <v>6</v>
      </c>
      <c r="AH4" s="12">
        <f>IFERROR(VLOOKUP($A4,Sheet2!$Y$2:$AK$3116,COLUMN(J3),FALSE),"")</f>
        <v>-1.4247329032837597</v>
      </c>
      <c r="AI4" s="12" t="str">
        <f>IFERROR(VLOOKUP($A4,Sheet2!$Y$2:$AK$3116,COLUMN(K3),FALSE),"")</f>
        <v>none</v>
      </c>
      <c r="AJ4" s="12" t="str">
        <f>IFERROR(VLOOKUP($A4,Sheet2!$Y$2:$AK$3116,COLUMN(L3),FALSE),"")</f>
        <v>Violens ‚Äì True</v>
      </c>
      <c r="AK4" s="12" t="str">
        <f>IFERROR(VLOOKUP($A4,Sheet2!$Y$2:$AK$3116,COLUMN(M3),FALSE),"")</f>
        <v>none</v>
      </c>
    </row>
    <row r="5" spans="1:37">
      <c r="A5" t="s">
        <v>3513</v>
      </c>
      <c r="B5" s="3" t="s">
        <v>3512</v>
      </c>
      <c r="C5" t="s">
        <v>636</v>
      </c>
      <c r="D5" t="s">
        <v>637</v>
      </c>
      <c r="E5" t="s">
        <v>3514</v>
      </c>
      <c r="F5" t="s">
        <v>3515</v>
      </c>
      <c r="G5" t="s">
        <v>3516</v>
      </c>
      <c r="H5" t="s">
        <v>21</v>
      </c>
      <c r="I5" t="s">
        <v>21</v>
      </c>
      <c r="J5" t="s">
        <v>21</v>
      </c>
      <c r="K5" t="s">
        <v>21</v>
      </c>
      <c r="L5" t="s">
        <v>39</v>
      </c>
      <c r="M5" t="s">
        <v>40</v>
      </c>
      <c r="N5" t="s">
        <v>21</v>
      </c>
      <c r="O5" t="s">
        <v>21</v>
      </c>
      <c r="P5">
        <v>2015</v>
      </c>
      <c r="Q5" t="s">
        <v>3517</v>
      </c>
      <c r="R5" t="s">
        <v>3518</v>
      </c>
      <c r="S5" t="s">
        <v>21</v>
      </c>
      <c r="T5">
        <v>7.3</v>
      </c>
      <c r="U5">
        <f>SUM((T5-6.977778)/1.271306)</f>
        <v>0.25345746814692921</v>
      </c>
      <c r="V5" t="s">
        <v>21</v>
      </c>
      <c r="W5" t="s">
        <v>3519</v>
      </c>
      <c r="X5" t="s">
        <v>3520</v>
      </c>
      <c r="Y5" s="12" t="str">
        <f>IFERROR(VLOOKUP($A5,Sheet2!$Y$2:$AK$3116,COLUMN(A4),FALSE),"")</f>
        <v>Zipper Down</v>
      </c>
      <c r="Z5" s="13">
        <f>IFERROR(VLOOKUP($A5,Sheet2!$Y$2:$AK$3116,COLUMN(B4),FALSE),"")</f>
        <v>42279</v>
      </c>
      <c r="AA5" s="12" t="str">
        <f>IFERROR(VLOOKUP($A5,Sheet2!$Y$2:$AK$3116,COLUMN(C4),FALSE),"")</f>
        <v>Steve Lampiris</v>
      </c>
      <c r="AB5" s="12" t="str">
        <f>IFERROR(VLOOKUP($A5,Sheet2!$Y$2:$AK$3116,COLUMN(D4),FALSE),"")</f>
        <v>https://www.thelineofbestfit.com/author/slampiris</v>
      </c>
      <c r="AC5" s="12" t="str">
        <f>IFERROR(VLOOKUP($A5,Sheet2!$Y$2:$AK$3116,COLUMN(E4),FALSE),"")</f>
        <v>https://www.thelineofbestfit.com/reviews/albums/new-record-from-eodm-contains-all-fun-and-no-surprises</v>
      </c>
      <c r="AD5" s="12" t="str">
        <f>IFERROR(VLOOKUP($A5,Sheet2!$Y$2:$AK$3116,COLUMN(F4),FALSE),"")</f>
        <v>Eagles Of Death Metal</v>
      </c>
      <c r="AE5" s="12" t="str">
        <f>IFERROR(VLOOKUP($A5,Sheet2!$Y$2:$AK$3116,COLUMN(G4),FALSE),"")</f>
        <v>https://www.thelineofbestfit.com/artists/eagles-of-death-metal-104478</v>
      </c>
      <c r="AF5" s="13">
        <f>IFERROR(VLOOKUP($A5,Sheet2!$Y$2:$AK$3116,COLUMN(H4),FALSE),"")</f>
        <v>42279</v>
      </c>
      <c r="AG5" s="12">
        <f>IFERROR(VLOOKUP($A5,Sheet2!$Y$2:$AK$3116,COLUMN(I4),FALSE),"")</f>
        <v>8</v>
      </c>
      <c r="AH5" s="12">
        <f>IFERROR(VLOOKUP($A5,Sheet2!$Y$2:$AK$3116,COLUMN(J4),FALSE),"")</f>
        <v>0.44667516285928721</v>
      </c>
      <c r="AI5" s="12" t="str">
        <f>IFERROR(VLOOKUP($A5,Sheet2!$Y$2:$AK$3116,COLUMN(K4),FALSE),"")</f>
        <v>United States</v>
      </c>
      <c r="AJ5" s="12" t="str">
        <f>IFERROR(VLOOKUP($A5,Sheet2!$Y$2:$AK$3116,COLUMN(L4),FALSE),"")</f>
        <v>New record from EoDM is all fun and no surprises</v>
      </c>
      <c r="AK5" s="12" t="str">
        <f>IFERROR(VLOOKUP($A5,Sheet2!$Y$2:$AK$3116,COLUMN(M4),FALSE),"")</f>
        <v>Cock-rock boogie experts Eagles Of Death Metal have returned after a seven-year absence with Zipper Down.</v>
      </c>
    </row>
    <row r="6" spans="1:37">
      <c r="A6" t="s">
        <v>12178</v>
      </c>
      <c r="B6" s="3" t="s">
        <v>12177</v>
      </c>
      <c r="C6" t="s">
        <v>416</v>
      </c>
      <c r="D6" t="s">
        <v>417</v>
      </c>
      <c r="E6" t="s">
        <v>12179</v>
      </c>
      <c r="F6" t="s">
        <v>12178</v>
      </c>
      <c r="G6" t="s">
        <v>12180</v>
      </c>
      <c r="H6" t="s">
        <v>21</v>
      </c>
      <c r="I6" t="s">
        <v>21</v>
      </c>
      <c r="J6" t="s">
        <v>21</v>
      </c>
      <c r="K6" t="s">
        <v>21</v>
      </c>
      <c r="L6" t="s">
        <v>22</v>
      </c>
      <c r="M6" t="s">
        <v>23</v>
      </c>
      <c r="N6" t="s">
        <v>21</v>
      </c>
      <c r="O6" t="s">
        <v>21</v>
      </c>
      <c r="P6">
        <v>2015</v>
      </c>
      <c r="Q6" t="s">
        <v>8828</v>
      </c>
      <c r="R6" t="s">
        <v>21</v>
      </c>
      <c r="S6" t="s">
        <v>21</v>
      </c>
      <c r="T6">
        <v>7.1</v>
      </c>
      <c r="U6">
        <f>SUM((T6-6.977778)/1.271306)</f>
        <v>9.6138931146395767E-2</v>
      </c>
      <c r="V6" t="s">
        <v>21</v>
      </c>
      <c r="W6" t="s">
        <v>12181</v>
      </c>
      <c r="X6" t="s">
        <v>12182</v>
      </c>
      <c r="Y6" s="12" t="str">
        <f>IFERROR(VLOOKUP($A6,Sheet2!$Y$2:$AK$3116,COLUMN(A5),FALSE),"")</f>
        <v>Zhala</v>
      </c>
      <c r="Z6" s="13">
        <f>IFERROR(VLOOKUP($A6,Sheet2!$Y$2:$AK$3116,COLUMN(B5),FALSE),"")</f>
        <v>42146</v>
      </c>
      <c r="AA6" s="12" t="str">
        <f>IFERROR(VLOOKUP($A6,Sheet2!$Y$2:$AK$3116,COLUMN(C5),FALSE),"")</f>
        <v>Laurence Day</v>
      </c>
      <c r="AB6" s="12" t="str">
        <f>IFERROR(VLOOKUP($A6,Sheet2!$Y$2:$AK$3116,COLUMN(D5),FALSE),"")</f>
        <v>https://www.thelineofbestfit.com/author/lday</v>
      </c>
      <c r="AC6" s="12" t="str">
        <f>IFERROR(VLOOKUP($A6,Sheet2!$Y$2:$AK$3116,COLUMN(E5),FALSE),"")</f>
        <v>https://www.thelineofbestfit.com/reviews/albums/zhalas-self-titled-debut-record-is-a-stunningly-sinister-call-to-arms</v>
      </c>
      <c r="AD6" s="12" t="str">
        <f>IFERROR(VLOOKUP($A6,Sheet2!$Y$2:$AK$3116,COLUMN(F5),FALSE),"")</f>
        <v>Zhala</v>
      </c>
      <c r="AE6" s="12" t="str">
        <f>IFERROR(VLOOKUP($A6,Sheet2!$Y$2:$AK$3116,COLUMN(G5),FALSE),"")</f>
        <v>https://www.thelineofbestfit.com/artists/zhala</v>
      </c>
      <c r="AF6" s="13">
        <f>IFERROR(VLOOKUP($A6,Sheet2!$Y$2:$AK$3116,COLUMN(H5),FALSE),"")</f>
        <v>42149</v>
      </c>
      <c r="AG6" s="12">
        <f>IFERROR(VLOOKUP($A6,Sheet2!$Y$2:$AK$3116,COLUMN(I5),FALSE),"")</f>
        <v>8.5</v>
      </c>
      <c r="AH6" s="12">
        <f>IFERROR(VLOOKUP($A6,Sheet2!$Y$2:$AK$3116,COLUMN(J5),FALSE),"")</f>
        <v>0.91452717939504891</v>
      </c>
      <c r="AI6" s="12" t="str">
        <f>IFERROR(VLOOKUP($A6,Sheet2!$Y$2:$AK$3116,COLUMN(K5),FALSE),"")</f>
        <v>Sweden</v>
      </c>
      <c r="AJ6" s="12" t="str">
        <f>IFERROR(VLOOKUP($A6,Sheet2!$Y$2:$AK$3116,COLUMN(L5),FALSE),"")</f>
        <v>Zhala‚Äôs self-titled debut is a stunningly sinister call-to-arms</v>
      </c>
      <c r="AK6" s="12" t="str">
        <f>IFERROR(VLOOKUP($A6,Sheet2!$Y$2:$AK$3116,COLUMN(M5),FALSE),"")</f>
        <v>Robyn prot√©g√© Zhala, the debut signee to Konichiwa Records, has been bubbling under the surface since last year‚Äôs Grammis performance and Prophet EP. Like Naomi Pilgrim, Zhala toured with Lykke Li ‚Äì though unlike Pilgrim, she also studied in L.A. and integrated herself in Sweden‚Äôs club scenes.</v>
      </c>
    </row>
    <row r="7" spans="1:37">
      <c r="A7" t="s">
        <v>10874</v>
      </c>
      <c r="B7" s="3" t="s">
        <v>10873</v>
      </c>
      <c r="C7" t="s">
        <v>416</v>
      </c>
      <c r="D7" t="s">
        <v>417</v>
      </c>
      <c r="E7" t="s">
        <v>10875</v>
      </c>
      <c r="F7" t="s">
        <v>10869</v>
      </c>
      <c r="G7" t="s">
        <v>10870</v>
      </c>
      <c r="H7" t="s">
        <v>21</v>
      </c>
      <c r="I7" t="s">
        <v>21</v>
      </c>
      <c r="J7" t="s">
        <v>21</v>
      </c>
      <c r="K7" t="s">
        <v>21</v>
      </c>
      <c r="L7" t="s">
        <v>39</v>
      </c>
      <c r="M7" t="s">
        <v>40</v>
      </c>
      <c r="N7" t="s">
        <v>21</v>
      </c>
      <c r="O7" t="s">
        <v>21</v>
      </c>
      <c r="P7">
        <v>2012</v>
      </c>
      <c r="Q7" t="s">
        <v>454</v>
      </c>
      <c r="R7" t="s">
        <v>21</v>
      </c>
      <c r="S7" t="s">
        <v>21</v>
      </c>
      <c r="T7">
        <v>7</v>
      </c>
      <c r="U7">
        <f>SUM((T7-6.977778)/1.271306)</f>
        <v>1.7479662646129403E-2</v>
      </c>
      <c r="V7" t="s">
        <v>21</v>
      </c>
      <c r="W7" t="s">
        <v>10876</v>
      </c>
      <c r="X7" t="s">
        <v>10877</v>
      </c>
      <c r="Y7" s="12" t="str">
        <f>IFERROR(VLOOKUP($A7,Sheet2!$Y$2:$AK$3116,COLUMN(A6),FALSE),"")</f>
        <v>Zeros</v>
      </c>
      <c r="Z7" s="13">
        <f>IFERROR(VLOOKUP($A7,Sheet2!$Y$2:$AK$3116,COLUMN(B6),FALSE),"")</f>
        <v>41215</v>
      </c>
      <c r="AA7" s="12" t="str">
        <f>IFERROR(VLOOKUP($A7,Sheet2!$Y$2:$AK$3116,COLUMN(C6),FALSE),"")</f>
        <v>Slavko Bucifal</v>
      </c>
      <c r="AB7" s="12" t="str">
        <f>IFERROR(VLOOKUP($A7,Sheet2!$Y$2:$AK$3116,COLUMN(D6),FALSE),"")</f>
        <v>https://www.thelineofbestfit.com/author/sbucifal</v>
      </c>
      <c r="AC7" s="12" t="str">
        <f>IFERROR(VLOOKUP($A7,Sheet2!$Y$2:$AK$3116,COLUMN(E6),FALSE),"")</f>
        <v>https://www.thelineofbestfit.com/reviews/albums/the-soft-moon-zeros-112232</v>
      </c>
      <c r="AD7" s="12" t="str">
        <f>IFERROR(VLOOKUP($A7,Sheet2!$Y$2:$AK$3116,COLUMN(F6),FALSE),"")</f>
        <v>The Soft Moon</v>
      </c>
      <c r="AE7" s="12" t="str">
        <f>IFERROR(VLOOKUP($A7,Sheet2!$Y$2:$AK$3116,COLUMN(G6),FALSE),"")</f>
        <v>https://www.thelineofbestfit.com/artists/the-soft-moon-108216</v>
      </c>
      <c r="AF7" s="13" t="str">
        <f>IFERROR(VLOOKUP($A7,Sheet2!$Y$2:$AK$3116,COLUMN(H6),FALSE),"")</f>
        <v>none</v>
      </c>
      <c r="AG7" s="12">
        <f>IFERROR(VLOOKUP($A7,Sheet2!$Y$2:$AK$3116,COLUMN(I6),FALSE),"")</f>
        <v>8.5</v>
      </c>
      <c r="AH7" s="12">
        <f>IFERROR(VLOOKUP($A7,Sheet2!$Y$2:$AK$3116,COLUMN(J6),FALSE),"")</f>
        <v>0.91452717939504891</v>
      </c>
      <c r="AI7" s="12" t="str">
        <f>IFERROR(VLOOKUP($A7,Sheet2!$Y$2:$AK$3116,COLUMN(K6),FALSE),"")</f>
        <v>none</v>
      </c>
      <c r="AJ7" s="12" t="str">
        <f>IFERROR(VLOOKUP($A7,Sheet2!$Y$2:$AK$3116,COLUMN(L6),FALSE),"")</f>
        <v>The Soft Moon ‚Äì Zeros</v>
      </c>
      <c r="AK7" s="12" t="str">
        <f>IFERROR(VLOOKUP($A7,Sheet2!$Y$2:$AK$3116,COLUMN(M6),FALSE),"")</f>
        <v>none</v>
      </c>
    </row>
    <row r="8" spans="1:37">
      <c r="A8" t="s">
        <v>12172</v>
      </c>
      <c r="B8" s="3" t="s">
        <v>12158</v>
      </c>
      <c r="C8" t="s">
        <v>487</v>
      </c>
      <c r="D8" t="s">
        <v>488</v>
      </c>
      <c r="E8" t="s">
        <v>12174</v>
      </c>
      <c r="F8" t="s">
        <v>12172</v>
      </c>
      <c r="G8" t="s">
        <v>12173</v>
      </c>
      <c r="H8" t="s">
        <v>21</v>
      </c>
      <c r="I8" t="s">
        <v>21</v>
      </c>
      <c r="J8" t="s">
        <v>21</v>
      </c>
      <c r="K8" t="s">
        <v>21</v>
      </c>
      <c r="L8" t="s">
        <v>31</v>
      </c>
      <c r="M8" t="s">
        <v>32</v>
      </c>
      <c r="N8" t="s">
        <v>21</v>
      </c>
      <c r="O8" t="s">
        <v>21</v>
      </c>
      <c r="P8">
        <v>2012</v>
      </c>
      <c r="Q8" t="s">
        <v>1418</v>
      </c>
      <c r="R8" t="s">
        <v>21</v>
      </c>
      <c r="S8" t="s">
        <v>21</v>
      </c>
      <c r="T8">
        <v>8</v>
      </c>
      <c r="U8">
        <f>SUM((T8-6.977778)/1.271306)</f>
        <v>0.80407234764879587</v>
      </c>
      <c r="V8" t="s">
        <v>21</v>
      </c>
      <c r="W8" t="s">
        <v>12175</v>
      </c>
      <c r="X8" t="s">
        <v>12176</v>
      </c>
      <c r="Y8" s="12" t="str">
        <f>IFERROR(VLOOKUP($A8,Sheet2!$Y$2:$AK$3116,COLUMN(A7),FALSE),"")</f>
        <v>Zammuto</v>
      </c>
      <c r="Z8" s="13">
        <f>IFERROR(VLOOKUP($A8,Sheet2!$Y$2:$AK$3116,COLUMN(B7),FALSE),"")</f>
        <v>41045</v>
      </c>
      <c r="AA8" s="12" t="str">
        <f>IFERROR(VLOOKUP($A8,Sheet2!$Y$2:$AK$3116,COLUMN(C7),FALSE),"")</f>
        <v>Erik Thompson</v>
      </c>
      <c r="AB8" s="12" t="str">
        <f>IFERROR(VLOOKUP($A8,Sheet2!$Y$2:$AK$3116,COLUMN(D7),FALSE),"")</f>
        <v>https://www.thelineofbestfit.com/author/ethompson</v>
      </c>
      <c r="AC8" s="12" t="str">
        <f>IFERROR(VLOOKUP($A8,Sheet2!$Y$2:$AK$3116,COLUMN(E7),FALSE),"")</f>
        <v>https://www.thelineofbestfit.com/reviews/albums/zammuto-zammuto-97397</v>
      </c>
      <c r="AD8" s="12" t="str">
        <f>IFERROR(VLOOKUP($A8,Sheet2!$Y$2:$AK$3116,COLUMN(F7),FALSE),"")</f>
        <v>Zammuto</v>
      </c>
      <c r="AE8" s="12" t="str">
        <f>IFERROR(VLOOKUP($A8,Sheet2!$Y$2:$AK$3116,COLUMN(G7),FALSE),"")</f>
        <v>https://www.thelineofbestfit.com/artists/zammuto-108885</v>
      </c>
      <c r="AF8" s="13" t="str">
        <f>IFERROR(VLOOKUP($A8,Sheet2!$Y$2:$AK$3116,COLUMN(H7),FALSE),"")</f>
        <v>none</v>
      </c>
      <c r="AG8" s="12">
        <f>IFERROR(VLOOKUP($A8,Sheet2!$Y$2:$AK$3116,COLUMN(I7),FALSE),"")</f>
        <v>7</v>
      </c>
      <c r="AH8" s="12">
        <f>IFERROR(VLOOKUP($A8,Sheet2!$Y$2:$AK$3116,COLUMN(J7),FALSE),"")</f>
        <v>-0.48902887021223618</v>
      </c>
      <c r="AI8" s="12" t="str">
        <f>IFERROR(VLOOKUP($A8,Sheet2!$Y$2:$AK$3116,COLUMN(K7),FALSE),"")</f>
        <v>none</v>
      </c>
      <c r="AJ8" s="12" t="str">
        <f>IFERROR(VLOOKUP($A8,Sheet2!$Y$2:$AK$3116,COLUMN(L7),FALSE),"")</f>
        <v>Zammuto ‚Äì Zammuto</v>
      </c>
      <c r="AK8" s="12" t="str">
        <f>IFERROR(VLOOKUP($A8,Sheet2!$Y$2:$AK$3116,COLUMN(M7),FALSE),"")</f>
        <v>none</v>
      </c>
    </row>
    <row r="9" spans="1:37">
      <c r="A9" t="s">
        <v>8028</v>
      </c>
      <c r="B9" s="3" t="s">
        <v>8021</v>
      </c>
      <c r="C9" t="s">
        <v>219</v>
      </c>
      <c r="D9" t="s">
        <v>220</v>
      </c>
      <c r="E9" t="s">
        <v>8029</v>
      </c>
      <c r="F9" t="s">
        <v>8030</v>
      </c>
      <c r="G9" t="s">
        <v>8031</v>
      </c>
      <c r="H9" t="s">
        <v>21</v>
      </c>
      <c r="I9" t="s">
        <v>21</v>
      </c>
      <c r="J9" t="s">
        <v>21</v>
      </c>
      <c r="K9" t="s">
        <v>21</v>
      </c>
      <c r="L9" t="s">
        <v>21</v>
      </c>
      <c r="M9" t="s">
        <v>21</v>
      </c>
      <c r="N9" t="s">
        <v>21</v>
      </c>
      <c r="O9" t="s">
        <v>21</v>
      </c>
      <c r="P9">
        <v>2014</v>
      </c>
      <c r="Q9" t="s">
        <v>669</v>
      </c>
      <c r="R9" t="s">
        <v>21</v>
      </c>
      <c r="S9" t="s">
        <v>21</v>
      </c>
      <c r="T9">
        <v>7.2</v>
      </c>
      <c r="U9">
        <f>SUM((T9-6.977778)/1.271306)</f>
        <v>0.17479819964666285</v>
      </c>
      <c r="V9" t="s">
        <v>21</v>
      </c>
      <c r="W9" t="s">
        <v>8032</v>
      </c>
      <c r="X9" t="s">
        <v>8033</v>
      </c>
      <c r="Y9" s="12" t="str">
        <f>IFERROR(VLOOKUP($A9,Sheet2!$Y$2:$AK$3116,COLUMN(A8),FALSE),"")</f>
        <v>Youth Culture Forever</v>
      </c>
      <c r="Z9" s="13">
        <f>IFERROR(VLOOKUP($A9,Sheet2!$Y$2:$AK$3116,COLUMN(B8),FALSE),"")</f>
        <v>41788</v>
      </c>
      <c r="AA9" s="12" t="str">
        <f>IFERROR(VLOOKUP($A9,Sheet2!$Y$2:$AK$3116,COLUMN(C8),FALSE),"")</f>
        <v>Jon Putnam</v>
      </c>
      <c r="AB9" s="12" t="str">
        <f>IFERROR(VLOOKUP($A9,Sheet2!$Y$2:$AK$3116,COLUMN(D8),FALSE),"")</f>
        <v>https://www.thelineofbestfit.com/author/jputnam</v>
      </c>
      <c r="AC9" s="12" t="str">
        <f>IFERROR(VLOOKUP($A9,Sheet2!$Y$2:$AK$3116,COLUMN(E8),FALSE),"")</f>
        <v>https://www.thelineofbestfit.com/reviews/albums/paws-youth-culture-forever</v>
      </c>
      <c r="AD9" s="12" t="str">
        <f>IFERROR(VLOOKUP($A9,Sheet2!$Y$2:$AK$3116,COLUMN(F8),FALSE),"")</f>
        <v>Paws</v>
      </c>
      <c r="AE9" s="12" t="str">
        <f>IFERROR(VLOOKUP($A9,Sheet2!$Y$2:$AK$3116,COLUMN(G8),FALSE),"")</f>
        <v>https://www.thelineofbestfit.com/artists/paws-106734</v>
      </c>
      <c r="AF9" s="13">
        <f>IFERROR(VLOOKUP($A9,Sheet2!$Y$2:$AK$3116,COLUMN(H8),FALSE),"")</f>
        <v>41792</v>
      </c>
      <c r="AG9" s="12">
        <f>IFERROR(VLOOKUP($A9,Sheet2!$Y$2:$AK$3116,COLUMN(I8),FALSE),"")</f>
        <v>6.5</v>
      </c>
      <c r="AH9" s="12">
        <f>IFERROR(VLOOKUP($A9,Sheet2!$Y$2:$AK$3116,COLUMN(J8),FALSE),"")</f>
        <v>-0.95688088674799787</v>
      </c>
      <c r="AI9" s="12" t="str">
        <f>IFERROR(VLOOKUP($A9,Sheet2!$Y$2:$AK$3116,COLUMN(K8),FALSE),"")</f>
        <v>United Kingdom</v>
      </c>
      <c r="AJ9" s="12" t="str">
        <f>IFERROR(VLOOKUP($A9,Sheet2!$Y$2:$AK$3116,COLUMN(L8),FALSE),"")</f>
        <v>PAWS - Youth Culture Forever</v>
      </c>
      <c r="AK9" s="12" t="str">
        <f>IFERROR(VLOOKUP($A9,Sheet2!$Y$2:$AK$3116,COLUMN(M8),FALSE),"")</f>
        <v xml:space="preserve">Regardless of what may come of Paws‚Äô sophomore album release, Youth Culture Forever, in 2014, the band will at least have the notoriety of the being the David to Morrissey‚Äôs Goliath in the spat over Moz‚Äôs alleged cancellation request of Paws‚Äô adjacent show. </v>
      </c>
    </row>
    <row r="10" spans="1:37">
      <c r="A10" t="s">
        <v>6731</v>
      </c>
      <c r="B10" s="3" t="s">
        <v>6728</v>
      </c>
      <c r="C10" t="s">
        <v>18</v>
      </c>
      <c r="D10" t="s">
        <v>18</v>
      </c>
      <c r="E10" t="s">
        <v>6732</v>
      </c>
      <c r="F10" t="s">
        <v>6729</v>
      </c>
      <c r="G10" t="s">
        <v>6730</v>
      </c>
      <c r="H10" t="s">
        <v>21</v>
      </c>
      <c r="I10" t="s">
        <v>21</v>
      </c>
      <c r="J10" t="s">
        <v>21</v>
      </c>
      <c r="K10" t="s">
        <v>21</v>
      </c>
      <c r="L10" t="s">
        <v>191</v>
      </c>
      <c r="M10" t="s">
        <v>192</v>
      </c>
      <c r="N10" t="s">
        <v>21</v>
      </c>
      <c r="O10" t="s">
        <v>21</v>
      </c>
      <c r="P10">
        <v>2006</v>
      </c>
      <c r="Q10" t="s">
        <v>188</v>
      </c>
      <c r="R10" t="s">
        <v>1186</v>
      </c>
      <c r="S10" t="s">
        <v>6733</v>
      </c>
      <c r="T10">
        <v>4.9000000000000004</v>
      </c>
      <c r="U10">
        <f>SUM((T10-6.977778)/1.271306)</f>
        <v>-1.63436497585947</v>
      </c>
      <c r="V10" t="s">
        <v>21</v>
      </c>
      <c r="W10" t="s">
        <v>6734</v>
      </c>
      <c r="X10" t="s">
        <v>6735</v>
      </c>
      <c r="Y10" s="12" t="str">
        <f>IFERROR(VLOOKUP($A10,Sheet2!$Y$2:$AK$3116,COLUMN(A9),FALSE),"")</f>
        <v>Youth</v>
      </c>
      <c r="Z10" s="13">
        <f>IFERROR(VLOOKUP($A10,Sheet2!$Y$2:$AK$3116,COLUMN(B9),FALSE),"")</f>
        <v>41890</v>
      </c>
      <c r="AA10" s="12" t="str">
        <f>IFERROR(VLOOKUP($A10,Sheet2!$Y$2:$AK$3116,COLUMN(C9),FALSE),"")</f>
        <v>Kate Travers</v>
      </c>
      <c r="AB10" s="12" t="str">
        <f>IFERROR(VLOOKUP($A10,Sheet2!$Y$2:$AK$3116,COLUMN(D9),FALSE),"")</f>
        <v>https://www.thelineofbestfit.com/author/ktravers</v>
      </c>
      <c r="AC10" s="12" t="str">
        <f>IFERROR(VLOOKUP($A10,Sheet2!$Y$2:$AK$3116,COLUMN(E9),FALSE),"")</f>
        <v>https://www.thelineofbestfit.com/reviews/albums/wild-cub-youth</v>
      </c>
      <c r="AD10" s="12" t="str">
        <f>IFERROR(VLOOKUP($A10,Sheet2!$Y$2:$AK$3116,COLUMN(F9),FALSE),"")</f>
        <v>Wild Cub</v>
      </c>
      <c r="AE10" s="12" t="str">
        <f>IFERROR(VLOOKUP($A10,Sheet2!$Y$2:$AK$3116,COLUMN(G9),FALSE),"")</f>
        <v>https://www.thelineofbestfit.com/artists/wild-cub</v>
      </c>
      <c r="AF10" s="13">
        <f>IFERROR(VLOOKUP($A10,Sheet2!$Y$2:$AK$3116,COLUMN(H9),FALSE),"")</f>
        <v>41897</v>
      </c>
      <c r="AG10" s="12">
        <f>IFERROR(VLOOKUP($A10,Sheet2!$Y$2:$AK$3116,COLUMN(I9),FALSE),"")</f>
        <v>7</v>
      </c>
      <c r="AH10" s="12">
        <f>IFERROR(VLOOKUP($A10,Sheet2!$Y$2:$AK$3116,COLUMN(J9),FALSE),"")</f>
        <v>-0.48902887021223618</v>
      </c>
      <c r="AI10" s="12" t="str">
        <f>IFERROR(VLOOKUP($A10,Sheet2!$Y$2:$AK$3116,COLUMN(K9),FALSE),"")</f>
        <v>United States</v>
      </c>
      <c r="AJ10" s="12" t="str">
        <f>IFERROR(VLOOKUP($A10,Sheet2!$Y$2:$AK$3116,COLUMN(L9),FALSE),"")</f>
        <v>Wild Cub - Youth</v>
      </c>
      <c r="AK10" s="12" t="str">
        <f>IFERROR(VLOOKUP($A10,Sheet2!$Y$2:$AK$3116,COLUMN(M9),FALSE),"")</f>
        <v>Throughout 2014, Wild Cub have been perpetrating a media assault: with performances on Jimmy Fallon, Conan O‚ÄôBrien, a tour with Vampire Weekend and shows with The 1975, these five guys have been trying to grab your attention all year. Another quintet of guys that have been attempting to get themselves absolutely everywhere this year is the Five Guys burger chain (which has just opened up branches in major cities across the UK). So, given that their album costs around as much as a burger and side at Five Guys, is Wild Cub‚Äôs brand of chart-friendly alt-pop as addictive as peanut oil fries? And if you had a tenner to spend, which one should you choose?</v>
      </c>
    </row>
    <row r="11" spans="1:37">
      <c r="A11" t="s">
        <v>10106</v>
      </c>
      <c r="B11" s="3" t="s">
        <v>370</v>
      </c>
      <c r="C11" t="s">
        <v>499</v>
      </c>
      <c r="D11" t="s">
        <v>500</v>
      </c>
      <c r="E11" t="s">
        <v>10107</v>
      </c>
      <c r="F11" t="s">
        <v>10108</v>
      </c>
      <c r="G11" t="s">
        <v>10109</v>
      </c>
      <c r="H11" t="s">
        <v>21</v>
      </c>
      <c r="I11" t="s">
        <v>21</v>
      </c>
      <c r="J11" t="s">
        <v>21</v>
      </c>
      <c r="K11" t="s">
        <v>21</v>
      </c>
      <c r="L11" t="s">
        <v>39</v>
      </c>
      <c r="M11" t="s">
        <v>40</v>
      </c>
      <c r="N11" t="s">
        <v>21</v>
      </c>
      <c r="O11" t="s">
        <v>21</v>
      </c>
      <c r="P11">
        <v>2015</v>
      </c>
      <c r="Q11" t="s">
        <v>545</v>
      </c>
      <c r="R11" t="s">
        <v>21</v>
      </c>
      <c r="S11" t="s">
        <v>21</v>
      </c>
      <c r="T11">
        <v>6.8</v>
      </c>
      <c r="U11">
        <f>SUM((T11-6.977778)/1.271306)</f>
        <v>-0.13983887435440404</v>
      </c>
      <c r="V11" t="s">
        <v>21</v>
      </c>
      <c r="W11" t="s">
        <v>10110</v>
      </c>
      <c r="X11" t="s">
        <v>10111</v>
      </c>
      <c r="Y11" s="12" t="str">
        <f>IFERROR(VLOOKUP($A11,Sheet2!$Y$2:$AK$3116,COLUMN(A10),FALSE),"")</f>
        <v>Yours, Dreamily</v>
      </c>
      <c r="Z11" s="13">
        <f>IFERROR(VLOOKUP($A11,Sheet2!$Y$2:$AK$3116,COLUMN(B10),FALSE),"")</f>
        <v>42248</v>
      </c>
      <c r="AA11" s="12" t="str">
        <f>IFERROR(VLOOKUP($A11,Sheet2!$Y$2:$AK$3116,COLUMN(C10),FALSE),"")</f>
        <v>Ed Nash</v>
      </c>
      <c r="AB11" s="12" t="str">
        <f>IFERROR(VLOOKUP($A11,Sheet2!$Y$2:$AK$3116,COLUMN(D10),FALSE),"")</f>
        <v>https://www.thelineofbestfit.com/author/enash</v>
      </c>
      <c r="AC11" s="12" t="str">
        <f>IFERROR(VLOOKUP($A11,Sheet2!$Y$2:$AK$3116,COLUMN(E10),FALSE),"")</f>
        <v>https://www.thelineofbestfit.com/reviews/albums/dan-auerbach-goes-on-a-busmans-holiday-with-the-arcs</v>
      </c>
      <c r="AD11" s="12" t="str">
        <f>IFERROR(VLOOKUP($A11,Sheet2!$Y$2:$AK$3116,COLUMN(F10),FALSE),"")</f>
        <v>The Arcs</v>
      </c>
      <c r="AE11" s="12" t="str">
        <f>IFERROR(VLOOKUP($A11,Sheet2!$Y$2:$AK$3116,COLUMN(G10),FALSE),"")</f>
        <v>https://www.thelineofbestfit.com/artists/the-arcs</v>
      </c>
      <c r="AF11" s="13">
        <f>IFERROR(VLOOKUP($A11,Sheet2!$Y$2:$AK$3116,COLUMN(H10),FALSE),"")</f>
        <v>42251</v>
      </c>
      <c r="AG11" s="12">
        <f>IFERROR(VLOOKUP($A11,Sheet2!$Y$2:$AK$3116,COLUMN(I10),FALSE),"")</f>
        <v>5</v>
      </c>
      <c r="AH11" s="12">
        <f>IFERROR(VLOOKUP($A11,Sheet2!$Y$2:$AK$3116,COLUMN(J10),FALSE),"")</f>
        <v>-2.3604369363552831</v>
      </c>
      <c r="AI11" s="12" t="str">
        <f>IFERROR(VLOOKUP($A11,Sheet2!$Y$2:$AK$3116,COLUMN(K10),FALSE),"")</f>
        <v>United States</v>
      </c>
      <c r="AJ11" s="12" t="str">
        <f>IFERROR(VLOOKUP($A11,Sheet2!$Y$2:$AK$3116,COLUMN(L10),FALSE),"")</f>
        <v>Dan Auerbach goes on a busman‚Äôs holiday with The Arcs</v>
      </c>
      <c r="AK11" s="12" t="str">
        <f>IFERROR(VLOOKUP($A11,Sheet2!$Y$2:$AK$3116,COLUMN(M10),FALSE),"")</f>
        <v xml:space="preserve">As well his day-job with The Black Keys and lending a masterly retro touch to Lana Del Rey‚Äôs Ultraviolence last year, Dan Auerbach has somehow found time to form The Arcs. </v>
      </c>
    </row>
    <row r="12" spans="1:37">
      <c r="A12" t="s">
        <v>9161</v>
      </c>
      <c r="B12" s="3" t="s">
        <v>9160</v>
      </c>
      <c r="C12" t="s">
        <v>219</v>
      </c>
      <c r="D12" t="s">
        <v>220</v>
      </c>
      <c r="E12" t="s">
        <v>9162</v>
      </c>
      <c r="F12" t="s">
        <v>9163</v>
      </c>
      <c r="G12" t="s">
        <v>9164</v>
      </c>
      <c r="H12" t="s">
        <v>21</v>
      </c>
      <c r="I12" t="s">
        <v>21</v>
      </c>
      <c r="J12" t="s">
        <v>21</v>
      </c>
      <c r="K12" t="s">
        <v>21</v>
      </c>
      <c r="L12" t="s">
        <v>39</v>
      </c>
      <c r="M12" t="s">
        <v>40</v>
      </c>
      <c r="N12" t="s">
        <v>21</v>
      </c>
      <c r="O12" t="s">
        <v>21</v>
      </c>
      <c r="P12">
        <v>2013</v>
      </c>
      <c r="Q12" t="s">
        <v>215</v>
      </c>
      <c r="R12" t="s">
        <v>21</v>
      </c>
      <c r="S12" t="s">
        <v>21</v>
      </c>
      <c r="T12">
        <v>3.9</v>
      </c>
      <c r="U12">
        <f>SUM((T12-6.977778)/1.271306)</f>
        <v>-2.420957660862137</v>
      </c>
      <c r="V12" t="s">
        <v>21</v>
      </c>
      <c r="W12" t="s">
        <v>9165</v>
      </c>
      <c r="X12" t="s">
        <v>9166</v>
      </c>
      <c r="Y12" s="12" t="str">
        <f>IFERROR(VLOOKUP($A12,Sheet2!$Y$2:$AK$3116,COLUMN(A11),FALSE),"")</f>
        <v>Yours To Discover</v>
      </c>
      <c r="Z12" s="13">
        <f>IFERROR(VLOOKUP($A12,Sheet2!$Y$2:$AK$3116,COLUMN(B11),FALSE),"")</f>
        <v>41582</v>
      </c>
      <c r="AA12" s="12" t="str">
        <f>IFERROR(VLOOKUP($A12,Sheet2!$Y$2:$AK$3116,COLUMN(C11),FALSE),"")</f>
        <v>James Killin</v>
      </c>
      <c r="AB12" s="12" t="str">
        <f>IFERROR(VLOOKUP($A12,Sheet2!$Y$2:$AK$3116,COLUMN(D11),FALSE),"")</f>
        <v>https://www.thelineofbestfit.com/author/jkillin</v>
      </c>
      <c r="AC12" s="12" t="str">
        <f>IFERROR(VLOOKUP($A12,Sheet2!$Y$2:$AK$3116,COLUMN(E11),FALSE),"")</f>
        <v>https://www.thelineofbestfit.com/reviews/albums/sebastien-grainger-yours-to-discover-140606</v>
      </c>
      <c r="AD12" s="12" t="str">
        <f>IFERROR(VLOOKUP($A12,Sheet2!$Y$2:$AK$3116,COLUMN(F11),FALSE),"")</f>
        <v>Sebastien Grainger</v>
      </c>
      <c r="AE12" s="12" t="str">
        <f>IFERROR(VLOOKUP($A12,Sheet2!$Y$2:$AK$3116,COLUMN(G11),FALSE),"")</f>
        <v>https://www.thelineofbestfit.com/artists/sebastien-grainger-140652</v>
      </c>
      <c r="AF12" s="13" t="str">
        <f>IFERROR(VLOOKUP($A12,Sheet2!$Y$2:$AK$3116,COLUMN(H11),FALSE),"")</f>
        <v>none</v>
      </c>
      <c r="AG12" s="12">
        <f>IFERROR(VLOOKUP($A12,Sheet2!$Y$2:$AK$3116,COLUMN(I11),FALSE),"")</f>
        <v>7</v>
      </c>
      <c r="AH12" s="12">
        <f>IFERROR(VLOOKUP($A12,Sheet2!$Y$2:$AK$3116,COLUMN(J11),FALSE),"")</f>
        <v>-0.48902887021223618</v>
      </c>
      <c r="AI12" s="12" t="str">
        <f>IFERROR(VLOOKUP($A12,Sheet2!$Y$2:$AK$3116,COLUMN(K11),FALSE),"")</f>
        <v>none</v>
      </c>
      <c r="AJ12" s="12" t="str">
        <f>IFERROR(VLOOKUP($A12,Sheet2!$Y$2:$AK$3116,COLUMN(L11),FALSE),"")</f>
        <v>Sebastien Grainger ‚Äì Yours To Discover</v>
      </c>
      <c r="AK12" s="12" t="str">
        <f>IFERROR(VLOOKUP($A12,Sheet2!$Y$2:$AK$3116,COLUMN(M11),FALSE),"")</f>
        <v>none</v>
      </c>
    </row>
    <row r="13" spans="1:37">
      <c r="A13" t="s">
        <v>10031</v>
      </c>
      <c r="B13" s="3" t="s">
        <v>10030</v>
      </c>
      <c r="C13" t="s">
        <v>18</v>
      </c>
      <c r="D13" t="s">
        <v>18</v>
      </c>
      <c r="E13" t="s">
        <v>10032</v>
      </c>
      <c r="F13" t="s">
        <v>10033</v>
      </c>
      <c r="G13" t="s">
        <v>10034</v>
      </c>
      <c r="H13" t="s">
        <v>21</v>
      </c>
      <c r="I13" t="s">
        <v>21</v>
      </c>
      <c r="J13" t="s">
        <v>21</v>
      </c>
      <c r="K13" t="s">
        <v>21</v>
      </c>
      <c r="L13" t="s">
        <v>39</v>
      </c>
      <c r="M13" t="s">
        <v>40</v>
      </c>
      <c r="N13" t="s">
        <v>21</v>
      </c>
      <c r="O13" t="s">
        <v>21</v>
      </c>
      <c r="P13">
        <v>2017</v>
      </c>
      <c r="Q13" t="s">
        <v>10035</v>
      </c>
      <c r="R13" t="s">
        <v>21</v>
      </c>
      <c r="S13" t="s">
        <v>21</v>
      </c>
      <c r="T13">
        <v>6.4</v>
      </c>
      <c r="U13">
        <f>SUM((T13-6.977778)/1.271306)</f>
        <v>-0.45447594835547023</v>
      </c>
      <c r="V13" t="s">
        <v>21</v>
      </c>
      <c r="W13" t="s">
        <v>10036</v>
      </c>
      <c r="X13" t="s">
        <v>10037</v>
      </c>
      <c r="Y13" s="12" t="str">
        <f>IFERROR(VLOOKUP($A13,Sheet2!$Y$2:$AK$3116,COLUMN(A12),FALSE),"")</f>
        <v>Yours Conditionally</v>
      </c>
      <c r="Z13" s="13">
        <f>IFERROR(VLOOKUP($A13,Sheet2!$Y$2:$AK$3116,COLUMN(B12),FALSE),"")</f>
        <v>42798</v>
      </c>
      <c r="AA13" s="12" t="str">
        <f>IFERROR(VLOOKUP($A13,Sheet2!$Y$2:$AK$3116,COLUMN(C12),FALSE),"")</f>
        <v>Grant Rindner</v>
      </c>
      <c r="AB13" s="12" t="str">
        <f>IFERROR(VLOOKUP($A13,Sheet2!$Y$2:$AK$3116,COLUMN(D12),FALSE),"")</f>
        <v>https://www.thelineofbestfit.com/author/grindner</v>
      </c>
      <c r="AC13" s="12" t="str">
        <f>IFERROR(VLOOKUP($A13,Sheet2!$Y$2:$AK$3116,COLUMN(E12),FALSE),"")</f>
        <v>https://www.thelineofbestfit.com/reviews/albums/tennis-yours-conditionally</v>
      </c>
      <c r="AD13" s="12" t="str">
        <f>IFERROR(VLOOKUP($A13,Sheet2!$Y$2:$AK$3116,COLUMN(F12),FALSE),"")</f>
        <v>Tennis</v>
      </c>
      <c r="AE13" s="12" t="str">
        <f>IFERROR(VLOOKUP($A13,Sheet2!$Y$2:$AK$3116,COLUMN(G12),FALSE),"")</f>
        <v>https://www.thelineofbestfit.com/artists/tennis-107765</v>
      </c>
      <c r="AF13" s="13">
        <f>IFERROR(VLOOKUP($A13,Sheet2!$Y$2:$AK$3116,COLUMN(H12),FALSE),"")</f>
        <v>42804</v>
      </c>
      <c r="AG13" s="12">
        <f>IFERROR(VLOOKUP($A13,Sheet2!$Y$2:$AK$3116,COLUMN(I12),FALSE),"")</f>
        <v>7.5</v>
      </c>
      <c r="AH13" s="12">
        <f>IFERROR(VLOOKUP($A13,Sheet2!$Y$2:$AK$3116,COLUMN(J12),FALSE),"")</f>
        <v>-2.1176853676474497E-2</v>
      </c>
      <c r="AI13" s="12" t="str">
        <f>IFERROR(VLOOKUP($A13,Sheet2!$Y$2:$AK$3116,COLUMN(K12),FALSE),"")</f>
        <v>United States</v>
      </c>
      <c r="AJ13" s="12" t="str">
        <f>IFERROR(VLOOKUP($A13,Sheet2!$Y$2:$AK$3116,COLUMN(L12),FALSE),"")</f>
        <v>Tennis‚Äô Yours Conditionally has more to it than meets the eye</v>
      </c>
      <c r="AK13" s="12" t="str">
        <f>IFERROR(VLOOKUP($A13,Sheet2!$Y$2:$AK$3116,COLUMN(M12),FALSE),"")</f>
        <v>It‚Äôs easier to picture Tennis existing in the 1970s, playing up their husband-and-wife shtick and performing their piano-laden love songs in matching Technicolor outfits on variety shows, sharing the stage with a bevy of beehive-haired backup vocalists.</v>
      </c>
    </row>
    <row r="14" spans="1:37">
      <c r="A14" t="s">
        <v>8022</v>
      </c>
      <c r="B14" s="3" t="s">
        <v>8021</v>
      </c>
      <c r="C14" t="s">
        <v>53</v>
      </c>
      <c r="D14" t="s">
        <v>54</v>
      </c>
      <c r="E14" t="s">
        <v>8023</v>
      </c>
      <c r="F14" t="s">
        <v>8024</v>
      </c>
      <c r="G14" t="s">
        <v>8025</v>
      </c>
      <c r="H14" t="s">
        <v>21</v>
      </c>
      <c r="I14" t="s">
        <v>21</v>
      </c>
      <c r="J14" t="s">
        <v>21</v>
      </c>
      <c r="K14" t="s">
        <v>21</v>
      </c>
      <c r="L14" t="s">
        <v>22</v>
      </c>
      <c r="M14" t="s">
        <v>23</v>
      </c>
      <c r="N14" t="s">
        <v>21</v>
      </c>
      <c r="O14" t="s">
        <v>21</v>
      </c>
      <c r="P14">
        <v>2016</v>
      </c>
      <c r="Q14" t="s">
        <v>24</v>
      </c>
      <c r="R14" t="s">
        <v>21</v>
      </c>
      <c r="S14" t="s">
        <v>21</v>
      </c>
      <c r="T14">
        <v>7.2</v>
      </c>
      <c r="U14">
        <f>SUM((T14-6.977778)/1.271306)</f>
        <v>0.17479819964666285</v>
      </c>
      <c r="V14" t="s">
        <v>21</v>
      </c>
      <c r="W14" t="s">
        <v>8026</v>
      </c>
      <c r="X14" t="s">
        <v>8027</v>
      </c>
      <c r="Y14" s="12" t="str">
        <f>IFERROR(VLOOKUP($A14,Sheet2!$Y$2:$AK$3116,COLUMN(A13),FALSE),"")</f>
        <v>Young Narrator in the Breakers</v>
      </c>
      <c r="Z14" s="13">
        <f>IFERROR(VLOOKUP($A14,Sheet2!$Y$2:$AK$3116,COLUMN(B13),FALSE),"")</f>
        <v>42690</v>
      </c>
      <c r="AA14" s="12" t="str">
        <f>IFERROR(VLOOKUP($A14,Sheet2!$Y$2:$AK$3116,COLUMN(C13),FALSE),"")</f>
        <v>Ed Nash</v>
      </c>
      <c r="AB14" s="12" t="str">
        <f>IFERROR(VLOOKUP($A14,Sheet2!$Y$2:$AK$3116,COLUMN(D13),FALSE),"")</f>
        <v>https://www.thelineofbestfit.com/author/enash</v>
      </c>
      <c r="AC14" s="12" t="str">
        <f>IFERROR(VLOOKUP($A14,Sheet2!$Y$2:$AK$3116,COLUMN(E13),FALSE),"")</f>
        <v>https://www.thelineofbestfit.com/reviews/albums/pavo-pavo-young-narrator-in-the-breakers</v>
      </c>
      <c r="AD14" s="12" t="str">
        <f>IFERROR(VLOOKUP($A14,Sheet2!$Y$2:$AK$3116,COLUMN(F13),FALSE),"")</f>
        <v>Pavo Pavo</v>
      </c>
      <c r="AE14" s="12" t="str">
        <f>IFERROR(VLOOKUP($A14,Sheet2!$Y$2:$AK$3116,COLUMN(G13),FALSE),"")</f>
        <v>https://www.thelineofbestfit.com/artists/pavo-pavo</v>
      </c>
      <c r="AF14" s="13">
        <f>IFERROR(VLOOKUP($A14,Sheet2!$Y$2:$AK$3116,COLUMN(H13),FALSE),"")</f>
        <v>42685</v>
      </c>
      <c r="AG14" s="12">
        <f>IFERROR(VLOOKUP($A14,Sheet2!$Y$2:$AK$3116,COLUMN(I13),FALSE),"")</f>
        <v>8</v>
      </c>
      <c r="AH14" s="12">
        <f>IFERROR(VLOOKUP($A14,Sheet2!$Y$2:$AK$3116,COLUMN(J13),FALSE),"")</f>
        <v>0.44667516285928721</v>
      </c>
      <c r="AI14" s="12" t="str">
        <f>IFERROR(VLOOKUP($A14,Sheet2!$Y$2:$AK$3116,COLUMN(K13),FALSE),"")</f>
        <v>United States</v>
      </c>
      <c r="AJ14" s="12" t="str">
        <f>IFERROR(VLOOKUP($A14,Sheet2!$Y$2:$AK$3116,COLUMN(L13),FALSE),"")</f>
        <v>Pavo Pavo‚Äôs debut is a love letter to music</v>
      </c>
      <c r="AK14" s="12" t="str">
        <f>IFERROR(VLOOKUP($A14,Sheet2!$Y$2:$AK$3116,COLUMN(M13),FALSE),"")</f>
        <v>There‚Äôs always been a history of bands forming at university, where the narrative of musical history is absorbed by musicians in love with possibilities of artistic expression.</v>
      </c>
    </row>
    <row r="15" spans="1:37">
      <c r="A15" t="s">
        <v>5026</v>
      </c>
      <c r="B15" s="3" t="s">
        <v>5019</v>
      </c>
      <c r="C15" t="s">
        <v>546</v>
      </c>
      <c r="D15" t="s">
        <v>547</v>
      </c>
      <c r="E15" t="s">
        <v>5027</v>
      </c>
      <c r="F15" t="s">
        <v>5022</v>
      </c>
      <c r="G15" t="s">
        <v>5023</v>
      </c>
      <c r="H15" t="s">
        <v>21</v>
      </c>
      <c r="I15" t="s">
        <v>21</v>
      </c>
      <c r="J15" t="s">
        <v>21</v>
      </c>
      <c r="K15" t="s">
        <v>21</v>
      </c>
      <c r="L15" t="s">
        <v>39</v>
      </c>
      <c r="M15" t="s">
        <v>40</v>
      </c>
      <c r="N15" t="s">
        <v>21</v>
      </c>
      <c r="O15" t="s">
        <v>21</v>
      </c>
      <c r="P15">
        <v>2013</v>
      </c>
      <c r="Q15" t="s">
        <v>214</v>
      </c>
      <c r="R15" t="s">
        <v>21</v>
      </c>
      <c r="S15" t="s">
        <v>21</v>
      </c>
      <c r="T15">
        <v>8.6</v>
      </c>
      <c r="U15">
        <f>SUM((T15-6.977778)/1.271306)</f>
        <v>1.2760279586503955</v>
      </c>
      <c r="V15" t="s">
        <v>73</v>
      </c>
      <c r="W15" t="s">
        <v>5028</v>
      </c>
      <c r="X15" t="s">
        <v>5029</v>
      </c>
      <c r="Y15" s="12" t="str">
        <f>IFERROR(VLOOKUP($A15,Sheet2!$Y$2:$AK$3116,COLUMN(A14),FALSE),"")</f>
        <v>You're Nothing</v>
      </c>
      <c r="Z15" s="13">
        <f>IFERROR(VLOOKUP($A15,Sheet2!$Y$2:$AK$3116,COLUMN(B14),FALSE),"")</f>
        <v>41324</v>
      </c>
      <c r="AA15" s="12" t="str">
        <f>IFERROR(VLOOKUP($A15,Sheet2!$Y$2:$AK$3116,COLUMN(C14),FALSE),"")</f>
        <v>Paul Tucker</v>
      </c>
      <c r="AB15" s="12" t="str">
        <f>IFERROR(VLOOKUP($A15,Sheet2!$Y$2:$AK$3116,COLUMN(D14),FALSE),"")</f>
        <v>https://www.thelineofbestfit.com/author/ptucker</v>
      </c>
      <c r="AC15" s="12" t="str">
        <f>IFERROR(VLOOKUP($A15,Sheet2!$Y$2:$AK$3116,COLUMN(E14),FALSE),"")</f>
        <v>https://www.thelineofbestfit.com/reviews/albums/iceage-youre-nothing-118521</v>
      </c>
      <c r="AD15" s="12" t="str">
        <f>IFERROR(VLOOKUP($A15,Sheet2!$Y$2:$AK$3116,COLUMN(F14),FALSE),"")</f>
        <v>Iceage</v>
      </c>
      <c r="AE15" s="12" t="str">
        <f>IFERROR(VLOOKUP($A15,Sheet2!$Y$2:$AK$3116,COLUMN(G14),FALSE),"")</f>
        <v>https://www.thelineofbestfit.com/artists/iceage-105259</v>
      </c>
      <c r="AF15" s="13" t="str">
        <f>IFERROR(VLOOKUP($A15,Sheet2!$Y$2:$AK$3116,COLUMN(H14),FALSE),"")</f>
        <v>none</v>
      </c>
      <c r="AG15" s="12">
        <f>IFERROR(VLOOKUP($A15,Sheet2!$Y$2:$AK$3116,COLUMN(I14),FALSE),"")</f>
        <v>8.5</v>
      </c>
      <c r="AH15" s="12">
        <f>IFERROR(VLOOKUP($A15,Sheet2!$Y$2:$AK$3116,COLUMN(J14),FALSE),"")</f>
        <v>0.91452717939504891</v>
      </c>
      <c r="AI15" s="12" t="str">
        <f>IFERROR(VLOOKUP($A15,Sheet2!$Y$2:$AK$3116,COLUMN(K14),FALSE),"")</f>
        <v>none</v>
      </c>
      <c r="AJ15" s="12" t="str">
        <f>IFERROR(VLOOKUP($A15,Sheet2!$Y$2:$AK$3116,COLUMN(L14),FALSE),"")</f>
        <v>Iceage ‚Äì You‚Äôre Nothing</v>
      </c>
      <c r="AK15" s="12" t="str">
        <f>IFERROR(VLOOKUP($A15,Sheet2!$Y$2:$AK$3116,COLUMN(M14),FALSE),"")</f>
        <v>none</v>
      </c>
    </row>
    <row r="16" spans="1:37">
      <c r="A16" t="s">
        <v>4064</v>
      </c>
      <c r="B16" s="3" t="s">
        <v>4063</v>
      </c>
      <c r="C16" t="s">
        <v>654</v>
      </c>
      <c r="D16" t="s">
        <v>655</v>
      </c>
      <c r="E16" t="s">
        <v>4065</v>
      </c>
      <c r="F16" t="s">
        <v>4066</v>
      </c>
      <c r="G16" t="s">
        <v>4067</v>
      </c>
      <c r="H16" t="s">
        <v>21</v>
      </c>
      <c r="I16" t="s">
        <v>21</v>
      </c>
      <c r="J16" t="s">
        <v>21</v>
      </c>
      <c r="K16" t="s">
        <v>21</v>
      </c>
      <c r="L16" t="s">
        <v>31</v>
      </c>
      <c r="M16" t="s">
        <v>32</v>
      </c>
      <c r="N16" t="s">
        <v>21</v>
      </c>
      <c r="O16" t="s">
        <v>21</v>
      </c>
      <c r="P16">
        <v>2014</v>
      </c>
      <c r="Q16" t="s">
        <v>41</v>
      </c>
      <c r="R16" t="s">
        <v>21</v>
      </c>
      <c r="S16" t="s">
        <v>21</v>
      </c>
      <c r="T16">
        <v>8.3000000000000007</v>
      </c>
      <c r="U16">
        <f>SUM((T16-6.977778)/1.271306)</f>
        <v>1.0400501531495965</v>
      </c>
      <c r="V16" t="s">
        <v>73</v>
      </c>
      <c r="W16" t="s">
        <v>4068</v>
      </c>
      <c r="X16" t="s">
        <v>4069</v>
      </c>
      <c r="Y16" s="12" t="str">
        <f>IFERROR(VLOOKUP($A16,Sheet2!$Y$2:$AK$3116,COLUMN(A15),FALSE),"")</f>
        <v>You're Dead!</v>
      </c>
      <c r="Z16" s="13">
        <f>IFERROR(VLOOKUP($A16,Sheet2!$Y$2:$AK$3116,COLUMN(B15),FALSE),"")</f>
        <v>41914</v>
      </c>
      <c r="AA16" s="12" t="str">
        <f>IFERROR(VLOOKUP($A16,Sheet2!$Y$2:$AK$3116,COLUMN(C15),FALSE),"")</f>
        <v>Rory Foster</v>
      </c>
      <c r="AB16" s="12" t="str">
        <f>IFERROR(VLOOKUP($A16,Sheet2!$Y$2:$AK$3116,COLUMN(D15),FALSE),"")</f>
        <v>https://www.thelineofbestfit.com/author/rfoster</v>
      </c>
      <c r="AC16" s="12" t="str">
        <f>IFERROR(VLOOKUP($A16,Sheet2!$Y$2:$AK$3116,COLUMN(E15),FALSE),"")</f>
        <v>https://www.thelineofbestfit.com/reviews/albums/flying-lotus-youre-dead</v>
      </c>
      <c r="AD16" s="12" t="str">
        <f>IFERROR(VLOOKUP($A16,Sheet2!$Y$2:$AK$3116,COLUMN(F15),FALSE),"")</f>
        <v>Flying Lotus</v>
      </c>
      <c r="AE16" s="12" t="str">
        <f>IFERROR(VLOOKUP($A16,Sheet2!$Y$2:$AK$3116,COLUMN(G15),FALSE),"")</f>
        <v>https://www.thelineofbestfit.com/artists/flying-lotus-104768</v>
      </c>
      <c r="AF16" s="13">
        <f>IFERROR(VLOOKUP($A16,Sheet2!$Y$2:$AK$3116,COLUMN(H15),FALSE),"")</f>
        <v>41918</v>
      </c>
      <c r="AG16" s="12">
        <f>IFERROR(VLOOKUP($A16,Sheet2!$Y$2:$AK$3116,COLUMN(I15),FALSE),"")</f>
        <v>8.5</v>
      </c>
      <c r="AH16" s="12">
        <f>IFERROR(VLOOKUP($A16,Sheet2!$Y$2:$AK$3116,COLUMN(J15),FALSE),"")</f>
        <v>0.91452717939504891</v>
      </c>
      <c r="AI16" s="12" t="str">
        <f>IFERROR(VLOOKUP($A16,Sheet2!$Y$2:$AK$3116,COLUMN(K15),FALSE),"")</f>
        <v>United States</v>
      </c>
      <c r="AJ16" s="12" t="str">
        <f>IFERROR(VLOOKUP($A16,Sheet2!$Y$2:$AK$3116,COLUMN(L15),FALSE),"")</f>
        <v>Flying Lotus - You‚Äôre Dead!</v>
      </c>
      <c r="AK16" s="12" t="str">
        <f>IFERROR(VLOOKUP($A16,Sheet2!$Y$2:$AK$3116,COLUMN(M15),FALSE),"")</f>
        <v>The reason why Flying Lotus is who and where he is today is because he has never been afraid to do things differently. If the hardcore Flotus fanclub (Cosmogrammites? Tiny Torturers? GNG BNGers?) had their say, perhaps 2013‚Äôs zipped-up and chucked to web Ideas + Drafts + Loops would have been his LP5; it‚Äôs certainly easier to tell it comes from the same man who debuted on Warp with the Reset EP all those years ago. But instead, we have You‚Äôre Dead!: a 38 minute journey more complex and original than anything he‚Äôs released before it. The fact that it exists at all is testament to Stephen Ellison‚Äôs perseverance, raw talent, and prophetic direction with which he steers the good ship Brainfeeder to the richest musical waters; plucking out those worth bringing along on his musical voyage and creating records greater than the sum of their parts.</v>
      </c>
    </row>
    <row r="17" spans="1:37">
      <c r="A17" t="s">
        <v>6129</v>
      </c>
      <c r="B17" s="3" t="s">
        <v>6128</v>
      </c>
      <c r="C17" t="s">
        <v>1373</v>
      </c>
      <c r="D17" t="s">
        <v>1374</v>
      </c>
      <c r="E17" t="s">
        <v>6130</v>
      </c>
      <c r="F17" t="s">
        <v>6131</v>
      </c>
      <c r="G17" t="s">
        <v>6132</v>
      </c>
      <c r="H17" t="s">
        <v>21</v>
      </c>
      <c r="I17" t="s">
        <v>21</v>
      </c>
      <c r="J17" t="s">
        <v>21</v>
      </c>
      <c r="K17" t="s">
        <v>21</v>
      </c>
      <c r="L17" t="s">
        <v>39</v>
      </c>
      <c r="M17" t="s">
        <v>40</v>
      </c>
      <c r="N17" t="s">
        <v>21</v>
      </c>
      <c r="O17" t="s">
        <v>21</v>
      </c>
      <c r="P17">
        <v>2016</v>
      </c>
      <c r="Q17" t="s">
        <v>141</v>
      </c>
      <c r="R17" t="s">
        <v>687</v>
      </c>
      <c r="S17" t="s">
        <v>21</v>
      </c>
      <c r="T17">
        <v>8.5</v>
      </c>
      <c r="U17">
        <f>SUM((T17-6.977778)/1.271306)</f>
        <v>1.1973686901501293</v>
      </c>
      <c r="V17" t="s">
        <v>73</v>
      </c>
      <c r="W17" t="s">
        <v>6133</v>
      </c>
      <c r="X17" t="s">
        <v>6134</v>
      </c>
      <c r="Y17" s="12" t="str">
        <f>IFERROR(VLOOKUP($A17,Sheet2!$Y$2:$AK$3116,COLUMN(A16),FALSE),"")</f>
        <v>You Want It Darker</v>
      </c>
      <c r="Z17" s="13">
        <f>IFERROR(VLOOKUP($A17,Sheet2!$Y$2:$AK$3116,COLUMN(B16),FALSE),"")</f>
        <v>42678</v>
      </c>
      <c r="AA17" s="12" t="str">
        <f>IFERROR(VLOOKUP($A17,Sheet2!$Y$2:$AK$3116,COLUMN(C16),FALSE),"")</f>
        <v>Erik Thompson</v>
      </c>
      <c r="AB17" s="12" t="str">
        <f>IFERROR(VLOOKUP($A17,Sheet2!$Y$2:$AK$3116,COLUMN(D16),FALSE),"")</f>
        <v>https://www.thelineofbestfit.com/author/ethompson</v>
      </c>
      <c r="AC17" s="12" t="str">
        <f>IFERROR(VLOOKUP($A17,Sheet2!$Y$2:$AK$3116,COLUMN(E16),FALSE),"")</f>
        <v>https://www.thelineofbestfit.com/reviews/albums/leonard-cohen-you-want-it-darker</v>
      </c>
      <c r="AD17" s="12" t="str">
        <f>IFERROR(VLOOKUP($A17,Sheet2!$Y$2:$AK$3116,COLUMN(F16),FALSE),"")</f>
        <v>Leonard Cohen</v>
      </c>
      <c r="AE17" s="12" t="str">
        <f>IFERROR(VLOOKUP($A17,Sheet2!$Y$2:$AK$3116,COLUMN(G16),FALSE),"")</f>
        <v>https://www.thelineofbestfit.com/artists/leonard-cohen-105836</v>
      </c>
      <c r="AF17" s="13">
        <f>IFERROR(VLOOKUP($A17,Sheet2!$Y$2:$AK$3116,COLUMN(H16),FALSE),"")</f>
        <v>42671</v>
      </c>
      <c r="AG17" s="12">
        <f>IFERROR(VLOOKUP($A17,Sheet2!$Y$2:$AK$3116,COLUMN(I16),FALSE),"")</f>
        <v>9</v>
      </c>
      <c r="AH17" s="12">
        <f>IFERROR(VLOOKUP($A17,Sheet2!$Y$2:$AK$3116,COLUMN(J16),FALSE),"")</f>
        <v>1.3823791959308105</v>
      </c>
      <c r="AI17" s="12" t="str">
        <f>IFERROR(VLOOKUP($A17,Sheet2!$Y$2:$AK$3116,COLUMN(K16),FALSE),"")</f>
        <v>Canada</v>
      </c>
      <c r="AJ17" s="12" t="str">
        <f>IFERROR(VLOOKUP($A17,Sheet2!$Y$2:$AK$3116,COLUMN(L16),FALSE),"")</f>
        <v>We should listen closely to Leonard Cohen while we still can</v>
      </c>
      <c r="AK17" s="12" t="str">
        <f>IFERROR(VLOOKUP($A17,Sheet2!$Y$2:$AK$3116,COLUMN(M16),FALSE),"")</f>
        <v>No matter how dire the headlines have gotten as of late, Leonard Cohen is here to remind us that things can all get worse. We could be living in a world without Leonard Cohen.</v>
      </c>
    </row>
    <row r="18" spans="1:37">
      <c r="A18" t="s">
        <v>1973</v>
      </c>
      <c r="B18" s="3" t="s">
        <v>1972</v>
      </c>
      <c r="C18" t="s">
        <v>1953</v>
      </c>
      <c r="D18" t="s">
        <v>1954</v>
      </c>
      <c r="E18" t="s">
        <v>1974</v>
      </c>
      <c r="F18" t="s">
        <v>1970</v>
      </c>
      <c r="G18" t="s">
        <v>1971</v>
      </c>
      <c r="H18" t="s">
        <v>21</v>
      </c>
      <c r="I18" t="s">
        <v>21</v>
      </c>
      <c r="J18" t="s">
        <v>21</v>
      </c>
      <c r="K18" t="s">
        <v>21</v>
      </c>
      <c r="L18" t="s">
        <v>39</v>
      </c>
      <c r="M18" t="s">
        <v>40</v>
      </c>
      <c r="N18" t="s">
        <v>21</v>
      </c>
      <c r="O18" t="s">
        <v>21</v>
      </c>
      <c r="P18">
        <v>2013</v>
      </c>
      <c r="Q18" t="s">
        <v>1975</v>
      </c>
      <c r="R18" t="s">
        <v>21</v>
      </c>
      <c r="S18" t="s">
        <v>21</v>
      </c>
      <c r="T18">
        <v>6.7</v>
      </c>
      <c r="U18">
        <f>SUM((T18-6.977778)/1.271306)</f>
        <v>-0.21849814285467042</v>
      </c>
      <c r="V18" t="s">
        <v>21</v>
      </c>
      <c r="W18" t="s">
        <v>1976</v>
      </c>
      <c r="X18" t="s">
        <v>1977</v>
      </c>
      <c r="Y18" s="12" t="str">
        <f>IFERROR(VLOOKUP($A18,Sheet2!$Y$2:$AK$3116,COLUMN(A17),FALSE),"")</f>
        <v>You Gots 2 Chill</v>
      </c>
      <c r="Z18" s="13">
        <f>IFERROR(VLOOKUP($A18,Sheet2!$Y$2:$AK$3116,COLUMN(B17),FALSE),"")</f>
        <v>41556</v>
      </c>
      <c r="AA18" s="12" t="str">
        <f>IFERROR(VLOOKUP($A18,Sheet2!$Y$2:$AK$3116,COLUMN(C17),FALSE),"")</f>
        <v>Alex Cull</v>
      </c>
      <c r="AB18" s="12" t="str">
        <f>IFERROR(VLOOKUP($A18,Sheet2!$Y$2:$AK$3116,COLUMN(D17),FALSE),"")</f>
        <v>https://www.thelineofbestfit.com/author/acull</v>
      </c>
      <c r="AC18" s="12" t="str">
        <f>IFERROR(VLOOKUP($A18,Sheet2!$Y$2:$AK$3116,COLUMN(E17),FALSE),"")</f>
        <v>https://www.thelineofbestfit.com/reviews/albums/brendan-canning-you-gots-2-chill-138837</v>
      </c>
      <c r="AD18" s="12" t="str">
        <f>IFERROR(VLOOKUP($A18,Sheet2!$Y$2:$AK$3116,COLUMN(F17),FALSE),"")</f>
        <v>Brendan Canning</v>
      </c>
      <c r="AE18" s="12" t="str">
        <f>IFERROR(VLOOKUP($A18,Sheet2!$Y$2:$AK$3116,COLUMN(G17),FALSE),"")</f>
        <v>https://www.thelineofbestfit.com/artists/brendan-canning-103789</v>
      </c>
      <c r="AF18" s="13" t="str">
        <f>IFERROR(VLOOKUP($A18,Sheet2!$Y$2:$AK$3116,COLUMN(H17),FALSE),"")</f>
        <v>none</v>
      </c>
      <c r="AG18" s="12">
        <f>IFERROR(VLOOKUP($A18,Sheet2!$Y$2:$AK$3116,COLUMN(I17),FALSE),"")</f>
        <v>6</v>
      </c>
      <c r="AH18" s="12">
        <f>IFERROR(VLOOKUP($A18,Sheet2!$Y$2:$AK$3116,COLUMN(J17),FALSE),"")</f>
        <v>-1.4247329032837597</v>
      </c>
      <c r="AI18" s="12" t="str">
        <f>IFERROR(VLOOKUP($A18,Sheet2!$Y$2:$AK$3116,COLUMN(K17),FALSE),"")</f>
        <v>none</v>
      </c>
      <c r="AJ18" s="12" t="str">
        <f>IFERROR(VLOOKUP($A18,Sheet2!$Y$2:$AK$3116,COLUMN(L17),FALSE),"")</f>
        <v>Brendan Canning ‚Äì You Gots 2 Chill</v>
      </c>
      <c r="AK18" s="12" t="str">
        <f>IFERROR(VLOOKUP($A18,Sheet2!$Y$2:$AK$3116,COLUMN(M17),FALSE),"")</f>
        <v>none</v>
      </c>
    </row>
    <row r="19" spans="1:37">
      <c r="A19" t="s">
        <v>12144</v>
      </c>
      <c r="B19" s="3" t="s">
        <v>2765</v>
      </c>
      <c r="C19" t="s">
        <v>452</v>
      </c>
      <c r="D19" t="s">
        <v>453</v>
      </c>
      <c r="E19" t="s">
        <v>12145</v>
      </c>
      <c r="F19" t="s">
        <v>12146</v>
      </c>
      <c r="G19" t="s">
        <v>12147</v>
      </c>
      <c r="H19" t="s">
        <v>21</v>
      </c>
      <c r="I19" t="s">
        <v>21</v>
      </c>
      <c r="J19" t="s">
        <v>21</v>
      </c>
      <c r="K19" t="s">
        <v>21</v>
      </c>
      <c r="L19" t="s">
        <v>22</v>
      </c>
      <c r="M19" t="s">
        <v>23</v>
      </c>
      <c r="N19" t="s">
        <v>21</v>
      </c>
      <c r="O19" t="s">
        <v>21</v>
      </c>
      <c r="P19">
        <v>2016</v>
      </c>
      <c r="Q19" t="s">
        <v>2285</v>
      </c>
      <c r="R19" t="s">
        <v>21</v>
      </c>
      <c r="S19" t="s">
        <v>21</v>
      </c>
      <c r="T19">
        <v>7.4</v>
      </c>
      <c r="U19">
        <f>SUM((T19-6.977778)/1.271306)</f>
        <v>0.33211673664719626</v>
      </c>
      <c r="V19" t="s">
        <v>21</v>
      </c>
      <c r="W19" t="s">
        <v>12148</v>
      </c>
      <c r="X19" t="s">
        <v>12149</v>
      </c>
      <c r="Y19" s="12" t="str">
        <f>IFERROR(VLOOKUP($A19,Sheet2!$Y$2:$AK$3116,COLUMN(A18),FALSE),"")</f>
        <v>Yoncalla</v>
      </c>
      <c r="Z19" s="13">
        <f>IFERROR(VLOOKUP($A19,Sheet2!$Y$2:$AK$3116,COLUMN(B18),FALSE),"")</f>
        <v>42508</v>
      </c>
      <c r="AA19" s="12" t="str">
        <f>IFERROR(VLOOKUP($A19,Sheet2!$Y$2:$AK$3116,COLUMN(C18),FALSE),"")</f>
        <v>Chris Taylor</v>
      </c>
      <c r="AB19" s="12" t="str">
        <f>IFERROR(VLOOKUP($A19,Sheet2!$Y$2:$AK$3116,COLUMN(D18),FALSE),"")</f>
        <v>https://www.thelineofbestfit.com/author/ctaylor</v>
      </c>
      <c r="AC19" s="12" t="str">
        <f>IFERROR(VLOOKUP($A19,Sheet2!$Y$2:$AK$3116,COLUMN(E18),FALSE),"")</f>
        <v>https://www.thelineofbestfit.com/reviews/albums/yumi-zouma-yoncalla</v>
      </c>
      <c r="AD19" s="12" t="str">
        <f>IFERROR(VLOOKUP($A19,Sheet2!$Y$2:$AK$3116,COLUMN(F18),FALSE),"")</f>
        <v>Yumi Zouma</v>
      </c>
      <c r="AE19" s="12" t="str">
        <f>IFERROR(VLOOKUP($A19,Sheet2!$Y$2:$AK$3116,COLUMN(G18),FALSE),"")</f>
        <v>https://www.thelineofbestfit.com/artists/yumi-zouma-144415</v>
      </c>
      <c r="AF19" s="13">
        <f>IFERROR(VLOOKUP($A19,Sheet2!$Y$2:$AK$3116,COLUMN(H18),FALSE),"")</f>
        <v>42517</v>
      </c>
      <c r="AG19" s="12">
        <f>IFERROR(VLOOKUP($A19,Sheet2!$Y$2:$AK$3116,COLUMN(I18),FALSE),"")</f>
        <v>8</v>
      </c>
      <c r="AH19" s="12">
        <f>IFERROR(VLOOKUP($A19,Sheet2!$Y$2:$AK$3116,COLUMN(J18),FALSE),"")</f>
        <v>0.44667516285928721</v>
      </c>
      <c r="AI19" s="12" t="str">
        <f>IFERROR(VLOOKUP($A19,Sheet2!$Y$2:$AK$3116,COLUMN(K18),FALSE),"")</f>
        <v>New Zealand</v>
      </c>
      <c r="AJ19" s="12" t="str">
        <f>IFERROR(VLOOKUP($A19,Sheet2!$Y$2:$AK$3116,COLUMN(L18),FALSE),"")</f>
        <v>Yumi Zouma‚Äôs beautiful Yoncalla is here to whisk you away to a sun-dappled paradise</v>
      </c>
      <c r="AK19" s="12" t="str">
        <f>IFERROR(VLOOKUP($A19,Sheet2!$Y$2:$AK$3116,COLUMN(M18),FALSE),"")</f>
        <v>The origins of New Zealand‚Äôs Yumi Zouma are a picture of music in the 21st century.</v>
      </c>
    </row>
    <row r="20" spans="1:37">
      <c r="A20" t="s">
        <v>7670</v>
      </c>
      <c r="B20" s="3" t="s">
        <v>7085</v>
      </c>
      <c r="C20" t="s">
        <v>316</v>
      </c>
      <c r="D20" t="s">
        <v>317</v>
      </c>
      <c r="E20" t="s">
        <v>7671</v>
      </c>
      <c r="F20" t="s">
        <v>7672</v>
      </c>
      <c r="G20" t="s">
        <v>7673</v>
      </c>
      <c r="H20" t="s">
        <v>21</v>
      </c>
      <c r="I20" t="s">
        <v>21</v>
      </c>
      <c r="J20" t="s">
        <v>21</v>
      </c>
      <c r="K20" t="s">
        <v>21</v>
      </c>
      <c r="L20" t="s">
        <v>22</v>
      </c>
      <c r="M20" t="s">
        <v>23</v>
      </c>
      <c r="N20" t="s">
        <v>21</v>
      </c>
      <c r="O20" t="s">
        <v>21</v>
      </c>
      <c r="P20">
        <v>2016</v>
      </c>
      <c r="Q20" t="s">
        <v>140</v>
      </c>
      <c r="R20" t="s">
        <v>21</v>
      </c>
      <c r="S20" t="s">
        <v>21</v>
      </c>
      <c r="T20">
        <v>8.1999999999999993</v>
      </c>
      <c r="U20">
        <f>SUM((T20-6.977778)/1.271306)</f>
        <v>0.96139088464932865</v>
      </c>
      <c r="V20" t="s">
        <v>73</v>
      </c>
      <c r="W20" t="s">
        <v>7674</v>
      </c>
      <c r="X20" t="s">
        <v>7675</v>
      </c>
      <c r="Y20" s="12" t="str">
        <f>IFERROR(VLOOKUP($A20,Sheet2!$Y$2:$AK$3116,COLUMN(A19),FALSE),"")</f>
        <v>Yes Lawd!</v>
      </c>
      <c r="Z20" s="13">
        <f>IFERROR(VLOOKUP($A20,Sheet2!$Y$2:$AK$3116,COLUMN(B19),FALSE),"")</f>
        <v>42667</v>
      </c>
      <c r="AA20" s="12" t="str">
        <f>IFERROR(VLOOKUP($A20,Sheet2!$Y$2:$AK$3116,COLUMN(C19),FALSE),"")</f>
        <v>Grant Rindner</v>
      </c>
      <c r="AB20" s="12" t="str">
        <f>IFERROR(VLOOKUP($A20,Sheet2!$Y$2:$AK$3116,COLUMN(D19),FALSE),"")</f>
        <v>https://www.thelineofbestfit.com/author/grindner</v>
      </c>
      <c r="AC20" s="12" t="str">
        <f>IFERROR(VLOOKUP($A20,Sheet2!$Y$2:$AK$3116,COLUMN(E19),FALSE),"")</f>
        <v>https://www.thelineofbestfit.com/reviews/albums/nxworries-yes-lawd</v>
      </c>
      <c r="AD20" s="12" t="str">
        <f>IFERROR(VLOOKUP($A20,Sheet2!$Y$2:$AK$3116,COLUMN(F19),FALSE),"")</f>
        <v>NxWorries</v>
      </c>
      <c r="AE20" s="12" t="str">
        <f>IFERROR(VLOOKUP($A20,Sheet2!$Y$2:$AK$3116,COLUMN(G19),FALSE),"")</f>
        <v>https://www.thelineofbestfit.com/artists/nxworries</v>
      </c>
      <c r="AF20" s="13">
        <f>IFERROR(VLOOKUP($A20,Sheet2!$Y$2:$AK$3116,COLUMN(H19),FALSE),"")</f>
        <v>42657</v>
      </c>
      <c r="AG20" s="12">
        <f>IFERROR(VLOOKUP($A20,Sheet2!$Y$2:$AK$3116,COLUMN(I19),FALSE),"")</f>
        <v>6.5</v>
      </c>
      <c r="AH20" s="12">
        <f>IFERROR(VLOOKUP($A20,Sheet2!$Y$2:$AK$3116,COLUMN(J19),FALSE),"")</f>
        <v>-0.95688088674799787</v>
      </c>
      <c r="AI20" s="12" t="str">
        <f>IFERROR(VLOOKUP($A20,Sheet2!$Y$2:$AK$3116,COLUMN(K19),FALSE),"")</f>
        <v>United States</v>
      </c>
      <c r="AJ20" s="12" t="str">
        <f>IFERROR(VLOOKUP($A20,Sheet2!$Y$2:$AK$3116,COLUMN(L19),FALSE),"")</f>
        <v>NxWorries‚Äô Yes Lawd! is a mixtape dressed as an album</v>
      </c>
      <c r="AK20" s="12" t="str">
        <f>IFERROR(VLOOKUP($A20,Sheet2!$Y$2:$AK$3116,COLUMN(M19),FALSE),"")</f>
        <v>Yes Lawd!, the full-length debut of Anderson .Paak and Knxwledge‚Äôs duo NxWorries, is a mixtape dressed as an album. It follows the grand tradition of Stones Throw classics by Madvillain and Jaylib, though it‚Äôs slighter and more one-note than both.</v>
      </c>
    </row>
    <row r="21" spans="1:37">
      <c r="A21" t="s">
        <v>5644</v>
      </c>
      <c r="B21" s="3" t="s">
        <v>5639</v>
      </c>
      <c r="C21" t="s">
        <v>2705</v>
      </c>
      <c r="D21" t="s">
        <v>2706</v>
      </c>
      <c r="E21" t="s">
        <v>5645</v>
      </c>
      <c r="F21" t="s">
        <v>5259</v>
      </c>
      <c r="G21" t="s">
        <v>5260</v>
      </c>
      <c r="H21" t="s">
        <v>21</v>
      </c>
      <c r="I21" t="s">
        <v>21</v>
      </c>
      <c r="J21" t="s">
        <v>21</v>
      </c>
      <c r="K21" t="s">
        <v>21</v>
      </c>
      <c r="L21" t="s">
        <v>102</v>
      </c>
      <c r="M21" t="s">
        <v>103</v>
      </c>
      <c r="N21" t="s">
        <v>21</v>
      </c>
      <c r="O21" t="s">
        <v>21</v>
      </c>
      <c r="P21">
        <v>2013</v>
      </c>
      <c r="Q21" t="s">
        <v>117</v>
      </c>
      <c r="R21" t="s">
        <v>21</v>
      </c>
      <c r="S21" t="s">
        <v>21</v>
      </c>
      <c r="T21">
        <v>9.5</v>
      </c>
      <c r="U21">
        <f>SUM((T21-6.977778)/1.271306)</f>
        <v>1.9839613751527958</v>
      </c>
      <c r="V21" t="s">
        <v>73</v>
      </c>
      <c r="W21" t="s">
        <v>5646</v>
      </c>
      <c r="X21" t="s">
        <v>5647</v>
      </c>
      <c r="Y21" s="12" t="str">
        <f>IFERROR(VLOOKUP($A21,Sheet2!$Y$2:$AK$3116,COLUMN(A20),FALSE),"")</f>
        <v>Yeezus</v>
      </c>
      <c r="Z21" s="13">
        <f>IFERROR(VLOOKUP($A21,Sheet2!$Y$2:$AK$3116,COLUMN(B20),FALSE),"")</f>
        <v>41442</v>
      </c>
      <c r="AA21" s="12" t="str">
        <f>IFERROR(VLOOKUP($A21,Sheet2!$Y$2:$AK$3116,COLUMN(C20),FALSE),"")</f>
        <v>Chris Tapley</v>
      </c>
      <c r="AB21" s="12" t="str">
        <f>IFERROR(VLOOKUP($A21,Sheet2!$Y$2:$AK$3116,COLUMN(D20),FALSE),"")</f>
        <v>https://www.thelineofbestfit.com/author/ctapley</v>
      </c>
      <c r="AC21" s="12" t="str">
        <f>IFERROR(VLOOKUP($A21,Sheet2!$Y$2:$AK$3116,COLUMN(E20),FALSE),"")</f>
        <v>https://www.thelineofbestfit.com/reviews/albums/kanye-west-yeezus-127806</v>
      </c>
      <c r="AD21" s="12" t="str">
        <f>IFERROR(VLOOKUP($A21,Sheet2!$Y$2:$AK$3116,COLUMN(F20),FALSE),"")</f>
        <v>Kanye West</v>
      </c>
      <c r="AE21" s="12" t="str">
        <f>IFERROR(VLOOKUP($A21,Sheet2!$Y$2:$AK$3116,COLUMN(G20),FALSE),"")</f>
        <v>https://www.thelineofbestfit.com/artists/kanye-west-105610</v>
      </c>
      <c r="AF21" s="13" t="str">
        <f>IFERROR(VLOOKUP($A21,Sheet2!$Y$2:$AK$3116,COLUMN(H20),FALSE),"")</f>
        <v>none</v>
      </c>
      <c r="AG21" s="12">
        <f>IFERROR(VLOOKUP($A21,Sheet2!$Y$2:$AK$3116,COLUMN(I20),FALSE),"")</f>
        <v>8</v>
      </c>
      <c r="AH21" s="12">
        <f>IFERROR(VLOOKUP($A21,Sheet2!$Y$2:$AK$3116,COLUMN(J20),FALSE),"")</f>
        <v>0.44667516285928721</v>
      </c>
      <c r="AI21" s="12" t="str">
        <f>IFERROR(VLOOKUP($A21,Sheet2!$Y$2:$AK$3116,COLUMN(K20),FALSE),"")</f>
        <v>none</v>
      </c>
      <c r="AJ21" s="12" t="str">
        <f>IFERROR(VLOOKUP($A21,Sheet2!$Y$2:$AK$3116,COLUMN(L20),FALSE),"")</f>
        <v>Kanye West ‚Äì Yeezus</v>
      </c>
      <c r="AK21" s="12" t="str">
        <f>IFERROR(VLOOKUP($A21,Sheet2!$Y$2:$AK$3116,COLUMN(M20),FALSE),"")</f>
        <v>none</v>
      </c>
    </row>
    <row r="22" spans="1:37">
      <c r="A22" t="s">
        <v>7005</v>
      </c>
      <c r="B22" s="3" t="s">
        <v>7004</v>
      </c>
      <c r="C22" t="s">
        <v>611</v>
      </c>
      <c r="D22" t="s">
        <v>612</v>
      </c>
      <c r="E22" t="s">
        <v>7006</v>
      </c>
      <c r="F22" t="s">
        <v>7007</v>
      </c>
      <c r="G22" t="s">
        <v>7008</v>
      </c>
      <c r="H22" t="s">
        <v>21</v>
      </c>
      <c r="I22" t="s">
        <v>21</v>
      </c>
      <c r="J22" t="s">
        <v>21</v>
      </c>
      <c r="K22" t="s">
        <v>21</v>
      </c>
      <c r="L22" t="s">
        <v>22</v>
      </c>
      <c r="M22" t="s">
        <v>23</v>
      </c>
      <c r="N22" t="s">
        <v>21</v>
      </c>
      <c r="O22" t="s">
        <v>21</v>
      </c>
      <c r="P22">
        <v>2014</v>
      </c>
      <c r="Q22" t="s">
        <v>188</v>
      </c>
      <c r="R22" t="s">
        <v>21</v>
      </c>
      <c r="S22" t="s">
        <v>21</v>
      </c>
      <c r="T22">
        <v>4.0999999999999996</v>
      </c>
      <c r="U22">
        <f>SUM((T22-6.977778)/1.271306)</f>
        <v>-2.2636391238616036</v>
      </c>
      <c r="V22" t="s">
        <v>21</v>
      </c>
      <c r="W22" t="s">
        <v>7009</v>
      </c>
      <c r="X22" t="s">
        <v>7010</v>
      </c>
      <c r="Y22" s="12" t="str">
        <f>IFERROR(VLOOKUP($A22,Sheet2!$Y$2:$AK$3116,COLUMN(A21),FALSE),"")</f>
        <v>Xscape</v>
      </c>
      <c r="Z22" s="13">
        <f>IFERROR(VLOOKUP($A22,Sheet2!$Y$2:$AK$3116,COLUMN(B21),FALSE),"")</f>
        <v>41768</v>
      </c>
      <c r="AA22" s="12" t="str">
        <f>IFERROR(VLOOKUP($A22,Sheet2!$Y$2:$AK$3116,COLUMN(C21),FALSE),"")</f>
        <v>The Line Of Best Fit</v>
      </c>
      <c r="AB22" s="12" t="str">
        <f>IFERROR(VLOOKUP($A22,Sheet2!$Y$2:$AK$3116,COLUMN(D21),FALSE),"")</f>
        <v>https://www.thelineofbestfit.com/author/bestfitmusic</v>
      </c>
      <c r="AC22" s="12" t="str">
        <f>IFERROR(VLOOKUP($A22,Sheet2!$Y$2:$AK$3116,COLUMN(E21),FALSE),"")</f>
        <v>https://www.thelineofbestfit.com/reviews/albums/michael-jackson-xscape</v>
      </c>
      <c r="AD22" s="12" t="str">
        <f>IFERROR(VLOOKUP($A22,Sheet2!$Y$2:$AK$3116,COLUMN(F21),FALSE),"")</f>
        <v>Michael Jackson</v>
      </c>
      <c r="AE22" s="12" t="str">
        <f>IFERROR(VLOOKUP($A22,Sheet2!$Y$2:$AK$3116,COLUMN(G21),FALSE),"")</f>
        <v>https://www.thelineofbestfit.com/artists/michael-jackson</v>
      </c>
      <c r="AF22" s="13">
        <f>IFERROR(VLOOKUP($A22,Sheet2!$Y$2:$AK$3116,COLUMN(H21),FALSE),"")</f>
        <v>41771</v>
      </c>
      <c r="AG22" s="12">
        <f>IFERROR(VLOOKUP($A22,Sheet2!$Y$2:$AK$3116,COLUMN(I21),FALSE),"")</f>
        <v>3</v>
      </c>
      <c r="AH22" s="12">
        <f>IFERROR(VLOOKUP($A22,Sheet2!$Y$2:$AK$3116,COLUMN(J21),FALSE),"")</f>
        <v>-4.2318450024983294</v>
      </c>
      <c r="AI22" s="12" t="str">
        <f>IFERROR(VLOOKUP($A22,Sheet2!$Y$2:$AK$3116,COLUMN(K21),FALSE),"")</f>
        <v>United Kingdom</v>
      </c>
      <c r="AJ22" s="12" t="str">
        <f>IFERROR(VLOOKUP($A22,Sheet2!$Y$2:$AK$3116,COLUMN(L21),FALSE),"")</f>
        <v>Michael Jackson - Xscape</v>
      </c>
      <c r="AK22" s="12" t="str">
        <f>IFERROR(VLOOKUP($A22,Sheet2!$Y$2:$AK$3116,COLUMN(M21),FALSE),"")</f>
        <v>Back in 2001, a bewigged and bewildered Michael Jackson, as a riposte to a distinct lack of support from his record label, took the promotion for his contemporaneous Invincible album upon himself by venturing forth upon the streets of New York and participating in a record signing at Virgin Megastores. In a further desperate manoeuvre, the album was then released with five different coloured, although otherwise identical, covers: a tactic motivated by the somewhat cynical assumption that this would boost sales due to the fact that his millions of diehard fans would surely buy the album in all five different colours. The colours were blue, yellow, green, red and silver.</v>
      </c>
    </row>
    <row r="23" spans="1:37">
      <c r="A23" t="s">
        <v>947</v>
      </c>
      <c r="B23" s="3" t="s">
        <v>942</v>
      </c>
      <c r="C23" t="s">
        <v>613</v>
      </c>
      <c r="D23" t="s">
        <v>614</v>
      </c>
      <c r="E23" t="s">
        <v>948</v>
      </c>
      <c r="F23" t="s">
        <v>937</v>
      </c>
      <c r="G23" t="s">
        <v>939</v>
      </c>
      <c r="H23" t="s">
        <v>21</v>
      </c>
      <c r="I23" t="s">
        <v>21</v>
      </c>
      <c r="J23" t="s">
        <v>21</v>
      </c>
      <c r="K23" t="s">
        <v>21</v>
      </c>
      <c r="L23" t="s">
        <v>100</v>
      </c>
      <c r="M23" t="s">
        <v>101</v>
      </c>
      <c r="N23" t="s">
        <v>21</v>
      </c>
      <c r="O23" t="s">
        <v>21</v>
      </c>
      <c r="P23">
        <v>2014</v>
      </c>
      <c r="Q23" t="s">
        <v>171</v>
      </c>
      <c r="R23" t="s">
        <v>21</v>
      </c>
      <c r="S23" t="s">
        <v>21</v>
      </c>
      <c r="T23">
        <v>8.4</v>
      </c>
      <c r="U23">
        <f>SUM((T23-6.977778)/1.271306)</f>
        <v>1.1187094216498628</v>
      </c>
      <c r="V23" t="s">
        <v>73</v>
      </c>
      <c r="W23" t="s">
        <v>949</v>
      </c>
      <c r="X23" t="s">
        <v>950</v>
      </c>
      <c r="Y23" s="12" t="str">
        <f>IFERROR(VLOOKUP($A23,Sheet2!$Y$2:$AK$3116,COLUMN(A22),FALSE),"")</f>
        <v>Xen</v>
      </c>
      <c r="Z23" s="13">
        <f>IFERROR(VLOOKUP($A23,Sheet2!$Y$2:$AK$3116,COLUMN(B22),FALSE),"")</f>
        <v>41947</v>
      </c>
      <c r="AA23" s="12" t="str">
        <f>IFERROR(VLOOKUP($A23,Sheet2!$Y$2:$AK$3116,COLUMN(C22),FALSE),"")</f>
        <v>Laurence Day</v>
      </c>
      <c r="AB23" s="12" t="str">
        <f>IFERROR(VLOOKUP($A23,Sheet2!$Y$2:$AK$3116,COLUMN(D22),FALSE),"")</f>
        <v>https://www.thelineofbestfit.com/author/lday</v>
      </c>
      <c r="AC23" s="12" t="str">
        <f>IFERROR(VLOOKUP($A23,Sheet2!$Y$2:$AK$3116,COLUMN(E22),FALSE),"")</f>
        <v>https://www.thelineofbestfit.com/reviews/albums/arca-xen</v>
      </c>
      <c r="AD23" s="12" t="str">
        <f>IFERROR(VLOOKUP($A23,Sheet2!$Y$2:$AK$3116,COLUMN(F22),FALSE),"")</f>
        <v>Arca</v>
      </c>
      <c r="AE23" s="12" t="str">
        <f>IFERROR(VLOOKUP($A23,Sheet2!$Y$2:$AK$3116,COLUMN(G22),FALSE),"")</f>
        <v>https://www.thelineofbestfit.com/artists/arca</v>
      </c>
      <c r="AF23" s="13">
        <f>IFERROR(VLOOKUP($A23,Sheet2!$Y$2:$AK$3116,COLUMN(H22),FALSE),"")</f>
        <v>41946</v>
      </c>
      <c r="AG23" s="12">
        <f>IFERROR(VLOOKUP($A23,Sheet2!$Y$2:$AK$3116,COLUMN(I22),FALSE),"")</f>
        <v>8.5</v>
      </c>
      <c r="AH23" s="12">
        <f>IFERROR(VLOOKUP($A23,Sheet2!$Y$2:$AK$3116,COLUMN(J22),FALSE),"")</f>
        <v>0.91452717939504891</v>
      </c>
      <c r="AI23" s="12" t="str">
        <f>IFERROR(VLOOKUP($A23,Sheet2!$Y$2:$AK$3116,COLUMN(K22),FALSE),"")</f>
        <v>United States</v>
      </c>
      <c r="AJ23" s="12" t="str">
        <f>IFERROR(VLOOKUP($A23,Sheet2!$Y$2:$AK$3116,COLUMN(L22),FALSE),"")</f>
        <v>Arca - Xen</v>
      </c>
      <c r="AK23" s="12" t="str">
        <f>IFERROR(VLOOKUP($A23,Sheet2!$Y$2:$AK$3116,COLUMN(M22),FALSE),"")</f>
        <v>Much noise has been made about Alejandro Ghersi, the Venezuelan-born, Brooklyn-based producer. His early EPs earned him lofty praise, and knob-twiddling credits for FKA Twigs and Yeezus (including ‚ÄúBlood On The Leaves‚Äù and ‚ÄúHold My Liquor‚Äù) elevated his position in many musical circles. Here was a producer that wouldn‚Äôt play by any rules.</v>
      </c>
    </row>
    <row r="24" spans="1:37">
      <c r="A24" t="s">
        <v>6428</v>
      </c>
      <c r="B24" s="3" t="s">
        <v>95</v>
      </c>
      <c r="C24" t="s">
        <v>416</v>
      </c>
      <c r="D24" t="s">
        <v>417</v>
      </c>
      <c r="E24" t="s">
        <v>6429</v>
      </c>
      <c r="F24" t="s">
        <v>5196</v>
      </c>
      <c r="G24" t="s">
        <v>5197</v>
      </c>
      <c r="H24" t="s">
        <v>21</v>
      </c>
      <c r="I24" t="s">
        <v>21</v>
      </c>
      <c r="J24" t="s">
        <v>21</v>
      </c>
      <c r="K24" t="s">
        <v>21</v>
      </c>
      <c r="L24" t="s">
        <v>31</v>
      </c>
      <c r="M24" t="s">
        <v>32</v>
      </c>
      <c r="N24" t="s">
        <v>21</v>
      </c>
      <c r="O24" t="s">
        <v>21</v>
      </c>
      <c r="P24">
        <v>2014</v>
      </c>
      <c r="Q24" t="s">
        <v>3872</v>
      </c>
      <c r="R24" t="s">
        <v>21</v>
      </c>
      <c r="S24" t="s">
        <v>21</v>
      </c>
      <c r="T24">
        <v>6.7</v>
      </c>
      <c r="U24">
        <f>SUM((T24-6.977778)/1.271306)</f>
        <v>-0.21849814285467042</v>
      </c>
      <c r="V24" t="s">
        <v>21</v>
      </c>
      <c r="W24" t="s">
        <v>6430</v>
      </c>
      <c r="X24" t="s">
        <v>6431</v>
      </c>
      <c r="Y24" s="12" t="str">
        <f>IFERROR(VLOOKUP($A24,Sheet2!$Y$2:$AK$3116,COLUMN(A23),FALSE),"")</f>
        <v>Wysing Forest</v>
      </c>
      <c r="Z24" s="13">
        <f>IFERROR(VLOOKUP($A24,Sheet2!$Y$2:$AK$3116,COLUMN(B23),FALSE),"")</f>
        <v>41810</v>
      </c>
      <c r="AA24" s="12" t="str">
        <f>IFERROR(VLOOKUP($A24,Sheet2!$Y$2:$AK$3116,COLUMN(C23),FALSE),"")</f>
        <v>Chris Chadwick</v>
      </c>
      <c r="AB24" s="12" t="str">
        <f>IFERROR(VLOOKUP($A24,Sheet2!$Y$2:$AK$3116,COLUMN(D23),FALSE),"")</f>
        <v>https://www.thelineofbestfit.com/author/cchadwick</v>
      </c>
      <c r="AC24" s="12" t="str">
        <f>IFERROR(VLOOKUP($A24,Sheet2!$Y$2:$AK$3116,COLUMN(E23),FALSE),"")</f>
        <v>https://www.thelineofbestfit.com/reviews/albums/luke-abbot-wysing</v>
      </c>
      <c r="AD24" s="12" t="str">
        <f>IFERROR(VLOOKUP($A24,Sheet2!$Y$2:$AK$3116,COLUMN(F23),FALSE),"")</f>
        <v>Luke Abbott</v>
      </c>
      <c r="AE24" s="12" t="str">
        <f>IFERROR(VLOOKUP($A24,Sheet2!$Y$2:$AK$3116,COLUMN(G23),FALSE),"")</f>
        <v>https://www.thelineofbestfit.com/artists/luke-abbott-105965</v>
      </c>
      <c r="AF24" s="13">
        <f>IFERROR(VLOOKUP($A24,Sheet2!$Y$2:$AK$3116,COLUMN(H23),FALSE),"")</f>
        <v>41813</v>
      </c>
      <c r="AG24" s="12">
        <f>IFERROR(VLOOKUP($A24,Sheet2!$Y$2:$AK$3116,COLUMN(I23),FALSE),"")</f>
        <v>8.5</v>
      </c>
      <c r="AH24" s="12">
        <f>IFERROR(VLOOKUP($A24,Sheet2!$Y$2:$AK$3116,COLUMN(J23),FALSE),"")</f>
        <v>0.91452717939504891</v>
      </c>
      <c r="AI24" s="12" t="str">
        <f>IFERROR(VLOOKUP($A24,Sheet2!$Y$2:$AK$3116,COLUMN(K23),FALSE),"")</f>
        <v>United Kingdom</v>
      </c>
      <c r="AJ24" s="12" t="str">
        <f>IFERROR(VLOOKUP($A24,Sheet2!$Y$2:$AK$3116,COLUMN(L23),FALSE),"")</f>
        <v>Luke Abbott - Wysing Forest</v>
      </c>
      <c r="AK24" s="12" t="str">
        <f>IFERROR(VLOOKUP($A24,Sheet2!$Y$2:$AK$3116,COLUMN(M23),FALSE),"")</f>
        <v xml:space="preserve">It‚Äôs rare to have the opportunity to sit down with an artist before reviewing their new record. But in advance of the release of Wysing Forest by Luke Abbott, that‚Äôs exactly what I was lucky enough to be able to do. We talked through the recording process and what his intentions (or rather, lack of) had been when writing for his long-awaited new album. </v>
      </c>
    </row>
    <row r="25" spans="1:37">
      <c r="A25" t="s">
        <v>8548</v>
      </c>
      <c r="B25" s="3" t="s">
        <v>8543</v>
      </c>
      <c r="C25" t="s">
        <v>18</v>
      </c>
      <c r="D25" t="s">
        <v>18</v>
      </c>
      <c r="E25" t="s">
        <v>8549</v>
      </c>
      <c r="F25" t="s">
        <v>5261</v>
      </c>
      <c r="G25" t="s">
        <v>5262</v>
      </c>
      <c r="H25" t="s">
        <v>21</v>
      </c>
      <c r="I25" t="s">
        <v>21</v>
      </c>
      <c r="J25" t="s">
        <v>21</v>
      </c>
      <c r="K25" t="s">
        <v>21</v>
      </c>
      <c r="L25" t="s">
        <v>22</v>
      </c>
      <c r="M25" t="s">
        <v>23</v>
      </c>
      <c r="N25" t="s">
        <v>21</v>
      </c>
      <c r="O25" t="s">
        <v>21</v>
      </c>
      <c r="P25">
        <v>2012</v>
      </c>
      <c r="Q25" t="s">
        <v>228</v>
      </c>
      <c r="R25" t="s">
        <v>21</v>
      </c>
      <c r="S25" t="s">
        <v>21</v>
      </c>
      <c r="T25">
        <v>6.5</v>
      </c>
      <c r="U25">
        <f>SUM((T25-6.977778)/1.271306)</f>
        <v>-0.37581667985520384</v>
      </c>
      <c r="V25" t="s">
        <v>21</v>
      </c>
      <c r="W25" t="s">
        <v>8550</v>
      </c>
      <c r="X25" t="s">
        <v>8551</v>
      </c>
      <c r="Y25" s="12" t="str">
        <f>IFERROR(VLOOKUP($A25,Sheet2!$Y$2:$AK$3116,COLUMN(A24),FALSE),"")</f>
        <v>Write Me Back</v>
      </c>
      <c r="Z25" s="13">
        <f>IFERROR(VLOOKUP($A25,Sheet2!$Y$2:$AK$3116,COLUMN(B24),FALSE),"")</f>
        <v>41093</v>
      </c>
      <c r="AA25" s="12" t="str">
        <f>IFERROR(VLOOKUP($A25,Sheet2!$Y$2:$AK$3116,COLUMN(C24),FALSE),"")</f>
        <v>Tyler Boehm</v>
      </c>
      <c r="AB25" s="12" t="str">
        <f>IFERROR(VLOOKUP($A25,Sheet2!$Y$2:$AK$3116,COLUMN(D24),FALSE),"")</f>
        <v>https://www.thelineofbestfit.com/author/Tyler%20Boehm</v>
      </c>
      <c r="AC25" s="12" t="str">
        <f>IFERROR(VLOOKUP($A25,Sheet2!$Y$2:$AK$3116,COLUMN(E24),FALSE),"")</f>
        <v>https://www.thelineofbestfit.com/reviews/albums/r-kelly-write-me-back-100520</v>
      </c>
      <c r="AD25" s="12" t="str">
        <f>IFERROR(VLOOKUP($A25,Sheet2!$Y$2:$AK$3116,COLUMN(F24),FALSE),"")</f>
        <v>R Kelly</v>
      </c>
      <c r="AE25" s="12" t="str">
        <f>IFERROR(VLOOKUP($A25,Sheet2!$Y$2:$AK$3116,COLUMN(G24),FALSE),"")</f>
        <v>https://www.thelineofbestfit.com/artists/r-kelly-106958</v>
      </c>
      <c r="AF25" s="13" t="str">
        <f>IFERROR(VLOOKUP($A25,Sheet2!$Y$2:$AK$3116,COLUMN(H24),FALSE),"")</f>
        <v>none</v>
      </c>
      <c r="AG25" s="12">
        <f>IFERROR(VLOOKUP($A25,Sheet2!$Y$2:$AK$3116,COLUMN(I24),FALSE),"")</f>
        <v>7</v>
      </c>
      <c r="AH25" s="12">
        <f>IFERROR(VLOOKUP($A25,Sheet2!$Y$2:$AK$3116,COLUMN(J24),FALSE),"")</f>
        <v>-0.48902887021223618</v>
      </c>
      <c r="AI25" s="12" t="str">
        <f>IFERROR(VLOOKUP($A25,Sheet2!$Y$2:$AK$3116,COLUMN(K24),FALSE),"")</f>
        <v>none</v>
      </c>
      <c r="AJ25" s="12" t="str">
        <f>IFERROR(VLOOKUP($A25,Sheet2!$Y$2:$AK$3116,COLUMN(L24),FALSE),"")</f>
        <v>R Kelly ‚Äì Write Me Back</v>
      </c>
      <c r="AK25" s="12" t="str">
        <f>IFERROR(VLOOKUP($A25,Sheet2!$Y$2:$AK$3116,COLUMN(M24),FALSE),"")</f>
        <v>none</v>
      </c>
    </row>
    <row r="26" spans="1:37">
      <c r="A26" t="s">
        <v>167</v>
      </c>
      <c r="B26" s="3" t="s">
        <v>166</v>
      </c>
      <c r="C26" t="s">
        <v>18</v>
      </c>
      <c r="D26" t="s">
        <v>18</v>
      </c>
      <c r="E26" t="s">
        <v>168</v>
      </c>
      <c r="F26" t="s">
        <v>161</v>
      </c>
      <c r="G26" t="s">
        <v>162</v>
      </c>
      <c r="H26" t="s">
        <v>21</v>
      </c>
      <c r="I26" t="s">
        <v>21</v>
      </c>
      <c r="J26" t="s">
        <v>21</v>
      </c>
      <c r="K26" t="s">
        <v>21</v>
      </c>
      <c r="L26" t="s">
        <v>39</v>
      </c>
      <c r="M26" t="s">
        <v>40</v>
      </c>
      <c r="N26" t="s">
        <v>21</v>
      </c>
      <c r="O26" t="s">
        <v>21</v>
      </c>
      <c r="P26">
        <v>2012</v>
      </c>
      <c r="Q26" t="s">
        <v>163</v>
      </c>
      <c r="R26" t="s">
        <v>21</v>
      </c>
      <c r="S26" t="s">
        <v>21</v>
      </c>
      <c r="T26">
        <v>6.5</v>
      </c>
      <c r="U26">
        <f>SUM((T26-6.977778)/1.271306)</f>
        <v>-0.37581667985520384</v>
      </c>
      <c r="V26" t="s">
        <v>21</v>
      </c>
      <c r="W26" t="s">
        <v>169</v>
      </c>
      <c r="X26" t="s">
        <v>170</v>
      </c>
      <c r="Y26" s="12" t="str">
        <f>IFERROR(VLOOKUP($A26,Sheet2!$Y$2:$AK$3116,COLUMN(A25),FALSE),"")</f>
        <v>Worship</v>
      </c>
      <c r="Z26" s="13">
        <f>IFERROR(VLOOKUP($A26,Sheet2!$Y$2:$AK$3116,COLUMN(B25),FALSE),"")</f>
        <v>41067</v>
      </c>
      <c r="AA26" s="12" t="str">
        <f>IFERROR(VLOOKUP($A26,Sheet2!$Y$2:$AK$3116,COLUMN(C25),FALSE),"")</f>
        <v>Will Fitzpatrick</v>
      </c>
      <c r="AB26" s="12" t="str">
        <f>IFERROR(VLOOKUP($A26,Sheet2!$Y$2:$AK$3116,COLUMN(D25),FALSE),"")</f>
        <v>https://www.thelineofbestfit.com/author/wfitzpatrick</v>
      </c>
      <c r="AC26" s="12" t="str">
        <f>IFERROR(VLOOKUP($A26,Sheet2!$Y$2:$AK$3116,COLUMN(E25),FALSE),"")</f>
        <v>https://www.thelineofbestfit.com/reviews/albums/a-place-to-bury-strangers-worship-98859</v>
      </c>
      <c r="AD26" s="12" t="str">
        <f>IFERROR(VLOOKUP($A26,Sheet2!$Y$2:$AK$3116,COLUMN(F25),FALSE),"")</f>
        <v>A Place To Bury Strangers</v>
      </c>
      <c r="AE26" s="12" t="str">
        <f>IFERROR(VLOOKUP($A26,Sheet2!$Y$2:$AK$3116,COLUMN(G25),FALSE),"")</f>
        <v>https://www.thelineofbestfit.com/artists/a-place-to-bury-strangers-103166</v>
      </c>
      <c r="AF26" s="13" t="str">
        <f>IFERROR(VLOOKUP($A26,Sheet2!$Y$2:$AK$3116,COLUMN(H25),FALSE),"")</f>
        <v>none</v>
      </c>
      <c r="AG26" s="12">
        <f>IFERROR(VLOOKUP($A26,Sheet2!$Y$2:$AK$3116,COLUMN(I25),FALSE),"")</f>
        <v>7.5</v>
      </c>
      <c r="AH26" s="12">
        <f>IFERROR(VLOOKUP($A26,Sheet2!$Y$2:$AK$3116,COLUMN(J25),FALSE),"")</f>
        <v>-2.1176853676474497E-2</v>
      </c>
      <c r="AI26" s="12" t="str">
        <f>IFERROR(VLOOKUP($A26,Sheet2!$Y$2:$AK$3116,COLUMN(K25),FALSE),"")</f>
        <v>none</v>
      </c>
      <c r="AJ26" s="12" t="str">
        <f>IFERROR(VLOOKUP($A26,Sheet2!$Y$2:$AK$3116,COLUMN(L25),FALSE),"")</f>
        <v>A Place To Bury Strangers ‚Äì Worship</v>
      </c>
      <c r="AK26" s="12" t="str">
        <f>IFERROR(VLOOKUP($A26,Sheet2!$Y$2:$AK$3116,COLUMN(M25),FALSE),"")</f>
        <v>none</v>
      </c>
    </row>
    <row r="27" spans="1:37">
      <c r="A27" t="s">
        <v>7249</v>
      </c>
      <c r="B27" s="3" t="s">
        <v>7248</v>
      </c>
      <c r="C27" t="s">
        <v>18</v>
      </c>
      <c r="D27" t="s">
        <v>18</v>
      </c>
      <c r="E27" t="s">
        <v>7250</v>
      </c>
      <c r="F27" t="s">
        <v>7251</v>
      </c>
      <c r="G27" t="s">
        <v>7252</v>
      </c>
      <c r="H27" t="s">
        <v>21</v>
      </c>
      <c r="I27" t="s">
        <v>21</v>
      </c>
      <c r="J27" t="s">
        <v>21</v>
      </c>
      <c r="K27" t="s">
        <v>21</v>
      </c>
      <c r="L27" t="s">
        <v>39</v>
      </c>
      <c r="M27" t="s">
        <v>40</v>
      </c>
      <c r="N27" t="s">
        <v>21</v>
      </c>
      <c r="O27" t="s">
        <v>21</v>
      </c>
      <c r="P27">
        <v>2014</v>
      </c>
      <c r="Q27" t="s">
        <v>130</v>
      </c>
      <c r="R27" t="s">
        <v>1213</v>
      </c>
      <c r="S27" t="s">
        <v>21</v>
      </c>
      <c r="T27">
        <v>5.9</v>
      </c>
      <c r="U27">
        <f>SUM((T27-6.977778)/1.271306)</f>
        <v>-0.8477722908568035</v>
      </c>
      <c r="V27" t="s">
        <v>21</v>
      </c>
      <c r="W27" t="s">
        <v>7253</v>
      </c>
      <c r="X27" t="s">
        <v>7254</v>
      </c>
      <c r="Y27" s="12" t="str">
        <f>IFERROR(VLOOKUP($A27,Sheet2!$Y$2:$AK$3116,COLUMN(A26),FALSE),"")</f>
        <v>World Peace Is None Of Your Business</v>
      </c>
      <c r="Z27" s="13">
        <f>IFERROR(VLOOKUP($A27,Sheet2!$Y$2:$AK$3116,COLUMN(B26),FALSE),"")</f>
        <v>41831</v>
      </c>
      <c r="AA27" s="12" t="str">
        <f>IFERROR(VLOOKUP($A27,Sheet2!$Y$2:$AK$3116,COLUMN(C26),FALSE),"")</f>
        <v>Michael James Hall</v>
      </c>
      <c r="AB27" s="12" t="str">
        <f>IFERROR(VLOOKUP($A27,Sheet2!$Y$2:$AK$3116,COLUMN(D26),FALSE),"")</f>
        <v>https://www.thelineofbestfit.com/author/mhall</v>
      </c>
      <c r="AC27" s="12" t="str">
        <f>IFERROR(VLOOKUP($A27,Sheet2!$Y$2:$AK$3116,COLUMN(E26),FALSE),"")</f>
        <v>https://www.thelineofbestfit.com/reviews/albums/morrissey-world-peace-is-none-of-your-business-harvest</v>
      </c>
      <c r="AD27" s="12" t="str">
        <f>IFERROR(VLOOKUP($A27,Sheet2!$Y$2:$AK$3116,COLUMN(F26),FALSE),"")</f>
        <v>Morrissey</v>
      </c>
      <c r="AE27" s="12" t="str">
        <f>IFERROR(VLOOKUP($A27,Sheet2!$Y$2:$AK$3116,COLUMN(G26),FALSE),"")</f>
        <v>https://www.thelineofbestfit.com/artists/morrissey-106318</v>
      </c>
      <c r="AF27" s="13">
        <f>IFERROR(VLOOKUP($A27,Sheet2!$Y$2:$AK$3116,COLUMN(H26),FALSE),"")</f>
        <v>41834</v>
      </c>
      <c r="AG27" s="12">
        <f>IFERROR(VLOOKUP($A27,Sheet2!$Y$2:$AK$3116,COLUMN(I26),FALSE),"")</f>
        <v>9.5</v>
      </c>
      <c r="AH27" s="12">
        <f>IFERROR(VLOOKUP($A27,Sheet2!$Y$2:$AK$3116,COLUMN(J26),FALSE),"")</f>
        <v>1.8502312124665723</v>
      </c>
      <c r="AI27" s="12" t="str">
        <f>IFERROR(VLOOKUP($A27,Sheet2!$Y$2:$AK$3116,COLUMN(K26),FALSE),"")</f>
        <v>United Kingdom</v>
      </c>
      <c r="AJ27" s="12" t="str">
        <f>IFERROR(VLOOKUP($A27,Sheet2!$Y$2:$AK$3116,COLUMN(L26),FALSE),"")</f>
        <v>Morrissey - World Peace Is None Of Your Business</v>
      </c>
      <c r="AK27" s="12" t="str">
        <f>IFERROR(VLOOKUP($A27,Sheet2!$Y$2:$AK$3116,COLUMN(M26),FALSE),"")</f>
        <v>The prospect of a new album from Morrissey was once a cause for eager salivation among fans, dread among his detractors and, of course, another chance for the press to either demonise or deify him depending on what the coin flip of fashion demanded that week. In short, it was quite the kerfuffle.</v>
      </c>
    </row>
    <row r="28" spans="1:37">
      <c r="A28" t="s">
        <v>3027</v>
      </c>
      <c r="B28" s="3" t="s">
        <v>3394</v>
      </c>
      <c r="C28" t="s">
        <v>510</v>
      </c>
      <c r="D28" t="s">
        <v>511</v>
      </c>
      <c r="E28" t="s">
        <v>4480</v>
      </c>
      <c r="F28" t="s">
        <v>4474</v>
      </c>
      <c r="G28" t="s">
        <v>4475</v>
      </c>
      <c r="H28" t="s">
        <v>21</v>
      </c>
      <c r="I28" t="s">
        <v>21</v>
      </c>
      <c r="J28" t="s">
        <v>21</v>
      </c>
      <c r="K28" t="s">
        <v>21</v>
      </c>
      <c r="L28" t="s">
        <v>100</v>
      </c>
      <c r="M28" t="s">
        <v>101</v>
      </c>
      <c r="N28" t="s">
        <v>21</v>
      </c>
      <c r="O28" t="s">
        <v>21</v>
      </c>
      <c r="P28">
        <v>2012</v>
      </c>
      <c r="Q28" t="s">
        <v>4481</v>
      </c>
      <c r="R28" t="s">
        <v>4482</v>
      </c>
      <c r="S28" t="s">
        <v>21</v>
      </c>
      <c r="T28">
        <v>8.1</v>
      </c>
      <c r="U28">
        <f>SUM((T28-6.977778)/1.271306)</f>
        <v>0.88273161614906226</v>
      </c>
      <c r="V28" t="s">
        <v>21</v>
      </c>
      <c r="W28" t="s">
        <v>4483</v>
      </c>
      <c r="X28" t="s">
        <v>4484</v>
      </c>
      <c r="Y28" s="12" t="str">
        <f>IFERROR(VLOOKUP($A28,Sheet2!$Y$2:$AK$3116,COLUMN(A27),FALSE),"")</f>
        <v>World Music</v>
      </c>
      <c r="Z28" s="13">
        <f>IFERROR(VLOOKUP($A28,Sheet2!$Y$2:$AK$3116,COLUMN(B27),FALSE),"")</f>
        <v>41150</v>
      </c>
      <c r="AA28" s="12" t="str">
        <f>IFERROR(VLOOKUP($A28,Sheet2!$Y$2:$AK$3116,COLUMN(C27),FALSE),"")</f>
        <v>Janne Oinonen</v>
      </c>
      <c r="AB28" s="12" t="str">
        <f>IFERROR(VLOOKUP($A28,Sheet2!$Y$2:$AK$3116,COLUMN(D27),FALSE),"")</f>
        <v>https://www.thelineofbestfit.com/author/JOinonen</v>
      </c>
      <c r="AC28" s="12" t="str">
        <f>IFERROR(VLOOKUP($A28,Sheet2!$Y$2:$AK$3116,COLUMN(E27),FALSE),"")</f>
        <v>https://www.thelineofbestfit.com/reviews/albums/goat-world-music-108970</v>
      </c>
      <c r="AD28" s="12" t="str">
        <f>IFERROR(VLOOKUP($A28,Sheet2!$Y$2:$AK$3116,COLUMN(F27),FALSE),"")</f>
        <v>Goat</v>
      </c>
      <c r="AE28" s="12" t="str">
        <f>IFERROR(VLOOKUP($A28,Sheet2!$Y$2:$AK$3116,COLUMN(G27),FALSE),"")</f>
        <v>https://www.thelineofbestfit.com/artists/goat-111772</v>
      </c>
      <c r="AF28" s="13" t="str">
        <f>IFERROR(VLOOKUP($A28,Sheet2!$Y$2:$AK$3116,COLUMN(H27),FALSE),"")</f>
        <v>none</v>
      </c>
      <c r="AG28" s="12">
        <f>IFERROR(VLOOKUP($A28,Sheet2!$Y$2:$AK$3116,COLUMN(I27),FALSE),"")</f>
        <v>8</v>
      </c>
      <c r="AH28" s="12">
        <f>IFERROR(VLOOKUP($A28,Sheet2!$Y$2:$AK$3116,COLUMN(J27),FALSE),"")</f>
        <v>0.44667516285928721</v>
      </c>
      <c r="AI28" s="12" t="str">
        <f>IFERROR(VLOOKUP($A28,Sheet2!$Y$2:$AK$3116,COLUMN(K27),FALSE),"")</f>
        <v>none</v>
      </c>
      <c r="AJ28" s="12" t="str">
        <f>IFERROR(VLOOKUP($A28,Sheet2!$Y$2:$AK$3116,COLUMN(L27),FALSE),"")</f>
        <v>Goat ‚Äì World Music</v>
      </c>
      <c r="AK28" s="12" t="str">
        <f>IFERROR(VLOOKUP($A28,Sheet2!$Y$2:$AK$3116,COLUMN(M27),FALSE),"")</f>
        <v>none</v>
      </c>
    </row>
    <row r="29" spans="1:37">
      <c r="A29" t="s">
        <v>1670</v>
      </c>
      <c r="B29" s="3" t="s">
        <v>1669</v>
      </c>
      <c r="C29" t="s">
        <v>154</v>
      </c>
      <c r="D29" t="s">
        <v>155</v>
      </c>
      <c r="E29" t="s">
        <v>1671</v>
      </c>
      <c r="F29" t="s">
        <v>1672</v>
      </c>
      <c r="G29" t="s">
        <v>1673</v>
      </c>
      <c r="H29" t="s">
        <v>21</v>
      </c>
      <c r="I29" t="s">
        <v>21</v>
      </c>
      <c r="J29" t="s">
        <v>21</v>
      </c>
      <c r="K29" t="s">
        <v>21</v>
      </c>
      <c r="L29" t="s">
        <v>31</v>
      </c>
      <c r="M29" t="s">
        <v>32</v>
      </c>
      <c r="N29" t="s">
        <v>21</v>
      </c>
      <c r="O29" t="s">
        <v>21</v>
      </c>
      <c r="P29">
        <v>2017</v>
      </c>
      <c r="Q29" t="s">
        <v>681</v>
      </c>
      <c r="R29" t="s">
        <v>21</v>
      </c>
      <c r="S29" t="s">
        <v>21</v>
      </c>
      <c r="T29">
        <v>8.1</v>
      </c>
      <c r="U29">
        <f>SUM((T29-6.977778)/1.271306)</f>
        <v>0.88273161614906226</v>
      </c>
      <c r="V29" t="s">
        <v>21</v>
      </c>
      <c r="W29" t="s">
        <v>1674</v>
      </c>
      <c r="X29" t="s">
        <v>1675</v>
      </c>
      <c r="Y29" s="12" t="str">
        <f>IFERROR(VLOOKUP($A29,Sheet2!$Y$2:$AK$3116,COLUMN(A28),FALSE),"")</f>
        <v>World Eater</v>
      </c>
      <c r="Z29" s="13">
        <f>IFERROR(VLOOKUP($A29,Sheet2!$Y$2:$AK$3116,COLUMN(B28),FALSE),"")</f>
        <v>42791</v>
      </c>
      <c r="AA29" s="12" t="str">
        <f>IFERROR(VLOOKUP($A29,Sheet2!$Y$2:$AK$3116,COLUMN(C28),FALSE),"")</f>
        <v>Christian Cottingham</v>
      </c>
      <c r="AB29" s="12" t="str">
        <f>IFERROR(VLOOKUP($A29,Sheet2!$Y$2:$AK$3116,COLUMN(D28),FALSE),"")</f>
        <v>https://www.thelineofbestfit.com/author/ccottingham</v>
      </c>
      <c r="AC29" s="12" t="str">
        <f>IFERROR(VLOOKUP($A29,Sheet2!$Y$2:$AK$3116,COLUMN(E28),FALSE),"")</f>
        <v>https://www.thelineofbestfit.com/reviews/albums/blanck-mass-world-eater</v>
      </c>
      <c r="AD29" s="12" t="str">
        <f>IFERROR(VLOOKUP($A29,Sheet2!$Y$2:$AK$3116,COLUMN(F28),FALSE),"")</f>
        <v>Blanck Mass</v>
      </c>
      <c r="AE29" s="12" t="str">
        <f>IFERROR(VLOOKUP($A29,Sheet2!$Y$2:$AK$3116,COLUMN(G28),FALSE),"")</f>
        <v>https://www.thelineofbestfit.com/artists/blanck-mass-103687</v>
      </c>
      <c r="AF29" s="13">
        <f>IFERROR(VLOOKUP($A29,Sheet2!$Y$2:$AK$3116,COLUMN(H28),FALSE),"")</f>
        <v>42797</v>
      </c>
      <c r="AG29" s="12">
        <f>IFERROR(VLOOKUP($A29,Sheet2!$Y$2:$AK$3116,COLUMN(I28),FALSE),"")</f>
        <v>8.5</v>
      </c>
      <c r="AH29" s="12">
        <f>IFERROR(VLOOKUP($A29,Sheet2!$Y$2:$AK$3116,COLUMN(J28),FALSE),"")</f>
        <v>0.91452717939504891</v>
      </c>
      <c r="AI29" s="12" t="str">
        <f>IFERROR(VLOOKUP($A29,Sheet2!$Y$2:$AK$3116,COLUMN(K28),FALSE),"")</f>
        <v>United Kingdom</v>
      </c>
      <c r="AJ29" s="12" t="str">
        <f>IFERROR(VLOOKUP($A29,Sheet2!$Y$2:$AK$3116,COLUMN(L28),FALSE),"")</f>
        <v>As a soundtrack to uneasy times, Blanck Mass‚Äô World Eater is immaculate</v>
      </c>
      <c r="AK29" s="12" t="str">
        <f>IFERROR(VLOOKUP($A29,Sheet2!$Y$2:$AK$3116,COLUMN(M28),FALSE),"")</f>
        <v xml:space="preserve">Near the close of Alien 3, David Fincher‚Äôs maligned-then-admired contribution to the Alien franchise, the beleaguered protagonists hit upon a plan to destroy the organism stalking them through the prison/foundry corridors that they‚Äôre trapped within. </v>
      </c>
    </row>
    <row r="30" spans="1:37">
      <c r="A30" t="s">
        <v>8980</v>
      </c>
      <c r="B30" s="3" t="s">
        <v>8701</v>
      </c>
      <c r="C30" t="s">
        <v>636</v>
      </c>
      <c r="D30" t="s">
        <v>637</v>
      </c>
      <c r="E30" t="s">
        <v>8981</v>
      </c>
      <c r="F30" t="s">
        <v>8976</v>
      </c>
      <c r="G30" t="s">
        <v>8982</v>
      </c>
      <c r="H30" t="s">
        <v>21</v>
      </c>
      <c r="I30" t="s">
        <v>21</v>
      </c>
      <c r="J30" t="s">
        <v>21</v>
      </c>
      <c r="K30" t="s">
        <v>21</v>
      </c>
      <c r="L30" t="s">
        <v>39</v>
      </c>
      <c r="M30" t="s">
        <v>40</v>
      </c>
      <c r="N30" t="s">
        <v>21</v>
      </c>
      <c r="O30" t="s">
        <v>21</v>
      </c>
      <c r="P30">
        <v>2012</v>
      </c>
      <c r="Q30" t="s">
        <v>716</v>
      </c>
      <c r="R30" t="s">
        <v>21</v>
      </c>
      <c r="S30" t="s">
        <v>21</v>
      </c>
      <c r="T30">
        <v>7.8</v>
      </c>
      <c r="U30">
        <f>SUM((T30-6.977778)/1.271306)</f>
        <v>0.64675381064826243</v>
      </c>
      <c r="V30" t="s">
        <v>21</v>
      </c>
      <c r="W30" t="s">
        <v>8983</v>
      </c>
      <c r="X30" t="s">
        <v>8984</v>
      </c>
      <c r="Y30" s="12" t="str">
        <f>IFERROR(VLOOKUP($A30,Sheet2!$Y$2:$AK$3116,COLUMN(A29),FALSE),"")</f>
        <v>Words and Music by Saint Etienne</v>
      </c>
      <c r="Z30" s="13">
        <f>IFERROR(VLOOKUP($A30,Sheet2!$Y$2:$AK$3116,COLUMN(B29),FALSE),"")</f>
        <v>41044</v>
      </c>
      <c r="AA30" s="12" t="str">
        <f>IFERROR(VLOOKUP($A30,Sheet2!$Y$2:$AK$3116,COLUMN(C29),FALSE),"")</f>
        <v>Gen Williams</v>
      </c>
      <c r="AB30" s="12" t="str">
        <f>IFERROR(VLOOKUP($A30,Sheet2!$Y$2:$AK$3116,COLUMN(D29),FALSE),"")</f>
        <v>https://www.thelineofbestfit.com/author/gwilliams</v>
      </c>
      <c r="AC30" s="12" t="str">
        <f>IFERROR(VLOOKUP($A30,Sheet2!$Y$2:$AK$3116,COLUMN(E29),FALSE),"")</f>
        <v>https://www.thelineofbestfit.com/reviews/albums/saint-etienne-words-and-music-by-saint-etienne-97317</v>
      </c>
      <c r="AD30" s="12" t="str">
        <f>IFERROR(VLOOKUP($A30,Sheet2!$Y$2:$AK$3116,COLUMN(F29),FALSE),"")</f>
        <v>Saint Etienne</v>
      </c>
      <c r="AE30" s="12" t="str">
        <f>IFERROR(VLOOKUP($A30,Sheet2!$Y$2:$AK$3116,COLUMN(G29),FALSE),"")</f>
        <v>https://www.thelineofbestfit.com/artists/saint-etienne-107175</v>
      </c>
      <c r="AF30" s="13" t="str">
        <f>IFERROR(VLOOKUP($A30,Sheet2!$Y$2:$AK$3116,COLUMN(H29),FALSE),"")</f>
        <v>none</v>
      </c>
      <c r="AG30" s="12">
        <f>IFERROR(VLOOKUP($A30,Sheet2!$Y$2:$AK$3116,COLUMN(I29),FALSE),"")</f>
        <v>7</v>
      </c>
      <c r="AH30" s="12">
        <f>IFERROR(VLOOKUP($A30,Sheet2!$Y$2:$AK$3116,COLUMN(J29),FALSE),"")</f>
        <v>-0.48902887021223618</v>
      </c>
      <c r="AI30" s="12" t="str">
        <f>IFERROR(VLOOKUP($A30,Sheet2!$Y$2:$AK$3116,COLUMN(K29),FALSE),"")</f>
        <v>none</v>
      </c>
      <c r="AJ30" s="12" t="str">
        <f>IFERROR(VLOOKUP($A30,Sheet2!$Y$2:$AK$3116,COLUMN(L29),FALSE),"")</f>
        <v>Saint Etienne ‚Äì Words and Music by Saint Etienne</v>
      </c>
      <c r="AK30" s="12" t="str">
        <f>IFERROR(VLOOKUP($A30,Sheet2!$Y$2:$AK$3116,COLUMN(M29),FALSE),"")</f>
        <v>none</v>
      </c>
    </row>
    <row r="31" spans="1:37">
      <c r="A31" t="s">
        <v>10787</v>
      </c>
      <c r="B31" s="3" t="s">
        <v>10786</v>
      </c>
      <c r="C31" t="s">
        <v>392</v>
      </c>
      <c r="D31" t="s">
        <v>393</v>
      </c>
      <c r="E31" t="s">
        <v>10788</v>
      </c>
      <c r="F31" t="s">
        <v>10782</v>
      </c>
      <c r="G31" t="s">
        <v>10783</v>
      </c>
      <c r="H31" t="s">
        <v>21</v>
      </c>
      <c r="I31" t="s">
        <v>21</v>
      </c>
      <c r="J31" t="s">
        <v>21</v>
      </c>
      <c r="K31" t="s">
        <v>21</v>
      </c>
      <c r="L31" t="s">
        <v>39</v>
      </c>
      <c r="M31" t="s">
        <v>40</v>
      </c>
      <c r="N31" t="s">
        <v>21</v>
      </c>
      <c r="O31" t="s">
        <v>21</v>
      </c>
      <c r="P31">
        <v>2014</v>
      </c>
      <c r="Q31" t="s">
        <v>609</v>
      </c>
      <c r="R31" t="s">
        <v>610</v>
      </c>
      <c r="S31" t="s">
        <v>21</v>
      </c>
      <c r="T31">
        <v>7</v>
      </c>
      <c r="U31">
        <f>SUM((T31-6.977778)/1.271306)</f>
        <v>1.7479662646129403E-2</v>
      </c>
      <c r="V31" t="s">
        <v>21</v>
      </c>
      <c r="W31" t="s">
        <v>10789</v>
      </c>
      <c r="X31" t="s">
        <v>10790</v>
      </c>
      <c r="Y31" s="12" t="str">
        <f>IFERROR(VLOOKUP($A31,Sheet2!$Y$2:$AK$3116,COLUMN(A30),FALSE),"")</f>
        <v>Wooden Head</v>
      </c>
      <c r="Z31" s="13">
        <f>IFERROR(VLOOKUP($A31,Sheet2!$Y$2:$AK$3116,COLUMN(B30),FALSE),"")</f>
        <v>41795</v>
      </c>
      <c r="AA31" s="12" t="str">
        <f>IFERROR(VLOOKUP($A31,Sheet2!$Y$2:$AK$3116,COLUMN(C30),FALSE),"")</f>
        <v>Chris Todd</v>
      </c>
      <c r="AB31" s="12" t="str">
        <f>IFERROR(VLOOKUP($A31,Sheet2!$Y$2:$AK$3116,COLUMN(D30),FALSE),"")</f>
        <v>https://www.thelineofbestfit.com/author/ctodd</v>
      </c>
      <c r="AC31" s="12" t="str">
        <f>IFERROR(VLOOKUP($A31,Sheet2!$Y$2:$AK$3116,COLUMN(E30),FALSE),"")</f>
        <v>https://www.thelineofbestfit.com/reviews/albums/proper-ornaments-wooden-head</v>
      </c>
      <c r="AD31" s="12" t="str">
        <f>IFERROR(VLOOKUP($A31,Sheet2!$Y$2:$AK$3116,COLUMN(F30),FALSE),"")</f>
        <v>The Proper Ornaments</v>
      </c>
      <c r="AE31" s="12" t="str">
        <f>IFERROR(VLOOKUP($A31,Sheet2!$Y$2:$AK$3116,COLUMN(G30),FALSE),"")</f>
        <v>https://www.thelineofbestfit.com/artists/the-proper-ornaments-108154</v>
      </c>
      <c r="AF31" s="13">
        <f>IFERROR(VLOOKUP($A31,Sheet2!$Y$2:$AK$3116,COLUMN(H30),FALSE),"")</f>
        <v>41799</v>
      </c>
      <c r="AG31" s="12">
        <f>IFERROR(VLOOKUP($A31,Sheet2!$Y$2:$AK$3116,COLUMN(I30),FALSE),"")</f>
        <v>7</v>
      </c>
      <c r="AH31" s="12">
        <f>IFERROR(VLOOKUP($A31,Sheet2!$Y$2:$AK$3116,COLUMN(J30),FALSE),"")</f>
        <v>-0.48902887021223618</v>
      </c>
      <c r="AI31" s="12" t="str">
        <f>IFERROR(VLOOKUP($A31,Sheet2!$Y$2:$AK$3116,COLUMN(K30),FALSE),"")</f>
        <v>United Kingdom</v>
      </c>
      <c r="AJ31" s="12" t="str">
        <f>IFERROR(VLOOKUP($A31,Sheet2!$Y$2:$AK$3116,COLUMN(L30),FALSE),"")</f>
        <v>The Proper Ornaments - Wooden Head</v>
      </c>
      <c r="AK31" s="12" t="str">
        <f>IFERROR(VLOOKUP($A31,Sheet2!$Y$2:$AK$3116,COLUMN(M30),FALSE),"")</f>
        <v>After a chance meeting in a vintage shoe shop in London, Argentinean guitarist Max Claps hooked up with Veronica Falls‚Äô guitarist Andrew Hoare to form The Proper Ornaments. Since their inception back in 2010, they‚Äôve taken it slow - releases thus far are pretty sparse, with a couple of EPs and a compilation all that has come prior to this debut.</v>
      </c>
    </row>
    <row r="32" spans="1:37">
      <c r="A32" t="s">
        <v>12127</v>
      </c>
      <c r="B32" s="3" t="s">
        <v>12126</v>
      </c>
      <c r="C32" t="s">
        <v>2712</v>
      </c>
      <c r="D32" t="s">
        <v>2713</v>
      </c>
      <c r="E32" t="s">
        <v>12128</v>
      </c>
      <c r="F32" t="s">
        <v>12122</v>
      </c>
      <c r="G32" t="s">
        <v>12123</v>
      </c>
      <c r="H32" t="s">
        <v>21</v>
      </c>
      <c r="I32" t="s">
        <v>21</v>
      </c>
      <c r="J32" t="s">
        <v>21</v>
      </c>
      <c r="K32" t="s">
        <v>21</v>
      </c>
      <c r="L32" t="s">
        <v>39</v>
      </c>
      <c r="M32" t="s">
        <v>40</v>
      </c>
      <c r="N32" t="s">
        <v>21</v>
      </c>
      <c r="O32" t="s">
        <v>21</v>
      </c>
      <c r="P32">
        <v>2013</v>
      </c>
      <c r="Q32" t="s">
        <v>27</v>
      </c>
      <c r="R32" t="s">
        <v>21</v>
      </c>
      <c r="S32" t="s">
        <v>21</v>
      </c>
      <c r="T32">
        <v>8.6999999999999993</v>
      </c>
      <c r="U32">
        <f>SUM((T32-6.977778)/1.271306)</f>
        <v>1.354687227150662</v>
      </c>
      <c r="V32" t="s">
        <v>73</v>
      </c>
      <c r="W32" t="s">
        <v>12129</v>
      </c>
      <c r="X32" t="s">
        <v>12130</v>
      </c>
      <c r="Y32" s="12" t="str">
        <f>IFERROR(VLOOKUP($A32,Sheet2!$Y$2:$AK$3116,COLUMN(A31),FALSE),"")</f>
        <v>Wondrous Bughouse</v>
      </c>
      <c r="Z32" s="13">
        <f>IFERROR(VLOOKUP($A32,Sheet2!$Y$2:$AK$3116,COLUMN(B31),FALSE),"")</f>
        <v>41346</v>
      </c>
      <c r="AA32" s="12" t="str">
        <f>IFERROR(VLOOKUP($A32,Sheet2!$Y$2:$AK$3116,COLUMN(C31),FALSE),"")</f>
        <v>Ray Honeybourne</v>
      </c>
      <c r="AB32" s="12" t="str">
        <f>IFERROR(VLOOKUP($A32,Sheet2!$Y$2:$AK$3116,COLUMN(D31),FALSE),"")</f>
        <v>https://www.thelineofbestfit.com/author/rhoneybourne</v>
      </c>
      <c r="AC32" s="12" t="str">
        <f>IFERROR(VLOOKUP($A32,Sheet2!$Y$2:$AK$3116,COLUMN(E31),FALSE),"")</f>
        <v>https://www.thelineofbestfit.com/reviews/albums/youth-lagoon-wondrous-bughouse-119829</v>
      </c>
      <c r="AD32" s="12" t="str">
        <f>IFERROR(VLOOKUP($A32,Sheet2!$Y$2:$AK$3116,COLUMN(F31),FALSE),"")</f>
        <v>Youth Lagoon</v>
      </c>
      <c r="AE32" s="12" t="str">
        <f>IFERROR(VLOOKUP($A32,Sheet2!$Y$2:$AK$3116,COLUMN(G31),FALSE),"")</f>
        <v>https://www.thelineofbestfit.com/artists/youth-lagoon-108872</v>
      </c>
      <c r="AF32" s="13" t="str">
        <f>IFERROR(VLOOKUP($A32,Sheet2!$Y$2:$AK$3116,COLUMN(H31),FALSE),"")</f>
        <v>none</v>
      </c>
      <c r="AG32" s="12">
        <f>IFERROR(VLOOKUP($A32,Sheet2!$Y$2:$AK$3116,COLUMN(I31),FALSE),"")</f>
        <v>9</v>
      </c>
      <c r="AH32" s="12">
        <f>IFERROR(VLOOKUP($A32,Sheet2!$Y$2:$AK$3116,COLUMN(J31),FALSE),"")</f>
        <v>1.3823791959308105</v>
      </c>
      <c r="AI32" s="12" t="str">
        <f>IFERROR(VLOOKUP($A32,Sheet2!$Y$2:$AK$3116,COLUMN(K31),FALSE),"")</f>
        <v>none</v>
      </c>
      <c r="AJ32" s="12" t="str">
        <f>IFERROR(VLOOKUP($A32,Sheet2!$Y$2:$AK$3116,COLUMN(L31),FALSE),"")</f>
        <v>Youth Lagoon ‚Äì Wondrous Bughouse</v>
      </c>
      <c r="AK32" s="12" t="str">
        <f>IFERROR(VLOOKUP($A32,Sheet2!$Y$2:$AK$3116,COLUMN(M31),FALSE),"")</f>
        <v>none</v>
      </c>
    </row>
    <row r="33" spans="1:37">
      <c r="A33" t="s">
        <v>2260</v>
      </c>
      <c r="B33" s="3" t="s">
        <v>2259</v>
      </c>
      <c r="C33" t="s">
        <v>424</v>
      </c>
      <c r="D33" t="s">
        <v>425</v>
      </c>
      <c r="E33" t="s">
        <v>2261</v>
      </c>
      <c r="F33" t="s">
        <v>2262</v>
      </c>
      <c r="G33" t="s">
        <v>2263</v>
      </c>
      <c r="H33" t="s">
        <v>21</v>
      </c>
      <c r="I33" t="s">
        <v>21</v>
      </c>
      <c r="J33" t="s">
        <v>21</v>
      </c>
      <c r="K33" t="s">
        <v>21</v>
      </c>
      <c r="L33" t="s">
        <v>22</v>
      </c>
      <c r="M33" t="s">
        <v>23</v>
      </c>
      <c r="N33" t="s">
        <v>21</v>
      </c>
      <c r="O33" t="s">
        <v>21</v>
      </c>
      <c r="P33">
        <v>2014</v>
      </c>
      <c r="Q33" t="s">
        <v>2168</v>
      </c>
      <c r="R33" t="s">
        <v>21</v>
      </c>
      <c r="S33" t="s">
        <v>21</v>
      </c>
      <c r="T33">
        <v>7.5</v>
      </c>
      <c r="U33">
        <f>SUM((T33-6.977778)/1.271306)</f>
        <v>0.41077600514746265</v>
      </c>
      <c r="V33" t="s">
        <v>21</v>
      </c>
      <c r="W33" t="s">
        <v>2264</v>
      </c>
      <c r="X33" t="s">
        <v>2265</v>
      </c>
      <c r="Y33" s="12" t="str">
        <f>IFERROR(VLOOKUP($A33,Sheet2!$Y$2:$AK$3116,COLUMN(A32),FALSE),"")</f>
        <v>Wonderland</v>
      </c>
      <c r="Z33" s="13">
        <f>IFERROR(VLOOKUP($A33,Sheet2!$Y$2:$AK$3116,COLUMN(B32),FALSE),"")</f>
        <v>41670</v>
      </c>
      <c r="AA33" s="12" t="str">
        <f>IFERROR(VLOOKUP($A33,Sheet2!$Y$2:$AK$3116,COLUMN(C32),FALSE),"")</f>
        <v>Laurence Day</v>
      </c>
      <c r="AB33" s="12" t="str">
        <f>IFERROR(VLOOKUP($A33,Sheet2!$Y$2:$AK$3116,COLUMN(D32),FALSE),"")</f>
        <v>https://www.thelineofbestfit.com/author/lday</v>
      </c>
      <c r="AC33" s="12" t="str">
        <f>IFERROR(VLOOKUP($A33,Sheet2!$Y$2:$AK$3116,COLUMN(E32),FALSE),"")</f>
        <v>https://www.thelineofbestfit.com/reviews/albums/ceo-wonderland-144747</v>
      </c>
      <c r="AD33" s="12" t="str">
        <f>IFERROR(VLOOKUP($A33,Sheet2!$Y$2:$AK$3116,COLUMN(F32),FALSE),"")</f>
        <v>ceo</v>
      </c>
      <c r="AE33" s="12" t="str">
        <f>IFERROR(VLOOKUP($A33,Sheet2!$Y$2:$AK$3116,COLUMN(G32),FALSE),"")</f>
        <v>https://www.thelineofbestfit.com/artists/ceo-103934</v>
      </c>
      <c r="AF33" s="13">
        <f>IFERROR(VLOOKUP($A33,Sheet2!$Y$2:$AK$3116,COLUMN(H32),FALSE),"")</f>
        <v>41673</v>
      </c>
      <c r="AG33" s="12">
        <f>IFERROR(VLOOKUP($A33,Sheet2!$Y$2:$AK$3116,COLUMN(I32),FALSE),"")</f>
        <v>8</v>
      </c>
      <c r="AH33" s="12">
        <f>IFERROR(VLOOKUP($A33,Sheet2!$Y$2:$AK$3116,COLUMN(J32),FALSE),"")</f>
        <v>0.44667516285928721</v>
      </c>
      <c r="AI33" s="12" t="str">
        <f>IFERROR(VLOOKUP($A33,Sheet2!$Y$2:$AK$3116,COLUMN(K32),FALSE),"")</f>
        <v>none</v>
      </c>
      <c r="AJ33" s="12" t="str">
        <f>IFERROR(VLOOKUP($A33,Sheet2!$Y$2:$AK$3116,COLUMN(L32),FALSE),"")</f>
        <v>ceo ‚Äì Wonderland</v>
      </c>
      <c r="AK33" s="12" t="str">
        <f>IFERROR(VLOOKUP($A33,Sheet2!$Y$2:$AK$3116,COLUMN(M32),FALSE),"")</f>
        <v>none</v>
      </c>
    </row>
    <row r="34" spans="1:37">
      <c r="A34" t="s">
        <v>3137</v>
      </c>
      <c r="B34" s="3" t="s">
        <v>3129</v>
      </c>
      <c r="C34" t="s">
        <v>2695</v>
      </c>
      <c r="D34" t="s">
        <v>2696</v>
      </c>
      <c r="E34" t="s">
        <v>3138</v>
      </c>
      <c r="F34" t="s">
        <v>3139</v>
      </c>
      <c r="G34" t="s">
        <v>3140</v>
      </c>
      <c r="H34" t="s">
        <v>21</v>
      </c>
      <c r="I34" t="s">
        <v>21</v>
      </c>
      <c r="J34" t="s">
        <v>21</v>
      </c>
      <c r="K34" t="s">
        <v>21</v>
      </c>
      <c r="L34" t="s">
        <v>31</v>
      </c>
      <c r="M34" t="s">
        <v>32</v>
      </c>
      <c r="N34" t="s">
        <v>21</v>
      </c>
      <c r="O34" t="s">
        <v>21</v>
      </c>
      <c r="P34">
        <v>2016</v>
      </c>
      <c r="Q34" t="s">
        <v>766</v>
      </c>
      <c r="R34" t="s">
        <v>21</v>
      </c>
      <c r="S34" t="s">
        <v>21</v>
      </c>
      <c r="T34">
        <v>8.1999999999999993</v>
      </c>
      <c r="U34">
        <f>SUM((T34-6.977778)/1.271306)</f>
        <v>0.96139088464932865</v>
      </c>
      <c r="V34" t="s">
        <v>21</v>
      </c>
      <c r="W34" t="s">
        <v>3141</v>
      </c>
      <c r="X34" t="s">
        <v>3142</v>
      </c>
      <c r="Y34" s="12" t="str">
        <f>IFERROR(VLOOKUP($A34,Sheet2!$Y$2:$AK$3116,COLUMN(A33),FALSE),"")</f>
        <v>Wonderland</v>
      </c>
      <c r="Z34" s="13">
        <f>IFERROR(VLOOKUP($A34,Sheet2!$Y$2:$AK$3116,COLUMN(B33),FALSE),"")</f>
        <v>41670</v>
      </c>
      <c r="AA34" s="12" t="str">
        <f>IFERROR(VLOOKUP($A34,Sheet2!$Y$2:$AK$3116,COLUMN(C33),FALSE),"")</f>
        <v>Laurence Day</v>
      </c>
      <c r="AB34" s="12" t="str">
        <f>IFERROR(VLOOKUP($A34,Sheet2!$Y$2:$AK$3116,COLUMN(D33),FALSE),"")</f>
        <v>https://www.thelineofbestfit.com/author/lday</v>
      </c>
      <c r="AC34" s="12" t="str">
        <f>IFERROR(VLOOKUP($A34,Sheet2!$Y$2:$AK$3116,COLUMN(E33),FALSE),"")</f>
        <v>https://www.thelineofbestfit.com/reviews/albums/ceo-wonderland-144747</v>
      </c>
      <c r="AD34" s="12" t="str">
        <f>IFERROR(VLOOKUP($A34,Sheet2!$Y$2:$AK$3116,COLUMN(F33),FALSE),"")</f>
        <v>ceo</v>
      </c>
      <c r="AE34" s="12" t="str">
        <f>IFERROR(VLOOKUP($A34,Sheet2!$Y$2:$AK$3116,COLUMN(G33),FALSE),"")</f>
        <v>https://www.thelineofbestfit.com/artists/ceo-103934</v>
      </c>
      <c r="AF34" s="13">
        <f>IFERROR(VLOOKUP($A34,Sheet2!$Y$2:$AK$3116,COLUMN(H33),FALSE),"")</f>
        <v>41673</v>
      </c>
      <c r="AG34" s="12">
        <f>IFERROR(VLOOKUP($A34,Sheet2!$Y$2:$AK$3116,COLUMN(I33),FALSE),"")</f>
        <v>8</v>
      </c>
      <c r="AH34" s="12">
        <f>IFERROR(VLOOKUP($A34,Sheet2!$Y$2:$AK$3116,COLUMN(J33),FALSE),"")</f>
        <v>0.44667516285928721</v>
      </c>
      <c r="AI34" s="12" t="str">
        <f>IFERROR(VLOOKUP($A34,Sheet2!$Y$2:$AK$3116,COLUMN(K33),FALSE),"")</f>
        <v>none</v>
      </c>
      <c r="AJ34" s="12" t="str">
        <f>IFERROR(VLOOKUP($A34,Sheet2!$Y$2:$AK$3116,COLUMN(L33),FALSE),"")</f>
        <v>ceo ‚Äì Wonderland</v>
      </c>
      <c r="AK34" s="12" t="str">
        <f>IFERROR(VLOOKUP($A34,Sheet2!$Y$2:$AK$3116,COLUMN(M33),FALSE),"")</f>
        <v>none</v>
      </c>
    </row>
    <row r="35" spans="1:37">
      <c r="A35" t="s">
        <v>3137</v>
      </c>
      <c r="B35" s="3" t="s">
        <v>10178</v>
      </c>
      <c r="C35" t="s">
        <v>636</v>
      </c>
      <c r="D35" t="s">
        <v>637</v>
      </c>
      <c r="E35" t="s">
        <v>10179</v>
      </c>
      <c r="F35" t="s">
        <v>10174</v>
      </c>
      <c r="G35" t="s">
        <v>10175</v>
      </c>
      <c r="H35" t="s">
        <v>21</v>
      </c>
      <c r="I35" t="s">
        <v>21</v>
      </c>
      <c r="J35" t="s">
        <v>21</v>
      </c>
      <c r="K35" t="s">
        <v>21</v>
      </c>
      <c r="L35" t="s">
        <v>31</v>
      </c>
      <c r="M35" t="s">
        <v>32</v>
      </c>
      <c r="N35" t="s">
        <v>39</v>
      </c>
      <c r="O35" t="s">
        <v>40</v>
      </c>
      <c r="P35">
        <v>2001</v>
      </c>
      <c r="Q35" t="s">
        <v>1667</v>
      </c>
      <c r="R35" t="s">
        <v>21</v>
      </c>
      <c r="S35" t="s">
        <v>21</v>
      </c>
      <c r="T35">
        <v>7.8</v>
      </c>
      <c r="U35">
        <f>SUM((T35-6.977778)/1.271306)</f>
        <v>0.64675381064826243</v>
      </c>
      <c r="V35" t="s">
        <v>21</v>
      </c>
      <c r="W35" t="s">
        <v>10180</v>
      </c>
      <c r="X35" t="s">
        <v>10181</v>
      </c>
      <c r="Y35" s="12" t="str">
        <f>IFERROR(VLOOKUP($A35,Sheet2!$Y$2:$AK$3116,COLUMN(A34),FALSE),"")</f>
        <v>Wonderland</v>
      </c>
      <c r="Z35" s="13">
        <f>IFERROR(VLOOKUP($A35,Sheet2!$Y$2:$AK$3116,COLUMN(B34),FALSE),"")</f>
        <v>41670</v>
      </c>
      <c r="AA35" s="12" t="str">
        <f>IFERROR(VLOOKUP($A35,Sheet2!$Y$2:$AK$3116,COLUMN(C34),FALSE),"")</f>
        <v>Laurence Day</v>
      </c>
      <c r="AB35" s="12" t="str">
        <f>IFERROR(VLOOKUP($A35,Sheet2!$Y$2:$AK$3116,COLUMN(D34),FALSE),"")</f>
        <v>https://www.thelineofbestfit.com/author/lday</v>
      </c>
      <c r="AC35" s="12" t="str">
        <f>IFERROR(VLOOKUP($A35,Sheet2!$Y$2:$AK$3116,COLUMN(E34),FALSE),"")</f>
        <v>https://www.thelineofbestfit.com/reviews/albums/ceo-wonderland-144747</v>
      </c>
      <c r="AD35" s="12" t="str">
        <f>IFERROR(VLOOKUP($A35,Sheet2!$Y$2:$AK$3116,COLUMN(F34),FALSE),"")</f>
        <v>ceo</v>
      </c>
      <c r="AE35" s="12" t="str">
        <f>IFERROR(VLOOKUP($A35,Sheet2!$Y$2:$AK$3116,COLUMN(G34),FALSE),"")</f>
        <v>https://www.thelineofbestfit.com/artists/ceo-103934</v>
      </c>
      <c r="AF35" s="13">
        <f>IFERROR(VLOOKUP($A35,Sheet2!$Y$2:$AK$3116,COLUMN(H34),FALSE),"")</f>
        <v>41673</v>
      </c>
      <c r="AG35" s="12">
        <f>IFERROR(VLOOKUP($A35,Sheet2!$Y$2:$AK$3116,COLUMN(I34),FALSE),"")</f>
        <v>8</v>
      </c>
      <c r="AH35" s="12">
        <f>IFERROR(VLOOKUP($A35,Sheet2!$Y$2:$AK$3116,COLUMN(J34),FALSE),"")</f>
        <v>0.44667516285928721</v>
      </c>
      <c r="AI35" s="12" t="str">
        <f>IFERROR(VLOOKUP($A35,Sheet2!$Y$2:$AK$3116,COLUMN(K34),FALSE),"")</f>
        <v>none</v>
      </c>
      <c r="AJ35" s="12" t="str">
        <f>IFERROR(VLOOKUP($A35,Sheet2!$Y$2:$AK$3116,COLUMN(L34),FALSE),"")</f>
        <v>ceo ‚Äì Wonderland</v>
      </c>
      <c r="AK35" s="12" t="str">
        <f>IFERROR(VLOOKUP($A35,Sheet2!$Y$2:$AK$3116,COLUMN(M34),FALSE),"")</f>
        <v>none</v>
      </c>
    </row>
    <row r="36" spans="1:37">
      <c r="A36" t="s">
        <v>9059</v>
      </c>
      <c r="B36" s="3" t="s">
        <v>9058</v>
      </c>
      <c r="C36" t="s">
        <v>53</v>
      </c>
      <c r="D36" t="s">
        <v>54</v>
      </c>
      <c r="E36" t="s">
        <v>9060</v>
      </c>
      <c r="F36" t="s">
        <v>9061</v>
      </c>
      <c r="G36" t="s">
        <v>9062</v>
      </c>
      <c r="H36" t="s">
        <v>21</v>
      </c>
      <c r="I36" t="s">
        <v>21</v>
      </c>
      <c r="J36" t="s">
        <v>21</v>
      </c>
      <c r="K36" t="s">
        <v>21</v>
      </c>
      <c r="L36" t="s">
        <v>39</v>
      </c>
      <c r="M36" t="s">
        <v>40</v>
      </c>
      <c r="N36" t="s">
        <v>31</v>
      </c>
      <c r="O36" t="s">
        <v>32</v>
      </c>
      <c r="P36">
        <v>2014</v>
      </c>
      <c r="Q36" t="s">
        <v>711</v>
      </c>
      <c r="R36" t="s">
        <v>21</v>
      </c>
      <c r="S36" t="s">
        <v>21</v>
      </c>
      <c r="T36">
        <v>5.5</v>
      </c>
      <c r="U36">
        <f>SUM((T36-6.977778)/1.271306)</f>
        <v>-1.1624093648578704</v>
      </c>
      <c r="V36" t="s">
        <v>21</v>
      </c>
      <c r="W36" t="s">
        <v>9063</v>
      </c>
      <c r="X36" t="s">
        <v>9064</v>
      </c>
      <c r="Y36" s="12" t="str">
        <f>IFERROR(VLOOKUP($A36,Sheet2!$Y$2:$AK$3116,COLUMN(A35),FALSE),"")</f>
        <v>Wonder Where We Land</v>
      </c>
      <c r="Z36" s="13">
        <f>IFERROR(VLOOKUP($A36,Sheet2!$Y$2:$AK$3116,COLUMN(B35),FALSE),"")</f>
        <v>41899</v>
      </c>
      <c r="AA36" s="12" t="str">
        <f>IFERROR(VLOOKUP($A36,Sheet2!$Y$2:$AK$3116,COLUMN(C35),FALSE),"")</f>
        <v>Jack Enright</v>
      </c>
      <c r="AB36" s="12" t="str">
        <f>IFERROR(VLOOKUP($A36,Sheet2!$Y$2:$AK$3116,COLUMN(D35),FALSE),"")</f>
        <v>https://www.thelineofbestfit.com/author/jenright</v>
      </c>
      <c r="AC36" s="12" t="str">
        <f>IFERROR(VLOOKUP($A36,Sheet2!$Y$2:$AK$3116,COLUMN(E35),FALSE),"")</f>
        <v>https://www.thelineofbestfit.com/reviews/albums/sbtrkt-wonder-where-we-land</v>
      </c>
      <c r="AD36" s="12" t="str">
        <f>IFERROR(VLOOKUP($A36,Sheet2!$Y$2:$AK$3116,COLUMN(F35),FALSE),"")</f>
        <v>SBTRKT</v>
      </c>
      <c r="AE36" s="12" t="str">
        <f>IFERROR(VLOOKUP($A36,Sheet2!$Y$2:$AK$3116,COLUMN(G35),FALSE),"")</f>
        <v>https://www.thelineofbestfit.com/artists/sbtrkt</v>
      </c>
      <c r="AF36" s="13">
        <f>IFERROR(VLOOKUP($A36,Sheet2!$Y$2:$AK$3116,COLUMN(H35),FALSE),"")</f>
        <v>41904</v>
      </c>
      <c r="AG36" s="12">
        <f>IFERROR(VLOOKUP($A36,Sheet2!$Y$2:$AK$3116,COLUMN(I35),FALSE),"")</f>
        <v>6.5</v>
      </c>
      <c r="AH36" s="12">
        <f>IFERROR(VLOOKUP($A36,Sheet2!$Y$2:$AK$3116,COLUMN(J35),FALSE),"")</f>
        <v>-0.95688088674799787</v>
      </c>
      <c r="AI36" s="12" t="str">
        <f>IFERROR(VLOOKUP($A36,Sheet2!$Y$2:$AK$3116,COLUMN(K35),FALSE),"")</f>
        <v>United Kingdom</v>
      </c>
      <c r="AJ36" s="12" t="str">
        <f>IFERROR(VLOOKUP($A36,Sheet2!$Y$2:$AK$3116,COLUMN(L35),FALSE),"")</f>
        <v>SBTRKT - Wonder Where We Land</v>
      </c>
      <c r="AK36" s="12" t="str">
        <f>IFERROR(VLOOKUP($A36,Sheet2!$Y$2:$AK$3116,COLUMN(M35),FALSE),"")</f>
        <v>‚ÄúArt is not a handicraft‚Ä¶it is the transmission of a feeling experienced by an artist.‚Äù There‚Äôs a hell of a cultural distance between Leo Tolstoy and Aaron Jerome, but this is one statement that seems to hold true either side of the divide. Whether it‚Äôs Tolstoy‚Äôs weighty prose on love, life and everything in between, or Jerome‚Äôs fluorescent, post-dubstep wonderings; at the heart of both endeavours is the communication of raw, ineffable emotion. With SBTRKT‚Äôs self-titled debut, he succeeded in crafting a starkly coherent self-portrait of shadowy, melancholic unease. The arrival of his follow-up, Wonder Where We Land, poses a tantalising question - whether Jerome could match the tangible emotional resonance of that debut.</v>
      </c>
    </row>
    <row r="37" spans="1:37">
      <c r="A37" t="s">
        <v>5358</v>
      </c>
      <c r="B37" s="3" t="s">
        <v>5357</v>
      </c>
      <c r="C37" t="s">
        <v>654</v>
      </c>
      <c r="D37" t="s">
        <v>655</v>
      </c>
      <c r="E37" t="s">
        <v>5359</v>
      </c>
      <c r="F37" t="s">
        <v>5360</v>
      </c>
      <c r="G37" t="s">
        <v>5361</v>
      </c>
      <c r="H37" t="s">
        <v>21</v>
      </c>
      <c r="I37" t="s">
        <v>21</v>
      </c>
      <c r="J37" t="s">
        <v>21</v>
      </c>
      <c r="K37" t="s">
        <v>21</v>
      </c>
      <c r="L37" t="s">
        <v>39</v>
      </c>
      <c r="M37" t="s">
        <v>40</v>
      </c>
      <c r="N37" t="s">
        <v>21</v>
      </c>
      <c r="O37" t="s">
        <v>21</v>
      </c>
      <c r="P37">
        <v>2015</v>
      </c>
      <c r="Q37" t="s">
        <v>268</v>
      </c>
      <c r="R37" t="s">
        <v>21</v>
      </c>
      <c r="S37" t="s">
        <v>21</v>
      </c>
      <c r="T37">
        <v>7.1</v>
      </c>
      <c r="U37">
        <f>SUM((T37-6.977778)/1.271306)</f>
        <v>9.6138931146395767E-2</v>
      </c>
      <c r="V37" t="s">
        <v>21</v>
      </c>
      <c r="W37" t="s">
        <v>5362</v>
      </c>
      <c r="X37" t="s">
        <v>5363</v>
      </c>
      <c r="Y37" s="12" t="str">
        <f>IFERROR(VLOOKUP($A37,Sheet2!$Y$2:$AK$3116,COLUMN(A36),FALSE),"")</f>
        <v>Woman</v>
      </c>
      <c r="Z37" s="13">
        <f>IFERROR(VLOOKUP($A37,Sheet2!$Y$2:$AK$3116,COLUMN(B36),FALSE),"")</f>
        <v>41332</v>
      </c>
      <c r="AA37" s="12" t="str">
        <f>IFERROR(VLOOKUP($A37,Sheet2!$Y$2:$AK$3116,COLUMN(C36),FALSE),"")</f>
        <v>Ryan Thomas</v>
      </c>
      <c r="AB37" s="12" t="str">
        <f>IFERROR(VLOOKUP($A37,Sheet2!$Y$2:$AK$3116,COLUMN(D36),FALSE),"")</f>
        <v>https://www.thelineofbestfit.com/author/rthomas</v>
      </c>
      <c r="AC37" s="12" t="str">
        <f>IFERROR(VLOOKUP($A37,Sheet2!$Y$2:$AK$3116,COLUMN(E36),FALSE),"")</f>
        <v>https://www.thelineofbestfit.com/reviews/albums/rhye-woman-118387</v>
      </c>
      <c r="AD37" s="12" t="str">
        <f>IFERROR(VLOOKUP($A37,Sheet2!$Y$2:$AK$3116,COLUMN(F36),FALSE),"")</f>
        <v>Rhye</v>
      </c>
      <c r="AE37" s="12" t="str">
        <f>IFERROR(VLOOKUP($A37,Sheet2!$Y$2:$AK$3116,COLUMN(G36),FALSE),"")</f>
        <v>https://www.thelineofbestfit.com/artists/rhye-118045</v>
      </c>
      <c r="AF37" s="13" t="str">
        <f>IFERROR(VLOOKUP($A37,Sheet2!$Y$2:$AK$3116,COLUMN(H36),FALSE),"")</f>
        <v>none</v>
      </c>
      <c r="AG37" s="12">
        <f>IFERROR(VLOOKUP($A37,Sheet2!$Y$2:$AK$3116,COLUMN(I36),FALSE),"")</f>
        <v>7.5</v>
      </c>
      <c r="AH37" s="12">
        <f>IFERROR(VLOOKUP($A37,Sheet2!$Y$2:$AK$3116,COLUMN(J36),FALSE),"")</f>
        <v>-2.1176853676474497E-2</v>
      </c>
      <c r="AI37" s="12" t="str">
        <f>IFERROR(VLOOKUP($A37,Sheet2!$Y$2:$AK$3116,COLUMN(K36),FALSE),"")</f>
        <v>none</v>
      </c>
      <c r="AJ37" s="12" t="str">
        <f>IFERROR(VLOOKUP($A37,Sheet2!$Y$2:$AK$3116,COLUMN(L36),FALSE),"")</f>
        <v>Rhye ‚Äì Woman</v>
      </c>
      <c r="AK37" s="12" t="str">
        <f>IFERROR(VLOOKUP($A37,Sheet2!$Y$2:$AK$3116,COLUMN(M36),FALSE),"")</f>
        <v>none</v>
      </c>
    </row>
    <row r="38" spans="1:37">
      <c r="A38" t="s">
        <v>5358</v>
      </c>
      <c r="B38" s="3" t="s">
        <v>5605</v>
      </c>
      <c r="C38" t="s">
        <v>96</v>
      </c>
      <c r="D38" t="s">
        <v>97</v>
      </c>
      <c r="E38" t="s">
        <v>5606</v>
      </c>
      <c r="F38" t="s">
        <v>5607</v>
      </c>
      <c r="G38" t="s">
        <v>5608</v>
      </c>
      <c r="H38" t="s">
        <v>21</v>
      </c>
      <c r="I38" t="s">
        <v>21</v>
      </c>
      <c r="J38" t="s">
        <v>21</v>
      </c>
      <c r="K38" t="s">
        <v>21</v>
      </c>
      <c r="L38" t="s">
        <v>31</v>
      </c>
      <c r="M38" t="s">
        <v>32</v>
      </c>
      <c r="N38" t="s">
        <v>21</v>
      </c>
      <c r="O38" t="s">
        <v>21</v>
      </c>
      <c r="P38">
        <v>2016</v>
      </c>
      <c r="Q38" t="s">
        <v>2152</v>
      </c>
      <c r="R38" t="s">
        <v>3336</v>
      </c>
      <c r="S38" t="s">
        <v>21</v>
      </c>
      <c r="T38">
        <v>5.2</v>
      </c>
      <c r="U38">
        <f>SUM((T38-6.977778)/1.271306)</f>
        <v>-1.3983871703586701</v>
      </c>
      <c r="V38" t="s">
        <v>21</v>
      </c>
      <c r="W38" t="s">
        <v>5609</v>
      </c>
      <c r="X38" t="s">
        <v>5610</v>
      </c>
      <c r="Y38" s="12" t="str">
        <f>IFERROR(VLOOKUP($A38,Sheet2!$Y$2:$AK$3116,COLUMN(A37),FALSE),"")</f>
        <v>Woman</v>
      </c>
      <c r="Z38" s="13">
        <f>IFERROR(VLOOKUP($A38,Sheet2!$Y$2:$AK$3116,COLUMN(B37),FALSE),"")</f>
        <v>41332</v>
      </c>
      <c r="AA38" s="12" t="str">
        <f>IFERROR(VLOOKUP($A38,Sheet2!$Y$2:$AK$3116,COLUMN(C37),FALSE),"")</f>
        <v>Ryan Thomas</v>
      </c>
      <c r="AB38" s="12" t="str">
        <f>IFERROR(VLOOKUP($A38,Sheet2!$Y$2:$AK$3116,COLUMN(D37),FALSE),"")</f>
        <v>https://www.thelineofbestfit.com/author/rthomas</v>
      </c>
      <c r="AC38" s="12" t="str">
        <f>IFERROR(VLOOKUP($A38,Sheet2!$Y$2:$AK$3116,COLUMN(E37),FALSE),"")</f>
        <v>https://www.thelineofbestfit.com/reviews/albums/rhye-woman-118387</v>
      </c>
      <c r="AD38" s="12" t="str">
        <f>IFERROR(VLOOKUP($A38,Sheet2!$Y$2:$AK$3116,COLUMN(F37),FALSE),"")</f>
        <v>Rhye</v>
      </c>
      <c r="AE38" s="12" t="str">
        <f>IFERROR(VLOOKUP($A38,Sheet2!$Y$2:$AK$3116,COLUMN(G37),FALSE),"")</f>
        <v>https://www.thelineofbestfit.com/artists/rhye-118045</v>
      </c>
      <c r="AF38" s="13" t="str">
        <f>IFERROR(VLOOKUP($A38,Sheet2!$Y$2:$AK$3116,COLUMN(H37),FALSE),"")</f>
        <v>none</v>
      </c>
      <c r="AG38" s="12">
        <f>IFERROR(VLOOKUP($A38,Sheet2!$Y$2:$AK$3116,COLUMN(I37),FALSE),"")</f>
        <v>7.5</v>
      </c>
      <c r="AH38" s="12">
        <f>IFERROR(VLOOKUP($A38,Sheet2!$Y$2:$AK$3116,COLUMN(J37),FALSE),"")</f>
        <v>-2.1176853676474497E-2</v>
      </c>
      <c r="AI38" s="12" t="str">
        <f>IFERROR(VLOOKUP($A38,Sheet2!$Y$2:$AK$3116,COLUMN(K37),FALSE),"")</f>
        <v>none</v>
      </c>
      <c r="AJ38" s="12" t="str">
        <f>IFERROR(VLOOKUP($A38,Sheet2!$Y$2:$AK$3116,COLUMN(L37),FALSE),"")</f>
        <v>Rhye ‚Äì Woman</v>
      </c>
      <c r="AK38" s="12" t="str">
        <f>IFERROR(VLOOKUP($A38,Sheet2!$Y$2:$AK$3116,COLUMN(M37),FALSE),"")</f>
        <v>none</v>
      </c>
    </row>
    <row r="39" spans="1:37">
      <c r="A39" t="s">
        <v>5358</v>
      </c>
      <c r="B39" s="3" t="s">
        <v>8720</v>
      </c>
      <c r="C39" t="s">
        <v>636</v>
      </c>
      <c r="D39" t="s">
        <v>637</v>
      </c>
      <c r="E39" t="s">
        <v>8721</v>
      </c>
      <c r="F39" t="s">
        <v>8722</v>
      </c>
      <c r="G39" t="s">
        <v>8723</v>
      </c>
      <c r="H39" t="s">
        <v>21</v>
      </c>
      <c r="I39" t="s">
        <v>21</v>
      </c>
      <c r="J39" t="s">
        <v>21</v>
      </c>
      <c r="K39" t="s">
        <v>21</v>
      </c>
      <c r="L39" t="s">
        <v>39</v>
      </c>
      <c r="M39" t="s">
        <v>40</v>
      </c>
      <c r="N39" t="s">
        <v>21</v>
      </c>
      <c r="O39" t="s">
        <v>21</v>
      </c>
      <c r="P39">
        <v>2013</v>
      </c>
      <c r="Q39" t="s">
        <v>773</v>
      </c>
      <c r="R39" t="s">
        <v>592</v>
      </c>
      <c r="S39" t="s">
        <v>751</v>
      </c>
      <c r="T39">
        <v>8.5</v>
      </c>
      <c r="U39">
        <f>SUM((T39-6.977778)/1.271306)</f>
        <v>1.1973686901501293</v>
      </c>
      <c r="V39" t="s">
        <v>73</v>
      </c>
      <c r="W39" t="s">
        <v>8724</v>
      </c>
      <c r="X39" t="s">
        <v>8725</v>
      </c>
      <c r="Y39" s="12" t="str">
        <f>IFERROR(VLOOKUP($A39,Sheet2!$Y$2:$AK$3116,COLUMN(A38),FALSE),"")</f>
        <v>Woman</v>
      </c>
      <c r="Z39" s="13">
        <f>IFERROR(VLOOKUP($A39,Sheet2!$Y$2:$AK$3116,COLUMN(B38),FALSE),"")</f>
        <v>41332</v>
      </c>
      <c r="AA39" s="12" t="str">
        <f>IFERROR(VLOOKUP($A39,Sheet2!$Y$2:$AK$3116,COLUMN(C38),FALSE),"")</f>
        <v>Ryan Thomas</v>
      </c>
      <c r="AB39" s="12" t="str">
        <f>IFERROR(VLOOKUP($A39,Sheet2!$Y$2:$AK$3116,COLUMN(D38),FALSE),"")</f>
        <v>https://www.thelineofbestfit.com/author/rthomas</v>
      </c>
      <c r="AC39" s="12" t="str">
        <f>IFERROR(VLOOKUP($A39,Sheet2!$Y$2:$AK$3116,COLUMN(E38),FALSE),"")</f>
        <v>https://www.thelineofbestfit.com/reviews/albums/rhye-woman-118387</v>
      </c>
      <c r="AD39" s="12" t="str">
        <f>IFERROR(VLOOKUP($A39,Sheet2!$Y$2:$AK$3116,COLUMN(F38),FALSE),"")</f>
        <v>Rhye</v>
      </c>
      <c r="AE39" s="12" t="str">
        <f>IFERROR(VLOOKUP($A39,Sheet2!$Y$2:$AK$3116,COLUMN(G38),FALSE),"")</f>
        <v>https://www.thelineofbestfit.com/artists/rhye-118045</v>
      </c>
      <c r="AF39" s="13" t="str">
        <f>IFERROR(VLOOKUP($A39,Sheet2!$Y$2:$AK$3116,COLUMN(H38),FALSE),"")</f>
        <v>none</v>
      </c>
      <c r="AG39" s="12">
        <f>IFERROR(VLOOKUP($A39,Sheet2!$Y$2:$AK$3116,COLUMN(I38),FALSE),"")</f>
        <v>7.5</v>
      </c>
      <c r="AH39" s="12">
        <f>IFERROR(VLOOKUP($A39,Sheet2!$Y$2:$AK$3116,COLUMN(J38),FALSE),"")</f>
        <v>-2.1176853676474497E-2</v>
      </c>
      <c r="AI39" s="12" t="str">
        <f>IFERROR(VLOOKUP($A39,Sheet2!$Y$2:$AK$3116,COLUMN(K38),FALSE),"")</f>
        <v>none</v>
      </c>
      <c r="AJ39" s="12" t="str">
        <f>IFERROR(VLOOKUP($A39,Sheet2!$Y$2:$AK$3116,COLUMN(L38),FALSE),"")</f>
        <v>Rhye ‚Äì Woman</v>
      </c>
      <c r="AK39" s="12" t="str">
        <f>IFERROR(VLOOKUP($A39,Sheet2!$Y$2:$AK$3116,COLUMN(M38),FALSE),"")</f>
        <v>none</v>
      </c>
    </row>
    <row r="40" spans="1:37">
      <c r="A40" t="s">
        <v>10493</v>
      </c>
      <c r="B40" s="3" t="s">
        <v>10492</v>
      </c>
      <c r="C40" t="s">
        <v>2065</v>
      </c>
      <c r="D40" t="s">
        <v>2066</v>
      </c>
      <c r="E40" t="s">
        <v>10494</v>
      </c>
      <c r="F40" t="s">
        <v>10490</v>
      </c>
      <c r="G40" t="s">
        <v>10491</v>
      </c>
      <c r="H40" t="s">
        <v>21</v>
      </c>
      <c r="I40" t="s">
        <v>21</v>
      </c>
      <c r="J40" t="s">
        <v>21</v>
      </c>
      <c r="K40" t="s">
        <v>21</v>
      </c>
      <c r="L40" t="s">
        <v>39</v>
      </c>
      <c r="M40" t="s">
        <v>40</v>
      </c>
      <c r="N40" t="s">
        <v>21</v>
      </c>
      <c r="O40" t="s">
        <v>21</v>
      </c>
      <c r="P40">
        <v>2013</v>
      </c>
      <c r="Q40" t="s">
        <v>268</v>
      </c>
      <c r="R40" t="s">
        <v>21</v>
      </c>
      <c r="S40" t="s">
        <v>21</v>
      </c>
      <c r="T40">
        <v>7.2</v>
      </c>
      <c r="U40">
        <f>SUM((T40-6.977778)/1.271306)</f>
        <v>0.17479819964666285</v>
      </c>
      <c r="V40" t="s">
        <v>21</v>
      </c>
      <c r="W40" t="s">
        <v>10495</v>
      </c>
      <c r="X40" t="s">
        <v>10496</v>
      </c>
      <c r="Y40" s="12" t="str">
        <f>IFERROR(VLOOKUP($A40,Sheet2!$Y$2:$AK$3116,COLUMN(A39),FALSE),"")</f>
        <v>Wolf's Law</v>
      </c>
      <c r="Z40" s="13">
        <f>IFERROR(VLOOKUP($A40,Sheet2!$Y$2:$AK$3116,COLUMN(B39),FALSE),"")</f>
        <v>41289</v>
      </c>
      <c r="AA40" s="12" t="str">
        <f>IFERROR(VLOOKUP($A40,Sheet2!$Y$2:$AK$3116,COLUMN(C39),FALSE),"")</f>
        <v>Laurence Day</v>
      </c>
      <c r="AB40" s="12" t="str">
        <f>IFERROR(VLOOKUP($A40,Sheet2!$Y$2:$AK$3116,COLUMN(D39),FALSE),"")</f>
        <v>https://www.thelineofbestfit.com/author/lday</v>
      </c>
      <c r="AC40" s="12" t="str">
        <f>IFERROR(VLOOKUP($A40,Sheet2!$Y$2:$AK$3116,COLUMN(E39),FALSE),"")</f>
        <v>https://www.thelineofbestfit.com/reviews/albums/the-joy-formidable-wolfs-law-115928</v>
      </c>
      <c r="AD40" s="12" t="str">
        <f>IFERROR(VLOOKUP($A40,Sheet2!$Y$2:$AK$3116,COLUMN(F39),FALSE),"")</f>
        <v>The Joy Formidable</v>
      </c>
      <c r="AE40" s="12" t="str">
        <f>IFERROR(VLOOKUP($A40,Sheet2!$Y$2:$AK$3116,COLUMN(G39),FALSE),"")</f>
        <v>https://www.thelineofbestfit.com/artists/the-joy-formidable-108014</v>
      </c>
      <c r="AF40" s="13" t="str">
        <f>IFERROR(VLOOKUP($A40,Sheet2!$Y$2:$AK$3116,COLUMN(H39),FALSE),"")</f>
        <v>none</v>
      </c>
      <c r="AG40" s="12">
        <f>IFERROR(VLOOKUP($A40,Sheet2!$Y$2:$AK$3116,COLUMN(I39),FALSE),"")</f>
        <v>9</v>
      </c>
      <c r="AH40" s="12">
        <f>IFERROR(VLOOKUP($A40,Sheet2!$Y$2:$AK$3116,COLUMN(J39),FALSE),"")</f>
        <v>1.3823791959308105</v>
      </c>
      <c r="AI40" s="12" t="str">
        <f>IFERROR(VLOOKUP($A40,Sheet2!$Y$2:$AK$3116,COLUMN(K39),FALSE),"")</f>
        <v>none</v>
      </c>
      <c r="AJ40" s="12" t="str">
        <f>IFERROR(VLOOKUP($A40,Sheet2!$Y$2:$AK$3116,COLUMN(L39),FALSE),"")</f>
        <v>The Joy Formidable ‚Äì Wolf‚Äôs Law</v>
      </c>
      <c r="AK40" s="12" t="str">
        <f>IFERROR(VLOOKUP($A40,Sheet2!$Y$2:$AK$3116,COLUMN(M39),FALSE),"")</f>
        <v>none</v>
      </c>
    </row>
    <row r="41" spans="1:37">
      <c r="A41" t="s">
        <v>11502</v>
      </c>
      <c r="B41" s="3" t="s">
        <v>11499</v>
      </c>
      <c r="C41" t="s">
        <v>18</v>
      </c>
      <c r="D41" t="s">
        <v>18</v>
      </c>
      <c r="E41" t="s">
        <v>11503</v>
      </c>
      <c r="F41" t="s">
        <v>11500</v>
      </c>
      <c r="G41" t="s">
        <v>11501</v>
      </c>
      <c r="H41" t="s">
        <v>21</v>
      </c>
      <c r="I41" t="s">
        <v>21</v>
      </c>
      <c r="J41" t="s">
        <v>21</v>
      </c>
      <c r="K41" t="s">
        <v>21</v>
      </c>
      <c r="L41" t="s">
        <v>102</v>
      </c>
      <c r="M41" t="s">
        <v>103</v>
      </c>
      <c r="N41" t="s">
        <v>21</v>
      </c>
      <c r="O41" t="s">
        <v>21</v>
      </c>
      <c r="P41">
        <v>2013</v>
      </c>
      <c r="Q41" t="s">
        <v>3381</v>
      </c>
      <c r="R41" t="s">
        <v>21</v>
      </c>
      <c r="S41" t="s">
        <v>21</v>
      </c>
      <c r="T41">
        <v>7.8</v>
      </c>
      <c r="U41">
        <f>SUM((T41-6.977778)/1.271306)</f>
        <v>0.64675381064826243</v>
      </c>
      <c r="V41" t="s">
        <v>21</v>
      </c>
      <c r="W41" t="s">
        <v>11504</v>
      </c>
      <c r="X41" t="s">
        <v>11505</v>
      </c>
      <c r="Y41" s="12" t="str">
        <f>IFERROR(VLOOKUP($A41,Sheet2!$Y$2:$AK$3116,COLUMN(A40),FALSE),"")</f>
        <v>Wolf</v>
      </c>
      <c r="Z41" s="13">
        <f>IFERROR(VLOOKUP($A41,Sheet2!$Y$2:$AK$3116,COLUMN(B40),FALSE),"")</f>
        <v>41373</v>
      </c>
      <c r="AA41" s="12" t="str">
        <f>IFERROR(VLOOKUP($A41,Sheet2!$Y$2:$AK$3116,COLUMN(C40),FALSE),"")</f>
        <v>B. David Zarley</v>
      </c>
      <c r="AB41" s="12" t="str">
        <f>IFERROR(VLOOKUP($A41,Sheet2!$Y$2:$AK$3116,COLUMN(D40),FALSE),"")</f>
        <v>https://www.thelineofbestfit.com/author/bzarley</v>
      </c>
      <c r="AC41" s="12" t="str">
        <f>IFERROR(VLOOKUP($A41,Sheet2!$Y$2:$AK$3116,COLUMN(E40),FALSE),"")</f>
        <v>https://www.thelineofbestfit.com/reviews/albums/tyler-the-creator-wolf-122777</v>
      </c>
      <c r="AD41" s="12" t="str">
        <f>IFERROR(VLOOKUP($A41,Sheet2!$Y$2:$AK$3116,COLUMN(F40),FALSE),"")</f>
        <v>Tyler, The Creator</v>
      </c>
      <c r="AE41" s="12" t="str">
        <f>IFERROR(VLOOKUP($A41,Sheet2!$Y$2:$AK$3116,COLUMN(G40),FALSE),"")</f>
        <v>https://www.thelineofbestfit.com/artists/tyler-the-creator-2-108543</v>
      </c>
      <c r="AF41" s="13" t="str">
        <f>IFERROR(VLOOKUP($A41,Sheet2!$Y$2:$AK$3116,COLUMN(H40),FALSE),"")</f>
        <v>none</v>
      </c>
      <c r="AG41" s="12">
        <f>IFERROR(VLOOKUP($A41,Sheet2!$Y$2:$AK$3116,COLUMN(I40),FALSE),"")</f>
        <v>9</v>
      </c>
      <c r="AH41" s="12">
        <f>IFERROR(VLOOKUP($A41,Sheet2!$Y$2:$AK$3116,COLUMN(J40),FALSE),"")</f>
        <v>1.3823791959308105</v>
      </c>
      <c r="AI41" s="12" t="str">
        <f>IFERROR(VLOOKUP($A41,Sheet2!$Y$2:$AK$3116,COLUMN(K40),FALSE),"")</f>
        <v>none</v>
      </c>
      <c r="AJ41" s="12" t="str">
        <f>IFERROR(VLOOKUP($A41,Sheet2!$Y$2:$AK$3116,COLUMN(L40),FALSE),"")</f>
        <v>Tyler, The Creator ‚Äì Wolf</v>
      </c>
      <c r="AK41" s="12" t="str">
        <f>IFERROR(VLOOKUP($A41,Sheet2!$Y$2:$AK$3116,COLUMN(M40),FALSE),"")</f>
        <v>none</v>
      </c>
    </row>
    <row r="42" spans="1:37">
      <c r="A42" t="s">
        <v>6167</v>
      </c>
      <c r="B42" s="3" t="s">
        <v>6155</v>
      </c>
      <c r="C42" t="s">
        <v>2705</v>
      </c>
      <c r="D42" t="s">
        <v>2706</v>
      </c>
      <c r="E42" t="s">
        <v>6168</v>
      </c>
      <c r="F42" t="s">
        <v>6163</v>
      </c>
      <c r="G42" t="s">
        <v>6164</v>
      </c>
      <c r="H42" t="s">
        <v>21</v>
      </c>
      <c r="I42" t="s">
        <v>21</v>
      </c>
      <c r="J42" t="s">
        <v>21</v>
      </c>
      <c r="K42" t="s">
        <v>21</v>
      </c>
      <c r="L42" t="s">
        <v>39</v>
      </c>
      <c r="M42" t="s">
        <v>40</v>
      </c>
      <c r="N42" t="s">
        <v>100</v>
      </c>
      <c r="O42" t="s">
        <v>101</v>
      </c>
      <c r="P42">
        <v>2012</v>
      </c>
      <c r="Q42" t="s">
        <v>171</v>
      </c>
      <c r="R42" t="s">
        <v>21</v>
      </c>
      <c r="S42" t="s">
        <v>21</v>
      </c>
      <c r="T42">
        <v>7.8</v>
      </c>
      <c r="U42">
        <f>SUM((T42-6.977778)/1.271306)</f>
        <v>0.64675381064826243</v>
      </c>
      <c r="V42" t="s">
        <v>21</v>
      </c>
      <c r="W42" t="s">
        <v>6169</v>
      </c>
      <c r="X42" t="s">
        <v>6170</v>
      </c>
      <c r="Y42" s="12" t="str">
        <f>IFERROR(VLOOKUP($A42,Sheet2!$Y$2:$AK$3116,COLUMN(A41),FALSE),"")</f>
        <v>WIXIW</v>
      </c>
      <c r="Z42" s="13">
        <f>IFERROR(VLOOKUP($A42,Sheet2!$Y$2:$AK$3116,COLUMN(B41),FALSE),"")</f>
        <v>41059</v>
      </c>
      <c r="AA42" s="12" t="str">
        <f>IFERROR(VLOOKUP($A42,Sheet2!$Y$2:$AK$3116,COLUMN(C41),FALSE),"")</f>
        <v>Tim Lee</v>
      </c>
      <c r="AB42" s="12" t="str">
        <f>IFERROR(VLOOKUP($A42,Sheet2!$Y$2:$AK$3116,COLUMN(D41),FALSE),"")</f>
        <v>https://www.thelineofbestfit.com/author/tlee</v>
      </c>
      <c r="AC42" s="12" t="str">
        <f>IFERROR(VLOOKUP($A42,Sheet2!$Y$2:$AK$3116,COLUMN(E41),FALSE),"")</f>
        <v>https://www.thelineofbestfit.com/reviews/albums/liars-wixiw-98413</v>
      </c>
      <c r="AD42" s="12" t="str">
        <f>IFERROR(VLOOKUP($A42,Sheet2!$Y$2:$AK$3116,COLUMN(F41),FALSE),"")</f>
        <v>Liars</v>
      </c>
      <c r="AE42" s="12" t="str">
        <f>IFERROR(VLOOKUP($A42,Sheet2!$Y$2:$AK$3116,COLUMN(G41),FALSE),"")</f>
        <v>https://www.thelineofbestfit.com/artists/liars-105856</v>
      </c>
      <c r="AF42" s="13" t="str">
        <f>IFERROR(VLOOKUP($A42,Sheet2!$Y$2:$AK$3116,COLUMN(H41),FALSE),"")</f>
        <v>none</v>
      </c>
      <c r="AG42" s="12">
        <f>IFERROR(VLOOKUP($A42,Sheet2!$Y$2:$AK$3116,COLUMN(I41),FALSE),"")</f>
        <v>9</v>
      </c>
      <c r="AH42" s="12">
        <f>IFERROR(VLOOKUP($A42,Sheet2!$Y$2:$AK$3116,COLUMN(J41),FALSE),"")</f>
        <v>1.3823791959308105</v>
      </c>
      <c r="AI42" s="12" t="str">
        <f>IFERROR(VLOOKUP($A42,Sheet2!$Y$2:$AK$3116,COLUMN(K41),FALSE),"")</f>
        <v>none</v>
      </c>
      <c r="AJ42" s="12" t="str">
        <f>IFERROR(VLOOKUP($A42,Sheet2!$Y$2:$AK$3116,COLUMN(L41),FALSE),"")</f>
        <v>Liars ‚Äì WIXIW</v>
      </c>
      <c r="AK42" s="12" t="str">
        <f>IFERROR(VLOOKUP($A42,Sheet2!$Y$2:$AK$3116,COLUMN(M41),FALSE),"")</f>
        <v>none</v>
      </c>
    </row>
    <row r="43" spans="1:37">
      <c r="A43" t="s">
        <v>7792</v>
      </c>
      <c r="B43" s="3" t="s">
        <v>7791</v>
      </c>
      <c r="C43" t="s">
        <v>18</v>
      </c>
      <c r="D43" t="s">
        <v>18</v>
      </c>
      <c r="E43" t="s">
        <v>7793</v>
      </c>
      <c r="F43" t="s">
        <v>7794</v>
      </c>
      <c r="G43" t="s">
        <v>7795</v>
      </c>
      <c r="H43" t="s">
        <v>21</v>
      </c>
      <c r="I43" t="s">
        <v>21</v>
      </c>
      <c r="J43" t="s">
        <v>21</v>
      </c>
      <c r="K43" t="s">
        <v>21</v>
      </c>
      <c r="L43" t="s">
        <v>39</v>
      </c>
      <c r="M43" t="s">
        <v>40</v>
      </c>
      <c r="N43" t="s">
        <v>31</v>
      </c>
      <c r="O43" t="s">
        <v>32</v>
      </c>
      <c r="P43">
        <v>2013</v>
      </c>
      <c r="Q43" t="s">
        <v>7796</v>
      </c>
      <c r="R43" t="s">
        <v>21</v>
      </c>
      <c r="S43" t="s">
        <v>21</v>
      </c>
      <c r="T43">
        <v>6.7</v>
      </c>
      <c r="U43">
        <f>SUM((T43-6.977778)/1.271306)</f>
        <v>-0.21849814285467042</v>
      </c>
      <c r="V43" t="s">
        <v>21</v>
      </c>
      <c r="W43" t="s">
        <v>7797</v>
      </c>
      <c r="X43" t="s">
        <v>7798</v>
      </c>
      <c r="Y43" s="12" t="str">
        <f>IFERROR(VLOOKUP($A43,Sheet2!$Y$2:$AK$3116,COLUMN(A42),FALSE),"")</f>
        <v>Without Your Love</v>
      </c>
      <c r="Z43" s="13">
        <f>IFERROR(VLOOKUP($A43,Sheet2!$Y$2:$AK$3116,COLUMN(B42),FALSE),"")</f>
        <v>41444</v>
      </c>
      <c r="AA43" s="12" t="str">
        <f>IFERROR(VLOOKUP($A43,Sheet2!$Y$2:$AK$3116,COLUMN(C42),FALSE),"")</f>
        <v>Alex Cull</v>
      </c>
      <c r="AB43" s="12" t="str">
        <f>IFERROR(VLOOKUP($A43,Sheet2!$Y$2:$AK$3116,COLUMN(D42),FALSE),"")</f>
        <v>https://www.thelineofbestfit.com/author/acull</v>
      </c>
      <c r="AC43" s="12" t="str">
        <f>IFERROR(VLOOKUP($A43,Sheet2!$Y$2:$AK$3116,COLUMN(E42),FALSE),"")</f>
        <v>https://www.thelineofbestfit.com/reviews/albums/ooooo-without-your-love-127796</v>
      </c>
      <c r="AD43" s="12" t="str">
        <f>IFERROR(VLOOKUP($A43,Sheet2!$Y$2:$AK$3116,COLUMN(F42),FALSE),"")</f>
        <v>oOoOO</v>
      </c>
      <c r="AE43" s="12" t="str">
        <f>IFERROR(VLOOKUP($A43,Sheet2!$Y$2:$AK$3116,COLUMN(G42),FALSE),"")</f>
        <v>https://www.thelineofbestfit.com/artists/ooooo-106613</v>
      </c>
      <c r="AF43" s="13" t="str">
        <f>IFERROR(VLOOKUP($A43,Sheet2!$Y$2:$AK$3116,COLUMN(H42),FALSE),"")</f>
        <v>none</v>
      </c>
      <c r="AG43" s="12">
        <f>IFERROR(VLOOKUP($A43,Sheet2!$Y$2:$AK$3116,COLUMN(I42),FALSE),"")</f>
        <v>7.5</v>
      </c>
      <c r="AH43" s="12">
        <f>IFERROR(VLOOKUP($A43,Sheet2!$Y$2:$AK$3116,COLUMN(J42),FALSE),"")</f>
        <v>-2.1176853676474497E-2</v>
      </c>
      <c r="AI43" s="12" t="str">
        <f>IFERROR(VLOOKUP($A43,Sheet2!$Y$2:$AK$3116,COLUMN(K42),FALSE),"")</f>
        <v>none</v>
      </c>
      <c r="AJ43" s="12" t="str">
        <f>IFERROR(VLOOKUP($A43,Sheet2!$Y$2:$AK$3116,COLUMN(L42),FALSE),"")</f>
        <v>oOoOO ‚Äì Without Your Love</v>
      </c>
      <c r="AK43" s="12" t="str">
        <f>IFERROR(VLOOKUP($A43,Sheet2!$Y$2:$AK$3116,COLUMN(M42),FALSE),"")</f>
        <v>none</v>
      </c>
    </row>
    <row r="44" spans="1:37">
      <c r="A44" t="s">
        <v>12198</v>
      </c>
      <c r="B44" s="3" t="s">
        <v>12197</v>
      </c>
      <c r="C44" t="s">
        <v>442</v>
      </c>
      <c r="D44" t="s">
        <v>593</v>
      </c>
      <c r="E44" t="s">
        <v>12199</v>
      </c>
      <c r="F44" t="s">
        <v>12193</v>
      </c>
      <c r="G44" t="s">
        <v>12194</v>
      </c>
      <c r="H44" t="s">
        <v>21</v>
      </c>
      <c r="I44" t="s">
        <v>21</v>
      </c>
      <c r="J44" t="s">
        <v>21</v>
      </c>
      <c r="K44" t="s">
        <v>21</v>
      </c>
      <c r="L44" t="s">
        <v>31</v>
      </c>
      <c r="M44" t="s">
        <v>32</v>
      </c>
      <c r="N44" t="s">
        <v>21</v>
      </c>
      <c r="O44" t="s">
        <v>21</v>
      </c>
      <c r="P44">
        <v>2013</v>
      </c>
      <c r="Q44" t="s">
        <v>136</v>
      </c>
      <c r="R44" t="s">
        <v>21</v>
      </c>
      <c r="S44" t="s">
        <v>21</v>
      </c>
      <c r="T44">
        <v>7.9</v>
      </c>
      <c r="U44">
        <f>SUM((T44-6.977778)/1.271306)</f>
        <v>0.72541307914852959</v>
      </c>
      <c r="V44" t="s">
        <v>21</v>
      </c>
      <c r="W44" t="s">
        <v>12200</v>
      </c>
      <c r="X44" t="s">
        <v>12201</v>
      </c>
      <c r="Y44" s="12" t="str">
        <f>IFERROR(VLOOKUP($A44,Sheet2!$Y$2:$AK$3116,COLUMN(A43),FALSE),"")</f>
        <v>With Love</v>
      </c>
      <c r="Z44" s="13">
        <f>IFERROR(VLOOKUP($A44,Sheet2!$Y$2:$AK$3116,COLUMN(B43),FALSE),"")</f>
        <v>41446</v>
      </c>
      <c r="AA44" s="12" t="str">
        <f>IFERROR(VLOOKUP($A44,Sheet2!$Y$2:$AK$3116,COLUMN(C43),FALSE),"")</f>
        <v>Erik Thompson</v>
      </c>
      <c r="AB44" s="12" t="str">
        <f>IFERROR(VLOOKUP($A44,Sheet2!$Y$2:$AK$3116,COLUMN(D43),FALSE),"")</f>
        <v>https://www.thelineofbestfit.com/author/ethompson</v>
      </c>
      <c r="AC44" s="12" t="str">
        <f>IFERROR(VLOOKUP($A44,Sheet2!$Y$2:$AK$3116,COLUMN(E43),FALSE),"")</f>
        <v>https://www.thelineofbestfit.com/reviews/albums/zomby-with-love-128135</v>
      </c>
      <c r="AD44" s="12" t="str">
        <f>IFERROR(VLOOKUP($A44,Sheet2!$Y$2:$AK$3116,COLUMN(F43),FALSE),"")</f>
        <v>Zomby</v>
      </c>
      <c r="AE44" s="12" t="str">
        <f>IFERROR(VLOOKUP($A44,Sheet2!$Y$2:$AK$3116,COLUMN(G43),FALSE),"")</f>
        <v>https://www.thelineofbestfit.com/artists/zomby-108896</v>
      </c>
      <c r="AF44" s="13" t="str">
        <f>IFERROR(VLOOKUP($A44,Sheet2!$Y$2:$AK$3116,COLUMN(H43),FALSE),"")</f>
        <v>none</v>
      </c>
      <c r="AG44" s="12">
        <f>IFERROR(VLOOKUP($A44,Sheet2!$Y$2:$AK$3116,COLUMN(I43),FALSE),"")</f>
        <v>8</v>
      </c>
      <c r="AH44" s="12">
        <f>IFERROR(VLOOKUP($A44,Sheet2!$Y$2:$AK$3116,COLUMN(J43),FALSE),"")</f>
        <v>0.44667516285928721</v>
      </c>
      <c r="AI44" s="12" t="str">
        <f>IFERROR(VLOOKUP($A44,Sheet2!$Y$2:$AK$3116,COLUMN(K43),FALSE),"")</f>
        <v>none</v>
      </c>
      <c r="AJ44" s="12" t="str">
        <f>IFERROR(VLOOKUP($A44,Sheet2!$Y$2:$AK$3116,COLUMN(L43),FALSE),"")</f>
        <v>Zomby ‚Äì With Love</v>
      </c>
      <c r="AK44" s="12" t="str">
        <f>IFERROR(VLOOKUP($A44,Sheet2!$Y$2:$AK$3116,COLUMN(M43),FALSE),"")</f>
        <v>none</v>
      </c>
    </row>
    <row r="45" spans="1:37">
      <c r="A45" t="s">
        <v>12034</v>
      </c>
      <c r="B45" s="3" t="s">
        <v>183</v>
      </c>
      <c r="C45" t="s">
        <v>29</v>
      </c>
      <c r="D45" t="s">
        <v>30</v>
      </c>
      <c r="E45" t="s">
        <v>12035</v>
      </c>
      <c r="F45" t="s">
        <v>714</v>
      </c>
      <c r="G45" t="s">
        <v>715</v>
      </c>
      <c r="H45" t="s">
        <v>21</v>
      </c>
      <c r="I45" t="s">
        <v>21</v>
      </c>
      <c r="J45" t="s">
        <v>21</v>
      </c>
      <c r="K45" t="s">
        <v>21</v>
      </c>
      <c r="L45" t="s">
        <v>39</v>
      </c>
      <c r="M45" t="s">
        <v>40</v>
      </c>
      <c r="N45" t="s">
        <v>21</v>
      </c>
      <c r="O45" t="s">
        <v>21</v>
      </c>
      <c r="P45">
        <v>2014</v>
      </c>
      <c r="Q45" t="s">
        <v>449</v>
      </c>
      <c r="R45" t="s">
        <v>21</v>
      </c>
      <c r="S45" t="s">
        <v>21</v>
      </c>
      <c r="T45">
        <v>7.9</v>
      </c>
      <c r="U45">
        <f>SUM((T45-6.977778)/1.271306)</f>
        <v>0.72541307914852959</v>
      </c>
      <c r="V45" t="s">
        <v>21</v>
      </c>
      <c r="W45" t="s">
        <v>12036</v>
      </c>
      <c r="X45" t="s">
        <v>12037</v>
      </c>
      <c r="Y45" s="12" t="str">
        <f>IFERROR(VLOOKUP($A45,Sheet2!$Y$2:$AK$3116,COLUMN(A44),FALSE),"")</f>
        <v>With Light And With Love</v>
      </c>
      <c r="Z45" s="13">
        <f>IFERROR(VLOOKUP($A45,Sheet2!$Y$2:$AK$3116,COLUMN(B44),FALSE),"")</f>
        <v>41740</v>
      </c>
      <c r="AA45" s="12" t="str">
        <f>IFERROR(VLOOKUP($A45,Sheet2!$Y$2:$AK$3116,COLUMN(C44),FALSE),"")</f>
        <v>Erik Thompson</v>
      </c>
      <c r="AB45" s="12" t="str">
        <f>IFERROR(VLOOKUP($A45,Sheet2!$Y$2:$AK$3116,COLUMN(D44),FALSE),"")</f>
        <v>https://www.thelineofbestfit.com/author/ethompson</v>
      </c>
      <c r="AC45" s="12" t="str">
        <f>IFERROR(VLOOKUP($A45,Sheet2!$Y$2:$AK$3116,COLUMN(E44),FALSE),"")</f>
        <v>https://www.thelineofbestfit.com/reviews/albums/woods-with-light-and-with-love-150593</v>
      </c>
      <c r="AD45" s="12" t="str">
        <f>IFERROR(VLOOKUP($A45,Sheet2!$Y$2:$AK$3116,COLUMN(F44),FALSE),"")</f>
        <v>Woods</v>
      </c>
      <c r="AE45" s="12" t="str">
        <f>IFERROR(VLOOKUP($A45,Sheet2!$Y$2:$AK$3116,COLUMN(G44),FALSE),"")</f>
        <v>https://www.thelineofbestfit.com/artists/woods-108786</v>
      </c>
      <c r="AF45" s="13">
        <f>IFERROR(VLOOKUP($A45,Sheet2!$Y$2:$AK$3116,COLUMN(H44),FALSE),"")</f>
        <v>41743</v>
      </c>
      <c r="AG45" s="12">
        <f>IFERROR(VLOOKUP($A45,Sheet2!$Y$2:$AK$3116,COLUMN(I44),FALSE),"")</f>
        <v>8</v>
      </c>
      <c r="AH45" s="12">
        <f>IFERROR(VLOOKUP($A45,Sheet2!$Y$2:$AK$3116,COLUMN(J44),FALSE),"")</f>
        <v>0.44667516285928721</v>
      </c>
      <c r="AI45" s="12" t="str">
        <f>IFERROR(VLOOKUP($A45,Sheet2!$Y$2:$AK$3116,COLUMN(K44),FALSE),"")</f>
        <v>none</v>
      </c>
      <c r="AJ45" s="12" t="str">
        <f>IFERROR(VLOOKUP($A45,Sheet2!$Y$2:$AK$3116,COLUMN(L44),FALSE),"")</f>
        <v>Woods ‚Äì With Light And With Love</v>
      </c>
      <c r="AK45" s="12" t="str">
        <f>IFERROR(VLOOKUP($A45,Sheet2!$Y$2:$AK$3116,COLUMN(M44),FALSE),"")</f>
        <v>none</v>
      </c>
    </row>
    <row r="46" spans="1:37">
      <c r="A46" t="s">
        <v>10358</v>
      </c>
      <c r="B46" s="3" t="s">
        <v>10147</v>
      </c>
      <c r="C46" t="s">
        <v>18</v>
      </c>
      <c r="D46" t="s">
        <v>18</v>
      </c>
      <c r="E46" t="s">
        <v>10359</v>
      </c>
      <c r="F46" t="s">
        <v>10354</v>
      </c>
      <c r="G46" t="s">
        <v>10355</v>
      </c>
      <c r="H46" t="s">
        <v>21</v>
      </c>
      <c r="I46" t="s">
        <v>21</v>
      </c>
      <c r="J46" t="s">
        <v>21</v>
      </c>
      <c r="K46" t="s">
        <v>21</v>
      </c>
      <c r="L46" t="s">
        <v>39</v>
      </c>
      <c r="M46" t="s">
        <v>40</v>
      </c>
      <c r="N46" t="s">
        <v>21</v>
      </c>
      <c r="O46" t="s">
        <v>21</v>
      </c>
      <c r="P46">
        <v>2014</v>
      </c>
      <c r="Q46" t="s">
        <v>403</v>
      </c>
      <c r="R46" t="s">
        <v>21</v>
      </c>
      <c r="S46" t="s">
        <v>21</v>
      </c>
      <c r="T46">
        <v>5.5</v>
      </c>
      <c r="U46">
        <f>SUM((T46-6.977778)/1.271306)</f>
        <v>-1.1624093648578704</v>
      </c>
      <c r="V46" t="s">
        <v>21</v>
      </c>
      <c r="W46" t="s">
        <v>10360</v>
      </c>
      <c r="X46" t="s">
        <v>10361</v>
      </c>
      <c r="Y46" s="12" t="str">
        <f>IFERROR(VLOOKUP($A46,Sheet2!$Y$2:$AK$3116,COLUMN(A45),FALSE),"")</f>
        <v>With A Little Help From My Fwends</v>
      </c>
      <c r="Z46" s="13">
        <f>IFERROR(VLOOKUP($A46,Sheet2!$Y$2:$AK$3116,COLUMN(B45),FALSE),"")</f>
        <v>41936</v>
      </c>
      <c r="AA46" s="12" t="str">
        <f>IFERROR(VLOOKUP($A46,Sheet2!$Y$2:$AK$3116,COLUMN(C45),FALSE),"")</f>
        <v>Joe Daniels</v>
      </c>
      <c r="AB46" s="12" t="str">
        <f>IFERROR(VLOOKUP($A46,Sheet2!$Y$2:$AK$3116,COLUMN(D45),FALSE),"")</f>
        <v>https://www.thelineofbestfit.com/author/jdaniels</v>
      </c>
      <c r="AC46" s="12" t="str">
        <f>IFERROR(VLOOKUP($A46,Sheet2!$Y$2:$AK$3116,COLUMN(E45),FALSE),"")</f>
        <v>https://www.thelineofbestfit.com/reviews/albums/the-flaming-lips-with-a-little-help-from-my-fwends</v>
      </c>
      <c r="AD46" s="12" t="str">
        <f>IFERROR(VLOOKUP($A46,Sheet2!$Y$2:$AK$3116,COLUMN(F45),FALSE),"")</f>
        <v>The Flaming Lips</v>
      </c>
      <c r="AE46" s="12" t="str">
        <f>IFERROR(VLOOKUP($A46,Sheet2!$Y$2:$AK$3116,COLUMN(G45),FALSE),"")</f>
        <v>https://www.thelineofbestfit.com/artists/the-flaming-lips-107948</v>
      </c>
      <c r="AF46" s="13">
        <f>IFERROR(VLOOKUP($A46,Sheet2!$Y$2:$AK$3116,COLUMN(H45),FALSE),"")</f>
        <v>41939</v>
      </c>
      <c r="AG46" s="12">
        <f>IFERROR(VLOOKUP($A46,Sheet2!$Y$2:$AK$3116,COLUMN(I45),FALSE),"")</f>
        <v>6.5</v>
      </c>
      <c r="AH46" s="12">
        <f>IFERROR(VLOOKUP($A46,Sheet2!$Y$2:$AK$3116,COLUMN(J45),FALSE),"")</f>
        <v>-0.95688088674799787</v>
      </c>
      <c r="AI46" s="12" t="str">
        <f>IFERROR(VLOOKUP($A46,Sheet2!$Y$2:$AK$3116,COLUMN(K45),FALSE),"")</f>
        <v>United States</v>
      </c>
      <c r="AJ46" s="12" t="str">
        <f>IFERROR(VLOOKUP($A46,Sheet2!$Y$2:$AK$3116,COLUMN(L45),FALSE),"")</f>
        <v>The Flaming Lips - With A Little Help From My Fwends</v>
      </c>
      <c r="AK46" s="12" t="str">
        <f>IFERROR(VLOOKUP($A46,Sheet2!$Y$2:$AK$3116,COLUMN(M45),FALSE),"")</f>
        <v>Wayne Coyne‚Äôs inimitable brand of unhinged barminess probably makes him the perfect man to cover the Fab Four‚Äôs best loved album. The Flaming Lips remain indie music‚Äôs premier nutters, who for a steady two decades have been throwing glitter, zorbs, and polyphonic headaches at audiences from arenas in London to shamanic jungle retreats. Their penchant for pomp is undiluted on what is most certainly the most bombastic of any of The Beatles cover albums. Indeed, it is almost the antithesis to the Easy All Stars‚Äô effort, which was a jaunty, percussive effort, riffing on the melancholy of the original, rather than the jubilance.</v>
      </c>
    </row>
    <row r="47" spans="1:37">
      <c r="A47" t="s">
        <v>3690</v>
      </c>
      <c r="B47" s="3" t="s">
        <v>3689</v>
      </c>
      <c r="C47" t="s">
        <v>567</v>
      </c>
      <c r="D47" t="s">
        <v>568</v>
      </c>
      <c r="E47" t="s">
        <v>3691</v>
      </c>
      <c r="F47" t="s">
        <v>3692</v>
      </c>
      <c r="G47" t="s">
        <v>3693</v>
      </c>
      <c r="H47" t="s">
        <v>3694</v>
      </c>
      <c r="I47" t="s">
        <v>3695</v>
      </c>
      <c r="J47" t="s">
        <v>21</v>
      </c>
      <c r="K47" t="s">
        <v>21</v>
      </c>
      <c r="L47" t="s">
        <v>39</v>
      </c>
      <c r="M47" t="s">
        <v>40</v>
      </c>
      <c r="N47" t="s">
        <v>102</v>
      </c>
      <c r="O47" t="s">
        <v>103</v>
      </c>
      <c r="P47">
        <v>2013</v>
      </c>
      <c r="Q47" t="s">
        <v>2334</v>
      </c>
      <c r="R47" t="s">
        <v>21</v>
      </c>
      <c r="S47" t="s">
        <v>21</v>
      </c>
      <c r="T47">
        <v>6.5</v>
      </c>
      <c r="U47">
        <f>SUM((T47-6.977778)/1.271306)</f>
        <v>-0.37581667985520384</v>
      </c>
      <c r="V47" t="s">
        <v>21</v>
      </c>
      <c r="W47" t="s">
        <v>3696</v>
      </c>
      <c r="X47" t="s">
        <v>3697</v>
      </c>
      <c r="Y47" s="12" t="str">
        <f>IFERROR(VLOOKUP($A47,Sheet2!$Y$2:$AK$3116,COLUMN(A46),FALSE),"")</f>
        <v>Wise Up Ghost</v>
      </c>
      <c r="Z47" s="13">
        <f>IFERROR(VLOOKUP($A47,Sheet2!$Y$2:$AK$3116,COLUMN(B46),FALSE),"")</f>
        <v>41529</v>
      </c>
      <c r="AA47" s="12" t="str">
        <f>IFERROR(VLOOKUP($A47,Sheet2!$Y$2:$AK$3116,COLUMN(C46),FALSE),"")</f>
        <v>Alex Wisgard</v>
      </c>
      <c r="AB47" s="12" t="str">
        <f>IFERROR(VLOOKUP($A47,Sheet2!$Y$2:$AK$3116,COLUMN(D46),FALSE),"")</f>
        <v>https://www.thelineofbestfit.com/author/awisgard</v>
      </c>
      <c r="AC47" s="12" t="str">
        <f>IFERROR(VLOOKUP($A47,Sheet2!$Y$2:$AK$3116,COLUMN(E46),FALSE),"")</f>
        <v>https://www.thelineofbestfit.com/reviews/albums/elvis-costello-and-the-roots-wise-up-ghost-136030</v>
      </c>
      <c r="AD47" s="12" t="str">
        <f>IFERROR(VLOOKUP($A47,Sheet2!$Y$2:$AK$3116,COLUMN(F46),FALSE),"")</f>
        <v>Elvis Costello</v>
      </c>
      <c r="AE47" s="12" t="str">
        <f>IFERROR(VLOOKUP($A47,Sheet2!$Y$2:$AK$3116,COLUMN(G46),FALSE),"")</f>
        <v>https://www.thelineofbestfit.com/artists/elvis-costello-104561</v>
      </c>
      <c r="AF47" s="13" t="str">
        <f>IFERROR(VLOOKUP($A47,Sheet2!$Y$2:$AK$3116,COLUMN(H46),FALSE),"")</f>
        <v>none</v>
      </c>
      <c r="AG47" s="12">
        <f>IFERROR(VLOOKUP($A47,Sheet2!$Y$2:$AK$3116,COLUMN(I46),FALSE),"")</f>
        <v>7.5</v>
      </c>
      <c r="AH47" s="12">
        <f>IFERROR(VLOOKUP($A47,Sheet2!$Y$2:$AK$3116,COLUMN(J46),FALSE),"")</f>
        <v>-2.1176853676474497E-2</v>
      </c>
      <c r="AI47" s="12" t="str">
        <f>IFERROR(VLOOKUP($A47,Sheet2!$Y$2:$AK$3116,COLUMN(K46),FALSE),"")</f>
        <v>none</v>
      </c>
      <c r="AJ47" s="12" t="str">
        <f>IFERROR(VLOOKUP($A47,Sheet2!$Y$2:$AK$3116,COLUMN(L46),FALSE),"")</f>
        <v>Elvis Costello and The Roots ‚Äì Wise Up Ghost</v>
      </c>
      <c r="AK47" s="12" t="str">
        <f>IFERROR(VLOOKUP($A47,Sheet2!$Y$2:$AK$3116,COLUMN(M46),FALSE),"")</f>
        <v>none</v>
      </c>
    </row>
    <row r="48" spans="1:37">
      <c r="A48" t="s">
        <v>4576</v>
      </c>
      <c r="B48" s="3" t="s">
        <v>5543</v>
      </c>
      <c r="C48" t="s">
        <v>636</v>
      </c>
      <c r="D48" t="s">
        <v>637</v>
      </c>
      <c r="E48" t="s">
        <v>5544</v>
      </c>
      <c r="F48" t="s">
        <v>5063</v>
      </c>
      <c r="G48" t="s">
        <v>5064</v>
      </c>
      <c r="H48" t="s">
        <v>21</v>
      </c>
      <c r="I48" t="s">
        <v>21</v>
      </c>
      <c r="J48" t="s">
        <v>21</v>
      </c>
      <c r="K48" t="s">
        <v>21</v>
      </c>
      <c r="L48" t="s">
        <v>31</v>
      </c>
      <c r="M48" t="s">
        <v>32</v>
      </c>
      <c r="N48" t="s">
        <v>21</v>
      </c>
      <c r="O48" t="s">
        <v>21</v>
      </c>
      <c r="P48">
        <v>2016</v>
      </c>
      <c r="Q48" t="s">
        <v>163</v>
      </c>
      <c r="R48" t="s">
        <v>21</v>
      </c>
      <c r="S48" t="s">
        <v>21</v>
      </c>
      <c r="T48">
        <v>8.1999999999999993</v>
      </c>
      <c r="U48">
        <f>SUM((T48-6.977778)/1.271306)</f>
        <v>0.96139088464932865</v>
      </c>
      <c r="V48" t="s">
        <v>21</v>
      </c>
      <c r="W48" t="s">
        <v>5545</v>
      </c>
      <c r="X48" t="s">
        <v>5546</v>
      </c>
      <c r="Y48" s="12" t="str">
        <f>IFERROR(VLOOKUP($A48,Sheet2!$Y$2:$AK$3116,COLUMN(A47),FALSE),"")</f>
        <v>Will</v>
      </c>
      <c r="Z48" s="13">
        <f>IFERROR(VLOOKUP($A48,Sheet2!$Y$2:$AK$3116,COLUMN(B47),FALSE),"")</f>
        <v>42493</v>
      </c>
      <c r="AA48" s="12" t="str">
        <f>IFERROR(VLOOKUP($A48,Sheet2!$Y$2:$AK$3116,COLUMN(C47),FALSE),"")</f>
        <v>Grant Rindner</v>
      </c>
      <c r="AB48" s="12" t="str">
        <f>IFERROR(VLOOKUP($A48,Sheet2!$Y$2:$AK$3116,COLUMN(D47),FALSE),"")</f>
        <v>https://www.thelineofbestfit.com/author/grindner</v>
      </c>
      <c r="AC48" s="12" t="str">
        <f>IFERROR(VLOOKUP($A48,Sheet2!$Y$2:$AK$3116,COLUMN(E47),FALSE),"")</f>
        <v>https://www.thelineofbestfit.com/reviews/albums/julianna-barwick-will</v>
      </c>
      <c r="AD48" s="12" t="str">
        <f>IFERROR(VLOOKUP($A48,Sheet2!$Y$2:$AK$3116,COLUMN(F47),FALSE),"")</f>
        <v>Julianna Barwick</v>
      </c>
      <c r="AE48" s="12" t="str">
        <f>IFERROR(VLOOKUP($A48,Sheet2!$Y$2:$AK$3116,COLUMN(G47),FALSE),"")</f>
        <v>none</v>
      </c>
      <c r="AF48" s="13">
        <f>IFERROR(VLOOKUP($A48,Sheet2!$Y$2:$AK$3116,COLUMN(H47),FALSE),"")</f>
        <v>42496</v>
      </c>
      <c r="AG48" s="12">
        <f>IFERROR(VLOOKUP($A48,Sheet2!$Y$2:$AK$3116,COLUMN(I47),FALSE),"")</f>
        <v>7.5</v>
      </c>
      <c r="AH48" s="12">
        <f>IFERROR(VLOOKUP($A48,Sheet2!$Y$2:$AK$3116,COLUMN(J47),FALSE),"")</f>
        <v>-2.1176853676474497E-2</v>
      </c>
      <c r="AI48" s="12" t="str">
        <f>IFERROR(VLOOKUP($A48,Sheet2!$Y$2:$AK$3116,COLUMN(K47),FALSE),"")</f>
        <v>United States</v>
      </c>
      <c r="AJ48" s="12" t="str">
        <f>IFERROR(VLOOKUP($A48,Sheet2!$Y$2:$AK$3116,COLUMN(L47),FALSE),"")</f>
        <v>Julianna Barwick‚Äôs Will is an emotional record first, and an ambient one second</v>
      </c>
      <c r="AK48" s="12" t="str">
        <f>IFERROR(VLOOKUP($A48,Sheet2!$Y$2:$AK$3116,COLUMN(M47),FALSE),"")</f>
        <v>Ambient music is a genre that‚Äôs often critically praised but fails to smoothly translate to audiences. On her third record, Will, American musician-composer Juliana Barwick skillfully crafts a record that is equal parts intellectual and emotional.</v>
      </c>
    </row>
    <row r="49" spans="1:37">
      <c r="A49" t="s">
        <v>4742</v>
      </c>
      <c r="B49" s="3" t="s">
        <v>4741</v>
      </c>
      <c r="C49" t="s">
        <v>735</v>
      </c>
      <c r="D49" t="s">
        <v>736</v>
      </c>
      <c r="E49" t="s">
        <v>4743</v>
      </c>
      <c r="F49" t="s">
        <v>4744</v>
      </c>
      <c r="G49" t="s">
        <v>4745</v>
      </c>
      <c r="H49" t="s">
        <v>21</v>
      </c>
      <c r="I49" t="s">
        <v>21</v>
      </c>
      <c r="J49" t="s">
        <v>21</v>
      </c>
      <c r="K49" t="s">
        <v>21</v>
      </c>
      <c r="L49" t="s">
        <v>39</v>
      </c>
      <c r="M49" t="s">
        <v>40</v>
      </c>
      <c r="N49" t="s">
        <v>21</v>
      </c>
      <c r="O49" t="s">
        <v>21</v>
      </c>
      <c r="P49">
        <v>2009</v>
      </c>
      <c r="Q49" t="s">
        <v>127</v>
      </c>
      <c r="R49" t="s">
        <v>21</v>
      </c>
      <c r="S49" t="s">
        <v>21</v>
      </c>
      <c r="T49">
        <v>6.4</v>
      </c>
      <c r="U49">
        <f>SUM((T49-6.977778)/1.271306)</f>
        <v>-0.45447594835547023</v>
      </c>
      <c r="V49" t="s">
        <v>21</v>
      </c>
      <c r="W49" t="s">
        <v>4746</v>
      </c>
      <c r="X49" t="s">
        <v>4747</v>
      </c>
      <c r="Y49" s="12" t="str">
        <f>IFERROR(VLOOKUP($A49,Sheet2!$Y$2:$AK$3116,COLUMN(A48),FALSE),"")</f>
        <v>Wildlife</v>
      </c>
      <c r="Z49" s="13">
        <f>IFERROR(VLOOKUP($A49,Sheet2!$Y$2:$AK$3116,COLUMN(B48),FALSE),"")</f>
        <v>41235</v>
      </c>
      <c r="AA49" s="12" t="str">
        <f>IFERROR(VLOOKUP($A49,Sheet2!$Y$2:$AK$3116,COLUMN(C48),FALSE),"")</f>
        <v>Simon Tyers</v>
      </c>
      <c r="AB49" s="12" t="str">
        <f>IFERROR(VLOOKUP($A49,Sheet2!$Y$2:$AK$3116,COLUMN(D48),FALSE),"")</f>
        <v>https://www.thelineofbestfit.com/author/styers</v>
      </c>
      <c r="AC49" s="12" t="str">
        <f>IFERROR(VLOOKUP($A49,Sheet2!$Y$2:$AK$3116,COLUMN(E48),FALSE),"")</f>
        <v>https://www.thelineofbestfit.com/reviews/albums/the-lovely-eggs-wildlife-112934</v>
      </c>
      <c r="AD49" s="12" t="str">
        <f>IFERROR(VLOOKUP($A49,Sheet2!$Y$2:$AK$3116,COLUMN(F48),FALSE),"")</f>
        <v>The Lovely Eggs</v>
      </c>
      <c r="AE49" s="12" t="str">
        <f>IFERROR(VLOOKUP($A49,Sheet2!$Y$2:$AK$3116,COLUMN(G48),FALSE),"")</f>
        <v>https://www.thelineofbestfit.com/artists/the-lovely-eggs-108053</v>
      </c>
      <c r="AF49" s="13" t="str">
        <f>IFERROR(VLOOKUP($A49,Sheet2!$Y$2:$AK$3116,COLUMN(H48),FALSE),"")</f>
        <v>none</v>
      </c>
      <c r="AG49" s="12">
        <f>IFERROR(VLOOKUP($A49,Sheet2!$Y$2:$AK$3116,COLUMN(I48),FALSE),"")</f>
        <v>7</v>
      </c>
      <c r="AH49" s="12">
        <f>IFERROR(VLOOKUP($A49,Sheet2!$Y$2:$AK$3116,COLUMN(J48),FALSE),"")</f>
        <v>-0.48902887021223618</v>
      </c>
      <c r="AI49" s="12" t="str">
        <f>IFERROR(VLOOKUP($A49,Sheet2!$Y$2:$AK$3116,COLUMN(K48),FALSE),"")</f>
        <v>none</v>
      </c>
      <c r="AJ49" s="12" t="str">
        <f>IFERROR(VLOOKUP($A49,Sheet2!$Y$2:$AK$3116,COLUMN(L48),FALSE),"")</f>
        <v>The Lovely Eggs ‚Äì Wildlife</v>
      </c>
      <c r="AK49" s="12" t="str">
        <f>IFERROR(VLOOKUP($A49,Sheet2!$Y$2:$AK$3116,COLUMN(M48),FALSE),"")</f>
        <v>none</v>
      </c>
    </row>
    <row r="50" spans="1:37">
      <c r="A50" t="s">
        <v>7046</v>
      </c>
      <c r="B50" s="3" t="s">
        <v>7045</v>
      </c>
      <c r="C50" t="s">
        <v>636</v>
      </c>
      <c r="D50" t="s">
        <v>637</v>
      </c>
      <c r="E50" t="s">
        <v>7047</v>
      </c>
      <c r="F50" t="s">
        <v>7048</v>
      </c>
      <c r="G50" t="s">
        <v>7049</v>
      </c>
      <c r="H50" t="s">
        <v>21</v>
      </c>
      <c r="I50" t="s">
        <v>21</v>
      </c>
      <c r="J50" t="s">
        <v>21</v>
      </c>
      <c r="K50" t="s">
        <v>21</v>
      </c>
      <c r="L50" t="s">
        <v>22</v>
      </c>
      <c r="M50" t="s">
        <v>23</v>
      </c>
      <c r="N50" t="s">
        <v>21</v>
      </c>
      <c r="O50" t="s">
        <v>21</v>
      </c>
      <c r="P50">
        <v>2015</v>
      </c>
      <c r="Q50" t="s">
        <v>228</v>
      </c>
      <c r="R50" t="s">
        <v>7050</v>
      </c>
      <c r="S50" t="s">
        <v>21</v>
      </c>
      <c r="T50">
        <v>8.9</v>
      </c>
      <c r="U50">
        <f>SUM((T50-6.977778)/1.271306)</f>
        <v>1.5120057641511961</v>
      </c>
      <c r="V50" t="s">
        <v>73</v>
      </c>
      <c r="W50" t="s">
        <v>7051</v>
      </c>
      <c r="X50" t="s">
        <v>7052</v>
      </c>
      <c r="Y50" s="12" t="str">
        <f>IFERROR(VLOOKUP($A50,Sheet2!$Y$2:$AK$3116,COLUMN(A49),FALSE),"")</f>
        <v>Wildheart</v>
      </c>
      <c r="Z50" s="13">
        <f>IFERROR(VLOOKUP($A50,Sheet2!$Y$2:$AK$3116,COLUMN(B49),FALSE),"")</f>
        <v>42185</v>
      </c>
      <c r="AA50" s="12" t="str">
        <f>IFERROR(VLOOKUP($A50,Sheet2!$Y$2:$AK$3116,COLUMN(C49),FALSE),"")</f>
        <v>Tyler Boehm</v>
      </c>
      <c r="AB50" s="12" t="str">
        <f>IFERROR(VLOOKUP($A50,Sheet2!$Y$2:$AK$3116,COLUMN(D49),FALSE),"")</f>
        <v>https://www.thelineofbestfit.com/author/Tyler%20Boehm</v>
      </c>
      <c r="AC50" s="12" t="str">
        <f>IFERROR(VLOOKUP($A50,Sheet2!$Y$2:$AK$3116,COLUMN(E49),FALSE),"")</f>
        <v>https://www.thelineofbestfit.com/reviews/albums/gunplay-turns-into-pillow-talk-miguels-wildheart</v>
      </c>
      <c r="AD50" s="12" t="str">
        <f>IFERROR(VLOOKUP($A50,Sheet2!$Y$2:$AK$3116,COLUMN(F49),FALSE),"")</f>
        <v>Miguel</v>
      </c>
      <c r="AE50" s="12" t="str">
        <f>IFERROR(VLOOKUP($A50,Sheet2!$Y$2:$AK$3116,COLUMN(G49),FALSE),"")</f>
        <v>https://www.thelineofbestfit.com/artists/miguel-126477</v>
      </c>
      <c r="AF50" s="13">
        <f>IFERROR(VLOOKUP($A50,Sheet2!$Y$2:$AK$3116,COLUMN(H49),FALSE),"")</f>
        <v>42185</v>
      </c>
      <c r="AG50" s="12">
        <f>IFERROR(VLOOKUP($A50,Sheet2!$Y$2:$AK$3116,COLUMN(I49),FALSE),"")</f>
        <v>8.5</v>
      </c>
      <c r="AH50" s="12">
        <f>IFERROR(VLOOKUP($A50,Sheet2!$Y$2:$AK$3116,COLUMN(J49),FALSE),"")</f>
        <v>0.91452717939504891</v>
      </c>
      <c r="AI50" s="12" t="str">
        <f>IFERROR(VLOOKUP($A50,Sheet2!$Y$2:$AK$3116,COLUMN(K49),FALSE),"")</f>
        <v>United States</v>
      </c>
      <c r="AJ50" s="12" t="str">
        <f>IFERROR(VLOOKUP($A50,Sheet2!$Y$2:$AK$3116,COLUMN(L49),FALSE),"")</f>
        <v>Gunplay turns into pillow talk on Miguel‚Äôs Wildheart</v>
      </c>
      <c r="AK50" s="12" t="str">
        <f>IFERROR(VLOOKUP($A50,Sheet2!$Y$2:$AK$3116,COLUMN(M49),FALSE),"")</f>
        <v>When we first heard ‚ÄúCoffee,‚Äù now the first single from Miguel‚Äôs excellent new album Wildheart, it was part of last December‚Äôs three song EP that he put on SoundCloud. All three tracks were great, but ‚ÄúCoffee‚Äù stood out for the ingenious way Miguel‚Äôs performance, moving effortlessly from offhand, earnest and charming verses to a gorgeous, soaring bridge and then a horny and ultimately lovesick chorus, mirrors the song‚Äôs lyrics about the daily cycle of a relationship.</v>
      </c>
    </row>
    <row r="51" spans="1:37">
      <c r="A51" t="s">
        <v>10118</v>
      </c>
      <c r="B51" s="3" t="s">
        <v>10112</v>
      </c>
      <c r="C51" t="s">
        <v>53</v>
      </c>
      <c r="D51" t="s">
        <v>54</v>
      </c>
      <c r="E51" t="s">
        <v>10119</v>
      </c>
      <c r="F51" t="s">
        <v>10120</v>
      </c>
      <c r="G51" t="s">
        <v>10121</v>
      </c>
      <c r="H51" t="s">
        <v>21</v>
      </c>
      <c r="I51" t="s">
        <v>21</v>
      </c>
      <c r="J51" t="s">
        <v>21</v>
      </c>
      <c r="K51" t="s">
        <v>21</v>
      </c>
      <c r="L51" t="s">
        <v>31</v>
      </c>
      <c r="M51" t="s">
        <v>32</v>
      </c>
      <c r="N51" t="s">
        <v>21</v>
      </c>
      <c r="O51" t="s">
        <v>21</v>
      </c>
      <c r="P51">
        <v>2016</v>
      </c>
      <c r="Q51" t="s">
        <v>308</v>
      </c>
      <c r="R51" t="s">
        <v>145</v>
      </c>
      <c r="S51" t="s">
        <v>125</v>
      </c>
      <c r="T51">
        <v>8.5</v>
      </c>
      <c r="U51">
        <f>SUM((T51-6.977778)/1.271306)</f>
        <v>1.1973686901501293</v>
      </c>
      <c r="V51" t="s">
        <v>73</v>
      </c>
      <c r="W51" t="s">
        <v>10122</v>
      </c>
      <c r="X51" t="s">
        <v>10123</v>
      </c>
      <c r="Y51" s="12" t="str">
        <f>IFERROR(VLOOKUP($A51,Sheet2!$Y$2:$AK$3116,COLUMN(A50),FALSE),"")</f>
        <v>Wildflower</v>
      </c>
      <c r="Z51" s="13">
        <f>IFERROR(VLOOKUP($A51,Sheet2!$Y$2:$AK$3116,COLUMN(B50),FALSE),"")</f>
        <v>42556</v>
      </c>
      <c r="AA51" s="12" t="str">
        <f>IFERROR(VLOOKUP($A51,Sheet2!$Y$2:$AK$3116,COLUMN(C50),FALSE),"")</f>
        <v>Christian Cottingham</v>
      </c>
      <c r="AB51" s="12" t="str">
        <f>IFERROR(VLOOKUP($A51,Sheet2!$Y$2:$AK$3116,COLUMN(D50),FALSE),"")</f>
        <v>https://www.thelineofbestfit.com/author/ccottingham</v>
      </c>
      <c r="AC51" s="12" t="str">
        <f>IFERROR(VLOOKUP($A51,Sheet2!$Y$2:$AK$3116,COLUMN(E50),FALSE),"")</f>
        <v>https://www.thelineofbestfit.com/reviews/albums/the-avalanches-wildflower</v>
      </c>
      <c r="AD51" s="12" t="str">
        <f>IFERROR(VLOOKUP($A51,Sheet2!$Y$2:$AK$3116,COLUMN(F50),FALSE),"")</f>
        <v>The Avalanches</v>
      </c>
      <c r="AE51" s="12" t="str">
        <f>IFERROR(VLOOKUP($A51,Sheet2!$Y$2:$AK$3116,COLUMN(G50),FALSE),"")</f>
        <v>https://www.thelineofbestfit.com/artists/the-avalanches-107801</v>
      </c>
      <c r="AF51" s="13">
        <f>IFERROR(VLOOKUP($A51,Sheet2!$Y$2:$AK$3116,COLUMN(H50),FALSE),"")</f>
        <v>42559</v>
      </c>
      <c r="AG51" s="12">
        <f>IFERROR(VLOOKUP($A51,Sheet2!$Y$2:$AK$3116,COLUMN(I50),FALSE),"")</f>
        <v>8.5</v>
      </c>
      <c r="AH51" s="12">
        <f>IFERROR(VLOOKUP($A51,Sheet2!$Y$2:$AK$3116,COLUMN(J50),FALSE),"")</f>
        <v>0.91452717939504891</v>
      </c>
      <c r="AI51" s="12" t="str">
        <f>IFERROR(VLOOKUP($A51,Sheet2!$Y$2:$AK$3116,COLUMN(K50),FALSE),"")</f>
        <v>Australia</v>
      </c>
      <c r="AJ51" s="12" t="str">
        <f>IFERROR(VLOOKUP($A51,Sheet2!$Y$2:$AK$3116,COLUMN(L50),FALSE),"")</f>
        <v>The Avalanches ride a Being John Malkovich portal into themselves on Wildflower</v>
      </c>
      <c r="AK51" s="12" t="str">
        <f>IFERROR(VLOOKUP($A51,Sheet2!$Y$2:$AK$3116,COLUMN(M50),FALSE),"")</f>
        <v>Sixteen years. Sixteen. But that‚Äôs just a number: running through just a few of the things that have happened - 9/11, Iraq, George W. Bush, world recession, Kanye, iTunes, The Lord Of The Rings films, streaming, Breaking Bad, Facebook, the wholesale collapse of our political system - in the time since Since I Left You‚Äôs hazy blur is as sobering as listening to it is intoxicating. But even more so is realising that half my life I‚Äôve been waiting for its follow-up, that I‚Äôve had friends literally die whilst doing the same.</v>
      </c>
    </row>
    <row r="52" spans="1:37">
      <c r="A52" t="s">
        <v>5980</v>
      </c>
      <c r="B52" s="3" t="s">
        <v>5979</v>
      </c>
      <c r="C52" t="s">
        <v>546</v>
      </c>
      <c r="D52" t="s">
        <v>547</v>
      </c>
      <c r="E52" t="s">
        <v>5981</v>
      </c>
      <c r="F52" t="s">
        <v>5982</v>
      </c>
      <c r="G52" t="s">
        <v>5983</v>
      </c>
      <c r="H52" t="s">
        <v>21</v>
      </c>
      <c r="I52" t="s">
        <v>21</v>
      </c>
      <c r="J52" t="s">
        <v>21</v>
      </c>
      <c r="K52" t="s">
        <v>21</v>
      </c>
      <c r="L52" t="s">
        <v>39</v>
      </c>
      <c r="M52" t="s">
        <v>40</v>
      </c>
      <c r="N52" t="s">
        <v>31</v>
      </c>
      <c r="O52" t="s">
        <v>32</v>
      </c>
      <c r="P52">
        <v>2016</v>
      </c>
      <c r="Q52" t="s">
        <v>127</v>
      </c>
      <c r="R52" t="s">
        <v>21</v>
      </c>
      <c r="S52" t="s">
        <v>21</v>
      </c>
      <c r="T52">
        <v>5.7</v>
      </c>
      <c r="U52">
        <f>SUM((T52-6.977778)/1.271306)</f>
        <v>-1.0050908278573369</v>
      </c>
      <c r="V52" t="s">
        <v>21</v>
      </c>
      <c r="W52" t="s">
        <v>5984</v>
      </c>
      <c r="X52" t="s">
        <v>5985</v>
      </c>
      <c r="Y52" s="12" t="str">
        <f>IFERROR(VLOOKUP($A52,Sheet2!$Y$2:$AK$3116,COLUMN(A51),FALSE),"")</f>
        <v>Wild Things</v>
      </c>
      <c r="Z52" s="13">
        <f>IFERROR(VLOOKUP($A52,Sheet2!$Y$2:$AK$3116,COLUMN(B51),FALSE),"")</f>
        <v>42527</v>
      </c>
      <c r="AA52" s="12" t="str">
        <f>IFERROR(VLOOKUP($A52,Sheet2!$Y$2:$AK$3116,COLUMN(C51),FALSE),"")</f>
        <v>Chris Todd</v>
      </c>
      <c r="AB52" s="12" t="str">
        <f>IFERROR(VLOOKUP($A52,Sheet2!$Y$2:$AK$3116,COLUMN(D51),FALSE),"")</f>
        <v>https://www.thelineofbestfit.com/author/ctodd</v>
      </c>
      <c r="AC52" s="12" t="str">
        <f>IFERROR(VLOOKUP($A52,Sheet2!$Y$2:$AK$3116,COLUMN(E51),FALSE),"")</f>
        <v>https://www.thelineofbestfit.com/reviews/albums/ladyhawke-lets-the-light-in-lyrically-but-falters-musically-on-her-third-al</v>
      </c>
      <c r="AD52" s="12" t="str">
        <f>IFERROR(VLOOKUP($A52,Sheet2!$Y$2:$AK$3116,COLUMN(F51),FALSE),"")</f>
        <v>Ladyhawke</v>
      </c>
      <c r="AE52" s="12" t="str">
        <f>IFERROR(VLOOKUP($A52,Sheet2!$Y$2:$AK$3116,COLUMN(G51),FALSE),"")</f>
        <v>https://www.thelineofbestfit.com/artists/ladyhawke-105765</v>
      </c>
      <c r="AF52" s="13">
        <f>IFERROR(VLOOKUP($A52,Sheet2!$Y$2:$AK$3116,COLUMN(H51),FALSE),"")</f>
        <v>42524</v>
      </c>
      <c r="AG52" s="12">
        <f>IFERROR(VLOOKUP($A52,Sheet2!$Y$2:$AK$3116,COLUMN(I51),FALSE),"")</f>
        <v>6</v>
      </c>
      <c r="AH52" s="12">
        <f>IFERROR(VLOOKUP($A52,Sheet2!$Y$2:$AK$3116,COLUMN(J51),FALSE),"")</f>
        <v>-1.4247329032837597</v>
      </c>
      <c r="AI52" s="12" t="str">
        <f>IFERROR(VLOOKUP($A52,Sheet2!$Y$2:$AK$3116,COLUMN(K51),FALSE),"")</f>
        <v>New Zealand</v>
      </c>
      <c r="AJ52" s="12" t="str">
        <f>IFERROR(VLOOKUP($A52,Sheet2!$Y$2:$AK$3116,COLUMN(L51),FALSE),"")</f>
        <v>Ladyhawke lets the light in lyrically, but falters musically on her third album</v>
      </c>
      <c r="AK52" s="12" t="str">
        <f>IFERROR(VLOOKUP($A52,Sheet2!$Y$2:$AK$3116,COLUMN(M51),FALSE),"")</f>
        <v>New Zealand native Pip Brown has mirrored her surroundings and given us a glimpse into her life with each release so far. The wide eyed optimism mixed with Stevie Nicks whimsy and classic 80‚Äôs pop made her excellent 2008 debut almost greatest hits-like, an album where every track is as strong as the one that preceded it.</v>
      </c>
    </row>
    <row r="53" spans="1:37">
      <c r="A53" t="s">
        <v>3566</v>
      </c>
      <c r="B53" s="3" t="s">
        <v>3561</v>
      </c>
      <c r="C53" t="s">
        <v>2757</v>
      </c>
      <c r="D53" t="s">
        <v>2758</v>
      </c>
      <c r="E53" t="s">
        <v>3567</v>
      </c>
      <c r="F53" t="s">
        <v>3568</v>
      </c>
      <c r="G53" t="s">
        <v>3569</v>
      </c>
      <c r="H53" t="s">
        <v>21</v>
      </c>
      <c r="I53" t="s">
        <v>21</v>
      </c>
      <c r="J53" t="s">
        <v>21</v>
      </c>
      <c r="K53" t="s">
        <v>21</v>
      </c>
      <c r="L53" t="s">
        <v>39</v>
      </c>
      <c r="M53" t="s">
        <v>40</v>
      </c>
      <c r="N53" t="s">
        <v>21</v>
      </c>
      <c r="O53" t="s">
        <v>21</v>
      </c>
      <c r="P53">
        <v>2012</v>
      </c>
      <c r="Q53" t="s">
        <v>609</v>
      </c>
      <c r="R53" t="s">
        <v>21</v>
      </c>
      <c r="S53" t="s">
        <v>21</v>
      </c>
      <c r="T53">
        <v>6.4</v>
      </c>
      <c r="U53">
        <f>SUM((T53-6.977778)/1.271306)</f>
        <v>-0.45447594835547023</v>
      </c>
      <c r="V53" t="s">
        <v>21</v>
      </c>
      <c r="W53" t="s">
        <v>3570</v>
      </c>
      <c r="X53" t="s">
        <v>3571</v>
      </c>
      <c r="Y53" s="12" t="str">
        <f>IFERROR(VLOOKUP($A53,Sheet2!$Y$2:$AK$3116,COLUMN(A52),FALSE),"")</f>
        <v>Wild Peace</v>
      </c>
      <c r="Z53" s="13">
        <f>IFERROR(VLOOKUP($A53,Sheet2!$Y$2:$AK$3116,COLUMN(B52),FALSE),"")</f>
        <v>41080</v>
      </c>
      <c r="AA53" s="12" t="str">
        <f>IFERROR(VLOOKUP($A53,Sheet2!$Y$2:$AK$3116,COLUMN(C52),FALSE),"")</f>
        <v>Camilla Pia</v>
      </c>
      <c r="AB53" s="12" t="str">
        <f>IFERROR(VLOOKUP($A53,Sheet2!$Y$2:$AK$3116,COLUMN(D52),FALSE),"")</f>
        <v>https://www.thelineofbestfit.com/author/cpia</v>
      </c>
      <c r="AC53" s="12" t="str">
        <f>IFERROR(VLOOKUP($A53,Sheet2!$Y$2:$AK$3116,COLUMN(E52),FALSE),"")</f>
        <v>https://www.thelineofbestfit.com/reviews/albums/echo-lake-wild-peace-99639</v>
      </c>
      <c r="AD53" s="12" t="str">
        <f>IFERROR(VLOOKUP($A53,Sheet2!$Y$2:$AK$3116,COLUMN(F52),FALSE),"")</f>
        <v>Echo Lake</v>
      </c>
      <c r="AE53" s="12" t="str">
        <f>IFERROR(VLOOKUP($A53,Sheet2!$Y$2:$AK$3116,COLUMN(G52),FALSE),"")</f>
        <v>https://www.thelineofbestfit.com/artists/echo-lake-104498</v>
      </c>
      <c r="AF53" s="13" t="str">
        <f>IFERROR(VLOOKUP($A53,Sheet2!$Y$2:$AK$3116,COLUMN(H52),FALSE),"")</f>
        <v>none</v>
      </c>
      <c r="AG53" s="12">
        <f>IFERROR(VLOOKUP($A53,Sheet2!$Y$2:$AK$3116,COLUMN(I52),FALSE),"")</f>
        <v>9</v>
      </c>
      <c r="AH53" s="12">
        <f>IFERROR(VLOOKUP($A53,Sheet2!$Y$2:$AK$3116,COLUMN(J52),FALSE),"")</f>
        <v>1.3823791959308105</v>
      </c>
      <c r="AI53" s="12" t="str">
        <f>IFERROR(VLOOKUP($A53,Sheet2!$Y$2:$AK$3116,COLUMN(K52),FALSE),"")</f>
        <v>none</v>
      </c>
      <c r="AJ53" s="12" t="str">
        <f>IFERROR(VLOOKUP($A53,Sheet2!$Y$2:$AK$3116,COLUMN(L52),FALSE),"")</f>
        <v>Echo Lake ‚Äì Wild Peace</v>
      </c>
      <c r="AK53" s="12" t="str">
        <f>IFERROR(VLOOKUP($A53,Sheet2!$Y$2:$AK$3116,COLUMN(M52),FALSE),"")</f>
        <v>none</v>
      </c>
    </row>
    <row r="54" spans="1:37">
      <c r="A54" t="s">
        <v>11445</v>
      </c>
      <c r="B54" s="3" t="s">
        <v>11438</v>
      </c>
      <c r="C54" t="s">
        <v>18</v>
      </c>
      <c r="D54" t="s">
        <v>18</v>
      </c>
      <c r="E54" t="s">
        <v>11446</v>
      </c>
      <c r="F54" t="s">
        <v>11441</v>
      </c>
      <c r="G54" t="s">
        <v>11442</v>
      </c>
      <c r="H54" t="s">
        <v>21</v>
      </c>
      <c r="I54" t="s">
        <v>21</v>
      </c>
      <c r="J54" t="s">
        <v>21</v>
      </c>
      <c r="K54" t="s">
        <v>21</v>
      </c>
      <c r="L54" t="s">
        <v>39</v>
      </c>
      <c r="M54" t="s">
        <v>40</v>
      </c>
      <c r="N54" t="s">
        <v>21</v>
      </c>
      <c r="O54" t="s">
        <v>21</v>
      </c>
      <c r="P54">
        <v>2014</v>
      </c>
      <c r="Q54" t="s">
        <v>4126</v>
      </c>
      <c r="R54" t="s">
        <v>21</v>
      </c>
      <c r="S54" t="s">
        <v>21</v>
      </c>
      <c r="T54">
        <v>6.9</v>
      </c>
      <c r="U54">
        <f>SUM((T54-6.977778)/1.271306)</f>
        <v>-6.1179605854136968E-2</v>
      </c>
      <c r="V54" t="s">
        <v>21</v>
      </c>
      <c r="W54" t="s">
        <v>11447</v>
      </c>
      <c r="X54" t="s">
        <v>11448</v>
      </c>
      <c r="Y54" s="12" t="str">
        <f>IFERROR(VLOOKUP($A54,Sheet2!$Y$2:$AK$3116,COLUMN(A53),FALSE),"")</f>
        <v>Wild Onion</v>
      </c>
      <c r="Z54" s="13">
        <f>IFERROR(VLOOKUP($A54,Sheet2!$Y$2:$AK$3116,COLUMN(B53),FALSE),"")</f>
        <v>41891</v>
      </c>
      <c r="AA54" s="12" t="str">
        <f>IFERROR(VLOOKUP($A54,Sheet2!$Y$2:$AK$3116,COLUMN(C53),FALSE),"")</f>
        <v>Kate Travers</v>
      </c>
      <c r="AB54" s="12" t="str">
        <f>IFERROR(VLOOKUP($A54,Sheet2!$Y$2:$AK$3116,COLUMN(D53),FALSE),"")</f>
        <v>https://www.thelineofbestfit.com/author/ktravers</v>
      </c>
      <c r="AC54" s="12" t="str">
        <f>IFERROR(VLOOKUP($A54,Sheet2!$Y$2:$AK$3116,COLUMN(E53),FALSE),"")</f>
        <v>https://www.thelineofbestfit.com/reviews/albums/twin-peaks-wild-onion</v>
      </c>
      <c r="AD54" s="12" t="str">
        <f>IFERROR(VLOOKUP($A54,Sheet2!$Y$2:$AK$3116,COLUMN(F53),FALSE),"")</f>
        <v>Twin Peaks</v>
      </c>
      <c r="AE54" s="12" t="str">
        <f>IFERROR(VLOOKUP($A54,Sheet2!$Y$2:$AK$3116,COLUMN(G53),FALSE),"")</f>
        <v>https://www.thelineofbestfit.com/artists/twin-peaks</v>
      </c>
      <c r="AF54" s="13">
        <f>IFERROR(VLOOKUP($A54,Sheet2!$Y$2:$AK$3116,COLUMN(H53),FALSE),"")</f>
        <v>41890</v>
      </c>
      <c r="AG54" s="12">
        <f>IFERROR(VLOOKUP($A54,Sheet2!$Y$2:$AK$3116,COLUMN(I53),FALSE),"")</f>
        <v>8</v>
      </c>
      <c r="AH54" s="12">
        <f>IFERROR(VLOOKUP($A54,Sheet2!$Y$2:$AK$3116,COLUMN(J53),FALSE),"")</f>
        <v>0.44667516285928721</v>
      </c>
      <c r="AI54" s="12" t="str">
        <f>IFERROR(VLOOKUP($A54,Sheet2!$Y$2:$AK$3116,COLUMN(K53),FALSE),"")</f>
        <v>United States</v>
      </c>
      <c r="AJ54" s="12" t="str">
        <f>IFERROR(VLOOKUP($A54,Sheet2!$Y$2:$AK$3116,COLUMN(L53),FALSE),"")</f>
        <v>Twin Peaks - Wild Onion</v>
      </c>
      <c r="AK54" s="12" t="str">
        <f>IFERROR(VLOOKUP($A54,Sheet2!$Y$2:$AK$3116,COLUMN(M53),FALSE),"")</f>
        <v>Some bands will change your life. You know the ones. The moments when you listen to a record and experience what can only be described as an epiphany. Those instances are both joyous and rare, in fact, their elusiveness only makes them all the more delicious. We all remember those moments. Exactly when and how they happen ‚Äì and, crucially, who you are listening to ‚Äì varies, but generally everyone will have a certain band or record that really connected them to music for the first time. Twin Peaks might not be that band. But, if you are of a certain age, Wild Onion is one record that might make you reconnect with those teenage moments once again. ‚Äã</v>
      </c>
    </row>
    <row r="55" spans="1:37">
      <c r="A55" t="s">
        <v>8239</v>
      </c>
      <c r="B55" s="3" t="s">
        <v>8231</v>
      </c>
      <c r="C55" t="s">
        <v>18</v>
      </c>
      <c r="D55" t="s">
        <v>18</v>
      </c>
      <c r="E55" t="s">
        <v>8240</v>
      </c>
      <c r="F55" t="s">
        <v>8241</v>
      </c>
      <c r="G55" t="s">
        <v>8242</v>
      </c>
      <c r="H55" t="s">
        <v>21</v>
      </c>
      <c r="I55" t="s">
        <v>21</v>
      </c>
      <c r="J55" t="s">
        <v>21</v>
      </c>
      <c r="K55" t="s">
        <v>21</v>
      </c>
      <c r="L55" t="s">
        <v>39</v>
      </c>
      <c r="M55" t="s">
        <v>40</v>
      </c>
      <c r="N55" t="s">
        <v>21</v>
      </c>
      <c r="O55" t="s">
        <v>21</v>
      </c>
      <c r="P55">
        <v>2015</v>
      </c>
      <c r="Q55" t="s">
        <v>24</v>
      </c>
      <c r="R55" t="s">
        <v>21</v>
      </c>
      <c r="S55" t="s">
        <v>21</v>
      </c>
      <c r="T55">
        <v>4</v>
      </c>
      <c r="U55">
        <f>SUM((T55-6.977778)/1.271306)</f>
        <v>-2.3422983923618701</v>
      </c>
      <c r="V55" t="s">
        <v>21</v>
      </c>
      <c r="W55" t="s">
        <v>8243</v>
      </c>
      <c r="X55" t="s">
        <v>8244</v>
      </c>
      <c r="Y55" s="12" t="str">
        <f>IFERROR(VLOOKUP($A55,Sheet2!$Y$2:$AK$3116,COLUMN(A54),FALSE),"")</f>
        <v>Wild Nights</v>
      </c>
      <c r="Z55" s="13">
        <f>IFERROR(VLOOKUP($A55,Sheet2!$Y$2:$AK$3116,COLUMN(B54),FALSE),"")</f>
        <v>42166</v>
      </c>
      <c r="AA55" s="12" t="str">
        <f>IFERROR(VLOOKUP($A55,Sheet2!$Y$2:$AK$3116,COLUMN(C54),FALSE),"")</f>
        <v>Dannii Leivers</v>
      </c>
      <c r="AB55" s="12" t="str">
        <f>IFERROR(VLOOKUP($A55,Sheet2!$Y$2:$AK$3116,COLUMN(D54),FALSE),"")</f>
        <v>https://www.thelineofbestfit.com/author/dleivers</v>
      </c>
      <c r="AC55" s="12" t="str">
        <f>IFERROR(VLOOKUP($A55,Sheet2!$Y$2:$AK$3116,COLUMN(E54),FALSE),"")</f>
        <v>https://www.thelineofbestfit.com/reviews/albums/pins-tone-down-the-aggression-without-losing-the-bite</v>
      </c>
      <c r="AD55" s="12" t="str">
        <f>IFERROR(VLOOKUP($A55,Sheet2!$Y$2:$AK$3116,COLUMN(F54),FALSE),"")</f>
        <v>PINS</v>
      </c>
      <c r="AE55" s="12" t="str">
        <f>IFERROR(VLOOKUP($A55,Sheet2!$Y$2:$AK$3116,COLUMN(G54),FALSE),"")</f>
        <v>https://www.thelineofbestfit.com/artists/pins-106829</v>
      </c>
      <c r="AF55" s="13">
        <f>IFERROR(VLOOKUP($A55,Sheet2!$Y$2:$AK$3116,COLUMN(H54),FALSE),"")</f>
        <v>42163</v>
      </c>
      <c r="AG55" s="12">
        <f>IFERROR(VLOOKUP($A55,Sheet2!$Y$2:$AK$3116,COLUMN(I54),FALSE),"")</f>
        <v>8</v>
      </c>
      <c r="AH55" s="12">
        <f>IFERROR(VLOOKUP($A55,Sheet2!$Y$2:$AK$3116,COLUMN(J54),FALSE),"")</f>
        <v>0.44667516285928721</v>
      </c>
      <c r="AI55" s="12" t="str">
        <f>IFERROR(VLOOKUP($A55,Sheet2!$Y$2:$AK$3116,COLUMN(K54),FALSE),"")</f>
        <v>United Kingdom</v>
      </c>
      <c r="AJ55" s="12" t="str">
        <f>IFERROR(VLOOKUP($A55,Sheet2!$Y$2:$AK$3116,COLUMN(L54),FALSE),"")</f>
        <v>PINS tone down the aggression without losing the bite</v>
      </c>
      <c r="AK55" s="12" t="str">
        <f>IFERROR(VLOOKUP($A55,Sheet2!$Y$2:$AK$3116,COLUMN(M54),FALSE),"")</f>
        <v xml:space="preserve">When PINS emerged from Manchester with their 2013 debut Girls Like Us, they often found themselves somewhat lazily compared to fiery noise mongerers Savages. </v>
      </c>
    </row>
    <row r="56" spans="1:37">
      <c r="A56" t="s">
        <v>9679</v>
      </c>
      <c r="B56" s="3" t="s">
        <v>8857</v>
      </c>
      <c r="C56" t="s">
        <v>77</v>
      </c>
      <c r="D56" t="s">
        <v>78</v>
      </c>
      <c r="E56" t="s">
        <v>9680</v>
      </c>
      <c r="F56" t="s">
        <v>9681</v>
      </c>
      <c r="G56" t="s">
        <v>9682</v>
      </c>
      <c r="H56" t="s">
        <v>21</v>
      </c>
      <c r="I56" t="s">
        <v>21</v>
      </c>
      <c r="J56" t="s">
        <v>21</v>
      </c>
      <c r="K56" t="s">
        <v>21</v>
      </c>
      <c r="L56" t="s">
        <v>39</v>
      </c>
      <c r="M56" t="s">
        <v>40</v>
      </c>
      <c r="N56" t="s">
        <v>21</v>
      </c>
      <c r="O56" t="s">
        <v>21</v>
      </c>
      <c r="P56">
        <v>2014</v>
      </c>
      <c r="Q56" t="s">
        <v>214</v>
      </c>
      <c r="R56" t="s">
        <v>21</v>
      </c>
      <c r="S56" t="s">
        <v>21</v>
      </c>
      <c r="T56">
        <v>7</v>
      </c>
      <c r="U56">
        <f>SUM((T56-6.977778)/1.271306)</f>
        <v>1.7479662646129403E-2</v>
      </c>
      <c r="V56" t="s">
        <v>21</v>
      </c>
      <c r="W56" t="s">
        <v>9683</v>
      </c>
      <c r="X56" t="s">
        <v>9684</v>
      </c>
      <c r="Y56" s="12" t="str">
        <f>IFERROR(VLOOKUP($A56,Sheet2!$Y$2:$AK$3116,COLUMN(A55),FALSE),"")</f>
        <v>Wig Out at Jagbags</v>
      </c>
      <c r="Z56" s="13">
        <f>IFERROR(VLOOKUP($A56,Sheet2!$Y$2:$AK$3116,COLUMN(B55),FALSE),"")</f>
        <v>41645</v>
      </c>
      <c r="AA56" s="12" t="str">
        <f>IFERROR(VLOOKUP($A56,Sheet2!$Y$2:$AK$3116,COLUMN(C55),FALSE),"")</f>
        <v>Alex Wisgard</v>
      </c>
      <c r="AB56" s="12" t="str">
        <f>IFERROR(VLOOKUP($A56,Sheet2!$Y$2:$AK$3116,COLUMN(D55),FALSE),"")</f>
        <v>https://www.thelineofbestfit.com/author/awisgard</v>
      </c>
      <c r="AC56" s="12" t="str">
        <f>IFERROR(VLOOKUP($A56,Sheet2!$Y$2:$AK$3116,COLUMN(E55),FALSE),"")</f>
        <v>https://www.thelineofbestfit.com/reviews/albums/stephen-malkmus-the-jicks-wig-out-at-jagbags-143324</v>
      </c>
      <c r="AD56" s="12" t="str">
        <f>IFERROR(VLOOKUP($A56,Sheet2!$Y$2:$AK$3116,COLUMN(F55),FALSE),"")</f>
        <v>Stephen Malkmus and The Jicks</v>
      </c>
      <c r="AE56" s="12" t="str">
        <f>IFERROR(VLOOKUP($A56,Sheet2!$Y$2:$AK$3116,COLUMN(G55),FALSE),"")</f>
        <v>https://www.thelineofbestfit.com/artists/stephen-malkmus-and-the-jicks-107578</v>
      </c>
      <c r="AF56" s="13">
        <f>IFERROR(VLOOKUP($A56,Sheet2!$Y$2:$AK$3116,COLUMN(H55),FALSE),"")</f>
        <v>41645</v>
      </c>
      <c r="AG56" s="12">
        <f>IFERROR(VLOOKUP($A56,Sheet2!$Y$2:$AK$3116,COLUMN(I55),FALSE),"")</f>
        <v>8</v>
      </c>
      <c r="AH56" s="12">
        <f>IFERROR(VLOOKUP($A56,Sheet2!$Y$2:$AK$3116,COLUMN(J55),FALSE),"")</f>
        <v>0.44667516285928721</v>
      </c>
      <c r="AI56" s="12" t="str">
        <f>IFERROR(VLOOKUP($A56,Sheet2!$Y$2:$AK$3116,COLUMN(K55),FALSE),"")</f>
        <v>none</v>
      </c>
      <c r="AJ56" s="12" t="str">
        <f>IFERROR(VLOOKUP($A56,Sheet2!$Y$2:$AK$3116,COLUMN(L55),FALSE),"")</f>
        <v>Stephen Malkmus &amp; The Jicks ‚Äì Wig Out At Jagbags</v>
      </c>
      <c r="AK56" s="12" t="str">
        <f>IFERROR(VLOOKUP($A56,Sheet2!$Y$2:$AK$3116,COLUMN(M55),FALSE),"")</f>
        <v>none</v>
      </c>
    </row>
    <row r="57" spans="1:37">
      <c r="A57" t="s">
        <v>4913</v>
      </c>
      <c r="B57" s="3" t="s">
        <v>4912</v>
      </c>
      <c r="C57" t="s">
        <v>421</v>
      </c>
      <c r="D57" t="s">
        <v>422</v>
      </c>
      <c r="E57" t="s">
        <v>4914</v>
      </c>
      <c r="F57" t="s">
        <v>4915</v>
      </c>
      <c r="G57" t="s">
        <v>4916</v>
      </c>
      <c r="H57" t="s">
        <v>21</v>
      </c>
      <c r="I57" t="s">
        <v>21</v>
      </c>
      <c r="J57" t="s">
        <v>21</v>
      </c>
      <c r="K57" t="s">
        <v>21</v>
      </c>
      <c r="L57" t="s">
        <v>31</v>
      </c>
      <c r="M57" t="s">
        <v>32</v>
      </c>
      <c r="N57" t="s">
        <v>21</v>
      </c>
      <c r="O57" t="s">
        <v>21</v>
      </c>
      <c r="P57">
        <v>2015</v>
      </c>
      <c r="Q57" t="s">
        <v>72</v>
      </c>
      <c r="R57" t="s">
        <v>21</v>
      </c>
      <c r="S57" t="s">
        <v>21</v>
      </c>
      <c r="T57">
        <v>7.3</v>
      </c>
      <c r="U57">
        <f>SUM((T57-6.977778)/1.271306)</f>
        <v>0.25345746814692921</v>
      </c>
      <c r="V57" t="s">
        <v>21</v>
      </c>
      <c r="W57" t="s">
        <v>4917</v>
      </c>
      <c r="X57" t="s">
        <v>4918</v>
      </c>
      <c r="Y57" s="12" t="str">
        <f>IFERROR(VLOOKUP($A57,Sheet2!$Y$2:$AK$3116,COLUMN(A56),FALSE),"")</f>
        <v>Why Make Sense?</v>
      </c>
      <c r="Z57" s="13">
        <f>IFERROR(VLOOKUP($A57,Sheet2!$Y$2:$AK$3116,COLUMN(B56),FALSE),"")</f>
        <v>42135</v>
      </c>
      <c r="AA57" s="12" t="str">
        <f>IFERROR(VLOOKUP($A57,Sheet2!$Y$2:$AK$3116,COLUMN(C56),FALSE),"")</f>
        <v>Saam Idelji-Tehrani</v>
      </c>
      <c r="AB57" s="12" t="str">
        <f>IFERROR(VLOOKUP($A57,Sheet2!$Y$2:$AK$3116,COLUMN(D56),FALSE),"")</f>
        <v>https://www.thelineofbestfit.com/author/saam.idelji@gmail.com</v>
      </c>
      <c r="AC57" s="12" t="str">
        <f>IFERROR(VLOOKUP($A57,Sheet2!$Y$2:$AK$3116,COLUMN(E56),FALSE),"")</f>
        <v>https://www.thelineofbestfit.com/reviews/albums/hot-chip-why-make-sense</v>
      </c>
      <c r="AD57" s="12" t="str">
        <f>IFERROR(VLOOKUP($A57,Sheet2!$Y$2:$AK$3116,COLUMN(F56),FALSE),"")</f>
        <v>Hot Chip</v>
      </c>
      <c r="AE57" s="12" t="str">
        <f>IFERROR(VLOOKUP($A57,Sheet2!$Y$2:$AK$3116,COLUMN(G56),FALSE),"")</f>
        <v>https://www.thelineofbestfit.com/artists/hot-chip-105195</v>
      </c>
      <c r="AF57" s="13">
        <f>IFERROR(VLOOKUP($A57,Sheet2!$Y$2:$AK$3116,COLUMN(H56),FALSE),"")</f>
        <v>42142</v>
      </c>
      <c r="AG57" s="12">
        <f>IFERROR(VLOOKUP($A57,Sheet2!$Y$2:$AK$3116,COLUMN(I56),FALSE),"")</f>
        <v>8.5</v>
      </c>
      <c r="AH57" s="12">
        <f>IFERROR(VLOOKUP($A57,Sheet2!$Y$2:$AK$3116,COLUMN(J56),FALSE),"")</f>
        <v>0.91452717939504891</v>
      </c>
      <c r="AI57" s="12" t="str">
        <f>IFERROR(VLOOKUP($A57,Sheet2!$Y$2:$AK$3116,COLUMN(K56),FALSE),"")</f>
        <v>United Kingdom</v>
      </c>
      <c r="AJ57" s="12" t="str">
        <f>IFERROR(VLOOKUP($A57,Sheet2!$Y$2:$AK$3116,COLUMN(L56),FALSE),"")</f>
        <v>Hot Chip‚Äôs Why Make Sense? is a career highlight</v>
      </c>
      <c r="AK57" s="12" t="str">
        <f>IFERROR(VLOOKUP($A57,Sheet2!$Y$2:$AK$3116,COLUMN(M56),FALSE),"")</f>
        <v>‚ÄúLet Me Be Him‚Äù, the penultimate track of 2012‚Äôs Hot Chip LP In Our Heads concludes with the couplet: ‚ÄúAll this sense in me/Is going to be the death of me‚Äù. It was a bold and surprising statement to find on a record that, refreshingly, had such concrete assurances in regards to the fulfilment one finds in relationships and, in particular, love. Interestingly, it also mirrors a sentiment found on Why Make Sense?‚Äôs title track and album-closer, where Alexis Taylor sings: ‚ÄúWhy make sense when the world around refuses?‚Äù, thus both rendering ‚Äúsense‚Äù to pessimism and futility. And it is the inner conflict found within these lyrics, past and present, that underpin the band‚Äôs excellent, sixth studio album.</v>
      </c>
    </row>
    <row r="58" spans="1:37">
      <c r="A58" t="s">
        <v>8245</v>
      </c>
      <c r="B58" s="3" t="s">
        <v>8231</v>
      </c>
      <c r="C58" t="s">
        <v>636</v>
      </c>
      <c r="D58" t="s">
        <v>637</v>
      </c>
      <c r="E58" t="s">
        <v>8246</v>
      </c>
      <c r="F58" t="s">
        <v>8247</v>
      </c>
      <c r="G58" t="s">
        <v>8248</v>
      </c>
      <c r="H58" t="s">
        <v>21</v>
      </c>
      <c r="I58" t="s">
        <v>21</v>
      </c>
      <c r="J58" t="s">
        <v>21</v>
      </c>
      <c r="K58" t="s">
        <v>21</v>
      </c>
      <c r="L58" t="s">
        <v>39</v>
      </c>
      <c r="M58" t="s">
        <v>40</v>
      </c>
      <c r="N58" t="s">
        <v>21</v>
      </c>
      <c r="O58" t="s">
        <v>21</v>
      </c>
      <c r="P58">
        <v>2017</v>
      </c>
      <c r="Q58" t="s">
        <v>203</v>
      </c>
      <c r="R58" t="s">
        <v>21</v>
      </c>
      <c r="S58" t="s">
        <v>21</v>
      </c>
      <c r="T58">
        <v>7.9</v>
      </c>
      <c r="U58">
        <f>SUM((T58-6.977778)/1.271306)</f>
        <v>0.72541307914852959</v>
      </c>
      <c r="V58" t="s">
        <v>21</v>
      </c>
      <c r="W58" t="s">
        <v>8249</v>
      </c>
      <c r="X58" t="s">
        <v>8250</v>
      </c>
      <c r="Y58" s="12" t="str">
        <f>IFERROR(VLOOKUP($A58,Sheet2!$Y$2:$AK$3116,COLUMN(A57),FALSE),"")</f>
        <v>Why Love Now</v>
      </c>
      <c r="Z58" s="13">
        <f>IFERROR(VLOOKUP($A58,Sheet2!$Y$2:$AK$3116,COLUMN(B57),FALSE),"")</f>
        <v>42779</v>
      </c>
      <c r="AA58" s="12" t="str">
        <f>IFERROR(VLOOKUP($A58,Sheet2!$Y$2:$AK$3116,COLUMN(C57),FALSE),"")</f>
        <v>Jessica Goodman</v>
      </c>
      <c r="AB58" s="12" t="str">
        <f>IFERROR(VLOOKUP($A58,Sheet2!$Y$2:$AK$3116,COLUMN(D57),FALSE),"")</f>
        <v>https://www.thelineofbestfit.com/author/jgoodman</v>
      </c>
      <c r="AC58" s="12" t="str">
        <f>IFERROR(VLOOKUP($A58,Sheet2!$Y$2:$AK$3116,COLUMN(E57),FALSE),"")</f>
        <v>https://www.thelineofbestfit.com/reviews/albums/pissed-jeans-why-love-now</v>
      </c>
      <c r="AD58" s="12" t="str">
        <f>IFERROR(VLOOKUP($A58,Sheet2!$Y$2:$AK$3116,COLUMN(F57),FALSE),"")</f>
        <v>Pissed Jeans</v>
      </c>
      <c r="AE58" s="12" t="str">
        <f>IFERROR(VLOOKUP($A58,Sheet2!$Y$2:$AK$3116,COLUMN(G57),FALSE),"")</f>
        <v>https://www.thelineofbestfit.com/artists/pissed-jeans-106830</v>
      </c>
      <c r="AF58" s="13">
        <f>IFERROR(VLOOKUP($A58,Sheet2!$Y$2:$AK$3116,COLUMN(H57),FALSE),"")</f>
        <v>42790</v>
      </c>
      <c r="AG58" s="12">
        <f>IFERROR(VLOOKUP($A58,Sheet2!$Y$2:$AK$3116,COLUMN(I57),FALSE),"")</f>
        <v>8.5</v>
      </c>
      <c r="AH58" s="12">
        <f>IFERROR(VLOOKUP($A58,Sheet2!$Y$2:$AK$3116,COLUMN(J57),FALSE),"")</f>
        <v>0.91452717939504891</v>
      </c>
      <c r="AI58" s="12" t="str">
        <f>IFERROR(VLOOKUP($A58,Sheet2!$Y$2:$AK$3116,COLUMN(K57),FALSE),"")</f>
        <v>United States</v>
      </c>
      <c r="AJ58" s="12" t="str">
        <f>IFERROR(VLOOKUP($A58,Sheet2!$Y$2:$AK$3116,COLUMN(L57),FALSE),"")</f>
        <v>Pissed Jeans tear 21st century standards to tatters on Why Love Now</v>
      </c>
      <c r="AK58" s="12" t="str">
        <f>IFERROR(VLOOKUP($A58,Sheet2!$Y$2:$AK$3116,COLUMN(M57),FALSE),"")</f>
        <v>‚ÄúI‚Äôve been described as good, some have even said great,‚Äù Matt Korvette growls on Pissed Jeans‚Äô latest album. ‚ÄúWhat have I done to deserve such a fate?‚Äù Raging at full throttle, the Pennsylvania outfit wrench the demons of twenty-first century life out from where they hide and leave them battered and broken in the spotlight.</v>
      </c>
    </row>
    <row r="59" spans="1:37">
      <c r="A59" t="s">
        <v>10887</v>
      </c>
      <c r="B59" s="3" t="s">
        <v>10884</v>
      </c>
      <c r="C59" t="s">
        <v>173</v>
      </c>
      <c r="D59" t="s">
        <v>174</v>
      </c>
      <c r="E59" t="s">
        <v>10888</v>
      </c>
      <c r="F59" t="s">
        <v>10885</v>
      </c>
      <c r="G59" t="s">
        <v>10886</v>
      </c>
      <c r="H59" t="s">
        <v>21</v>
      </c>
      <c r="I59" t="s">
        <v>21</v>
      </c>
      <c r="J59" t="s">
        <v>21</v>
      </c>
      <c r="K59" t="s">
        <v>21</v>
      </c>
      <c r="L59" t="s">
        <v>31</v>
      </c>
      <c r="M59" t="s">
        <v>32</v>
      </c>
      <c r="N59" t="s">
        <v>21</v>
      </c>
      <c r="O59" t="s">
        <v>21</v>
      </c>
      <c r="P59">
        <v>2014</v>
      </c>
      <c r="Q59" t="s">
        <v>331</v>
      </c>
      <c r="R59" t="s">
        <v>21</v>
      </c>
      <c r="S59" t="s">
        <v>21</v>
      </c>
      <c r="T59">
        <v>8.1999999999999993</v>
      </c>
      <c r="U59">
        <f>SUM((T59-6.977778)/1.271306)</f>
        <v>0.96139088464932865</v>
      </c>
      <c r="V59" t="s">
        <v>21</v>
      </c>
      <c r="W59" t="s">
        <v>10889</v>
      </c>
      <c r="X59" t="s">
        <v>10890</v>
      </c>
      <c r="Y59" s="12" t="str">
        <f>IFERROR(VLOOKUP($A59,Sheet2!$Y$2:$AK$3116,COLUMN(A58),FALSE),"")</f>
        <v>Why Do The Heathen Rage?</v>
      </c>
      <c r="Z59" s="13">
        <f>IFERROR(VLOOKUP($A59,Sheet2!$Y$2:$AK$3116,COLUMN(B58),FALSE),"")</f>
        <v>41799</v>
      </c>
      <c r="AA59" s="12" t="str">
        <f>IFERROR(VLOOKUP($A59,Sheet2!$Y$2:$AK$3116,COLUMN(C58),FALSE),"")</f>
        <v>Steve Lampiris</v>
      </c>
      <c r="AB59" s="12" t="str">
        <f>IFERROR(VLOOKUP($A59,Sheet2!$Y$2:$AK$3116,COLUMN(D58),FALSE),"")</f>
        <v>https://www.thelineofbestfit.com/author/slampiris</v>
      </c>
      <c r="AC59" s="12" t="str">
        <f>IFERROR(VLOOKUP($A59,Sheet2!$Y$2:$AK$3116,COLUMN(E58),FALSE),"")</f>
        <v>https://www.thelineofbestfit.com/reviews/albums/the-soft-pink-truth-why-do-the-heathen-rage</v>
      </c>
      <c r="AD59" s="12" t="str">
        <f>IFERROR(VLOOKUP($A59,Sheet2!$Y$2:$AK$3116,COLUMN(F58),FALSE),"")</f>
        <v>The Soft Pink Truth</v>
      </c>
      <c r="AE59" s="12" t="str">
        <f>IFERROR(VLOOKUP($A59,Sheet2!$Y$2:$AK$3116,COLUMN(G58),FALSE),"")</f>
        <v>https://www.thelineofbestfit.com/artists/the-soft-pink-truth</v>
      </c>
      <c r="AF59" s="13">
        <f>IFERROR(VLOOKUP($A59,Sheet2!$Y$2:$AK$3116,COLUMN(H58),FALSE),"")</f>
        <v>41806</v>
      </c>
      <c r="AG59" s="12">
        <f>IFERROR(VLOOKUP($A59,Sheet2!$Y$2:$AK$3116,COLUMN(I58),FALSE),"")</f>
        <v>8.5</v>
      </c>
      <c r="AH59" s="12">
        <f>IFERROR(VLOOKUP($A59,Sheet2!$Y$2:$AK$3116,COLUMN(J58),FALSE),"")</f>
        <v>0.91452717939504891</v>
      </c>
      <c r="AI59" s="12" t="str">
        <f>IFERROR(VLOOKUP($A59,Sheet2!$Y$2:$AK$3116,COLUMN(K58),FALSE),"")</f>
        <v>United States</v>
      </c>
      <c r="AJ59" s="12" t="str">
        <f>IFERROR(VLOOKUP($A59,Sheet2!$Y$2:$AK$3116,COLUMN(L58),FALSE),"")</f>
        <v>The Soft Pink Truth - Why Do The Heathen Rage?</v>
      </c>
      <c r="AK59" s="12" t="str">
        <f>IFERROR(VLOOKUP($A59,Sheet2!$Y$2:$AK$3116,COLUMN(M58),FALSE),"")</f>
        <v>In a telling interview with Pitchfork, Drew Daniel, mastermind behind The Soft Pink Truth, describes the appeal of his new record: ‚Äú‚ÄòWho is the audience for this? Who in the world wants to hear this?‚Äô Nobody, basically. Black metal people aren‚Äôt going to like it because it‚Äôs faggoty disco, but actual dance music people aren‚Äôt going to like it because it‚Äôs weird people screaming about Satan.‚ÄùIf your interest is piqued, then you‚Äôre probably its target audience - if, in fact, this record has one. But I suppose that‚Äôs the case for any pet project of an artist.</v>
      </c>
    </row>
    <row r="60" spans="1:37">
      <c r="A60" t="s">
        <v>9296</v>
      </c>
      <c r="B60" s="3" t="s">
        <v>9295</v>
      </c>
      <c r="C60" t="s">
        <v>8726</v>
      </c>
      <c r="D60" t="s">
        <v>8727</v>
      </c>
      <c r="E60" t="s">
        <v>9297</v>
      </c>
      <c r="F60" t="s">
        <v>9293</v>
      </c>
      <c r="G60" t="s">
        <v>9294</v>
      </c>
      <c r="H60" t="s">
        <v>21</v>
      </c>
      <c r="I60" t="s">
        <v>21</v>
      </c>
      <c r="J60" t="s">
        <v>21</v>
      </c>
      <c r="K60" t="s">
        <v>21</v>
      </c>
      <c r="L60" t="s">
        <v>39</v>
      </c>
      <c r="M60" t="s">
        <v>40</v>
      </c>
      <c r="N60" t="s">
        <v>21</v>
      </c>
      <c r="O60" t="s">
        <v>21</v>
      </c>
      <c r="P60">
        <v>2015</v>
      </c>
      <c r="Q60" t="s">
        <v>669</v>
      </c>
      <c r="R60" t="s">
        <v>21</v>
      </c>
      <c r="S60" t="s">
        <v>21</v>
      </c>
      <c r="T60">
        <v>7.6</v>
      </c>
      <c r="U60">
        <f>SUM((T60-6.977778)/1.271306)</f>
        <v>0.48943527364772904</v>
      </c>
      <c r="V60" t="s">
        <v>21</v>
      </c>
      <c r="W60" t="s">
        <v>9298</v>
      </c>
      <c r="X60" t="s">
        <v>9299</v>
      </c>
      <c r="Y60" s="12" t="str">
        <f>IFERROR(VLOOKUP($A60,Sheet2!$Y$2:$AK$3116,COLUMN(A59),FALSE),"")</f>
        <v>Why Choose</v>
      </c>
      <c r="Z60" s="13">
        <f>IFERROR(VLOOKUP($A60,Sheet2!$Y$2:$AK$3116,COLUMN(B59),FALSE),"")</f>
        <v>42279</v>
      </c>
      <c r="AA60" s="12" t="str">
        <f>IFERROR(VLOOKUP($A60,Sheet2!$Y$2:$AK$3116,COLUMN(C59),FALSE),"")</f>
        <v>Dave Beech</v>
      </c>
      <c r="AB60" s="12" t="str">
        <f>IFERROR(VLOOKUP($A60,Sheet2!$Y$2:$AK$3116,COLUMN(D59),FALSE),"")</f>
        <v>https://www.thelineofbestfit.com/author/dbeech</v>
      </c>
      <c r="AC60" s="12" t="str">
        <f>IFERROR(VLOOKUP($A60,Sheet2!$Y$2:$AK$3116,COLUMN(E59),FALSE),"")</f>
        <v>https://www.thelineofbestfit.com/reviews/albums/shopping-why-choose</v>
      </c>
      <c r="AD60" s="12" t="str">
        <f>IFERROR(VLOOKUP($A60,Sheet2!$Y$2:$AK$3116,COLUMN(F59),FALSE),"")</f>
        <v>SHOPPING</v>
      </c>
      <c r="AE60" s="12" t="str">
        <f>IFERROR(VLOOKUP($A60,Sheet2!$Y$2:$AK$3116,COLUMN(G59),FALSE),"")</f>
        <v>https://www.thelineofbestfit.com/artists/shopping</v>
      </c>
      <c r="AF60" s="13" t="str">
        <f>IFERROR(VLOOKUP($A60,Sheet2!$Y$2:$AK$3116,COLUMN(H59),FALSE),"")</f>
        <v>none</v>
      </c>
      <c r="AG60" s="12">
        <f>IFERROR(VLOOKUP($A60,Sheet2!$Y$2:$AK$3116,COLUMN(I59),FALSE),"")</f>
        <v>7</v>
      </c>
      <c r="AH60" s="12">
        <f>IFERROR(VLOOKUP($A60,Sheet2!$Y$2:$AK$3116,COLUMN(J59),FALSE),"")</f>
        <v>-0.48902887021223618</v>
      </c>
      <c r="AI60" s="12" t="str">
        <f>IFERROR(VLOOKUP($A60,Sheet2!$Y$2:$AK$3116,COLUMN(K59),FALSE),"")</f>
        <v>United Kingdom</v>
      </c>
      <c r="AJ60" s="12" t="str">
        <f>IFERROR(VLOOKUP($A60,Sheet2!$Y$2:$AK$3116,COLUMN(L59),FALSE),"")</f>
        <v>Shopping make consumerism critiques you can dance to</v>
      </c>
      <c r="AK60" s="12" t="str">
        <f>IFERROR(VLOOKUP($A60,Sheet2!$Y$2:$AK$3116,COLUMN(M59),FALSE),"")</f>
        <v>Much like their debut LP, the second effort from East London‚Äôs SHOPPING is a frenetic and angular foray in to the realms of pop-flecked post-punk, and unsurprisingly sees the band channelling the likes of Gang Of Four, ESG and The Slits.</v>
      </c>
    </row>
    <row r="61" spans="1:37">
      <c r="A61" t="s">
        <v>9335</v>
      </c>
      <c r="B61" s="3" t="s">
        <v>9332</v>
      </c>
      <c r="C61" t="s">
        <v>18</v>
      </c>
      <c r="D61" t="s">
        <v>18</v>
      </c>
      <c r="E61" t="s">
        <v>9336</v>
      </c>
      <c r="F61" t="s">
        <v>9333</v>
      </c>
      <c r="G61" t="s">
        <v>9334</v>
      </c>
      <c r="H61" t="s">
        <v>21</v>
      </c>
      <c r="I61" t="s">
        <v>21</v>
      </c>
      <c r="J61" t="s">
        <v>21</v>
      </c>
      <c r="K61" t="s">
        <v>21</v>
      </c>
      <c r="L61" t="s">
        <v>39</v>
      </c>
      <c r="M61" t="s">
        <v>40</v>
      </c>
      <c r="N61" t="s">
        <v>31</v>
      </c>
      <c r="O61" t="s">
        <v>32</v>
      </c>
      <c r="P61">
        <v>2014</v>
      </c>
      <c r="Q61" t="s">
        <v>1480</v>
      </c>
      <c r="R61" t="s">
        <v>21</v>
      </c>
      <c r="S61" t="s">
        <v>21</v>
      </c>
      <c r="T61">
        <v>6.5</v>
      </c>
      <c r="U61">
        <f>SUM((T61-6.977778)/1.271306)</f>
        <v>-0.37581667985520384</v>
      </c>
      <c r="V61" t="s">
        <v>21</v>
      </c>
      <c r="W61" t="s">
        <v>9337</v>
      </c>
      <c r="X61" t="s">
        <v>9338</v>
      </c>
      <c r="Y61" s="12" t="str">
        <f>IFERROR(VLOOKUP($A61,Sheet2!$Y$2:$AK$3116,COLUMN(A60),FALSE),"")</f>
        <v>Whorl</v>
      </c>
      <c r="Z61" s="13">
        <f>IFERROR(VLOOKUP($A61,Sheet2!$Y$2:$AK$3116,COLUMN(B60),FALSE),"")</f>
        <v>41892</v>
      </c>
      <c r="AA61" s="12" t="str">
        <f>IFERROR(VLOOKUP($A61,Sheet2!$Y$2:$AK$3116,COLUMN(C60),FALSE),"")</f>
        <v>Tamlin Magee</v>
      </c>
      <c r="AB61" s="12" t="str">
        <f>IFERROR(VLOOKUP($A61,Sheet2!$Y$2:$AK$3116,COLUMN(D60),FALSE),"")</f>
        <v>https://www.thelineofbestfit.com/author/tmagee</v>
      </c>
      <c r="AC61" s="12" t="str">
        <f>IFERROR(VLOOKUP($A61,Sheet2!$Y$2:$AK$3116,COLUMN(E60),FALSE),"")</f>
        <v>https://www.thelineofbestfit.com/reviews/albums/simian-mobile-disco-whorl</v>
      </c>
      <c r="AD61" s="12" t="str">
        <f>IFERROR(VLOOKUP($A61,Sheet2!$Y$2:$AK$3116,COLUMN(F60),FALSE),"")</f>
        <v>Simian Mobile Disco</v>
      </c>
      <c r="AE61" s="12" t="str">
        <f>IFERROR(VLOOKUP($A61,Sheet2!$Y$2:$AK$3116,COLUMN(G60),FALSE),"")</f>
        <v>https://www.thelineofbestfit.com/artists/simian-mobile-disco-107362</v>
      </c>
      <c r="AF61" s="13">
        <f>IFERROR(VLOOKUP($A61,Sheet2!$Y$2:$AK$3116,COLUMN(H60),FALSE),"")</f>
        <v>41890</v>
      </c>
      <c r="AG61" s="12">
        <f>IFERROR(VLOOKUP($A61,Sheet2!$Y$2:$AK$3116,COLUMN(I60),FALSE),"")</f>
        <v>6</v>
      </c>
      <c r="AH61" s="12">
        <f>IFERROR(VLOOKUP($A61,Sheet2!$Y$2:$AK$3116,COLUMN(J60),FALSE),"")</f>
        <v>-1.4247329032837597</v>
      </c>
      <c r="AI61" s="12" t="str">
        <f>IFERROR(VLOOKUP($A61,Sheet2!$Y$2:$AK$3116,COLUMN(K60),FALSE),"")</f>
        <v>United Kingdom</v>
      </c>
      <c r="AJ61" s="12" t="str">
        <f>IFERROR(VLOOKUP($A61,Sheet2!$Y$2:$AK$3116,COLUMN(L60),FALSE),"")</f>
        <v>Simian Mobile Disco - Whorl</v>
      </c>
      <c r="AK61" s="12" t="str">
        <f>IFERROR(VLOOKUP($A61,Sheet2!$Y$2:$AK$3116,COLUMN(M60),FALSE),"")</f>
        <v>Simian Mobile Disco‚Äôs ‚ÄúTits and Acid‚Äù was for a very brief time a pounding anthem for pockets of the mid-to-late noughties. If the London duo‚Äôs earliest material soundtracked neon jeans and 3-for-2 deals on cheap pills at club nights that no longer exist, their latest, Whorl, feels intended to be a contemplative and gentle comedown.</v>
      </c>
    </row>
    <row r="62" spans="1:37">
      <c r="A62" t="s">
        <v>10666</v>
      </c>
      <c r="B62" s="3" t="s">
        <v>10665</v>
      </c>
      <c r="C62" t="s">
        <v>77</v>
      </c>
      <c r="D62" t="s">
        <v>78</v>
      </c>
      <c r="E62" t="s">
        <v>10667</v>
      </c>
      <c r="F62" t="s">
        <v>10668</v>
      </c>
      <c r="G62" t="s">
        <v>10669</v>
      </c>
      <c r="H62" t="s">
        <v>21</v>
      </c>
      <c r="I62" t="s">
        <v>21</v>
      </c>
      <c r="J62" t="s">
        <v>21</v>
      </c>
      <c r="K62" t="s">
        <v>21</v>
      </c>
      <c r="L62" t="s">
        <v>39</v>
      </c>
      <c r="M62" t="s">
        <v>40</v>
      </c>
      <c r="N62" t="s">
        <v>21</v>
      </c>
      <c r="O62" t="s">
        <v>21</v>
      </c>
      <c r="P62">
        <v>2014</v>
      </c>
      <c r="Q62" t="s">
        <v>313</v>
      </c>
      <c r="R62" t="s">
        <v>2232</v>
      </c>
      <c r="S62" t="s">
        <v>21</v>
      </c>
      <c r="T62">
        <v>7.5</v>
      </c>
      <c r="U62">
        <f>SUM((T62-6.977778)/1.271306)</f>
        <v>0.41077600514746265</v>
      </c>
      <c r="V62" t="s">
        <v>21</v>
      </c>
      <c r="W62" t="s">
        <v>10670</v>
      </c>
      <c r="X62" t="s">
        <v>10671</v>
      </c>
      <c r="Y62" s="12" t="str">
        <f>IFERROR(VLOOKUP($A62,Sheet2!$Y$2:$AK$3116,COLUMN(A61),FALSE),"")</f>
        <v>Whoop Dee Doo</v>
      </c>
      <c r="Z62" s="13">
        <f>IFERROR(VLOOKUP($A62,Sheet2!$Y$2:$AK$3116,COLUMN(B61),FALSE),"")</f>
        <v>41837</v>
      </c>
      <c r="AA62" s="12" t="str">
        <f>IFERROR(VLOOKUP($A62,Sheet2!$Y$2:$AK$3116,COLUMN(C61),FALSE),"")</f>
        <v>Thomas Ingham</v>
      </c>
      <c r="AB62" s="12" t="str">
        <f>IFERROR(VLOOKUP($A62,Sheet2!$Y$2:$AK$3116,COLUMN(D61),FALSE),"")</f>
        <v>https://www.thelineofbestfit.com/author/tingham</v>
      </c>
      <c r="AC62" s="12" t="str">
        <f>IFERROR(VLOOKUP($A62,Sheet2!$Y$2:$AK$3116,COLUMN(E61),FALSE),"")</f>
        <v>https://www.thelineofbestfit.com/reviews/albums/the-muffs-whoop-dee-doo</v>
      </c>
      <c r="AD62" s="12" t="str">
        <f>IFERROR(VLOOKUP($A62,Sheet2!$Y$2:$AK$3116,COLUMN(F61),FALSE),"")</f>
        <v>The Muffs</v>
      </c>
      <c r="AE62" s="12" t="str">
        <f>IFERROR(VLOOKUP($A62,Sheet2!$Y$2:$AK$3116,COLUMN(G61),FALSE),"")</f>
        <v>https://www.thelineofbestfit.com/artists/the-muffs</v>
      </c>
      <c r="AF62" s="13">
        <f>IFERROR(VLOOKUP($A62,Sheet2!$Y$2:$AK$3116,COLUMN(H61),FALSE),"")</f>
        <v>41848</v>
      </c>
      <c r="AG62" s="12">
        <f>IFERROR(VLOOKUP($A62,Sheet2!$Y$2:$AK$3116,COLUMN(I61),FALSE),"")</f>
        <v>7.5</v>
      </c>
      <c r="AH62" s="12">
        <f>IFERROR(VLOOKUP($A62,Sheet2!$Y$2:$AK$3116,COLUMN(J61),FALSE),"")</f>
        <v>-2.1176853676474497E-2</v>
      </c>
      <c r="AI62" s="12" t="str">
        <f>IFERROR(VLOOKUP($A62,Sheet2!$Y$2:$AK$3116,COLUMN(K61),FALSE),"")</f>
        <v>United States</v>
      </c>
      <c r="AJ62" s="12" t="str">
        <f>IFERROR(VLOOKUP($A62,Sheet2!$Y$2:$AK$3116,COLUMN(L61),FALSE),"")</f>
        <v>The Muffs - Whoop Dee Doo</v>
      </c>
      <c r="AK62" s="12" t="str">
        <f>IFERROR(VLOOKUP($A62,Sheet2!$Y$2:$AK$3116,COLUMN(M61),FALSE),"")</f>
        <v>After seeing Kim Shattuck tear it up first-hand with the Pixies last year, I found it hard to see why Charles and the boys showed the punk veteran the door after just six months. To my mind she injected some well needed attitude to a stodgier and mellower version of what was once a band of sub-three minute thrills. Rumours of her crowd-dives not fitting in with the Pixies image were abound, but as interviews show, the band wants, and to some extent needs, Kim Deal back - if only to tell Charles that tracks like ‚ÄúRing the Bell‚Äù are dreadful.</v>
      </c>
    </row>
    <row r="63" spans="1:37">
      <c r="A63" t="s">
        <v>2899</v>
      </c>
      <c r="B63" s="3" t="s">
        <v>2898</v>
      </c>
      <c r="C63" t="s">
        <v>1164</v>
      </c>
      <c r="D63" t="s">
        <v>1165</v>
      </c>
      <c r="E63" t="s">
        <v>2900</v>
      </c>
      <c r="F63" t="s">
        <v>2901</v>
      </c>
      <c r="G63" t="s">
        <v>2902</v>
      </c>
      <c r="H63" t="s">
        <v>21</v>
      </c>
      <c r="I63" t="s">
        <v>21</v>
      </c>
      <c r="J63" t="s">
        <v>21</v>
      </c>
      <c r="K63" t="s">
        <v>21</v>
      </c>
      <c r="L63" t="s">
        <v>39</v>
      </c>
      <c r="M63" t="s">
        <v>40</v>
      </c>
      <c r="N63" t="s">
        <v>21</v>
      </c>
      <c r="O63" t="s">
        <v>21</v>
      </c>
      <c r="P63">
        <v>2012</v>
      </c>
      <c r="Q63" t="s">
        <v>1168</v>
      </c>
      <c r="R63" t="s">
        <v>2903</v>
      </c>
      <c r="S63" t="s">
        <v>21</v>
      </c>
      <c r="T63">
        <v>7.4</v>
      </c>
      <c r="U63">
        <f>SUM((T63-6.977778)/1.271306)</f>
        <v>0.33211673664719626</v>
      </c>
      <c r="V63" t="s">
        <v>21</v>
      </c>
      <c r="W63" t="s">
        <v>2904</v>
      </c>
      <c r="X63" t="s">
        <v>2905</v>
      </c>
      <c r="Y63" s="12" t="str">
        <f>IFERROR(VLOOKUP($A63,Sheet2!$Y$2:$AK$3116,COLUMN(A62),FALSE),"")</f>
        <v>Who Needs Who</v>
      </c>
      <c r="Z63" s="13">
        <f>IFERROR(VLOOKUP($A63,Sheet2!$Y$2:$AK$3116,COLUMN(B62),FALSE),"")</f>
        <v>41179</v>
      </c>
      <c r="AA63" s="12" t="str">
        <f>IFERROR(VLOOKUP($A63,Sheet2!$Y$2:$AK$3116,COLUMN(C62),FALSE),"")</f>
        <v>Melanie McGovern</v>
      </c>
      <c r="AB63" s="12" t="str">
        <f>IFERROR(VLOOKUP($A63,Sheet2!$Y$2:$AK$3116,COLUMN(D62),FALSE),"")</f>
        <v>https://www.thelineofbestfit.com/author/mmcgovern</v>
      </c>
      <c r="AC63" s="12" t="str">
        <f>IFERROR(VLOOKUP($A63,Sheet2!$Y$2:$AK$3116,COLUMN(E62),FALSE),"")</f>
        <v>https://www.thelineofbestfit.com/reviews/albums/dark-dark-dark-who-needs-who-110490</v>
      </c>
      <c r="AD63" s="12" t="str">
        <f>IFERROR(VLOOKUP($A63,Sheet2!$Y$2:$AK$3116,COLUMN(F62),FALSE),"")</f>
        <v>Dark Dark Dark</v>
      </c>
      <c r="AE63" s="12" t="str">
        <f>IFERROR(VLOOKUP($A63,Sheet2!$Y$2:$AK$3116,COLUMN(G62),FALSE),"")</f>
        <v>https://www.thelineofbestfit.com/artists/dark-dark-dark-104207</v>
      </c>
      <c r="AF63" s="13" t="str">
        <f>IFERROR(VLOOKUP($A63,Sheet2!$Y$2:$AK$3116,COLUMN(H62),FALSE),"")</f>
        <v>none</v>
      </c>
      <c r="AG63" s="12">
        <f>IFERROR(VLOOKUP($A63,Sheet2!$Y$2:$AK$3116,COLUMN(I62),FALSE),"")</f>
        <v>8</v>
      </c>
      <c r="AH63" s="12">
        <f>IFERROR(VLOOKUP($A63,Sheet2!$Y$2:$AK$3116,COLUMN(J62),FALSE),"")</f>
        <v>0.44667516285928721</v>
      </c>
      <c r="AI63" s="12" t="str">
        <f>IFERROR(VLOOKUP($A63,Sheet2!$Y$2:$AK$3116,COLUMN(K62),FALSE),"")</f>
        <v>none</v>
      </c>
      <c r="AJ63" s="12" t="str">
        <f>IFERROR(VLOOKUP($A63,Sheet2!$Y$2:$AK$3116,COLUMN(L62),FALSE),"")</f>
        <v>Dark Dark Dark ‚Äì Who Needs Who</v>
      </c>
      <c r="AK63" s="12" t="str">
        <f>IFERROR(VLOOKUP($A63,Sheet2!$Y$2:$AK$3116,COLUMN(M62),FALSE),"")</f>
        <v>none</v>
      </c>
    </row>
    <row r="64" spans="1:37">
      <c r="A64" t="s">
        <v>2452</v>
      </c>
      <c r="B64" s="3" t="s">
        <v>2451</v>
      </c>
      <c r="C64" t="s">
        <v>551</v>
      </c>
      <c r="D64" t="s">
        <v>552</v>
      </c>
      <c r="E64" t="s">
        <v>2453</v>
      </c>
      <c r="F64" t="s">
        <v>2454</v>
      </c>
      <c r="G64" t="s">
        <v>2455</v>
      </c>
      <c r="H64" t="s">
        <v>21</v>
      </c>
      <c r="I64" t="s">
        <v>21</v>
      </c>
      <c r="J64" t="s">
        <v>21</v>
      </c>
      <c r="K64" t="s">
        <v>21</v>
      </c>
      <c r="L64" t="s">
        <v>39</v>
      </c>
      <c r="M64" t="s">
        <v>40</v>
      </c>
      <c r="N64" t="s">
        <v>31</v>
      </c>
      <c r="O64" t="s">
        <v>32</v>
      </c>
      <c r="P64">
        <v>2014</v>
      </c>
      <c r="Q64" t="s">
        <v>268</v>
      </c>
      <c r="R64" t="s">
        <v>1027</v>
      </c>
      <c r="S64" t="s">
        <v>2456</v>
      </c>
      <c r="T64">
        <v>7.6</v>
      </c>
      <c r="U64">
        <f>SUM((T64-6.977778)/1.271306)</f>
        <v>0.48943527364772904</v>
      </c>
      <c r="V64" t="s">
        <v>21</v>
      </c>
      <c r="W64" t="s">
        <v>2457</v>
      </c>
      <c r="X64" t="s">
        <v>2458</v>
      </c>
      <c r="Y64" s="12" t="str">
        <f>IFERROR(VLOOKUP($A64,Sheet2!$Y$2:$AK$3116,COLUMN(A63),FALSE),"")</f>
        <v>White Women</v>
      </c>
      <c r="Z64" s="13">
        <f>IFERROR(VLOOKUP($A64,Sheet2!$Y$2:$AK$3116,COLUMN(B63),FALSE),"")</f>
        <v>41764</v>
      </c>
      <c r="AA64" s="12" t="str">
        <f>IFERROR(VLOOKUP($A64,Sheet2!$Y$2:$AK$3116,COLUMN(C63),FALSE),"")</f>
        <v>Kate Travers</v>
      </c>
      <c r="AB64" s="12" t="str">
        <f>IFERROR(VLOOKUP($A64,Sheet2!$Y$2:$AK$3116,COLUMN(D63),FALSE),"")</f>
        <v>https://www.thelineofbestfit.com/author/ktravers</v>
      </c>
      <c r="AC64" s="12" t="str">
        <f>IFERROR(VLOOKUP($A64,Sheet2!$Y$2:$AK$3116,COLUMN(E63),FALSE),"")</f>
        <v>https://www.thelineofbestfit.com/reviews/albums/chromeo-white-women</v>
      </c>
      <c r="AD64" s="12" t="str">
        <f>IFERROR(VLOOKUP($A64,Sheet2!$Y$2:$AK$3116,COLUMN(F63),FALSE),"")</f>
        <v>Chromeo</v>
      </c>
      <c r="AE64" s="12" t="str">
        <f>IFERROR(VLOOKUP($A64,Sheet2!$Y$2:$AK$3116,COLUMN(G63),FALSE),"")</f>
        <v>https://www.thelineofbestfit.com/artists/chromeo</v>
      </c>
      <c r="AF64" s="13" t="str">
        <f>IFERROR(VLOOKUP($A64,Sheet2!$Y$2:$AK$3116,COLUMN(H63),FALSE),"")</f>
        <v>none</v>
      </c>
      <c r="AG64" s="12">
        <f>IFERROR(VLOOKUP($A64,Sheet2!$Y$2:$AK$3116,COLUMN(I63),FALSE),"")</f>
        <v>7.5</v>
      </c>
      <c r="AH64" s="12">
        <f>IFERROR(VLOOKUP($A64,Sheet2!$Y$2:$AK$3116,COLUMN(J63),FALSE),"")</f>
        <v>-2.1176853676474497E-2</v>
      </c>
      <c r="AI64" s="12" t="str">
        <f>IFERROR(VLOOKUP($A64,Sheet2!$Y$2:$AK$3116,COLUMN(K63),FALSE),"")</f>
        <v>Canada</v>
      </c>
      <c r="AJ64" s="12" t="str">
        <f>IFERROR(VLOOKUP($A64,Sheet2!$Y$2:$AK$3116,COLUMN(L63),FALSE),"")</f>
        <v>Chromeo - White Women</v>
      </c>
      <c r="AK64" s="12" t="str">
        <f>IFERROR(VLOOKUP($A64,Sheet2!$Y$2:$AK$3116,COLUMN(M63),FALSE),"")</f>
        <v>They‚Äôre back. The self-appointed ‚ÄòFunk Lordz‚Äô announced the release of White Women via a Valentines Day personal ad on Craigslist. And, as you might expect from its title (borrowed from a Helmut Newton book) ‚Äì and the band‚Äôs track history to date ‚Äì this album is all about women: complimenting them, loving them, living with with them and, crucially, seducing them.</v>
      </c>
    </row>
    <row r="65" spans="1:37">
      <c r="A65" t="s">
        <v>11854</v>
      </c>
      <c r="B65" s="3" t="s">
        <v>11853</v>
      </c>
      <c r="C65" t="s">
        <v>18</v>
      </c>
      <c r="D65" t="s">
        <v>18</v>
      </c>
      <c r="E65" t="s">
        <v>11855</v>
      </c>
      <c r="F65" t="s">
        <v>11847</v>
      </c>
      <c r="G65" t="s">
        <v>11848</v>
      </c>
      <c r="H65" t="s">
        <v>21</v>
      </c>
      <c r="I65" t="s">
        <v>21</v>
      </c>
      <c r="J65" t="s">
        <v>21</v>
      </c>
      <c r="K65" t="s">
        <v>21</v>
      </c>
      <c r="L65" t="s">
        <v>39</v>
      </c>
      <c r="M65" t="s">
        <v>40</v>
      </c>
      <c r="N65" t="s">
        <v>21</v>
      </c>
      <c r="O65" t="s">
        <v>21</v>
      </c>
      <c r="P65">
        <v>2014</v>
      </c>
      <c r="Q65" t="s">
        <v>127</v>
      </c>
      <c r="R65" t="s">
        <v>21</v>
      </c>
      <c r="S65" t="s">
        <v>21</v>
      </c>
      <c r="T65">
        <v>6.6</v>
      </c>
      <c r="U65">
        <f>SUM((T65-6.977778)/1.271306)</f>
        <v>-0.29715741135493751</v>
      </c>
      <c r="V65" t="s">
        <v>21</v>
      </c>
      <c r="W65" t="s">
        <v>11856</v>
      </c>
      <c r="X65" t="s">
        <v>11857</v>
      </c>
      <c r="Y65" s="12" t="str">
        <f>IFERROR(VLOOKUP($A65,Sheet2!$Y$2:$AK$3116,COLUMN(A64),FALSE),"")</f>
        <v>White Reaper EP</v>
      </c>
      <c r="Z65" s="13">
        <f>IFERROR(VLOOKUP($A65,Sheet2!$Y$2:$AK$3116,COLUMN(B64),FALSE),"")</f>
        <v>41813</v>
      </c>
      <c r="AA65" s="12" t="str">
        <f>IFERROR(VLOOKUP($A65,Sheet2!$Y$2:$AK$3116,COLUMN(C64),FALSE),"")</f>
        <v>Steve Lampiris</v>
      </c>
      <c r="AB65" s="12" t="str">
        <f>IFERROR(VLOOKUP($A65,Sheet2!$Y$2:$AK$3116,COLUMN(D64),FALSE),"")</f>
        <v>https://www.thelineofbestfit.com/author/slampiris</v>
      </c>
      <c r="AC65" s="12" t="str">
        <f>IFERROR(VLOOKUP($A65,Sheet2!$Y$2:$AK$3116,COLUMN(E64),FALSE),"")</f>
        <v>https://www.thelineofbestfit.com/reviews/albums/white-reaper-white-reaper-ep</v>
      </c>
      <c r="AD65" s="12" t="str">
        <f>IFERROR(VLOOKUP($A65,Sheet2!$Y$2:$AK$3116,COLUMN(F64),FALSE),"")</f>
        <v>White Reaper</v>
      </c>
      <c r="AE65" s="12" t="str">
        <f>IFERROR(VLOOKUP($A65,Sheet2!$Y$2:$AK$3116,COLUMN(G64),FALSE),"")</f>
        <v>https://www.thelineofbestfit.com/artists/white-reaper</v>
      </c>
      <c r="AF65" s="13">
        <f>IFERROR(VLOOKUP($A65,Sheet2!$Y$2:$AK$3116,COLUMN(H64),FALSE),"")</f>
        <v>41813</v>
      </c>
      <c r="AG65" s="12">
        <f>IFERROR(VLOOKUP($A65,Sheet2!$Y$2:$AK$3116,COLUMN(I64),FALSE),"")</f>
        <v>7</v>
      </c>
      <c r="AH65" s="12">
        <f>IFERROR(VLOOKUP($A65,Sheet2!$Y$2:$AK$3116,COLUMN(J64),FALSE),"")</f>
        <v>-0.48902887021223618</v>
      </c>
      <c r="AI65" s="12" t="str">
        <f>IFERROR(VLOOKUP($A65,Sheet2!$Y$2:$AK$3116,COLUMN(K64),FALSE),"")</f>
        <v>United States</v>
      </c>
      <c r="AJ65" s="12" t="str">
        <f>IFERROR(VLOOKUP($A65,Sheet2!$Y$2:$AK$3116,COLUMN(L64),FALSE),"")</f>
        <v>White Reaper - White Reaper EP</v>
      </c>
      <c r="AK65" s="12" t="str">
        <f>IFERROR(VLOOKUP($A65,Sheet2!$Y$2:$AK$3116,COLUMN(M64),FALSE),"")</f>
        <v>Louisville, KY trio White Reaper are among the newest entries into the recent garage rock/-punk explosion. Their self-titled, debut EP for Polyvinyl is six songs in 17 minutes of promising DIY punk. Singer/guitarist Tony Esposito is joined by brothers Sam and Nick Wilkerson on bass and drums respectively, and what a racket the three of them make.</v>
      </c>
    </row>
    <row r="66" spans="1:37">
      <c r="A66" t="s">
        <v>11849</v>
      </c>
      <c r="B66" s="3" t="s">
        <v>335</v>
      </c>
      <c r="C66" t="s">
        <v>18</v>
      </c>
      <c r="D66" t="s">
        <v>18</v>
      </c>
      <c r="E66" t="s">
        <v>11850</v>
      </c>
      <c r="F66" t="s">
        <v>11847</v>
      </c>
      <c r="G66" t="s">
        <v>11848</v>
      </c>
      <c r="H66" t="s">
        <v>21</v>
      </c>
      <c r="I66" t="s">
        <v>21</v>
      </c>
      <c r="J66" t="s">
        <v>21</v>
      </c>
      <c r="K66" t="s">
        <v>21</v>
      </c>
      <c r="L66" t="s">
        <v>39</v>
      </c>
      <c r="M66" t="s">
        <v>40</v>
      </c>
      <c r="N66" t="s">
        <v>21</v>
      </c>
      <c r="O66" t="s">
        <v>21</v>
      </c>
      <c r="P66">
        <v>2015</v>
      </c>
      <c r="Q66" t="s">
        <v>127</v>
      </c>
      <c r="R66" t="s">
        <v>21</v>
      </c>
      <c r="S66" t="s">
        <v>21</v>
      </c>
      <c r="T66">
        <v>6.8</v>
      </c>
      <c r="U66">
        <f>SUM((T66-6.977778)/1.271306)</f>
        <v>-0.13983887435440404</v>
      </c>
      <c r="V66" t="s">
        <v>21</v>
      </c>
      <c r="W66" t="s">
        <v>11851</v>
      </c>
      <c r="X66" t="s">
        <v>11852</v>
      </c>
      <c r="Y66" s="12" t="str">
        <f>IFERROR(VLOOKUP($A66,Sheet2!$Y$2:$AK$3116,COLUMN(A65),FALSE),"")</f>
        <v>White Reaper Does It Again</v>
      </c>
      <c r="Z66" s="13">
        <f>IFERROR(VLOOKUP($A66,Sheet2!$Y$2:$AK$3116,COLUMN(B65),FALSE),"")</f>
        <v>42212</v>
      </c>
      <c r="AA66" s="12" t="str">
        <f>IFERROR(VLOOKUP($A66,Sheet2!$Y$2:$AK$3116,COLUMN(C65),FALSE),"")</f>
        <v>Steve Lampiris</v>
      </c>
      <c r="AB66" s="12" t="str">
        <f>IFERROR(VLOOKUP($A66,Sheet2!$Y$2:$AK$3116,COLUMN(D65),FALSE),"")</f>
        <v>https://www.thelineofbestfit.com/author/slampiris</v>
      </c>
      <c r="AC66" s="12" t="str">
        <f>IFERROR(VLOOKUP($A66,Sheet2!$Y$2:$AK$3116,COLUMN(E65),FALSE),"")</f>
        <v>https://www.thelineofbestfit.com/reviews/albums/white-reaper-return-with-rawking-debut-lp</v>
      </c>
      <c r="AD66" s="12" t="str">
        <f>IFERROR(VLOOKUP($A66,Sheet2!$Y$2:$AK$3116,COLUMN(F65),FALSE),"")</f>
        <v>White Reaper</v>
      </c>
      <c r="AE66" s="12" t="str">
        <f>IFERROR(VLOOKUP($A66,Sheet2!$Y$2:$AK$3116,COLUMN(G65),FALSE),"")</f>
        <v>https://www.thelineofbestfit.com/artists/white-reaper</v>
      </c>
      <c r="AF66" s="13">
        <f>IFERROR(VLOOKUP($A66,Sheet2!$Y$2:$AK$3116,COLUMN(H65),FALSE),"")</f>
        <v>42202</v>
      </c>
      <c r="AG66" s="12">
        <f>IFERROR(VLOOKUP($A66,Sheet2!$Y$2:$AK$3116,COLUMN(I65),FALSE),"")</f>
        <v>7.5</v>
      </c>
      <c r="AH66" s="12">
        <f>IFERROR(VLOOKUP($A66,Sheet2!$Y$2:$AK$3116,COLUMN(J65),FALSE),"")</f>
        <v>-2.1176853676474497E-2</v>
      </c>
      <c r="AI66" s="12" t="str">
        <f>IFERROR(VLOOKUP($A66,Sheet2!$Y$2:$AK$3116,COLUMN(K65),FALSE),"")</f>
        <v>United States</v>
      </c>
      <c r="AJ66" s="12" t="str">
        <f>IFERROR(VLOOKUP($A66,Sheet2!$Y$2:$AK$3116,COLUMN(L65),FALSE),"")</f>
        <v>White Reaper return with rawking debut LP</v>
      </c>
      <c r="AK66" s="12" t="str">
        <f>IFERROR(VLOOKUP($A66,Sheet2!$Y$2:$AK$3116,COLUMN(M65),FALSE),"")</f>
        <v xml:space="preserve">After a fun debut EP from last year, White Reaper present their first long-player, White Reaper Does It Again. Much like its predecessor, White Reaper Does It Again finds the band making a garage rock-based racket throughout, combining pop-punk, garage rock and early grunge make for a catchy and a messy affair. </v>
      </c>
    </row>
    <row r="67" spans="1:37">
      <c r="A67" t="s">
        <v>12106</v>
      </c>
      <c r="B67" s="3" t="s">
        <v>344</v>
      </c>
      <c r="C67" t="s">
        <v>35</v>
      </c>
      <c r="D67" t="s">
        <v>36</v>
      </c>
      <c r="E67" t="s">
        <v>12107</v>
      </c>
      <c r="F67" t="s">
        <v>12108</v>
      </c>
      <c r="G67" t="s">
        <v>12109</v>
      </c>
      <c r="H67" t="s">
        <v>21</v>
      </c>
      <c r="I67" t="s">
        <v>21</v>
      </c>
      <c r="J67" t="s">
        <v>21</v>
      </c>
      <c r="K67" t="s">
        <v>21</v>
      </c>
      <c r="L67" t="s">
        <v>102</v>
      </c>
      <c r="M67" t="s">
        <v>103</v>
      </c>
      <c r="N67" t="s">
        <v>21</v>
      </c>
      <c r="O67" t="s">
        <v>21</v>
      </c>
      <c r="P67">
        <v>2015</v>
      </c>
      <c r="Q67" t="s">
        <v>871</v>
      </c>
      <c r="R67" t="s">
        <v>21</v>
      </c>
      <c r="S67" t="s">
        <v>21</v>
      </c>
      <c r="T67">
        <v>6.8</v>
      </c>
      <c r="U67">
        <f>SUM((T67-6.977778)/1.271306)</f>
        <v>-0.13983887435440404</v>
      </c>
      <c r="V67" t="s">
        <v>21</v>
      </c>
      <c r="W67" t="s">
        <v>12110</v>
      </c>
      <c r="X67" t="s">
        <v>12111</v>
      </c>
      <c r="Y67" s="12" t="str">
        <f>IFERROR(VLOOKUP($A67,Sheet2!$Y$2:$AK$3116,COLUMN(A66),FALSE),"")</f>
        <v>White Men Are Black Men Too</v>
      </c>
      <c r="Z67" s="13">
        <f>IFERROR(VLOOKUP($A67,Sheet2!$Y$2:$AK$3116,COLUMN(B66),FALSE),"")</f>
        <v>42104</v>
      </c>
      <c r="AA67" s="12" t="str">
        <f>IFERROR(VLOOKUP($A67,Sheet2!$Y$2:$AK$3116,COLUMN(C66),FALSE),"")</f>
        <v>Alex Lee Thomson</v>
      </c>
      <c r="AB67" s="12" t="str">
        <f>IFERROR(VLOOKUP($A67,Sheet2!$Y$2:$AK$3116,COLUMN(D66),FALSE),"")</f>
        <v>https://www.thelineofbestfit.com/author/athomson</v>
      </c>
      <c r="AC67" s="12" t="str">
        <f>IFERROR(VLOOKUP($A67,Sheet2!$Y$2:$AK$3116,COLUMN(E66),FALSE),"")</f>
        <v>https://www.thelineofbestfit.com/reviews/albums/the-euphoric-frustrations-of-young-fathers</v>
      </c>
      <c r="AD67" s="12" t="str">
        <f>IFERROR(VLOOKUP($A67,Sheet2!$Y$2:$AK$3116,COLUMN(F66),FALSE),"")</f>
        <v>Young Fathers</v>
      </c>
      <c r="AE67" s="12" t="str">
        <f>IFERROR(VLOOKUP($A67,Sheet2!$Y$2:$AK$3116,COLUMN(G66),FALSE),"")</f>
        <v>https://www.thelineofbestfit.com/artists/young-fathers-108855</v>
      </c>
      <c r="AF67" s="13">
        <f>IFERROR(VLOOKUP($A67,Sheet2!$Y$2:$AK$3116,COLUMN(H66),FALSE),"")</f>
        <v>42100</v>
      </c>
      <c r="AG67" s="12">
        <f>IFERROR(VLOOKUP($A67,Sheet2!$Y$2:$AK$3116,COLUMN(I66),FALSE),"")</f>
        <v>8.5</v>
      </c>
      <c r="AH67" s="12">
        <f>IFERROR(VLOOKUP($A67,Sheet2!$Y$2:$AK$3116,COLUMN(J66),FALSE),"")</f>
        <v>0.91452717939504891</v>
      </c>
      <c r="AI67" s="12" t="str">
        <f>IFERROR(VLOOKUP($A67,Sheet2!$Y$2:$AK$3116,COLUMN(K66),FALSE),"")</f>
        <v>United Kingdom</v>
      </c>
      <c r="AJ67" s="12" t="str">
        <f>IFERROR(VLOOKUP($A67,Sheet2!$Y$2:$AK$3116,COLUMN(L66),FALSE),"")</f>
        <v>The euphoric frustrations of Young Fathers</v>
      </c>
      <c r="AK67" s="12" t="str">
        <f>IFERROR(VLOOKUP($A67,Sheet2!$Y$2:$AK$3116,COLUMN(M66),FALSE),"")</f>
        <v xml:space="preserve">Unassuming saviours of Scottish soul Young Fathers have released a cavalcade of records in the last two years which have defined the trio as classifiable only as a mark of quality; characterised purely by their brilliance. </v>
      </c>
    </row>
    <row r="68" spans="1:37">
      <c r="A68" t="s">
        <v>9974</v>
      </c>
      <c r="B68" s="3" t="s">
        <v>9483</v>
      </c>
      <c r="C68" t="s">
        <v>2395</v>
      </c>
      <c r="D68" t="s">
        <v>2396</v>
      </c>
      <c r="E68" t="s">
        <v>9975</v>
      </c>
      <c r="F68" t="s">
        <v>9972</v>
      </c>
      <c r="G68" t="s">
        <v>9973</v>
      </c>
      <c r="H68" t="s">
        <v>21</v>
      </c>
      <c r="I68" t="s">
        <v>21</v>
      </c>
      <c r="J68" t="s">
        <v>21</v>
      </c>
      <c r="K68" t="s">
        <v>21</v>
      </c>
      <c r="L68" t="s">
        <v>300</v>
      </c>
      <c r="M68" t="s">
        <v>301</v>
      </c>
      <c r="N68" t="s">
        <v>21</v>
      </c>
      <c r="O68" t="s">
        <v>21</v>
      </c>
      <c r="P68">
        <v>2014</v>
      </c>
      <c r="Q68" t="s">
        <v>200</v>
      </c>
      <c r="R68" t="s">
        <v>21</v>
      </c>
      <c r="S68" t="s">
        <v>21</v>
      </c>
      <c r="T68">
        <v>7.9</v>
      </c>
      <c r="U68">
        <f>SUM((T68-6.977778)/1.271306)</f>
        <v>0.72541307914852959</v>
      </c>
      <c r="V68" t="s">
        <v>21</v>
      </c>
      <c r="W68" t="s">
        <v>9976</v>
      </c>
      <c r="X68" t="s">
        <v>9977</v>
      </c>
      <c r="Y68" s="12" t="str">
        <f>IFERROR(VLOOKUP($A68,Sheet2!$Y$2:$AK$3116,COLUMN(A67),FALSE),"")</f>
        <v>Where Shine New Lights</v>
      </c>
      <c r="Z68" s="13">
        <f>IFERROR(VLOOKUP($A68,Sheet2!$Y$2:$AK$3116,COLUMN(B67),FALSE),"")</f>
        <v>41662</v>
      </c>
      <c r="AA68" s="12" t="str">
        <f>IFERROR(VLOOKUP($A68,Sheet2!$Y$2:$AK$3116,COLUMN(C67),FALSE),"")</f>
        <v>Ro Cemm</v>
      </c>
      <c r="AB68" s="12" t="str">
        <f>IFERROR(VLOOKUP($A68,Sheet2!$Y$2:$AK$3116,COLUMN(D67),FALSE),"")</f>
        <v>https://www.thelineofbestfit.com/author/rcemm</v>
      </c>
      <c r="AC68" s="12" t="str">
        <f>IFERROR(VLOOKUP($A68,Sheet2!$Y$2:$AK$3116,COLUMN(E67),FALSE),"")</f>
        <v>https://www.thelineofbestfit.com/reviews/albums/tara-jane-oneil-where-shine-new-lights-144598</v>
      </c>
      <c r="AD68" s="12" t="str">
        <f>IFERROR(VLOOKUP($A68,Sheet2!$Y$2:$AK$3116,COLUMN(F67),FALSE),"")</f>
        <v>Tara Jane O‚ÄôNeil</v>
      </c>
      <c r="AE68" s="12" t="str">
        <f>IFERROR(VLOOKUP($A68,Sheet2!$Y$2:$AK$3116,COLUMN(G67),FALSE),"")</f>
        <v>none</v>
      </c>
      <c r="AF68" s="13">
        <f>IFERROR(VLOOKUP($A68,Sheet2!$Y$2:$AK$3116,COLUMN(H67),FALSE),"")</f>
        <v>41665</v>
      </c>
      <c r="AG68" s="12">
        <f>IFERROR(VLOOKUP($A68,Sheet2!$Y$2:$AK$3116,COLUMN(I67),FALSE),"")</f>
        <v>7.5</v>
      </c>
      <c r="AH68" s="12">
        <f>IFERROR(VLOOKUP($A68,Sheet2!$Y$2:$AK$3116,COLUMN(J67),FALSE),"")</f>
        <v>-2.1176853676474497E-2</v>
      </c>
      <c r="AI68" s="12" t="str">
        <f>IFERROR(VLOOKUP($A68,Sheet2!$Y$2:$AK$3116,COLUMN(K67),FALSE),"")</f>
        <v>none</v>
      </c>
      <c r="AJ68" s="12" t="str">
        <f>IFERROR(VLOOKUP($A68,Sheet2!$Y$2:$AK$3116,COLUMN(L67),FALSE),"")</f>
        <v>Tara Jane O‚ÄôNeil ‚Äì Where Shine New Lights</v>
      </c>
      <c r="AK68" s="12" t="str">
        <f>IFERROR(VLOOKUP($A68,Sheet2!$Y$2:$AK$3116,COLUMN(M67),FALSE),"")</f>
        <v>none</v>
      </c>
    </row>
    <row r="69" spans="1:37">
      <c r="A69" t="s">
        <v>7265</v>
      </c>
      <c r="B69" s="3" t="s">
        <v>7263</v>
      </c>
      <c r="C69" t="s">
        <v>77</v>
      </c>
      <c r="D69" t="s">
        <v>78</v>
      </c>
      <c r="E69" t="s">
        <v>7266</v>
      </c>
      <c r="F69" t="s">
        <v>7267</v>
      </c>
      <c r="G69" t="s">
        <v>7268</v>
      </c>
      <c r="H69" t="s">
        <v>21</v>
      </c>
      <c r="I69" t="s">
        <v>21</v>
      </c>
      <c r="J69" t="s">
        <v>21</v>
      </c>
      <c r="K69" t="s">
        <v>21</v>
      </c>
      <c r="L69" t="s">
        <v>39</v>
      </c>
      <c r="M69" t="s">
        <v>40</v>
      </c>
      <c r="N69" t="s">
        <v>21</v>
      </c>
      <c r="O69" t="s">
        <v>21</v>
      </c>
      <c r="P69">
        <v>2016</v>
      </c>
      <c r="Q69" t="s">
        <v>4126</v>
      </c>
      <c r="R69" t="s">
        <v>21</v>
      </c>
      <c r="S69" t="s">
        <v>21</v>
      </c>
      <c r="T69">
        <v>7.1</v>
      </c>
      <c r="U69">
        <f>SUM((T69-6.977778)/1.271306)</f>
        <v>9.6138931146395767E-2</v>
      </c>
      <c r="V69" t="s">
        <v>21</v>
      </c>
      <c r="W69" t="s">
        <v>7269</v>
      </c>
      <c r="X69" t="s">
        <v>7270</v>
      </c>
      <c r="Y69" s="12" t="str">
        <f>IFERROR(VLOOKUP($A69,Sheet2!$Y$2:$AK$3116,COLUMN(A68),FALSE),"")</f>
        <v>When You Walk A Long Distance You Are Tired</v>
      </c>
      <c r="Z69" s="13">
        <f>IFERROR(VLOOKUP($A69,Sheet2!$Y$2:$AK$3116,COLUMN(B68),FALSE),"")</f>
        <v>42437</v>
      </c>
      <c r="AA69" s="12" t="str">
        <f>IFERROR(VLOOKUP($A69,Sheet2!$Y$2:$AK$3116,COLUMN(C68),FALSE),"")</f>
        <v>Ed Nash</v>
      </c>
      <c r="AB69" s="12" t="str">
        <f>IFERROR(VLOOKUP($A69,Sheet2!$Y$2:$AK$3116,COLUMN(D68),FALSE),"")</f>
        <v>https://www.thelineofbestfit.com/author/enash</v>
      </c>
      <c r="AC69" s="12" t="str">
        <f>IFERROR(VLOOKUP($A69,Sheet2!$Y$2:$AK$3116,COLUMN(E68),FALSE),"")</f>
        <v>https://www.thelineofbestfit.com/reviews/albums/mothers-when-you-walk-a-long-distance-you-are-tired</v>
      </c>
      <c r="AD69" s="12" t="str">
        <f>IFERROR(VLOOKUP($A69,Sheet2!$Y$2:$AK$3116,COLUMN(F68),FALSE),"")</f>
        <v>Mothers</v>
      </c>
      <c r="AE69" s="12" t="str">
        <f>IFERROR(VLOOKUP($A69,Sheet2!$Y$2:$AK$3116,COLUMN(G68),FALSE),"")</f>
        <v>https://www.thelineofbestfit.com/artists/mothers</v>
      </c>
      <c r="AF69" s="13">
        <f>IFERROR(VLOOKUP($A69,Sheet2!$Y$2:$AK$3116,COLUMN(H68),FALSE),"")</f>
        <v>42433</v>
      </c>
      <c r="AG69" s="12">
        <f>IFERROR(VLOOKUP($A69,Sheet2!$Y$2:$AK$3116,COLUMN(I68),FALSE),"")</f>
        <v>8</v>
      </c>
      <c r="AH69" s="12">
        <f>IFERROR(VLOOKUP($A69,Sheet2!$Y$2:$AK$3116,COLUMN(J68),FALSE),"")</f>
        <v>0.44667516285928721</v>
      </c>
      <c r="AI69" s="12" t="str">
        <f>IFERROR(VLOOKUP($A69,Sheet2!$Y$2:$AK$3116,COLUMN(K68),FALSE),"")</f>
        <v>United States</v>
      </c>
      <c r="AJ69" s="12" t="str">
        <f>IFERROR(VLOOKUP($A69,Sheet2!$Y$2:$AK$3116,COLUMN(L68),FALSE),"")</f>
        <v>Everyone should love their Mothers and the band called Mothers too</v>
      </c>
      <c r="AK69" s="12" t="str">
        <f>IFERROR(VLOOKUP($A69,Sheet2!$Y$2:$AK$3116,COLUMN(M68),FALSE),"")</f>
        <v>The intricacies of the heart have been endlessly pondered in pop music, but the joy of hearing a new articulation of love and its impact on the psyche is one that will never tire.</v>
      </c>
    </row>
    <row r="70" spans="1:37">
      <c r="A70" t="s">
        <v>7090</v>
      </c>
      <c r="B70" s="3" t="s">
        <v>7069</v>
      </c>
      <c r="C70" t="s">
        <v>510</v>
      </c>
      <c r="D70" t="s">
        <v>511</v>
      </c>
      <c r="E70" t="s">
        <v>7091</v>
      </c>
      <c r="F70" t="s">
        <v>7092</v>
      </c>
      <c r="G70" t="s">
        <v>7093</v>
      </c>
      <c r="H70" t="s">
        <v>21</v>
      </c>
      <c r="I70" t="s">
        <v>21</v>
      </c>
      <c r="J70" t="s">
        <v>21</v>
      </c>
      <c r="K70" t="s">
        <v>21</v>
      </c>
      <c r="L70" t="s">
        <v>39</v>
      </c>
      <c r="M70" t="s">
        <v>40</v>
      </c>
      <c r="N70" t="s">
        <v>21</v>
      </c>
      <c r="O70" t="s">
        <v>21</v>
      </c>
      <c r="P70">
        <v>2014</v>
      </c>
      <c r="Q70" t="s">
        <v>203</v>
      </c>
      <c r="R70" t="s">
        <v>21</v>
      </c>
      <c r="S70" t="s">
        <v>21</v>
      </c>
      <c r="T70">
        <v>7.2</v>
      </c>
      <c r="U70">
        <f>SUM((T70-6.977778)/1.271306)</f>
        <v>0.17479819964666285</v>
      </c>
      <c r="V70" t="s">
        <v>21</v>
      </c>
      <c r="W70" t="s">
        <v>7094</v>
      </c>
      <c r="X70" t="s">
        <v>7095</v>
      </c>
      <c r="Y70" s="12" t="str">
        <f>IFERROR(VLOOKUP($A70,Sheet2!$Y$2:$AK$3116,COLUMN(A69),FALSE),"")</f>
        <v>When the Cellar Children See the Light of Day</v>
      </c>
      <c r="Z70" s="13">
        <f>IFERROR(VLOOKUP($A70,Sheet2!$Y$2:$AK$3116,COLUMN(B69),FALSE),"")</f>
        <v>41858</v>
      </c>
      <c r="AA70" s="12" t="str">
        <f>IFERROR(VLOOKUP($A70,Sheet2!$Y$2:$AK$3116,COLUMN(C69),FALSE),"")</f>
        <v>Andrew Hannah</v>
      </c>
      <c r="AB70" s="12" t="str">
        <f>IFERROR(VLOOKUP($A70,Sheet2!$Y$2:$AK$3116,COLUMN(D69),FALSE),"")</f>
        <v>https://www.thelineofbestfit.com/author/ahannah</v>
      </c>
      <c r="AC70" s="12" t="str">
        <f>IFERROR(VLOOKUP($A70,Sheet2!$Y$2:$AK$3116,COLUMN(E69),FALSE),"")</f>
        <v>https://www.thelineofbestfit.com/reviews/albums/mirel-wagner-when-the-cellar-children-see-the-light-of-day</v>
      </c>
      <c r="AD70" s="12" t="str">
        <f>IFERROR(VLOOKUP($A70,Sheet2!$Y$2:$AK$3116,COLUMN(F69),FALSE),"")</f>
        <v>Mirel Wagner</v>
      </c>
      <c r="AE70" s="12" t="str">
        <f>IFERROR(VLOOKUP($A70,Sheet2!$Y$2:$AK$3116,COLUMN(G69),FALSE),"")</f>
        <v>https://www.thelineofbestfit.com/artists/mirel-wagner-106257</v>
      </c>
      <c r="AF70" s="13">
        <f>IFERROR(VLOOKUP($A70,Sheet2!$Y$2:$AK$3116,COLUMN(H69),FALSE),"")</f>
        <v>41862</v>
      </c>
      <c r="AG70" s="12">
        <f>IFERROR(VLOOKUP($A70,Sheet2!$Y$2:$AK$3116,COLUMN(I69),FALSE),"")</f>
        <v>8</v>
      </c>
      <c r="AH70" s="12">
        <f>IFERROR(VLOOKUP($A70,Sheet2!$Y$2:$AK$3116,COLUMN(J69),FALSE),"")</f>
        <v>0.44667516285928721</v>
      </c>
      <c r="AI70" s="12" t="str">
        <f>IFERROR(VLOOKUP($A70,Sheet2!$Y$2:$AK$3116,COLUMN(K69),FALSE),"")</f>
        <v>Finland</v>
      </c>
      <c r="AJ70" s="12" t="str">
        <f>IFERROR(VLOOKUP($A70,Sheet2!$Y$2:$AK$3116,COLUMN(L69),FALSE),"")</f>
        <v>Mirel Wagner - When the Cellar Children See the Light of Day</v>
      </c>
      <c r="AK70" s="12" t="str">
        <f>IFERROR(VLOOKUP($A70,Sheet2!$Y$2:$AK$3116,COLUMN(M69),FALSE),"")</f>
        <v>The air dries out when you listen to Mirel Wagner. Her sparse guitar strums are like a warm wind carrying particles of sand, ossifying whatever it comes into contact with; the voice, one that feels from another time, buried for centuries, is so intimate it suffocates. Not just the dry, informal delivery but also the subject matter.</v>
      </c>
    </row>
    <row r="71" spans="1:37">
      <c r="A71" t="s">
        <v>7802</v>
      </c>
      <c r="B71" s="3" t="s">
        <v>7801</v>
      </c>
      <c r="C71" t="s">
        <v>2993</v>
      </c>
      <c r="D71" t="s">
        <v>2994</v>
      </c>
      <c r="E71" t="s">
        <v>7803</v>
      </c>
      <c r="F71" t="s">
        <v>7804</v>
      </c>
      <c r="G71" t="s">
        <v>7805</v>
      </c>
      <c r="H71" t="s">
        <v>21</v>
      </c>
      <c r="I71" t="s">
        <v>21</v>
      </c>
      <c r="J71" t="s">
        <v>21</v>
      </c>
      <c r="K71" t="s">
        <v>21</v>
      </c>
      <c r="L71" t="s">
        <v>21</v>
      </c>
      <c r="M71" t="s">
        <v>21</v>
      </c>
      <c r="N71" t="s">
        <v>21</v>
      </c>
      <c r="O71" t="s">
        <v>21</v>
      </c>
      <c r="P71">
        <v>2016</v>
      </c>
      <c r="Q71" t="s">
        <v>331</v>
      </c>
      <c r="R71" t="s">
        <v>21</v>
      </c>
      <c r="S71" t="s">
        <v>21</v>
      </c>
      <c r="T71">
        <v>6.6</v>
      </c>
      <c r="U71">
        <f>SUM((T71-6.977778)/1.271306)</f>
        <v>-0.29715741135493751</v>
      </c>
      <c r="V71" t="s">
        <v>21</v>
      </c>
      <c r="W71" t="s">
        <v>7806</v>
      </c>
      <c r="X71" t="s">
        <v>7807</v>
      </c>
      <c r="Y71" s="12" t="str">
        <f>IFERROR(VLOOKUP($A71,Sheet2!$Y$2:$AK$3116,COLUMN(A70),FALSE),"")</f>
        <v>Whatever Forever</v>
      </c>
      <c r="Z71" s="13">
        <f>IFERROR(VLOOKUP($A71,Sheet2!$Y$2:$AK$3116,COLUMN(B70),FALSE),"")</f>
        <v>42648</v>
      </c>
      <c r="AA71" s="12" t="str">
        <f>IFERROR(VLOOKUP($A71,Sheet2!$Y$2:$AK$3116,COLUMN(C70),FALSE),"")</f>
        <v>Geoff Cowart</v>
      </c>
      <c r="AB71" s="12" t="str">
        <f>IFERROR(VLOOKUP($A71,Sheet2!$Y$2:$AK$3116,COLUMN(D70),FALSE),"")</f>
        <v>https://www.thelineofbestfit.com/author/gcowart</v>
      </c>
      <c r="AC71" s="12" t="str">
        <f>IFERROR(VLOOKUP($A71,Sheet2!$Y$2:$AK$3116,COLUMN(E70),FALSE),"")</f>
        <v>https://www.thelineofbestfit.com/reviews/albums/oozing-wound-whatever-forever</v>
      </c>
      <c r="AD71" s="12" t="str">
        <f>IFERROR(VLOOKUP($A71,Sheet2!$Y$2:$AK$3116,COLUMN(F70),FALSE),"")</f>
        <v>Oozing Wound</v>
      </c>
      <c r="AE71" s="12" t="str">
        <f>IFERROR(VLOOKUP($A71,Sheet2!$Y$2:$AK$3116,COLUMN(G70),FALSE),"")</f>
        <v>https://www.thelineofbestfit.com/artists/oozing-wound-138866</v>
      </c>
      <c r="AF71" s="13">
        <f>IFERROR(VLOOKUP($A71,Sheet2!$Y$2:$AK$3116,COLUMN(H70),FALSE),"")</f>
        <v>42657</v>
      </c>
      <c r="AG71" s="12">
        <f>IFERROR(VLOOKUP($A71,Sheet2!$Y$2:$AK$3116,COLUMN(I70),FALSE),"")</f>
        <v>9</v>
      </c>
      <c r="AH71" s="12">
        <f>IFERROR(VLOOKUP($A71,Sheet2!$Y$2:$AK$3116,COLUMN(J70),FALSE),"")</f>
        <v>1.3823791959308105</v>
      </c>
      <c r="AI71" s="12" t="str">
        <f>IFERROR(VLOOKUP($A71,Sheet2!$Y$2:$AK$3116,COLUMN(K70),FALSE),"")</f>
        <v>United States</v>
      </c>
      <c r="AJ71" s="12" t="str">
        <f>IFERROR(VLOOKUP($A71,Sheet2!$Y$2:$AK$3116,COLUMN(L70),FALSE),"")</f>
        <v>Oozing Wound spent four days recording Whatever Forever, quadrupling the time spent on their debut</v>
      </c>
      <c r="AK71" s="12" t="str">
        <f>IFERROR(VLOOKUP($A71,Sheet2!$Y$2:$AK$3116,COLUMN(M70),FALSE),"")</f>
        <v>‚ÄúYou want fast shit? We got it! You want slow shit? We got it! You want weird shit? Fuck yeah, you do.‚Äù So says Oozing Wound frontman and guitarist Zack Weil about the band‚Äôs new album, Whatever Forever.</v>
      </c>
    </row>
    <row r="72" spans="1:37">
      <c r="A72" t="s">
        <v>4082</v>
      </c>
      <c r="B72" s="3" t="s">
        <v>4081</v>
      </c>
      <c r="C72" t="s">
        <v>651</v>
      </c>
      <c r="D72" t="s">
        <v>652</v>
      </c>
      <c r="E72" t="s">
        <v>4083</v>
      </c>
      <c r="F72" t="s">
        <v>4084</v>
      </c>
      <c r="G72" t="s">
        <v>4085</v>
      </c>
      <c r="H72" t="s">
        <v>21</v>
      </c>
      <c r="I72" t="s">
        <v>21</v>
      </c>
      <c r="J72" t="s">
        <v>21</v>
      </c>
      <c r="K72" t="s">
        <v>21</v>
      </c>
      <c r="L72" t="s">
        <v>39</v>
      </c>
      <c r="M72" t="s">
        <v>40</v>
      </c>
      <c r="N72" t="s">
        <v>21</v>
      </c>
      <c r="O72" t="s">
        <v>21</v>
      </c>
      <c r="P72">
        <v>2015</v>
      </c>
      <c r="Q72" t="s">
        <v>403</v>
      </c>
      <c r="R72" t="s">
        <v>338</v>
      </c>
      <c r="S72" t="s">
        <v>21</v>
      </c>
      <c r="T72">
        <v>6.7</v>
      </c>
      <c r="U72">
        <f>SUM((T72-6.977778)/1.271306)</f>
        <v>-0.21849814285467042</v>
      </c>
      <c r="V72" t="s">
        <v>21</v>
      </c>
      <c r="W72" t="s">
        <v>4086</v>
      </c>
      <c r="X72" t="s">
        <v>4087</v>
      </c>
      <c r="Y72" s="12" t="str">
        <f>IFERROR(VLOOKUP($A72,Sheet2!$Y$2:$AK$3116,COLUMN(A71),FALSE),"")</f>
        <v>What Went Down</v>
      </c>
      <c r="Z72" s="13">
        <f>IFERROR(VLOOKUP($A72,Sheet2!$Y$2:$AK$3116,COLUMN(B71),FALSE),"")</f>
        <v>42242</v>
      </c>
      <c r="AA72" s="12" t="str">
        <f>IFERROR(VLOOKUP($A72,Sheet2!$Y$2:$AK$3116,COLUMN(C71),FALSE),"")</f>
        <v>Jon Putnam</v>
      </c>
      <c r="AB72" s="12" t="str">
        <f>IFERROR(VLOOKUP($A72,Sheet2!$Y$2:$AK$3116,COLUMN(D71),FALSE),"")</f>
        <v>https://www.thelineofbestfit.com/author/jputnam</v>
      </c>
      <c r="AC72" s="12" t="str">
        <f>IFERROR(VLOOKUP($A72,Sheet2!$Y$2:$AK$3116,COLUMN(E71),FALSE),"")</f>
        <v>https://www.thelineofbestfit.com/reviews/albums/foals-what-went-down</v>
      </c>
      <c r="AD72" s="12" t="str">
        <f>IFERROR(VLOOKUP($A72,Sheet2!$Y$2:$AK$3116,COLUMN(F71),FALSE),"")</f>
        <v>Foals</v>
      </c>
      <c r="AE72" s="12" t="str">
        <f>IFERROR(VLOOKUP($A72,Sheet2!$Y$2:$AK$3116,COLUMN(G71),FALSE),"")</f>
        <v>https://www.thelineofbestfit.com/artists/foals-104770</v>
      </c>
      <c r="AF72" s="13">
        <f>IFERROR(VLOOKUP($A72,Sheet2!$Y$2:$AK$3116,COLUMN(H71),FALSE),"")</f>
        <v>42244</v>
      </c>
      <c r="AG72" s="12">
        <f>IFERROR(VLOOKUP($A72,Sheet2!$Y$2:$AK$3116,COLUMN(I71),FALSE),"")</f>
        <v>8</v>
      </c>
      <c r="AH72" s="12">
        <f>IFERROR(VLOOKUP($A72,Sheet2!$Y$2:$AK$3116,COLUMN(J71),FALSE),"")</f>
        <v>0.44667516285928721</v>
      </c>
      <c r="AI72" s="12" t="str">
        <f>IFERROR(VLOOKUP($A72,Sheet2!$Y$2:$AK$3116,COLUMN(K71),FALSE),"")</f>
        <v>none</v>
      </c>
      <c r="AJ72" s="12" t="str">
        <f>IFERROR(VLOOKUP($A72,Sheet2!$Y$2:$AK$3116,COLUMN(L71),FALSE),"")</f>
        <v>Foals continue pushing the dials while consolidating their past on What Went Down</v>
      </c>
      <c r="AK72" s="12" t="str">
        <f>IFERROR(VLOOKUP($A72,Sheet2!$Y$2:$AK$3116,COLUMN(M71),FALSE),"")</f>
        <v>Where we‚Äôve arrived at with What Went Down has, in hindsight, loomed on the horizon ever since Foals abandoned their schoolroom stenciled motif of their 2008 debut, Antidotes, for the simple, yet brash, Impact-leaning type that has emblazoned each album since.</v>
      </c>
    </row>
    <row r="73" spans="1:37">
      <c r="A73" t="s">
        <v>9767</v>
      </c>
      <c r="B73" s="3" t="s">
        <v>9766</v>
      </c>
      <c r="C73" t="s">
        <v>416</v>
      </c>
      <c r="D73" t="s">
        <v>417</v>
      </c>
      <c r="E73" t="s">
        <v>9768</v>
      </c>
      <c r="F73" t="s">
        <v>9769</v>
      </c>
      <c r="G73" t="s">
        <v>9770</v>
      </c>
      <c r="H73" t="s">
        <v>21</v>
      </c>
      <c r="I73" t="s">
        <v>21</v>
      </c>
      <c r="J73" t="s">
        <v>21</v>
      </c>
      <c r="K73" t="s">
        <v>21</v>
      </c>
      <c r="L73" t="s">
        <v>254</v>
      </c>
      <c r="M73" t="s">
        <v>255</v>
      </c>
      <c r="N73" t="s">
        <v>21</v>
      </c>
      <c r="O73" t="s">
        <v>21</v>
      </c>
      <c r="P73">
        <v>2016</v>
      </c>
      <c r="Q73" t="s">
        <v>331</v>
      </c>
      <c r="R73" t="s">
        <v>21</v>
      </c>
      <c r="S73" t="s">
        <v>21</v>
      </c>
      <c r="T73">
        <v>7.8</v>
      </c>
      <c r="U73">
        <f>SUM((T73-6.977778)/1.271306)</f>
        <v>0.64675381064826243</v>
      </c>
      <c r="V73" t="s">
        <v>21</v>
      </c>
      <c r="W73" t="s">
        <v>9771</v>
      </c>
      <c r="X73" t="s">
        <v>9772</v>
      </c>
      <c r="Y73" s="12" t="str">
        <f>IFERROR(VLOOKUP($A73,Sheet2!$Y$2:$AK$3116,COLUMN(A72),FALSE),"")</f>
        <v>What One Becomes</v>
      </c>
      <c r="Z73" s="13">
        <f>IFERROR(VLOOKUP($A73,Sheet2!$Y$2:$AK$3116,COLUMN(B72),FALSE),"")</f>
        <v>42528</v>
      </c>
      <c r="AA73" s="12" t="str">
        <f>IFERROR(VLOOKUP($A73,Sheet2!$Y$2:$AK$3116,COLUMN(C72),FALSE),"")</f>
        <v>Steve Lampiris</v>
      </c>
      <c r="AB73" s="12" t="str">
        <f>IFERROR(VLOOKUP($A73,Sheet2!$Y$2:$AK$3116,COLUMN(D72),FALSE),"")</f>
        <v>https://www.thelineofbestfit.com/author/slampiris</v>
      </c>
      <c r="AC73" s="12" t="str">
        <f>IFERROR(VLOOKUP($A73,Sheet2!$Y$2:$AK$3116,COLUMN(E72),FALSE),"")</f>
        <v>https://www.thelineofbestfit.com/reviews/albums/sumac-what-one-becomes</v>
      </c>
      <c r="AD73" s="12" t="str">
        <f>IFERROR(VLOOKUP($A73,Sheet2!$Y$2:$AK$3116,COLUMN(F72),FALSE),"")</f>
        <v>Sumac</v>
      </c>
      <c r="AE73" s="12" t="str">
        <f>IFERROR(VLOOKUP($A73,Sheet2!$Y$2:$AK$3116,COLUMN(G72),FALSE),"")</f>
        <v>https://www.thelineofbestfit.com/artists/sumac</v>
      </c>
      <c r="AF73" s="13">
        <f>IFERROR(VLOOKUP($A73,Sheet2!$Y$2:$AK$3116,COLUMN(H72),FALSE),"")</f>
        <v>42531</v>
      </c>
      <c r="AG73" s="12">
        <f>IFERROR(VLOOKUP($A73,Sheet2!$Y$2:$AK$3116,COLUMN(I72),FALSE),"")</f>
        <v>7</v>
      </c>
      <c r="AH73" s="12">
        <f>IFERROR(VLOOKUP($A73,Sheet2!$Y$2:$AK$3116,COLUMN(J72),FALSE),"")</f>
        <v>-0.48902887021223618</v>
      </c>
      <c r="AI73" s="12" t="str">
        <f>IFERROR(VLOOKUP($A73,Sheet2!$Y$2:$AK$3116,COLUMN(K72),FALSE),"")</f>
        <v>United States, Canada</v>
      </c>
      <c r="AJ73" s="12" t="str">
        <f>IFERROR(VLOOKUP($A73,Sheet2!$Y$2:$AK$3116,COLUMN(L72),FALSE),"")</f>
        <v>Post-metallers Sumac have an original voice, but little compositional self-control</v>
      </c>
      <c r="AK73" s="12" t="str">
        <f>IFERROR(VLOOKUP($A73,Sheet2!$Y$2:$AK$3116,COLUMN(M72),FALSE),"")</f>
        <v>Look at the cover for Sumac‚Äôs new record, What One Becomes. Just look at it. It‚Äôs a fucking mess, but an artful one. And it‚Äôs a fitting description the album‚Äôs content.</v>
      </c>
    </row>
    <row r="74" spans="1:37">
      <c r="A74" t="s">
        <v>9894</v>
      </c>
      <c r="B74" s="3" t="s">
        <v>9482</v>
      </c>
      <c r="C74" t="s">
        <v>392</v>
      </c>
      <c r="D74" t="s">
        <v>393</v>
      </c>
      <c r="E74" t="s">
        <v>9895</v>
      </c>
      <c r="F74" t="s">
        <v>9896</v>
      </c>
      <c r="G74" t="s">
        <v>9897</v>
      </c>
      <c r="H74" t="s">
        <v>21</v>
      </c>
      <c r="I74" t="s">
        <v>21</v>
      </c>
      <c r="J74" t="s">
        <v>21</v>
      </c>
      <c r="K74" t="s">
        <v>21</v>
      </c>
      <c r="L74" t="s">
        <v>22</v>
      </c>
      <c r="M74" t="s">
        <v>23</v>
      </c>
      <c r="N74" t="s">
        <v>21</v>
      </c>
      <c r="O74" t="s">
        <v>21</v>
      </c>
      <c r="P74">
        <v>2017</v>
      </c>
      <c r="Q74" t="s">
        <v>751</v>
      </c>
      <c r="R74" t="s">
        <v>21</v>
      </c>
      <c r="S74" t="s">
        <v>21</v>
      </c>
      <c r="T74">
        <v>7.2</v>
      </c>
      <c r="U74">
        <f>SUM((T74-6.977778)/1.271306)</f>
        <v>0.17479819964666285</v>
      </c>
      <c r="V74" t="s">
        <v>21</v>
      </c>
      <c r="W74" t="s">
        <v>9898</v>
      </c>
      <c r="X74" t="s">
        <v>9899</v>
      </c>
      <c r="Y74" s="12" t="str">
        <f>IFERROR(VLOOKUP($A74,Sheet2!$Y$2:$AK$3116,COLUMN(A73),FALSE),"")</f>
        <v>What Now</v>
      </c>
      <c r="Z74" s="13">
        <f>IFERROR(VLOOKUP($A74,Sheet2!$Y$2:$AK$3116,COLUMN(B73),FALSE),"")</f>
        <v>42849</v>
      </c>
      <c r="AA74" s="12" t="str">
        <f>IFERROR(VLOOKUP($A74,Sheet2!$Y$2:$AK$3116,COLUMN(C73),FALSE),"")</f>
        <v>Chris Taylor</v>
      </c>
      <c r="AB74" s="12" t="str">
        <f>IFERROR(VLOOKUP($A74,Sheet2!$Y$2:$AK$3116,COLUMN(D73),FALSE),"")</f>
        <v>https://www.thelineofbestfit.com/author/ctaylor</v>
      </c>
      <c r="AC74" s="12" t="str">
        <f>IFERROR(VLOOKUP($A74,Sheet2!$Y$2:$AK$3116,COLUMN(E73),FALSE),"")</f>
        <v>https://www.thelineofbestfit.com/reviews/albums/sylvan-esso-what-now</v>
      </c>
      <c r="AD74" s="12" t="str">
        <f>IFERROR(VLOOKUP($A74,Sheet2!$Y$2:$AK$3116,COLUMN(F73),FALSE),"")</f>
        <v>Sylvan Esso</v>
      </c>
      <c r="AE74" s="12" t="str">
        <f>IFERROR(VLOOKUP($A74,Sheet2!$Y$2:$AK$3116,COLUMN(G73),FALSE),"")</f>
        <v>https://www.thelineofbestfit.com/artists/sylvan-esso-148731</v>
      </c>
      <c r="AF74" s="13">
        <f>IFERROR(VLOOKUP($A74,Sheet2!$Y$2:$AK$3116,COLUMN(H73),FALSE),"")</f>
        <v>42853</v>
      </c>
      <c r="AG74" s="12">
        <f>IFERROR(VLOOKUP($A74,Sheet2!$Y$2:$AK$3116,COLUMN(I73),FALSE),"")</f>
        <v>8</v>
      </c>
      <c r="AH74" s="12">
        <f>IFERROR(VLOOKUP($A74,Sheet2!$Y$2:$AK$3116,COLUMN(J73),FALSE),"")</f>
        <v>0.44667516285928721</v>
      </c>
      <c r="AI74" s="12" t="str">
        <f>IFERROR(VLOOKUP($A74,Sheet2!$Y$2:$AK$3116,COLUMN(K73),FALSE),"")</f>
        <v>United States</v>
      </c>
      <c r="AJ74" s="12" t="str">
        <f>IFERROR(VLOOKUP($A74,Sheet2!$Y$2:$AK$3116,COLUMN(L73),FALSE),"")</f>
        <v>Sylvan Esso dance in the face of chaos on What Now</v>
      </c>
      <c r="AK74" s="12" t="str">
        <f>IFERROR(VLOOKUP($A74,Sheet2!$Y$2:$AK$3116,COLUMN(M73),FALSE),"")</f>
        <v>Born from an Appalachian a capella group and a psychedelic folk band which once featured Justin Vernon, Sylvan Esso has always been an odd prospect.</v>
      </c>
    </row>
    <row r="75" spans="1:37">
      <c r="A75" t="s">
        <v>11273</v>
      </c>
      <c r="B75" s="3" t="s">
        <v>11270</v>
      </c>
      <c r="C75" t="s">
        <v>66</v>
      </c>
      <c r="D75" t="s">
        <v>67</v>
      </c>
      <c r="E75" t="s">
        <v>11274</v>
      </c>
      <c r="F75" t="s">
        <v>11271</v>
      </c>
      <c r="G75" t="s">
        <v>11272</v>
      </c>
      <c r="H75" t="s">
        <v>21</v>
      </c>
      <c r="I75" t="s">
        <v>21</v>
      </c>
      <c r="J75" t="s">
        <v>21</v>
      </c>
      <c r="K75" t="s">
        <v>21</v>
      </c>
      <c r="L75" t="s">
        <v>31</v>
      </c>
      <c r="M75" t="s">
        <v>32</v>
      </c>
      <c r="N75" t="s">
        <v>21</v>
      </c>
      <c r="O75" t="s">
        <v>21</v>
      </c>
      <c r="P75">
        <v>2015</v>
      </c>
      <c r="Q75" t="s">
        <v>334</v>
      </c>
      <c r="R75" t="s">
        <v>21</v>
      </c>
      <c r="S75" t="s">
        <v>21</v>
      </c>
      <c r="T75">
        <v>6.6</v>
      </c>
      <c r="U75">
        <f>SUM((T75-6.977778)/1.271306)</f>
        <v>-0.29715741135493751</v>
      </c>
      <c r="V75" t="s">
        <v>21</v>
      </c>
      <c r="W75" t="s">
        <v>11275</v>
      </c>
      <c r="X75" t="s">
        <v>11276</v>
      </c>
      <c r="Y75" s="12" t="str">
        <f>IFERROR(VLOOKUP($A75,Sheet2!$Y$2:$AK$3116,COLUMN(A74),FALSE),"")</f>
        <v>What For?</v>
      </c>
      <c r="Z75" s="13">
        <f>IFERROR(VLOOKUP($A75,Sheet2!$Y$2:$AK$3116,COLUMN(B74),FALSE),"")</f>
        <v>42109</v>
      </c>
      <c r="AA75" s="12" t="str">
        <f>IFERROR(VLOOKUP($A75,Sheet2!$Y$2:$AK$3116,COLUMN(C74),FALSE),"")</f>
        <v>John Bell</v>
      </c>
      <c r="AB75" s="12" t="str">
        <f>IFERROR(VLOOKUP($A75,Sheet2!$Y$2:$AK$3116,COLUMN(D74),FALSE),"")</f>
        <v>https://www.thelineofbestfit.com/author/jbell</v>
      </c>
      <c r="AC75" s="12" t="str">
        <f>IFERROR(VLOOKUP($A75,Sheet2!$Y$2:$AK$3116,COLUMN(E74),FALSE),"")</f>
        <v>https://www.thelineofbestfit.com/reviews/albums/toro-y-moi-what-for</v>
      </c>
      <c r="AD75" s="12" t="str">
        <f>IFERROR(VLOOKUP($A75,Sheet2!$Y$2:$AK$3116,COLUMN(F74),FALSE),"")</f>
        <v>Toro Y Moi</v>
      </c>
      <c r="AE75" s="12" t="str">
        <f>IFERROR(VLOOKUP($A75,Sheet2!$Y$2:$AK$3116,COLUMN(G74),FALSE),"")</f>
        <v>https://www.thelineofbestfit.com/artists/toro-y-moi-108450</v>
      </c>
      <c r="AF75" s="13">
        <f>IFERROR(VLOOKUP($A75,Sheet2!$Y$2:$AK$3116,COLUMN(H74),FALSE),"")</f>
        <v>42100</v>
      </c>
      <c r="AG75" s="12">
        <f>IFERROR(VLOOKUP($A75,Sheet2!$Y$2:$AK$3116,COLUMN(I74),FALSE),"")</f>
        <v>8</v>
      </c>
      <c r="AH75" s="12">
        <f>IFERROR(VLOOKUP($A75,Sheet2!$Y$2:$AK$3116,COLUMN(J74),FALSE),"")</f>
        <v>0.44667516285928721</v>
      </c>
      <c r="AI75" s="12" t="str">
        <f>IFERROR(VLOOKUP($A75,Sheet2!$Y$2:$AK$3116,COLUMN(K74),FALSE),"")</f>
        <v>United States</v>
      </c>
      <c r="AJ75" s="12" t="str">
        <f>IFERROR(VLOOKUP($A75,Sheet2!$Y$2:$AK$3116,COLUMN(L74),FALSE),"")</f>
        <v>Toro Y Moi‚Äôs new album is one to fall in love to, and with</v>
      </c>
      <c r="AK75" s="12" t="str">
        <f>IFERROR(VLOOKUP($A75,Sheet2!$Y$2:$AK$3116,COLUMN(M74),FALSE),"")</f>
        <v>It seemed for a while at the end last year that South Carolina‚Äôs synth-pop prodigy Chaz Bundick would be hanging up the Toro Y Moi moniker for a while to make way for the eclectic dance-project Les Sins, what with the release of the debut Michael in November. If that wasn‚Äôt enough, then creating and heading new label Company Records and collaborating with artists like Chromeo would surely be enough to put the main project at bay for a while. But Bundick is an incredibly industrious young artist, and proof of this was back in January with the arrival ‚ÄúEmpty Nesters‚Äù, which announced not only new material in the form of fourth full-length What For?, but signaled a change in sound from the smooth r‚Äôn‚Äôb gloss of 2013‚Äòs Anything In Return to fully-fledged rock. Written and recorded over eight months in his home-studio in Berkley, California, What For? sounds like it could have been snatched from the late ‚Äò60s, veneered of course by Bundick‚Äôs characteristic knack for pop melody and production.</v>
      </c>
    </row>
    <row r="76" spans="1:37">
      <c r="A76" t="s">
        <v>10252</v>
      </c>
      <c r="B76" s="3" t="s">
        <v>10251</v>
      </c>
      <c r="C76" t="s">
        <v>133</v>
      </c>
      <c r="D76" t="s">
        <v>134</v>
      </c>
      <c r="E76" t="s">
        <v>10253</v>
      </c>
      <c r="F76" t="s">
        <v>10254</v>
      </c>
      <c r="G76" t="s">
        <v>10255</v>
      </c>
      <c r="H76" t="s">
        <v>21</v>
      </c>
      <c r="I76" t="s">
        <v>21</v>
      </c>
      <c r="J76" t="s">
        <v>21</v>
      </c>
      <c r="K76" t="s">
        <v>21</v>
      </c>
      <c r="L76" t="s">
        <v>39</v>
      </c>
      <c r="M76" t="s">
        <v>40</v>
      </c>
      <c r="N76" t="s">
        <v>21</v>
      </c>
      <c r="O76" t="s">
        <v>21</v>
      </c>
      <c r="P76">
        <v>2015</v>
      </c>
      <c r="Q76" t="s">
        <v>130</v>
      </c>
      <c r="R76" t="s">
        <v>21</v>
      </c>
      <c r="S76" t="s">
        <v>21</v>
      </c>
      <c r="T76">
        <v>5.6</v>
      </c>
      <c r="U76">
        <f>SUM((T76-6.977778)/1.271306)</f>
        <v>-1.0837500963576041</v>
      </c>
      <c r="V76" t="s">
        <v>21</v>
      </c>
      <c r="W76" t="s">
        <v>10256</v>
      </c>
      <c r="X76" t="s">
        <v>10257</v>
      </c>
      <c r="Y76" s="12" t="str">
        <f>IFERROR(VLOOKUP($A76,Sheet2!$Y$2:$AK$3116,COLUMN(A75),FALSE),"")</f>
        <v>What A Terrible World, What A Beautiful World</v>
      </c>
      <c r="Z76" s="13">
        <f>IFERROR(VLOOKUP($A76,Sheet2!$Y$2:$AK$3116,COLUMN(B75),FALSE),"")</f>
        <v>42011</v>
      </c>
      <c r="AA76" s="12" t="str">
        <f>IFERROR(VLOOKUP($A76,Sheet2!$Y$2:$AK$3116,COLUMN(C75),FALSE),"")</f>
        <v>Jon Putnam</v>
      </c>
      <c r="AB76" s="12" t="str">
        <f>IFERROR(VLOOKUP($A76,Sheet2!$Y$2:$AK$3116,COLUMN(D75),FALSE),"")</f>
        <v>https://www.thelineofbestfit.com/author/jputnam</v>
      </c>
      <c r="AC76" s="12" t="str">
        <f>IFERROR(VLOOKUP($A76,Sheet2!$Y$2:$AK$3116,COLUMN(E75),FALSE),"")</f>
        <v>https://www.thelineofbestfit.com/reviews/albums/the-decemberists-what-a-terrible-world-what-a-beautiful-world1</v>
      </c>
      <c r="AD76" s="12" t="str">
        <f>IFERROR(VLOOKUP($A76,Sheet2!$Y$2:$AK$3116,COLUMN(F75),FALSE),"")</f>
        <v>The Decemberists</v>
      </c>
      <c r="AE76" s="12" t="str">
        <f>IFERROR(VLOOKUP($A76,Sheet2!$Y$2:$AK$3116,COLUMN(G75),FALSE),"")</f>
        <v>https://www.thelineofbestfit.com/artists/the-decemberists-107902</v>
      </c>
      <c r="AF76" s="13" t="str">
        <f>IFERROR(VLOOKUP($A76,Sheet2!$Y$2:$AK$3116,COLUMN(H75),FALSE),"")</f>
        <v>none</v>
      </c>
      <c r="AG76" s="12">
        <f>IFERROR(VLOOKUP($A76,Sheet2!$Y$2:$AK$3116,COLUMN(I75),FALSE),"")</f>
        <v>7</v>
      </c>
      <c r="AH76" s="12">
        <f>IFERROR(VLOOKUP($A76,Sheet2!$Y$2:$AK$3116,COLUMN(J75),FALSE),"")</f>
        <v>-0.48902887021223618</v>
      </c>
      <c r="AI76" s="12" t="str">
        <f>IFERROR(VLOOKUP($A76,Sheet2!$Y$2:$AK$3116,COLUMN(K75),FALSE),"")</f>
        <v>United States</v>
      </c>
      <c r="AJ76" s="12" t="str">
        <f>IFERROR(VLOOKUP($A76,Sheet2!$Y$2:$AK$3116,COLUMN(L75),FALSE),"")</f>
        <v>The Decemberists - What A Terrible World, What A Beautiful World</v>
      </c>
      <c r="AK76" s="12" t="str">
        <f>IFERROR(VLOOKUP($A76,Sheet2!$Y$2:$AK$3116,COLUMN(M75),FALSE),"")</f>
        <v>I just read a news story on a 7-year old girl who survived a small plane crash, trekking nearly a mile in the cold, wintry Kentucky wilderness in Florida-weather clothing to get help. Everyone else died, including her parents, sister, and cousin. The literal miracle that this girl survived the crash and her search for help and the burden of facing this world utterly alone now as her survivor‚Äôs reward both will bring a tear to your eye. Colin Meloy is dead on ‚Äì ‚Äúwhat a terrible world, what a beautiful world.‚Äù</v>
      </c>
    </row>
    <row r="77" spans="1:37">
      <c r="A77" t="s">
        <v>7752</v>
      </c>
      <c r="B77" s="3" t="s">
        <v>7751</v>
      </c>
      <c r="C77" t="s">
        <v>510</v>
      </c>
      <c r="D77" t="s">
        <v>511</v>
      </c>
      <c r="E77" t="s">
        <v>7753</v>
      </c>
      <c r="F77" t="s">
        <v>7745</v>
      </c>
      <c r="G77" t="s">
        <v>7746</v>
      </c>
      <c r="H77" t="s">
        <v>21</v>
      </c>
      <c r="I77" t="s">
        <v>21</v>
      </c>
      <c r="J77" t="s">
        <v>21</v>
      </c>
      <c r="K77" t="s">
        <v>21</v>
      </c>
      <c r="L77" t="s">
        <v>191</v>
      </c>
      <c r="M77" t="s">
        <v>192</v>
      </c>
      <c r="N77" t="s">
        <v>21</v>
      </c>
      <c r="O77" t="s">
        <v>21</v>
      </c>
      <c r="P77">
        <v>2013</v>
      </c>
      <c r="Q77" t="s">
        <v>1614</v>
      </c>
      <c r="R77" t="s">
        <v>21</v>
      </c>
      <c r="S77" t="s">
        <v>21</v>
      </c>
      <c r="T77">
        <v>7.2</v>
      </c>
      <c r="U77">
        <f>SUM((T77-6.977778)/1.271306)</f>
        <v>0.17479819964666285</v>
      </c>
      <c r="V77" t="s">
        <v>21</v>
      </c>
      <c r="W77" t="s">
        <v>7754</v>
      </c>
      <c r="X77" t="s">
        <v>7755</v>
      </c>
      <c r="Y77" s="12" t="str">
        <f>IFERROR(VLOOKUP($A77,Sheet2!$Y$2:$AK$3116,COLUMN(A76),FALSE),"")</f>
        <v>Wenu Wenu</v>
      </c>
      <c r="Z77" s="13">
        <f>IFERROR(VLOOKUP($A77,Sheet2!$Y$2:$AK$3116,COLUMN(B76),FALSE),"")</f>
        <v>41577</v>
      </c>
      <c r="AA77" s="12" t="str">
        <f>IFERROR(VLOOKUP($A77,Sheet2!$Y$2:$AK$3116,COLUMN(C76),FALSE),"")</f>
        <v>Andrew Hannah</v>
      </c>
      <c r="AB77" s="12" t="str">
        <f>IFERROR(VLOOKUP($A77,Sheet2!$Y$2:$AK$3116,COLUMN(D76),FALSE),"")</f>
        <v>https://www.thelineofbestfit.com/author/ahannah</v>
      </c>
      <c r="AC77" s="12" t="str">
        <f>IFERROR(VLOOKUP($A77,Sheet2!$Y$2:$AK$3116,COLUMN(E76),FALSE),"")</f>
        <v>https://www.thelineofbestfit.com/reviews/albums/omar-souleyman-wenu-wenu-140346</v>
      </c>
      <c r="AD77" s="12" t="str">
        <f>IFERROR(VLOOKUP($A77,Sheet2!$Y$2:$AK$3116,COLUMN(F76),FALSE),"")</f>
        <v>Omar Souleyman</v>
      </c>
      <c r="AE77" s="12" t="str">
        <f>IFERROR(VLOOKUP($A77,Sheet2!$Y$2:$AK$3116,COLUMN(G76),FALSE),"")</f>
        <v>https://www.thelineofbestfit.com/artists/omar-souleyman-106597</v>
      </c>
      <c r="AF77" s="13" t="str">
        <f>IFERROR(VLOOKUP($A77,Sheet2!$Y$2:$AK$3116,COLUMN(H76),FALSE),"")</f>
        <v>none</v>
      </c>
      <c r="AG77" s="12">
        <f>IFERROR(VLOOKUP($A77,Sheet2!$Y$2:$AK$3116,COLUMN(I76),FALSE),"")</f>
        <v>7.5</v>
      </c>
      <c r="AH77" s="12">
        <f>IFERROR(VLOOKUP($A77,Sheet2!$Y$2:$AK$3116,COLUMN(J76),FALSE),"")</f>
        <v>-2.1176853676474497E-2</v>
      </c>
      <c r="AI77" s="12" t="str">
        <f>IFERROR(VLOOKUP($A77,Sheet2!$Y$2:$AK$3116,COLUMN(K76),FALSE),"")</f>
        <v>none</v>
      </c>
      <c r="AJ77" s="12" t="str">
        <f>IFERROR(VLOOKUP($A77,Sheet2!$Y$2:$AK$3116,COLUMN(L76),FALSE),"")</f>
        <v>Omar Souleyman ‚Äì Wenu Wenu</v>
      </c>
      <c r="AK77" s="12" t="str">
        <f>IFERROR(VLOOKUP($A77,Sheet2!$Y$2:$AK$3116,COLUMN(M76),FALSE),"")</f>
        <v>none</v>
      </c>
    </row>
    <row r="78" spans="1:37">
      <c r="A78" t="s">
        <v>3448</v>
      </c>
      <c r="B78" s="3" t="s">
        <v>3446</v>
      </c>
      <c r="C78" t="s">
        <v>1323</v>
      </c>
      <c r="D78" t="s">
        <v>1324</v>
      </c>
      <c r="E78" t="s">
        <v>3449</v>
      </c>
      <c r="F78" t="s">
        <v>3450</v>
      </c>
      <c r="G78" t="s">
        <v>3451</v>
      </c>
      <c r="H78" t="s">
        <v>21</v>
      </c>
      <c r="I78" t="s">
        <v>21</v>
      </c>
      <c r="J78" t="s">
        <v>21</v>
      </c>
      <c r="K78" t="s">
        <v>21</v>
      </c>
      <c r="L78" t="s">
        <v>39</v>
      </c>
      <c r="M78" t="s">
        <v>40</v>
      </c>
      <c r="N78" t="s">
        <v>21</v>
      </c>
      <c r="O78" t="s">
        <v>21</v>
      </c>
      <c r="P78">
        <v>2015</v>
      </c>
      <c r="Q78" t="s">
        <v>171</v>
      </c>
      <c r="R78" t="s">
        <v>21</v>
      </c>
      <c r="S78" t="s">
        <v>21</v>
      </c>
      <c r="T78">
        <v>7.4</v>
      </c>
      <c r="U78">
        <f>SUM((T78-6.977778)/1.271306)</f>
        <v>0.33211673664719626</v>
      </c>
      <c r="V78" t="s">
        <v>21</v>
      </c>
      <c r="W78" t="s">
        <v>3452</v>
      </c>
      <c r="X78" t="s">
        <v>3453</v>
      </c>
      <c r="Y78" s="12" t="str">
        <f>IFERROR(VLOOKUP($A78,Sheet2!$Y$2:$AK$3116,COLUMN(A77),FALSE),"")</f>
        <v>Welcome Back To Milk</v>
      </c>
      <c r="Z78" s="13">
        <f>IFERROR(VLOOKUP($A78,Sheet2!$Y$2:$AK$3116,COLUMN(B77),FALSE),"")</f>
        <v>42136</v>
      </c>
      <c r="AA78" s="12" t="str">
        <f>IFERROR(VLOOKUP($A78,Sheet2!$Y$2:$AK$3116,COLUMN(C77),FALSE),"")</f>
        <v>Jude Clarke</v>
      </c>
      <c r="AB78" s="12" t="str">
        <f>IFERROR(VLOOKUP($A78,Sheet2!$Y$2:$AK$3116,COLUMN(D77),FALSE),"")</f>
        <v>https://www.thelineofbestfit.com/author/jude</v>
      </c>
      <c r="AC78" s="12" t="str">
        <f>IFERROR(VLOOKUP($A78,Sheet2!$Y$2:$AK$3116,COLUMN(E77),FALSE),"")</f>
        <v>https://www.thelineofbestfit.com/reviews/albums/du-blonde-welcome-back-to-milk</v>
      </c>
      <c r="AD78" s="12" t="str">
        <f>IFERROR(VLOOKUP($A78,Sheet2!$Y$2:$AK$3116,COLUMN(F77),FALSE),"")</f>
        <v>Du Blonde</v>
      </c>
      <c r="AE78" s="12" t="str">
        <f>IFERROR(VLOOKUP($A78,Sheet2!$Y$2:$AK$3116,COLUMN(G77),FALSE),"")</f>
        <v>https://www.thelineofbestfit.com/artists/du-blonde</v>
      </c>
      <c r="AF78" s="13">
        <f>IFERROR(VLOOKUP($A78,Sheet2!$Y$2:$AK$3116,COLUMN(H77),FALSE),"")</f>
        <v>42142</v>
      </c>
      <c r="AG78" s="12">
        <f>IFERROR(VLOOKUP($A78,Sheet2!$Y$2:$AK$3116,COLUMN(I77),FALSE),"")</f>
        <v>8.5</v>
      </c>
      <c r="AH78" s="12">
        <f>IFERROR(VLOOKUP($A78,Sheet2!$Y$2:$AK$3116,COLUMN(J77),FALSE),"")</f>
        <v>0.91452717939504891</v>
      </c>
      <c r="AI78" s="12" t="str">
        <f>IFERROR(VLOOKUP($A78,Sheet2!$Y$2:$AK$3116,COLUMN(K77),FALSE),"")</f>
        <v>United Kingdom</v>
      </c>
      <c r="AJ78" s="12" t="str">
        <f>IFERROR(VLOOKUP($A78,Sheet2!$Y$2:$AK$3116,COLUMN(L77),FALSE),"")</f>
        <v>What‚Äôs in a name? Beth Jeans Houghton returns as Du Blonde</v>
      </c>
      <c r="AK78" s="12" t="str">
        <f>IFERROR(VLOOKUP($A78,Sheet2!$Y$2:$AK$3116,COLUMN(M77),FALSE),"")</f>
        <v>Beth Jeans Houghton is back: restyled, renamed and on the basis of Welcome Back To Milk, her first album under new moniker Du Blonde, pretty damn pissed off, too. Well, that‚Äôs the initial impression. Once you become a little better acquainted with the album, however, a more nuanced picture emerges.</v>
      </c>
    </row>
    <row r="79" spans="1:37">
      <c r="A79" t="s">
        <v>5933</v>
      </c>
      <c r="B79" s="3" t="s">
        <v>5932</v>
      </c>
      <c r="C79" t="s">
        <v>77</v>
      </c>
      <c r="D79" t="s">
        <v>78</v>
      </c>
      <c r="E79" t="s">
        <v>5934</v>
      </c>
      <c r="F79" t="s">
        <v>5935</v>
      </c>
      <c r="G79" t="s">
        <v>5936</v>
      </c>
      <c r="H79" t="s">
        <v>21</v>
      </c>
      <c r="I79" t="s">
        <v>21</v>
      </c>
      <c r="J79" t="s">
        <v>21</v>
      </c>
      <c r="K79" t="s">
        <v>21</v>
      </c>
      <c r="L79" t="s">
        <v>39</v>
      </c>
      <c r="M79" t="s">
        <v>40</v>
      </c>
      <c r="N79" t="s">
        <v>21</v>
      </c>
      <c r="O79" t="s">
        <v>21</v>
      </c>
      <c r="P79">
        <v>2015</v>
      </c>
      <c r="Q79" t="s">
        <v>1019</v>
      </c>
      <c r="R79" t="s">
        <v>21</v>
      </c>
      <c r="S79" t="s">
        <v>21</v>
      </c>
      <c r="T79">
        <v>7.1</v>
      </c>
      <c r="U79">
        <f>SUM((T79-6.977778)/1.271306)</f>
        <v>9.6138931146395767E-2</v>
      </c>
      <c r="V79" t="s">
        <v>21</v>
      </c>
      <c r="W79" t="s">
        <v>5937</v>
      </c>
      <c r="X79" t="s">
        <v>5938</v>
      </c>
      <c r="Y79" s="12" t="str">
        <f>IFERROR(VLOOKUP($A79,Sheet2!$Y$2:$AK$3116,COLUMN(A78),FALSE),"")</f>
        <v>Weirdo Shrine</v>
      </c>
      <c r="Z79" s="13">
        <f>IFERROR(VLOOKUP($A79,Sheet2!$Y$2:$AK$3116,COLUMN(B78),FALSE),"")</f>
        <v>42228</v>
      </c>
      <c r="AA79" s="12" t="str">
        <f>IFERROR(VLOOKUP($A79,Sheet2!$Y$2:$AK$3116,COLUMN(C78),FALSE),"")</f>
        <v>Jon Putnam</v>
      </c>
      <c r="AB79" s="12" t="str">
        <f>IFERROR(VLOOKUP($A79,Sheet2!$Y$2:$AK$3116,COLUMN(D78),FALSE),"")</f>
        <v>https://www.thelineofbestfit.com/author/jputnam</v>
      </c>
      <c r="AC79" s="12" t="str">
        <f>IFERROR(VLOOKUP($A79,Sheet2!$Y$2:$AK$3116,COLUMN(E78),FALSE),"")</f>
        <v>https://www.thelineofbestfit.com/reviews/albums/la-luz-weirdo-shrine</v>
      </c>
      <c r="AD79" s="12" t="str">
        <f>IFERROR(VLOOKUP($A79,Sheet2!$Y$2:$AK$3116,COLUMN(F78),FALSE),"")</f>
        <v>La Luz</v>
      </c>
      <c r="AE79" s="12" t="str">
        <f>IFERROR(VLOOKUP($A79,Sheet2!$Y$2:$AK$3116,COLUMN(G78),FALSE),"")</f>
        <v>https://www.thelineofbestfit.com/artists/la-luz</v>
      </c>
      <c r="AF79" s="13">
        <f>IFERROR(VLOOKUP($A79,Sheet2!$Y$2:$AK$3116,COLUMN(H78),FALSE),"")</f>
        <v>42223</v>
      </c>
      <c r="AG79" s="12">
        <f>IFERROR(VLOOKUP($A79,Sheet2!$Y$2:$AK$3116,COLUMN(I78),FALSE),"")</f>
        <v>7</v>
      </c>
      <c r="AH79" s="12">
        <f>IFERROR(VLOOKUP($A79,Sheet2!$Y$2:$AK$3116,COLUMN(J78),FALSE),"")</f>
        <v>-0.48902887021223618</v>
      </c>
      <c r="AI79" s="12" t="str">
        <f>IFERROR(VLOOKUP($A79,Sheet2!$Y$2:$AK$3116,COLUMN(K78),FALSE),"")</f>
        <v>none</v>
      </c>
      <c r="AJ79" s="12" t="str">
        <f>IFERROR(VLOOKUP($A79,Sheet2!$Y$2:$AK$3116,COLUMN(L78),FALSE),"")</f>
        <v>La Luz crawls deeper into the darkness on Weirdo Shrine</v>
      </c>
      <c r="AK79" s="12" t="str">
        <f>IFERROR(VLOOKUP($A79,Sheet2!$Y$2:$AK$3116,COLUMN(M78),FALSE),"")</f>
        <v>Nearly 50 years ago now, Jim Morrison warned, ‚Äúthere‚Äôs danger at the edge of town‚Ä¶weird scenes inside the gold mine‚Äù, on The Doors‚Äô epic Oedipal murder and fuck fest, ‚ÄúThe End‚Äù.</v>
      </c>
    </row>
    <row r="80" spans="1:37">
      <c r="A80" t="s">
        <v>5395</v>
      </c>
      <c r="B80" s="3" t="s">
        <v>4961</v>
      </c>
      <c r="C80" t="s">
        <v>2169</v>
      </c>
      <c r="D80" t="s">
        <v>2170</v>
      </c>
      <c r="E80" t="s">
        <v>5396</v>
      </c>
      <c r="F80" t="s">
        <v>5391</v>
      </c>
      <c r="G80" t="s">
        <v>5392</v>
      </c>
      <c r="H80" t="s">
        <v>21</v>
      </c>
      <c r="I80" t="s">
        <v>21</v>
      </c>
      <c r="J80" t="s">
        <v>21</v>
      </c>
      <c r="K80" t="s">
        <v>21</v>
      </c>
      <c r="L80" t="s">
        <v>39</v>
      </c>
      <c r="M80" t="s">
        <v>40</v>
      </c>
      <c r="N80" t="s">
        <v>21</v>
      </c>
      <c r="O80" t="s">
        <v>21</v>
      </c>
      <c r="P80">
        <v>2013</v>
      </c>
      <c r="Q80" t="s">
        <v>609</v>
      </c>
      <c r="R80" t="s">
        <v>21</v>
      </c>
      <c r="S80" t="s">
        <v>21</v>
      </c>
      <c r="T80">
        <v>7.4</v>
      </c>
      <c r="U80">
        <f>SUM((T80-6.977778)/1.271306)</f>
        <v>0.33211673664719626</v>
      </c>
      <c r="V80" t="s">
        <v>21</v>
      </c>
      <c r="W80" t="s">
        <v>5397</v>
      </c>
      <c r="X80" t="s">
        <v>5398</v>
      </c>
      <c r="Y80" s="12" t="str">
        <f>IFERROR(VLOOKUP($A80,Sheet2!$Y$2:$AK$3116,COLUMN(A79),FALSE),"")</f>
        <v>Weird Sister</v>
      </c>
      <c r="Z80" s="13">
        <f>IFERROR(VLOOKUP($A80,Sheet2!$Y$2:$AK$3116,COLUMN(B79),FALSE),"")</f>
        <v>41522</v>
      </c>
      <c r="AA80" s="12" t="str">
        <f>IFERROR(VLOOKUP($A80,Sheet2!$Y$2:$AK$3116,COLUMN(C79),FALSE),"")</f>
        <v>Laurence Day</v>
      </c>
      <c r="AB80" s="12" t="str">
        <f>IFERROR(VLOOKUP($A80,Sheet2!$Y$2:$AK$3116,COLUMN(D79),FALSE),"")</f>
        <v>https://www.thelineofbestfit.com/author/lday</v>
      </c>
      <c r="AC80" s="12" t="str">
        <f>IFERROR(VLOOKUP($A80,Sheet2!$Y$2:$AK$3116,COLUMN(E79),FALSE),"")</f>
        <v>https://www.thelineofbestfit.com/reviews/albums/joanna-gruesome-weird-sister-136126</v>
      </c>
      <c r="AD80" s="12" t="str">
        <f>IFERROR(VLOOKUP($A80,Sheet2!$Y$2:$AK$3116,COLUMN(F79),FALSE),"")</f>
        <v>Joanna Gruesome</v>
      </c>
      <c r="AE80" s="12" t="str">
        <f>IFERROR(VLOOKUP($A80,Sheet2!$Y$2:$AK$3116,COLUMN(G79),FALSE),"")</f>
        <v>https://www.thelineofbestfit.com/artists/joanna-gruesome-105480</v>
      </c>
      <c r="AF80" s="13" t="str">
        <f>IFERROR(VLOOKUP($A80,Sheet2!$Y$2:$AK$3116,COLUMN(H79),FALSE),"")</f>
        <v>none</v>
      </c>
      <c r="AG80" s="12">
        <f>IFERROR(VLOOKUP($A80,Sheet2!$Y$2:$AK$3116,COLUMN(I79),FALSE),"")</f>
        <v>7</v>
      </c>
      <c r="AH80" s="12">
        <f>IFERROR(VLOOKUP($A80,Sheet2!$Y$2:$AK$3116,COLUMN(J79),FALSE),"")</f>
        <v>-0.48902887021223618</v>
      </c>
      <c r="AI80" s="12" t="str">
        <f>IFERROR(VLOOKUP($A80,Sheet2!$Y$2:$AK$3116,COLUMN(K79),FALSE),"")</f>
        <v>none</v>
      </c>
      <c r="AJ80" s="12" t="str">
        <f>IFERROR(VLOOKUP($A80,Sheet2!$Y$2:$AK$3116,COLUMN(L79),FALSE),"")</f>
        <v>Joanna Gruesome ‚Äì Weird Sister</v>
      </c>
      <c r="AK80" s="12" t="str">
        <f>IFERROR(VLOOKUP($A80,Sheet2!$Y$2:$AK$3116,COLUMN(M79),FALSE),"")</f>
        <v>none</v>
      </c>
    </row>
    <row r="81" spans="1:37">
      <c r="A81" t="s">
        <v>11799</v>
      </c>
      <c r="B81" s="3" t="s">
        <v>11798</v>
      </c>
      <c r="C81" t="s">
        <v>151</v>
      </c>
      <c r="D81" t="s">
        <v>152</v>
      </c>
      <c r="E81" t="s">
        <v>11800</v>
      </c>
      <c r="F81" t="s">
        <v>11799</v>
      </c>
      <c r="G81" t="s">
        <v>11801</v>
      </c>
      <c r="H81" t="s">
        <v>21</v>
      </c>
      <c r="I81" t="s">
        <v>21</v>
      </c>
      <c r="J81" t="s">
        <v>21</v>
      </c>
      <c r="K81" t="s">
        <v>21</v>
      </c>
      <c r="L81" t="s">
        <v>22</v>
      </c>
      <c r="M81" t="s">
        <v>23</v>
      </c>
      <c r="N81" t="s">
        <v>21</v>
      </c>
      <c r="O81" t="s">
        <v>21</v>
      </c>
      <c r="P81">
        <v>2016</v>
      </c>
      <c r="Q81" t="s">
        <v>726</v>
      </c>
      <c r="R81" t="s">
        <v>21</v>
      </c>
      <c r="S81" t="s">
        <v>21</v>
      </c>
      <c r="T81">
        <v>6.8</v>
      </c>
      <c r="U81">
        <f>SUM((T81-6.977778)/1.271306)</f>
        <v>-0.13983887435440404</v>
      </c>
      <c r="V81" t="s">
        <v>21</v>
      </c>
      <c r="W81" t="s">
        <v>11802</v>
      </c>
      <c r="X81" t="s">
        <v>11803</v>
      </c>
      <c r="Y81" s="12" t="str">
        <f>IFERROR(VLOOKUP($A81,Sheet2!$Y$2:$AK$3116,COLUMN(A80),FALSE),"")</f>
        <v>Weaves</v>
      </c>
      <c r="Z81" s="13">
        <f>IFERROR(VLOOKUP($A81,Sheet2!$Y$2:$AK$3116,COLUMN(B80),FALSE),"")</f>
        <v>42535</v>
      </c>
      <c r="AA81" s="12" t="str">
        <f>IFERROR(VLOOKUP($A81,Sheet2!$Y$2:$AK$3116,COLUMN(C80),FALSE),"")</f>
        <v>Grant Rindner</v>
      </c>
      <c r="AB81" s="12" t="str">
        <f>IFERROR(VLOOKUP($A81,Sheet2!$Y$2:$AK$3116,COLUMN(D80),FALSE),"")</f>
        <v>https://www.thelineofbestfit.com/author/grindner</v>
      </c>
      <c r="AC81" s="12" t="str">
        <f>IFERROR(VLOOKUP($A81,Sheet2!$Y$2:$AK$3116,COLUMN(E80),FALSE),"")</f>
        <v>https://www.thelineofbestfit.com/reviews/albums/weaves-weaves</v>
      </c>
      <c r="AD81" s="12" t="str">
        <f>IFERROR(VLOOKUP($A81,Sheet2!$Y$2:$AK$3116,COLUMN(F80),FALSE),"")</f>
        <v>Weaves</v>
      </c>
      <c r="AE81" s="12" t="str">
        <f>IFERROR(VLOOKUP($A81,Sheet2!$Y$2:$AK$3116,COLUMN(G80),FALSE),"")</f>
        <v>https://www.thelineofbestfit.com/artists/weaves</v>
      </c>
      <c r="AF81" s="13">
        <f>IFERROR(VLOOKUP($A81,Sheet2!$Y$2:$AK$3116,COLUMN(H80),FALSE),"")</f>
        <v>42538</v>
      </c>
      <c r="AG81" s="12">
        <f>IFERROR(VLOOKUP($A81,Sheet2!$Y$2:$AK$3116,COLUMN(I80),FALSE),"")</f>
        <v>6.5</v>
      </c>
      <c r="AH81" s="12">
        <f>IFERROR(VLOOKUP($A81,Sheet2!$Y$2:$AK$3116,COLUMN(J80),FALSE),"")</f>
        <v>-0.95688088674799787</v>
      </c>
      <c r="AI81" s="12" t="str">
        <f>IFERROR(VLOOKUP($A81,Sheet2!$Y$2:$AK$3116,COLUMN(K80),FALSE),"")</f>
        <v>Canada</v>
      </c>
      <c r="AJ81" s="12" t="str">
        <f>IFERROR(VLOOKUP($A81,Sheet2!$Y$2:$AK$3116,COLUMN(L80),FALSE),"")</f>
        <v>Weaves are a whole lot of fun, if you want to buy in</v>
      </c>
      <c r="AK81" s="12" t="str">
        <f>IFERROR(VLOOKUP($A81,Sheet2!$Y$2:$AK$3116,COLUMN(M80),FALSE),"")</f>
        <v>Toronto‚Äôs Weaves have made a name for themselves as a high-octane, renewable resource of experimental punk. Their proper, self-titled debut will turn off some listeners due to its raggedness, but those willing to dive in will find plenty to sink their teeth into.</v>
      </c>
    </row>
    <row r="82" spans="1:37">
      <c r="A82" t="s">
        <v>756</v>
      </c>
      <c r="B82" s="3" t="s">
        <v>754</v>
      </c>
      <c r="C82" t="s">
        <v>424</v>
      </c>
      <c r="D82" t="s">
        <v>425</v>
      </c>
      <c r="E82" t="s">
        <v>757</v>
      </c>
      <c r="F82" t="s">
        <v>749</v>
      </c>
      <c r="G82" t="s">
        <v>750</v>
      </c>
      <c r="H82" t="s">
        <v>21</v>
      </c>
      <c r="I82" t="s">
        <v>21</v>
      </c>
      <c r="J82" t="s">
        <v>21</v>
      </c>
      <c r="K82" t="s">
        <v>21</v>
      </c>
      <c r="L82" t="s">
        <v>39</v>
      </c>
      <c r="M82" t="s">
        <v>40</v>
      </c>
      <c r="N82" t="s">
        <v>21</v>
      </c>
      <c r="O82" t="s">
        <v>21</v>
      </c>
      <c r="P82">
        <v>2003</v>
      </c>
      <c r="Q82" t="s">
        <v>755</v>
      </c>
      <c r="R82" t="s">
        <v>758</v>
      </c>
      <c r="S82" t="s">
        <v>21</v>
      </c>
      <c r="T82">
        <v>8.3000000000000007</v>
      </c>
      <c r="U82">
        <f>SUM((T82-6.977778)/1.271306)</f>
        <v>1.0400501531495965</v>
      </c>
      <c r="V82" t="s">
        <v>21</v>
      </c>
      <c r="W82" t="s">
        <v>759</v>
      </c>
      <c r="X82" t="s">
        <v>760</v>
      </c>
      <c r="Y82" s="12" t="str">
        <f>IFERROR(VLOOKUP($A82,Sheet2!$Y$2:$AK$3116,COLUMN(A81),FALSE),"")</f>
        <v>Weather Systems</v>
      </c>
      <c r="Z82" s="13">
        <f>IFERROR(VLOOKUP($A82,Sheet2!$Y$2:$AK$3116,COLUMN(B81),FALSE),"")</f>
        <v>41026</v>
      </c>
      <c r="AA82" s="12" t="str">
        <f>IFERROR(VLOOKUP($A82,Sheet2!$Y$2:$AK$3116,COLUMN(C81),FALSE),"")</f>
        <v>Johnskibeat</v>
      </c>
      <c r="AB82" s="12" t="str">
        <f>IFERROR(VLOOKUP($A82,Sheet2!$Y$2:$AK$3116,COLUMN(D81),FALSE),"")</f>
        <v>https://www.thelineofbestfit.com/author/Johnskibeat</v>
      </c>
      <c r="AC82" s="12" t="str">
        <f>IFERROR(VLOOKUP($A82,Sheet2!$Y$2:$AK$3116,COLUMN(E81),FALSE),"")</f>
        <v>https://www.thelineofbestfit.com/reviews/albums/anathema-weather-systems-90055</v>
      </c>
      <c r="AD82" s="12" t="str">
        <f>IFERROR(VLOOKUP($A82,Sheet2!$Y$2:$AK$3116,COLUMN(F81),FALSE),"")</f>
        <v>Anathema</v>
      </c>
      <c r="AE82" s="12" t="str">
        <f>IFERROR(VLOOKUP($A82,Sheet2!$Y$2:$AK$3116,COLUMN(G81),FALSE),"")</f>
        <v>https://www.thelineofbestfit.com/artists/anathema-103323</v>
      </c>
      <c r="AF82" s="13" t="str">
        <f>IFERROR(VLOOKUP($A82,Sheet2!$Y$2:$AK$3116,COLUMN(H81),FALSE),"")</f>
        <v>none</v>
      </c>
      <c r="AG82" s="12">
        <f>IFERROR(VLOOKUP($A82,Sheet2!$Y$2:$AK$3116,COLUMN(I81),FALSE),"")</f>
        <v>7.5</v>
      </c>
      <c r="AH82" s="12">
        <f>IFERROR(VLOOKUP($A82,Sheet2!$Y$2:$AK$3116,COLUMN(J81),FALSE),"")</f>
        <v>-2.1176853676474497E-2</v>
      </c>
      <c r="AI82" s="12" t="str">
        <f>IFERROR(VLOOKUP($A82,Sheet2!$Y$2:$AK$3116,COLUMN(K81),FALSE),"")</f>
        <v>none</v>
      </c>
      <c r="AJ82" s="12" t="str">
        <f>IFERROR(VLOOKUP($A82,Sheet2!$Y$2:$AK$3116,COLUMN(L81),FALSE),"")</f>
        <v>Anathema ‚Äì Weather Systems</v>
      </c>
      <c r="AK82" s="12" t="str">
        <f>IFERROR(VLOOKUP($A82,Sheet2!$Y$2:$AK$3116,COLUMN(M81),FALSE),"")</f>
        <v>none</v>
      </c>
    </row>
    <row r="83" spans="1:37">
      <c r="A83" t="s">
        <v>8767</v>
      </c>
      <c r="B83" s="3" t="s">
        <v>8766</v>
      </c>
      <c r="C83" t="s">
        <v>85</v>
      </c>
      <c r="D83" t="s">
        <v>86</v>
      </c>
      <c r="E83" t="s">
        <v>8768</v>
      </c>
      <c r="F83" t="s">
        <v>8769</v>
      </c>
      <c r="G83" t="s">
        <v>8770</v>
      </c>
      <c r="H83" t="s">
        <v>21</v>
      </c>
      <c r="I83" t="s">
        <v>21</v>
      </c>
      <c r="J83" t="s">
        <v>21</v>
      </c>
      <c r="K83" t="s">
        <v>21</v>
      </c>
      <c r="L83" t="s">
        <v>39</v>
      </c>
      <c r="M83" t="s">
        <v>542</v>
      </c>
      <c r="N83" t="s">
        <v>21</v>
      </c>
      <c r="O83" t="s">
        <v>21</v>
      </c>
      <c r="P83">
        <v>2017</v>
      </c>
      <c r="Q83" t="s">
        <v>693</v>
      </c>
      <c r="R83" t="s">
        <v>21</v>
      </c>
      <c r="S83" t="s">
        <v>21</v>
      </c>
      <c r="T83">
        <v>6.3</v>
      </c>
      <c r="U83">
        <f>SUM((T83-6.977778)/1.271306)</f>
        <v>-0.53313521685573728</v>
      </c>
      <c r="V83" t="s">
        <v>21</v>
      </c>
      <c r="W83" t="s">
        <v>8771</v>
      </c>
      <c r="X83" t="s">
        <v>8772</v>
      </c>
      <c r="Y83" s="12" t="str">
        <f>IFERROR(VLOOKUP($A83,Sheet2!$Y$2:$AK$3116,COLUMN(A82),FALSE),"")</f>
        <v>Weather Diaries</v>
      </c>
      <c r="Z83" s="13">
        <f>IFERROR(VLOOKUP($A83,Sheet2!$Y$2:$AK$3116,COLUMN(B82),FALSE),"")</f>
        <v>42903</v>
      </c>
      <c r="AA83" s="12" t="str">
        <f>IFERROR(VLOOKUP($A83,Sheet2!$Y$2:$AK$3116,COLUMN(C82),FALSE),"")</f>
        <v>Chris Todd</v>
      </c>
      <c r="AB83" s="12" t="str">
        <f>IFERROR(VLOOKUP($A83,Sheet2!$Y$2:$AK$3116,COLUMN(D82),FALSE),"")</f>
        <v>https://www.thelineofbestfit.com/author/ctodd</v>
      </c>
      <c r="AC83" s="12" t="str">
        <f>IFERROR(VLOOKUP($A83,Sheet2!$Y$2:$AK$3116,COLUMN(E82),FALSE),"")</f>
        <v>https://www.thelineofbestfit.com/reviews/albums/ride-weather-diaries</v>
      </c>
      <c r="AD83" s="12" t="str">
        <f>IFERROR(VLOOKUP($A83,Sheet2!$Y$2:$AK$3116,COLUMN(F82),FALSE),"")</f>
        <v>Ride</v>
      </c>
      <c r="AE83" s="12" t="str">
        <f>IFERROR(VLOOKUP($A83,Sheet2!$Y$2:$AK$3116,COLUMN(G82),FALSE),"")</f>
        <v>https://www.thelineofbestfit.com/artists/ride-145515</v>
      </c>
      <c r="AF83" s="13" t="str">
        <f>IFERROR(VLOOKUP($A83,Sheet2!$Y$2:$AK$3116,COLUMN(H82),FALSE),"")</f>
        <v>none</v>
      </c>
      <c r="AG83" s="12">
        <f>IFERROR(VLOOKUP($A83,Sheet2!$Y$2:$AK$3116,COLUMN(I82),FALSE),"")</f>
        <v>9</v>
      </c>
      <c r="AH83" s="12">
        <f>IFERROR(VLOOKUP($A83,Sheet2!$Y$2:$AK$3116,COLUMN(J82),FALSE),"")</f>
        <v>1.3823791959308105</v>
      </c>
      <c r="AI83" s="12" t="str">
        <f>IFERROR(VLOOKUP($A83,Sheet2!$Y$2:$AK$3116,COLUMN(K82),FALSE),"")</f>
        <v>none</v>
      </c>
      <c r="AJ83" s="12" t="str">
        <f>IFERROR(VLOOKUP($A83,Sheet2!$Y$2:$AK$3116,COLUMN(L82),FALSE),"")</f>
        <v>Ride reform, do some gigs and release an album up there with their best - simple</v>
      </c>
      <c r="AK83" s="12" t="str">
        <f>IFERROR(VLOOKUP($A83,Sheet2!$Y$2:$AK$3116,COLUMN(M82),FALSE),"")</f>
        <v>Dealt a cruel hand back in the 90s due to the rise of Oasis and the resulting pie and mash Britpop which followed in their wake, Ride lost their cool factor almost immediately, despite their third album - 1994‚Äôs Carnival Of Light - not being as bad as you remember.</v>
      </c>
    </row>
    <row r="84" spans="1:37">
      <c r="A84" t="s">
        <v>10055</v>
      </c>
      <c r="B84" s="3" t="s">
        <v>10048</v>
      </c>
      <c r="C84" t="s">
        <v>636</v>
      </c>
      <c r="D84" t="s">
        <v>637</v>
      </c>
      <c r="E84" t="s">
        <v>10056</v>
      </c>
      <c r="F84" t="s">
        <v>10051</v>
      </c>
      <c r="G84" t="s">
        <v>10052</v>
      </c>
      <c r="H84" t="s">
        <v>21</v>
      </c>
      <c r="I84" t="s">
        <v>21</v>
      </c>
      <c r="J84" t="s">
        <v>21</v>
      </c>
      <c r="K84" t="s">
        <v>21</v>
      </c>
      <c r="L84" t="s">
        <v>39</v>
      </c>
      <c r="M84" t="s">
        <v>40</v>
      </c>
      <c r="N84" t="s">
        <v>21</v>
      </c>
      <c r="O84" t="s">
        <v>21</v>
      </c>
      <c r="P84">
        <v>2013</v>
      </c>
      <c r="Q84" t="s">
        <v>1614</v>
      </c>
      <c r="R84" t="s">
        <v>21</v>
      </c>
      <c r="S84" t="s">
        <v>21</v>
      </c>
      <c r="T84">
        <v>7.5</v>
      </c>
      <c r="U84">
        <f>SUM((T84-6.977778)/1.271306)</f>
        <v>0.41077600514746265</v>
      </c>
      <c r="V84" t="s">
        <v>21</v>
      </c>
      <c r="W84" t="s">
        <v>10057</v>
      </c>
      <c r="X84" t="s">
        <v>10058</v>
      </c>
      <c r="Y84" s="12" t="str">
        <f>IFERROR(VLOOKUP($A84,Sheet2!$Y$2:$AK$3116,COLUMN(A83),FALSE),"")</f>
        <v>We The Common</v>
      </c>
      <c r="Z84" s="13">
        <f>IFERROR(VLOOKUP($A84,Sheet2!$Y$2:$AK$3116,COLUMN(B83),FALSE),"")</f>
        <v>41306</v>
      </c>
      <c r="AA84" s="12" t="str">
        <f>IFERROR(VLOOKUP($A84,Sheet2!$Y$2:$AK$3116,COLUMN(C83),FALSE),"")</f>
        <v>Andrew Hannah</v>
      </c>
      <c r="AB84" s="12" t="str">
        <f>IFERROR(VLOOKUP($A84,Sheet2!$Y$2:$AK$3116,COLUMN(D83),FALSE),"")</f>
        <v>https://www.thelineofbestfit.com/author/ahannah</v>
      </c>
      <c r="AC84" s="12" t="str">
        <f>IFERROR(VLOOKUP($A84,Sheet2!$Y$2:$AK$3116,COLUMN(E83),FALSE),"")</f>
        <v>https://www.thelineofbestfit.com/reviews/albums/thao-and-the-get-down-stay-down-we-the-common-116879</v>
      </c>
      <c r="AD84" s="12" t="str">
        <f>IFERROR(VLOOKUP($A84,Sheet2!$Y$2:$AK$3116,COLUMN(F83),FALSE),"")</f>
        <v>Thao and The Get Down Stay Down</v>
      </c>
      <c r="AE84" s="12" t="str">
        <f>IFERROR(VLOOKUP($A84,Sheet2!$Y$2:$AK$3116,COLUMN(G83),FALSE),"")</f>
        <v>https://www.thelineofbestfit.com/artists/thao-and-the-get-down-stay-down-117117</v>
      </c>
      <c r="AF84" s="13" t="str">
        <f>IFERROR(VLOOKUP($A84,Sheet2!$Y$2:$AK$3116,COLUMN(H83),FALSE),"")</f>
        <v>none</v>
      </c>
      <c r="AG84" s="12">
        <f>IFERROR(VLOOKUP($A84,Sheet2!$Y$2:$AK$3116,COLUMN(I83),FALSE),"")</f>
        <v>7.5</v>
      </c>
      <c r="AH84" s="12">
        <f>IFERROR(VLOOKUP($A84,Sheet2!$Y$2:$AK$3116,COLUMN(J83),FALSE),"")</f>
        <v>-2.1176853676474497E-2</v>
      </c>
      <c r="AI84" s="12" t="str">
        <f>IFERROR(VLOOKUP($A84,Sheet2!$Y$2:$AK$3116,COLUMN(K83),FALSE),"")</f>
        <v>none</v>
      </c>
      <c r="AJ84" s="12" t="str">
        <f>IFERROR(VLOOKUP($A84,Sheet2!$Y$2:$AK$3116,COLUMN(L83),FALSE),"")</f>
        <v>Thao and The Get Down Stay Down ‚Äì We The Common</v>
      </c>
      <c r="AK84" s="12" t="str">
        <f>IFERROR(VLOOKUP($A84,Sheet2!$Y$2:$AK$3116,COLUMN(M83),FALSE),"")</f>
        <v>none</v>
      </c>
    </row>
    <row r="85" spans="1:37">
      <c r="A85" t="s">
        <v>184</v>
      </c>
      <c r="B85" s="3" t="s">
        <v>183</v>
      </c>
      <c r="C85" t="s">
        <v>18</v>
      </c>
      <c r="D85" t="s">
        <v>18</v>
      </c>
      <c r="E85" t="s">
        <v>185</v>
      </c>
      <c r="F85" t="s">
        <v>186</v>
      </c>
      <c r="G85" t="s">
        <v>187</v>
      </c>
      <c r="H85" t="s">
        <v>21</v>
      </c>
      <c r="I85" t="s">
        <v>21</v>
      </c>
      <c r="J85" t="s">
        <v>21</v>
      </c>
      <c r="K85" t="s">
        <v>21</v>
      </c>
      <c r="L85" t="s">
        <v>102</v>
      </c>
      <c r="M85" t="s">
        <v>103</v>
      </c>
      <c r="N85" t="s">
        <v>21</v>
      </c>
      <c r="O85" t="s">
        <v>21</v>
      </c>
      <c r="P85">
        <v>2016</v>
      </c>
      <c r="Q85" t="s">
        <v>188</v>
      </c>
      <c r="R85" t="s">
        <v>21</v>
      </c>
      <c r="S85" t="s">
        <v>21</v>
      </c>
      <c r="T85">
        <v>9</v>
      </c>
      <c r="U85">
        <f>SUM((T85-6.977778)/1.271306)</f>
        <v>1.5906650326514624</v>
      </c>
      <c r="V85" t="s">
        <v>73</v>
      </c>
      <c r="W85" t="s">
        <v>189</v>
      </c>
      <c r="X85" t="s">
        <v>190</v>
      </c>
      <c r="Y85" s="12" t="str">
        <f>IFERROR(VLOOKUP($A85,Sheet2!$Y$2:$AK$3116,COLUMN(A84),FALSE),"")</f>
        <v>We Got It From Here... Thank You 4 Your Service</v>
      </c>
      <c r="Z85" s="13">
        <f>IFERROR(VLOOKUP($A85,Sheet2!$Y$2:$AK$3116,COLUMN(B84),FALSE),"")</f>
        <v>42696</v>
      </c>
      <c r="AA85" s="12" t="str">
        <f>IFERROR(VLOOKUP($A85,Sheet2!$Y$2:$AK$3116,COLUMN(C84),FALSE),"")</f>
        <v>Chris Taylor</v>
      </c>
      <c r="AB85" s="12" t="str">
        <f>IFERROR(VLOOKUP($A85,Sheet2!$Y$2:$AK$3116,COLUMN(D84),FALSE),"")</f>
        <v>https://www.thelineofbestfit.com/author/ctaylor</v>
      </c>
      <c r="AC85" s="12" t="str">
        <f>IFERROR(VLOOKUP($A85,Sheet2!$Y$2:$AK$3116,COLUMN(E84),FALSE),"")</f>
        <v>https://www.thelineofbestfit.com/reviews/albums/a-tribe-called-quest-we-got-it-from-here-thank-you-4-your-service</v>
      </c>
      <c r="AD85" s="12" t="str">
        <f>IFERROR(VLOOKUP($A85,Sheet2!$Y$2:$AK$3116,COLUMN(F84),FALSE),"")</f>
        <v>A Tribe Called Quest</v>
      </c>
      <c r="AE85" s="12" t="str">
        <f>IFERROR(VLOOKUP($A85,Sheet2!$Y$2:$AK$3116,COLUMN(G84),FALSE),"")</f>
        <v>https://www.thelineofbestfit.com/artists/a-tribe-called-quest</v>
      </c>
      <c r="AF85" s="13">
        <f>IFERROR(VLOOKUP($A85,Sheet2!$Y$2:$AK$3116,COLUMN(H84),FALSE),"")</f>
        <v>42685</v>
      </c>
      <c r="AG85" s="12">
        <f>IFERROR(VLOOKUP($A85,Sheet2!$Y$2:$AK$3116,COLUMN(I84),FALSE),"")</f>
        <v>8.5</v>
      </c>
      <c r="AH85" s="12">
        <f>IFERROR(VLOOKUP($A85,Sheet2!$Y$2:$AK$3116,COLUMN(J84),FALSE),"")</f>
        <v>0.91452717939504891</v>
      </c>
      <c r="AI85" s="12" t="str">
        <f>IFERROR(VLOOKUP($A85,Sheet2!$Y$2:$AK$3116,COLUMN(K84),FALSE),"")</f>
        <v>United States</v>
      </c>
      <c r="AJ85" s="12" t="str">
        <f>IFERROR(VLOOKUP($A85,Sheet2!$Y$2:$AK$3116,COLUMN(L84),FALSE),"")</f>
        <v>A Tribe Called Quest‚Äôs final album is a fitting and poignant farewell</v>
      </c>
      <c r="AK85" s="12" t="str">
        <f>IFERROR(VLOOKUP($A85,Sheet2!$Y$2:$AK$3116,COLUMN(M84),FALSE),"")</f>
        <v>New York City hasn‚Äôt been the home of hip hop for quite a long time. Where once Eric B. &amp; Rakim, the Beastie Boys and everyone who called themselves a member of the Native Tongues (that‚Äôs everyone from Jungle Brothers to De La Soul to, of course, A Tribe Called Quest) all lived in a musical melting pot, the sound of hip hop has spread.</v>
      </c>
    </row>
    <row r="86" spans="1:37">
      <c r="A86" t="s">
        <v>9269</v>
      </c>
      <c r="B86" s="3" t="s">
        <v>9266</v>
      </c>
      <c r="C86" t="s">
        <v>85</v>
      </c>
      <c r="D86" t="s">
        <v>86</v>
      </c>
      <c r="E86" t="s">
        <v>9270</v>
      </c>
      <c r="F86" t="s">
        <v>9267</v>
      </c>
      <c r="G86" t="s">
        <v>9268</v>
      </c>
      <c r="H86" t="s">
        <v>21</v>
      </c>
      <c r="I86" t="s">
        <v>21</v>
      </c>
      <c r="J86" t="s">
        <v>21</v>
      </c>
      <c r="K86" t="s">
        <v>21</v>
      </c>
      <c r="L86" t="s">
        <v>31</v>
      </c>
      <c r="M86" t="s">
        <v>32</v>
      </c>
      <c r="N86" t="s">
        <v>21</v>
      </c>
      <c r="O86" t="s">
        <v>21</v>
      </c>
      <c r="P86">
        <v>2014</v>
      </c>
      <c r="Q86" t="s">
        <v>1615</v>
      </c>
      <c r="R86" t="s">
        <v>21</v>
      </c>
      <c r="S86" t="s">
        <v>21</v>
      </c>
      <c r="T86">
        <v>6.4</v>
      </c>
      <c r="U86">
        <f>SUM((T86-6.977778)/1.271306)</f>
        <v>-0.45447594835547023</v>
      </c>
      <c r="V86" t="s">
        <v>21</v>
      </c>
      <c r="W86" t="s">
        <v>9271</v>
      </c>
      <c r="X86" t="s">
        <v>9272</v>
      </c>
      <c r="Y86" s="12" t="str">
        <f>IFERROR(VLOOKUP($A86,Sheet2!$Y$2:$AK$3116,COLUMN(A85),FALSE),"")</f>
        <v>We Got A Love</v>
      </c>
      <c r="Z86" s="13">
        <f>IFERROR(VLOOKUP($A86,Sheet2!$Y$2:$AK$3116,COLUMN(B85),FALSE),"")</f>
        <v>41712</v>
      </c>
      <c r="AA86" s="12" t="str">
        <f>IFERROR(VLOOKUP($A86,Sheet2!$Y$2:$AK$3116,COLUMN(C85),FALSE),"")</f>
        <v>Chris Todd</v>
      </c>
      <c r="AB86" s="12" t="str">
        <f>IFERROR(VLOOKUP($A86,Sheet2!$Y$2:$AK$3116,COLUMN(D85),FALSE),"")</f>
        <v>https://www.thelineofbestfit.com/author/ctodd</v>
      </c>
      <c r="AC86" s="12" t="str">
        <f>IFERROR(VLOOKUP($A86,Sheet2!$Y$2:$AK$3116,COLUMN(E85),FALSE),"")</f>
        <v>https://www.thelineofbestfit.com/reviews/albums/shit-robot-we-got-a-love-148338</v>
      </c>
      <c r="AD86" s="12" t="str">
        <f>IFERROR(VLOOKUP($A86,Sheet2!$Y$2:$AK$3116,COLUMN(F85),FALSE),"")</f>
        <v>shit robot</v>
      </c>
      <c r="AE86" s="12" t="str">
        <f>IFERROR(VLOOKUP($A86,Sheet2!$Y$2:$AK$3116,COLUMN(G85),FALSE),"")</f>
        <v>https://www.thelineofbestfit.com/artists/shit-robot-107326</v>
      </c>
      <c r="AF86" s="13">
        <f>IFERROR(VLOOKUP($A86,Sheet2!$Y$2:$AK$3116,COLUMN(H85),FALSE),"")</f>
        <v>41715</v>
      </c>
      <c r="AG86" s="12">
        <f>IFERROR(VLOOKUP($A86,Sheet2!$Y$2:$AK$3116,COLUMN(I85),FALSE),"")</f>
        <v>7</v>
      </c>
      <c r="AH86" s="12">
        <f>IFERROR(VLOOKUP($A86,Sheet2!$Y$2:$AK$3116,COLUMN(J85),FALSE),"")</f>
        <v>-0.48902887021223618</v>
      </c>
      <c r="AI86" s="12" t="str">
        <f>IFERROR(VLOOKUP($A86,Sheet2!$Y$2:$AK$3116,COLUMN(K85),FALSE),"")</f>
        <v>none</v>
      </c>
      <c r="AJ86" s="12" t="str">
        <f>IFERROR(VLOOKUP($A86,Sheet2!$Y$2:$AK$3116,COLUMN(L85),FALSE),"")</f>
        <v>Shit Robot ‚Äì We Got A Love</v>
      </c>
      <c r="AK86" s="12" t="str">
        <f>IFERROR(VLOOKUP($A86,Sheet2!$Y$2:$AK$3116,COLUMN(M85),FALSE),"")</f>
        <v>none</v>
      </c>
    </row>
    <row r="87" spans="1:37">
      <c r="A87" t="s">
        <v>7890</v>
      </c>
      <c r="B87" s="3" t="s">
        <v>7887</v>
      </c>
      <c r="C87" t="s">
        <v>219</v>
      </c>
      <c r="D87" t="s">
        <v>220</v>
      </c>
      <c r="E87" t="s">
        <v>7891</v>
      </c>
      <c r="F87" t="s">
        <v>7888</v>
      </c>
      <c r="G87" t="s">
        <v>7889</v>
      </c>
      <c r="H87" t="s">
        <v>21</v>
      </c>
      <c r="I87" t="s">
        <v>21</v>
      </c>
      <c r="J87" t="s">
        <v>21</v>
      </c>
      <c r="K87" t="s">
        <v>21</v>
      </c>
      <c r="L87" t="s">
        <v>102</v>
      </c>
      <c r="M87" t="s">
        <v>103</v>
      </c>
      <c r="N87" t="s">
        <v>21</v>
      </c>
      <c r="O87" t="s">
        <v>21</v>
      </c>
      <c r="P87">
        <v>2012</v>
      </c>
      <c r="Q87" t="s">
        <v>336</v>
      </c>
      <c r="R87" t="s">
        <v>21</v>
      </c>
      <c r="S87" t="s">
        <v>21</v>
      </c>
      <c r="T87">
        <v>5.7</v>
      </c>
      <c r="U87">
        <f>SUM((T87-6.977778)/1.271306)</f>
        <v>-1.0050908278573369</v>
      </c>
      <c r="V87" t="s">
        <v>21</v>
      </c>
      <c r="W87" t="s">
        <v>7892</v>
      </c>
      <c r="X87" t="s">
        <v>7893</v>
      </c>
      <c r="Y87" s="12" t="str">
        <f>IFERROR(VLOOKUP($A87,Sheet2!$Y$2:$AK$3116,COLUMN(A86),FALSE),"")</f>
        <v>We Don't Even Live Here</v>
      </c>
      <c r="Z87" s="13">
        <f>IFERROR(VLOOKUP($A87,Sheet2!$Y$2:$AK$3116,COLUMN(B86),FALSE),"")</f>
        <v>41213</v>
      </c>
      <c r="AA87" s="12" t="str">
        <f>IFERROR(VLOOKUP($A87,Sheet2!$Y$2:$AK$3116,COLUMN(C86),FALSE),"")</f>
        <v>B. David Zarley</v>
      </c>
      <c r="AB87" s="12" t="str">
        <f>IFERROR(VLOOKUP($A87,Sheet2!$Y$2:$AK$3116,COLUMN(D86),FALSE),"")</f>
        <v>https://www.thelineofbestfit.com/author/bzarley</v>
      </c>
      <c r="AC87" s="12" t="str">
        <f>IFERROR(VLOOKUP($A87,Sheet2!$Y$2:$AK$3116,COLUMN(E86),FALSE),"")</f>
        <v>https://www.thelineofbestfit.com/reviews/albums/p-o-s-we-dont-even-live-here-112227</v>
      </c>
      <c r="AD87" s="12" t="str">
        <f>IFERROR(VLOOKUP($A87,Sheet2!$Y$2:$AK$3116,COLUMN(F86),FALSE),"")</f>
        <v>P.O.S.</v>
      </c>
      <c r="AE87" s="12" t="str">
        <f>IFERROR(VLOOKUP($A87,Sheet2!$Y$2:$AK$3116,COLUMN(G86),FALSE),"")</f>
        <v>https://www.thelineofbestfit.com/artists/p-o-s-112254</v>
      </c>
      <c r="AF87" s="13" t="str">
        <f>IFERROR(VLOOKUP($A87,Sheet2!$Y$2:$AK$3116,COLUMN(H86),FALSE),"")</f>
        <v>none</v>
      </c>
      <c r="AG87" s="12">
        <f>IFERROR(VLOOKUP($A87,Sheet2!$Y$2:$AK$3116,COLUMN(I86),FALSE),"")</f>
        <v>8</v>
      </c>
      <c r="AH87" s="12">
        <f>IFERROR(VLOOKUP($A87,Sheet2!$Y$2:$AK$3116,COLUMN(J86),FALSE),"")</f>
        <v>0.44667516285928721</v>
      </c>
      <c r="AI87" s="12" t="str">
        <f>IFERROR(VLOOKUP($A87,Sheet2!$Y$2:$AK$3116,COLUMN(K86),FALSE),"")</f>
        <v>none</v>
      </c>
      <c r="AJ87" s="12" t="str">
        <f>IFERROR(VLOOKUP($A87,Sheet2!$Y$2:$AK$3116,COLUMN(L86),FALSE),"")</f>
        <v>P.O.S. ‚Äì We Don‚Äôt Even Live Here</v>
      </c>
      <c r="AK87" s="12" t="str">
        <f>IFERROR(VLOOKUP($A87,Sheet2!$Y$2:$AK$3116,COLUMN(M86),FALSE),"")</f>
        <v>none</v>
      </c>
    </row>
    <row r="88" spans="1:37">
      <c r="A88" t="s">
        <v>10911</v>
      </c>
      <c r="B88" s="3" t="s">
        <v>10302</v>
      </c>
      <c r="C88" t="s">
        <v>18</v>
      </c>
      <c r="D88" t="s">
        <v>18</v>
      </c>
      <c r="E88" t="s">
        <v>10912</v>
      </c>
      <c r="F88" t="s">
        <v>10913</v>
      </c>
      <c r="G88" t="s">
        <v>10914</v>
      </c>
      <c r="H88" t="s">
        <v>21</v>
      </c>
      <c r="I88" t="s">
        <v>21</v>
      </c>
      <c r="J88" t="s">
        <v>21</v>
      </c>
      <c r="K88" t="s">
        <v>21</v>
      </c>
      <c r="L88" t="s">
        <v>39</v>
      </c>
      <c r="M88" t="s">
        <v>40</v>
      </c>
      <c r="N88" t="s">
        <v>21</v>
      </c>
      <c r="O88" t="s">
        <v>21</v>
      </c>
      <c r="P88">
        <v>2016</v>
      </c>
      <c r="Q88" t="s">
        <v>1017</v>
      </c>
      <c r="R88" t="s">
        <v>21</v>
      </c>
      <c r="S88" t="s">
        <v>21</v>
      </c>
      <c r="T88">
        <v>6.9</v>
      </c>
      <c r="U88">
        <f>SUM((T88-6.977778)/1.271306)</f>
        <v>-6.1179605854136968E-2</v>
      </c>
      <c r="V88" t="s">
        <v>21</v>
      </c>
      <c r="W88" t="s">
        <v>10915</v>
      </c>
      <c r="X88" t="s">
        <v>10916</v>
      </c>
      <c r="Y88" s="12" t="str">
        <f>IFERROR(VLOOKUP($A88,Sheet2!$Y$2:$AK$3116,COLUMN(A87),FALSE),"")</f>
        <v>We Disappear</v>
      </c>
      <c r="Z88" s="13">
        <f>IFERROR(VLOOKUP($A88,Sheet2!$Y$2:$AK$3116,COLUMN(B87),FALSE),"")</f>
        <v>42452</v>
      </c>
      <c r="AA88" s="12" t="str">
        <f>IFERROR(VLOOKUP($A88,Sheet2!$Y$2:$AK$3116,COLUMN(C87),FALSE),"")</f>
        <v>Jessica Goodman</v>
      </c>
      <c r="AB88" s="12" t="str">
        <f>IFERROR(VLOOKUP($A88,Sheet2!$Y$2:$AK$3116,COLUMN(D87),FALSE),"")</f>
        <v>https://www.thelineofbestfit.com/author/jgoodman</v>
      </c>
      <c r="AC88" s="12" t="str">
        <f>IFERROR(VLOOKUP($A88,Sheet2!$Y$2:$AK$3116,COLUMN(E87),FALSE),"")</f>
        <v>https://www.thelineofbestfit.com/reviews/albums/the-thermals-we-disappear</v>
      </c>
      <c r="AD88" s="12" t="str">
        <f>IFERROR(VLOOKUP($A88,Sheet2!$Y$2:$AK$3116,COLUMN(F87),FALSE),"")</f>
        <v>The Thermals</v>
      </c>
      <c r="AE88" s="12" t="str">
        <f>IFERROR(VLOOKUP($A88,Sheet2!$Y$2:$AK$3116,COLUMN(G87),FALSE),"")</f>
        <v>https://www.thelineofbestfit.com/artists/the-thermals-108255</v>
      </c>
      <c r="AF88" s="13" t="str">
        <f>IFERROR(VLOOKUP($A88,Sheet2!$Y$2:$AK$3116,COLUMN(H87),FALSE),"")</f>
        <v>none</v>
      </c>
      <c r="AG88" s="12">
        <f>IFERROR(VLOOKUP($A88,Sheet2!$Y$2:$AK$3116,COLUMN(I87),FALSE),"")</f>
        <v>7</v>
      </c>
      <c r="AH88" s="12">
        <f>IFERROR(VLOOKUP($A88,Sheet2!$Y$2:$AK$3116,COLUMN(J87),FALSE),"")</f>
        <v>-0.48902887021223618</v>
      </c>
      <c r="AI88" s="12" t="str">
        <f>IFERROR(VLOOKUP($A88,Sheet2!$Y$2:$AK$3116,COLUMN(K87),FALSE),"")</f>
        <v>none</v>
      </c>
      <c r="AJ88" s="12" t="str">
        <f>IFERROR(VLOOKUP($A88,Sheet2!$Y$2:$AK$3116,COLUMN(L87),FALSE),"")</f>
        <v>The Thermals burn bright with new album We Disappear</v>
      </c>
      <c r="AK88" s="12" t="str">
        <f>IFERROR(VLOOKUP($A88,Sheet2!$Y$2:$AK$3116,COLUMN(M87),FALSE),"")</f>
        <v>We Disappear might be a break up album, but with their seventh release The Thermals are injecting colour into into their template.</v>
      </c>
    </row>
    <row r="89" spans="1:37">
      <c r="A89" t="s">
        <v>11728</v>
      </c>
      <c r="B89" s="3" t="s">
        <v>11616</v>
      </c>
      <c r="C89" t="s">
        <v>77</v>
      </c>
      <c r="D89" t="s">
        <v>78</v>
      </c>
      <c r="E89" t="s">
        <v>11729</v>
      </c>
      <c r="F89" t="s">
        <v>11730</v>
      </c>
      <c r="G89" t="s">
        <v>11731</v>
      </c>
      <c r="H89" t="s">
        <v>21</v>
      </c>
      <c r="I89" t="s">
        <v>21</v>
      </c>
      <c r="J89" t="s">
        <v>21</v>
      </c>
      <c r="K89" t="s">
        <v>21</v>
      </c>
      <c r="L89" t="s">
        <v>39</v>
      </c>
      <c r="M89" t="s">
        <v>40</v>
      </c>
      <c r="N89" t="s">
        <v>21</v>
      </c>
      <c r="O89" t="s">
        <v>21</v>
      </c>
      <c r="P89">
        <v>2016</v>
      </c>
      <c r="Q89" t="s">
        <v>119</v>
      </c>
      <c r="R89" t="s">
        <v>21</v>
      </c>
      <c r="S89" t="s">
        <v>21</v>
      </c>
      <c r="T89">
        <v>4.5999999999999996</v>
      </c>
      <c r="U89">
        <f>SUM((T89-6.977778)/1.271306)</f>
        <v>-1.8703427813602704</v>
      </c>
      <c r="V89" t="s">
        <v>21</v>
      </c>
      <c r="W89" t="s">
        <v>11732</v>
      </c>
      <c r="X89" t="s">
        <v>11733</v>
      </c>
      <c r="Y89" s="12" t="str">
        <f>IFERROR(VLOOKUP($A89,Sheet2!$Y$2:$AK$3116,COLUMN(A88),FALSE),"")</f>
        <v>We Can Do Anything</v>
      </c>
      <c r="Z89" s="13">
        <f>IFERROR(VLOOKUP($A89,Sheet2!$Y$2:$AK$3116,COLUMN(B88),FALSE),"")</f>
        <v>42431</v>
      </c>
      <c r="AA89" s="12" t="str">
        <f>IFERROR(VLOOKUP($A89,Sheet2!$Y$2:$AK$3116,COLUMN(C88),FALSE),"")</f>
        <v>Dan Fielding</v>
      </c>
      <c r="AB89" s="12" t="str">
        <f>IFERROR(VLOOKUP($A89,Sheet2!$Y$2:$AK$3116,COLUMN(D88),FALSE),"")</f>
        <v>https://www.thelineofbestfit.com/author/dfielding</v>
      </c>
      <c r="AC89" s="12" t="str">
        <f>IFERROR(VLOOKUP($A89,Sheet2!$Y$2:$AK$3116,COLUMN(E88),FALSE),"")</f>
        <v>https://www.thelineofbestfit.com/reviews/albums/violent-femmes-we-can-do-anything</v>
      </c>
      <c r="AD89" s="12" t="str">
        <f>IFERROR(VLOOKUP($A89,Sheet2!$Y$2:$AK$3116,COLUMN(F88),FALSE),"")</f>
        <v>Violent Femmes</v>
      </c>
      <c r="AE89" s="12" t="str">
        <f>IFERROR(VLOOKUP($A89,Sheet2!$Y$2:$AK$3116,COLUMN(G88),FALSE),"")</f>
        <v>https://www.thelineofbestfit.com/artists/violent-femmes</v>
      </c>
      <c r="AF89" s="13">
        <f>IFERROR(VLOOKUP($A89,Sheet2!$Y$2:$AK$3116,COLUMN(H88),FALSE),"")</f>
        <v>42433</v>
      </c>
      <c r="AG89" s="12">
        <f>IFERROR(VLOOKUP($A89,Sheet2!$Y$2:$AK$3116,COLUMN(I88),FALSE),"")</f>
        <v>6.5</v>
      </c>
      <c r="AH89" s="12">
        <f>IFERROR(VLOOKUP($A89,Sheet2!$Y$2:$AK$3116,COLUMN(J88),FALSE),"")</f>
        <v>-0.95688088674799787</v>
      </c>
      <c r="AI89" s="12" t="str">
        <f>IFERROR(VLOOKUP($A89,Sheet2!$Y$2:$AK$3116,COLUMN(K88),FALSE),"")</f>
        <v>United States</v>
      </c>
      <c r="AJ89" s="12" t="str">
        <f>IFERROR(VLOOKUP($A89,Sheet2!$Y$2:$AK$3116,COLUMN(L88),FALSE),"")</f>
        <v>Violent Femmes return has just enough to love</v>
      </c>
      <c r="AK89" s="12" t="str">
        <f>IFERROR(VLOOKUP($A89,Sheet2!$Y$2:$AK$3116,COLUMN(M88),FALSE),"")</f>
        <v>Anyone hoping Violent Femmes‚Äô return would exhibit attempts at musical transformation might be disappointed with the band‚Äôs ninth studio album. But the record, produced by long time friend and frequenting member of the group Jeff Hamilton, is still a fun, nostalgic celebration of the laid-back acoustic-punk they created with their self-titled debut and The Blind Leading The Naked in the ‚Äò80s.</v>
      </c>
    </row>
    <row r="90" spans="1:37">
      <c r="A90" t="s">
        <v>11457</v>
      </c>
      <c r="B90" s="3" t="s">
        <v>11456</v>
      </c>
      <c r="C90" t="s">
        <v>77</v>
      </c>
      <c r="D90" t="s">
        <v>78</v>
      </c>
      <c r="E90" t="s">
        <v>11458</v>
      </c>
      <c r="F90" t="s">
        <v>11459</v>
      </c>
      <c r="G90" t="s">
        <v>11460</v>
      </c>
      <c r="H90" t="s">
        <v>21</v>
      </c>
      <c r="I90" t="s">
        <v>21</v>
      </c>
      <c r="J90" t="s">
        <v>21</v>
      </c>
      <c r="K90" t="s">
        <v>21</v>
      </c>
      <c r="L90" t="s">
        <v>39</v>
      </c>
      <c r="M90" t="s">
        <v>40</v>
      </c>
      <c r="N90" t="s">
        <v>21</v>
      </c>
      <c r="O90" t="s">
        <v>21</v>
      </c>
      <c r="P90">
        <v>2015</v>
      </c>
      <c r="Q90" t="s">
        <v>398</v>
      </c>
      <c r="R90" t="s">
        <v>21</v>
      </c>
      <c r="S90" t="s">
        <v>21</v>
      </c>
      <c r="T90">
        <v>6.9</v>
      </c>
      <c r="U90">
        <f>SUM((T90-6.977778)/1.271306)</f>
        <v>-6.1179605854136968E-2</v>
      </c>
      <c r="V90" t="s">
        <v>21</v>
      </c>
      <c r="W90" t="s">
        <v>11461</v>
      </c>
      <c r="X90" t="s">
        <v>11462</v>
      </c>
      <c r="Y90" s="12" t="str">
        <f>IFERROR(VLOOKUP($A90,Sheet2!$Y$2:$AK$3116,COLUMN(A89),FALSE),"")</f>
        <v>We Are Undone</v>
      </c>
      <c r="Z90" s="13">
        <f>IFERROR(VLOOKUP($A90,Sheet2!$Y$2:$AK$3116,COLUMN(B89),FALSE),"")</f>
        <v>42032</v>
      </c>
      <c r="AA90" s="12" t="str">
        <f>IFERROR(VLOOKUP($A90,Sheet2!$Y$2:$AK$3116,COLUMN(C89),FALSE),"")</f>
        <v>Ami Lord</v>
      </c>
      <c r="AB90" s="12" t="str">
        <f>IFERROR(VLOOKUP($A90,Sheet2!$Y$2:$AK$3116,COLUMN(D89),FALSE),"")</f>
        <v>https://www.thelineofbestfit.com/author/alord</v>
      </c>
      <c r="AC90" s="12" t="str">
        <f>IFERROR(VLOOKUP($A90,Sheet2!$Y$2:$AK$3116,COLUMN(E89),FALSE),"")</f>
        <v>https://www.thelineofbestfit.com/reviews/albums/two-gallants-we-are-undone</v>
      </c>
      <c r="AD90" s="12" t="str">
        <f>IFERROR(VLOOKUP($A90,Sheet2!$Y$2:$AK$3116,COLUMN(F89),FALSE),"")</f>
        <v>Two Gallants</v>
      </c>
      <c r="AE90" s="12" t="str">
        <f>IFERROR(VLOOKUP($A90,Sheet2!$Y$2:$AK$3116,COLUMN(G89),FALSE),"")</f>
        <v>https://www.thelineofbestfit.com/artists/two-gallants-108536</v>
      </c>
      <c r="AF90" s="13">
        <f>IFERROR(VLOOKUP($A90,Sheet2!$Y$2:$AK$3116,COLUMN(H89),FALSE),"")</f>
        <v>42037</v>
      </c>
      <c r="AG90" s="12">
        <f>IFERROR(VLOOKUP($A90,Sheet2!$Y$2:$AK$3116,COLUMN(I89),FALSE),"")</f>
        <v>5.5</v>
      </c>
      <c r="AH90" s="12">
        <f>IFERROR(VLOOKUP($A90,Sheet2!$Y$2:$AK$3116,COLUMN(J89),FALSE),"")</f>
        <v>-1.8925849198195213</v>
      </c>
      <c r="AI90" s="12" t="str">
        <f>IFERROR(VLOOKUP($A90,Sheet2!$Y$2:$AK$3116,COLUMN(K89),FALSE),"")</f>
        <v>United States</v>
      </c>
      <c r="AJ90" s="12" t="str">
        <f>IFERROR(VLOOKUP($A90,Sheet2!$Y$2:$AK$3116,COLUMN(L89),FALSE),"")</f>
        <v>Two Gallants - We Are Undone</v>
      </c>
      <c r="AK90" s="12" t="str">
        <f>IFERROR(VLOOKUP($A90,Sheet2!$Y$2:$AK$3116,COLUMN(M89),FALSE),"")</f>
        <v>Two Gallants‚Äô Adam Stephens and Tyson Vogel started making music together at the age of 12. They began performing around San Francisco as Two Gallants in 2002, when they were both 21. Earning a reputation for their heartfelt, gritty folk rock through years of tours on a shoestring, they eventually signed with Dave Matthew‚Äôs label ATO Records, the same imprint who are releasing their fifth studio LP.</v>
      </c>
    </row>
    <row r="91" spans="1:37">
      <c r="A91" t="s">
        <v>4152</v>
      </c>
      <c r="B91" s="3" t="s">
        <v>4151</v>
      </c>
      <c r="C91" t="s">
        <v>1085</v>
      </c>
      <c r="D91" t="s">
        <v>1086</v>
      </c>
      <c r="E91" t="s">
        <v>4153</v>
      </c>
      <c r="F91" t="s">
        <v>4147</v>
      </c>
      <c r="G91" t="s">
        <v>4148</v>
      </c>
      <c r="H91" t="s">
        <v>21</v>
      </c>
      <c r="I91" t="s">
        <v>21</v>
      </c>
      <c r="J91" t="s">
        <v>21</v>
      </c>
      <c r="K91" t="s">
        <v>21</v>
      </c>
      <c r="L91" t="s">
        <v>39</v>
      </c>
      <c r="M91" t="s">
        <v>40</v>
      </c>
      <c r="N91" t="s">
        <v>21</v>
      </c>
      <c r="O91" t="s">
        <v>21</v>
      </c>
      <c r="P91">
        <v>2013</v>
      </c>
      <c r="Q91" t="s">
        <v>479</v>
      </c>
      <c r="R91" t="s">
        <v>21</v>
      </c>
      <c r="S91" t="s">
        <v>21</v>
      </c>
      <c r="T91">
        <v>8.4</v>
      </c>
      <c r="U91">
        <f>SUM((T91-6.977778)/1.271306)</f>
        <v>1.1187094216498628</v>
      </c>
      <c r="V91" t="s">
        <v>73</v>
      </c>
      <c r="W91" t="s">
        <v>4154</v>
      </c>
      <c r="X91" t="s">
        <v>4155</v>
      </c>
      <c r="Y91" s="12" t="str">
        <f>IFERROR(VLOOKUP($A91,Sheet2!$Y$2:$AK$3116,COLUMN(A90),FALSE),"")</f>
        <v>We Are The 21st Century Ambassadors Of Peace &amp; Magic</v>
      </c>
      <c r="Z91" s="13">
        <f>IFERROR(VLOOKUP($A91,Sheet2!$Y$2:$AK$3116,COLUMN(B90),FALSE),"")</f>
        <v>41295</v>
      </c>
      <c r="AA91" s="12" t="str">
        <f>IFERROR(VLOOKUP($A91,Sheet2!$Y$2:$AK$3116,COLUMN(C90),FALSE),"")</f>
        <v>Laurence Day</v>
      </c>
      <c r="AB91" s="12" t="str">
        <f>IFERROR(VLOOKUP($A91,Sheet2!$Y$2:$AK$3116,COLUMN(D90),FALSE),"")</f>
        <v>https://www.thelineofbestfit.com/author/lday</v>
      </c>
      <c r="AC91" s="12" t="str">
        <f>IFERROR(VLOOKUP($A91,Sheet2!$Y$2:$AK$3116,COLUMN(E90),FALSE),"")</f>
        <v>https://www.thelineofbestfit.com/reviews/albums/foxygen-we-are-the-21st-century-ambassadors-of-peace-magic-116273</v>
      </c>
      <c r="AD91" s="12" t="str">
        <f>IFERROR(VLOOKUP($A91,Sheet2!$Y$2:$AK$3116,COLUMN(F90),FALSE),"")</f>
        <v>Foxygen</v>
      </c>
      <c r="AE91" s="12" t="str">
        <f>IFERROR(VLOOKUP($A91,Sheet2!$Y$2:$AK$3116,COLUMN(G90),FALSE),"")</f>
        <v>https://www.thelineofbestfit.com/artists/foxygen-116415</v>
      </c>
      <c r="AF91" s="13" t="str">
        <f>IFERROR(VLOOKUP($A91,Sheet2!$Y$2:$AK$3116,COLUMN(H90),FALSE),"")</f>
        <v>none</v>
      </c>
      <c r="AG91" s="12">
        <f>IFERROR(VLOOKUP($A91,Sheet2!$Y$2:$AK$3116,COLUMN(I90),FALSE),"")</f>
        <v>6.5</v>
      </c>
      <c r="AH91" s="12">
        <f>IFERROR(VLOOKUP($A91,Sheet2!$Y$2:$AK$3116,COLUMN(J90),FALSE),"")</f>
        <v>-0.95688088674799787</v>
      </c>
      <c r="AI91" s="12" t="str">
        <f>IFERROR(VLOOKUP($A91,Sheet2!$Y$2:$AK$3116,COLUMN(K90),FALSE),"")</f>
        <v>none</v>
      </c>
      <c r="AJ91" s="12" t="str">
        <f>IFERROR(VLOOKUP($A91,Sheet2!$Y$2:$AK$3116,COLUMN(L90),FALSE),"")</f>
        <v>Foxygen ‚Äì We Are The 21st Century Ambassadors Of Peace &amp; Magic</v>
      </c>
      <c r="AK91" s="12" t="str">
        <f>IFERROR(VLOOKUP($A91,Sheet2!$Y$2:$AK$3116,COLUMN(M90),FALSE),"")</f>
        <v>none</v>
      </c>
    </row>
    <row r="92" spans="1:37">
      <c r="A92" t="s">
        <v>7660</v>
      </c>
      <c r="B92" s="3" t="s">
        <v>7652</v>
      </c>
      <c r="C92" t="s">
        <v>2993</v>
      </c>
      <c r="D92" t="s">
        <v>2994</v>
      </c>
      <c r="E92" t="s">
        <v>7661</v>
      </c>
      <c r="F92" t="s">
        <v>7658</v>
      </c>
      <c r="G92" t="s">
        <v>7659</v>
      </c>
      <c r="H92" t="s">
        <v>21</v>
      </c>
      <c r="I92" t="s">
        <v>21</v>
      </c>
      <c r="J92" t="s">
        <v>21</v>
      </c>
      <c r="K92" t="s">
        <v>21</v>
      </c>
      <c r="L92" t="s">
        <v>21</v>
      </c>
      <c r="M92" t="s">
        <v>21</v>
      </c>
      <c r="N92" t="s">
        <v>21</v>
      </c>
      <c r="O92" t="s">
        <v>21</v>
      </c>
      <c r="P92">
        <v>2014</v>
      </c>
      <c r="Q92" t="s">
        <v>789</v>
      </c>
      <c r="R92" t="s">
        <v>21</v>
      </c>
      <c r="S92" t="s">
        <v>21</v>
      </c>
      <c r="T92">
        <v>7.8</v>
      </c>
      <c r="U92">
        <f>SUM((T92-6.977778)/1.271306)</f>
        <v>0.64675381064826243</v>
      </c>
      <c r="V92" t="s">
        <v>21</v>
      </c>
      <c r="W92" t="s">
        <v>7662</v>
      </c>
      <c r="X92" t="s">
        <v>7663</v>
      </c>
      <c r="Y92" s="12" t="str">
        <f>IFERROR(VLOOKUP($A92,Sheet2!$Y$2:$AK$3116,COLUMN(A91),FALSE),"")</f>
        <v>We Are Nots</v>
      </c>
      <c r="Z92" s="13">
        <f>IFERROR(VLOOKUP($A92,Sheet2!$Y$2:$AK$3116,COLUMN(B91),FALSE),"")</f>
        <v>42325</v>
      </c>
      <c r="AA92" s="12" t="str">
        <f>IFERROR(VLOOKUP($A92,Sheet2!$Y$2:$AK$3116,COLUMN(C91),FALSE),"")</f>
        <v>James Killin</v>
      </c>
      <c r="AB92" s="12" t="str">
        <f>IFERROR(VLOOKUP($A92,Sheet2!$Y$2:$AK$3116,COLUMN(D91),FALSE),"")</f>
        <v>https://www.thelineofbestfit.com/author/jkillin</v>
      </c>
      <c r="AC92" s="12" t="str">
        <f>IFERROR(VLOOKUP($A92,Sheet2!$Y$2:$AK$3116,COLUMN(E91),FALSE),"")</f>
        <v>https://www.thelineofbestfit.com/reviews/albums/nots-we-are-nots</v>
      </c>
      <c r="AD92" s="12" t="str">
        <f>IFERROR(VLOOKUP($A92,Sheet2!$Y$2:$AK$3116,COLUMN(F91),FALSE),"")</f>
        <v>Nots</v>
      </c>
      <c r="AE92" s="12" t="str">
        <f>IFERROR(VLOOKUP($A92,Sheet2!$Y$2:$AK$3116,COLUMN(G91),FALSE),"")</f>
        <v>https://www.thelineofbestfit.com/artists/nots</v>
      </c>
      <c r="AF92" s="13">
        <f>IFERROR(VLOOKUP($A92,Sheet2!$Y$2:$AK$3116,COLUMN(H91),FALSE),"")</f>
        <v>42328</v>
      </c>
      <c r="AG92" s="12">
        <f>IFERROR(VLOOKUP($A92,Sheet2!$Y$2:$AK$3116,COLUMN(I91),FALSE),"")</f>
        <v>6.5</v>
      </c>
      <c r="AH92" s="12">
        <f>IFERROR(VLOOKUP($A92,Sheet2!$Y$2:$AK$3116,COLUMN(J91),FALSE),"")</f>
        <v>-0.95688088674799787</v>
      </c>
      <c r="AI92" s="12" t="str">
        <f>IFERROR(VLOOKUP($A92,Sheet2!$Y$2:$AK$3116,COLUMN(K91),FALSE),"")</f>
        <v>United States</v>
      </c>
      <c r="AJ92" s="12" t="str">
        <f>IFERROR(VLOOKUP($A92,Sheet2!$Y$2:$AK$3116,COLUMN(L91),FALSE),"")</f>
        <v>Nots make a short, sharp point on their debut</v>
      </c>
      <c r="AK92" s="12" t="str">
        <f>IFERROR(VLOOKUP($A92,Sheet2!$Y$2:$AK$3116,COLUMN(M91),FALSE),"")</f>
        <v xml:space="preserve">Memphis four piece Nots‚Äô first full-length record is barely that, zipping past breathlessly in less than half an hour. </v>
      </c>
    </row>
    <row r="93" spans="1:37">
      <c r="A93" t="s">
        <v>2684</v>
      </c>
      <c r="B93" s="3" t="s">
        <v>2683</v>
      </c>
      <c r="C93" t="s">
        <v>894</v>
      </c>
      <c r="D93" t="s">
        <v>895</v>
      </c>
      <c r="E93" t="s">
        <v>2685</v>
      </c>
      <c r="F93" t="s">
        <v>2686</v>
      </c>
      <c r="G93" t="s">
        <v>2687</v>
      </c>
      <c r="H93" t="s">
        <v>21</v>
      </c>
      <c r="I93" t="s">
        <v>21</v>
      </c>
      <c r="J93" t="s">
        <v>21</v>
      </c>
      <c r="K93" t="s">
        <v>21</v>
      </c>
      <c r="L93" t="s">
        <v>39</v>
      </c>
      <c r="M93" t="s">
        <v>40</v>
      </c>
      <c r="N93" t="s">
        <v>21</v>
      </c>
      <c r="O93" t="s">
        <v>21</v>
      </c>
      <c r="P93">
        <v>2017</v>
      </c>
      <c r="Q93" t="s">
        <v>1811</v>
      </c>
      <c r="R93" t="s">
        <v>21</v>
      </c>
      <c r="S93" t="s">
        <v>21</v>
      </c>
      <c r="T93">
        <v>7.8</v>
      </c>
      <c r="U93">
        <f>SUM((T93-6.977778)/1.271306)</f>
        <v>0.64675381064826243</v>
      </c>
      <c r="V93" t="s">
        <v>21</v>
      </c>
      <c r="W93" t="s">
        <v>2688</v>
      </c>
      <c r="X93" t="s">
        <v>2689</v>
      </c>
      <c r="Y93" s="12" t="str">
        <f>IFERROR(VLOOKUP($A93,Sheet2!$Y$2:$AK$3116,COLUMN(A92),FALSE),"")</f>
        <v>We all Want the Same Things</v>
      </c>
      <c r="Z93" s="13">
        <f>IFERROR(VLOOKUP($A93,Sheet2!$Y$2:$AK$3116,COLUMN(B92),FALSE),"")</f>
        <v>42829</v>
      </c>
      <c r="AA93" s="12" t="str">
        <f>IFERROR(VLOOKUP($A93,Sheet2!$Y$2:$AK$3116,COLUMN(C92),FALSE),"")</f>
        <v>Michael James Hall</v>
      </c>
      <c r="AB93" s="12" t="str">
        <f>IFERROR(VLOOKUP($A93,Sheet2!$Y$2:$AK$3116,COLUMN(D92),FALSE),"")</f>
        <v>https://www.thelineofbestfit.com/author/mhall</v>
      </c>
      <c r="AC93" s="12" t="str">
        <f>IFERROR(VLOOKUP($A93,Sheet2!$Y$2:$AK$3116,COLUMN(E92),FALSE),"")</f>
        <v>https://www.thelineofbestfit.com/reviews/albums/craig-finn-we-all-want-the-same-things</v>
      </c>
      <c r="AD93" s="12" t="str">
        <f>IFERROR(VLOOKUP($A93,Sheet2!$Y$2:$AK$3116,COLUMN(F92),FALSE),"")</f>
        <v>Craig Finn</v>
      </c>
      <c r="AE93" s="12" t="str">
        <f>IFERROR(VLOOKUP($A93,Sheet2!$Y$2:$AK$3116,COLUMN(G92),FALSE),"")</f>
        <v>https://www.thelineofbestfit.com/artists/craig-finn-104100</v>
      </c>
      <c r="AF93" s="13">
        <f>IFERROR(VLOOKUP($A93,Sheet2!$Y$2:$AK$3116,COLUMN(H92),FALSE),"")</f>
        <v>42818</v>
      </c>
      <c r="AG93" s="12">
        <f>IFERROR(VLOOKUP($A93,Sheet2!$Y$2:$AK$3116,COLUMN(I92),FALSE),"")</f>
        <v>8.5</v>
      </c>
      <c r="AH93" s="12">
        <f>IFERROR(VLOOKUP($A93,Sheet2!$Y$2:$AK$3116,COLUMN(J92),FALSE),"")</f>
        <v>0.91452717939504891</v>
      </c>
      <c r="AI93" s="12" t="str">
        <f>IFERROR(VLOOKUP($A93,Sheet2!$Y$2:$AK$3116,COLUMN(K92),FALSE),"")</f>
        <v>United States</v>
      </c>
      <c r="AJ93" s="12" t="str">
        <f>IFERROR(VLOOKUP($A93,Sheet2!$Y$2:$AK$3116,COLUMN(L92),FALSE),"")</f>
        <v>Craig Finn digs deep into his personal history for a poetic masterclass</v>
      </c>
      <c r="AK93" s="12" t="str">
        <f>IFERROR(VLOOKUP($A93,Sheet2!$Y$2:$AK$3116,COLUMN(M92),FALSE),"")</f>
        <v>Craig Finn‚Äôs tenure as the unconventional and shamanic leader of the ultimate little bar band that could, The Hold Steady, has been interspersed over recent years with sojourns into solo territory that have yielded mixed results.</v>
      </c>
    </row>
    <row r="94" spans="1:37">
      <c r="A94" t="s">
        <v>9692</v>
      </c>
      <c r="B94" s="3" t="s">
        <v>9691</v>
      </c>
      <c r="C94" t="s">
        <v>53</v>
      </c>
      <c r="D94" t="s">
        <v>54</v>
      </c>
      <c r="E94" t="s">
        <v>9693</v>
      </c>
      <c r="F94" t="s">
        <v>1663</v>
      </c>
      <c r="G94" t="s">
        <v>1664</v>
      </c>
      <c r="H94" t="s">
        <v>21</v>
      </c>
      <c r="I94" t="s">
        <v>21</v>
      </c>
      <c r="J94" t="s">
        <v>21</v>
      </c>
      <c r="K94" t="s">
        <v>21</v>
      </c>
      <c r="L94" t="s">
        <v>300</v>
      </c>
      <c r="M94" t="s">
        <v>301</v>
      </c>
      <c r="N94" t="s">
        <v>21</v>
      </c>
      <c r="O94" t="s">
        <v>21</v>
      </c>
      <c r="P94">
        <v>2014</v>
      </c>
      <c r="Q94" t="s">
        <v>4658</v>
      </c>
      <c r="R94" t="s">
        <v>21</v>
      </c>
      <c r="S94" t="s">
        <v>21</v>
      </c>
      <c r="T94">
        <v>8</v>
      </c>
      <c r="U94">
        <f>SUM((T94-6.977778)/1.271306)</f>
        <v>0.80407234764879587</v>
      </c>
      <c r="V94" t="s">
        <v>21</v>
      </c>
      <c r="W94" t="s">
        <v>9694</v>
      </c>
      <c r="X94" t="s">
        <v>9695</v>
      </c>
      <c r="Y94" s="12" t="str">
        <f>IFERROR(VLOOKUP($A94,Sheet2!$Y$2:$AK$3116,COLUMN(A93),FALSE),"")</f>
        <v>Way Out Weather</v>
      </c>
      <c r="Z94" s="13">
        <f>IFERROR(VLOOKUP($A94,Sheet2!$Y$2:$AK$3116,COLUMN(B93),FALSE),"")</f>
        <v>41914</v>
      </c>
      <c r="AA94" s="12" t="str">
        <f>IFERROR(VLOOKUP($A94,Sheet2!$Y$2:$AK$3116,COLUMN(C93),FALSE),"")</f>
        <v>Janne Oinonen</v>
      </c>
      <c r="AB94" s="12" t="str">
        <f>IFERROR(VLOOKUP($A94,Sheet2!$Y$2:$AK$3116,COLUMN(D93),FALSE),"")</f>
        <v>https://www.thelineofbestfit.com/author/JOinonen</v>
      </c>
      <c r="AC94" s="12" t="str">
        <f>IFERROR(VLOOKUP($A94,Sheet2!$Y$2:$AK$3116,COLUMN(E93),FALSE),"")</f>
        <v>https://www.thelineofbestfit.com/reviews/albums/steve-gunn-way-out-weather</v>
      </c>
      <c r="AD94" s="12" t="str">
        <f>IFERROR(VLOOKUP($A94,Sheet2!$Y$2:$AK$3116,COLUMN(F93),FALSE),"")</f>
        <v>Steve Gunn</v>
      </c>
      <c r="AE94" s="12" t="str">
        <f>IFERROR(VLOOKUP($A94,Sheet2!$Y$2:$AK$3116,COLUMN(G93),FALSE),"")</f>
        <v>https://www.thelineofbestfit.com/artists/steve-gunn</v>
      </c>
      <c r="AF94" s="13">
        <f>IFERROR(VLOOKUP($A94,Sheet2!$Y$2:$AK$3116,COLUMN(H93),FALSE),"")</f>
        <v>41918</v>
      </c>
      <c r="AG94" s="12">
        <f>IFERROR(VLOOKUP($A94,Sheet2!$Y$2:$AK$3116,COLUMN(I93),FALSE),"")</f>
        <v>8.5</v>
      </c>
      <c r="AH94" s="12">
        <f>IFERROR(VLOOKUP($A94,Sheet2!$Y$2:$AK$3116,COLUMN(J93),FALSE),"")</f>
        <v>0.91452717939504891</v>
      </c>
      <c r="AI94" s="12" t="str">
        <f>IFERROR(VLOOKUP($A94,Sheet2!$Y$2:$AK$3116,COLUMN(K93),FALSE),"")</f>
        <v>United States</v>
      </c>
      <c r="AJ94" s="12" t="str">
        <f>IFERROR(VLOOKUP($A94,Sheet2!$Y$2:$AK$3116,COLUMN(L93),FALSE),"")</f>
        <v>Steve Gunn - Way Out Weather</v>
      </c>
      <c r="AK94" s="12" t="str">
        <f>IFERROR(VLOOKUP($A94,Sheet2!$Y$2:$AK$3116,COLUMN(M93),FALSE),"")</f>
        <v>The prospect of extensive jamming is likely to spark the fear in many a music fan‚Äôs heart. In genres like jazz, improvisation is a given, with the players‚Äô ears trained in listening to collaborators in an act of spontaneous creation. Rock musicians, on the other hand, raised on the rigid structures derived from the Blues, often wound up in tedious twelve-bar dead-ends when veering off script to indulge in outsized slices of noodling.</v>
      </c>
    </row>
    <row r="95" spans="1:37">
      <c r="A95" t="s">
        <v>3805</v>
      </c>
      <c r="B95" s="3" t="s">
        <v>3794</v>
      </c>
      <c r="C95" t="s">
        <v>3662</v>
      </c>
      <c r="D95" t="s">
        <v>3663</v>
      </c>
      <c r="E95" t="s">
        <v>3806</v>
      </c>
      <c r="F95" t="s">
        <v>3807</v>
      </c>
      <c r="G95" t="s">
        <v>3808</v>
      </c>
      <c r="H95" t="s">
        <v>21</v>
      </c>
      <c r="I95" t="s">
        <v>21</v>
      </c>
      <c r="J95" t="s">
        <v>21</v>
      </c>
      <c r="K95" t="s">
        <v>21</v>
      </c>
      <c r="L95" t="s">
        <v>31</v>
      </c>
      <c r="M95" t="s">
        <v>32</v>
      </c>
      <c r="N95" t="s">
        <v>21</v>
      </c>
      <c r="O95" t="s">
        <v>21</v>
      </c>
      <c r="P95">
        <v>2014</v>
      </c>
      <c r="Q95" t="s">
        <v>323</v>
      </c>
      <c r="R95" t="s">
        <v>21</v>
      </c>
      <c r="S95" t="s">
        <v>21</v>
      </c>
      <c r="T95">
        <v>7.3</v>
      </c>
      <c r="U95">
        <f>SUM((T95-6.977778)/1.271306)</f>
        <v>0.25345746814692921</v>
      </c>
      <c r="V95" t="s">
        <v>21</v>
      </c>
      <c r="W95" t="s">
        <v>3809</v>
      </c>
      <c r="X95" t="s">
        <v>3810</v>
      </c>
      <c r="Y95" s="12" t="str">
        <f>IFERROR(VLOOKUP($A95,Sheet2!$Y$2:$AK$3116,COLUMN(A94),FALSE),"")</f>
        <v>Waterfall EP</v>
      </c>
      <c r="Z95" s="13">
        <f>IFERROR(VLOOKUP($A95,Sheet2!$Y$2:$AK$3116,COLUMN(B94),FALSE),"")</f>
        <v>41708</v>
      </c>
      <c r="AA95" s="12" t="str">
        <f>IFERROR(VLOOKUP($A95,Sheet2!$Y$2:$AK$3116,COLUMN(C94),FALSE),"")</f>
        <v>Zoe Sheena</v>
      </c>
      <c r="AB95" s="12" t="str">
        <f>IFERROR(VLOOKUP($A95,Sheet2!$Y$2:$AK$3116,COLUMN(D94),FALSE),"")</f>
        <v>https://www.thelineofbestfit.com/author/zsheena</v>
      </c>
      <c r="AC95" s="12" t="str">
        <f>IFERROR(VLOOKUP($A95,Sheet2!$Y$2:$AK$3116,COLUMN(E94),FALSE),"")</f>
        <v>https://www.thelineofbestfit.com/reviews/albums/evian-christ-waterfall-ep-145728</v>
      </c>
      <c r="AD95" s="12" t="str">
        <f>IFERROR(VLOOKUP($A95,Sheet2!$Y$2:$AK$3116,COLUMN(F94),FALSE),"")</f>
        <v>Evian Christ</v>
      </c>
      <c r="AE95" s="12" t="str">
        <f>IFERROR(VLOOKUP($A95,Sheet2!$Y$2:$AK$3116,COLUMN(G94),FALSE),"")</f>
        <v>https://www.thelineofbestfit.com/artists/evian-christ-138928</v>
      </c>
      <c r="AF95" s="13" t="str">
        <f>IFERROR(VLOOKUP($A95,Sheet2!$Y$2:$AK$3116,COLUMN(H94),FALSE),"")</f>
        <v>none</v>
      </c>
      <c r="AG95" s="12">
        <f>IFERROR(VLOOKUP($A95,Sheet2!$Y$2:$AK$3116,COLUMN(I94),FALSE),"")</f>
        <v>7.5</v>
      </c>
      <c r="AH95" s="12">
        <f>IFERROR(VLOOKUP($A95,Sheet2!$Y$2:$AK$3116,COLUMN(J94),FALSE),"")</f>
        <v>-2.1176853676474497E-2</v>
      </c>
      <c r="AI95" s="12" t="str">
        <f>IFERROR(VLOOKUP($A95,Sheet2!$Y$2:$AK$3116,COLUMN(K94),FALSE),"")</f>
        <v>none</v>
      </c>
      <c r="AJ95" s="12" t="str">
        <f>IFERROR(VLOOKUP($A95,Sheet2!$Y$2:$AK$3116,COLUMN(L94),FALSE),"")</f>
        <v>Evian Christ ‚Äì Waterfall EP</v>
      </c>
      <c r="AK95" s="12" t="str">
        <f>IFERROR(VLOOKUP($A95,Sheet2!$Y$2:$AK$3116,COLUMN(M94),FALSE),"")</f>
        <v>none</v>
      </c>
    </row>
    <row r="96" spans="1:37">
      <c r="A96" t="s">
        <v>7714</v>
      </c>
      <c r="B96" s="3" t="s">
        <v>7086</v>
      </c>
      <c r="C96" t="s">
        <v>2993</v>
      </c>
      <c r="D96" t="s">
        <v>2994</v>
      </c>
      <c r="E96" t="s">
        <v>7715</v>
      </c>
      <c r="F96" t="s">
        <v>7716</v>
      </c>
      <c r="G96" t="s">
        <v>7717</v>
      </c>
      <c r="H96" t="s">
        <v>21</v>
      </c>
      <c r="I96" t="s">
        <v>21</v>
      </c>
      <c r="J96" t="s">
        <v>21</v>
      </c>
      <c r="K96" t="s">
        <v>21</v>
      </c>
      <c r="L96" t="s">
        <v>39</v>
      </c>
      <c r="M96" t="s">
        <v>40</v>
      </c>
      <c r="N96" t="s">
        <v>254</v>
      </c>
      <c r="O96" t="s">
        <v>255</v>
      </c>
      <c r="P96">
        <v>2014</v>
      </c>
      <c r="Q96" t="s">
        <v>98</v>
      </c>
      <c r="R96" t="s">
        <v>21</v>
      </c>
      <c r="S96" t="s">
        <v>21</v>
      </c>
      <c r="T96">
        <v>6.2</v>
      </c>
      <c r="U96">
        <f>SUM((T96-6.977778)/1.271306)</f>
        <v>-0.61179448535600367</v>
      </c>
      <c r="V96" t="s">
        <v>21</v>
      </c>
      <c r="W96" t="s">
        <v>7718</v>
      </c>
      <c r="X96" t="s">
        <v>7719</v>
      </c>
      <c r="Y96" s="12" t="str">
        <f>IFERROR(VLOOKUP($A96,Sheet2!$Y$2:$AK$3116,COLUMN(A95),FALSE),"")</f>
        <v>Wasted Years</v>
      </c>
      <c r="Z96" s="13">
        <f>IFERROR(VLOOKUP($A96,Sheet2!$Y$2:$AK$3116,COLUMN(B95),FALSE),"")</f>
        <v>41737</v>
      </c>
      <c r="AA96" s="12" t="str">
        <f>IFERROR(VLOOKUP($A96,Sheet2!$Y$2:$AK$3116,COLUMN(C95),FALSE),"")</f>
        <v>Dan Bull</v>
      </c>
      <c r="AB96" s="12" t="str">
        <f>IFERROR(VLOOKUP($A96,Sheet2!$Y$2:$AK$3116,COLUMN(D95),FALSE),"")</f>
        <v>https://www.thelineofbestfit.com/author/jdanielbull</v>
      </c>
      <c r="AC96" s="12" t="str">
        <f>IFERROR(VLOOKUP($A96,Sheet2!$Y$2:$AK$3116,COLUMN(E95),FALSE),"")</f>
        <v>https://www.thelineofbestfit.com/reviews/albums/off-wasted-years-150172</v>
      </c>
      <c r="AD96" s="12" t="str">
        <f>IFERROR(VLOOKUP($A96,Sheet2!$Y$2:$AK$3116,COLUMN(F95),FALSE),"")</f>
        <v>OFF!</v>
      </c>
      <c r="AE96" s="12" t="str">
        <f>IFERROR(VLOOKUP($A96,Sheet2!$Y$2:$AK$3116,COLUMN(G95),FALSE),"")</f>
        <v>https://www.thelineofbestfit.com/artists/off-106568</v>
      </c>
      <c r="AF96" s="13">
        <f>IFERROR(VLOOKUP($A96,Sheet2!$Y$2:$AK$3116,COLUMN(H95),FALSE),"")</f>
        <v>41736</v>
      </c>
      <c r="AG96" s="12">
        <f>IFERROR(VLOOKUP($A96,Sheet2!$Y$2:$AK$3116,COLUMN(I95),FALSE),"")</f>
        <v>5</v>
      </c>
      <c r="AH96" s="12">
        <f>IFERROR(VLOOKUP($A96,Sheet2!$Y$2:$AK$3116,COLUMN(J95),FALSE),"")</f>
        <v>-2.3604369363552831</v>
      </c>
      <c r="AI96" s="12" t="str">
        <f>IFERROR(VLOOKUP($A96,Sheet2!$Y$2:$AK$3116,COLUMN(K95),FALSE),"")</f>
        <v>none</v>
      </c>
      <c r="AJ96" s="12" t="str">
        <f>IFERROR(VLOOKUP($A96,Sheet2!$Y$2:$AK$3116,COLUMN(L95),FALSE),"")</f>
        <v>OFF! ‚Äì Wasted Years</v>
      </c>
      <c r="AK96" s="12" t="str">
        <f>IFERROR(VLOOKUP($A96,Sheet2!$Y$2:$AK$3116,COLUMN(M95),FALSE),"")</f>
        <v>none</v>
      </c>
    </row>
    <row r="97" spans="1:37">
      <c r="A97" t="s">
        <v>3767</v>
      </c>
      <c r="B97" s="3" t="s">
        <v>3766</v>
      </c>
      <c r="C97" t="s">
        <v>2024</v>
      </c>
      <c r="D97" t="s">
        <v>2025</v>
      </c>
      <c r="E97" t="s">
        <v>3768</v>
      </c>
      <c r="F97" t="s">
        <v>3769</v>
      </c>
      <c r="G97" t="s">
        <v>3770</v>
      </c>
      <c r="H97" t="s">
        <v>21</v>
      </c>
      <c r="I97" t="s">
        <v>21</v>
      </c>
      <c r="J97" t="s">
        <v>21</v>
      </c>
      <c r="K97" t="s">
        <v>21</v>
      </c>
      <c r="L97" t="s">
        <v>39</v>
      </c>
      <c r="M97" t="s">
        <v>40</v>
      </c>
      <c r="N97" t="s">
        <v>31</v>
      </c>
      <c r="O97" t="s">
        <v>32</v>
      </c>
      <c r="P97">
        <v>2013</v>
      </c>
      <c r="Q97" t="s">
        <v>214</v>
      </c>
      <c r="R97" t="s">
        <v>21</v>
      </c>
      <c r="S97" t="s">
        <v>21</v>
      </c>
      <c r="T97">
        <v>5.8</v>
      </c>
      <c r="U97">
        <f>SUM((T97-6.977778)/1.271306)</f>
        <v>-0.92643155935707056</v>
      </c>
      <c r="V97" t="s">
        <v>21</v>
      </c>
      <c r="W97" t="s">
        <v>3771</v>
      </c>
      <c r="X97" t="s">
        <v>3772</v>
      </c>
      <c r="Y97" s="12" t="str">
        <f>IFERROR(VLOOKUP($A97,Sheet2!$Y$2:$AK$3116,COLUMN(A96),FALSE),"")</f>
        <v>Wash The Sins Not Only The Face</v>
      </c>
      <c r="Z97" s="13">
        <f>IFERROR(VLOOKUP($A97,Sheet2!$Y$2:$AK$3116,COLUMN(B96),FALSE),"")</f>
        <v>41290</v>
      </c>
      <c r="AA97" s="12" t="str">
        <f>IFERROR(VLOOKUP($A97,Sheet2!$Y$2:$AK$3116,COLUMN(C96),FALSE),"")</f>
        <v>Chris Tapley</v>
      </c>
      <c r="AB97" s="12" t="str">
        <f>IFERROR(VLOOKUP($A97,Sheet2!$Y$2:$AK$3116,COLUMN(D96),FALSE),"")</f>
        <v>https://www.thelineofbestfit.com/author/ctapley</v>
      </c>
      <c r="AC97" s="12" t="str">
        <f>IFERROR(VLOOKUP($A97,Sheet2!$Y$2:$AK$3116,COLUMN(E96),FALSE),"")</f>
        <v>https://www.thelineofbestfit.com/reviews/albums/esben-and-the-witch-wash-the-sins-not-only-the-face-115897</v>
      </c>
      <c r="AD97" s="12" t="str">
        <f>IFERROR(VLOOKUP($A97,Sheet2!$Y$2:$AK$3116,COLUMN(F96),FALSE),"")</f>
        <v>Esben and the Witch</v>
      </c>
      <c r="AE97" s="12" t="str">
        <f>IFERROR(VLOOKUP($A97,Sheet2!$Y$2:$AK$3116,COLUMN(G96),FALSE),"")</f>
        <v>https://www.thelineofbestfit.com/artists/esben-and-the-witch-104608</v>
      </c>
      <c r="AF97" s="13" t="str">
        <f>IFERROR(VLOOKUP($A97,Sheet2!$Y$2:$AK$3116,COLUMN(H96),FALSE),"")</f>
        <v>none</v>
      </c>
      <c r="AG97" s="12">
        <f>IFERROR(VLOOKUP($A97,Sheet2!$Y$2:$AK$3116,COLUMN(I96),FALSE),"")</f>
        <v>8.5</v>
      </c>
      <c r="AH97" s="12">
        <f>IFERROR(VLOOKUP($A97,Sheet2!$Y$2:$AK$3116,COLUMN(J96),FALSE),"")</f>
        <v>0.91452717939504891</v>
      </c>
      <c r="AI97" s="12" t="str">
        <f>IFERROR(VLOOKUP($A97,Sheet2!$Y$2:$AK$3116,COLUMN(K96),FALSE),"")</f>
        <v>none</v>
      </c>
      <c r="AJ97" s="12" t="str">
        <f>IFERROR(VLOOKUP($A97,Sheet2!$Y$2:$AK$3116,COLUMN(L96),FALSE),"")</f>
        <v>Esben and the Witch ‚Äì Wash The Sins Not Only The Face</v>
      </c>
      <c r="AK97" s="12" t="str">
        <f>IFERROR(VLOOKUP($A97,Sheet2!$Y$2:$AK$3116,COLUMN(M96),FALSE),"")</f>
        <v>none</v>
      </c>
    </row>
    <row r="98" spans="1:37">
      <c r="A98" t="s">
        <v>11756</v>
      </c>
      <c r="B98" s="3" t="s">
        <v>11644</v>
      </c>
      <c r="C98" t="s">
        <v>77</v>
      </c>
      <c r="D98" t="s">
        <v>78</v>
      </c>
      <c r="E98" t="s">
        <v>11760</v>
      </c>
      <c r="F98" t="s">
        <v>11756</v>
      </c>
      <c r="G98" t="s">
        <v>11757</v>
      </c>
      <c r="H98" t="s">
        <v>21</v>
      </c>
      <c r="I98" t="s">
        <v>21</v>
      </c>
      <c r="J98" t="s">
        <v>21</v>
      </c>
      <c r="K98" t="s">
        <v>21</v>
      </c>
      <c r="L98" t="s">
        <v>39</v>
      </c>
      <c r="M98" t="s">
        <v>40</v>
      </c>
      <c r="N98" t="s">
        <v>21</v>
      </c>
      <c r="O98" t="s">
        <v>21</v>
      </c>
      <c r="P98">
        <v>2014</v>
      </c>
      <c r="Q98" t="s">
        <v>113</v>
      </c>
      <c r="R98" t="s">
        <v>21</v>
      </c>
      <c r="S98" t="s">
        <v>21</v>
      </c>
      <c r="T98">
        <v>5.7</v>
      </c>
      <c r="U98">
        <f>SUM((T98-6.977778)/1.271306)</f>
        <v>-1.0050908278573369</v>
      </c>
      <c r="V98" t="s">
        <v>21</v>
      </c>
      <c r="W98" t="s">
        <v>11761</v>
      </c>
      <c r="X98" t="s">
        <v>11762</v>
      </c>
      <c r="Y98" s="12" t="str">
        <f>IFERROR(VLOOKUP($A98,Sheet2!$Y$2:$AK$3116,COLUMN(A97),FALSE),"")</f>
        <v>Warpaint</v>
      </c>
      <c r="Z98" s="13">
        <f>IFERROR(VLOOKUP($A98,Sheet2!$Y$2:$AK$3116,COLUMN(B97),FALSE),"")</f>
        <v>41654</v>
      </c>
      <c r="AA98" s="12" t="str">
        <f>IFERROR(VLOOKUP($A98,Sheet2!$Y$2:$AK$3116,COLUMN(C97),FALSE),"")</f>
        <v>Laurence Day</v>
      </c>
      <c r="AB98" s="12" t="str">
        <f>IFERROR(VLOOKUP($A98,Sheet2!$Y$2:$AK$3116,COLUMN(D97),FALSE),"")</f>
        <v>https://www.thelineofbestfit.com/author/lday</v>
      </c>
      <c r="AC98" s="12" t="str">
        <f>IFERROR(VLOOKUP($A98,Sheet2!$Y$2:$AK$3116,COLUMN(E97),FALSE),"")</f>
        <v>https://www.thelineofbestfit.com/reviews/albums/warpaint-warpaint-143854</v>
      </c>
      <c r="AD98" s="12" t="str">
        <f>IFERROR(VLOOKUP($A98,Sheet2!$Y$2:$AK$3116,COLUMN(F97),FALSE),"")</f>
        <v>Warpaint</v>
      </c>
      <c r="AE98" s="12" t="str">
        <f>IFERROR(VLOOKUP($A98,Sheet2!$Y$2:$AK$3116,COLUMN(G97),FALSE),"")</f>
        <v>https://www.thelineofbestfit.com/artists/warpaint-108662</v>
      </c>
      <c r="AF98" s="13">
        <f>IFERROR(VLOOKUP($A98,Sheet2!$Y$2:$AK$3116,COLUMN(H97),FALSE),"")</f>
        <v>41656</v>
      </c>
      <c r="AG98" s="12">
        <f>IFERROR(VLOOKUP($A98,Sheet2!$Y$2:$AK$3116,COLUMN(I97),FALSE),"")</f>
        <v>8.5</v>
      </c>
      <c r="AH98" s="12">
        <f>IFERROR(VLOOKUP($A98,Sheet2!$Y$2:$AK$3116,COLUMN(J97),FALSE),"")</f>
        <v>0.91452717939504891</v>
      </c>
      <c r="AI98" s="12" t="str">
        <f>IFERROR(VLOOKUP($A98,Sheet2!$Y$2:$AK$3116,COLUMN(K97),FALSE),"")</f>
        <v>none</v>
      </c>
      <c r="AJ98" s="12" t="str">
        <f>IFERROR(VLOOKUP($A98,Sheet2!$Y$2:$AK$3116,COLUMN(L97),FALSE),"")</f>
        <v>Warpaint ‚Äì Warpaint</v>
      </c>
      <c r="AK98" s="12" t="str">
        <f>IFERROR(VLOOKUP($A98,Sheet2!$Y$2:$AK$3116,COLUMN(M97),FALSE),"")</f>
        <v>none</v>
      </c>
    </row>
    <row r="99" spans="1:37">
      <c r="A99" t="s">
        <v>6072</v>
      </c>
      <c r="B99" s="3" t="s">
        <v>6071</v>
      </c>
      <c r="C99" t="s">
        <v>96</v>
      </c>
      <c r="D99" t="s">
        <v>97</v>
      </c>
      <c r="E99" t="s">
        <v>6073</v>
      </c>
      <c r="F99" t="s">
        <v>6074</v>
      </c>
      <c r="G99" t="s">
        <v>6075</v>
      </c>
      <c r="H99" t="s">
        <v>21</v>
      </c>
      <c r="I99" t="s">
        <v>21</v>
      </c>
      <c r="J99" t="s">
        <v>21</v>
      </c>
      <c r="K99" t="s">
        <v>21</v>
      </c>
      <c r="L99" t="s">
        <v>39</v>
      </c>
      <c r="M99" t="s">
        <v>40</v>
      </c>
      <c r="N99" t="s">
        <v>21</v>
      </c>
      <c r="O99" t="s">
        <v>21</v>
      </c>
      <c r="P99">
        <v>2013</v>
      </c>
      <c r="Q99" t="s">
        <v>24</v>
      </c>
      <c r="R99" t="s">
        <v>21</v>
      </c>
      <c r="S99" t="s">
        <v>21</v>
      </c>
      <c r="T99">
        <v>7.4</v>
      </c>
      <c r="U99">
        <f>SUM((T99-6.977778)/1.271306)</f>
        <v>0.33211673664719626</v>
      </c>
      <c r="V99" t="s">
        <v>21</v>
      </c>
      <c r="W99" t="s">
        <v>6076</v>
      </c>
      <c r="X99" t="s">
        <v>6077</v>
      </c>
      <c r="Y99" s="12" t="str">
        <f>IFERROR(VLOOKUP($A99,Sheet2!$Y$2:$AK$3116,COLUMN(A98),FALSE),"")</f>
        <v>Warp and Weft</v>
      </c>
      <c r="Z99" s="13">
        <f>IFERROR(VLOOKUP($A99,Sheet2!$Y$2:$AK$3116,COLUMN(B98),FALSE),"")</f>
        <v>41499</v>
      </c>
      <c r="AA99" s="12" t="str">
        <f>IFERROR(VLOOKUP($A99,Sheet2!$Y$2:$AK$3116,COLUMN(C98),FALSE),"")</f>
        <v>Chris Jones</v>
      </c>
      <c r="AB99" s="12" t="str">
        <f>IFERROR(VLOOKUP($A99,Sheet2!$Y$2:$AK$3116,COLUMN(D98),FALSE),"")</f>
        <v>https://www.thelineofbestfit.com/author/cjones</v>
      </c>
      <c r="AC99" s="12" t="str">
        <f>IFERROR(VLOOKUP($A99,Sheet2!$Y$2:$AK$3116,COLUMN(E98),FALSE),"")</f>
        <v>https://www.thelineofbestfit.com/reviews/albums/laura-veirs-warp-and-weft-134433</v>
      </c>
      <c r="AD99" s="12" t="str">
        <f>IFERROR(VLOOKUP($A99,Sheet2!$Y$2:$AK$3116,COLUMN(F98),FALSE),"")</f>
        <v>Laura Veirs</v>
      </c>
      <c r="AE99" s="12" t="str">
        <f>IFERROR(VLOOKUP($A99,Sheet2!$Y$2:$AK$3116,COLUMN(G98),FALSE),"")</f>
        <v>https://www.thelineofbestfit.com/artists/laura-veirs-105804</v>
      </c>
      <c r="AF99" s="13" t="str">
        <f>IFERROR(VLOOKUP($A99,Sheet2!$Y$2:$AK$3116,COLUMN(H98),FALSE),"")</f>
        <v>none</v>
      </c>
      <c r="AG99" s="12">
        <f>IFERROR(VLOOKUP($A99,Sheet2!$Y$2:$AK$3116,COLUMN(I98),FALSE),"")</f>
        <v>8.5</v>
      </c>
      <c r="AH99" s="12">
        <f>IFERROR(VLOOKUP($A99,Sheet2!$Y$2:$AK$3116,COLUMN(J98),FALSE),"")</f>
        <v>0.91452717939504891</v>
      </c>
      <c r="AI99" s="12" t="str">
        <f>IFERROR(VLOOKUP($A99,Sheet2!$Y$2:$AK$3116,COLUMN(K98),FALSE),"")</f>
        <v>none</v>
      </c>
      <c r="AJ99" s="12" t="str">
        <f>IFERROR(VLOOKUP($A99,Sheet2!$Y$2:$AK$3116,COLUMN(L98),FALSE),"")</f>
        <v>Laura Veirs ‚Äì Warp and Weft</v>
      </c>
      <c r="AK99" s="12" t="str">
        <f>IFERROR(VLOOKUP($A99,Sheet2!$Y$2:$AK$3116,COLUMN(M98),FALSE),"")</f>
        <v>none</v>
      </c>
    </row>
    <row r="100" spans="1:37">
      <c r="A100" t="s">
        <v>3144</v>
      </c>
      <c r="B100" s="3" t="s">
        <v>3143</v>
      </c>
      <c r="C100" t="s">
        <v>654</v>
      </c>
      <c r="D100" t="s">
        <v>655</v>
      </c>
      <c r="E100" t="s">
        <v>3145</v>
      </c>
      <c r="F100" t="s">
        <v>3146</v>
      </c>
      <c r="G100" t="s">
        <v>3147</v>
      </c>
      <c r="H100" t="s">
        <v>21</v>
      </c>
      <c r="I100" t="s">
        <v>21</v>
      </c>
      <c r="J100" t="s">
        <v>21</v>
      </c>
      <c r="K100" t="s">
        <v>21</v>
      </c>
      <c r="L100" t="s">
        <v>39</v>
      </c>
      <c r="M100" t="s">
        <v>40</v>
      </c>
      <c r="N100" t="s">
        <v>21</v>
      </c>
      <c r="O100" t="s">
        <v>21</v>
      </c>
      <c r="P100">
        <v>2013</v>
      </c>
      <c r="Q100" t="s">
        <v>809</v>
      </c>
      <c r="R100" t="s">
        <v>21</v>
      </c>
      <c r="S100" t="s">
        <v>21</v>
      </c>
      <c r="T100">
        <v>6.2</v>
      </c>
      <c r="U100">
        <f>SUM((T100-6.977778)/1.271306)</f>
        <v>-0.61179448535600367</v>
      </c>
      <c r="V100" t="s">
        <v>21</v>
      </c>
      <c r="W100" t="s">
        <v>3148</v>
      </c>
      <c r="X100" t="s">
        <v>3149</v>
      </c>
      <c r="Y100" s="12" t="str">
        <f>IFERROR(VLOOKUP($A100,Sheet2!$Y$2:$AK$3116,COLUMN(A99),FALSE),"")</f>
        <v>Warm Blanket</v>
      </c>
      <c r="Z100" s="13">
        <f>IFERROR(VLOOKUP($A100,Sheet2!$Y$2:$AK$3116,COLUMN(B99),FALSE),"")</f>
        <v>41519</v>
      </c>
      <c r="AA100" s="12" t="str">
        <f>IFERROR(VLOOKUP($A100,Sheet2!$Y$2:$AK$3116,COLUMN(C99),FALSE),"")</f>
        <v>Erik Thompson</v>
      </c>
      <c r="AB100" s="12" t="str">
        <f>IFERROR(VLOOKUP($A100,Sheet2!$Y$2:$AK$3116,COLUMN(D99),FALSE),"")</f>
        <v>https://www.thelineofbestfit.com/author/ethompson</v>
      </c>
      <c r="AC100" s="12" t="str">
        <f>IFERROR(VLOOKUP($A100,Sheet2!$Y$2:$AK$3116,COLUMN(E99),FALSE),"")</f>
        <v>https://www.thelineofbestfit.com/reviews/albums/dent-may-warm-blanket-136124</v>
      </c>
      <c r="AD100" s="12" t="str">
        <f>IFERROR(VLOOKUP($A100,Sheet2!$Y$2:$AK$3116,COLUMN(F99),FALSE),"")</f>
        <v>Dent May</v>
      </c>
      <c r="AE100" s="12" t="str">
        <f>IFERROR(VLOOKUP($A100,Sheet2!$Y$2:$AK$3116,COLUMN(G99),FALSE),"")</f>
        <v>none</v>
      </c>
      <c r="AF100" s="13" t="str">
        <f>IFERROR(VLOOKUP($A100,Sheet2!$Y$2:$AK$3116,COLUMN(H99),FALSE),"")</f>
        <v>none</v>
      </c>
      <c r="AG100" s="12">
        <f>IFERROR(VLOOKUP($A100,Sheet2!$Y$2:$AK$3116,COLUMN(I99),FALSE),"")</f>
        <v>5</v>
      </c>
      <c r="AH100" s="12">
        <f>IFERROR(VLOOKUP($A100,Sheet2!$Y$2:$AK$3116,COLUMN(J99),FALSE),"")</f>
        <v>-2.3604369363552831</v>
      </c>
      <c r="AI100" s="12" t="str">
        <f>IFERROR(VLOOKUP($A100,Sheet2!$Y$2:$AK$3116,COLUMN(K99),FALSE),"")</f>
        <v>none</v>
      </c>
      <c r="AJ100" s="12" t="str">
        <f>IFERROR(VLOOKUP($A100,Sheet2!$Y$2:$AK$3116,COLUMN(L99),FALSE),"")</f>
        <v>Dent May ‚Äì Warm Blanket</v>
      </c>
      <c r="AK100" s="12" t="str">
        <f>IFERROR(VLOOKUP($A100,Sheet2!$Y$2:$AK$3116,COLUMN(M99),FALSE),"")</f>
        <v>none</v>
      </c>
    </row>
    <row r="101" spans="1:37">
      <c r="A101" t="s">
        <v>11558</v>
      </c>
      <c r="B101" s="3" t="s">
        <v>11557</v>
      </c>
      <c r="C101" t="s">
        <v>316</v>
      </c>
      <c r="D101" t="s">
        <v>317</v>
      </c>
      <c r="E101" t="s">
        <v>11559</v>
      </c>
      <c r="F101" t="s">
        <v>11560</v>
      </c>
      <c r="G101" t="s">
        <v>11561</v>
      </c>
      <c r="H101" t="s">
        <v>21</v>
      </c>
      <c r="I101" t="s">
        <v>21</v>
      </c>
      <c r="J101" t="s">
        <v>21</v>
      </c>
      <c r="K101" t="s">
        <v>21</v>
      </c>
      <c r="L101" t="s">
        <v>39</v>
      </c>
      <c r="M101" t="s">
        <v>40</v>
      </c>
      <c r="N101" t="s">
        <v>21</v>
      </c>
      <c r="O101" t="s">
        <v>21</v>
      </c>
      <c r="P101">
        <v>2017</v>
      </c>
      <c r="Q101" t="s">
        <v>681</v>
      </c>
      <c r="R101" t="s">
        <v>21</v>
      </c>
      <c r="S101" t="s">
        <v>21</v>
      </c>
      <c r="T101">
        <v>8</v>
      </c>
      <c r="U101">
        <f>SUM((T101-6.977778)/1.271306)</f>
        <v>0.80407234764879587</v>
      </c>
      <c r="V101" t="s">
        <v>21</v>
      </c>
      <c r="W101" t="s">
        <v>11562</v>
      </c>
      <c r="X101" t="s">
        <v>11563</v>
      </c>
      <c r="Y101" s="12" t="str">
        <f>IFERROR(VLOOKUP($A101,Sheet2!$Y$2:$AK$3116,COLUMN(A100),FALSE),"")</f>
        <v>Wake in Fright</v>
      </c>
      <c r="Z101" s="13">
        <f>IFERROR(VLOOKUP($A101,Sheet2!$Y$2:$AK$3116,COLUMN(B100),FALSE),"")</f>
        <v>42751</v>
      </c>
      <c r="AA101" s="12" t="str">
        <f>IFERROR(VLOOKUP($A101,Sheet2!$Y$2:$AK$3116,COLUMN(C100),FALSE),"")</f>
        <v>Ian King</v>
      </c>
      <c r="AB101" s="12" t="str">
        <f>IFERROR(VLOOKUP($A101,Sheet2!$Y$2:$AK$3116,COLUMN(D100),FALSE),"")</f>
        <v>https://www.thelineofbestfit.com/author/iking</v>
      </c>
      <c r="AC101" s="12" t="str">
        <f>IFERROR(VLOOKUP($A101,Sheet2!$Y$2:$AK$3116,COLUMN(E100),FALSE),"")</f>
        <v>https://www.thelineofbestfit.com/reviews/albums/uniform-wake-in-fright</v>
      </c>
      <c r="AD101" s="12" t="str">
        <f>IFERROR(VLOOKUP($A101,Sheet2!$Y$2:$AK$3116,COLUMN(F100),FALSE),"")</f>
        <v>Uniform</v>
      </c>
      <c r="AE101" s="12" t="str">
        <f>IFERROR(VLOOKUP($A101,Sheet2!$Y$2:$AK$3116,COLUMN(G100),FALSE),"")</f>
        <v>https://www.thelineofbestfit.com/artists/uniform</v>
      </c>
      <c r="AF101" s="13">
        <f>IFERROR(VLOOKUP($A101,Sheet2!$Y$2:$AK$3116,COLUMN(H100),FALSE),"")</f>
        <v>42755</v>
      </c>
      <c r="AG101" s="12">
        <f>IFERROR(VLOOKUP($A101,Sheet2!$Y$2:$AK$3116,COLUMN(I100),FALSE),"")</f>
        <v>7.5</v>
      </c>
      <c r="AH101" s="12">
        <f>IFERROR(VLOOKUP($A101,Sheet2!$Y$2:$AK$3116,COLUMN(J100),FALSE),"")</f>
        <v>-2.1176853676474497E-2</v>
      </c>
      <c r="AI101" s="12" t="str">
        <f>IFERROR(VLOOKUP($A101,Sheet2!$Y$2:$AK$3116,COLUMN(K100),FALSE),"")</f>
        <v>United States</v>
      </c>
      <c r="AJ101" s="12" t="str">
        <f>IFERROR(VLOOKUP($A101,Sheet2!$Y$2:$AK$3116,COLUMN(L100),FALSE),"")</f>
        <v>Uniform‚Äôs Wake in Fright is draining music for the morning after</v>
      </c>
      <c r="AK101" s="12" t="str">
        <f>IFERROR(VLOOKUP($A101,Sheet2!$Y$2:$AK$3116,COLUMN(M100),FALSE),"")</f>
        <v>Intentionally planned or not, the release date for the new album from New York City‚Äôs industrial duo Uniform coincides with the American presidential inauguration. The more apparent tormentors of Wake in Fright are personal struggles rather than social or political anxieties, but in this age of noise the distinction between them increasingly blurs.</v>
      </c>
    </row>
    <row r="102" spans="1:37">
      <c r="A102" t="s">
        <v>11664</v>
      </c>
      <c r="B102" s="3" t="s">
        <v>126</v>
      </c>
      <c r="C102" t="s">
        <v>29</v>
      </c>
      <c r="D102" t="s">
        <v>30</v>
      </c>
      <c r="E102" t="s">
        <v>11665</v>
      </c>
      <c r="F102" t="s">
        <v>11666</v>
      </c>
      <c r="G102" t="s">
        <v>11667</v>
      </c>
      <c r="H102" t="s">
        <v>21</v>
      </c>
      <c r="I102" t="s">
        <v>21</v>
      </c>
      <c r="J102" t="s">
        <v>21</v>
      </c>
      <c r="K102" t="s">
        <v>21</v>
      </c>
      <c r="L102" t="s">
        <v>39</v>
      </c>
      <c r="M102" t="s">
        <v>40</v>
      </c>
      <c r="N102" t="s">
        <v>100</v>
      </c>
      <c r="O102" t="s">
        <v>101</v>
      </c>
      <c r="P102">
        <v>2013</v>
      </c>
      <c r="Q102" t="s">
        <v>609</v>
      </c>
      <c r="R102" t="s">
        <v>24</v>
      </c>
      <c r="S102" t="s">
        <v>21</v>
      </c>
      <c r="T102">
        <v>7.5</v>
      </c>
      <c r="U102">
        <f>SUM((T102-6.977778)/1.271306)</f>
        <v>0.41077600514746265</v>
      </c>
      <c r="V102" t="s">
        <v>21</v>
      </c>
      <c r="W102" t="s">
        <v>11668</v>
      </c>
      <c r="X102" t="s">
        <v>11669</v>
      </c>
      <c r="Y102" s="12" t="str">
        <f>IFERROR(VLOOKUP($A102,Sheet2!$Y$2:$AK$3116,COLUMN(A101),FALSE),"")</f>
        <v>Waiting For Something To Happen</v>
      </c>
      <c r="Z102" s="13">
        <f>IFERROR(VLOOKUP($A102,Sheet2!$Y$2:$AK$3116,COLUMN(B101),FALSE),"")</f>
        <v>41305</v>
      </c>
      <c r="AA102" s="12" t="str">
        <f>IFERROR(VLOOKUP($A102,Sheet2!$Y$2:$AK$3116,COLUMN(C101),FALSE),"")</f>
        <v>Will Fitzpatrick</v>
      </c>
      <c r="AB102" s="12" t="str">
        <f>IFERROR(VLOOKUP($A102,Sheet2!$Y$2:$AK$3116,COLUMN(D101),FALSE),"")</f>
        <v>https://www.thelineofbestfit.com/author/wfitzpatrick</v>
      </c>
      <c r="AC102" s="12" t="str">
        <f>IFERROR(VLOOKUP($A102,Sheet2!$Y$2:$AK$3116,COLUMN(E101),FALSE),"")</f>
        <v>https://www.thelineofbestfit.com/reviews/albums/veronica-falls-waiting-for-something-to-happen-116885</v>
      </c>
      <c r="AD102" s="12" t="str">
        <f>IFERROR(VLOOKUP($A102,Sheet2!$Y$2:$AK$3116,COLUMN(F101),FALSE),"")</f>
        <v>Veronica Falls</v>
      </c>
      <c r="AE102" s="12" t="str">
        <f>IFERROR(VLOOKUP($A102,Sheet2!$Y$2:$AK$3116,COLUMN(G101),FALSE),"")</f>
        <v>https://www.thelineofbestfit.com/artists/veronica-falls-108604</v>
      </c>
      <c r="AF102" s="13" t="str">
        <f>IFERROR(VLOOKUP($A102,Sheet2!$Y$2:$AK$3116,COLUMN(H101),FALSE),"")</f>
        <v>none</v>
      </c>
      <c r="AG102" s="12">
        <f>IFERROR(VLOOKUP($A102,Sheet2!$Y$2:$AK$3116,COLUMN(I101),FALSE),"")</f>
        <v>7</v>
      </c>
      <c r="AH102" s="12">
        <f>IFERROR(VLOOKUP($A102,Sheet2!$Y$2:$AK$3116,COLUMN(J101),FALSE),"")</f>
        <v>-0.48902887021223618</v>
      </c>
      <c r="AI102" s="12" t="str">
        <f>IFERROR(VLOOKUP($A102,Sheet2!$Y$2:$AK$3116,COLUMN(K101),FALSE),"")</f>
        <v>none</v>
      </c>
      <c r="AJ102" s="12" t="str">
        <f>IFERROR(VLOOKUP($A102,Sheet2!$Y$2:$AK$3116,COLUMN(L101),FALSE),"")</f>
        <v>Veronica Falls ‚Äì Waiting For Something To Happen</v>
      </c>
      <c r="AK102" s="12" t="str">
        <f>IFERROR(VLOOKUP($A102,Sheet2!$Y$2:$AK$3116,COLUMN(M101),FALSE),"")</f>
        <v>none</v>
      </c>
    </row>
    <row r="103" spans="1:37">
      <c r="A103" t="s">
        <v>7616</v>
      </c>
      <c r="B103" s="3" t="s">
        <v>7609</v>
      </c>
      <c r="C103" t="s">
        <v>18</v>
      </c>
      <c r="D103" t="s">
        <v>18</v>
      </c>
      <c r="E103" t="s">
        <v>7617</v>
      </c>
      <c r="F103" t="s">
        <v>7610</v>
      </c>
      <c r="G103" t="s">
        <v>7611</v>
      </c>
      <c r="H103" t="s">
        <v>21</v>
      </c>
      <c r="I103" t="s">
        <v>21</v>
      </c>
      <c r="J103" t="s">
        <v>21</v>
      </c>
      <c r="K103" t="s">
        <v>21</v>
      </c>
      <c r="L103" t="s">
        <v>39</v>
      </c>
      <c r="M103" t="s">
        <v>40</v>
      </c>
      <c r="N103" t="s">
        <v>21</v>
      </c>
      <c r="O103" t="s">
        <v>21</v>
      </c>
      <c r="P103">
        <v>2013</v>
      </c>
      <c r="Q103" t="s">
        <v>377</v>
      </c>
      <c r="R103" t="s">
        <v>21</v>
      </c>
      <c r="S103" t="s">
        <v>21</v>
      </c>
      <c r="T103">
        <v>8</v>
      </c>
      <c r="U103">
        <f>SUM((T103-6.977778)/1.271306)</f>
        <v>0.80407234764879587</v>
      </c>
      <c r="V103" t="s">
        <v>21</v>
      </c>
      <c r="W103" t="s">
        <v>7618</v>
      </c>
      <c r="X103" t="s">
        <v>7619</v>
      </c>
      <c r="Y103" s="12" t="str">
        <f>IFERROR(VLOOKUP($A103,Sheet2!$Y$2:$AK$3116,COLUMN(A102),FALSE),"")</f>
        <v>Wait to Pleasure</v>
      </c>
      <c r="Z103" s="13">
        <f>IFERROR(VLOOKUP($A103,Sheet2!$Y$2:$AK$3116,COLUMN(B102),FALSE),"")</f>
        <v>41383</v>
      </c>
      <c r="AA103" s="12" t="str">
        <f>IFERROR(VLOOKUP($A103,Sheet2!$Y$2:$AK$3116,COLUMN(C102),FALSE),"")</f>
        <v>Joe Goggins</v>
      </c>
      <c r="AB103" s="12" t="str">
        <f>IFERROR(VLOOKUP($A103,Sheet2!$Y$2:$AK$3116,COLUMN(D102),FALSE),"")</f>
        <v>https://www.thelineofbestfit.com/author/jgoggins</v>
      </c>
      <c r="AC103" s="12" t="str">
        <f>IFERROR(VLOOKUP($A103,Sheet2!$Y$2:$AK$3116,COLUMN(E102),FALSE),"")</f>
        <v>https://www.thelineofbestfit.com/reviews/albums/no-joy-wait-to-pleasure-123735</v>
      </c>
      <c r="AD103" s="12" t="str">
        <f>IFERROR(VLOOKUP($A103,Sheet2!$Y$2:$AK$3116,COLUMN(F102),FALSE),"")</f>
        <v>No Joy</v>
      </c>
      <c r="AE103" s="12" t="str">
        <f>IFERROR(VLOOKUP($A103,Sheet2!$Y$2:$AK$3116,COLUMN(G102),FALSE),"")</f>
        <v>https://www.thelineofbestfit.com/artists/no-joy-106508</v>
      </c>
      <c r="AF103" s="13" t="str">
        <f>IFERROR(VLOOKUP($A103,Sheet2!$Y$2:$AK$3116,COLUMN(H102),FALSE),"")</f>
        <v>none</v>
      </c>
      <c r="AG103" s="12">
        <f>IFERROR(VLOOKUP($A103,Sheet2!$Y$2:$AK$3116,COLUMN(I102),FALSE),"")</f>
        <v>7</v>
      </c>
      <c r="AH103" s="12">
        <f>IFERROR(VLOOKUP($A103,Sheet2!$Y$2:$AK$3116,COLUMN(J102),FALSE),"")</f>
        <v>-0.48902887021223618</v>
      </c>
      <c r="AI103" s="12" t="str">
        <f>IFERROR(VLOOKUP($A103,Sheet2!$Y$2:$AK$3116,COLUMN(K102),FALSE),"")</f>
        <v>none</v>
      </c>
      <c r="AJ103" s="12" t="str">
        <f>IFERROR(VLOOKUP($A103,Sheet2!$Y$2:$AK$3116,COLUMN(L102),FALSE),"")</f>
        <v>No Joy ‚Äì Wait to Pleasure</v>
      </c>
      <c r="AK103" s="12" t="str">
        <f>IFERROR(VLOOKUP($A103,Sheet2!$Y$2:$AK$3116,COLUMN(M102),FALSE),"")</f>
        <v>none</v>
      </c>
    </row>
    <row r="104" spans="1:37">
      <c r="A104" t="s">
        <v>1582</v>
      </c>
      <c r="B104" s="3" t="s">
        <v>1581</v>
      </c>
      <c r="C104" t="s">
        <v>96</v>
      </c>
      <c r="D104" t="s">
        <v>97</v>
      </c>
      <c r="E104" t="s">
        <v>1583</v>
      </c>
      <c r="F104" t="s">
        <v>1577</v>
      </c>
      <c r="G104" t="s">
        <v>1578</v>
      </c>
      <c r="H104" t="s">
        <v>21</v>
      </c>
      <c r="I104" t="s">
        <v>21</v>
      </c>
      <c r="J104" t="s">
        <v>21</v>
      </c>
      <c r="K104" t="s">
        <v>21</v>
      </c>
      <c r="L104" t="s">
        <v>22</v>
      </c>
      <c r="M104" t="s">
        <v>23</v>
      </c>
      <c r="N104" t="s">
        <v>31</v>
      </c>
      <c r="O104" t="s">
        <v>32</v>
      </c>
      <c r="P104">
        <v>2015</v>
      </c>
      <c r="Q104" t="s">
        <v>106</v>
      </c>
      <c r="R104" t="s">
        <v>21</v>
      </c>
      <c r="S104" t="s">
        <v>21</v>
      </c>
      <c r="T104">
        <v>6.8</v>
      </c>
      <c r="U104">
        <f>SUM((T104-6.977778)/1.271306)</f>
        <v>-0.13983887435440404</v>
      </c>
      <c r="V104" t="s">
        <v>21</v>
      </c>
      <c r="W104" t="s">
        <v>1584</v>
      </c>
      <c r="X104" t="s">
        <v>1585</v>
      </c>
      <c r="Y104" s="12" t="str">
        <f>IFERROR(VLOOKUP($A104,Sheet2!$Y$2:$AK$3116,COLUMN(A103),FALSE),"")</f>
        <v>Vulnicura Strings</v>
      </c>
      <c r="Z104" s="13">
        <f>IFERROR(VLOOKUP($A104,Sheet2!$Y$2:$AK$3116,COLUMN(B103),FALSE),"")</f>
        <v>42312</v>
      </c>
      <c r="AA104" s="12" t="str">
        <f>IFERROR(VLOOKUP($A104,Sheet2!$Y$2:$AK$3116,COLUMN(C103),FALSE),"")</f>
        <v>Ed Nash</v>
      </c>
      <c r="AB104" s="12" t="str">
        <f>IFERROR(VLOOKUP($A104,Sheet2!$Y$2:$AK$3116,COLUMN(D103),FALSE),"")</f>
        <v>https://www.thelineofbestfit.com/author/enash</v>
      </c>
      <c r="AC104" s="12" t="str">
        <f>IFERROR(VLOOKUP($A104,Sheet2!$Y$2:$AK$3116,COLUMN(E103),FALSE),"")</f>
        <v>https://www.thelineofbestfit.com/reviews/albums/finished-sympathy.-bjoerk-sings-orchestral-blues-to-devastating-effect</v>
      </c>
      <c r="AD104" s="12" t="str">
        <f>IFERROR(VLOOKUP($A104,Sheet2!$Y$2:$AK$3116,COLUMN(F103),FALSE),"")</f>
        <v>Bj√∂rk</v>
      </c>
      <c r="AE104" s="12" t="str">
        <f>IFERROR(VLOOKUP($A104,Sheet2!$Y$2:$AK$3116,COLUMN(G103),FALSE),"")</f>
        <v>none</v>
      </c>
      <c r="AF104" s="13">
        <f>IFERROR(VLOOKUP($A104,Sheet2!$Y$2:$AK$3116,COLUMN(H103),FALSE),"")</f>
        <v>42314</v>
      </c>
      <c r="AG104" s="12">
        <f>IFERROR(VLOOKUP($A104,Sheet2!$Y$2:$AK$3116,COLUMN(I103),FALSE),"")</f>
        <v>9</v>
      </c>
      <c r="AH104" s="12">
        <f>IFERROR(VLOOKUP($A104,Sheet2!$Y$2:$AK$3116,COLUMN(J103),FALSE),"")</f>
        <v>1.3823791959308105</v>
      </c>
      <c r="AI104" s="12" t="str">
        <f>IFERROR(VLOOKUP($A104,Sheet2!$Y$2:$AK$3116,COLUMN(K103),FALSE),"")</f>
        <v>Iceland</v>
      </c>
      <c r="AJ104" s="12" t="str">
        <f>IFERROR(VLOOKUP($A104,Sheet2!$Y$2:$AK$3116,COLUMN(L103),FALSE),"")</f>
        <v>Finished sympathy. Bj√∂rk sings orchestral blues to devastating effect.</v>
      </c>
      <c r="AK104" s="12" t="str">
        <f>IFERROR(VLOOKUP($A104,Sheet2!$Y$2:$AK$3116,COLUMN(M103),FALSE),"")</f>
        <v>There are certain people, records and places that have such a consuming mood you can‚Äôt spend unlimited time with them, so immersive is the experience.</v>
      </c>
    </row>
    <row r="105" spans="1:37">
      <c r="A105" t="s">
        <v>1575</v>
      </c>
      <c r="B105" s="3" t="s">
        <v>1572</v>
      </c>
      <c r="C105" t="s">
        <v>577</v>
      </c>
      <c r="D105" t="s">
        <v>578</v>
      </c>
      <c r="E105" t="s">
        <v>1576</v>
      </c>
      <c r="F105" t="s">
        <v>1577</v>
      </c>
      <c r="G105" t="s">
        <v>1578</v>
      </c>
      <c r="H105" t="s">
        <v>21</v>
      </c>
      <c r="I105" t="s">
        <v>21</v>
      </c>
      <c r="J105" t="s">
        <v>21</v>
      </c>
      <c r="K105" t="s">
        <v>21</v>
      </c>
      <c r="L105" t="s">
        <v>22</v>
      </c>
      <c r="M105" t="s">
        <v>23</v>
      </c>
      <c r="N105" t="s">
        <v>31</v>
      </c>
      <c r="O105" t="s">
        <v>32</v>
      </c>
      <c r="P105">
        <v>2015</v>
      </c>
      <c r="Q105" t="s">
        <v>221</v>
      </c>
      <c r="R105" t="s">
        <v>21</v>
      </c>
      <c r="S105" t="s">
        <v>21</v>
      </c>
      <c r="T105">
        <v>8.6</v>
      </c>
      <c r="U105">
        <f>SUM((T105-6.977778)/1.271306)</f>
        <v>1.2760279586503955</v>
      </c>
      <c r="V105" t="s">
        <v>73</v>
      </c>
      <c r="W105" t="s">
        <v>1579</v>
      </c>
      <c r="X105" t="s">
        <v>1580</v>
      </c>
      <c r="Y105" s="12" t="str">
        <f>IFERROR(VLOOKUP($A105,Sheet2!$Y$2:$AK$3116,COLUMN(A104),FALSE),"")</f>
        <v>Vulnicura</v>
      </c>
      <c r="Z105" s="13">
        <f>IFERROR(VLOOKUP($A105,Sheet2!$Y$2:$AK$3116,COLUMN(B104),FALSE),"")</f>
        <v>42034</v>
      </c>
      <c r="AA105" s="12" t="str">
        <f>IFERROR(VLOOKUP($A105,Sheet2!$Y$2:$AK$3116,COLUMN(C104),FALSE),"")</f>
        <v>Robby Ritacco</v>
      </c>
      <c r="AB105" s="12" t="str">
        <f>IFERROR(VLOOKUP($A105,Sheet2!$Y$2:$AK$3116,COLUMN(D104),FALSE),"")</f>
        <v>https://www.thelineofbestfit.com/author/rritacco</v>
      </c>
      <c r="AC105" s="12" t="str">
        <f>IFERROR(VLOOKUP($A105,Sheet2!$Y$2:$AK$3116,COLUMN(E104),FALSE),"")</f>
        <v>https://www.thelineofbestfit.com/reviews/albums/bjoerk-vulnicura</v>
      </c>
      <c r="AD105" s="12" t="str">
        <f>IFERROR(VLOOKUP($A105,Sheet2!$Y$2:$AK$3116,COLUMN(F104),FALSE),"")</f>
        <v>Bj√∂rk</v>
      </c>
      <c r="AE105" s="12" t="str">
        <f>IFERROR(VLOOKUP($A105,Sheet2!$Y$2:$AK$3116,COLUMN(G104),FALSE),"")</f>
        <v>https://www.thelineofbestfit.com/artists/bjork-2-103649</v>
      </c>
      <c r="AF105" s="13">
        <f>IFERROR(VLOOKUP($A105,Sheet2!$Y$2:$AK$3116,COLUMN(H104),FALSE),"")</f>
        <v>42024</v>
      </c>
      <c r="AG105" s="12">
        <f>IFERROR(VLOOKUP($A105,Sheet2!$Y$2:$AK$3116,COLUMN(I104),FALSE),"")</f>
        <v>9.5</v>
      </c>
      <c r="AH105" s="12">
        <f>IFERROR(VLOOKUP($A105,Sheet2!$Y$2:$AK$3116,COLUMN(J104),FALSE),"")</f>
        <v>1.8502312124665723</v>
      </c>
      <c r="AI105" s="12" t="str">
        <f>IFERROR(VLOOKUP($A105,Sheet2!$Y$2:$AK$3116,COLUMN(K104),FALSE),"")</f>
        <v>Iceland</v>
      </c>
      <c r="AJ105" s="12" t="str">
        <f>IFERROR(VLOOKUP($A105,Sheet2!$Y$2:$AK$3116,COLUMN(L104),FALSE),"")</f>
        <v>Bj√∂rk - Vulnicura</v>
      </c>
      <c r="AK105" s="12" t="str">
        <f>IFERROR(VLOOKUP($A105,Sheet2!$Y$2:$AK$3116,COLUMN(M104),FALSE),"")</f>
        <v>‚ÄúThere is a way out‚Äù</v>
      </c>
    </row>
    <row r="106" spans="1:37">
      <c r="A106" t="s">
        <v>9238</v>
      </c>
      <c r="B106" s="3" t="s">
        <v>8712</v>
      </c>
      <c r="C106" t="s">
        <v>18</v>
      </c>
      <c r="D106" t="s">
        <v>18</v>
      </c>
      <c r="E106" t="s">
        <v>9239</v>
      </c>
      <c r="F106" t="s">
        <v>9234</v>
      </c>
      <c r="G106" t="s">
        <v>9235</v>
      </c>
      <c r="H106" t="s">
        <v>21</v>
      </c>
      <c r="I106" t="s">
        <v>21</v>
      </c>
      <c r="J106" t="s">
        <v>21</v>
      </c>
      <c r="K106" t="s">
        <v>21</v>
      </c>
      <c r="L106" t="s">
        <v>39</v>
      </c>
      <c r="M106" t="s">
        <v>40</v>
      </c>
      <c r="N106" t="s">
        <v>21</v>
      </c>
      <c r="O106" t="s">
        <v>21</v>
      </c>
      <c r="P106">
        <v>2013</v>
      </c>
      <c r="Q106" t="s">
        <v>147</v>
      </c>
      <c r="R106" t="s">
        <v>21</v>
      </c>
      <c r="S106" t="s">
        <v>21</v>
      </c>
      <c r="T106">
        <v>7.5</v>
      </c>
      <c r="U106">
        <f>SUM((T106-6.977778)/1.271306)</f>
        <v>0.41077600514746265</v>
      </c>
      <c r="V106" t="s">
        <v>21</v>
      </c>
      <c r="W106" t="s">
        <v>9240</v>
      </c>
      <c r="X106" t="s">
        <v>9241</v>
      </c>
      <c r="Y106" s="12" t="str">
        <f>IFERROR(VLOOKUP($A106,Sheet2!$Y$2:$AK$3116,COLUMN(A105),FALSE),"")</f>
        <v>Volume 3</v>
      </c>
      <c r="Z106" s="13">
        <f>IFERROR(VLOOKUP($A106,Sheet2!$Y$2:$AK$3116,COLUMN(B105),FALSE),"")</f>
        <v>41851</v>
      </c>
      <c r="AA106" s="12" t="str">
        <f>IFERROR(VLOOKUP($A106,Sheet2!$Y$2:$AK$3116,COLUMN(C105),FALSE),"")</f>
        <v>Alex Wisgard</v>
      </c>
      <c r="AB106" s="12" t="str">
        <f>IFERROR(VLOOKUP($A106,Sheet2!$Y$2:$AK$3116,COLUMN(D105),FALSE),"")</f>
        <v>https://www.thelineofbestfit.com/author/awisgard</v>
      </c>
      <c r="AC106" s="12" t="str">
        <f>IFERROR(VLOOKUP($A106,Sheet2!$Y$2:$AK$3116,COLUMN(E105),FALSE),"")</f>
        <v>https://www.thelineofbestfit.com/reviews/albums/the-cleaners-from-venus-volume-3</v>
      </c>
      <c r="AD106" s="12" t="str">
        <f>IFERROR(VLOOKUP($A106,Sheet2!$Y$2:$AK$3116,COLUMN(F105),FALSE),"")</f>
        <v>The Cleaners From Venus</v>
      </c>
      <c r="AE106" s="12" t="str">
        <f>IFERROR(VLOOKUP($A106,Sheet2!$Y$2:$AK$3116,COLUMN(G105),FALSE),"")</f>
        <v>https://www.thelineofbestfit.com/artists/the-cleaners-from-venus</v>
      </c>
      <c r="AF106" s="13" t="str">
        <f>IFERROR(VLOOKUP($A106,Sheet2!$Y$2:$AK$3116,COLUMN(H105),FALSE),"")</f>
        <v>none</v>
      </c>
      <c r="AG106" s="12">
        <f>IFERROR(VLOOKUP($A106,Sheet2!$Y$2:$AK$3116,COLUMN(I105),FALSE),"")</f>
        <v>7.5</v>
      </c>
      <c r="AH106" s="12">
        <f>IFERROR(VLOOKUP($A106,Sheet2!$Y$2:$AK$3116,COLUMN(J105),FALSE),"")</f>
        <v>-2.1176853676474497E-2</v>
      </c>
      <c r="AI106" s="12" t="str">
        <f>IFERROR(VLOOKUP($A106,Sheet2!$Y$2:$AK$3116,COLUMN(K105),FALSE),"")</f>
        <v>United Kingdom</v>
      </c>
      <c r="AJ106" s="12" t="str">
        <f>IFERROR(VLOOKUP($A106,Sheet2!$Y$2:$AK$3116,COLUMN(L105),FALSE),"")</f>
        <v>The Cleaners From Venus - Volume 3</v>
      </c>
      <c r="AK106" s="12" t="str">
        <f>IFERROR(VLOOKUP($A106,Sheet2!$Y$2:$AK$3116,COLUMN(M105),FALSE),"")</f>
        <v>‚ÄãI‚Äôve been putting off writing this review for about a month. Not because I don‚Äôt like the band - I really really do; not because there‚Äôs nothing to say about The Cleaners From Venus - there really really is; but Volume Three marks the end of Captured Tracks‚Äô reissue campaign, and I just haven‚Äôt been willing to close the book on Martin Newell‚Äôs paisley-shirted, paint-spattered psychedelic pop music just yet. The Cleaners are a band whose obscurity makes The Bevis Frond look like U2 - a group so wary of Standard Industry Practice that they operated on a self-record/self-release only basis for the fifteen-odd years of their existence. It‚Äôs noble, and it suggests that they knew they‚Äôd find an audience - just not in their own time.</v>
      </c>
    </row>
    <row r="107" spans="1:37">
      <c r="A107" t="s">
        <v>3210</v>
      </c>
      <c r="B107" s="3" t="s">
        <v>3207</v>
      </c>
      <c r="C107" t="s">
        <v>1034</v>
      </c>
      <c r="D107" t="s">
        <v>1035</v>
      </c>
      <c r="E107" t="s">
        <v>3211</v>
      </c>
      <c r="F107" t="s">
        <v>3208</v>
      </c>
      <c r="G107" t="s">
        <v>3209</v>
      </c>
      <c r="H107" t="s">
        <v>21</v>
      </c>
      <c r="I107" t="s">
        <v>21</v>
      </c>
      <c r="J107" t="s">
        <v>21</v>
      </c>
      <c r="K107" t="s">
        <v>21</v>
      </c>
      <c r="L107" t="s">
        <v>39</v>
      </c>
      <c r="M107" t="s">
        <v>40</v>
      </c>
      <c r="N107" t="s">
        <v>21</v>
      </c>
      <c r="O107" t="s">
        <v>21</v>
      </c>
      <c r="P107">
        <v>2013</v>
      </c>
      <c r="Q107" t="s">
        <v>3212</v>
      </c>
      <c r="R107" t="s">
        <v>21</v>
      </c>
      <c r="S107" t="s">
        <v>21</v>
      </c>
      <c r="T107">
        <v>6.4</v>
      </c>
      <c r="U107">
        <f>SUM((T107-6.977778)/1.271306)</f>
        <v>-0.45447594835547023</v>
      </c>
      <c r="V107" t="s">
        <v>21</v>
      </c>
      <c r="W107" t="s">
        <v>3213</v>
      </c>
      <c r="X107" t="s">
        <v>3214</v>
      </c>
      <c r="Y107" s="12" t="str">
        <f>IFERROR(VLOOKUP($A107,Sheet2!$Y$2:$AK$3116,COLUMN(A106),FALSE),"")</f>
        <v>Void</v>
      </c>
      <c r="Z107" s="13">
        <f>IFERROR(VLOOKUP($A107,Sheet2!$Y$2:$AK$3116,COLUMN(B106),FALSE),"")</f>
        <v>41957</v>
      </c>
      <c r="AA107" s="12" t="str">
        <f>IFERROR(VLOOKUP($A107,Sheet2!$Y$2:$AK$3116,COLUMN(C106),FALSE),"")</f>
        <v>John Platt</v>
      </c>
      <c r="AB107" s="12" t="str">
        <f>IFERROR(VLOOKUP($A107,Sheet2!$Y$2:$AK$3116,COLUMN(D106),FALSE),"")</f>
        <v>https://www.thelineofbestfit.com/author/jplatt</v>
      </c>
      <c r="AC107" s="12" t="str">
        <f>IFERROR(VLOOKUP($A107,Sheet2!$Y$2:$AK$3116,COLUMN(E106),FALSE),"")</f>
        <v>https://www.thelineofbestfit.com/reviews/albums/rl-grime-void</v>
      </c>
      <c r="AD107" s="12" t="str">
        <f>IFERROR(VLOOKUP($A107,Sheet2!$Y$2:$AK$3116,COLUMN(F106),FALSE),"")</f>
        <v>RL Grime</v>
      </c>
      <c r="AE107" s="12" t="str">
        <f>IFERROR(VLOOKUP($A107,Sheet2!$Y$2:$AK$3116,COLUMN(G106),FALSE),"")</f>
        <v>https://www.thelineofbestfit.com/artists/rl-grime</v>
      </c>
      <c r="AF107" s="13">
        <f>IFERROR(VLOOKUP($A107,Sheet2!$Y$2:$AK$3116,COLUMN(H106),FALSE),"")</f>
        <v>41953</v>
      </c>
      <c r="AG107" s="12">
        <f>IFERROR(VLOOKUP($A107,Sheet2!$Y$2:$AK$3116,COLUMN(I106),FALSE),"")</f>
        <v>6.5</v>
      </c>
      <c r="AH107" s="12">
        <f>IFERROR(VLOOKUP($A107,Sheet2!$Y$2:$AK$3116,COLUMN(J106),FALSE),"")</f>
        <v>-0.95688088674799787</v>
      </c>
      <c r="AI107" s="12" t="str">
        <f>IFERROR(VLOOKUP($A107,Sheet2!$Y$2:$AK$3116,COLUMN(K106),FALSE),"")</f>
        <v>United States</v>
      </c>
      <c r="AJ107" s="12" t="str">
        <f>IFERROR(VLOOKUP($A107,Sheet2!$Y$2:$AK$3116,COLUMN(L106),FALSE),"")</f>
        <v>RL Grime - Void</v>
      </c>
      <c r="AK107" s="12" t="str">
        <f>IFERROR(VLOOKUP($A107,Sheet2!$Y$2:$AK$3116,COLUMN(M106),FALSE),"")</f>
        <v>Kid Rock Topped the Billboard Hot 100 in 2007, lest we forget. Chicago was the birthplace of house and its agnate siblings but it was seemingly given up for adoption in the early 2000s. The wave of electronic music that has swept both shores of the Atlantic since 2010 has resulted in two distinct scenes: connected but far from the same. Rock music is deep in the DNA of the American clubber, and it should have come as no surprise that Skrillex and his macho, shirt-whirling brand of dubstep became the face of U.S. EDM.</v>
      </c>
    </row>
    <row r="108" spans="1:37">
      <c r="A108" t="s">
        <v>3210</v>
      </c>
      <c r="B108" s="3" t="s">
        <v>8798</v>
      </c>
      <c r="C108" t="s">
        <v>636</v>
      </c>
      <c r="D108" t="s">
        <v>637</v>
      </c>
      <c r="E108" t="s">
        <v>8799</v>
      </c>
      <c r="F108" t="s">
        <v>8800</v>
      </c>
      <c r="G108" t="s">
        <v>8801</v>
      </c>
      <c r="H108" t="s">
        <v>21</v>
      </c>
      <c r="I108" t="s">
        <v>21</v>
      </c>
      <c r="J108" t="s">
        <v>21</v>
      </c>
      <c r="K108" t="s">
        <v>21</v>
      </c>
      <c r="L108" t="s">
        <v>31</v>
      </c>
      <c r="M108" t="s">
        <v>32</v>
      </c>
      <c r="N108" t="s">
        <v>21</v>
      </c>
      <c r="O108" t="s">
        <v>21</v>
      </c>
      <c r="P108">
        <v>2014</v>
      </c>
      <c r="Q108" t="s">
        <v>5314</v>
      </c>
      <c r="R108" t="s">
        <v>21</v>
      </c>
      <c r="S108" t="s">
        <v>21</v>
      </c>
      <c r="T108">
        <v>5.5</v>
      </c>
      <c r="U108">
        <f>SUM((T108-6.977778)/1.271306)</f>
        <v>-1.1624093648578704</v>
      </c>
      <c r="V108" t="s">
        <v>21</v>
      </c>
      <c r="W108" t="s">
        <v>8802</v>
      </c>
      <c r="X108" t="s">
        <v>8803</v>
      </c>
      <c r="Y108" s="12" t="str">
        <f>IFERROR(VLOOKUP($A108,Sheet2!$Y$2:$AK$3116,COLUMN(A107),FALSE),"")</f>
        <v>Void</v>
      </c>
      <c r="Z108" s="13">
        <f>IFERROR(VLOOKUP($A108,Sheet2!$Y$2:$AK$3116,COLUMN(B107),FALSE),"")</f>
        <v>41957</v>
      </c>
      <c r="AA108" s="12" t="str">
        <f>IFERROR(VLOOKUP($A108,Sheet2!$Y$2:$AK$3116,COLUMN(C107),FALSE),"")</f>
        <v>John Platt</v>
      </c>
      <c r="AB108" s="12" t="str">
        <f>IFERROR(VLOOKUP($A108,Sheet2!$Y$2:$AK$3116,COLUMN(D107),FALSE),"")</f>
        <v>https://www.thelineofbestfit.com/author/jplatt</v>
      </c>
      <c r="AC108" s="12" t="str">
        <f>IFERROR(VLOOKUP($A108,Sheet2!$Y$2:$AK$3116,COLUMN(E107),FALSE),"")</f>
        <v>https://www.thelineofbestfit.com/reviews/albums/rl-grime-void</v>
      </c>
      <c r="AD108" s="12" t="str">
        <f>IFERROR(VLOOKUP($A108,Sheet2!$Y$2:$AK$3116,COLUMN(F107),FALSE),"")</f>
        <v>RL Grime</v>
      </c>
      <c r="AE108" s="12" t="str">
        <f>IFERROR(VLOOKUP($A108,Sheet2!$Y$2:$AK$3116,COLUMN(G107),FALSE),"")</f>
        <v>https://www.thelineofbestfit.com/artists/rl-grime</v>
      </c>
      <c r="AF108" s="13">
        <f>IFERROR(VLOOKUP($A108,Sheet2!$Y$2:$AK$3116,COLUMN(H107),FALSE),"")</f>
        <v>41953</v>
      </c>
      <c r="AG108" s="12">
        <f>IFERROR(VLOOKUP($A108,Sheet2!$Y$2:$AK$3116,COLUMN(I107),FALSE),"")</f>
        <v>6.5</v>
      </c>
      <c r="AH108" s="12">
        <f>IFERROR(VLOOKUP($A108,Sheet2!$Y$2:$AK$3116,COLUMN(J107),FALSE),"")</f>
        <v>-0.95688088674799787</v>
      </c>
      <c r="AI108" s="12" t="str">
        <f>IFERROR(VLOOKUP($A108,Sheet2!$Y$2:$AK$3116,COLUMN(K107),FALSE),"")</f>
        <v>United States</v>
      </c>
      <c r="AJ108" s="12" t="str">
        <f>IFERROR(VLOOKUP($A108,Sheet2!$Y$2:$AK$3116,COLUMN(L107),FALSE),"")</f>
        <v>RL Grime - Void</v>
      </c>
      <c r="AK108" s="12" t="str">
        <f>IFERROR(VLOOKUP($A108,Sheet2!$Y$2:$AK$3116,COLUMN(M107),FALSE),"")</f>
        <v>Kid Rock Topped the Billboard Hot 100 in 2007, lest we forget. Chicago was the birthplace of house and its agnate siblings but it was seemingly given up for adoption in the early 2000s. The wave of electronic music that has swept both shores of the Atlantic since 2010 has resulted in two distinct scenes: connected but far from the same. Rock music is deep in the DNA of the American clubber, and it should have come as no surprise that Skrillex and his macho, shirt-whirling brand of dubstep became the face of U.S. EDM.</v>
      </c>
    </row>
    <row r="109" spans="1:37">
      <c r="A109" t="s">
        <v>7490</v>
      </c>
      <c r="B109" s="3" t="s">
        <v>7489</v>
      </c>
      <c r="C109" t="s">
        <v>261</v>
      </c>
      <c r="D109" t="s">
        <v>262</v>
      </c>
      <c r="E109" t="s">
        <v>7491</v>
      </c>
      <c r="F109" t="s">
        <v>7492</v>
      </c>
      <c r="G109" t="s">
        <v>7493</v>
      </c>
      <c r="H109" t="s">
        <v>21</v>
      </c>
      <c r="I109" t="s">
        <v>21</v>
      </c>
      <c r="J109" t="s">
        <v>21</v>
      </c>
      <c r="K109" t="s">
        <v>21</v>
      </c>
      <c r="L109" t="s">
        <v>21</v>
      </c>
      <c r="M109" t="s">
        <v>21</v>
      </c>
      <c r="N109" t="s">
        <v>21</v>
      </c>
      <c r="O109" t="s">
        <v>21</v>
      </c>
      <c r="P109">
        <v>2014</v>
      </c>
      <c r="Q109" t="s">
        <v>124</v>
      </c>
      <c r="R109" t="s">
        <v>21</v>
      </c>
      <c r="S109" t="s">
        <v>21</v>
      </c>
      <c r="T109">
        <v>7.6</v>
      </c>
      <c r="U109">
        <f>SUM((T109-6.977778)/1.271306)</f>
        <v>0.48943527364772904</v>
      </c>
      <c r="V109" t="s">
        <v>21</v>
      </c>
      <c r="W109" t="s">
        <v>7494</v>
      </c>
      <c r="X109" t="s">
        <v>7495</v>
      </c>
      <c r="Y109" s="12" t="str">
        <f>IFERROR(VLOOKUP($A109,Sheet2!$Y$2:$AK$3116,COLUMN(A108),FALSE),"")</f>
        <v>Voices in a Rented Room</v>
      </c>
      <c r="Z109" s="13">
        <f>IFERROR(VLOOKUP($A109,Sheet2!$Y$2:$AK$3116,COLUMN(B108),FALSE),"")</f>
        <v>41689</v>
      </c>
      <c r="AA109" s="12" t="str">
        <f>IFERROR(VLOOKUP($A109,Sheet2!$Y$2:$AK$3116,COLUMN(C108),FALSE),"")</f>
        <v>Chris Tapley</v>
      </c>
      <c r="AB109" s="12" t="str">
        <f>IFERROR(VLOOKUP($A109,Sheet2!$Y$2:$AK$3116,COLUMN(D108),FALSE),"")</f>
        <v>https://www.thelineofbestfit.com/author/ctapley</v>
      </c>
      <c r="AC109" s="12" t="str">
        <f>IFERROR(VLOOKUP($A109,Sheet2!$Y$2:$AK$3116,COLUMN(E108),FALSE),"")</f>
        <v>https://www.thelineofbestfit.com/reviews/albums/new-bums-voices-in-a-rented-room-146247</v>
      </c>
      <c r="AD109" s="12" t="str">
        <f>IFERROR(VLOOKUP($A109,Sheet2!$Y$2:$AK$3116,COLUMN(F108),FALSE),"")</f>
        <v>New Bums</v>
      </c>
      <c r="AE109" s="12" t="str">
        <f>IFERROR(VLOOKUP($A109,Sheet2!$Y$2:$AK$3116,COLUMN(G108),FALSE),"")</f>
        <v>https://www.thelineofbestfit.com/artists/new-bums-146446</v>
      </c>
      <c r="AF109" s="13">
        <f>IFERROR(VLOOKUP($A109,Sheet2!$Y$2:$AK$3116,COLUMN(H108),FALSE),"")</f>
        <v>41687</v>
      </c>
      <c r="AG109" s="12">
        <f>IFERROR(VLOOKUP($A109,Sheet2!$Y$2:$AK$3116,COLUMN(I108),FALSE),"")</f>
        <v>7.5</v>
      </c>
      <c r="AH109" s="12">
        <f>IFERROR(VLOOKUP($A109,Sheet2!$Y$2:$AK$3116,COLUMN(J108),FALSE),"")</f>
        <v>-2.1176853676474497E-2</v>
      </c>
      <c r="AI109" s="12" t="str">
        <f>IFERROR(VLOOKUP($A109,Sheet2!$Y$2:$AK$3116,COLUMN(K108),FALSE),"")</f>
        <v>none</v>
      </c>
      <c r="AJ109" s="12" t="str">
        <f>IFERROR(VLOOKUP($A109,Sheet2!$Y$2:$AK$3116,COLUMN(L108),FALSE),"")</f>
        <v>New Bums ‚Äì Voices in a Rented Room</v>
      </c>
      <c r="AK109" s="12" t="str">
        <f>IFERROR(VLOOKUP($A109,Sheet2!$Y$2:$AK$3116,COLUMN(M108),FALSE),"")</f>
        <v>none</v>
      </c>
    </row>
    <row r="110" spans="1:37">
      <c r="A110" t="s">
        <v>8162</v>
      </c>
      <c r="B110" s="3" t="s">
        <v>7338</v>
      </c>
      <c r="C110" t="s">
        <v>6711</v>
      </c>
      <c r="D110" t="s">
        <v>6712</v>
      </c>
      <c r="E110" t="s">
        <v>8163</v>
      </c>
      <c r="F110" t="s">
        <v>8158</v>
      </c>
      <c r="G110" t="s">
        <v>8159</v>
      </c>
      <c r="H110" t="s">
        <v>21</v>
      </c>
      <c r="I110" t="s">
        <v>21</v>
      </c>
      <c r="J110" t="s">
        <v>21</v>
      </c>
      <c r="K110" t="s">
        <v>21</v>
      </c>
      <c r="L110" t="s">
        <v>22</v>
      </c>
      <c r="M110" t="s">
        <v>23</v>
      </c>
      <c r="N110" t="s">
        <v>21</v>
      </c>
      <c r="O110" t="s">
        <v>21</v>
      </c>
      <c r="P110">
        <v>2014</v>
      </c>
      <c r="Q110" t="s">
        <v>716</v>
      </c>
      <c r="R110" t="s">
        <v>773</v>
      </c>
      <c r="S110" t="s">
        <v>21</v>
      </c>
      <c r="T110">
        <v>6</v>
      </c>
      <c r="U110">
        <f>SUM((T110-6.977778)/1.271306)</f>
        <v>-0.76911302235653711</v>
      </c>
      <c r="V110" t="s">
        <v>21</v>
      </c>
      <c r="W110" t="s">
        <v>8164</v>
      </c>
      <c r="X110" t="s">
        <v>8165</v>
      </c>
      <c r="Y110" s="12" t="str">
        <f>IFERROR(VLOOKUP($A110,Sheet2!$Y$2:$AK$3116,COLUMN(A109),FALSE),"")</f>
        <v>Voices</v>
      </c>
      <c r="Z110" s="13">
        <f>IFERROR(VLOOKUP($A110,Sheet2!$Y$2:$AK$3116,COLUMN(B109),FALSE),"")</f>
        <v>41687</v>
      </c>
      <c r="AA110" s="12" t="str">
        <f>IFERROR(VLOOKUP($A110,Sheet2!$Y$2:$AK$3116,COLUMN(C109),FALSE),"")</f>
        <v>Erik Thompson</v>
      </c>
      <c r="AB110" s="12" t="str">
        <f>IFERROR(VLOOKUP($A110,Sheet2!$Y$2:$AK$3116,COLUMN(D109),FALSE),"")</f>
        <v>https://www.thelineofbestfit.com/author/ethompson</v>
      </c>
      <c r="AC110" s="12" t="str">
        <f>IFERROR(VLOOKUP($A110,Sheet2!$Y$2:$AK$3116,COLUMN(E109),FALSE),"")</f>
        <v>https://www.thelineofbestfit.com/reviews/albums/phantogram-voices-146310</v>
      </c>
      <c r="AD110" s="12" t="str">
        <f>IFERROR(VLOOKUP($A110,Sheet2!$Y$2:$AK$3116,COLUMN(F109),FALSE),"")</f>
        <v>Phantogram</v>
      </c>
      <c r="AE110" s="12" t="str">
        <f>IFERROR(VLOOKUP($A110,Sheet2!$Y$2:$AK$3116,COLUMN(G109),FALSE),"")</f>
        <v>https://www.thelineofbestfit.com/artists/phantogram-106790</v>
      </c>
      <c r="AF110" s="13">
        <f>IFERROR(VLOOKUP($A110,Sheet2!$Y$2:$AK$3116,COLUMN(H109),FALSE),"")</f>
        <v>41687</v>
      </c>
      <c r="AG110" s="12">
        <f>IFERROR(VLOOKUP($A110,Sheet2!$Y$2:$AK$3116,COLUMN(I109),FALSE),"")</f>
        <v>6</v>
      </c>
      <c r="AH110" s="12">
        <f>IFERROR(VLOOKUP($A110,Sheet2!$Y$2:$AK$3116,COLUMN(J109),FALSE),"")</f>
        <v>-1.4247329032837597</v>
      </c>
      <c r="AI110" s="12" t="str">
        <f>IFERROR(VLOOKUP($A110,Sheet2!$Y$2:$AK$3116,COLUMN(K109),FALSE),"")</f>
        <v>none</v>
      </c>
      <c r="AJ110" s="12" t="str">
        <f>IFERROR(VLOOKUP($A110,Sheet2!$Y$2:$AK$3116,COLUMN(L109),FALSE),"")</f>
        <v>Phantogram ‚Äì Voices</v>
      </c>
      <c r="AK110" s="12" t="str">
        <f>IFERROR(VLOOKUP($A110,Sheet2!$Y$2:$AK$3116,COLUMN(M109),FALSE),"")</f>
        <v>none</v>
      </c>
    </row>
    <row r="111" spans="1:37">
      <c r="A111" t="s">
        <v>11149</v>
      </c>
      <c r="B111" s="3" t="s">
        <v>10472</v>
      </c>
      <c r="C111" t="s">
        <v>77</v>
      </c>
      <c r="D111" t="s">
        <v>78</v>
      </c>
      <c r="E111" t="s">
        <v>11150</v>
      </c>
      <c r="F111" t="s">
        <v>11147</v>
      </c>
      <c r="G111" t="s">
        <v>11148</v>
      </c>
      <c r="H111" t="s">
        <v>21</v>
      </c>
      <c r="I111" t="s">
        <v>21</v>
      </c>
      <c r="J111" t="s">
        <v>21</v>
      </c>
      <c r="K111" t="s">
        <v>21</v>
      </c>
      <c r="L111" t="s">
        <v>100</v>
      </c>
      <c r="M111" t="s">
        <v>101</v>
      </c>
      <c r="N111" t="s">
        <v>21</v>
      </c>
      <c r="O111" t="s">
        <v>21</v>
      </c>
      <c r="P111">
        <v>2013</v>
      </c>
      <c r="Q111" t="s">
        <v>200</v>
      </c>
      <c r="R111" t="s">
        <v>1094</v>
      </c>
      <c r="S111" t="s">
        <v>21</v>
      </c>
      <c r="T111">
        <v>8.3000000000000007</v>
      </c>
      <c r="U111">
        <f>SUM((T111-6.977778)/1.271306)</f>
        <v>1.0400501531495965</v>
      </c>
      <c r="V111" t="s">
        <v>73</v>
      </c>
      <c r="W111" t="s">
        <v>11151</v>
      </c>
      <c r="X111" t="s">
        <v>11152</v>
      </c>
      <c r="Y111" s="12" t="str">
        <f>IFERROR(VLOOKUP($A111,Sheet2!$Y$2:$AK$3116,COLUMN(A110),FALSE),"")</f>
        <v>Virgins</v>
      </c>
      <c r="Z111" s="13">
        <f>IFERROR(VLOOKUP($A111,Sheet2!$Y$2:$AK$3116,COLUMN(B110),FALSE),"")</f>
        <v>41557</v>
      </c>
      <c r="AA111" s="12" t="str">
        <f>IFERROR(VLOOKUP($A111,Sheet2!$Y$2:$AK$3116,COLUMN(C110),FALSE),"")</f>
        <v>David Tate</v>
      </c>
      <c r="AB111" s="12" t="str">
        <f>IFERROR(VLOOKUP($A111,Sheet2!$Y$2:$AK$3116,COLUMN(D110),FALSE),"")</f>
        <v>https://www.thelineofbestfit.com/author/dtate</v>
      </c>
      <c r="AC111" s="12" t="str">
        <f>IFERROR(VLOOKUP($A111,Sheet2!$Y$2:$AK$3116,COLUMN(E110),FALSE),"")</f>
        <v>https://www.thelineofbestfit.com/reviews/albums/tim-hecker-virgins-139094</v>
      </c>
      <c r="AD111" s="12" t="str">
        <f>IFERROR(VLOOKUP($A111,Sheet2!$Y$2:$AK$3116,COLUMN(F110),FALSE),"")</f>
        <v>Tim Hecker</v>
      </c>
      <c r="AE111" s="12" t="str">
        <f>IFERROR(VLOOKUP($A111,Sheet2!$Y$2:$AK$3116,COLUMN(G110),FALSE),"")</f>
        <v>https://www.thelineofbestfit.com/artists/tim-hecker-108392</v>
      </c>
      <c r="AF111" s="13" t="str">
        <f>IFERROR(VLOOKUP($A111,Sheet2!$Y$2:$AK$3116,COLUMN(H110),FALSE),"")</f>
        <v>none</v>
      </c>
      <c r="AG111" s="12">
        <f>IFERROR(VLOOKUP($A111,Sheet2!$Y$2:$AK$3116,COLUMN(I110),FALSE),"")</f>
        <v>8</v>
      </c>
      <c r="AH111" s="12">
        <f>IFERROR(VLOOKUP($A111,Sheet2!$Y$2:$AK$3116,COLUMN(J110),FALSE),"")</f>
        <v>0.44667516285928721</v>
      </c>
      <c r="AI111" s="12" t="str">
        <f>IFERROR(VLOOKUP($A111,Sheet2!$Y$2:$AK$3116,COLUMN(K110),FALSE),"")</f>
        <v>none</v>
      </c>
      <c r="AJ111" s="12" t="str">
        <f>IFERROR(VLOOKUP($A111,Sheet2!$Y$2:$AK$3116,COLUMN(L110),FALSE),"")</f>
        <v>Tim Hecker ‚Äì Virgins</v>
      </c>
      <c r="AK111" s="12" t="str">
        <f>IFERROR(VLOOKUP($A111,Sheet2!$Y$2:$AK$3116,COLUMN(M110),FALSE),"")</f>
        <v>none</v>
      </c>
    </row>
    <row r="112" spans="1:37">
      <c r="A112" t="s">
        <v>1694</v>
      </c>
      <c r="B112" s="3" t="s">
        <v>1693</v>
      </c>
      <c r="C112" t="s">
        <v>551</v>
      </c>
      <c r="D112" t="s">
        <v>552</v>
      </c>
      <c r="E112" t="s">
        <v>1695</v>
      </c>
      <c r="F112" t="s">
        <v>1696</v>
      </c>
      <c r="G112" t="s">
        <v>1697</v>
      </c>
      <c r="H112" t="s">
        <v>21</v>
      </c>
      <c r="I112" t="s">
        <v>21</v>
      </c>
      <c r="J112" t="s">
        <v>21</v>
      </c>
      <c r="K112" t="s">
        <v>21</v>
      </c>
      <c r="L112" t="s">
        <v>39</v>
      </c>
      <c r="M112" t="s">
        <v>40</v>
      </c>
      <c r="N112" t="s">
        <v>21</v>
      </c>
      <c r="O112" t="s">
        <v>21</v>
      </c>
      <c r="P112">
        <v>2013</v>
      </c>
      <c r="Q112" t="s">
        <v>278</v>
      </c>
      <c r="R112" t="s">
        <v>21</v>
      </c>
      <c r="S112" t="s">
        <v>21</v>
      </c>
      <c r="T112">
        <v>6.7</v>
      </c>
      <c r="U112">
        <f>SUM((T112-6.977778)/1.271306)</f>
        <v>-0.21849814285467042</v>
      </c>
      <c r="V112" t="s">
        <v>21</v>
      </c>
      <c r="W112" t="s">
        <v>1698</v>
      </c>
      <c r="X112" t="s">
        <v>1699</v>
      </c>
      <c r="Y112" s="12" t="str">
        <f>IFERROR(VLOOKUP($A112,Sheet2!$Y$2:$AK$3116,COLUMN(A111),FALSE),"")</f>
        <v>VII</v>
      </c>
      <c r="Z112" s="13">
        <f>IFERROR(VLOOKUP($A112,Sheet2!$Y$2:$AK$3116,COLUMN(B111),FALSE),"")</f>
        <v>41542</v>
      </c>
      <c r="AA112" s="12" t="str">
        <f>IFERROR(VLOOKUP($A112,Sheet2!$Y$2:$AK$3116,COLUMN(C111),FALSE),"")</f>
        <v>Matt Tomiak</v>
      </c>
      <c r="AB112" s="12" t="str">
        <f>IFERROR(VLOOKUP($A112,Sheet2!$Y$2:$AK$3116,COLUMN(D111),FALSE),"")</f>
        <v>https://www.thelineofbestfit.com/author/mtomiak</v>
      </c>
      <c r="AC112" s="12" t="str">
        <f>IFERROR(VLOOKUP($A112,Sheet2!$Y$2:$AK$3116,COLUMN(E111),FALSE),"")</f>
        <v>https://www.thelineofbestfit.com/reviews/albums/blitzen-trapper-vii-138026</v>
      </c>
      <c r="AD112" s="12" t="str">
        <f>IFERROR(VLOOKUP($A112,Sheet2!$Y$2:$AK$3116,COLUMN(F111),FALSE),"")</f>
        <v>Blitzen Trapper</v>
      </c>
      <c r="AE112" s="12" t="str">
        <f>IFERROR(VLOOKUP($A112,Sheet2!$Y$2:$AK$3116,COLUMN(G111),FALSE),"")</f>
        <v>https://www.thelineofbestfit.com/artists/blitzen-trapper-103698</v>
      </c>
      <c r="AF112" s="13" t="str">
        <f>IFERROR(VLOOKUP($A112,Sheet2!$Y$2:$AK$3116,COLUMN(H111),FALSE),"")</f>
        <v>none</v>
      </c>
      <c r="AG112" s="12">
        <f>IFERROR(VLOOKUP($A112,Sheet2!$Y$2:$AK$3116,COLUMN(I111),FALSE),"")</f>
        <v>6</v>
      </c>
      <c r="AH112" s="12">
        <f>IFERROR(VLOOKUP($A112,Sheet2!$Y$2:$AK$3116,COLUMN(J111),FALSE),"")</f>
        <v>-1.4247329032837597</v>
      </c>
      <c r="AI112" s="12" t="str">
        <f>IFERROR(VLOOKUP($A112,Sheet2!$Y$2:$AK$3116,COLUMN(K111),FALSE),"")</f>
        <v>none</v>
      </c>
      <c r="AJ112" s="12" t="str">
        <f>IFERROR(VLOOKUP($A112,Sheet2!$Y$2:$AK$3116,COLUMN(L111),FALSE),"")</f>
        <v>Blitzen Trapper ‚Äì VII</v>
      </c>
      <c r="AK112" s="12" t="str">
        <f>IFERROR(VLOOKUP($A112,Sheet2!$Y$2:$AK$3116,COLUMN(M111),FALSE),"")</f>
        <v>none</v>
      </c>
    </row>
    <row r="113" spans="1:37">
      <c r="A113" t="s">
        <v>3414</v>
      </c>
      <c r="B113" s="3" t="s">
        <v>3413</v>
      </c>
      <c r="C113" t="s">
        <v>2705</v>
      </c>
      <c r="D113" t="s">
        <v>2706</v>
      </c>
      <c r="E113" t="s">
        <v>3415</v>
      </c>
      <c r="F113" t="s">
        <v>3409</v>
      </c>
      <c r="G113" t="s">
        <v>3410</v>
      </c>
      <c r="H113" t="s">
        <v>21</v>
      </c>
      <c r="I113" t="s">
        <v>21</v>
      </c>
      <c r="J113" t="s">
        <v>21</v>
      </c>
      <c r="K113" t="s">
        <v>21</v>
      </c>
      <c r="L113" t="s">
        <v>102</v>
      </c>
      <c r="M113" t="s">
        <v>103</v>
      </c>
      <c r="N113" t="s">
        <v>21</v>
      </c>
      <c r="O113" t="s">
        <v>21</v>
      </c>
      <c r="P113">
        <v>2016</v>
      </c>
      <c r="Q113" t="s">
        <v>3411</v>
      </c>
      <c r="R113" t="s">
        <v>3412</v>
      </c>
      <c r="S113" t="s">
        <v>21</v>
      </c>
      <c r="T113">
        <v>6.8</v>
      </c>
      <c r="U113">
        <f>SUM((T113-6.977778)/1.271306)</f>
        <v>-0.13983887435440404</v>
      </c>
      <c r="V113" t="s">
        <v>21</v>
      </c>
      <c r="W113" t="s">
        <v>3416</v>
      </c>
      <c r="X113" t="s">
        <v>3417</v>
      </c>
      <c r="Y113" s="12" t="str">
        <f>IFERROR(VLOOKUP($A113,Sheet2!$Y$2:$AK$3116,COLUMN(A112),FALSE),"")</f>
        <v>Views</v>
      </c>
      <c r="Z113" s="13">
        <f>IFERROR(VLOOKUP($A113,Sheet2!$Y$2:$AK$3116,COLUMN(B112),FALSE),"")</f>
        <v>42495</v>
      </c>
      <c r="AA113" s="12" t="str">
        <f>IFERROR(VLOOKUP($A113,Sheet2!$Y$2:$AK$3116,COLUMN(C112),FALSE),"")</f>
        <v>Joe Goggins</v>
      </c>
      <c r="AB113" s="12" t="str">
        <f>IFERROR(VLOOKUP($A113,Sheet2!$Y$2:$AK$3116,COLUMN(D112),FALSE),"")</f>
        <v>https://www.thelineofbestfit.com/author/jgoggins</v>
      </c>
      <c r="AC113" s="12" t="str">
        <f>IFERROR(VLOOKUP($A113,Sheet2!$Y$2:$AK$3116,COLUMN(E112),FALSE),"")</f>
        <v>https://www.thelineofbestfit.com/reviews/albums/drake-views</v>
      </c>
      <c r="AD113" s="12" t="str">
        <f>IFERROR(VLOOKUP($A113,Sheet2!$Y$2:$AK$3116,COLUMN(F112),FALSE),"")</f>
        <v>Drake</v>
      </c>
      <c r="AE113" s="12" t="str">
        <f>IFERROR(VLOOKUP($A113,Sheet2!$Y$2:$AK$3116,COLUMN(G112),FALSE),"")</f>
        <v>https://www.thelineofbestfit.com/artists/drake-104429</v>
      </c>
      <c r="AF113" s="13">
        <f>IFERROR(VLOOKUP($A113,Sheet2!$Y$2:$AK$3116,COLUMN(H112),FALSE),"")</f>
        <v>42489</v>
      </c>
      <c r="AG113" s="12">
        <f>IFERROR(VLOOKUP($A113,Sheet2!$Y$2:$AK$3116,COLUMN(I112),FALSE),"")</f>
        <v>6</v>
      </c>
      <c r="AH113" s="12">
        <f>IFERROR(VLOOKUP($A113,Sheet2!$Y$2:$AK$3116,COLUMN(J112),FALSE),"")</f>
        <v>-1.4247329032837597</v>
      </c>
      <c r="AI113" s="12" t="str">
        <f>IFERROR(VLOOKUP($A113,Sheet2!$Y$2:$AK$3116,COLUMN(K112),FALSE),"")</f>
        <v>Canada</v>
      </c>
      <c r="AJ113" s="12" t="str">
        <f>IFERROR(VLOOKUP($A113,Sheet2!$Y$2:$AK$3116,COLUMN(L112),FALSE),"")</f>
        <v>New Views, Same Man: Familiar strengths and weaknesses define Drake‚Äôs latest</v>
      </c>
      <c r="AK113" s="12" t="str">
        <f>IFERROR(VLOOKUP($A113,Sheet2!$Y$2:$AK$3116,COLUMN(M112),FALSE),"")</f>
        <v>Depending on who you ask, the very public crisis of identity that has formed the crux of Drake‚Äôs career in music has either been his strongest suit or his Achilles heel.</v>
      </c>
    </row>
    <row r="114" spans="1:37">
      <c r="A114" t="s">
        <v>11694</v>
      </c>
      <c r="B114" s="3" t="s">
        <v>11693</v>
      </c>
      <c r="C114" t="s">
        <v>18</v>
      </c>
      <c r="D114" t="s">
        <v>18</v>
      </c>
      <c r="E114" t="s">
        <v>11695</v>
      </c>
      <c r="F114" t="s">
        <v>11694</v>
      </c>
      <c r="G114" t="s">
        <v>11696</v>
      </c>
      <c r="H114" t="s">
        <v>21</v>
      </c>
      <c r="I114" t="s">
        <v>21</v>
      </c>
      <c r="J114" t="s">
        <v>21</v>
      </c>
      <c r="K114" t="s">
        <v>21</v>
      </c>
      <c r="L114" t="s">
        <v>39</v>
      </c>
      <c r="M114" t="s">
        <v>40</v>
      </c>
      <c r="N114" t="s">
        <v>21</v>
      </c>
      <c r="O114" t="s">
        <v>21</v>
      </c>
      <c r="P114">
        <v>2015</v>
      </c>
      <c r="Q114" t="s">
        <v>479</v>
      </c>
      <c r="R114" t="s">
        <v>1625</v>
      </c>
      <c r="S114" t="s">
        <v>21</v>
      </c>
      <c r="T114">
        <v>8.5</v>
      </c>
      <c r="U114">
        <f>SUM((T114-6.977778)/1.271306)</f>
        <v>1.1973686901501293</v>
      </c>
      <c r="V114" t="s">
        <v>73</v>
      </c>
      <c r="W114" t="s">
        <v>11697</v>
      </c>
      <c r="X114" t="s">
        <v>11698</v>
      </c>
      <c r="Y114" s="12" t="str">
        <f>IFERROR(VLOOKUP($A114,Sheet2!$Y$2:$AK$3116,COLUMN(A113),FALSE),"")</f>
        <v>Viet Cong</v>
      </c>
      <c r="Z114" s="13">
        <f>IFERROR(VLOOKUP($A114,Sheet2!$Y$2:$AK$3116,COLUMN(B113),FALSE),"")</f>
        <v>42025</v>
      </c>
      <c r="AA114" s="12" t="str">
        <f>IFERROR(VLOOKUP($A114,Sheet2!$Y$2:$AK$3116,COLUMN(C113),FALSE),"")</f>
        <v>Tom Jowett</v>
      </c>
      <c r="AB114" s="12" t="str">
        <f>IFERROR(VLOOKUP($A114,Sheet2!$Y$2:$AK$3116,COLUMN(D113),FALSE),"")</f>
        <v>https://www.thelineofbestfit.com/author/tjowett</v>
      </c>
      <c r="AC114" s="12" t="str">
        <f>IFERROR(VLOOKUP($A114,Sheet2!$Y$2:$AK$3116,COLUMN(E113),FALSE),"")</f>
        <v>https://www.thelineofbestfit.com/reviews/albums/viet-cong-viet-cong</v>
      </c>
      <c r="AD114" s="12" t="str">
        <f>IFERROR(VLOOKUP($A114,Sheet2!$Y$2:$AK$3116,COLUMN(F113),FALSE),"")</f>
        <v>Viet Cong</v>
      </c>
      <c r="AE114" s="12" t="str">
        <f>IFERROR(VLOOKUP($A114,Sheet2!$Y$2:$AK$3116,COLUMN(G113),FALSE),"")</f>
        <v>https://www.thelineofbestfit.com/artists/viet-cong</v>
      </c>
      <c r="AF114" s="13">
        <f>IFERROR(VLOOKUP($A114,Sheet2!$Y$2:$AK$3116,COLUMN(H113),FALSE),"")</f>
        <v>42024</v>
      </c>
      <c r="AG114" s="12">
        <f>IFERROR(VLOOKUP($A114,Sheet2!$Y$2:$AK$3116,COLUMN(I113),FALSE),"")</f>
        <v>8.5</v>
      </c>
      <c r="AH114" s="12">
        <f>IFERROR(VLOOKUP($A114,Sheet2!$Y$2:$AK$3116,COLUMN(J113),FALSE),"")</f>
        <v>0.91452717939504891</v>
      </c>
      <c r="AI114" s="12" t="str">
        <f>IFERROR(VLOOKUP($A114,Sheet2!$Y$2:$AK$3116,COLUMN(K113),FALSE),"")</f>
        <v>Canada</v>
      </c>
      <c r="AJ114" s="12" t="str">
        <f>IFERROR(VLOOKUP($A114,Sheet2!$Y$2:$AK$3116,COLUMN(L113),FALSE),"")</f>
        <v>Viet Cong - Viet Cong</v>
      </c>
      <c r="AK114" s="12" t="str">
        <f>IFERROR(VLOOKUP($A114,Sheet2!$Y$2:$AK$3116,COLUMN(M113),FALSE),"")</f>
        <v>‚ÄúCheck your anxiety/No need to suffer silently‚Äù, or so says Matt Flegel on ‚ÄúContinental Shelf‚Äù thus revealing the two key themes of Viet Cong‚Äôs debut album; fear and noise. Fear of what every living person dreads in varying degrees of unease; the unshakable, inevitable end. Death is a startlingly demonstrable presence on Viet Cong. Back in 2012 Flegel‚Äôs previous band Women came to sad and sudden end with the death of guitarist Christopher Reimer. Women were one of the most exciting noise-rock bands out there and their sudden demise was a genuine heartbreaker. With this in mind its easy to understand why Viet Cong is such a richly bleak record.</v>
      </c>
    </row>
    <row r="115" spans="1:37">
      <c r="A115" t="s">
        <v>2329</v>
      </c>
      <c r="B115" s="3" t="s">
        <v>2321</v>
      </c>
      <c r="C115" t="s">
        <v>96</v>
      </c>
      <c r="D115" t="s">
        <v>97</v>
      </c>
      <c r="E115" t="s">
        <v>2330</v>
      </c>
      <c r="F115" t="s">
        <v>2324</v>
      </c>
      <c r="G115" t="s">
        <v>2325</v>
      </c>
      <c r="H115" t="s">
        <v>21</v>
      </c>
      <c r="I115" t="s">
        <v>21</v>
      </c>
      <c r="J115" t="s">
        <v>21</v>
      </c>
      <c r="K115" t="s">
        <v>21</v>
      </c>
      <c r="L115" t="s">
        <v>22</v>
      </c>
      <c r="M115" t="s">
        <v>23</v>
      </c>
      <c r="N115" t="s">
        <v>21</v>
      </c>
      <c r="O115" t="s">
        <v>21</v>
      </c>
      <c r="P115">
        <v>2013</v>
      </c>
      <c r="Q115" t="s">
        <v>2326</v>
      </c>
      <c r="R115" t="s">
        <v>21</v>
      </c>
      <c r="S115" t="s">
        <v>21</v>
      </c>
      <c r="T115">
        <v>6.8</v>
      </c>
      <c r="U115">
        <f>SUM((T115-6.977778)/1.271306)</f>
        <v>-0.13983887435440404</v>
      </c>
      <c r="V115" t="s">
        <v>21</v>
      </c>
      <c r="W115" t="s">
        <v>2331</v>
      </c>
      <c r="X115" t="s">
        <v>2332</v>
      </c>
      <c r="Y115" s="12" t="str">
        <f>IFERROR(VLOOKUP($A115,Sheet2!$Y$2:$AK$3116,COLUMN(A114),FALSE),"")</f>
        <v>Victim of Love</v>
      </c>
      <c r="Z115" s="13">
        <f>IFERROR(VLOOKUP($A115,Sheet2!$Y$2:$AK$3116,COLUMN(B114),FALSE),"")</f>
        <v>41365</v>
      </c>
      <c r="AA115" s="12" t="str">
        <f>IFERROR(VLOOKUP($A115,Sheet2!$Y$2:$AK$3116,COLUMN(C114),FALSE),"")</f>
        <v>Ro Cemm</v>
      </c>
      <c r="AB115" s="12" t="str">
        <f>IFERROR(VLOOKUP($A115,Sheet2!$Y$2:$AK$3116,COLUMN(D114),FALSE),"")</f>
        <v>https://www.thelineofbestfit.com/author/rcemm</v>
      </c>
      <c r="AC115" s="12" t="str">
        <f>IFERROR(VLOOKUP($A115,Sheet2!$Y$2:$AK$3116,COLUMN(E114),FALSE),"")</f>
        <v>https://www.thelineofbestfit.com/reviews/albums/charles-bradley-victim-of-love-121518</v>
      </c>
      <c r="AD115" s="12" t="str">
        <f>IFERROR(VLOOKUP($A115,Sheet2!$Y$2:$AK$3116,COLUMN(F114),FALSE),"")</f>
        <v>Charles Bradley</v>
      </c>
      <c r="AE115" s="12" t="str">
        <f>IFERROR(VLOOKUP($A115,Sheet2!$Y$2:$AK$3116,COLUMN(G114),FALSE),"")</f>
        <v>https://www.thelineofbestfit.com/artists/charles-bradley-103949</v>
      </c>
      <c r="AF115" s="13" t="str">
        <f>IFERROR(VLOOKUP($A115,Sheet2!$Y$2:$AK$3116,COLUMN(H114),FALSE),"")</f>
        <v>none</v>
      </c>
      <c r="AG115" s="12">
        <f>IFERROR(VLOOKUP($A115,Sheet2!$Y$2:$AK$3116,COLUMN(I114),FALSE),"")</f>
        <v>8</v>
      </c>
      <c r="AH115" s="12">
        <f>IFERROR(VLOOKUP($A115,Sheet2!$Y$2:$AK$3116,COLUMN(J114),FALSE),"")</f>
        <v>0.44667516285928721</v>
      </c>
      <c r="AI115" s="12" t="str">
        <f>IFERROR(VLOOKUP($A115,Sheet2!$Y$2:$AK$3116,COLUMN(K114),FALSE),"")</f>
        <v>none</v>
      </c>
      <c r="AJ115" s="12" t="str">
        <f>IFERROR(VLOOKUP($A115,Sheet2!$Y$2:$AK$3116,COLUMN(L114),FALSE),"")</f>
        <v>Charles Bradley ‚Äì Victim of Love</v>
      </c>
      <c r="AK115" s="12" t="str">
        <f>IFERROR(VLOOKUP($A115,Sheet2!$Y$2:$AK$3116,COLUMN(M114),FALSE),"")</f>
        <v>none</v>
      </c>
    </row>
    <row r="116" spans="1:37">
      <c r="A116" t="s">
        <v>1068</v>
      </c>
      <c r="B116" s="3" t="s">
        <v>1067</v>
      </c>
      <c r="C116" t="s">
        <v>53</v>
      </c>
      <c r="D116" t="s">
        <v>54</v>
      </c>
      <c r="E116" t="s">
        <v>1069</v>
      </c>
      <c r="F116" t="s">
        <v>1065</v>
      </c>
      <c r="G116" t="s">
        <v>1066</v>
      </c>
      <c r="H116" t="s">
        <v>21</v>
      </c>
      <c r="I116" t="s">
        <v>21</v>
      </c>
      <c r="J116" t="s">
        <v>21</v>
      </c>
      <c r="K116" t="s">
        <v>21</v>
      </c>
      <c r="L116" t="s">
        <v>300</v>
      </c>
      <c r="M116" t="s">
        <v>301</v>
      </c>
      <c r="N116" t="s">
        <v>21</v>
      </c>
      <c r="O116" t="s">
        <v>21</v>
      </c>
      <c r="P116">
        <v>2009</v>
      </c>
      <c r="Q116" t="s">
        <v>1070</v>
      </c>
      <c r="R116" t="s">
        <v>21</v>
      </c>
      <c r="S116" t="s">
        <v>21</v>
      </c>
      <c r="T116">
        <v>7.6</v>
      </c>
      <c r="U116">
        <f>SUM((T116-6.977778)/1.271306)</f>
        <v>0.48943527364772904</v>
      </c>
      <c r="V116" t="s">
        <v>21</v>
      </c>
      <c r="W116" t="s">
        <v>1071</v>
      </c>
      <c r="X116" t="s">
        <v>1072</v>
      </c>
      <c r="Y116" s="12" t="str">
        <f>IFERROR(VLOOKUP($A116,Sheet2!$Y$2:$AK$3116,COLUMN(A115),FALSE),"")</f>
        <v>Versions</v>
      </c>
      <c r="Z116" s="13">
        <f>IFERROR(VLOOKUP($A116,Sheet2!$Y$2:$AK$3116,COLUMN(B115),FALSE),"")</f>
        <v>41499</v>
      </c>
      <c r="AA116" s="12" t="str">
        <f>IFERROR(VLOOKUP($A116,Sheet2!$Y$2:$AK$3116,COLUMN(C115),FALSE),"")</f>
        <v>Danny Wadeson</v>
      </c>
      <c r="AB116" s="12" t="str">
        <f>IFERROR(VLOOKUP($A116,Sheet2!$Y$2:$AK$3116,COLUMN(D115),FALSE),"")</f>
        <v>https://www.thelineofbestfit.com/author/dwadeson</v>
      </c>
      <c r="AC116" s="12" t="str">
        <f>IFERROR(VLOOKUP($A116,Sheet2!$Y$2:$AK$3116,COLUMN(E115),FALSE),"")</f>
        <v>https://www.thelineofbestfit.com/reviews/albums/zola-jesus-feat-jg-thirwell-mivos-quartet-version-134505</v>
      </c>
      <c r="AD116" s="12" t="str">
        <f>IFERROR(VLOOKUP($A116,Sheet2!$Y$2:$AK$3116,COLUMN(F115),FALSE),"")</f>
        <v>Zola Jesus</v>
      </c>
      <c r="AE116" s="12" t="str">
        <f>IFERROR(VLOOKUP($A116,Sheet2!$Y$2:$AK$3116,COLUMN(G115),FALSE),"")</f>
        <v>https://www.thelineofbestfit.com/artists/zola-jesus-108893</v>
      </c>
      <c r="AF116" s="13" t="str">
        <f>IFERROR(VLOOKUP($A116,Sheet2!$Y$2:$AK$3116,COLUMN(H115),FALSE),"")</f>
        <v>none</v>
      </c>
      <c r="AG116" s="12">
        <f>IFERROR(VLOOKUP($A116,Sheet2!$Y$2:$AK$3116,COLUMN(I115),FALSE),"")</f>
        <v>7</v>
      </c>
      <c r="AH116" s="12">
        <f>IFERROR(VLOOKUP($A116,Sheet2!$Y$2:$AK$3116,COLUMN(J115),FALSE),"")</f>
        <v>-0.48902887021223618</v>
      </c>
      <c r="AI116" s="12" t="str">
        <f>IFERROR(VLOOKUP($A116,Sheet2!$Y$2:$AK$3116,COLUMN(K115),FALSE),"")</f>
        <v>none</v>
      </c>
      <c r="AJ116" s="12" t="str">
        <f>IFERROR(VLOOKUP($A116,Sheet2!$Y$2:$AK$3116,COLUMN(L115),FALSE),"")</f>
        <v>Zola Jesus feat. JG Thirwell &amp; Mivos Quartet ‚Äì Versions</v>
      </c>
      <c r="AK116" s="12" t="str">
        <f>IFERROR(VLOOKUP($A116,Sheet2!$Y$2:$AK$3116,COLUMN(M115),FALSE),"")</f>
        <v>none</v>
      </c>
    </row>
    <row r="117" spans="1:37">
      <c r="A117" t="s">
        <v>1068</v>
      </c>
      <c r="B117" s="3" t="s">
        <v>2975</v>
      </c>
      <c r="C117" t="s">
        <v>577</v>
      </c>
      <c r="D117" t="s">
        <v>578</v>
      </c>
      <c r="E117" t="s">
        <v>2977</v>
      </c>
      <c r="F117" t="s">
        <v>2978</v>
      </c>
      <c r="G117" t="s">
        <v>2979</v>
      </c>
      <c r="H117" t="s">
        <v>2980</v>
      </c>
      <c r="I117" t="s">
        <v>2981</v>
      </c>
      <c r="J117" t="s">
        <v>21</v>
      </c>
      <c r="K117" t="s">
        <v>21</v>
      </c>
      <c r="L117" t="s">
        <v>39</v>
      </c>
      <c r="M117" t="s">
        <v>40</v>
      </c>
      <c r="N117" t="s">
        <v>100</v>
      </c>
      <c r="O117" t="s">
        <v>101</v>
      </c>
      <c r="P117">
        <v>2012</v>
      </c>
      <c r="Q117" t="s">
        <v>331</v>
      </c>
      <c r="R117" t="s">
        <v>21</v>
      </c>
      <c r="S117" t="s">
        <v>21</v>
      </c>
      <c r="T117">
        <v>7.7</v>
      </c>
      <c r="U117">
        <f>SUM((T117-6.977778)/1.271306)</f>
        <v>0.56809454214799615</v>
      </c>
      <c r="V117" t="s">
        <v>21</v>
      </c>
      <c r="W117" t="s">
        <v>2982</v>
      </c>
      <c r="X117" t="s">
        <v>2983</v>
      </c>
      <c r="Y117" s="12" t="str">
        <f>IFERROR(VLOOKUP($A117,Sheet2!$Y$2:$AK$3116,COLUMN(A116),FALSE),"")</f>
        <v>Versions</v>
      </c>
      <c r="Z117" s="13">
        <f>IFERROR(VLOOKUP($A117,Sheet2!$Y$2:$AK$3116,COLUMN(B116),FALSE),"")</f>
        <v>41499</v>
      </c>
      <c r="AA117" s="12" t="str">
        <f>IFERROR(VLOOKUP($A117,Sheet2!$Y$2:$AK$3116,COLUMN(C116),FALSE),"")</f>
        <v>Danny Wadeson</v>
      </c>
      <c r="AB117" s="12" t="str">
        <f>IFERROR(VLOOKUP($A117,Sheet2!$Y$2:$AK$3116,COLUMN(D116),FALSE),"")</f>
        <v>https://www.thelineofbestfit.com/author/dwadeson</v>
      </c>
      <c r="AC117" s="12" t="str">
        <f>IFERROR(VLOOKUP($A117,Sheet2!$Y$2:$AK$3116,COLUMN(E116),FALSE),"")</f>
        <v>https://www.thelineofbestfit.com/reviews/albums/zola-jesus-feat-jg-thirwell-mivos-quartet-version-134505</v>
      </c>
      <c r="AD117" s="12" t="str">
        <f>IFERROR(VLOOKUP($A117,Sheet2!$Y$2:$AK$3116,COLUMN(F116),FALSE),"")</f>
        <v>Zola Jesus</v>
      </c>
      <c r="AE117" s="12" t="str">
        <f>IFERROR(VLOOKUP($A117,Sheet2!$Y$2:$AK$3116,COLUMN(G116),FALSE),"")</f>
        <v>https://www.thelineofbestfit.com/artists/zola-jesus-108893</v>
      </c>
      <c r="AF117" s="13" t="str">
        <f>IFERROR(VLOOKUP($A117,Sheet2!$Y$2:$AK$3116,COLUMN(H116),FALSE),"")</f>
        <v>none</v>
      </c>
      <c r="AG117" s="12">
        <f>IFERROR(VLOOKUP($A117,Sheet2!$Y$2:$AK$3116,COLUMN(I116),FALSE),"")</f>
        <v>7</v>
      </c>
      <c r="AH117" s="12">
        <f>IFERROR(VLOOKUP($A117,Sheet2!$Y$2:$AK$3116,COLUMN(J116),FALSE),"")</f>
        <v>-0.48902887021223618</v>
      </c>
      <c r="AI117" s="12" t="str">
        <f>IFERROR(VLOOKUP($A117,Sheet2!$Y$2:$AK$3116,COLUMN(K116),FALSE),"")</f>
        <v>none</v>
      </c>
      <c r="AJ117" s="12" t="str">
        <f>IFERROR(VLOOKUP($A117,Sheet2!$Y$2:$AK$3116,COLUMN(L116),FALSE),"")</f>
        <v>Zola Jesus feat. JG Thirwell &amp; Mivos Quartet ‚Äì Versions</v>
      </c>
      <c r="AK117" s="12" t="str">
        <f>IFERROR(VLOOKUP($A117,Sheet2!$Y$2:$AK$3116,COLUMN(M116),FALSE),"")</f>
        <v>none</v>
      </c>
    </row>
    <row r="118" spans="1:37">
      <c r="A118" t="s">
        <v>1068</v>
      </c>
      <c r="B118" s="3" t="s">
        <v>5037</v>
      </c>
      <c r="C118" t="s">
        <v>96</v>
      </c>
      <c r="D118" t="s">
        <v>97</v>
      </c>
      <c r="E118" t="s">
        <v>5038</v>
      </c>
      <c r="F118" t="s">
        <v>5039</v>
      </c>
      <c r="G118" t="s">
        <v>5040</v>
      </c>
      <c r="H118" t="s">
        <v>21</v>
      </c>
      <c r="I118" t="s">
        <v>21</v>
      </c>
      <c r="J118" t="s">
        <v>21</v>
      </c>
      <c r="K118" t="s">
        <v>21</v>
      </c>
      <c r="L118" t="s">
        <v>31</v>
      </c>
      <c r="M118" t="s">
        <v>32</v>
      </c>
      <c r="N118" t="s">
        <v>21</v>
      </c>
      <c r="O118" t="s">
        <v>21</v>
      </c>
      <c r="P118">
        <v>2015</v>
      </c>
      <c r="Q118" t="s">
        <v>99</v>
      </c>
      <c r="R118" t="s">
        <v>21</v>
      </c>
      <c r="S118" t="s">
        <v>21</v>
      </c>
      <c r="T118">
        <v>7.4</v>
      </c>
      <c r="U118">
        <f>SUM((T118-6.977778)/1.271306)</f>
        <v>0.33211673664719626</v>
      </c>
      <c r="V118" t="s">
        <v>21</v>
      </c>
      <c r="W118" t="s">
        <v>5041</v>
      </c>
      <c r="X118" t="s">
        <v>5042</v>
      </c>
      <c r="Y118" s="12" t="str">
        <f>IFERROR(VLOOKUP($A118,Sheet2!$Y$2:$AK$3116,COLUMN(A117),FALSE),"")</f>
        <v>Versions</v>
      </c>
      <c r="Z118" s="13">
        <f>IFERROR(VLOOKUP($A118,Sheet2!$Y$2:$AK$3116,COLUMN(B117),FALSE),"")</f>
        <v>41499</v>
      </c>
      <c r="AA118" s="12" t="str">
        <f>IFERROR(VLOOKUP($A118,Sheet2!$Y$2:$AK$3116,COLUMN(C117),FALSE),"")</f>
        <v>Danny Wadeson</v>
      </c>
      <c r="AB118" s="12" t="str">
        <f>IFERROR(VLOOKUP($A118,Sheet2!$Y$2:$AK$3116,COLUMN(D117),FALSE),"")</f>
        <v>https://www.thelineofbestfit.com/author/dwadeson</v>
      </c>
      <c r="AC118" s="12" t="str">
        <f>IFERROR(VLOOKUP($A118,Sheet2!$Y$2:$AK$3116,COLUMN(E117),FALSE),"")</f>
        <v>https://www.thelineofbestfit.com/reviews/albums/zola-jesus-feat-jg-thirwell-mivos-quartet-version-134505</v>
      </c>
      <c r="AD118" s="12" t="str">
        <f>IFERROR(VLOOKUP($A118,Sheet2!$Y$2:$AK$3116,COLUMN(F117),FALSE),"")</f>
        <v>Zola Jesus</v>
      </c>
      <c r="AE118" s="12" t="str">
        <f>IFERROR(VLOOKUP($A118,Sheet2!$Y$2:$AK$3116,COLUMN(G117),FALSE),"")</f>
        <v>https://www.thelineofbestfit.com/artists/zola-jesus-108893</v>
      </c>
      <c r="AF118" s="13" t="str">
        <f>IFERROR(VLOOKUP($A118,Sheet2!$Y$2:$AK$3116,COLUMN(H117),FALSE),"")</f>
        <v>none</v>
      </c>
      <c r="AG118" s="12">
        <f>IFERROR(VLOOKUP($A118,Sheet2!$Y$2:$AK$3116,COLUMN(I117),FALSE),"")</f>
        <v>7</v>
      </c>
      <c r="AH118" s="12">
        <f>IFERROR(VLOOKUP($A118,Sheet2!$Y$2:$AK$3116,COLUMN(J117),FALSE),"")</f>
        <v>-0.48902887021223618</v>
      </c>
      <c r="AI118" s="12" t="str">
        <f>IFERROR(VLOOKUP($A118,Sheet2!$Y$2:$AK$3116,COLUMN(K117),FALSE),"")</f>
        <v>none</v>
      </c>
      <c r="AJ118" s="12" t="str">
        <f>IFERROR(VLOOKUP($A118,Sheet2!$Y$2:$AK$3116,COLUMN(L117),FALSE),"")</f>
        <v>Zola Jesus feat. JG Thirwell &amp; Mivos Quartet ‚Äì Versions</v>
      </c>
      <c r="AK118" s="12" t="str">
        <f>IFERROR(VLOOKUP($A118,Sheet2!$Y$2:$AK$3116,COLUMN(M117),FALSE),"")</f>
        <v>none</v>
      </c>
    </row>
    <row r="119" spans="1:37">
      <c r="A119" t="s">
        <v>1068</v>
      </c>
      <c r="B119" s="3" t="s">
        <v>8700</v>
      </c>
      <c r="C119" t="s">
        <v>636</v>
      </c>
      <c r="D119" t="s">
        <v>637</v>
      </c>
      <c r="E119" t="s">
        <v>12189</v>
      </c>
      <c r="F119" t="s">
        <v>12185</v>
      </c>
      <c r="G119" t="s">
        <v>12186</v>
      </c>
      <c r="H119" t="s">
        <v>21</v>
      </c>
      <c r="I119" t="s">
        <v>21</v>
      </c>
      <c r="J119" t="s">
        <v>21</v>
      </c>
      <c r="K119" t="s">
        <v>21</v>
      </c>
      <c r="L119" t="s">
        <v>31</v>
      </c>
      <c r="M119" t="s">
        <v>32</v>
      </c>
      <c r="N119" t="s">
        <v>21</v>
      </c>
      <c r="O119" t="s">
        <v>21</v>
      </c>
      <c r="P119">
        <v>2013</v>
      </c>
      <c r="Q119" t="s">
        <v>681</v>
      </c>
      <c r="R119" t="s">
        <v>21</v>
      </c>
      <c r="S119" t="s">
        <v>21</v>
      </c>
      <c r="T119">
        <v>7.6</v>
      </c>
      <c r="U119">
        <f>SUM((T119-6.977778)/1.271306)</f>
        <v>0.48943527364772904</v>
      </c>
      <c r="V119" t="s">
        <v>21</v>
      </c>
      <c r="W119" t="s">
        <v>12190</v>
      </c>
      <c r="X119" t="s">
        <v>12191</v>
      </c>
      <c r="Y119" s="12" t="str">
        <f>IFERROR(VLOOKUP($A119,Sheet2!$Y$2:$AK$3116,COLUMN(A118),FALSE),"")</f>
        <v>Versions</v>
      </c>
      <c r="Z119" s="13">
        <f>IFERROR(VLOOKUP($A119,Sheet2!$Y$2:$AK$3116,COLUMN(B118),FALSE),"")</f>
        <v>41499</v>
      </c>
      <c r="AA119" s="12" t="str">
        <f>IFERROR(VLOOKUP($A119,Sheet2!$Y$2:$AK$3116,COLUMN(C118),FALSE),"")</f>
        <v>Danny Wadeson</v>
      </c>
      <c r="AB119" s="12" t="str">
        <f>IFERROR(VLOOKUP($A119,Sheet2!$Y$2:$AK$3116,COLUMN(D118),FALSE),"")</f>
        <v>https://www.thelineofbestfit.com/author/dwadeson</v>
      </c>
      <c r="AC119" s="12" t="str">
        <f>IFERROR(VLOOKUP($A119,Sheet2!$Y$2:$AK$3116,COLUMN(E118),FALSE),"")</f>
        <v>https://www.thelineofbestfit.com/reviews/albums/zola-jesus-feat-jg-thirwell-mivos-quartet-version-134505</v>
      </c>
      <c r="AD119" s="12" t="str">
        <f>IFERROR(VLOOKUP($A119,Sheet2!$Y$2:$AK$3116,COLUMN(F118),FALSE),"")</f>
        <v>Zola Jesus</v>
      </c>
      <c r="AE119" s="12" t="str">
        <f>IFERROR(VLOOKUP($A119,Sheet2!$Y$2:$AK$3116,COLUMN(G118),FALSE),"")</f>
        <v>https://www.thelineofbestfit.com/artists/zola-jesus-108893</v>
      </c>
      <c r="AF119" s="13" t="str">
        <f>IFERROR(VLOOKUP($A119,Sheet2!$Y$2:$AK$3116,COLUMN(H118),FALSE),"")</f>
        <v>none</v>
      </c>
      <c r="AG119" s="12">
        <f>IFERROR(VLOOKUP($A119,Sheet2!$Y$2:$AK$3116,COLUMN(I118),FALSE),"")</f>
        <v>7</v>
      </c>
      <c r="AH119" s="12">
        <f>IFERROR(VLOOKUP($A119,Sheet2!$Y$2:$AK$3116,COLUMN(J118),FALSE),"")</f>
        <v>-0.48902887021223618</v>
      </c>
      <c r="AI119" s="12" t="str">
        <f>IFERROR(VLOOKUP($A119,Sheet2!$Y$2:$AK$3116,COLUMN(K118),FALSE),"")</f>
        <v>none</v>
      </c>
      <c r="AJ119" s="12" t="str">
        <f>IFERROR(VLOOKUP($A119,Sheet2!$Y$2:$AK$3116,COLUMN(L118),FALSE),"")</f>
        <v>Zola Jesus feat. JG Thirwell &amp; Mivos Quartet ‚Äì Versions</v>
      </c>
      <c r="AK119" s="12" t="str">
        <f>IFERROR(VLOOKUP($A119,Sheet2!$Y$2:$AK$3116,COLUMN(M118),FALSE),"")</f>
        <v>none</v>
      </c>
    </row>
    <row r="120" spans="1:37">
      <c r="A120" t="s">
        <v>11657</v>
      </c>
      <c r="B120" s="3" t="s">
        <v>123</v>
      </c>
      <c r="C120" t="s">
        <v>29</v>
      </c>
      <c r="D120" t="s">
        <v>30</v>
      </c>
      <c r="E120" t="s">
        <v>11661</v>
      </c>
      <c r="F120" t="s">
        <v>11657</v>
      </c>
      <c r="G120" t="s">
        <v>11658</v>
      </c>
      <c r="H120" t="s">
        <v>21</v>
      </c>
      <c r="I120" t="s">
        <v>21</v>
      </c>
      <c r="J120" t="s">
        <v>21</v>
      </c>
      <c r="K120" t="s">
        <v>21</v>
      </c>
      <c r="L120" t="s">
        <v>31</v>
      </c>
      <c r="M120" t="s">
        <v>32</v>
      </c>
      <c r="N120" t="s">
        <v>21</v>
      </c>
      <c r="O120" t="s">
        <v>21</v>
      </c>
      <c r="P120">
        <v>2014</v>
      </c>
      <c r="Q120" t="s">
        <v>296</v>
      </c>
      <c r="R120" t="s">
        <v>21</v>
      </c>
      <c r="S120" t="s">
        <v>21</v>
      </c>
      <c r="T120">
        <v>6.4</v>
      </c>
      <c r="U120">
        <f>SUM((T120-6.977778)/1.271306)</f>
        <v>-0.45447594835547023</v>
      </c>
      <c r="V120" t="s">
        <v>21</v>
      </c>
      <c r="W120" t="s">
        <v>11662</v>
      </c>
      <c r="X120" t="s">
        <v>11663</v>
      </c>
      <c r="Y120" s="12" t="str">
        <f>IFERROR(VLOOKUP($A120,Sheet2!$Y$2:$AK$3116,COLUMN(A119),FALSE),"")</f>
        <v>Vermont</v>
      </c>
      <c r="Z120" s="13">
        <f>IFERROR(VLOOKUP($A120,Sheet2!$Y$2:$AK$3116,COLUMN(B119),FALSE),"")</f>
        <v>41711</v>
      </c>
      <c r="AA120" s="12" t="str">
        <f>IFERROR(VLOOKUP($A120,Sheet2!$Y$2:$AK$3116,COLUMN(C119),FALSE),"")</f>
        <v>Laurence Day</v>
      </c>
      <c r="AB120" s="12" t="str">
        <f>IFERROR(VLOOKUP($A120,Sheet2!$Y$2:$AK$3116,COLUMN(D119),FALSE),"")</f>
        <v>https://www.thelineofbestfit.com/author/lday</v>
      </c>
      <c r="AC120" s="12" t="str">
        <f>IFERROR(VLOOKUP($A120,Sheet2!$Y$2:$AK$3116,COLUMN(E119),FALSE),"")</f>
        <v>https://www.thelineofbestfit.com/reviews/albums/vermont-vermont-148002</v>
      </c>
      <c r="AD120" s="12" t="str">
        <f>IFERROR(VLOOKUP($A120,Sheet2!$Y$2:$AK$3116,COLUMN(F119),FALSE),"")</f>
        <v>Vermont</v>
      </c>
      <c r="AE120" s="12" t="str">
        <f>IFERROR(VLOOKUP($A120,Sheet2!$Y$2:$AK$3116,COLUMN(G119),FALSE),"")</f>
        <v>https://www.thelineofbestfit.com/artists/vermont-148260</v>
      </c>
      <c r="AF120" s="13">
        <f>IFERROR(VLOOKUP($A120,Sheet2!$Y$2:$AK$3116,COLUMN(H119),FALSE),"")</f>
        <v>41715</v>
      </c>
      <c r="AG120" s="12">
        <f>IFERROR(VLOOKUP($A120,Sheet2!$Y$2:$AK$3116,COLUMN(I119),FALSE),"")</f>
        <v>7</v>
      </c>
      <c r="AH120" s="12">
        <f>IFERROR(VLOOKUP($A120,Sheet2!$Y$2:$AK$3116,COLUMN(J119),FALSE),"")</f>
        <v>-0.48902887021223618</v>
      </c>
      <c r="AI120" s="12" t="str">
        <f>IFERROR(VLOOKUP($A120,Sheet2!$Y$2:$AK$3116,COLUMN(K119),FALSE),"")</f>
        <v>none</v>
      </c>
      <c r="AJ120" s="12" t="str">
        <f>IFERROR(VLOOKUP($A120,Sheet2!$Y$2:$AK$3116,COLUMN(L119),FALSE),"")</f>
        <v>Vermont ‚Äì Vermont</v>
      </c>
      <c r="AK120" s="12" t="str">
        <f>IFERROR(VLOOKUP($A120,Sheet2!$Y$2:$AK$3116,COLUMN(M119),FALSE),"")</f>
        <v>none</v>
      </c>
    </row>
    <row r="121" spans="1:37">
      <c r="A121" t="s">
        <v>5489</v>
      </c>
      <c r="B121" s="3" t="s">
        <v>5488</v>
      </c>
      <c r="C121" t="s">
        <v>2705</v>
      </c>
      <c r="D121" t="s">
        <v>2706</v>
      </c>
      <c r="E121" t="s">
        <v>5490</v>
      </c>
      <c r="F121" t="s">
        <v>5486</v>
      </c>
      <c r="G121" t="s">
        <v>5487</v>
      </c>
      <c r="H121" t="s">
        <v>21</v>
      </c>
      <c r="I121" t="s">
        <v>21</v>
      </c>
      <c r="J121" t="s">
        <v>21</v>
      </c>
      <c r="K121" t="s">
        <v>21</v>
      </c>
      <c r="L121" t="s">
        <v>39</v>
      </c>
      <c r="M121" t="s">
        <v>40</v>
      </c>
      <c r="N121" t="s">
        <v>21</v>
      </c>
      <c r="O121" t="s">
        <v>21</v>
      </c>
      <c r="P121">
        <v>2005</v>
      </c>
      <c r="Q121" t="s">
        <v>171</v>
      </c>
      <c r="R121" t="s">
        <v>5491</v>
      </c>
      <c r="S121" t="s">
        <v>21</v>
      </c>
      <c r="T121">
        <v>7</v>
      </c>
      <c r="U121">
        <f>SUM((T121-6.977778)/1.271306)</f>
        <v>1.7479662646129403E-2</v>
      </c>
      <c r="V121" t="s">
        <v>21</v>
      </c>
      <c r="W121" t="s">
        <v>5492</v>
      </c>
      <c r="X121" t="s">
        <v>5493</v>
      </c>
      <c r="Y121" s="12" t="str">
        <f>IFERROR(VLOOKUP($A121,Sheet2!$Y$2:$AK$3116,COLUMN(A120),FALSE),"")</f>
        <v>Veneer</v>
      </c>
      <c r="Z121" s="13">
        <f>IFERROR(VLOOKUP($A121,Sheet2!$Y$2:$AK$3116,COLUMN(B120),FALSE),"")</f>
        <v>41961</v>
      </c>
      <c r="AA121" s="12" t="str">
        <f>IFERROR(VLOOKUP($A121,Sheet2!$Y$2:$AK$3116,COLUMN(C120),FALSE),"")</f>
        <v>Luke Cartledge</v>
      </c>
      <c r="AB121" s="12" t="str">
        <f>IFERROR(VLOOKUP($A121,Sheet2!$Y$2:$AK$3116,COLUMN(D120),FALSE),"")</f>
        <v>https://www.thelineofbestfit.com/author/lcartledge</v>
      </c>
      <c r="AC121" s="12" t="str">
        <f>IFERROR(VLOOKUP($A121,Sheet2!$Y$2:$AK$3116,COLUMN(E120),FALSE),"")</f>
        <v>https://www.thelineofbestfit.com/reviews/albums/september-girls-veneer-ep</v>
      </c>
      <c r="AD121" s="12" t="str">
        <f>IFERROR(VLOOKUP($A121,Sheet2!$Y$2:$AK$3116,COLUMN(F120),FALSE),"")</f>
        <v>September Girls</v>
      </c>
      <c r="AE121" s="12" t="str">
        <f>IFERROR(VLOOKUP($A121,Sheet2!$Y$2:$AK$3116,COLUMN(G120),FALSE),"")</f>
        <v>https://www.thelineofbestfit.com/artists/september-girls-143455</v>
      </c>
      <c r="AF121" s="13">
        <f>IFERROR(VLOOKUP($A121,Sheet2!$Y$2:$AK$3116,COLUMN(H120),FALSE),"")</f>
        <v>41967</v>
      </c>
      <c r="AG121" s="12">
        <f>IFERROR(VLOOKUP($A121,Sheet2!$Y$2:$AK$3116,COLUMN(I120),FALSE),"")</f>
        <v>7</v>
      </c>
      <c r="AH121" s="12">
        <f>IFERROR(VLOOKUP($A121,Sheet2!$Y$2:$AK$3116,COLUMN(J120),FALSE),"")</f>
        <v>-0.48902887021223618</v>
      </c>
      <c r="AI121" s="12" t="str">
        <f>IFERROR(VLOOKUP($A121,Sheet2!$Y$2:$AK$3116,COLUMN(K120),FALSE),"")</f>
        <v>Ireland</v>
      </c>
      <c r="AJ121" s="12" t="str">
        <f>IFERROR(VLOOKUP($A121,Sheet2!$Y$2:$AK$3116,COLUMN(L120),FALSE),"")</f>
        <v>September Girls - Veneer EP</v>
      </c>
      <c r="AK121" s="12" t="str">
        <f>IFERROR(VLOOKUP($A121,Sheet2!$Y$2:$AK$3116,COLUMN(M120),FALSE),"")</f>
        <v>To be a band like September Girls and get anywhere, you have to be pretty good. There are an awful lot groups who make this kind of propulsive noise-pop, melding sugary hooks with uncompromising riffs and renetic percussion. The Dublin five-piece are jostling for attention amid some pretty stiff competition, but luckily, on Veneer, they hold their own very nicely.</v>
      </c>
    </row>
    <row r="122" spans="1:37">
      <c r="A122" t="s">
        <v>844</v>
      </c>
      <c r="B122" s="3" t="s">
        <v>843</v>
      </c>
      <c r="C122" t="s">
        <v>712</v>
      </c>
      <c r="D122" t="s">
        <v>713</v>
      </c>
      <c r="E122" t="s">
        <v>845</v>
      </c>
      <c r="F122" t="s">
        <v>846</v>
      </c>
      <c r="G122" t="s">
        <v>847</v>
      </c>
      <c r="H122" t="s">
        <v>21</v>
      </c>
      <c r="I122" t="s">
        <v>21</v>
      </c>
      <c r="J122" t="s">
        <v>21</v>
      </c>
      <c r="K122" t="s">
        <v>21</v>
      </c>
      <c r="L122" t="s">
        <v>100</v>
      </c>
      <c r="M122" t="s">
        <v>101</v>
      </c>
      <c r="N122" t="s">
        <v>21</v>
      </c>
      <c r="O122" t="s">
        <v>21</v>
      </c>
      <c r="P122">
        <v>2016</v>
      </c>
      <c r="Q122" t="s">
        <v>119</v>
      </c>
      <c r="R122" t="s">
        <v>522</v>
      </c>
      <c r="S122" t="s">
        <v>21</v>
      </c>
      <c r="T122">
        <v>8.4</v>
      </c>
      <c r="U122">
        <f>SUM((T122-6.977778)/1.271306)</f>
        <v>1.1187094216498628</v>
      </c>
      <c r="V122" t="s">
        <v>73</v>
      </c>
      <c r="W122" t="s">
        <v>848</v>
      </c>
      <c r="X122" t="s">
        <v>849</v>
      </c>
      <c r="Y122" s="12" t="str">
        <f>IFERROR(VLOOKUP($A122,Sheet2!$Y$2:$AK$3116,COLUMN(A121),FALSE),"")</f>
        <v>Varmints</v>
      </c>
      <c r="Z122" s="13">
        <f>IFERROR(VLOOKUP($A122,Sheet2!$Y$2:$AK$3116,COLUMN(B121),FALSE),"")</f>
        <v>42429</v>
      </c>
      <c r="AA122" s="12" t="str">
        <f>IFERROR(VLOOKUP($A122,Sheet2!$Y$2:$AK$3116,COLUMN(C121),FALSE),"")</f>
        <v>Grant Rindner</v>
      </c>
      <c r="AB122" s="12" t="str">
        <f>IFERROR(VLOOKUP($A122,Sheet2!$Y$2:$AK$3116,COLUMN(D121),FALSE),"")</f>
        <v>https://www.thelineofbestfit.com/author/grindner</v>
      </c>
      <c r="AC122" s="12" t="str">
        <f>IFERROR(VLOOKUP($A122,Sheet2!$Y$2:$AK$3116,COLUMN(E121),FALSE),"")</f>
        <v>https://www.thelineofbestfit.com/reviews/albums/anna-meredith-varmints</v>
      </c>
      <c r="AD122" s="12" t="str">
        <f>IFERROR(VLOOKUP($A122,Sheet2!$Y$2:$AK$3116,COLUMN(F121),FALSE),"")</f>
        <v>Anna Meredith</v>
      </c>
      <c r="AE122" s="12" t="str">
        <f>IFERROR(VLOOKUP($A122,Sheet2!$Y$2:$AK$3116,COLUMN(G121),FALSE),"")</f>
        <v>https://www.thelineofbestfit.com/artists/anna-meredith-145558</v>
      </c>
      <c r="AF122" s="13">
        <f>IFERROR(VLOOKUP($A122,Sheet2!$Y$2:$AK$3116,COLUMN(H121),FALSE),"")</f>
        <v>42433</v>
      </c>
      <c r="AG122" s="12">
        <f>IFERROR(VLOOKUP($A122,Sheet2!$Y$2:$AK$3116,COLUMN(I121),FALSE),"")</f>
        <v>8</v>
      </c>
      <c r="AH122" s="12">
        <f>IFERROR(VLOOKUP($A122,Sheet2!$Y$2:$AK$3116,COLUMN(J121),FALSE),"")</f>
        <v>0.44667516285928721</v>
      </c>
      <c r="AI122" s="12" t="str">
        <f>IFERROR(VLOOKUP($A122,Sheet2!$Y$2:$AK$3116,COLUMN(K121),FALSE),"")</f>
        <v>United Kingdom</v>
      </c>
      <c r="AJ122" s="12" t="str">
        <f>IFERROR(VLOOKUP($A122,Sheet2!$Y$2:$AK$3116,COLUMN(L121),FALSE),"")</f>
        <v>Anna Meredith‚Äôs jaw-dropping debut avoids genre limitations by reinventing them</v>
      </c>
      <c r="AK122" s="12" t="str">
        <f>IFERROR(VLOOKUP($A122,Sheet2!$Y$2:$AK$3116,COLUMN(M121),FALSE),"")</f>
        <v>In hip-hop, the distinction between a ‚Äòbeatmaker‚Äô and a producer is key. The former is effectively a hired gun, while the latter is an integral part of the creative process. But there‚Äôs just as important of a distinction to be made between a producer and a composer, and it‚Äôs one that Anna Meredith highlights on every second of her breathtakingly immersive, textured debut LP, Varmints.</v>
      </c>
    </row>
    <row r="123" spans="1:37">
      <c r="A123" t="s">
        <v>6523</v>
      </c>
      <c r="B123" s="3" t="s">
        <v>5767</v>
      </c>
      <c r="C123" t="s">
        <v>613</v>
      </c>
      <c r="D123" t="s">
        <v>614</v>
      </c>
      <c r="E123" t="s">
        <v>6524</v>
      </c>
      <c r="F123" t="s">
        <v>6521</v>
      </c>
      <c r="G123" t="s">
        <v>6522</v>
      </c>
      <c r="H123" t="s">
        <v>21</v>
      </c>
      <c r="I123" t="s">
        <v>21</v>
      </c>
      <c r="J123" t="s">
        <v>21</v>
      </c>
      <c r="K123" t="s">
        <v>21</v>
      </c>
      <c r="L123" t="s">
        <v>31</v>
      </c>
      <c r="M123" t="s">
        <v>32</v>
      </c>
      <c r="N123" t="s">
        <v>21</v>
      </c>
      <c r="O123" t="s">
        <v>21</v>
      </c>
      <c r="P123">
        <v>2013</v>
      </c>
      <c r="Q123" t="s">
        <v>289</v>
      </c>
      <c r="R123" t="s">
        <v>21</v>
      </c>
      <c r="S123" t="s">
        <v>21</v>
      </c>
      <c r="T123">
        <v>7.8</v>
      </c>
      <c r="U123">
        <f>SUM((T123-6.977778)/1.271306)</f>
        <v>0.64675381064826243</v>
      </c>
      <c r="V123" t="s">
        <v>21</v>
      </c>
      <c r="W123" t="s">
        <v>6525</v>
      </c>
      <c r="X123" t="s">
        <v>6526</v>
      </c>
      <c r="Y123" s="12" t="str">
        <f>IFERROR(VLOOKUP($A123,Sheet2!$Y$2:$AK$3116,COLUMN(A122),FALSE),"")</f>
        <v>Vapor City</v>
      </c>
      <c r="Z123" s="13">
        <f>IFERROR(VLOOKUP($A123,Sheet2!$Y$2:$AK$3116,COLUMN(B122),FALSE),"")</f>
        <v>41535</v>
      </c>
      <c r="AA123" s="12" t="str">
        <f>IFERROR(VLOOKUP($A123,Sheet2!$Y$2:$AK$3116,COLUMN(C122),FALSE),"")</f>
        <v>Jack Enright</v>
      </c>
      <c r="AB123" s="12" t="str">
        <f>IFERROR(VLOOKUP($A123,Sheet2!$Y$2:$AK$3116,COLUMN(D122),FALSE),"")</f>
        <v>https://www.thelineofbestfit.com/author/jenright</v>
      </c>
      <c r="AC123" s="12" t="str">
        <f>IFERROR(VLOOKUP($A123,Sheet2!$Y$2:$AK$3116,COLUMN(E122),FALSE),"")</f>
        <v>https://www.thelineofbestfit.com/reviews/albums/machinedrum-vapor-city-137302</v>
      </c>
      <c r="AD123" s="12" t="str">
        <f>IFERROR(VLOOKUP($A123,Sheet2!$Y$2:$AK$3116,COLUMN(F122),FALSE),"")</f>
        <v>Machinedrum</v>
      </c>
      <c r="AE123" s="12" t="str">
        <f>IFERROR(VLOOKUP($A123,Sheet2!$Y$2:$AK$3116,COLUMN(G122),FALSE),"")</f>
        <v>https://www.thelineofbestfit.com/artists/machinedrum-105994</v>
      </c>
      <c r="AF123" s="13" t="str">
        <f>IFERROR(VLOOKUP($A123,Sheet2!$Y$2:$AK$3116,COLUMN(H122),FALSE),"")</f>
        <v>none</v>
      </c>
      <c r="AG123" s="12">
        <f>IFERROR(VLOOKUP($A123,Sheet2!$Y$2:$AK$3116,COLUMN(I122),FALSE),"")</f>
        <v>8.5</v>
      </c>
      <c r="AH123" s="12">
        <f>IFERROR(VLOOKUP($A123,Sheet2!$Y$2:$AK$3116,COLUMN(J122),FALSE),"")</f>
        <v>0.91452717939504891</v>
      </c>
      <c r="AI123" s="12" t="str">
        <f>IFERROR(VLOOKUP($A123,Sheet2!$Y$2:$AK$3116,COLUMN(K122),FALSE),"")</f>
        <v>none</v>
      </c>
      <c r="AJ123" s="12" t="str">
        <f>IFERROR(VLOOKUP($A123,Sheet2!$Y$2:$AK$3116,COLUMN(L122),FALSE),"")</f>
        <v>Machinedrum ‚Äì Vapor City</v>
      </c>
      <c r="AK123" s="12" t="str">
        <f>IFERROR(VLOOKUP($A123,Sheet2!$Y$2:$AK$3116,COLUMN(M122),FALSE),"")</f>
        <v>none</v>
      </c>
    </row>
    <row r="124" spans="1:37">
      <c r="A124" t="s">
        <v>7332</v>
      </c>
      <c r="B124" s="3" t="s">
        <v>6576</v>
      </c>
      <c r="C124" t="s">
        <v>18</v>
      </c>
      <c r="D124" t="s">
        <v>18</v>
      </c>
      <c r="E124" t="s">
        <v>7333</v>
      </c>
      <c r="F124" t="s">
        <v>7334</v>
      </c>
      <c r="G124" t="s">
        <v>7335</v>
      </c>
      <c r="H124" t="s">
        <v>21</v>
      </c>
      <c r="I124" t="s">
        <v>21</v>
      </c>
      <c r="J124" t="s">
        <v>21</v>
      </c>
      <c r="K124" t="s">
        <v>21</v>
      </c>
      <c r="L124" t="s">
        <v>39</v>
      </c>
      <c r="M124" t="s">
        <v>40</v>
      </c>
      <c r="N124" t="s">
        <v>31</v>
      </c>
      <c r="O124" t="s">
        <v>32</v>
      </c>
      <c r="P124">
        <v>2013</v>
      </c>
      <c r="Q124" t="s">
        <v>203</v>
      </c>
      <c r="R124" t="s">
        <v>21</v>
      </c>
      <c r="S124" t="s">
        <v>21</v>
      </c>
      <c r="T124">
        <v>7.4</v>
      </c>
      <c r="U124">
        <f>SUM((T124-6.977778)/1.271306)</f>
        <v>0.33211673664719626</v>
      </c>
      <c r="V124" t="s">
        <v>21</v>
      </c>
      <c r="W124" t="s">
        <v>7336</v>
      </c>
      <c r="X124" t="s">
        <v>7337</v>
      </c>
      <c r="Y124" s="12" t="str">
        <f>IFERROR(VLOOKUP($A124,Sheet2!$Y$2:$AK$3116,COLUMN(A123),FALSE),"")</f>
        <v>Vanishing Point</v>
      </c>
      <c r="Z124" s="13">
        <f>IFERROR(VLOOKUP($A124,Sheet2!$Y$2:$AK$3116,COLUMN(B123),FALSE),"")</f>
        <v>41361</v>
      </c>
      <c r="AA124" s="12" t="str">
        <f>IFERROR(VLOOKUP($A124,Sheet2!$Y$2:$AK$3116,COLUMN(C123),FALSE),"")</f>
        <v>Steve Lampiris</v>
      </c>
      <c r="AB124" s="12" t="str">
        <f>IFERROR(VLOOKUP($A124,Sheet2!$Y$2:$AK$3116,COLUMN(D123),FALSE),"")</f>
        <v>https://www.thelineofbestfit.com/author/slampiris</v>
      </c>
      <c r="AC124" s="12" t="str">
        <f>IFERROR(VLOOKUP($A124,Sheet2!$Y$2:$AK$3116,COLUMN(E123),FALSE),"")</f>
        <v>https://www.thelineofbestfit.com/reviews/albums/mudhoney-vanishing-point-119590</v>
      </c>
      <c r="AD124" s="12" t="str">
        <f>IFERROR(VLOOKUP($A124,Sheet2!$Y$2:$AK$3116,COLUMN(F123),FALSE),"")</f>
        <v>Mudhoney</v>
      </c>
      <c r="AE124" s="12" t="str">
        <f>IFERROR(VLOOKUP($A124,Sheet2!$Y$2:$AK$3116,COLUMN(G123),FALSE),"")</f>
        <v>https://www.thelineofbestfit.com/artists/mudhoney-106354</v>
      </c>
      <c r="AF124" s="13" t="str">
        <f>IFERROR(VLOOKUP($A124,Sheet2!$Y$2:$AK$3116,COLUMN(H123),FALSE),"")</f>
        <v>none</v>
      </c>
      <c r="AG124" s="12">
        <f>IFERROR(VLOOKUP($A124,Sheet2!$Y$2:$AK$3116,COLUMN(I123),FALSE),"")</f>
        <v>8.5</v>
      </c>
      <c r="AH124" s="12">
        <f>IFERROR(VLOOKUP($A124,Sheet2!$Y$2:$AK$3116,COLUMN(J123),FALSE),"")</f>
        <v>0.91452717939504891</v>
      </c>
      <c r="AI124" s="12" t="str">
        <f>IFERROR(VLOOKUP($A124,Sheet2!$Y$2:$AK$3116,COLUMN(K123),FALSE),"")</f>
        <v>none</v>
      </c>
      <c r="AJ124" s="12" t="str">
        <f>IFERROR(VLOOKUP($A124,Sheet2!$Y$2:$AK$3116,COLUMN(L123),FALSE),"")</f>
        <v>Mudhoney ‚Äì Vanishing Point</v>
      </c>
      <c r="AK124" s="12" t="str">
        <f>IFERROR(VLOOKUP($A124,Sheet2!$Y$2:$AK$3116,COLUMN(M123),FALSE),"")</f>
        <v>none</v>
      </c>
    </row>
    <row r="125" spans="1:37">
      <c r="A125" t="s">
        <v>1746</v>
      </c>
      <c r="B125" s="3" t="s">
        <v>1745</v>
      </c>
      <c r="C125" t="s">
        <v>499</v>
      </c>
      <c r="D125" t="s">
        <v>500</v>
      </c>
      <c r="E125" t="s">
        <v>1747</v>
      </c>
      <c r="F125" t="s">
        <v>1748</v>
      </c>
      <c r="G125" t="s">
        <v>1749</v>
      </c>
      <c r="H125" t="s">
        <v>21</v>
      </c>
      <c r="I125" t="s">
        <v>21</v>
      </c>
      <c r="J125" t="s">
        <v>21</v>
      </c>
      <c r="K125" t="s">
        <v>21</v>
      </c>
      <c r="L125" t="s">
        <v>39</v>
      </c>
      <c r="M125" t="s">
        <v>40</v>
      </c>
      <c r="N125" t="s">
        <v>100</v>
      </c>
      <c r="O125" t="s">
        <v>101</v>
      </c>
      <c r="P125">
        <v>2012</v>
      </c>
      <c r="Q125" t="s">
        <v>124</v>
      </c>
      <c r="R125" t="s">
        <v>21</v>
      </c>
      <c r="S125" t="s">
        <v>21</v>
      </c>
      <c r="T125">
        <v>7</v>
      </c>
      <c r="U125">
        <f>SUM((T125-6.977778)/1.271306)</f>
        <v>1.7479662646129403E-2</v>
      </c>
      <c r="V125" t="s">
        <v>21</v>
      </c>
      <c r="W125" t="s">
        <v>1750</v>
      </c>
      <c r="X125" t="s">
        <v>1751</v>
      </c>
      <c r="Y125" s="12" t="str">
        <f>IFERROR(VLOOKUP($A125,Sheet2!$Y$2:$AK$3116,COLUMN(A124),FALSE),"")</f>
        <v>Valley Tangents</v>
      </c>
      <c r="Z125" s="13">
        <f>IFERROR(VLOOKUP($A125,Sheet2!$Y$2:$AK$3116,COLUMN(B124),FALSE),"")</f>
        <v>41075</v>
      </c>
      <c r="AA125" s="12" t="str">
        <f>IFERROR(VLOOKUP($A125,Sheet2!$Y$2:$AK$3116,COLUMN(C124),FALSE),"")</f>
        <v>Andrew Hannah</v>
      </c>
      <c r="AB125" s="12" t="str">
        <f>IFERROR(VLOOKUP($A125,Sheet2!$Y$2:$AK$3116,COLUMN(D124),FALSE),"")</f>
        <v>https://www.thelineofbestfit.com/author/ahannah</v>
      </c>
      <c r="AC125" s="12" t="str">
        <f>IFERROR(VLOOKUP($A125,Sheet2!$Y$2:$AK$3116,COLUMN(E124),FALSE),"")</f>
        <v>https://www.thelineofbestfit.com/reviews/albums/blues-control-valley-tangents-99213</v>
      </c>
      <c r="AD125" s="12" t="str">
        <f>IFERROR(VLOOKUP($A125,Sheet2!$Y$2:$AK$3116,COLUMN(F124),FALSE),"")</f>
        <v>Blues Control</v>
      </c>
      <c r="AE125" s="12" t="str">
        <f>IFERROR(VLOOKUP($A125,Sheet2!$Y$2:$AK$3116,COLUMN(G124),FALSE),"")</f>
        <v>https://www.thelineofbestfit.com/artists/blues-control-103720</v>
      </c>
      <c r="AF125" s="13" t="str">
        <f>IFERROR(VLOOKUP($A125,Sheet2!$Y$2:$AK$3116,COLUMN(H124),FALSE),"")</f>
        <v>none</v>
      </c>
      <c r="AG125" s="12">
        <f>IFERROR(VLOOKUP($A125,Sheet2!$Y$2:$AK$3116,COLUMN(I124),FALSE),"")</f>
        <v>7</v>
      </c>
      <c r="AH125" s="12">
        <f>IFERROR(VLOOKUP($A125,Sheet2!$Y$2:$AK$3116,COLUMN(J124),FALSE),"")</f>
        <v>-0.48902887021223618</v>
      </c>
      <c r="AI125" s="12" t="str">
        <f>IFERROR(VLOOKUP($A125,Sheet2!$Y$2:$AK$3116,COLUMN(K124),FALSE),"")</f>
        <v>none</v>
      </c>
      <c r="AJ125" s="12" t="str">
        <f>IFERROR(VLOOKUP($A125,Sheet2!$Y$2:$AK$3116,COLUMN(L124),FALSE),"")</f>
        <v>Blues Control ‚Äì Valley Tangents</v>
      </c>
      <c r="AK125" s="12" t="str">
        <f>IFERROR(VLOOKUP($A125,Sheet2!$Y$2:$AK$3116,COLUMN(M124),FALSE),"")</f>
        <v>none</v>
      </c>
    </row>
    <row r="126" spans="1:37">
      <c r="A126" t="s">
        <v>10947</v>
      </c>
      <c r="B126" s="3" t="s">
        <v>10329</v>
      </c>
      <c r="C126" t="s">
        <v>316</v>
      </c>
      <c r="D126" t="s">
        <v>317</v>
      </c>
      <c r="E126" t="s">
        <v>10948</v>
      </c>
      <c r="F126" t="s">
        <v>10949</v>
      </c>
      <c r="G126" t="s">
        <v>10950</v>
      </c>
      <c r="H126" t="s">
        <v>21</v>
      </c>
      <c r="I126" t="s">
        <v>21</v>
      </c>
      <c r="J126" t="s">
        <v>21</v>
      </c>
      <c r="K126" t="s">
        <v>21</v>
      </c>
      <c r="L126" t="s">
        <v>39</v>
      </c>
      <c r="M126" t="s">
        <v>40</v>
      </c>
      <c r="N126" t="s">
        <v>100</v>
      </c>
      <c r="O126" t="s">
        <v>101</v>
      </c>
      <c r="P126">
        <v>2014</v>
      </c>
      <c r="Q126" t="s">
        <v>10951</v>
      </c>
      <c r="R126" t="s">
        <v>21</v>
      </c>
      <c r="S126" t="s">
        <v>21</v>
      </c>
      <c r="T126">
        <v>7.3</v>
      </c>
      <c r="U126">
        <f>SUM((T126-6.977778)/1.271306)</f>
        <v>0.25345746814692921</v>
      </c>
      <c r="V126" t="s">
        <v>21</v>
      </c>
      <c r="W126" t="s">
        <v>10952</v>
      </c>
      <c r="X126" t="s">
        <v>10953</v>
      </c>
      <c r="Y126" s="12" t="str">
        <f>IFERROR(VLOOKUP($A126,Sheet2!$Y$2:$AK$3116,COLUMN(A125),FALSE),"")</f>
        <v>V for Vaselines</v>
      </c>
      <c r="Z126" s="13">
        <f>IFERROR(VLOOKUP($A126,Sheet2!$Y$2:$AK$3116,COLUMN(B125),FALSE),"")</f>
        <v>41915</v>
      </c>
      <c r="AA126" s="12" t="str">
        <f>IFERROR(VLOOKUP($A126,Sheet2!$Y$2:$AK$3116,COLUMN(C125),FALSE),"")</f>
        <v>Hayley Scott</v>
      </c>
      <c r="AB126" s="12" t="str">
        <f>IFERROR(VLOOKUP($A126,Sheet2!$Y$2:$AK$3116,COLUMN(D125),FALSE),"")</f>
        <v>https://www.thelineofbestfit.com/author/hscott</v>
      </c>
      <c r="AC126" s="12" t="str">
        <f>IFERROR(VLOOKUP($A126,Sheet2!$Y$2:$AK$3116,COLUMN(E125),FALSE),"")</f>
        <v>https://www.thelineofbestfit.com/reviews/albums/the-vaselines-v-for-vaselines</v>
      </c>
      <c r="AD126" s="12" t="str">
        <f>IFERROR(VLOOKUP($A126,Sheet2!$Y$2:$AK$3116,COLUMN(F125),FALSE),"")</f>
        <v>The Vaselines</v>
      </c>
      <c r="AE126" s="12" t="str">
        <f>IFERROR(VLOOKUP($A126,Sheet2!$Y$2:$AK$3116,COLUMN(G125),FALSE),"")</f>
        <v>https://www.thelineofbestfit.com/artists/the-vaselines-108271</v>
      </c>
      <c r="AF126" s="13">
        <f>IFERROR(VLOOKUP($A126,Sheet2!$Y$2:$AK$3116,COLUMN(H125),FALSE),"")</f>
        <v>41911</v>
      </c>
      <c r="AG126" s="12">
        <f>IFERROR(VLOOKUP($A126,Sheet2!$Y$2:$AK$3116,COLUMN(I125),FALSE),"")</f>
        <v>7</v>
      </c>
      <c r="AH126" s="12">
        <f>IFERROR(VLOOKUP($A126,Sheet2!$Y$2:$AK$3116,COLUMN(J125),FALSE),"")</f>
        <v>-0.48902887021223618</v>
      </c>
      <c r="AI126" s="12" t="str">
        <f>IFERROR(VLOOKUP($A126,Sheet2!$Y$2:$AK$3116,COLUMN(K125),FALSE),"")</f>
        <v>none</v>
      </c>
      <c r="AJ126" s="12" t="str">
        <f>IFERROR(VLOOKUP($A126,Sheet2!$Y$2:$AK$3116,COLUMN(L125),FALSE),"")</f>
        <v>The Vaselines - V for Vaselines</v>
      </c>
      <c r="AK126" s="12" t="str">
        <f>IFERROR(VLOOKUP($A126,Sheet2!$Y$2:$AK$3116,COLUMN(M125),FALSE),"")</f>
        <v>There are two common misconceptions about The Vaselines, one of which alludes to the band being consigned to obscurity were it not for their most notable champion, Nirvana‚Äôs Kurt Cobain, who regularly cited the little-known Scottish quartet as a primary influence on his own work. While there‚Äôs no doubt that Cobain‚Äôs reverence for The Vaselines helped to heighten their rise to cult status, in actuality, the band would have ultimately succeeded in that on their own accord. With wide-eyed vulgarity, their abrasive-yet-tender, shambling, primitive squall remains the perfect antidote to the cynical earnestness of most guitar music, and yet another prominent addition to Scottish indie pop‚Äôs fabled back story.</v>
      </c>
    </row>
    <row r="127" spans="1:37">
      <c r="A127" t="s">
        <v>1443</v>
      </c>
      <c r="B127" s="3" t="s">
        <v>1435</v>
      </c>
      <c r="C127" t="s">
        <v>761</v>
      </c>
      <c r="D127" t="s">
        <v>762</v>
      </c>
      <c r="E127" t="s">
        <v>1444</v>
      </c>
      <c r="F127" t="s">
        <v>1436</v>
      </c>
      <c r="G127" t="s">
        <v>1437</v>
      </c>
      <c r="H127" t="s">
        <v>21</v>
      </c>
      <c r="I127" t="s">
        <v>21</v>
      </c>
      <c r="J127" t="s">
        <v>21</v>
      </c>
      <c r="K127" t="s">
        <v>21</v>
      </c>
      <c r="L127" t="s">
        <v>31</v>
      </c>
      <c r="M127" t="s">
        <v>32</v>
      </c>
      <c r="N127" t="s">
        <v>21</v>
      </c>
      <c r="O127" t="s">
        <v>21</v>
      </c>
      <c r="P127">
        <v>2014</v>
      </c>
      <c r="Q127" t="s">
        <v>171</v>
      </c>
      <c r="R127" t="s">
        <v>21</v>
      </c>
      <c r="S127" t="s">
        <v>21</v>
      </c>
      <c r="T127">
        <v>5</v>
      </c>
      <c r="U127">
        <f>SUM((T127-6.977778)/1.271306)</f>
        <v>-1.5557057073592035</v>
      </c>
      <c r="V127" t="s">
        <v>21</v>
      </c>
      <c r="W127" t="s">
        <v>1445</v>
      </c>
      <c r="X127" t="s">
        <v>1446</v>
      </c>
      <c r="Y127" s="12" t="str">
        <f>IFERROR(VLOOKUP($A127,Sheet2!$Y$2:$AK$3116,COLUMN(A126),FALSE),"")</f>
        <v>V A R I A N T EP</v>
      </c>
      <c r="Z127" s="13">
        <f>IFERROR(VLOOKUP($A127,Sheet2!$Y$2:$AK$3116,COLUMN(B126),FALSE),"")</f>
        <v>41977</v>
      </c>
      <c r="AA127" s="12" t="str">
        <f>IFERROR(VLOOKUP($A127,Sheet2!$Y$2:$AK$3116,COLUMN(C126),FALSE),"")</f>
        <v>Geoff Cowart</v>
      </c>
      <c r="AB127" s="12" t="str">
        <f>IFERROR(VLOOKUP($A127,Sheet2!$Y$2:$AK$3116,COLUMN(D126),FALSE),"")</f>
        <v>https://www.thelineofbestfit.com/author/gcowart</v>
      </c>
      <c r="AC127" s="12" t="str">
        <f>IFERROR(VLOOKUP($A127,Sheet2!$Y$2:$AK$3116,COLUMN(E126),FALSE),"")</f>
        <v>https://www.thelineofbestfit.com/reviews/albums/ben-frost-v-a-r-i-a-n-t-ep</v>
      </c>
      <c r="AD127" s="12" t="str">
        <f>IFERROR(VLOOKUP($A127,Sheet2!$Y$2:$AK$3116,COLUMN(F126),FALSE),"")</f>
        <v>Ben Frost</v>
      </c>
      <c r="AE127" s="12" t="str">
        <f>IFERROR(VLOOKUP($A127,Sheet2!$Y$2:$AK$3116,COLUMN(G126),FALSE),"")</f>
        <v>https://www.thelineofbestfit.com/artists/ben-frost</v>
      </c>
      <c r="AF127" s="13" t="str">
        <f>IFERROR(VLOOKUP($A127,Sheet2!$Y$2:$AK$3116,COLUMN(H126),FALSE),"")</f>
        <v>none</v>
      </c>
      <c r="AG127" s="12">
        <f>IFERROR(VLOOKUP($A127,Sheet2!$Y$2:$AK$3116,COLUMN(I126),FALSE),"")</f>
        <v>7</v>
      </c>
      <c r="AH127" s="12">
        <f>IFERROR(VLOOKUP($A127,Sheet2!$Y$2:$AK$3116,COLUMN(J126),FALSE),"")</f>
        <v>-0.48902887021223618</v>
      </c>
      <c r="AI127" s="12" t="str">
        <f>IFERROR(VLOOKUP($A127,Sheet2!$Y$2:$AK$3116,COLUMN(K126),FALSE),"")</f>
        <v>Iceland</v>
      </c>
      <c r="AJ127" s="12" t="str">
        <f>IFERROR(VLOOKUP($A127,Sheet2!$Y$2:$AK$3116,COLUMN(L126),FALSE),"")</f>
        <v>Ben Frost ‚Äì V A R I A N T EP</v>
      </c>
      <c r="AK127" s="12" t="str">
        <f>IFERROR(VLOOKUP($A127,Sheet2!$Y$2:$AK$3116,COLUMN(M126),FALSE),"")</f>
        <v>Any debts owed to Frost‚Äôs recent and hauntingly sparse album A U R O R A are paid in full during these five equally minimal remixes. And in the 28-minute running time of this handsome-looking EP they also reveal a surprise ‚Äì that Frost, for all his love of icy minimalism, is actually quite busy in the mix. So when his ideas are spliced up and isolated on Dutch E Germ‚Äôs woeful remix of ‚ÄúVenter‚Äù, they get lost without Frost‚Äôs obscure sonic glue holding things together. It‚Äôs a back-handed compliment but shows that the Australian musician‚Äôs deft touch cannot be denied.</v>
      </c>
    </row>
    <row r="128" spans="1:37">
      <c r="A128" t="s">
        <v>1232</v>
      </c>
      <c r="B128" s="3" t="s">
        <v>1231</v>
      </c>
      <c r="C128" t="s">
        <v>712</v>
      </c>
      <c r="D128" t="s">
        <v>713</v>
      </c>
      <c r="E128" t="s">
        <v>1233</v>
      </c>
      <c r="F128" t="s">
        <v>1234</v>
      </c>
      <c r="G128" t="s">
        <v>1235</v>
      </c>
      <c r="H128" t="s">
        <v>21</v>
      </c>
      <c r="I128" t="s">
        <v>21</v>
      </c>
      <c r="J128" t="s">
        <v>21</v>
      </c>
      <c r="K128" t="s">
        <v>21</v>
      </c>
      <c r="L128" t="s">
        <v>39</v>
      </c>
      <c r="M128" t="s">
        <v>40</v>
      </c>
      <c r="N128" t="s">
        <v>254</v>
      </c>
      <c r="O128" t="s">
        <v>255</v>
      </c>
      <c r="P128">
        <v>2013</v>
      </c>
      <c r="Q128" t="s">
        <v>331</v>
      </c>
      <c r="R128" t="s">
        <v>21</v>
      </c>
      <c r="S128" t="s">
        <v>21</v>
      </c>
      <c r="T128">
        <v>6.8</v>
      </c>
      <c r="U128">
        <f>SUM((T128-6.977778)/1.271306)</f>
        <v>-0.13983887435440404</v>
      </c>
      <c r="V128" t="s">
        <v>21</v>
      </c>
      <c r="W128" t="s">
        <v>1236</v>
      </c>
      <c r="X128" t="s">
        <v>1237</v>
      </c>
      <c r="Y128" s="12" t="str">
        <f>IFERROR(VLOOKUP($A128,Sheet2!$Y$2:$AK$3116,COLUMN(A127),FALSE),"")</f>
        <v>V</v>
      </c>
      <c r="Z128" s="13">
        <f>IFERROR(VLOOKUP($A128,Sheet2!$Y$2:$AK$3116,COLUMN(B127),FALSE),"")</f>
        <v>41864</v>
      </c>
      <c r="AA128" s="12" t="str">
        <f>IFERROR(VLOOKUP($A128,Sheet2!$Y$2:$AK$3116,COLUMN(C127),FALSE),"")</f>
        <v>Jack Dutton</v>
      </c>
      <c r="AB128" s="12" t="str">
        <f>IFERROR(VLOOKUP($A128,Sheet2!$Y$2:$AK$3116,COLUMN(D127),FALSE),"")</f>
        <v>https://www.thelineofbestfit.com/author/jdutton</v>
      </c>
      <c r="AC128" s="12" t="str">
        <f>IFERROR(VLOOKUP($A128,Sheet2!$Y$2:$AK$3116,COLUMN(E127),FALSE),"")</f>
        <v>https://www.thelineofbestfit.com/reviews/albums/jj-v</v>
      </c>
      <c r="AD128" s="12" t="str">
        <f>IFERROR(VLOOKUP($A128,Sheet2!$Y$2:$AK$3116,COLUMN(F127),FALSE),"")</f>
        <v>jj</v>
      </c>
      <c r="AE128" s="12" t="str">
        <f>IFERROR(VLOOKUP($A128,Sheet2!$Y$2:$AK$3116,COLUMN(G127),FALSE),"")</f>
        <v>https://www.thelineofbestfit.com/artists/jj-105470</v>
      </c>
      <c r="AF128" s="13" t="str">
        <f>IFERROR(VLOOKUP($A128,Sheet2!$Y$2:$AK$3116,COLUMN(H127),FALSE),"")</f>
        <v>none</v>
      </c>
      <c r="AG128" s="12">
        <f>IFERROR(VLOOKUP($A128,Sheet2!$Y$2:$AK$3116,COLUMN(I127),FALSE),"")</f>
        <v>6.5</v>
      </c>
      <c r="AH128" s="12">
        <f>IFERROR(VLOOKUP($A128,Sheet2!$Y$2:$AK$3116,COLUMN(J127),FALSE),"")</f>
        <v>-0.95688088674799787</v>
      </c>
      <c r="AI128" s="12" t="str">
        <f>IFERROR(VLOOKUP($A128,Sheet2!$Y$2:$AK$3116,COLUMN(K127),FALSE),"")</f>
        <v>none</v>
      </c>
      <c r="AJ128" s="12" t="str">
        <f>IFERROR(VLOOKUP($A128,Sheet2!$Y$2:$AK$3116,COLUMN(L127),FALSE),"")</f>
        <v>jj - V</v>
      </c>
      <c r="AK128" s="12" t="str">
        <f>IFERROR(VLOOKUP($A128,Sheet2!$Y$2:$AK$3116,COLUMN(M127),FALSE),"")</f>
        <v>The trailer for Swedish dream pop outfit jj‚Äôs third album, V, was strangely beautiful. It featured lead singer Elin Kastlander entrenched in golden glitter and surrounded by beacons of flames. An uncanny contortionist in a white morph suit also made an appearance.</v>
      </c>
    </row>
    <row r="129" spans="1:37">
      <c r="A129" t="s">
        <v>1232</v>
      </c>
      <c r="B129" s="3" t="s">
        <v>4960</v>
      </c>
      <c r="C129" t="s">
        <v>2091</v>
      </c>
      <c r="D129" t="s">
        <v>2092</v>
      </c>
      <c r="E129" t="s">
        <v>5376</v>
      </c>
      <c r="F129" t="s">
        <v>5377</v>
      </c>
      <c r="G129" t="s">
        <v>5378</v>
      </c>
      <c r="H129" t="s">
        <v>21</v>
      </c>
      <c r="I129" t="s">
        <v>21</v>
      </c>
      <c r="J129" t="s">
        <v>21</v>
      </c>
      <c r="K129" t="s">
        <v>21</v>
      </c>
      <c r="L129" t="s">
        <v>39</v>
      </c>
      <c r="M129" t="s">
        <v>40</v>
      </c>
      <c r="N129" t="s">
        <v>31</v>
      </c>
      <c r="O129" t="s">
        <v>32</v>
      </c>
      <c r="P129">
        <v>2014</v>
      </c>
      <c r="Q129" t="s">
        <v>462</v>
      </c>
      <c r="R129" t="s">
        <v>374</v>
      </c>
      <c r="S129" t="s">
        <v>21</v>
      </c>
      <c r="T129">
        <v>6.7</v>
      </c>
      <c r="U129">
        <f>SUM((T129-6.977778)/1.271306)</f>
        <v>-0.21849814285467042</v>
      </c>
      <c r="V129" t="s">
        <v>21</v>
      </c>
      <c r="W129" t="s">
        <v>5379</v>
      </c>
      <c r="X129" t="s">
        <v>5380</v>
      </c>
      <c r="Y129" s="12" t="str">
        <f>IFERROR(VLOOKUP($A129,Sheet2!$Y$2:$AK$3116,COLUMN(A128),FALSE),"")</f>
        <v>V</v>
      </c>
      <c r="Z129" s="13">
        <f>IFERROR(VLOOKUP($A129,Sheet2!$Y$2:$AK$3116,COLUMN(B128),FALSE),"")</f>
        <v>41864</v>
      </c>
      <c r="AA129" s="12" t="str">
        <f>IFERROR(VLOOKUP($A129,Sheet2!$Y$2:$AK$3116,COLUMN(C128),FALSE),"")</f>
        <v>Jack Dutton</v>
      </c>
      <c r="AB129" s="12" t="str">
        <f>IFERROR(VLOOKUP($A129,Sheet2!$Y$2:$AK$3116,COLUMN(D128),FALSE),"")</f>
        <v>https://www.thelineofbestfit.com/author/jdutton</v>
      </c>
      <c r="AC129" s="12" t="str">
        <f>IFERROR(VLOOKUP($A129,Sheet2!$Y$2:$AK$3116,COLUMN(E128),FALSE),"")</f>
        <v>https://www.thelineofbestfit.com/reviews/albums/jj-v</v>
      </c>
      <c r="AD129" s="12" t="str">
        <f>IFERROR(VLOOKUP($A129,Sheet2!$Y$2:$AK$3116,COLUMN(F128),FALSE),"")</f>
        <v>jj</v>
      </c>
      <c r="AE129" s="12" t="str">
        <f>IFERROR(VLOOKUP($A129,Sheet2!$Y$2:$AK$3116,COLUMN(G128),FALSE),"")</f>
        <v>https://www.thelineofbestfit.com/artists/jj-105470</v>
      </c>
      <c r="AF129" s="13" t="str">
        <f>IFERROR(VLOOKUP($A129,Sheet2!$Y$2:$AK$3116,COLUMN(H128),FALSE),"")</f>
        <v>none</v>
      </c>
      <c r="AG129" s="12">
        <f>IFERROR(VLOOKUP($A129,Sheet2!$Y$2:$AK$3116,COLUMN(I128),FALSE),"")</f>
        <v>6.5</v>
      </c>
      <c r="AH129" s="12">
        <f>IFERROR(VLOOKUP($A129,Sheet2!$Y$2:$AK$3116,COLUMN(J128),FALSE),"")</f>
        <v>-0.95688088674799787</v>
      </c>
      <c r="AI129" s="12" t="str">
        <f>IFERROR(VLOOKUP($A129,Sheet2!$Y$2:$AK$3116,COLUMN(K128),FALSE),"")</f>
        <v>none</v>
      </c>
      <c r="AJ129" s="12" t="str">
        <f>IFERROR(VLOOKUP($A129,Sheet2!$Y$2:$AK$3116,COLUMN(L128),FALSE),"")</f>
        <v>jj - V</v>
      </c>
      <c r="AK129" s="12" t="str">
        <f>IFERROR(VLOOKUP($A129,Sheet2!$Y$2:$AK$3116,COLUMN(M128),FALSE),"")</f>
        <v>The trailer for Swedish dream pop outfit jj‚Äôs third album, V, was strangely beautiful. It featured lead singer Elin Kastlander entrenched in golden glitter and surrounded by beacons of flames. An uncanny contortionist in a white morph suit also made an appearance.</v>
      </c>
    </row>
    <row r="130" spans="1:37">
      <c r="A130" t="s">
        <v>1232</v>
      </c>
      <c r="B130" s="3" t="s">
        <v>5900</v>
      </c>
      <c r="C130" t="s">
        <v>1635</v>
      </c>
      <c r="D130" t="s">
        <v>1636</v>
      </c>
      <c r="E130" t="s">
        <v>5902</v>
      </c>
      <c r="F130" t="s">
        <v>5903</v>
      </c>
      <c r="G130" t="s">
        <v>5904</v>
      </c>
      <c r="H130" t="s">
        <v>21</v>
      </c>
      <c r="I130" t="s">
        <v>21</v>
      </c>
      <c r="J130" t="s">
        <v>21</v>
      </c>
      <c r="K130" t="s">
        <v>21</v>
      </c>
      <c r="L130" t="s">
        <v>254</v>
      </c>
      <c r="M130" t="s">
        <v>255</v>
      </c>
      <c r="N130" t="s">
        <v>21</v>
      </c>
      <c r="O130" t="s">
        <v>21</v>
      </c>
      <c r="P130">
        <v>2012</v>
      </c>
      <c r="Q130" t="s">
        <v>1559</v>
      </c>
      <c r="R130" t="s">
        <v>21</v>
      </c>
      <c r="S130" t="s">
        <v>21</v>
      </c>
      <c r="T130">
        <v>8.1</v>
      </c>
      <c r="U130">
        <f>SUM((T130-6.977778)/1.271306)</f>
        <v>0.88273161614906226</v>
      </c>
      <c r="V130" t="s">
        <v>21</v>
      </c>
      <c r="W130" t="s">
        <v>5905</v>
      </c>
      <c r="X130" t="s">
        <v>5906</v>
      </c>
      <c r="Y130" s="12" t="str">
        <f>IFERROR(VLOOKUP($A130,Sheet2!$Y$2:$AK$3116,COLUMN(A129),FALSE),"")</f>
        <v>V</v>
      </c>
      <c r="Z130" s="13">
        <f>IFERROR(VLOOKUP($A130,Sheet2!$Y$2:$AK$3116,COLUMN(B129),FALSE),"")</f>
        <v>41864</v>
      </c>
      <c r="AA130" s="12" t="str">
        <f>IFERROR(VLOOKUP($A130,Sheet2!$Y$2:$AK$3116,COLUMN(C129),FALSE),"")</f>
        <v>Jack Dutton</v>
      </c>
      <c r="AB130" s="12" t="str">
        <f>IFERROR(VLOOKUP($A130,Sheet2!$Y$2:$AK$3116,COLUMN(D129),FALSE),"")</f>
        <v>https://www.thelineofbestfit.com/author/jdutton</v>
      </c>
      <c r="AC130" s="12" t="str">
        <f>IFERROR(VLOOKUP($A130,Sheet2!$Y$2:$AK$3116,COLUMN(E129),FALSE),"")</f>
        <v>https://www.thelineofbestfit.com/reviews/albums/jj-v</v>
      </c>
      <c r="AD130" s="12" t="str">
        <f>IFERROR(VLOOKUP($A130,Sheet2!$Y$2:$AK$3116,COLUMN(F129),FALSE),"")</f>
        <v>jj</v>
      </c>
      <c r="AE130" s="12" t="str">
        <f>IFERROR(VLOOKUP($A130,Sheet2!$Y$2:$AK$3116,COLUMN(G129),FALSE),"")</f>
        <v>https://www.thelineofbestfit.com/artists/jj-105470</v>
      </c>
      <c r="AF130" s="13" t="str">
        <f>IFERROR(VLOOKUP($A130,Sheet2!$Y$2:$AK$3116,COLUMN(H129),FALSE),"")</f>
        <v>none</v>
      </c>
      <c r="AG130" s="12">
        <f>IFERROR(VLOOKUP($A130,Sheet2!$Y$2:$AK$3116,COLUMN(I129),FALSE),"")</f>
        <v>6.5</v>
      </c>
      <c r="AH130" s="12">
        <f>IFERROR(VLOOKUP($A130,Sheet2!$Y$2:$AK$3116,COLUMN(J129),FALSE),"")</f>
        <v>-0.95688088674799787</v>
      </c>
      <c r="AI130" s="12" t="str">
        <f>IFERROR(VLOOKUP($A130,Sheet2!$Y$2:$AK$3116,COLUMN(K129),FALSE),"")</f>
        <v>none</v>
      </c>
      <c r="AJ130" s="12" t="str">
        <f>IFERROR(VLOOKUP($A130,Sheet2!$Y$2:$AK$3116,COLUMN(L129),FALSE),"")</f>
        <v>jj - V</v>
      </c>
      <c r="AK130" s="12" t="str">
        <f>IFERROR(VLOOKUP($A130,Sheet2!$Y$2:$AK$3116,COLUMN(M129),FALSE),"")</f>
        <v>The trailer for Swedish dream pop outfit jj‚Äôs third album, V, was strangely beautiful. It featured lead singer Elin Kastlander entrenched in golden glitter and surrounded by beacons of flames. An uncanny contortionist in a white morph suit also made an appearance.</v>
      </c>
    </row>
    <row r="131" spans="1:37">
      <c r="A131" t="s">
        <v>1232</v>
      </c>
      <c r="B131" s="3" t="s">
        <v>10386</v>
      </c>
      <c r="C131" t="s">
        <v>77</v>
      </c>
      <c r="D131" t="s">
        <v>78</v>
      </c>
      <c r="E131" t="s">
        <v>10389</v>
      </c>
      <c r="F131" t="s">
        <v>10387</v>
      </c>
      <c r="G131" t="s">
        <v>10388</v>
      </c>
      <c r="H131" t="s">
        <v>21</v>
      </c>
      <c r="I131" t="s">
        <v>21</v>
      </c>
      <c r="J131" t="s">
        <v>21</v>
      </c>
      <c r="K131" t="s">
        <v>21</v>
      </c>
      <c r="L131" t="s">
        <v>39</v>
      </c>
      <c r="M131" t="s">
        <v>40</v>
      </c>
      <c r="N131" t="s">
        <v>21</v>
      </c>
      <c r="O131" t="s">
        <v>21</v>
      </c>
      <c r="P131">
        <v>2002</v>
      </c>
      <c r="Q131" t="s">
        <v>124</v>
      </c>
      <c r="R131" t="s">
        <v>21</v>
      </c>
      <c r="S131" t="s">
        <v>21</v>
      </c>
      <c r="T131">
        <v>8.1</v>
      </c>
      <c r="U131">
        <f>SUM((T131-6.977778)/1.271306)</f>
        <v>0.88273161614906226</v>
      </c>
      <c r="V131" t="s">
        <v>21</v>
      </c>
      <c r="W131" t="s">
        <v>10390</v>
      </c>
      <c r="X131" t="s">
        <v>10391</v>
      </c>
      <c r="Y131" s="12" t="str">
        <f>IFERROR(VLOOKUP($A131,Sheet2!$Y$2:$AK$3116,COLUMN(A130),FALSE),"")</f>
        <v>V</v>
      </c>
      <c r="Z131" s="13">
        <f>IFERROR(VLOOKUP($A131,Sheet2!$Y$2:$AK$3116,COLUMN(B130),FALSE),"")</f>
        <v>41864</v>
      </c>
      <c r="AA131" s="12" t="str">
        <f>IFERROR(VLOOKUP($A131,Sheet2!$Y$2:$AK$3116,COLUMN(C130),FALSE),"")</f>
        <v>Jack Dutton</v>
      </c>
      <c r="AB131" s="12" t="str">
        <f>IFERROR(VLOOKUP($A131,Sheet2!$Y$2:$AK$3116,COLUMN(D130),FALSE),"")</f>
        <v>https://www.thelineofbestfit.com/author/jdutton</v>
      </c>
      <c r="AC131" s="12" t="str">
        <f>IFERROR(VLOOKUP($A131,Sheet2!$Y$2:$AK$3116,COLUMN(E130),FALSE),"")</f>
        <v>https://www.thelineofbestfit.com/reviews/albums/jj-v</v>
      </c>
      <c r="AD131" s="12" t="str">
        <f>IFERROR(VLOOKUP($A131,Sheet2!$Y$2:$AK$3116,COLUMN(F130),FALSE),"")</f>
        <v>jj</v>
      </c>
      <c r="AE131" s="12" t="str">
        <f>IFERROR(VLOOKUP($A131,Sheet2!$Y$2:$AK$3116,COLUMN(G130),FALSE),"")</f>
        <v>https://www.thelineofbestfit.com/artists/jj-105470</v>
      </c>
      <c r="AF131" s="13" t="str">
        <f>IFERROR(VLOOKUP($A131,Sheet2!$Y$2:$AK$3116,COLUMN(H130),FALSE),"")</f>
        <v>none</v>
      </c>
      <c r="AG131" s="12">
        <f>IFERROR(VLOOKUP($A131,Sheet2!$Y$2:$AK$3116,COLUMN(I130),FALSE),"")</f>
        <v>6.5</v>
      </c>
      <c r="AH131" s="12">
        <f>IFERROR(VLOOKUP($A131,Sheet2!$Y$2:$AK$3116,COLUMN(J130),FALSE),"")</f>
        <v>-0.95688088674799787</v>
      </c>
      <c r="AI131" s="12" t="str">
        <f>IFERROR(VLOOKUP($A131,Sheet2!$Y$2:$AK$3116,COLUMN(K130),FALSE),"")</f>
        <v>none</v>
      </c>
      <c r="AJ131" s="12" t="str">
        <f>IFERROR(VLOOKUP($A131,Sheet2!$Y$2:$AK$3116,COLUMN(L130),FALSE),"")</f>
        <v>jj - V</v>
      </c>
      <c r="AK131" s="12" t="str">
        <f>IFERROR(VLOOKUP($A131,Sheet2!$Y$2:$AK$3116,COLUMN(M130),FALSE),"")</f>
        <v>The trailer for Swedish dream pop outfit jj‚Äôs third album, V, was strangely beautiful. It featured lead singer Elin Kastlander entrenched in golden glitter and surrounded by beacons of flames. An uncanny contortionist in a white morph suit also made an appearance.</v>
      </c>
    </row>
    <row r="132" spans="1:37">
      <c r="A132" t="s">
        <v>1232</v>
      </c>
      <c r="B132" s="3" t="s">
        <v>11773</v>
      </c>
      <c r="C132" t="s">
        <v>121</v>
      </c>
      <c r="D132" t="s">
        <v>122</v>
      </c>
      <c r="E132" t="s">
        <v>11778</v>
      </c>
      <c r="F132" t="s">
        <v>11775</v>
      </c>
      <c r="G132" t="s">
        <v>11776</v>
      </c>
      <c r="H132" t="s">
        <v>21</v>
      </c>
      <c r="I132" t="s">
        <v>21</v>
      </c>
      <c r="J132" t="s">
        <v>21</v>
      </c>
      <c r="K132" t="s">
        <v>21</v>
      </c>
      <c r="L132" t="s">
        <v>39</v>
      </c>
      <c r="M132" t="s">
        <v>40</v>
      </c>
      <c r="N132" t="s">
        <v>21</v>
      </c>
      <c r="O132" t="s">
        <v>21</v>
      </c>
      <c r="P132">
        <v>2015</v>
      </c>
      <c r="Q132" t="s">
        <v>403</v>
      </c>
      <c r="R132" t="s">
        <v>11777</v>
      </c>
      <c r="S132" t="s">
        <v>21</v>
      </c>
      <c r="T132">
        <v>6.5</v>
      </c>
      <c r="U132">
        <f>SUM((T132-6.977778)/1.271306)</f>
        <v>-0.37581667985520384</v>
      </c>
      <c r="V132" t="s">
        <v>21</v>
      </c>
      <c r="W132" t="s">
        <v>11779</v>
      </c>
      <c r="X132" t="s">
        <v>11780</v>
      </c>
      <c r="Y132" s="12" t="str">
        <f>IFERROR(VLOOKUP($A132,Sheet2!$Y$2:$AK$3116,COLUMN(A131),FALSE),"")</f>
        <v>V</v>
      </c>
      <c r="Z132" s="13">
        <f>IFERROR(VLOOKUP($A132,Sheet2!$Y$2:$AK$3116,COLUMN(B131),FALSE),"")</f>
        <v>41864</v>
      </c>
      <c r="AA132" s="12" t="str">
        <f>IFERROR(VLOOKUP($A132,Sheet2!$Y$2:$AK$3116,COLUMN(C131),FALSE),"")</f>
        <v>Jack Dutton</v>
      </c>
      <c r="AB132" s="12" t="str">
        <f>IFERROR(VLOOKUP($A132,Sheet2!$Y$2:$AK$3116,COLUMN(D131),FALSE),"")</f>
        <v>https://www.thelineofbestfit.com/author/jdutton</v>
      </c>
      <c r="AC132" s="12" t="str">
        <f>IFERROR(VLOOKUP($A132,Sheet2!$Y$2:$AK$3116,COLUMN(E131),FALSE),"")</f>
        <v>https://www.thelineofbestfit.com/reviews/albums/jj-v</v>
      </c>
      <c r="AD132" s="12" t="str">
        <f>IFERROR(VLOOKUP($A132,Sheet2!$Y$2:$AK$3116,COLUMN(F131),FALSE),"")</f>
        <v>jj</v>
      </c>
      <c r="AE132" s="12" t="str">
        <f>IFERROR(VLOOKUP($A132,Sheet2!$Y$2:$AK$3116,COLUMN(G131),FALSE),"")</f>
        <v>https://www.thelineofbestfit.com/artists/jj-105470</v>
      </c>
      <c r="AF132" s="13" t="str">
        <f>IFERROR(VLOOKUP($A132,Sheet2!$Y$2:$AK$3116,COLUMN(H131),FALSE),"")</f>
        <v>none</v>
      </c>
      <c r="AG132" s="12">
        <f>IFERROR(VLOOKUP($A132,Sheet2!$Y$2:$AK$3116,COLUMN(I131),FALSE),"")</f>
        <v>6.5</v>
      </c>
      <c r="AH132" s="12">
        <f>IFERROR(VLOOKUP($A132,Sheet2!$Y$2:$AK$3116,COLUMN(J131),FALSE),"")</f>
        <v>-0.95688088674799787</v>
      </c>
      <c r="AI132" s="12" t="str">
        <f>IFERROR(VLOOKUP($A132,Sheet2!$Y$2:$AK$3116,COLUMN(K131),FALSE),"")</f>
        <v>none</v>
      </c>
      <c r="AJ132" s="12" t="str">
        <f>IFERROR(VLOOKUP($A132,Sheet2!$Y$2:$AK$3116,COLUMN(L131),FALSE),"")</f>
        <v>jj - V</v>
      </c>
      <c r="AK132" s="12" t="str">
        <f>IFERROR(VLOOKUP($A132,Sheet2!$Y$2:$AK$3116,COLUMN(M131),FALSE),"")</f>
        <v>The trailer for Swedish dream pop outfit jj‚Äôs third album, V, was strangely beautiful. It featured lead singer Elin Kastlander entrenched in golden glitter and surrounded by beacons of flames. An uncanny contortionist in a white morph suit also made an appearance.</v>
      </c>
    </row>
    <row r="133" spans="1:37">
      <c r="A133" t="s">
        <v>12068</v>
      </c>
      <c r="B133" s="3" t="s">
        <v>347</v>
      </c>
      <c r="C133" t="s">
        <v>18</v>
      </c>
      <c r="D133" t="s">
        <v>18</v>
      </c>
      <c r="E133" t="s">
        <v>12069</v>
      </c>
      <c r="F133" t="s">
        <v>12070</v>
      </c>
      <c r="G133" t="s">
        <v>12071</v>
      </c>
      <c r="H133" t="s">
        <v>21</v>
      </c>
      <c r="I133" t="s">
        <v>21</v>
      </c>
      <c r="J133" t="s">
        <v>21</v>
      </c>
      <c r="K133" t="s">
        <v>21</v>
      </c>
      <c r="L133" t="s">
        <v>39</v>
      </c>
      <c r="M133" t="s">
        <v>40</v>
      </c>
      <c r="N133" t="s">
        <v>100</v>
      </c>
      <c r="O133" t="s">
        <v>101</v>
      </c>
      <c r="P133">
        <v>2013</v>
      </c>
      <c r="Q133" t="s">
        <v>1037</v>
      </c>
      <c r="R133" t="s">
        <v>1094</v>
      </c>
      <c r="S133" t="s">
        <v>21</v>
      </c>
      <c r="T133">
        <v>7.8</v>
      </c>
      <c r="U133">
        <f>SUM((T133-6.977778)/1.271306)</f>
        <v>0.64675381064826243</v>
      </c>
      <c r="V133" t="s">
        <v>21</v>
      </c>
      <c r="W133" t="s">
        <v>12072</v>
      </c>
      <c r="X133" t="s">
        <v>12073</v>
      </c>
      <c r="Y133" s="12" t="str">
        <f>IFERROR(VLOOKUP($A133,Sheet2!$Y$2:$AK$3116,COLUMN(A132),FALSE),"")</f>
        <v>UZU</v>
      </c>
      <c r="Z133" s="13">
        <f>IFERROR(VLOOKUP($A133,Sheet2!$Y$2:$AK$3116,COLUMN(B132),FALSE),"")</f>
        <v>41766</v>
      </c>
      <c r="AA133" s="12" t="str">
        <f>IFERROR(VLOOKUP($A133,Sheet2!$Y$2:$AK$3116,COLUMN(C132),FALSE),"")</f>
        <v>Tom Jowett</v>
      </c>
      <c r="AB133" s="12" t="str">
        <f>IFERROR(VLOOKUP($A133,Sheet2!$Y$2:$AK$3116,COLUMN(D132),FALSE),"")</f>
        <v>https://www.thelineofbestfit.com/author/tjowett</v>
      </c>
      <c r="AC133" s="12" t="str">
        <f>IFERROR(VLOOKUP($A133,Sheet2!$Y$2:$AK$3116,COLUMN(E132),FALSE),"")</f>
        <v>https://www.thelineofbestfit.com/reviews/albums/yamantaka-sonic-titan-uzu</v>
      </c>
      <c r="AD133" s="12" t="str">
        <f>IFERROR(VLOOKUP($A133,Sheet2!$Y$2:$AK$3116,COLUMN(F132),FALSE),"")</f>
        <v>Yamantaka // Sonic Titan</v>
      </c>
      <c r="AE133" s="12" t="str">
        <f>IFERROR(VLOOKUP($A133,Sheet2!$Y$2:$AK$3116,COLUMN(G132),FALSE),"")</f>
        <v>https://www.thelineofbestfit.com/artists/yamantaka-sonic-titan</v>
      </c>
      <c r="AF133" s="13">
        <f>IFERROR(VLOOKUP($A133,Sheet2!$Y$2:$AK$3116,COLUMN(H132),FALSE),"")</f>
        <v>41771</v>
      </c>
      <c r="AG133" s="12">
        <f>IFERROR(VLOOKUP($A133,Sheet2!$Y$2:$AK$3116,COLUMN(I132),FALSE),"")</f>
        <v>7</v>
      </c>
      <c r="AH133" s="12">
        <f>IFERROR(VLOOKUP($A133,Sheet2!$Y$2:$AK$3116,COLUMN(J132),FALSE),"")</f>
        <v>-0.48902887021223618</v>
      </c>
      <c r="AI133" s="12" t="str">
        <f>IFERROR(VLOOKUP($A133,Sheet2!$Y$2:$AK$3116,COLUMN(K132),FALSE),"")</f>
        <v>United States, Japan</v>
      </c>
      <c r="AJ133" s="12" t="str">
        <f>IFERROR(VLOOKUP($A133,Sheet2!$Y$2:$AK$3116,COLUMN(L132),FALSE),"")</f>
        <v>Yamantaka // Sonic Titan - UZU</v>
      </c>
      <c r="AK133" s="12" t="str">
        <f>IFERROR(VLOOKUP($A133,Sheet2!$Y$2:$AK$3116,COLUMN(M132),FALSE),"")</f>
        <v>Two words that should never be found next to each other; rock and opera. There have been many guilty parties across the years, culpable of committing rock music to the world of operatic theatre: Marylyn Manson; My Chemical Romance; Green Day. Beginning to notice a theme of over-bloated egos in black eyeliner? But is it possible for a ‚Äúrock opera‚Äù to exist and not completely suck? Of course! Don‚Äôt believe me? There are plenty of examples. Tommy, David Bowie, Transformer, Fucked Up, Damon Albarn. So there. Stick that in your Magic Flute and smoke it.</v>
      </c>
    </row>
    <row r="134" spans="1:37">
      <c r="A134" t="s">
        <v>2647</v>
      </c>
      <c r="B134" s="3" t="s">
        <v>2640</v>
      </c>
      <c r="C134" t="s">
        <v>551</v>
      </c>
      <c r="D134" t="s">
        <v>552</v>
      </c>
      <c r="E134" t="s">
        <v>2648</v>
      </c>
      <c r="F134" t="s">
        <v>2643</v>
      </c>
      <c r="G134" t="s">
        <v>2644</v>
      </c>
      <c r="H134" t="s">
        <v>21</v>
      </c>
      <c r="I134" t="s">
        <v>21</v>
      </c>
      <c r="J134" t="s">
        <v>21</v>
      </c>
      <c r="K134" t="s">
        <v>21</v>
      </c>
      <c r="L134" t="s">
        <v>39</v>
      </c>
      <c r="M134" t="s">
        <v>40</v>
      </c>
      <c r="N134" t="s">
        <v>21</v>
      </c>
      <c r="O134" t="s">
        <v>21</v>
      </c>
      <c r="P134">
        <v>2014</v>
      </c>
      <c r="Q134" t="s">
        <v>545</v>
      </c>
      <c r="R134" t="s">
        <v>21</v>
      </c>
      <c r="S134" t="s">
        <v>21</v>
      </c>
      <c r="T134">
        <v>6.5</v>
      </c>
      <c r="U134">
        <f>SUM((T134-6.977778)/1.271306)</f>
        <v>-0.37581667985520384</v>
      </c>
      <c r="V134" t="s">
        <v>21</v>
      </c>
      <c r="W134" t="s">
        <v>2649</v>
      </c>
      <c r="X134" t="s">
        <v>2650</v>
      </c>
      <c r="Y134" s="12" t="str">
        <f>IFERROR(VLOOKUP($A134,Sheet2!$Y$2:$AK$3116,COLUMN(A133),FALSE),"")</f>
        <v>Upside Down Mountain</v>
      </c>
      <c r="Z134" s="13">
        <f>IFERROR(VLOOKUP($A134,Sheet2!$Y$2:$AK$3116,COLUMN(B133),FALSE),"")</f>
        <v>41780</v>
      </c>
      <c r="AA134" s="12" t="str">
        <f>IFERROR(VLOOKUP($A134,Sheet2!$Y$2:$AK$3116,COLUMN(C133),FALSE),"")</f>
        <v>Stephen Jenkins</v>
      </c>
      <c r="AB134" s="12" t="str">
        <f>IFERROR(VLOOKUP($A134,Sheet2!$Y$2:$AK$3116,COLUMN(D133),FALSE),"")</f>
        <v>https://www.thelineofbestfit.com/author/sjenkins</v>
      </c>
      <c r="AC134" s="12" t="str">
        <f>IFERROR(VLOOKUP($A134,Sheet2!$Y$2:$AK$3116,COLUMN(E133),FALSE),"")</f>
        <v>https://www.thelineofbestfit.com/reviews/albums/conor-oberst-upside-down-mountain</v>
      </c>
      <c r="AD134" s="12" t="str">
        <f>IFERROR(VLOOKUP($A134,Sheet2!$Y$2:$AK$3116,COLUMN(F133),FALSE),"")</f>
        <v>Conor Oberst</v>
      </c>
      <c r="AE134" s="12" t="str">
        <f>IFERROR(VLOOKUP($A134,Sheet2!$Y$2:$AK$3116,COLUMN(G133),FALSE),"")</f>
        <v>https://www.thelineofbestfit.com/artists/conor-oberst-104075</v>
      </c>
      <c r="AF134" s="13">
        <f>IFERROR(VLOOKUP($A134,Sheet2!$Y$2:$AK$3116,COLUMN(H133),FALSE),"")</f>
        <v>41779</v>
      </c>
      <c r="AG134" s="12">
        <f>IFERROR(VLOOKUP($A134,Sheet2!$Y$2:$AK$3116,COLUMN(I133),FALSE),"")</f>
        <v>8.5</v>
      </c>
      <c r="AH134" s="12">
        <f>IFERROR(VLOOKUP($A134,Sheet2!$Y$2:$AK$3116,COLUMN(J133),FALSE),"")</f>
        <v>0.91452717939504891</v>
      </c>
      <c r="AI134" s="12" t="str">
        <f>IFERROR(VLOOKUP($A134,Sheet2!$Y$2:$AK$3116,COLUMN(K133),FALSE),"")</f>
        <v>United States</v>
      </c>
      <c r="AJ134" s="12" t="str">
        <f>IFERROR(VLOOKUP($A134,Sheet2!$Y$2:$AK$3116,COLUMN(L133),FALSE),"")</f>
        <v>Conor Oberst - Upside Down Mountain</v>
      </c>
      <c r="AK134" s="12" t="str">
        <f>IFERROR(VLOOKUP($A134,Sheet2!$Y$2:$AK$3116,COLUMN(M133),FALSE),"")</f>
        <v>If Conor Oberst continues to release albums like Upside Down Mountain, then sooner or later he‚Äôs going to start getting talked about as being one amongst the greats. Because what the ex-Bright Eyes man does on his umpteenth record is re-affirm his often ambivalent personality, one which has come of age over his illustrious 20 year long career.</v>
      </c>
    </row>
    <row r="135" spans="1:37">
      <c r="A135" t="s">
        <v>10407</v>
      </c>
      <c r="B135" s="3" t="s">
        <v>251</v>
      </c>
      <c r="C135" t="s">
        <v>18</v>
      </c>
      <c r="D135" t="s">
        <v>18</v>
      </c>
      <c r="E135" t="s">
        <v>10408</v>
      </c>
      <c r="F135" t="s">
        <v>10409</v>
      </c>
      <c r="G135" t="s">
        <v>10410</v>
      </c>
      <c r="H135" t="s">
        <v>21</v>
      </c>
      <c r="I135" t="s">
        <v>21</v>
      </c>
      <c r="J135" t="s">
        <v>21</v>
      </c>
      <c r="K135" t="s">
        <v>21</v>
      </c>
      <c r="L135" t="s">
        <v>39</v>
      </c>
      <c r="M135" t="s">
        <v>40</v>
      </c>
      <c r="N135" t="s">
        <v>21</v>
      </c>
      <c r="O135" t="s">
        <v>21</v>
      </c>
      <c r="P135">
        <v>2016</v>
      </c>
      <c r="Q135" t="s">
        <v>1340</v>
      </c>
      <c r="R135" t="s">
        <v>21</v>
      </c>
      <c r="S135" t="s">
        <v>21</v>
      </c>
      <c r="T135">
        <v>7</v>
      </c>
      <c r="U135">
        <f>SUM((T135-6.977778)/1.271306)</f>
        <v>1.7479662646129403E-2</v>
      </c>
      <c r="V135" t="s">
        <v>21</v>
      </c>
      <c r="W135" t="s">
        <v>10411</v>
      </c>
      <c r="X135" t="s">
        <v>10412</v>
      </c>
      <c r="Y135" s="12" t="str">
        <f>IFERROR(VLOOKUP($A135,Sheet2!$Y$2:$AK$3116,COLUMN(A134),FALSE),"")</f>
        <v>Up To Anything</v>
      </c>
      <c r="Z135" s="13">
        <f>IFERROR(VLOOKUP($A135,Sheet2!$Y$2:$AK$3116,COLUMN(B134),FALSE),"")</f>
        <v>42467</v>
      </c>
      <c r="AA135" s="12" t="str">
        <f>IFERROR(VLOOKUP($A135,Sheet2!$Y$2:$AK$3116,COLUMN(C134),FALSE),"")</f>
        <v>Hayley Scott</v>
      </c>
      <c r="AB135" s="12" t="str">
        <f>IFERROR(VLOOKUP($A135,Sheet2!$Y$2:$AK$3116,COLUMN(D134),FALSE),"")</f>
        <v>https://www.thelineofbestfit.com/author/hscott</v>
      </c>
      <c r="AC135" s="12" t="str">
        <f>IFERROR(VLOOKUP($A135,Sheet2!$Y$2:$AK$3116,COLUMN(E134),FALSE),"")</f>
        <v>https://www.thelineofbestfit.com/reviews/albums/the-goon-sax-up-to-anything</v>
      </c>
      <c r="AD135" s="12" t="str">
        <f>IFERROR(VLOOKUP($A135,Sheet2!$Y$2:$AK$3116,COLUMN(F134),FALSE),"")</f>
        <v>The Goon Sax</v>
      </c>
      <c r="AE135" s="12" t="str">
        <f>IFERROR(VLOOKUP($A135,Sheet2!$Y$2:$AK$3116,COLUMN(G134),FALSE),"")</f>
        <v>https://www.thelineofbestfit.com/artists/the-goon-sax</v>
      </c>
      <c r="AF135" s="13">
        <f>IFERROR(VLOOKUP($A135,Sheet2!$Y$2:$AK$3116,COLUMN(H134),FALSE),"")</f>
        <v>42468</v>
      </c>
      <c r="AG135" s="12">
        <f>IFERROR(VLOOKUP($A135,Sheet2!$Y$2:$AK$3116,COLUMN(I134),FALSE),"")</f>
        <v>9</v>
      </c>
      <c r="AH135" s="12">
        <f>IFERROR(VLOOKUP($A135,Sheet2!$Y$2:$AK$3116,COLUMN(J134),FALSE),"")</f>
        <v>1.3823791959308105</v>
      </c>
      <c r="AI135" s="12" t="str">
        <f>IFERROR(VLOOKUP($A135,Sheet2!$Y$2:$AK$3116,COLUMN(K134),FALSE),"")</f>
        <v>Australia</v>
      </c>
      <c r="AJ135" s="12" t="str">
        <f>IFERROR(VLOOKUP($A135,Sheet2!$Y$2:$AK$3116,COLUMN(L134),FALSE),"")</f>
        <v>The Goon Sax‚Äôs Up To Anything is as perfect a pop album you‚Äôre going to get in these times</v>
      </c>
      <c r="AK135" s="12" t="str">
        <f>IFERROR(VLOOKUP($A135,Sheet2!$Y$2:$AK$3116,COLUMN(M134),FALSE),"")</f>
        <v>Often we talk about music not being challenging enough‚Äì everything sounds like something else, and recycled to the point of frustrating monotony. But despite pop ‚Äúeating‚Äù itself, there‚Äôs still something very satisfying about discovering a band that don‚Äôt pretend to be anything other than themselves: in The Goon Sax‚Äôs instance, that means purveyors of simple, unembellished pop music. For all of the flaws in their name (come on ‚Äì it‚Äôs pretty terrible), Up To Anything is as perfect a pop album you‚Äôre going to get in these times.</v>
      </c>
    </row>
    <row r="136" spans="1:37">
      <c r="A136" t="s">
        <v>8663</v>
      </c>
      <c r="B136" s="3" t="s">
        <v>8660</v>
      </c>
      <c r="C136" t="s">
        <v>18</v>
      </c>
      <c r="D136" t="s">
        <v>18</v>
      </c>
      <c r="E136" t="s">
        <v>8664</v>
      </c>
      <c r="F136" t="s">
        <v>8661</v>
      </c>
      <c r="G136" t="s">
        <v>8662</v>
      </c>
      <c r="H136" t="s">
        <v>21</v>
      </c>
      <c r="I136" t="s">
        <v>21</v>
      </c>
      <c r="J136" t="s">
        <v>21</v>
      </c>
      <c r="K136" t="s">
        <v>21</v>
      </c>
      <c r="L136" t="s">
        <v>31</v>
      </c>
      <c r="M136" t="s">
        <v>32</v>
      </c>
      <c r="N136" t="s">
        <v>39</v>
      </c>
      <c r="O136" t="s">
        <v>40</v>
      </c>
      <c r="P136">
        <v>2004</v>
      </c>
      <c r="Q136" t="s">
        <v>716</v>
      </c>
      <c r="R136" t="s">
        <v>21</v>
      </c>
      <c r="S136" t="s">
        <v>21</v>
      </c>
      <c r="T136">
        <v>3.7</v>
      </c>
      <c r="U136">
        <f>SUM((T136-6.977778)/1.271306)</f>
        <v>-2.57827619786267</v>
      </c>
      <c r="V136" t="s">
        <v>21</v>
      </c>
      <c r="W136" t="s">
        <v>8665</v>
      </c>
      <c r="X136" t="s">
        <v>8666</v>
      </c>
      <c r="Y136" s="12" t="str">
        <f>IFERROR(VLOOKUP($A136,Sheet2!$Y$2:$AK$3116,COLUMN(A135),FALSE),"")</f>
        <v>Up All Night</v>
      </c>
      <c r="Z136" s="13">
        <f>IFERROR(VLOOKUP($A136,Sheet2!$Y$2:$AK$3116,COLUMN(B135),FALSE),"")</f>
        <v>41484</v>
      </c>
      <c r="AA136" s="12" t="str">
        <f>IFERROR(VLOOKUP($A136,Sheet2!$Y$2:$AK$3116,COLUMN(C135),FALSE),"")</f>
        <v>Ryan Thomas</v>
      </c>
      <c r="AB136" s="12" t="str">
        <f>IFERROR(VLOOKUP($A136,Sheet2!$Y$2:$AK$3116,COLUMN(D135),FALSE),"")</f>
        <v>https://www.thelineofbestfit.com/author/rthomas</v>
      </c>
      <c r="AC136" s="12" t="str">
        <f>IFERROR(VLOOKUP($A136,Sheet2!$Y$2:$AK$3116,COLUMN(E135),FALSE),"")</f>
        <v>https://www.thelineofbestfit.com/reviews/albums/chic-up-all-night-131580</v>
      </c>
      <c r="AD136" s="12" t="str">
        <f>IFERROR(VLOOKUP($A136,Sheet2!$Y$2:$AK$3116,COLUMN(F135),FALSE),"")</f>
        <v>Nile Rogers</v>
      </c>
      <c r="AE136" s="12" t="str">
        <f>IFERROR(VLOOKUP($A136,Sheet2!$Y$2:$AK$3116,COLUMN(G135),FALSE),"")</f>
        <v>none</v>
      </c>
      <c r="AF136" s="13" t="str">
        <f>IFERROR(VLOOKUP($A136,Sheet2!$Y$2:$AK$3116,COLUMN(H135),FALSE),"")</f>
        <v>none</v>
      </c>
      <c r="AG136" s="12">
        <f>IFERROR(VLOOKUP($A136,Sheet2!$Y$2:$AK$3116,COLUMN(I135),FALSE),"")</f>
        <v>8</v>
      </c>
      <c r="AH136" s="12">
        <f>IFERROR(VLOOKUP($A136,Sheet2!$Y$2:$AK$3116,COLUMN(J135),FALSE),"")</f>
        <v>0.44667516285928721</v>
      </c>
      <c r="AI136" s="12" t="str">
        <f>IFERROR(VLOOKUP($A136,Sheet2!$Y$2:$AK$3116,COLUMN(K135),FALSE),"")</f>
        <v>none</v>
      </c>
      <c r="AJ136" s="12" t="str">
        <f>IFERROR(VLOOKUP($A136,Sheet2!$Y$2:$AK$3116,COLUMN(L135),FALSE),"")</f>
        <v>Nile Rodgers Presents The Chic Organization ‚Äì Up All Night</v>
      </c>
      <c r="AK136" s="12" t="str">
        <f>IFERROR(VLOOKUP($A136,Sheet2!$Y$2:$AK$3116,COLUMN(M135),FALSE),"")</f>
        <v>none</v>
      </c>
    </row>
    <row r="137" spans="1:37">
      <c r="A137" t="s">
        <v>4070</v>
      </c>
      <c r="B137" s="3" t="s">
        <v>3413</v>
      </c>
      <c r="C137" t="s">
        <v>1034</v>
      </c>
      <c r="D137" t="s">
        <v>1035</v>
      </c>
      <c r="E137" t="s">
        <v>4071</v>
      </c>
      <c r="F137" t="s">
        <v>4066</v>
      </c>
      <c r="G137" t="s">
        <v>4067</v>
      </c>
      <c r="H137" t="s">
        <v>21</v>
      </c>
      <c r="I137" t="s">
        <v>21</v>
      </c>
      <c r="J137" t="s">
        <v>21</v>
      </c>
      <c r="K137" t="s">
        <v>21</v>
      </c>
      <c r="L137" t="s">
        <v>31</v>
      </c>
      <c r="M137" t="s">
        <v>32</v>
      </c>
      <c r="N137" t="s">
        <v>21</v>
      </c>
      <c r="O137" t="s">
        <v>21</v>
      </c>
      <c r="P137">
        <v>2012</v>
      </c>
      <c r="Q137" t="s">
        <v>41</v>
      </c>
      <c r="R137" t="s">
        <v>21</v>
      </c>
      <c r="S137" t="s">
        <v>21</v>
      </c>
      <c r="T137">
        <v>8.5</v>
      </c>
      <c r="U137">
        <f>SUM((T137-6.977778)/1.271306)</f>
        <v>1.1973686901501293</v>
      </c>
      <c r="V137" t="s">
        <v>73</v>
      </c>
      <c r="W137" t="s">
        <v>4072</v>
      </c>
      <c r="X137" t="s">
        <v>4073</v>
      </c>
      <c r="Y137" s="12" t="str">
        <f>IFERROR(VLOOKUP($A137,Sheet2!$Y$2:$AK$3116,COLUMN(A136),FALSE),"")</f>
        <v>Until The Quiet Comes</v>
      </c>
      <c r="Z137" s="13">
        <f>IFERROR(VLOOKUP($A137,Sheet2!$Y$2:$AK$3116,COLUMN(B136),FALSE),"")</f>
        <v>41179</v>
      </c>
      <c r="AA137" s="12" t="str">
        <f>IFERROR(VLOOKUP($A137,Sheet2!$Y$2:$AK$3116,COLUMN(C136),FALSE),"")</f>
        <v>Chris Lo</v>
      </c>
      <c r="AB137" s="12" t="str">
        <f>IFERROR(VLOOKUP($A137,Sheet2!$Y$2:$AK$3116,COLUMN(D136),FALSE),"")</f>
        <v>https://www.thelineofbestfit.com/author/clo_</v>
      </c>
      <c r="AC137" s="12" t="str">
        <f>IFERROR(VLOOKUP($A137,Sheet2!$Y$2:$AK$3116,COLUMN(E136),FALSE),"")</f>
        <v>https://www.thelineofbestfit.com/reviews/albums/flying-lotus-until-the-quiet-comes-110454</v>
      </c>
      <c r="AD137" s="12" t="str">
        <f>IFERROR(VLOOKUP($A137,Sheet2!$Y$2:$AK$3116,COLUMN(F136),FALSE),"")</f>
        <v>Flying Lotus</v>
      </c>
      <c r="AE137" s="12" t="str">
        <f>IFERROR(VLOOKUP($A137,Sheet2!$Y$2:$AK$3116,COLUMN(G136),FALSE),"")</f>
        <v>https://www.thelineofbestfit.com/artists/flying-lotus-104768</v>
      </c>
      <c r="AF137" s="13" t="str">
        <f>IFERROR(VLOOKUP($A137,Sheet2!$Y$2:$AK$3116,COLUMN(H136),FALSE),"")</f>
        <v>none</v>
      </c>
      <c r="AG137" s="12">
        <f>IFERROR(VLOOKUP($A137,Sheet2!$Y$2:$AK$3116,COLUMN(I136),FALSE),"")</f>
        <v>8.5</v>
      </c>
      <c r="AH137" s="12">
        <f>IFERROR(VLOOKUP($A137,Sheet2!$Y$2:$AK$3116,COLUMN(J136),FALSE),"")</f>
        <v>0.91452717939504891</v>
      </c>
      <c r="AI137" s="12" t="str">
        <f>IFERROR(VLOOKUP($A137,Sheet2!$Y$2:$AK$3116,COLUMN(K136),FALSE),"")</f>
        <v>none</v>
      </c>
      <c r="AJ137" s="12" t="str">
        <f>IFERROR(VLOOKUP($A137,Sheet2!$Y$2:$AK$3116,COLUMN(L136),FALSE),"")</f>
        <v>Flying Lotus ‚Äì Until The Quiet Comes</v>
      </c>
      <c r="AK137" s="12" t="str">
        <f>IFERROR(VLOOKUP($A137,Sheet2!$Y$2:$AK$3116,COLUMN(M136),FALSE),"")</f>
        <v>none</v>
      </c>
    </row>
    <row r="138" spans="1:37">
      <c r="A138" t="s">
        <v>6029</v>
      </c>
      <c r="B138" s="3" t="s">
        <v>6028</v>
      </c>
      <c r="C138" t="s">
        <v>2087</v>
      </c>
      <c r="D138" t="s">
        <v>2088</v>
      </c>
      <c r="E138" t="s">
        <v>6030</v>
      </c>
      <c r="F138" t="s">
        <v>6031</v>
      </c>
      <c r="G138" t="s">
        <v>6032</v>
      </c>
      <c r="H138" t="s">
        <v>21</v>
      </c>
      <c r="I138" t="s">
        <v>21</v>
      </c>
      <c r="J138" t="s">
        <v>21</v>
      </c>
      <c r="K138" t="s">
        <v>21</v>
      </c>
      <c r="L138" t="s">
        <v>21</v>
      </c>
      <c r="M138" t="s">
        <v>21</v>
      </c>
      <c r="N138" t="s">
        <v>21</v>
      </c>
      <c r="O138" t="s">
        <v>21</v>
      </c>
      <c r="P138">
        <v>2014</v>
      </c>
      <c r="Q138" t="s">
        <v>24</v>
      </c>
      <c r="R138" t="s">
        <v>21</v>
      </c>
      <c r="S138" t="s">
        <v>21</v>
      </c>
      <c r="T138">
        <v>6.2</v>
      </c>
      <c r="U138">
        <f>SUM((T138-6.977778)/1.271306)</f>
        <v>-0.61179448535600367</v>
      </c>
      <c r="V138" t="s">
        <v>21</v>
      </c>
      <c r="W138" t="s">
        <v>6033</v>
      </c>
      <c r="X138" t="s">
        <v>6034</v>
      </c>
      <c r="Y138" s="12" t="str">
        <f>IFERROR(VLOOKUP($A138,Sheet2!$Y$2:$AK$3116,COLUMN(A137),FALSE),"")</f>
        <v>Until the Colours Run</v>
      </c>
      <c r="Z138" s="13">
        <f>IFERROR(VLOOKUP($A138,Sheet2!$Y$2:$AK$3116,COLUMN(B137),FALSE),"")</f>
        <v>41530</v>
      </c>
      <c r="AA138" s="12" t="str">
        <f>IFERROR(VLOOKUP($A138,Sheet2!$Y$2:$AK$3116,COLUMN(C137),FALSE),"")</f>
        <v>Joe Goggins</v>
      </c>
      <c r="AB138" s="12" t="str">
        <f>IFERROR(VLOOKUP($A138,Sheet2!$Y$2:$AK$3116,COLUMN(D137),FALSE),"")</f>
        <v>https://www.thelineofbestfit.com/author/jgoggins</v>
      </c>
      <c r="AC138" s="12" t="str">
        <f>IFERROR(VLOOKUP($A138,Sheet2!$Y$2:$AK$3116,COLUMN(E137),FALSE),"")</f>
        <v>https://www.thelineofbestfit.com/reviews/albums/lanterns-on-the-lake-until-the-colours-run-2-136828</v>
      </c>
      <c r="AD138" s="12" t="str">
        <f>IFERROR(VLOOKUP($A138,Sheet2!$Y$2:$AK$3116,COLUMN(F137),FALSE),"")</f>
        <v>Lanterns On The Lake</v>
      </c>
      <c r="AE138" s="12" t="str">
        <f>IFERROR(VLOOKUP($A138,Sheet2!$Y$2:$AK$3116,COLUMN(G137),FALSE),"")</f>
        <v>https://www.thelineofbestfit.com/artists/lanterns-on-the-lake-105780</v>
      </c>
      <c r="AF138" s="13" t="str">
        <f>IFERROR(VLOOKUP($A138,Sheet2!$Y$2:$AK$3116,COLUMN(H137),FALSE),"")</f>
        <v>none</v>
      </c>
      <c r="AG138" s="12">
        <f>IFERROR(VLOOKUP($A138,Sheet2!$Y$2:$AK$3116,COLUMN(I137),FALSE),"")</f>
        <v>8</v>
      </c>
      <c r="AH138" s="12">
        <f>IFERROR(VLOOKUP($A138,Sheet2!$Y$2:$AK$3116,COLUMN(J137),FALSE),"")</f>
        <v>0.44667516285928721</v>
      </c>
      <c r="AI138" s="12" t="str">
        <f>IFERROR(VLOOKUP($A138,Sheet2!$Y$2:$AK$3116,COLUMN(K137),FALSE),"")</f>
        <v>none</v>
      </c>
      <c r="AJ138" s="12" t="str">
        <f>IFERROR(VLOOKUP($A138,Sheet2!$Y$2:$AK$3116,COLUMN(L137),FALSE),"")</f>
        <v>Lanterns on the Lake ‚Äì Until the Colours Run</v>
      </c>
      <c r="AK138" s="12" t="str">
        <f>IFERROR(VLOOKUP($A138,Sheet2!$Y$2:$AK$3116,COLUMN(M137),FALSE),"")</f>
        <v>none</v>
      </c>
    </row>
    <row r="139" spans="1:37">
      <c r="A139" t="s">
        <v>7104</v>
      </c>
      <c r="B139" s="3" t="s">
        <v>7103</v>
      </c>
      <c r="C139" t="s">
        <v>18</v>
      </c>
      <c r="D139" t="s">
        <v>18</v>
      </c>
      <c r="E139" t="s">
        <v>7105</v>
      </c>
      <c r="F139" t="s">
        <v>7106</v>
      </c>
      <c r="G139" t="s">
        <v>7107</v>
      </c>
      <c r="H139" t="s">
        <v>21</v>
      </c>
      <c r="I139" t="s">
        <v>21</v>
      </c>
      <c r="J139" t="s">
        <v>21</v>
      </c>
      <c r="K139" t="s">
        <v>21</v>
      </c>
      <c r="L139" t="s">
        <v>21</v>
      </c>
      <c r="M139" t="s">
        <v>21</v>
      </c>
      <c r="N139" t="s">
        <v>21</v>
      </c>
      <c r="O139" t="s">
        <v>21</v>
      </c>
      <c r="P139">
        <v>2012</v>
      </c>
      <c r="Q139" t="s">
        <v>216</v>
      </c>
      <c r="R139" t="s">
        <v>21</v>
      </c>
      <c r="S139" t="s">
        <v>21</v>
      </c>
      <c r="T139">
        <v>7.7</v>
      </c>
      <c r="U139">
        <f>SUM((T139-6.977778)/1.271306)</f>
        <v>0.56809454214799615</v>
      </c>
      <c r="V139" t="s">
        <v>21</v>
      </c>
      <c r="W139" t="s">
        <v>7108</v>
      </c>
      <c r="X139" t="s">
        <v>7109</v>
      </c>
      <c r="Y139" s="12" t="str">
        <f>IFERROR(VLOOKUP($A139,Sheet2!$Y$2:$AK$3116,COLUMN(A138),FALSE),"")</f>
        <v>Unsound</v>
      </c>
      <c r="Z139" s="13">
        <f>IFERROR(VLOOKUP($A139,Sheet2!$Y$2:$AK$3116,COLUMN(B138),FALSE),"")</f>
        <v>41092</v>
      </c>
      <c r="AA139" s="12" t="str">
        <f>IFERROR(VLOOKUP($A139,Sheet2!$Y$2:$AK$3116,COLUMN(C138),FALSE),"")</f>
        <v>Andrew Hannah</v>
      </c>
      <c r="AB139" s="12" t="str">
        <f>IFERROR(VLOOKUP($A139,Sheet2!$Y$2:$AK$3116,COLUMN(D138),FALSE),"")</f>
        <v>https://www.thelineofbestfit.com/author/ahannah</v>
      </c>
      <c r="AC139" s="12" t="str">
        <f>IFERROR(VLOOKUP($A139,Sheet2!$Y$2:$AK$3116,COLUMN(E138),FALSE),"")</f>
        <v>https://www.thelineofbestfit.com/reviews/albums/mission-of-burma-unsound-100486</v>
      </c>
      <c r="AD139" s="12" t="str">
        <f>IFERROR(VLOOKUP($A139,Sheet2!$Y$2:$AK$3116,COLUMN(F138),FALSE),"")</f>
        <v>Mission of Burma</v>
      </c>
      <c r="AE139" s="12" t="str">
        <f>IFERROR(VLOOKUP($A139,Sheet2!$Y$2:$AK$3116,COLUMN(G138),FALSE),"")</f>
        <v>https://www.thelineofbestfit.com/artists/mission-of-burma-106262</v>
      </c>
      <c r="AF139" s="13" t="str">
        <f>IFERROR(VLOOKUP($A139,Sheet2!$Y$2:$AK$3116,COLUMN(H138),FALSE),"")</f>
        <v>none</v>
      </c>
      <c r="AG139" s="12">
        <f>IFERROR(VLOOKUP($A139,Sheet2!$Y$2:$AK$3116,COLUMN(I138),FALSE),"")</f>
        <v>9</v>
      </c>
      <c r="AH139" s="12">
        <f>IFERROR(VLOOKUP($A139,Sheet2!$Y$2:$AK$3116,COLUMN(J138),FALSE),"")</f>
        <v>1.3823791959308105</v>
      </c>
      <c r="AI139" s="12" t="str">
        <f>IFERROR(VLOOKUP($A139,Sheet2!$Y$2:$AK$3116,COLUMN(K138),FALSE),"")</f>
        <v>none</v>
      </c>
      <c r="AJ139" s="12" t="str">
        <f>IFERROR(VLOOKUP($A139,Sheet2!$Y$2:$AK$3116,COLUMN(L138),FALSE),"")</f>
        <v>Mission of Burma ‚Äì Unsound</v>
      </c>
      <c r="AK139" s="12" t="str">
        <f>IFERROR(VLOOKUP($A139,Sheet2!$Y$2:$AK$3116,COLUMN(M138),FALSE),"")</f>
        <v>none</v>
      </c>
    </row>
    <row r="140" spans="1:37">
      <c r="A140" t="s">
        <v>4768</v>
      </c>
      <c r="B140" s="3" t="s">
        <v>4767</v>
      </c>
      <c r="C140" t="s">
        <v>611</v>
      </c>
      <c r="D140" t="s">
        <v>612</v>
      </c>
      <c r="E140" t="s">
        <v>4769</v>
      </c>
      <c r="F140" t="s">
        <v>4770</v>
      </c>
      <c r="G140" t="s">
        <v>4771</v>
      </c>
      <c r="H140" t="s">
        <v>21</v>
      </c>
      <c r="I140" t="s">
        <v>21</v>
      </c>
      <c r="J140" t="s">
        <v>21</v>
      </c>
      <c r="K140" t="s">
        <v>21</v>
      </c>
      <c r="L140" t="s">
        <v>21</v>
      </c>
      <c r="M140" t="s">
        <v>21</v>
      </c>
      <c r="N140" t="s">
        <v>21</v>
      </c>
      <c r="O140" t="s">
        <v>21</v>
      </c>
      <c r="P140">
        <v>2013</v>
      </c>
      <c r="Q140" t="s">
        <v>515</v>
      </c>
      <c r="R140" t="s">
        <v>21</v>
      </c>
      <c r="S140" t="s">
        <v>21</v>
      </c>
      <c r="T140">
        <v>6.7</v>
      </c>
      <c r="U140">
        <f>SUM((T140-6.977778)/1.271306)</f>
        <v>-0.21849814285467042</v>
      </c>
      <c r="V140" t="s">
        <v>21</v>
      </c>
      <c r="W140" t="s">
        <v>4772</v>
      </c>
      <c r="X140" t="s">
        <v>4773</v>
      </c>
      <c r="Y140" s="12" t="str">
        <f>IFERROR(VLOOKUP($A140,Sheet2!$Y$2:$AK$3116,COLUMN(A139),FALSE),"")</f>
        <v>Unreal</v>
      </c>
      <c r="Z140" s="13">
        <f>IFERROR(VLOOKUP($A140,Sheet2!$Y$2:$AK$3116,COLUMN(B139),FALSE),"")</f>
        <v>41467</v>
      </c>
      <c r="AA140" s="12" t="str">
        <f>IFERROR(VLOOKUP($A140,Sheet2!$Y$2:$AK$3116,COLUMN(C139),FALSE),"")</f>
        <v>Laurence Day</v>
      </c>
      <c r="AB140" s="12" t="str">
        <f>IFERROR(VLOOKUP($A140,Sheet2!$Y$2:$AK$3116,COLUMN(D139),FALSE),"")</f>
        <v>https://www.thelineofbestfit.com/author/lday</v>
      </c>
      <c r="AC140" s="12" t="str">
        <f>IFERROR(VLOOKUP($A140,Sheet2!$Y$2:$AK$3116,COLUMN(E139),FALSE),"")</f>
        <v>https://www.thelineofbestfit.com/reviews/albums/hebronix-unreal-130345</v>
      </c>
      <c r="AD140" s="12" t="str">
        <f>IFERROR(VLOOKUP($A140,Sheet2!$Y$2:$AK$3116,COLUMN(F139),FALSE),"")</f>
        <v>Hebronix</v>
      </c>
      <c r="AE140" s="12" t="str">
        <f>IFERROR(VLOOKUP($A140,Sheet2!$Y$2:$AK$3116,COLUMN(G139),FALSE),"")</f>
        <v>https://www.thelineofbestfit.com/artists/hebronix-130349</v>
      </c>
      <c r="AF140" s="13" t="str">
        <f>IFERROR(VLOOKUP($A140,Sheet2!$Y$2:$AK$3116,COLUMN(H139),FALSE),"")</f>
        <v>none</v>
      </c>
      <c r="AG140" s="12">
        <f>IFERROR(VLOOKUP($A140,Sheet2!$Y$2:$AK$3116,COLUMN(I139),FALSE),"")</f>
        <v>8</v>
      </c>
      <c r="AH140" s="12">
        <f>IFERROR(VLOOKUP($A140,Sheet2!$Y$2:$AK$3116,COLUMN(J139),FALSE),"")</f>
        <v>0.44667516285928721</v>
      </c>
      <c r="AI140" s="12" t="str">
        <f>IFERROR(VLOOKUP($A140,Sheet2!$Y$2:$AK$3116,COLUMN(K139),FALSE),"")</f>
        <v>none</v>
      </c>
      <c r="AJ140" s="12" t="str">
        <f>IFERROR(VLOOKUP($A140,Sheet2!$Y$2:$AK$3116,COLUMN(L139),FALSE),"")</f>
        <v>Hebronix ‚Äì Unreal</v>
      </c>
      <c r="AK140" s="12" t="str">
        <f>IFERROR(VLOOKUP($A140,Sheet2!$Y$2:$AK$3116,COLUMN(M139),FALSE),"")</f>
        <v>none</v>
      </c>
    </row>
    <row r="141" spans="1:37">
      <c r="A141" t="s">
        <v>9339</v>
      </c>
      <c r="B141" s="3" t="s">
        <v>9332</v>
      </c>
      <c r="C141" t="s">
        <v>546</v>
      </c>
      <c r="D141" t="s">
        <v>547</v>
      </c>
      <c r="E141" t="s">
        <v>9340</v>
      </c>
      <c r="F141" t="s">
        <v>9333</v>
      </c>
      <c r="G141" t="s">
        <v>9334</v>
      </c>
      <c r="H141" t="s">
        <v>21</v>
      </c>
      <c r="I141" t="s">
        <v>21</v>
      </c>
      <c r="J141" t="s">
        <v>21</v>
      </c>
      <c r="K141" t="s">
        <v>21</v>
      </c>
      <c r="L141" t="s">
        <v>39</v>
      </c>
      <c r="M141" t="s">
        <v>40</v>
      </c>
      <c r="N141" t="s">
        <v>31</v>
      </c>
      <c r="O141" t="s">
        <v>32</v>
      </c>
      <c r="P141">
        <v>2012</v>
      </c>
      <c r="Q141" t="s">
        <v>693</v>
      </c>
      <c r="R141" t="s">
        <v>21</v>
      </c>
      <c r="S141" t="s">
        <v>21</v>
      </c>
      <c r="T141">
        <v>6.2</v>
      </c>
      <c r="U141">
        <f>SUM((T141-6.977778)/1.271306)</f>
        <v>-0.61179448535600367</v>
      </c>
      <c r="V141" t="s">
        <v>21</v>
      </c>
      <c r="W141" t="s">
        <v>9341</v>
      </c>
      <c r="X141" t="s">
        <v>9342</v>
      </c>
      <c r="Y141" s="12" t="str">
        <f>IFERROR(VLOOKUP($A141,Sheet2!$Y$2:$AK$3116,COLUMN(A140),FALSE),"")</f>
        <v>Unpatterns</v>
      </c>
      <c r="Z141" s="13">
        <f>IFERROR(VLOOKUP($A141,Sheet2!$Y$2:$AK$3116,COLUMN(B140),FALSE),"")</f>
        <v>41045</v>
      </c>
      <c r="AA141" s="12" t="str">
        <f>IFERROR(VLOOKUP($A141,Sheet2!$Y$2:$AK$3116,COLUMN(C140),FALSE),"")</f>
        <v>Luke Winkie</v>
      </c>
      <c r="AB141" s="12" t="str">
        <f>IFERROR(VLOOKUP($A141,Sheet2!$Y$2:$AK$3116,COLUMN(D140),FALSE),"")</f>
        <v>https://www.thelineofbestfit.com/author/lwinkie</v>
      </c>
      <c r="AC141" s="12" t="str">
        <f>IFERROR(VLOOKUP($A141,Sheet2!$Y$2:$AK$3116,COLUMN(E140),FALSE),"")</f>
        <v>https://www.thelineofbestfit.com/reviews/albums/simian-mobile-disco-unpatterns-97403</v>
      </c>
      <c r="AD141" s="12" t="str">
        <f>IFERROR(VLOOKUP($A141,Sheet2!$Y$2:$AK$3116,COLUMN(F140),FALSE),"")</f>
        <v>Simian Mobile Disco</v>
      </c>
      <c r="AE141" s="12" t="str">
        <f>IFERROR(VLOOKUP($A141,Sheet2!$Y$2:$AK$3116,COLUMN(G140),FALSE),"")</f>
        <v>https://www.thelineofbestfit.com/artists/simian-mobile-disco-107362</v>
      </c>
      <c r="AF141" s="13" t="str">
        <f>IFERROR(VLOOKUP($A141,Sheet2!$Y$2:$AK$3116,COLUMN(H140),FALSE),"")</f>
        <v>none</v>
      </c>
      <c r="AG141" s="12">
        <f>IFERROR(VLOOKUP($A141,Sheet2!$Y$2:$AK$3116,COLUMN(I140),FALSE),"")</f>
        <v>7</v>
      </c>
      <c r="AH141" s="12">
        <f>IFERROR(VLOOKUP($A141,Sheet2!$Y$2:$AK$3116,COLUMN(J140),FALSE),"")</f>
        <v>-0.48902887021223618</v>
      </c>
      <c r="AI141" s="12" t="str">
        <f>IFERROR(VLOOKUP($A141,Sheet2!$Y$2:$AK$3116,COLUMN(K140),FALSE),"")</f>
        <v>none</v>
      </c>
      <c r="AJ141" s="12" t="str">
        <f>IFERROR(VLOOKUP($A141,Sheet2!$Y$2:$AK$3116,COLUMN(L140),FALSE),"")</f>
        <v>Simian Mobile Disco ‚Äì Unpatterns</v>
      </c>
      <c r="AK141" s="12" t="str">
        <f>IFERROR(VLOOKUP($A141,Sheet2!$Y$2:$AK$3116,COLUMN(M140),FALSE),"")</f>
        <v>none</v>
      </c>
    </row>
    <row r="142" spans="1:37">
      <c r="A142" t="s">
        <v>12161</v>
      </c>
      <c r="B142" s="3" t="s">
        <v>12158</v>
      </c>
      <c r="C142" t="s">
        <v>12159</v>
      </c>
      <c r="D142" t="s">
        <v>12160</v>
      </c>
      <c r="E142" t="s">
        <v>12162</v>
      </c>
      <c r="F142" t="s">
        <v>12163</v>
      </c>
      <c r="G142" t="s">
        <v>12164</v>
      </c>
      <c r="H142" t="s">
        <v>21</v>
      </c>
      <c r="I142" t="s">
        <v>21</v>
      </c>
      <c r="J142" t="s">
        <v>21</v>
      </c>
      <c r="K142" t="s">
        <v>21</v>
      </c>
      <c r="L142" t="s">
        <v>102</v>
      </c>
      <c r="M142" t="s">
        <v>103</v>
      </c>
      <c r="N142" t="s">
        <v>21</v>
      </c>
      <c r="O142" t="s">
        <v>21</v>
      </c>
      <c r="P142">
        <v>2014</v>
      </c>
      <c r="Q142" t="s">
        <v>106</v>
      </c>
      <c r="R142" t="s">
        <v>21</v>
      </c>
      <c r="S142" t="s">
        <v>21</v>
      </c>
      <c r="T142">
        <v>3.6</v>
      </c>
      <c r="U142">
        <f>SUM((T142-6.977778)/1.271306)</f>
        <v>-2.6569354663629365</v>
      </c>
      <c r="V142" t="s">
        <v>21</v>
      </c>
      <c r="W142" t="s">
        <v>12165</v>
      </c>
      <c r="X142" t="s">
        <v>12166</v>
      </c>
      <c r="Y142" s="12" t="str">
        <f>IFERROR(VLOOKUP($A142,Sheet2!$Y$2:$AK$3116,COLUMN(A141),FALSE),"")</f>
        <v>Unknown Memory</v>
      </c>
      <c r="Z142" s="13">
        <f>IFERROR(VLOOKUP($A142,Sheet2!$Y$2:$AK$3116,COLUMN(B141),FALSE),"")</f>
        <v>42062</v>
      </c>
      <c r="AA142" s="12" t="str">
        <f>IFERROR(VLOOKUP($A142,Sheet2!$Y$2:$AK$3116,COLUMN(C141),FALSE),"")</f>
        <v>John Platt</v>
      </c>
      <c r="AB142" s="12" t="str">
        <f>IFERROR(VLOOKUP($A142,Sheet2!$Y$2:$AK$3116,COLUMN(D141),FALSE),"")</f>
        <v>https://www.thelineofbestfit.com/author/jplatt</v>
      </c>
      <c r="AC142" s="12" t="str">
        <f>IFERROR(VLOOKUP($A142,Sheet2!$Y$2:$AK$3116,COLUMN(E141),FALSE),"")</f>
        <v>https://www.thelineofbestfit.com/reviews/albums/yung-lean-unknown-memory</v>
      </c>
      <c r="AD142" s="12" t="str">
        <f>IFERROR(VLOOKUP($A142,Sheet2!$Y$2:$AK$3116,COLUMN(F141),FALSE),"")</f>
        <v>Yung Lean</v>
      </c>
      <c r="AE142" s="12" t="str">
        <f>IFERROR(VLOOKUP($A142,Sheet2!$Y$2:$AK$3116,COLUMN(G141),FALSE),"")</f>
        <v>https://www.thelineofbestfit.com/artists/yung-lean</v>
      </c>
      <c r="AF142" s="13" t="str">
        <f>IFERROR(VLOOKUP($A142,Sheet2!$Y$2:$AK$3116,COLUMN(H141),FALSE),"")</f>
        <v>none</v>
      </c>
      <c r="AG142" s="12">
        <f>IFERROR(VLOOKUP($A142,Sheet2!$Y$2:$AK$3116,COLUMN(I141),FALSE),"")</f>
        <v>7.5</v>
      </c>
      <c r="AH142" s="12">
        <f>IFERROR(VLOOKUP($A142,Sheet2!$Y$2:$AK$3116,COLUMN(J141),FALSE),"")</f>
        <v>-2.1176853676474497E-2</v>
      </c>
      <c r="AI142" s="12" t="str">
        <f>IFERROR(VLOOKUP($A142,Sheet2!$Y$2:$AK$3116,COLUMN(K141),FALSE),"")</f>
        <v>none</v>
      </c>
      <c r="AJ142" s="12" t="str">
        <f>IFERROR(VLOOKUP($A142,Sheet2!$Y$2:$AK$3116,COLUMN(L141),FALSE),"")</f>
        <v>Yung Lean - Unknown Memory</v>
      </c>
      <c r="AK142" s="12" t="str">
        <f>IFERROR(VLOOKUP($A142,Sheet2!$Y$2:$AK$3116,COLUMN(M141),FALSE),"")</f>
        <v>Yung Lean is a post-modern rap star. Or post-post-modern depending on how you look at it. And it‚Äôs fitting that he began life as something of an internet curio; ‚ÄúGinseng Strip‚Äù and ‚ÄúMotorola‚Äù were shared between friend groups next to Four Tet Remixes and cat videos. At first it wasn‚Äôt clear if he was for real,and it didn‚Äôt particularly matter. It was this enigmatic stage persona that was so captivating: the rap wading through treacle, lean tripping slowly over rounded nouns, white and cherubic like a hip hop Michael Cera. bucket hats, North Face and Arizona Ice. But he‚Äôs in every way a child of the internet so it‚Äôs no surprise his tropes are always rendered meme-like in a myspace technicolor of word art and grainy video. It‚Äôs impossible to talk about his music without talking about his popularity and why. Because so many people vocally just don‚Äôt get it. So many forcefully take him as a joke; think of him as a musical meme. But he‚Äôs not a meme. Lean, his sad boys and Unknown Memory are merely off the deep end of a new rap spectrum.</v>
      </c>
    </row>
    <row r="143" spans="1:37">
      <c r="A143" t="s">
        <v>9779</v>
      </c>
      <c r="B143" s="3" t="s">
        <v>9474</v>
      </c>
      <c r="C143" t="s">
        <v>2395</v>
      </c>
      <c r="D143" t="s">
        <v>2396</v>
      </c>
      <c r="E143" t="s">
        <v>9780</v>
      </c>
      <c r="F143" t="s">
        <v>5347</v>
      </c>
      <c r="G143" t="s">
        <v>5348</v>
      </c>
      <c r="H143" t="s">
        <v>21</v>
      </c>
      <c r="I143" t="s">
        <v>21</v>
      </c>
      <c r="J143" t="s">
        <v>21</v>
      </c>
      <c r="K143" t="s">
        <v>21</v>
      </c>
      <c r="L143" t="s">
        <v>300</v>
      </c>
      <c r="M143" t="s">
        <v>301</v>
      </c>
      <c r="N143" t="s">
        <v>21</v>
      </c>
      <c r="O143" t="s">
        <v>21</v>
      </c>
      <c r="P143">
        <v>2015</v>
      </c>
      <c r="Q143" t="s">
        <v>333</v>
      </c>
      <c r="R143" t="s">
        <v>21</v>
      </c>
      <c r="S143" t="s">
        <v>21</v>
      </c>
      <c r="T143">
        <v>6</v>
      </c>
      <c r="U143">
        <f>SUM((T143-6.977778)/1.271306)</f>
        <v>-0.76911302235653711</v>
      </c>
      <c r="V143" t="s">
        <v>21</v>
      </c>
      <c r="W143" t="s">
        <v>9781</v>
      </c>
      <c r="X143" t="s">
        <v>9782</v>
      </c>
      <c r="Y143" s="12" t="str">
        <f>IFERROR(VLOOKUP($A143,Sheet2!$Y$2:$AK$3116,COLUMN(A142),FALSE),"")</f>
        <v>Universal Themes</v>
      </c>
      <c r="Z143" s="13">
        <f>IFERROR(VLOOKUP($A143,Sheet2!$Y$2:$AK$3116,COLUMN(B142),FALSE),"")</f>
        <v>42160</v>
      </c>
      <c r="AA143" s="12" t="str">
        <f>IFERROR(VLOOKUP($A143,Sheet2!$Y$2:$AK$3116,COLUMN(C142),FALSE),"")</f>
        <v>Alex Wisgard</v>
      </c>
      <c r="AB143" s="12" t="str">
        <f>IFERROR(VLOOKUP($A143,Sheet2!$Y$2:$AK$3116,COLUMN(D142),FALSE),"")</f>
        <v>https://www.thelineofbestfit.com/author/awisgard</v>
      </c>
      <c r="AC143" s="12" t="str">
        <f>IFERROR(VLOOKUP($A143,Sheet2!$Y$2:$AK$3116,COLUMN(E142),FALSE),"")</f>
        <v>https://www.thelineofbestfit.com/reviews/albums/sun-kil-moon-universal-themes</v>
      </c>
      <c r="AD143" s="12" t="str">
        <f>IFERROR(VLOOKUP($A143,Sheet2!$Y$2:$AK$3116,COLUMN(F142),FALSE),"")</f>
        <v>Sun Kil Moon</v>
      </c>
      <c r="AE143" s="12" t="str">
        <f>IFERROR(VLOOKUP($A143,Sheet2!$Y$2:$AK$3116,COLUMN(G142),FALSE),"")</f>
        <v>https://www.thelineofbestfit.com/artists/sun-kil-moon-107653</v>
      </c>
      <c r="AF143" s="13">
        <f>IFERROR(VLOOKUP($A143,Sheet2!$Y$2:$AK$3116,COLUMN(H142),FALSE),"")</f>
        <v>42156</v>
      </c>
      <c r="AG143" s="12">
        <f>IFERROR(VLOOKUP($A143,Sheet2!$Y$2:$AK$3116,COLUMN(I142),FALSE),"")</f>
        <v>3.5</v>
      </c>
      <c r="AH143" s="12">
        <f>IFERROR(VLOOKUP($A143,Sheet2!$Y$2:$AK$3116,COLUMN(J142),FALSE),"")</f>
        <v>-3.763992985962568</v>
      </c>
      <c r="AI143" s="12" t="str">
        <f>IFERROR(VLOOKUP($A143,Sheet2!$Y$2:$AK$3116,COLUMN(K142),FALSE),"")</f>
        <v>United States</v>
      </c>
      <c r="AJ143" s="12" t="str">
        <f>IFERROR(VLOOKUP($A143,Sheet2!$Y$2:$AK$3116,COLUMN(L142),FALSE),"")</f>
        <v>Mark Kozelek misjudges the meaning of ‚ÄúUniversal‚Äù on Sun Kil Moon‚Äôs eagerly anticipated new album</v>
      </c>
      <c r="AK143" s="12" t="str">
        <f>IFERROR(VLOOKUP($A143,Sheet2!$Y$2:$AK$3116,COLUMN(M142),FALSE),"")</f>
        <v xml:space="preserve">‚ÄãUniversal Themes may be the first Mark Kozelek album to carry any sense of expectation behind it since the mid-nineties. Even early Sun Kil Moon classics like Ghosts of the Great Highway and April, while not exactly falling on deaf ears, were more like whispered secrets between Kozelek and the listener. 2010‚Äôs Admiral Fell Promises, a truly solo spanish-guitar-and-voice record, drew a line in the sand for what you might call his Lyric Writing Era. </v>
      </c>
    </row>
    <row r="144" spans="1:37">
      <c r="A144" t="s">
        <v>4842</v>
      </c>
      <c r="B144" s="3" t="s">
        <v>4227</v>
      </c>
      <c r="C144" t="s">
        <v>654</v>
      </c>
      <c r="D144" t="s">
        <v>655</v>
      </c>
      <c r="E144" t="s">
        <v>4843</v>
      </c>
      <c r="F144" t="s">
        <v>4844</v>
      </c>
      <c r="G144" t="s">
        <v>4845</v>
      </c>
      <c r="H144" t="s">
        <v>21</v>
      </c>
      <c r="I144" t="s">
        <v>21</v>
      </c>
      <c r="J144" t="s">
        <v>21</v>
      </c>
      <c r="K144" t="s">
        <v>21</v>
      </c>
      <c r="L144" t="s">
        <v>102</v>
      </c>
      <c r="M144" t="s">
        <v>103</v>
      </c>
      <c r="N144" t="s">
        <v>21</v>
      </c>
      <c r="O144" t="s">
        <v>21</v>
      </c>
      <c r="P144">
        <v>2017</v>
      </c>
      <c r="Q144" t="s">
        <v>4846</v>
      </c>
      <c r="R144" t="s">
        <v>129</v>
      </c>
      <c r="S144" t="s">
        <v>21</v>
      </c>
      <c r="T144">
        <v>6.7</v>
      </c>
      <c r="U144">
        <f>SUM((T144-6.977778)/1.271306)</f>
        <v>-0.21849814285467042</v>
      </c>
      <c r="V144" t="s">
        <v>21</v>
      </c>
      <c r="W144" t="s">
        <v>4847</v>
      </c>
      <c r="X144" t="s">
        <v>4848</v>
      </c>
      <c r="Y144" s="12" t="str">
        <f>IFERROR(VLOOKUP($A144,Sheet2!$Y$2:$AK$3116,COLUMN(A143),FALSE),"")</f>
        <v>United States of Horror</v>
      </c>
      <c r="Z144" s="13">
        <f>IFERROR(VLOOKUP($A144,Sheet2!$Y$2:$AK$3116,COLUMN(B143),FALSE),"")</f>
        <v>42855</v>
      </c>
      <c r="AA144" s="12" t="str">
        <f>IFERROR(VLOOKUP($A144,Sheet2!$Y$2:$AK$3116,COLUMN(C143),FALSE),"")</f>
        <v>James Appleyard</v>
      </c>
      <c r="AB144" s="12" t="str">
        <f>IFERROR(VLOOKUP($A144,Sheet2!$Y$2:$AK$3116,COLUMN(D143),FALSE),"")</f>
        <v>https://www.thelineofbestfit.com/author/jappleyard</v>
      </c>
      <c r="AC144" s="12" t="str">
        <f>IFERROR(VLOOKUP($A144,Sheet2!$Y$2:$AK$3116,COLUMN(E143),FALSE),"")</f>
        <v>https://www.thelineofbestfit.com/reviews/albums/ho99o9-united-states-of-horror</v>
      </c>
      <c r="AD144" s="12" t="str">
        <f>IFERROR(VLOOKUP($A144,Sheet2!$Y$2:$AK$3116,COLUMN(F143),FALSE),"")</f>
        <v>Ho99o9</v>
      </c>
      <c r="AE144" s="12" t="str">
        <f>IFERROR(VLOOKUP($A144,Sheet2!$Y$2:$AK$3116,COLUMN(G143),FALSE),"")</f>
        <v>https://www.thelineofbestfit.com/artists/ho99o9</v>
      </c>
      <c r="AF144" s="13">
        <f>IFERROR(VLOOKUP($A144,Sheet2!$Y$2:$AK$3116,COLUMN(H143),FALSE),"")</f>
        <v>42860</v>
      </c>
      <c r="AG144" s="12">
        <f>IFERROR(VLOOKUP($A144,Sheet2!$Y$2:$AK$3116,COLUMN(I143),FALSE),"")</f>
        <v>7.5</v>
      </c>
      <c r="AH144" s="12">
        <f>IFERROR(VLOOKUP($A144,Sheet2!$Y$2:$AK$3116,COLUMN(J143),FALSE),"")</f>
        <v>-2.1176853676474497E-2</v>
      </c>
      <c r="AI144" s="12" t="str">
        <f>IFERROR(VLOOKUP($A144,Sheet2!$Y$2:$AK$3116,COLUMN(K143),FALSE),"")</f>
        <v>United States</v>
      </c>
      <c r="AJ144" s="12" t="str">
        <f>IFERROR(VLOOKUP($A144,Sheet2!$Y$2:$AK$3116,COLUMN(L143),FALSE),"")</f>
        <v>Ho99o9 deliver a blistering manifesto for a disenfranchised America</v>
      </c>
      <c r="AK144" s="12" t="str">
        <f>IFERROR(VLOOKUP($A144,Sheet2!$Y$2:$AK$3116,COLUMN(M143),FALSE),"")</f>
        <v>LA-based punk/hip-hop hybrid Ho99o9 have always made a point of producing confrontational output.</v>
      </c>
    </row>
    <row r="145" spans="1:37">
      <c r="A145" t="s">
        <v>8303</v>
      </c>
      <c r="B145" s="3" t="s">
        <v>8302</v>
      </c>
      <c r="C145" t="s">
        <v>53</v>
      </c>
      <c r="D145" t="s">
        <v>54</v>
      </c>
      <c r="E145" t="s">
        <v>8304</v>
      </c>
      <c r="F145" t="s">
        <v>8305</v>
      </c>
      <c r="G145" t="s">
        <v>8306</v>
      </c>
      <c r="H145" t="s">
        <v>21</v>
      </c>
      <c r="I145" t="s">
        <v>21</v>
      </c>
      <c r="J145" t="s">
        <v>21</v>
      </c>
      <c r="K145" t="s">
        <v>21</v>
      </c>
      <c r="L145" t="s">
        <v>39</v>
      </c>
      <c r="M145" t="s">
        <v>40</v>
      </c>
      <c r="N145" t="s">
        <v>21</v>
      </c>
      <c r="O145" t="s">
        <v>21</v>
      </c>
      <c r="P145">
        <v>2016</v>
      </c>
      <c r="Q145" t="s">
        <v>717</v>
      </c>
      <c r="R145" t="s">
        <v>21</v>
      </c>
      <c r="S145" t="s">
        <v>21</v>
      </c>
      <c r="T145">
        <v>6.6</v>
      </c>
      <c r="U145">
        <f>SUM((T145-6.977778)/1.271306)</f>
        <v>-0.29715741135493751</v>
      </c>
      <c r="V145" t="s">
        <v>21</v>
      </c>
      <c r="W145" t="s">
        <v>8307</v>
      </c>
      <c r="X145" t="s">
        <v>8308</v>
      </c>
      <c r="Y145" s="12" t="str">
        <f>IFERROR(VLOOKUP($A145,Sheet2!$Y$2:$AK$3116,COLUMN(A144),FALSE),"")</f>
        <v>United Crushers</v>
      </c>
      <c r="Z145" s="13">
        <f>IFERROR(VLOOKUP($A145,Sheet2!$Y$2:$AK$3116,COLUMN(B144),FALSE),"")</f>
        <v>42432</v>
      </c>
      <c r="AA145" s="12" t="str">
        <f>IFERROR(VLOOKUP($A145,Sheet2!$Y$2:$AK$3116,COLUMN(C144),FALSE),"")</f>
        <v>Erik Thompson</v>
      </c>
      <c r="AB145" s="12" t="str">
        <f>IFERROR(VLOOKUP($A145,Sheet2!$Y$2:$AK$3116,COLUMN(D144),FALSE),"")</f>
        <v>https://www.thelineofbestfit.com/author/ethompson</v>
      </c>
      <c r="AC145" s="12" t="str">
        <f>IFERROR(VLOOKUP($A145,Sheet2!$Y$2:$AK$3116,COLUMN(E144),FALSE),"")</f>
        <v>https://www.thelineofbestfit.com/reviews/albums/polica-united-crushers</v>
      </c>
      <c r="AD145" s="12" t="str">
        <f>IFERROR(VLOOKUP($A145,Sheet2!$Y$2:$AK$3116,COLUMN(F144),FALSE),"")</f>
        <v>Poli√ßa</v>
      </c>
      <c r="AE145" s="12" t="str">
        <f>IFERROR(VLOOKUP($A145,Sheet2!$Y$2:$AK$3116,COLUMN(G144),FALSE),"")</f>
        <v>https://www.thelineofbestfit.com/artists/polica-108923</v>
      </c>
      <c r="AF145" s="13">
        <f>IFERROR(VLOOKUP($A145,Sheet2!$Y$2:$AK$3116,COLUMN(H144),FALSE),"")</f>
        <v>42433</v>
      </c>
      <c r="AG145" s="12">
        <f>IFERROR(VLOOKUP($A145,Sheet2!$Y$2:$AK$3116,COLUMN(I144),FALSE),"")</f>
        <v>8</v>
      </c>
      <c r="AH145" s="12">
        <f>IFERROR(VLOOKUP($A145,Sheet2!$Y$2:$AK$3116,COLUMN(J144),FALSE),"")</f>
        <v>0.44667516285928721</v>
      </c>
      <c r="AI145" s="12" t="str">
        <f>IFERROR(VLOOKUP($A145,Sheet2!$Y$2:$AK$3116,COLUMN(K144),FALSE),"")</f>
        <v>United States</v>
      </c>
      <c r="AJ145" s="12" t="str">
        <f>IFERROR(VLOOKUP($A145,Sheet2!$Y$2:$AK$3116,COLUMN(L144),FALSE),"")</f>
        <v>Poli√ßa set out to counteract society‚Äôs fall from grace</v>
      </c>
      <c r="AK145" s="12" t="str">
        <f>IFERROR(VLOOKUP($A145,Sheet2!$Y$2:$AK$3116,COLUMN(M144),FALSE),"")</f>
        <v>The dark, foreboding undertones within Poli√ßa‚Äôs music have always managed to maintain a bit of hopefulness at their unsettled core. On their textured third album, United Crushers, the Minneapolis quartet does away with any saccharine optimism in favor of an incisive collection filled with defiant, modern day anthems of dissent.</v>
      </c>
    </row>
    <row r="146" spans="1:37">
      <c r="A146" t="s">
        <v>2429</v>
      </c>
      <c r="B146" s="3" t="s">
        <v>11988</v>
      </c>
      <c r="C146" t="s">
        <v>121</v>
      </c>
      <c r="D146" t="s">
        <v>122</v>
      </c>
      <c r="E146" t="s">
        <v>11990</v>
      </c>
      <c r="F146" t="s">
        <v>11991</v>
      </c>
      <c r="G146" t="s">
        <v>11992</v>
      </c>
      <c r="H146" t="s">
        <v>21</v>
      </c>
      <c r="I146" t="s">
        <v>21</v>
      </c>
      <c r="J146" t="s">
        <v>21</v>
      </c>
      <c r="K146" t="s">
        <v>21</v>
      </c>
      <c r="L146" t="s">
        <v>100</v>
      </c>
      <c r="M146" t="s">
        <v>101</v>
      </c>
      <c r="N146" t="s">
        <v>21</v>
      </c>
      <c r="O146" t="s">
        <v>21</v>
      </c>
      <c r="P146">
        <v>2017</v>
      </c>
      <c r="Q146" t="s">
        <v>11993</v>
      </c>
      <c r="R146" t="s">
        <v>21</v>
      </c>
      <c r="S146" t="s">
        <v>21</v>
      </c>
      <c r="T146">
        <v>7.3</v>
      </c>
      <c r="U146">
        <f>SUM((T146-6.977778)/1.271306)</f>
        <v>0.25345746814692921</v>
      </c>
      <c r="V146" t="s">
        <v>21</v>
      </c>
      <c r="W146" t="s">
        <v>11994</v>
      </c>
      <c r="X146" t="s">
        <v>11995</v>
      </c>
      <c r="Y146" s="12" t="str">
        <f>IFERROR(VLOOKUP($A146,Sheet2!$Y$2:$AK$3116,COLUMN(A145),FALSE),"")</f>
        <v>Undertow</v>
      </c>
      <c r="Z146" s="13">
        <f>IFERROR(VLOOKUP($A146,Sheet2!$Y$2:$AK$3116,COLUMN(B145),FALSE),"")</f>
        <v>42094</v>
      </c>
      <c r="AA146" s="12" t="str">
        <f>IFERROR(VLOOKUP($A146,Sheet2!$Y$2:$AK$3116,COLUMN(C145),FALSE),"")</f>
        <v>John Platt</v>
      </c>
      <c r="AB146" s="12" t="str">
        <f>IFERROR(VLOOKUP($A146,Sheet2!$Y$2:$AK$3116,COLUMN(D145),FALSE),"")</f>
        <v>https://www.thelineofbestfit.com/author/jplatt</v>
      </c>
      <c r="AC146" s="12" t="str">
        <f>IFERROR(VLOOKUP($A146,Sheet2!$Y$2:$AK$3116,COLUMN(E145),FALSE),"")</f>
        <v>https://www.thelineofbestfit.com/reviews/albums/drenge-undertow</v>
      </c>
      <c r="AD146" s="12" t="str">
        <f>IFERROR(VLOOKUP($A146,Sheet2!$Y$2:$AK$3116,COLUMN(F145),FALSE),"")</f>
        <v>Drenge</v>
      </c>
      <c r="AE146" s="12" t="str">
        <f>IFERROR(VLOOKUP($A146,Sheet2!$Y$2:$AK$3116,COLUMN(G145),FALSE),"")</f>
        <v>https://www.thelineofbestfit.com/artists/drenge-125501</v>
      </c>
      <c r="AF146" s="13">
        <f>IFERROR(VLOOKUP($A146,Sheet2!$Y$2:$AK$3116,COLUMN(H145),FALSE),"")</f>
        <v>42100</v>
      </c>
      <c r="AG146" s="12">
        <f>IFERROR(VLOOKUP($A146,Sheet2!$Y$2:$AK$3116,COLUMN(I145),FALSE),"")</f>
        <v>8.5</v>
      </c>
      <c r="AH146" s="12">
        <f>IFERROR(VLOOKUP($A146,Sheet2!$Y$2:$AK$3116,COLUMN(J145),FALSE),"")</f>
        <v>0.91452717939504891</v>
      </c>
      <c r="AI146" s="12" t="str">
        <f>IFERROR(VLOOKUP($A146,Sheet2!$Y$2:$AK$3116,COLUMN(K145),FALSE),"")</f>
        <v>United Kingdom</v>
      </c>
      <c r="AJ146" s="12" t="str">
        <f>IFERROR(VLOOKUP($A146,Sheet2!$Y$2:$AK$3116,COLUMN(L145),FALSE),"")</f>
        <v>Drenge make a bloodied mess of the idea ‚Äòsecond album syndrome‚Äô</v>
      </c>
      <c r="AK146" s="12" t="str">
        <f>IFERROR(VLOOKUP($A146,Sheet2!$Y$2:$AK$3116,COLUMN(M145),FALSE),"")</f>
        <v>Drenge came from Castleton with a bullet. Their debut album bristled with intent, a thirty eight minute slug of noise and brio. Songs arrived with one idea, took two minutes to pound it into your skull, then kicked down the door on their way out. That this racket came from a two piece straight out of a sixth form talent show was part of its charm; it was all adolescent frustration, two brothers fighting to pierce the country air. But there was always the risk that on its follow up the songs would be a little quieter, the frames a little fatter, the band more sedate. If they lost that edge, the music might follow suit. Before their Letterman performance I pictured a cooing agent backstage giving them high fives and talking ‚Äòbrand Drenge‚Äô. This was not the case.</v>
      </c>
    </row>
    <row r="147" spans="1:37">
      <c r="A147" t="s">
        <v>3592</v>
      </c>
      <c r="B147" s="3" t="s">
        <v>3587</v>
      </c>
      <c r="C147" t="s">
        <v>2757</v>
      </c>
      <c r="D147" t="s">
        <v>2758</v>
      </c>
      <c r="E147" t="s">
        <v>3593</v>
      </c>
      <c r="F147" t="s">
        <v>3594</v>
      </c>
      <c r="G147" t="s">
        <v>3595</v>
      </c>
      <c r="H147" t="s">
        <v>21</v>
      </c>
      <c r="I147" t="s">
        <v>21</v>
      </c>
      <c r="J147" t="s">
        <v>21</v>
      </c>
      <c r="K147" t="s">
        <v>21</v>
      </c>
      <c r="L147" t="s">
        <v>39</v>
      </c>
      <c r="M147" t="s">
        <v>40</v>
      </c>
      <c r="N147" t="s">
        <v>21</v>
      </c>
      <c r="O147" t="s">
        <v>21</v>
      </c>
      <c r="P147">
        <v>2013</v>
      </c>
      <c r="Q147" t="s">
        <v>3596</v>
      </c>
      <c r="R147" t="s">
        <v>21</v>
      </c>
      <c r="S147" t="s">
        <v>21</v>
      </c>
      <c r="T147">
        <v>6.8</v>
      </c>
      <c r="U147">
        <f>SUM((T147-6.977778)/1.271306)</f>
        <v>-0.13983887435440404</v>
      </c>
      <c r="V147" t="s">
        <v>21</v>
      </c>
      <c r="W147" t="s">
        <v>3597</v>
      </c>
      <c r="X147" t="s">
        <v>3598</v>
      </c>
      <c r="Y147" s="12" t="str">
        <f>IFERROR(VLOOKUP($A147,Sheet2!$Y$2:$AK$3116,COLUMN(A146),FALSE),"")</f>
        <v>Understated</v>
      </c>
      <c r="Z147" s="13">
        <f>IFERROR(VLOOKUP($A147,Sheet2!$Y$2:$AK$3116,COLUMN(B146),FALSE),"")</f>
        <v>41354</v>
      </c>
      <c r="AA147" s="12" t="str">
        <f>IFERROR(VLOOKUP($A147,Sheet2!$Y$2:$AK$3116,COLUMN(C146),FALSE),"")</f>
        <v>Alex Wisgard</v>
      </c>
      <c r="AB147" s="12" t="str">
        <f>IFERROR(VLOOKUP($A147,Sheet2!$Y$2:$AK$3116,COLUMN(D146),FALSE),"")</f>
        <v>https://www.thelineofbestfit.com/author/awisgard</v>
      </c>
      <c r="AC147" s="12" t="str">
        <f>IFERROR(VLOOKUP($A147,Sheet2!$Y$2:$AK$3116,COLUMN(E146),FALSE),"")</f>
        <v>https://www.thelineofbestfit.com/reviews/albums/edwyn-collins-understated-120823</v>
      </c>
      <c r="AD147" s="12" t="str">
        <f>IFERROR(VLOOKUP($A147,Sheet2!$Y$2:$AK$3116,COLUMN(F146),FALSE),"")</f>
        <v>Edwyn Collins</v>
      </c>
      <c r="AE147" s="12" t="str">
        <f>IFERROR(VLOOKUP($A147,Sheet2!$Y$2:$AK$3116,COLUMN(G146),FALSE),"")</f>
        <v>https://www.thelineofbestfit.com/artists/edwyn-collins-104514</v>
      </c>
      <c r="AF147" s="13" t="str">
        <f>IFERROR(VLOOKUP($A147,Sheet2!$Y$2:$AK$3116,COLUMN(H146),FALSE),"")</f>
        <v>none</v>
      </c>
      <c r="AG147" s="12">
        <f>IFERROR(VLOOKUP($A147,Sheet2!$Y$2:$AK$3116,COLUMN(I146),FALSE),"")</f>
        <v>6</v>
      </c>
      <c r="AH147" s="12">
        <f>IFERROR(VLOOKUP($A147,Sheet2!$Y$2:$AK$3116,COLUMN(J146),FALSE),"")</f>
        <v>-1.4247329032837597</v>
      </c>
      <c r="AI147" s="12" t="str">
        <f>IFERROR(VLOOKUP($A147,Sheet2!$Y$2:$AK$3116,COLUMN(K146),FALSE),"")</f>
        <v>none</v>
      </c>
      <c r="AJ147" s="12" t="str">
        <f>IFERROR(VLOOKUP($A147,Sheet2!$Y$2:$AK$3116,COLUMN(L146),FALSE),"")</f>
        <v>Edwyn Collins ‚Äì Understated</v>
      </c>
      <c r="AK147" s="12" t="str">
        <f>IFERROR(VLOOKUP($A147,Sheet2!$Y$2:$AK$3116,COLUMN(M146),FALSE),"")</f>
        <v>none</v>
      </c>
    </row>
    <row r="148" spans="1:37">
      <c r="A148" t="s">
        <v>1619</v>
      </c>
      <c r="B148" s="3" t="s">
        <v>1041</v>
      </c>
      <c r="C148" t="s">
        <v>421</v>
      </c>
      <c r="D148" t="s">
        <v>422</v>
      </c>
      <c r="E148" t="s">
        <v>1620</v>
      </c>
      <c r="F148" t="s">
        <v>1617</v>
      </c>
      <c r="G148" t="s">
        <v>1618</v>
      </c>
      <c r="H148" t="s">
        <v>21</v>
      </c>
      <c r="I148" t="s">
        <v>21</v>
      </c>
      <c r="J148" t="s">
        <v>21</v>
      </c>
      <c r="K148" t="s">
        <v>21</v>
      </c>
      <c r="L148" t="s">
        <v>39</v>
      </c>
      <c r="M148" t="s">
        <v>40</v>
      </c>
      <c r="N148" t="s">
        <v>21</v>
      </c>
      <c r="O148" t="s">
        <v>21</v>
      </c>
      <c r="P148">
        <v>2014</v>
      </c>
      <c r="Q148" t="s">
        <v>98</v>
      </c>
      <c r="R148" t="s">
        <v>21</v>
      </c>
      <c r="S148" t="s">
        <v>21</v>
      </c>
      <c r="T148">
        <v>6.3</v>
      </c>
      <c r="U148">
        <f>SUM((T148-6.977778)/1.271306)</f>
        <v>-0.53313521685573728</v>
      </c>
      <c r="V148" t="s">
        <v>21</v>
      </c>
      <c r="W148" t="s">
        <v>1621</v>
      </c>
      <c r="X148" t="s">
        <v>1622</v>
      </c>
      <c r="Y148" s="12" t="str">
        <f>IFERROR(VLOOKUP($A148,Sheet2!$Y$2:$AK$3116,COLUMN(A147),FALSE),"")</f>
        <v>Underneath The Rainbow</v>
      </c>
      <c r="Z148" s="13">
        <f>IFERROR(VLOOKUP($A148,Sheet2!$Y$2:$AK$3116,COLUMN(B147),FALSE),"")</f>
        <v>41719</v>
      </c>
      <c r="AA148" s="12" t="str">
        <f>IFERROR(VLOOKUP($A148,Sheet2!$Y$2:$AK$3116,COLUMN(C147),FALSE),"")</f>
        <v>Erik Thompson</v>
      </c>
      <c r="AB148" s="12" t="str">
        <f>IFERROR(VLOOKUP($A148,Sheet2!$Y$2:$AK$3116,COLUMN(D147),FALSE),"")</f>
        <v>https://www.thelineofbestfit.com/author/ethompson</v>
      </c>
      <c r="AC148" s="12" t="str">
        <f>IFERROR(VLOOKUP($A148,Sheet2!$Y$2:$AK$3116,COLUMN(E147),FALSE),"")</f>
        <v>https://www.thelineofbestfit.com/reviews/albums/black-lips-underneath-the-rainbow-148750</v>
      </c>
      <c r="AD148" s="12" t="str">
        <f>IFERROR(VLOOKUP($A148,Sheet2!$Y$2:$AK$3116,COLUMN(F147),FALSE),"")</f>
        <v>Black Lips</v>
      </c>
      <c r="AE148" s="12" t="str">
        <f>IFERROR(VLOOKUP($A148,Sheet2!$Y$2:$AK$3116,COLUMN(G147),FALSE),"")</f>
        <v>https://www.thelineofbestfit.com/artists/black-lips-103665</v>
      </c>
      <c r="AF148" s="13">
        <f>IFERROR(VLOOKUP($A148,Sheet2!$Y$2:$AK$3116,COLUMN(H147),FALSE),"")</f>
        <v>41715</v>
      </c>
      <c r="AG148" s="12">
        <f>IFERROR(VLOOKUP($A148,Sheet2!$Y$2:$AK$3116,COLUMN(I147),FALSE),"")</f>
        <v>7.5</v>
      </c>
      <c r="AH148" s="12">
        <f>IFERROR(VLOOKUP($A148,Sheet2!$Y$2:$AK$3116,COLUMN(J147),FALSE),"")</f>
        <v>-2.1176853676474497E-2</v>
      </c>
      <c r="AI148" s="12" t="str">
        <f>IFERROR(VLOOKUP($A148,Sheet2!$Y$2:$AK$3116,COLUMN(K147),FALSE),"")</f>
        <v>none</v>
      </c>
      <c r="AJ148" s="12" t="str">
        <f>IFERROR(VLOOKUP($A148,Sheet2!$Y$2:$AK$3116,COLUMN(L147),FALSE),"")</f>
        <v>Black Lips ‚Äì Underneath The Rainbow</v>
      </c>
      <c r="AK148" s="12" t="str">
        <f>IFERROR(VLOOKUP($A148,Sheet2!$Y$2:$AK$3116,COLUMN(M147),FALSE),"")</f>
        <v>none</v>
      </c>
    </row>
    <row r="149" spans="1:37">
      <c r="A149" t="s">
        <v>6984</v>
      </c>
      <c r="B149" s="3" t="s">
        <v>6974</v>
      </c>
      <c r="C149" t="s">
        <v>96</v>
      </c>
      <c r="D149" t="s">
        <v>97</v>
      </c>
      <c r="E149" t="s">
        <v>6985</v>
      </c>
      <c r="F149" t="s">
        <v>6975</v>
      </c>
      <c r="G149" t="s">
        <v>6976</v>
      </c>
      <c r="H149" t="s">
        <v>21</v>
      </c>
      <c r="I149" t="s">
        <v>21</v>
      </c>
      <c r="J149" t="s">
        <v>21</v>
      </c>
      <c r="K149" t="s">
        <v>21</v>
      </c>
      <c r="L149" t="s">
        <v>100</v>
      </c>
      <c r="M149" t="s">
        <v>101</v>
      </c>
      <c r="N149" t="s">
        <v>21</v>
      </c>
      <c r="O149" t="s">
        <v>21</v>
      </c>
      <c r="P149">
        <v>2014</v>
      </c>
      <c r="Q149" t="s">
        <v>414</v>
      </c>
      <c r="R149" t="s">
        <v>21</v>
      </c>
      <c r="S149" t="s">
        <v>21</v>
      </c>
      <c r="T149">
        <v>7.3</v>
      </c>
      <c r="U149">
        <f>SUM((T149-6.977778)/1.271306)</f>
        <v>0.25345746814692921</v>
      </c>
      <c r="V149" t="s">
        <v>21</v>
      </c>
      <c r="W149" t="s">
        <v>6986</v>
      </c>
      <c r="X149" t="s">
        <v>6987</v>
      </c>
      <c r="Y149" s="12" t="str">
        <f>IFERROR(VLOOKUP($A149,Sheet2!$Y$2:$AK$3116,COLUMN(A148),FALSE),"")</f>
        <v>Under The Skin OST</v>
      </c>
      <c r="Z149" s="13">
        <f>IFERROR(VLOOKUP($A149,Sheet2!$Y$2:$AK$3116,COLUMN(B148),FALSE),"")</f>
        <v>41722</v>
      </c>
      <c r="AA149" s="12" t="str">
        <f>IFERROR(VLOOKUP($A149,Sheet2!$Y$2:$AK$3116,COLUMN(C148),FALSE),"")</f>
        <v>Kate Travers</v>
      </c>
      <c r="AB149" s="12" t="str">
        <f>IFERROR(VLOOKUP($A149,Sheet2!$Y$2:$AK$3116,COLUMN(D148),FALSE),"")</f>
        <v>https://www.thelineofbestfit.com/author/ktravers</v>
      </c>
      <c r="AC149" s="12" t="str">
        <f>IFERROR(VLOOKUP($A149,Sheet2!$Y$2:$AK$3116,COLUMN(E148),FALSE),"")</f>
        <v>https://www.thelineofbestfit.com/reviews/albums/mica-levi-under-the-skin-ost-148911</v>
      </c>
      <c r="AD149" s="12" t="str">
        <f>IFERROR(VLOOKUP($A149,Sheet2!$Y$2:$AK$3116,COLUMN(F148),FALSE),"")</f>
        <v>Mica Levi</v>
      </c>
      <c r="AE149" s="12" t="str">
        <f>IFERROR(VLOOKUP($A149,Sheet2!$Y$2:$AK$3116,COLUMN(G148),FALSE),"")</f>
        <v>https://www.thelineofbestfit.com/artists/mica-levi</v>
      </c>
      <c r="AF149" s="13">
        <f>IFERROR(VLOOKUP($A149,Sheet2!$Y$2:$AK$3116,COLUMN(H148),FALSE),"")</f>
        <v>41722</v>
      </c>
      <c r="AG149" s="12">
        <f>IFERROR(VLOOKUP($A149,Sheet2!$Y$2:$AK$3116,COLUMN(I148),FALSE),"")</f>
        <v>9</v>
      </c>
      <c r="AH149" s="12">
        <f>IFERROR(VLOOKUP($A149,Sheet2!$Y$2:$AK$3116,COLUMN(J148),FALSE),"")</f>
        <v>1.3823791959308105</v>
      </c>
      <c r="AI149" s="12" t="str">
        <f>IFERROR(VLOOKUP($A149,Sheet2!$Y$2:$AK$3116,COLUMN(K148),FALSE),"")</f>
        <v>none</v>
      </c>
      <c r="AJ149" s="12" t="str">
        <f>IFERROR(VLOOKUP($A149,Sheet2!$Y$2:$AK$3116,COLUMN(L148),FALSE),"")</f>
        <v>Mica Levi ‚Äì Under The Skin OST</v>
      </c>
      <c r="AK149" s="12" t="str">
        <f>IFERROR(VLOOKUP($A149,Sheet2!$Y$2:$AK$3116,COLUMN(M148),FALSE),"")</f>
        <v>none</v>
      </c>
    </row>
    <row r="150" spans="1:37">
      <c r="A150" t="s">
        <v>10274</v>
      </c>
      <c r="B150" s="3" t="s">
        <v>10273</v>
      </c>
      <c r="C150" t="s">
        <v>18</v>
      </c>
      <c r="D150" t="s">
        <v>18</v>
      </c>
      <c r="E150" t="s">
        <v>10275</v>
      </c>
      <c r="F150" t="s">
        <v>10271</v>
      </c>
      <c r="G150" t="s">
        <v>10272</v>
      </c>
      <c r="H150" t="s">
        <v>21</v>
      </c>
      <c r="I150" t="s">
        <v>21</v>
      </c>
      <c r="J150" t="s">
        <v>21</v>
      </c>
      <c r="K150" t="s">
        <v>21</v>
      </c>
      <c r="L150" t="s">
        <v>39</v>
      </c>
      <c r="M150" t="s">
        <v>40</v>
      </c>
      <c r="N150" t="s">
        <v>21</v>
      </c>
      <c r="O150" t="s">
        <v>21</v>
      </c>
      <c r="P150">
        <v>2013</v>
      </c>
      <c r="Q150" t="s">
        <v>1811</v>
      </c>
      <c r="R150" t="s">
        <v>21</v>
      </c>
      <c r="S150" t="s">
        <v>21</v>
      </c>
      <c r="T150">
        <v>4.5</v>
      </c>
      <c r="U150">
        <f>SUM((T150-6.977778)/1.271306)</f>
        <v>-1.9490020498605369</v>
      </c>
      <c r="V150" t="s">
        <v>21</v>
      </c>
      <c r="W150" t="s">
        <v>10276</v>
      </c>
      <c r="X150" t="s">
        <v>10277</v>
      </c>
      <c r="Y150" s="12" t="str">
        <f>IFERROR(VLOOKUP($A150,Sheet2!$Y$2:$AK$3116,COLUMN(A149),FALSE),"")</f>
        <v>Uncanney Valley</v>
      </c>
      <c r="Z150" s="13">
        <f>IFERROR(VLOOKUP($A150,Sheet2!$Y$2:$AK$3116,COLUMN(B149),FALSE),"")</f>
        <v>41557</v>
      </c>
      <c r="AA150" s="12" t="str">
        <f>IFERROR(VLOOKUP($A150,Sheet2!$Y$2:$AK$3116,COLUMN(C149),FALSE),"")</f>
        <v>Thomas Hannan</v>
      </c>
      <c r="AB150" s="12" t="str">
        <f>IFERROR(VLOOKUP($A150,Sheet2!$Y$2:$AK$3116,COLUMN(D149),FALSE),"")</f>
        <v>https://www.thelineofbestfit.com/author/thannan</v>
      </c>
      <c r="AC150" s="12" t="str">
        <f>IFERROR(VLOOKUP($A150,Sheet2!$Y$2:$AK$3116,COLUMN(E149),FALSE),"")</f>
        <v>https://www.thelineofbestfit.com/reviews/albums/the-dismemberment-plan-uncanney-valley-139075</v>
      </c>
      <c r="AD150" s="12" t="str">
        <f>IFERROR(VLOOKUP($A150,Sheet2!$Y$2:$AK$3116,COLUMN(F149),FALSE),"")</f>
        <v>The Dismemberment Plan</v>
      </c>
      <c r="AE150" s="12" t="str">
        <f>IFERROR(VLOOKUP($A150,Sheet2!$Y$2:$AK$3116,COLUMN(G149),FALSE),"")</f>
        <v>https://www.thelineofbestfit.com/artists/the-dismemberment-plan-107912</v>
      </c>
      <c r="AF150" s="13" t="str">
        <f>IFERROR(VLOOKUP($A150,Sheet2!$Y$2:$AK$3116,COLUMN(H149),FALSE),"")</f>
        <v>none</v>
      </c>
      <c r="AG150" s="12">
        <f>IFERROR(VLOOKUP($A150,Sheet2!$Y$2:$AK$3116,COLUMN(I149),FALSE),"")</f>
        <v>7.5</v>
      </c>
      <c r="AH150" s="12">
        <f>IFERROR(VLOOKUP($A150,Sheet2!$Y$2:$AK$3116,COLUMN(J149),FALSE),"")</f>
        <v>-2.1176853676474497E-2</v>
      </c>
      <c r="AI150" s="12" t="str">
        <f>IFERROR(VLOOKUP($A150,Sheet2!$Y$2:$AK$3116,COLUMN(K149),FALSE),"")</f>
        <v>none</v>
      </c>
      <c r="AJ150" s="12" t="str">
        <f>IFERROR(VLOOKUP($A150,Sheet2!$Y$2:$AK$3116,COLUMN(L149),FALSE),"")</f>
        <v>The Dismemberment Plan ‚Äì Uncanney Valley</v>
      </c>
      <c r="AK150" s="12" t="str">
        <f>IFERROR(VLOOKUP($A150,Sheet2!$Y$2:$AK$3116,COLUMN(M149),FALSE),"")</f>
        <v>none</v>
      </c>
    </row>
    <row r="151" spans="1:37">
      <c r="A151" t="s">
        <v>8786</v>
      </c>
      <c r="B151" s="3" t="s">
        <v>8766</v>
      </c>
      <c r="C151" t="s">
        <v>33</v>
      </c>
      <c r="D151" t="s">
        <v>34</v>
      </c>
      <c r="E151" t="s">
        <v>8787</v>
      </c>
      <c r="F151" t="s">
        <v>8781</v>
      </c>
      <c r="G151" t="s">
        <v>8782</v>
      </c>
      <c r="H151" t="s">
        <v>21</v>
      </c>
      <c r="I151" t="s">
        <v>21</v>
      </c>
      <c r="J151" t="s">
        <v>21</v>
      </c>
      <c r="K151" t="s">
        <v>21</v>
      </c>
      <c r="L151" t="s">
        <v>22</v>
      </c>
      <c r="M151" t="s">
        <v>23</v>
      </c>
      <c r="N151" t="s">
        <v>21</v>
      </c>
      <c r="O151" t="s">
        <v>21</v>
      </c>
      <c r="P151">
        <v>2012</v>
      </c>
      <c r="Q151" t="s">
        <v>117</v>
      </c>
      <c r="R151" t="s">
        <v>21</v>
      </c>
      <c r="S151" t="s">
        <v>21</v>
      </c>
      <c r="T151">
        <v>4.5</v>
      </c>
      <c r="U151">
        <f>SUM((T151-6.977778)/1.271306)</f>
        <v>-1.9490020498605369</v>
      </c>
      <c r="V151" t="s">
        <v>21</v>
      </c>
      <c r="W151" t="s">
        <v>8788</v>
      </c>
      <c r="X151" t="s">
        <v>8789</v>
      </c>
      <c r="Y151" s="12" t="str">
        <f>IFERROR(VLOOKUP($A151,Sheet2!$Y$2:$AK$3116,COLUMN(A150),FALSE),"")</f>
        <v>Unapologetic</v>
      </c>
      <c r="Z151" s="13">
        <f>IFERROR(VLOOKUP($A151,Sheet2!$Y$2:$AK$3116,COLUMN(B150),FALSE),"")</f>
        <v>41232</v>
      </c>
      <c r="AA151" s="12" t="str">
        <f>IFERROR(VLOOKUP($A151,Sheet2!$Y$2:$AK$3116,COLUMN(C150),FALSE),"")</f>
        <v>Paul Bridgewater</v>
      </c>
      <c r="AB151" s="12" t="str">
        <f>IFERROR(VLOOKUP($A151,Sheet2!$Y$2:$AK$3116,COLUMN(D150),FALSE),"")</f>
        <v>https://www.thelineofbestfit.com/author/pbridgewater</v>
      </c>
      <c r="AC151" s="12" t="str">
        <f>IFERROR(VLOOKUP($A151,Sheet2!$Y$2:$AK$3116,COLUMN(E150),FALSE),"")</f>
        <v>https://www.thelineofbestfit.com/reviews/albums/rihanna-unapolgetic-113145</v>
      </c>
      <c r="AD151" s="12" t="str">
        <f>IFERROR(VLOOKUP($A151,Sheet2!$Y$2:$AK$3116,COLUMN(F150),FALSE),"")</f>
        <v>Rihanna</v>
      </c>
      <c r="AE151" s="12" t="str">
        <f>IFERROR(VLOOKUP($A151,Sheet2!$Y$2:$AK$3116,COLUMN(G150),FALSE),"")</f>
        <v>https://www.thelineofbestfit.com/artists/rihanna-107070</v>
      </c>
      <c r="AF151" s="13" t="str">
        <f>IFERROR(VLOOKUP($A151,Sheet2!$Y$2:$AK$3116,COLUMN(H150),FALSE),"")</f>
        <v>none</v>
      </c>
      <c r="AG151" s="12">
        <f>IFERROR(VLOOKUP($A151,Sheet2!$Y$2:$AK$3116,COLUMN(I150),FALSE),"")</f>
        <v>6</v>
      </c>
      <c r="AH151" s="12">
        <f>IFERROR(VLOOKUP($A151,Sheet2!$Y$2:$AK$3116,COLUMN(J150),FALSE),"")</f>
        <v>-1.4247329032837597</v>
      </c>
      <c r="AI151" s="12" t="str">
        <f>IFERROR(VLOOKUP($A151,Sheet2!$Y$2:$AK$3116,COLUMN(K150),FALSE),"")</f>
        <v>none</v>
      </c>
      <c r="AJ151" s="12" t="str">
        <f>IFERROR(VLOOKUP($A151,Sheet2!$Y$2:$AK$3116,COLUMN(L150),FALSE),"")</f>
        <v>Rihanna ‚Äì Unapologetic</v>
      </c>
      <c r="AK151" s="12" t="str">
        <f>IFERROR(VLOOKUP($A151,Sheet2!$Y$2:$AK$3116,COLUMN(M150),FALSE),"")</f>
        <v>The level of attention currently being given to the launch of Rihanna‚Äôs seventh studio album is entirely disproportionate. We‚Äôre hearing a lot about the incredible publicity stunt that‚Äôs jaunting from city to city, country to country with journalists and fans in tow ‚Äì but there‚Äôs less being said about the actual product this whole enterprise is meant to be fuelling.</v>
      </c>
    </row>
    <row r="152" spans="1:37">
      <c r="A152" t="s">
        <v>1006</v>
      </c>
      <c r="B152" s="3" t="s">
        <v>8699</v>
      </c>
      <c r="C152" t="s">
        <v>636</v>
      </c>
      <c r="D152" t="s">
        <v>637</v>
      </c>
      <c r="E152" t="s">
        <v>12192</v>
      </c>
      <c r="F152" t="s">
        <v>12193</v>
      </c>
      <c r="G152" t="s">
        <v>12194</v>
      </c>
      <c r="H152" t="s">
        <v>21</v>
      </c>
      <c r="I152" t="s">
        <v>21</v>
      </c>
      <c r="J152" t="s">
        <v>21</v>
      </c>
      <c r="K152" t="s">
        <v>21</v>
      </c>
      <c r="L152" t="s">
        <v>31</v>
      </c>
      <c r="M152" t="s">
        <v>32</v>
      </c>
      <c r="N152" t="s">
        <v>21</v>
      </c>
      <c r="O152" t="s">
        <v>21</v>
      </c>
      <c r="P152">
        <v>2016</v>
      </c>
      <c r="Q152" t="s">
        <v>1174</v>
      </c>
      <c r="R152" t="s">
        <v>21</v>
      </c>
      <c r="S152" t="s">
        <v>21</v>
      </c>
      <c r="T152">
        <v>7.9</v>
      </c>
      <c r="U152">
        <f>SUM((T152-6.977778)/1.271306)</f>
        <v>0.72541307914852959</v>
      </c>
      <c r="V152" t="s">
        <v>21</v>
      </c>
      <c r="W152" t="s">
        <v>12195</v>
      </c>
      <c r="X152" t="s">
        <v>12196</v>
      </c>
      <c r="Y152" s="12" t="str">
        <f>IFERROR(VLOOKUP($A152,Sheet2!$Y$2:$AK$3116,COLUMN(A151),FALSE),"")</f>
        <v>Ultra</v>
      </c>
      <c r="Z152" s="13">
        <f>IFERROR(VLOOKUP($A152,Sheet2!$Y$2:$AK$3116,COLUMN(B151),FALSE),"")</f>
        <v>42608</v>
      </c>
      <c r="AA152" s="12" t="str">
        <f>IFERROR(VLOOKUP($A152,Sheet2!$Y$2:$AK$3116,COLUMN(C151),FALSE),"")</f>
        <v>Luke Cartledge</v>
      </c>
      <c r="AB152" s="12" t="str">
        <f>IFERROR(VLOOKUP($A152,Sheet2!$Y$2:$AK$3116,COLUMN(D151),FALSE),"")</f>
        <v>https://www.thelineofbestfit.com/author/lcartledge</v>
      </c>
      <c r="AC152" s="12" t="str">
        <f>IFERROR(VLOOKUP($A152,Sheet2!$Y$2:$AK$3116,COLUMN(E151),FALSE),"")</f>
        <v>https://www.thelineofbestfit.com/reviews/albums/zomby-ultra</v>
      </c>
      <c r="AD152" s="12" t="str">
        <f>IFERROR(VLOOKUP($A152,Sheet2!$Y$2:$AK$3116,COLUMN(F151),FALSE),"")</f>
        <v>Zomby</v>
      </c>
      <c r="AE152" s="12" t="str">
        <f>IFERROR(VLOOKUP($A152,Sheet2!$Y$2:$AK$3116,COLUMN(G151),FALSE),"")</f>
        <v>https://www.thelineofbestfit.com/artists/zomby-108896</v>
      </c>
      <c r="AF152" s="13">
        <f>IFERROR(VLOOKUP($A152,Sheet2!$Y$2:$AK$3116,COLUMN(H151),FALSE),"")</f>
        <v>42615</v>
      </c>
      <c r="AG152" s="12">
        <f>IFERROR(VLOOKUP($A152,Sheet2!$Y$2:$AK$3116,COLUMN(I151),FALSE),"")</f>
        <v>6.5</v>
      </c>
      <c r="AH152" s="12">
        <f>IFERROR(VLOOKUP($A152,Sheet2!$Y$2:$AK$3116,COLUMN(J151),FALSE),"")</f>
        <v>-0.95688088674799787</v>
      </c>
      <c r="AI152" s="12" t="str">
        <f>IFERROR(VLOOKUP($A152,Sheet2!$Y$2:$AK$3116,COLUMN(K151),FALSE),"")</f>
        <v>United Kingdom</v>
      </c>
      <c r="AJ152" s="12" t="str">
        <f>IFERROR(VLOOKUP($A152,Sheet2!$Y$2:$AK$3116,COLUMN(L151),FALSE),"")</f>
        <v>Zomby presents us with at least half of a really, really good album</v>
      </c>
      <c r="AK152" s="12" t="str">
        <f>IFERROR(VLOOKUP($A152,Sheet2!$Y$2:$AK$3116,COLUMN(M151),FALSE),"")</f>
        <v xml:space="preserve">Like many of his Hyperdub peers, one of the keys to Zomby‚Äôs enduring appeal is the sheer consistency and cohesion of his output. </v>
      </c>
    </row>
    <row r="153" spans="1:37">
      <c r="A153" t="s">
        <v>6736</v>
      </c>
      <c r="B153" s="3" t="s">
        <v>6728</v>
      </c>
      <c r="C153" t="s">
        <v>613</v>
      </c>
      <c r="D153" t="s">
        <v>614</v>
      </c>
      <c r="E153" t="s">
        <v>6737</v>
      </c>
      <c r="F153" t="s">
        <v>6738</v>
      </c>
      <c r="G153" t="s">
        <v>6739</v>
      </c>
      <c r="H153" t="s">
        <v>21</v>
      </c>
      <c r="I153" t="s">
        <v>21</v>
      </c>
      <c r="J153" t="s">
        <v>21</v>
      </c>
      <c r="K153" t="s">
        <v>21</v>
      </c>
      <c r="L153" t="s">
        <v>100</v>
      </c>
      <c r="M153" t="s">
        <v>101</v>
      </c>
      <c r="N153" t="s">
        <v>21</v>
      </c>
      <c r="O153" t="s">
        <v>21</v>
      </c>
      <c r="P153">
        <v>2016</v>
      </c>
      <c r="Q153" t="s">
        <v>331</v>
      </c>
      <c r="R153" t="s">
        <v>21</v>
      </c>
      <c r="S153" t="s">
        <v>21</v>
      </c>
      <c r="T153">
        <v>7.8</v>
      </c>
      <c r="U153">
        <f>SUM((T153-6.977778)/1.271306)</f>
        <v>0.64675381064826243</v>
      </c>
      <c r="V153" t="s">
        <v>21</v>
      </c>
      <c r="W153" t="s">
        <v>6740</v>
      </c>
      <c r="X153" t="s">
        <v>6741</v>
      </c>
      <c r="Y153" s="12" t="str">
        <f>IFERROR(VLOOKUP($A153,Sheet2!$Y$2:$AK$3116,COLUMN(A152),FALSE),"")</f>
        <v>Ultimate Care II</v>
      </c>
      <c r="Z153" s="13">
        <f>IFERROR(VLOOKUP($A153,Sheet2!$Y$2:$AK$3116,COLUMN(B152),FALSE),"")</f>
        <v>42418</v>
      </c>
      <c r="AA153" s="12" t="str">
        <f>IFERROR(VLOOKUP($A153,Sheet2!$Y$2:$AK$3116,COLUMN(C152),FALSE),"")</f>
        <v>John Bell</v>
      </c>
      <c r="AB153" s="12" t="str">
        <f>IFERROR(VLOOKUP($A153,Sheet2!$Y$2:$AK$3116,COLUMN(D152),FALSE),"")</f>
        <v>https://www.thelineofbestfit.com/author/jbell</v>
      </c>
      <c r="AC153" s="12" t="str">
        <f>IFERROR(VLOOKUP($A153,Sheet2!$Y$2:$AK$3116,COLUMN(E152),FALSE),"")</f>
        <v>https://www.thelineofbestfit.com/reviews/albums/matmos-give-their-conceptual-flair-a-new-spin-with-ultimate-care-ii</v>
      </c>
      <c r="AD153" s="12" t="str">
        <f>IFERROR(VLOOKUP($A153,Sheet2!$Y$2:$AK$3116,COLUMN(F152),FALSE),"")</f>
        <v>none</v>
      </c>
      <c r="AE153" s="12" t="str">
        <f>IFERROR(VLOOKUP($A153,Sheet2!$Y$2:$AK$3116,COLUMN(G152),FALSE),"")</f>
        <v>none</v>
      </c>
      <c r="AF153" s="13">
        <f>IFERROR(VLOOKUP($A153,Sheet2!$Y$2:$AK$3116,COLUMN(H152),FALSE),"")</f>
        <v>42419</v>
      </c>
      <c r="AG153" s="12">
        <f>IFERROR(VLOOKUP($A153,Sheet2!$Y$2:$AK$3116,COLUMN(I152),FALSE),"")</f>
        <v>5.5</v>
      </c>
      <c r="AH153" s="12">
        <f>IFERROR(VLOOKUP($A153,Sheet2!$Y$2:$AK$3116,COLUMN(J152),FALSE),"")</f>
        <v>-1.8925849198195213</v>
      </c>
      <c r="AI153" s="12" t="str">
        <f>IFERROR(VLOOKUP($A153,Sheet2!$Y$2:$AK$3116,COLUMN(K152),FALSE),"")</f>
        <v>United States</v>
      </c>
      <c r="AJ153" s="12" t="str">
        <f>IFERROR(VLOOKUP($A153,Sheet2!$Y$2:$AK$3116,COLUMN(L152),FALSE),"")</f>
        <v>Matmos give their conceptual flair a new spin with Ultimate Care II</v>
      </c>
      <c r="AK153" s="12" t="str">
        <f>IFERROR(VLOOKUP($A153,Sheet2!$Y$2:$AK$3116,COLUMN(M152),FALSE),"")</f>
        <v>Baltimore‚Äôs Electronic duo Matmos returns this week with a new concept album, this time forgetting the sounds of ‚Äúthe amplified neural activity of crayfish‚Äù or the sweet chops of ‚Äúfreshly cut hair‚Äù and making way for a single 38-minute long track made solely from sampling the sounds of a (now discontinued) Whirlpool Ultimate Care II washing machine.</v>
      </c>
    </row>
    <row r="154" spans="1:37">
      <c r="A154" t="s">
        <v>11201</v>
      </c>
      <c r="B154" s="3" t="s">
        <v>11194</v>
      </c>
      <c r="C154" t="s">
        <v>121</v>
      </c>
      <c r="D154" t="s">
        <v>122</v>
      </c>
      <c r="E154" t="s">
        <v>11202</v>
      </c>
      <c r="F154" t="s">
        <v>11197</v>
      </c>
      <c r="G154" t="s">
        <v>11198</v>
      </c>
      <c r="H154" t="s">
        <v>21</v>
      </c>
      <c r="I154" t="s">
        <v>21</v>
      </c>
      <c r="J154" t="s">
        <v>21</v>
      </c>
      <c r="K154" t="s">
        <v>21</v>
      </c>
      <c r="L154" t="s">
        <v>31</v>
      </c>
      <c r="M154" t="s">
        <v>32</v>
      </c>
      <c r="N154" t="s">
        <v>21</v>
      </c>
      <c r="O154" t="s">
        <v>21</v>
      </c>
      <c r="P154">
        <v>2014</v>
      </c>
      <c r="Q154" t="s">
        <v>330</v>
      </c>
      <c r="R154" t="s">
        <v>21</v>
      </c>
      <c r="S154" t="s">
        <v>21</v>
      </c>
      <c r="T154">
        <v>6.9</v>
      </c>
      <c r="U154">
        <f>SUM((T154-6.977778)/1.271306)</f>
        <v>-6.1179605854136968E-2</v>
      </c>
      <c r="V154" t="s">
        <v>21</v>
      </c>
      <c r="W154" t="s">
        <v>11203</v>
      </c>
      <c r="X154" t="s">
        <v>11204</v>
      </c>
      <c r="Y154" s="12" t="str">
        <f>IFERROR(VLOOKUP($A154,Sheet2!$Y$2:$AK$3116,COLUMN(A153),FALSE),"")</f>
        <v>Ultima II Massage</v>
      </c>
      <c r="Z154" s="13">
        <f>IFERROR(VLOOKUP($A154,Sheet2!$Y$2:$AK$3116,COLUMN(B153),FALSE),"")</f>
        <v>41767</v>
      </c>
      <c r="AA154" s="12" t="str">
        <f>IFERROR(VLOOKUP($A154,Sheet2!$Y$2:$AK$3116,COLUMN(C153),FALSE),"")</f>
        <v>B. David Zarley</v>
      </c>
      <c r="AB154" s="12" t="str">
        <f>IFERROR(VLOOKUP($A154,Sheet2!$Y$2:$AK$3116,COLUMN(D153),FALSE),"")</f>
        <v>https://www.thelineofbestfit.com/author/bzarley</v>
      </c>
      <c r="AC154" s="12" t="str">
        <f>IFERROR(VLOOKUP($A154,Sheet2!$Y$2:$AK$3116,COLUMN(E153),FALSE),"")</f>
        <v>https://www.thelineofbestfit.com/reviews/albums/tobacco-ultima-ii-massage</v>
      </c>
      <c r="AD154" s="12" t="str">
        <f>IFERROR(VLOOKUP($A154,Sheet2!$Y$2:$AK$3116,COLUMN(F153),FALSE),"")</f>
        <v>Tobacco</v>
      </c>
      <c r="AE154" s="12" t="str">
        <f>IFERROR(VLOOKUP($A154,Sheet2!$Y$2:$AK$3116,COLUMN(G153),FALSE),"")</f>
        <v>https://www.thelineofbestfit.com/artists/tobacco-108412</v>
      </c>
      <c r="AF154" s="13">
        <f>IFERROR(VLOOKUP($A154,Sheet2!$Y$2:$AK$3116,COLUMN(H153),FALSE),"")</f>
        <v>41771</v>
      </c>
      <c r="AG154" s="12">
        <f>IFERROR(VLOOKUP($A154,Sheet2!$Y$2:$AK$3116,COLUMN(I153),FALSE),"")</f>
        <v>7</v>
      </c>
      <c r="AH154" s="12">
        <f>IFERROR(VLOOKUP($A154,Sheet2!$Y$2:$AK$3116,COLUMN(J153),FALSE),"")</f>
        <v>-0.48902887021223618</v>
      </c>
      <c r="AI154" s="12" t="str">
        <f>IFERROR(VLOOKUP($A154,Sheet2!$Y$2:$AK$3116,COLUMN(K153),FALSE),"")</f>
        <v>United States</v>
      </c>
      <c r="AJ154" s="12" t="str">
        <f>IFERROR(VLOOKUP($A154,Sheet2!$Y$2:$AK$3116,COLUMN(L153),FALSE),"")</f>
        <v>Tobacco - Ultima II Massage</v>
      </c>
      <c r="AK154" s="12" t="str">
        <f>IFERROR(VLOOKUP($A154,Sheet2!$Y$2:$AK$3116,COLUMN(M153),FALSE),"")</f>
        <v>Imagine, if you would, an issue of 2000 AD wherein Judge Dredd is presented with a fleet of criminals whose harnessing of incredible speed, the velocity of which had never before been seen, leaves them just out of reach of even Dredd‚Äôs long, vicious arm of the law; and into this picture inject the Judge‚Äôs help, a cobalt beast who moves like Mercury and talks like Michelangelo, and whilst Sonic the Hedgehog screams through Mega City One (ne Robotropolis?). The score you are almost certainly hearing is Ultima ll Massage, a guttural prog pop ran ragged through grime and industrial lubricant, so that some plurality of its personable sentiments are sloughed off, leaving what is left as no less appealing but certainly a touch worse for wear.</v>
      </c>
    </row>
    <row r="155" spans="1:37">
      <c r="A155" t="s">
        <v>3522</v>
      </c>
      <c r="B155" s="3" t="s">
        <v>3521</v>
      </c>
      <c r="C155" t="s">
        <v>567</v>
      </c>
      <c r="D155" t="s">
        <v>568</v>
      </c>
      <c r="E155" t="s">
        <v>3523</v>
      </c>
      <c r="F155" t="s">
        <v>3524</v>
      </c>
      <c r="G155" t="s">
        <v>3525</v>
      </c>
      <c r="H155" t="s">
        <v>21</v>
      </c>
      <c r="I155" t="s">
        <v>21</v>
      </c>
      <c r="J155" t="s">
        <v>21</v>
      </c>
      <c r="K155" t="s">
        <v>21</v>
      </c>
      <c r="L155" t="s">
        <v>39</v>
      </c>
      <c r="M155" t="s">
        <v>40</v>
      </c>
      <c r="N155" t="s">
        <v>21</v>
      </c>
      <c r="O155" t="s">
        <v>21</v>
      </c>
      <c r="P155">
        <v>2016</v>
      </c>
      <c r="Q155" t="s">
        <v>1811</v>
      </c>
      <c r="R155" t="s">
        <v>21</v>
      </c>
      <c r="S155" t="s">
        <v>21</v>
      </c>
      <c r="T155">
        <v>6.6</v>
      </c>
      <c r="U155">
        <f>SUM((T155-6.977778)/1.271306)</f>
        <v>-0.29715741135493751</v>
      </c>
      <c r="V155" t="s">
        <v>21</v>
      </c>
      <c r="W155" t="s">
        <v>3526</v>
      </c>
      <c r="X155" t="s">
        <v>3527</v>
      </c>
      <c r="Y155" s="12" t="str">
        <f>IFERROR(VLOOKUP($A155,Sheet2!$Y$2:$AK$3116,COLUMN(A154),FALSE),"")</f>
        <v>Ullages</v>
      </c>
      <c r="Z155" s="13">
        <f>IFERROR(VLOOKUP($A155,Sheet2!$Y$2:$AK$3116,COLUMN(B154),FALSE),"")</f>
        <v>42501</v>
      </c>
      <c r="AA155" s="12" t="str">
        <f>IFERROR(VLOOKUP($A155,Sheet2!$Y$2:$AK$3116,COLUMN(C154),FALSE),"")</f>
        <v>Ryan Lunn</v>
      </c>
      <c r="AB155" s="12" t="str">
        <f>IFERROR(VLOOKUP($A155,Sheet2!$Y$2:$AK$3116,COLUMN(D154),FALSE),"")</f>
        <v>https://www.thelineofbestfit.com/author/rlunn</v>
      </c>
      <c r="AC155" s="12" t="str">
        <f>IFERROR(VLOOKUP($A155,Sheet2!$Y$2:$AK$3116,COLUMN(E154),FALSE),"")</f>
        <v>https://www.thelineofbestfit.com/reviews/albums/eagulls-ullages</v>
      </c>
      <c r="AD155" s="12" t="str">
        <f>IFERROR(VLOOKUP($A155,Sheet2!$Y$2:$AK$3116,COLUMN(F154),FALSE),"")</f>
        <v>Eagulls</v>
      </c>
      <c r="AE155" s="12" t="str">
        <f>IFERROR(VLOOKUP($A155,Sheet2!$Y$2:$AK$3116,COLUMN(G154),FALSE),"")</f>
        <v>https://www.thelineofbestfit.com/artists/eagulls-104479</v>
      </c>
      <c r="AF155" s="13">
        <f>IFERROR(VLOOKUP($A155,Sheet2!$Y$2:$AK$3116,COLUMN(H154),FALSE),"")</f>
        <v>42503</v>
      </c>
      <c r="AG155" s="12">
        <f>IFERROR(VLOOKUP($A155,Sheet2!$Y$2:$AK$3116,COLUMN(I154),FALSE),"")</f>
        <v>8</v>
      </c>
      <c r="AH155" s="12">
        <f>IFERROR(VLOOKUP($A155,Sheet2!$Y$2:$AK$3116,COLUMN(J154),FALSE),"")</f>
        <v>0.44667516285928721</v>
      </c>
      <c r="AI155" s="12" t="str">
        <f>IFERROR(VLOOKUP($A155,Sheet2!$Y$2:$AK$3116,COLUMN(K154),FALSE),"")</f>
        <v>United Kingdom</v>
      </c>
      <c r="AJ155" s="12" t="str">
        <f>IFERROR(VLOOKUP($A155,Sheet2!$Y$2:$AK$3116,COLUMN(L154),FALSE),"")</f>
        <v>Eagulls start to dabble in cautious positivity, and it suits them</v>
      </c>
      <c r="AK155" s="12" t="str">
        <f>IFERROR(VLOOKUP($A155,Sheet2!$Y$2:$AK$3116,COLUMN(M154),FALSE),"")</f>
        <v>In 2014, Eagulls spat out their beautifully brutal self-titled album. The release is still a harrowing snapshot of what it‚Äôs like to be young in contemporary Britain - depressed, broke(n) and hopeless. Not a lot has changed since then (it can‚Äôt get much worse) but now they‚Äôre experimenting with optimism as an antidote to dissatisfaction.</v>
      </c>
    </row>
    <row r="156" spans="1:37">
      <c r="A156" t="s">
        <v>8511</v>
      </c>
      <c r="B156" s="3" t="s">
        <v>8503</v>
      </c>
      <c r="C156" t="s">
        <v>2993</v>
      </c>
      <c r="D156" t="s">
        <v>2994</v>
      </c>
      <c r="E156" t="s">
        <v>8512</v>
      </c>
      <c r="F156" t="s">
        <v>8513</v>
      </c>
      <c r="G156" t="s">
        <v>8514</v>
      </c>
      <c r="H156" t="s">
        <v>21</v>
      </c>
      <c r="I156" t="s">
        <v>21</v>
      </c>
      <c r="J156" t="s">
        <v>21</v>
      </c>
      <c r="K156" t="s">
        <v>21</v>
      </c>
      <c r="L156" t="s">
        <v>39</v>
      </c>
      <c r="M156" t="s">
        <v>40</v>
      </c>
      <c r="N156" t="s">
        <v>21</v>
      </c>
      <c r="O156" t="s">
        <v>21</v>
      </c>
      <c r="P156">
        <v>2015</v>
      </c>
      <c r="Q156" t="s">
        <v>1459</v>
      </c>
      <c r="R156" t="s">
        <v>8515</v>
      </c>
      <c r="S156" t="s">
        <v>21</v>
      </c>
      <c r="T156">
        <v>7.5</v>
      </c>
      <c r="U156">
        <f>SUM((T156-6.977778)/1.271306)</f>
        <v>0.41077600514746265</v>
      </c>
      <c r="V156" t="s">
        <v>21</v>
      </c>
      <c r="W156" t="s">
        <v>8516</v>
      </c>
      <c r="X156" t="s">
        <v>8517</v>
      </c>
      <c r="Y156" s="12" t="str">
        <f>IFERROR(VLOOKUP($A156,Sheet2!$Y$2:$AK$3116,COLUMN(A155),FALSE),"")</f>
        <v>Ugly Cherries</v>
      </c>
      <c r="Z156" s="13">
        <f>IFERROR(VLOOKUP($A156,Sheet2!$Y$2:$AK$3116,COLUMN(B155),FALSE),"")</f>
        <v>42269</v>
      </c>
      <c r="AA156" s="12" t="str">
        <f>IFERROR(VLOOKUP($A156,Sheet2!$Y$2:$AK$3116,COLUMN(C155),FALSE),"")</f>
        <v>Jessica Goodman</v>
      </c>
      <c r="AB156" s="12" t="str">
        <f>IFERROR(VLOOKUP($A156,Sheet2!$Y$2:$AK$3116,COLUMN(D155),FALSE),"")</f>
        <v>https://www.thelineofbestfit.com/author/jgoodman</v>
      </c>
      <c r="AC156" s="12" t="str">
        <f>IFERROR(VLOOKUP($A156,Sheet2!$Y$2:$AK$3116,COLUMN(E155),FALSE),"")</f>
        <v>https://www.thelineofbestfit.com/reviews/albums/pwr-bttm-trash-the-template-with-their-storming-debut</v>
      </c>
      <c r="AD156" s="12" t="str">
        <f>IFERROR(VLOOKUP($A156,Sheet2!$Y$2:$AK$3116,COLUMN(F155),FALSE),"")</f>
        <v>PWR BTTM</v>
      </c>
      <c r="AE156" s="12" t="str">
        <f>IFERROR(VLOOKUP($A156,Sheet2!$Y$2:$AK$3116,COLUMN(G155),FALSE),"")</f>
        <v>https://www.thelineofbestfit.com/artists/pwr-bttm</v>
      </c>
      <c r="AF156" s="13" t="str">
        <f>IFERROR(VLOOKUP($A156,Sheet2!$Y$2:$AK$3116,COLUMN(H155),FALSE),"")</f>
        <v>none</v>
      </c>
      <c r="AG156" s="12">
        <f>IFERROR(VLOOKUP($A156,Sheet2!$Y$2:$AK$3116,COLUMN(I155),FALSE),"")</f>
        <v>8.5</v>
      </c>
      <c r="AH156" s="12">
        <f>IFERROR(VLOOKUP($A156,Sheet2!$Y$2:$AK$3116,COLUMN(J155),FALSE),"")</f>
        <v>0.91452717939504891</v>
      </c>
      <c r="AI156" s="12" t="str">
        <f>IFERROR(VLOOKUP($A156,Sheet2!$Y$2:$AK$3116,COLUMN(K155),FALSE),"")</f>
        <v>none</v>
      </c>
      <c r="AJ156" s="12" t="str">
        <f>IFERROR(VLOOKUP($A156,Sheet2!$Y$2:$AK$3116,COLUMN(L155),FALSE),"")</f>
        <v>PWR BTTM trash the template with their storming debut</v>
      </c>
      <c r="AK156" s="12" t="str">
        <f>IFERROR(VLOOKUP($A156,Sheet2!$Y$2:$AK$3116,COLUMN(M155),FALSE),"")</f>
        <v xml:space="preserve">More often than not, it‚Äôs easier to make light than to make a serious comment. That‚Äôs how you could see PWR BTTM. With their infectious melodies and extravagant on-stage attire, the New York duo are having a blast, and with that comes a soundtrack that echoes with enjoyment and fulfilment. </v>
      </c>
    </row>
    <row r="157" spans="1:37">
      <c r="A157" t="s">
        <v>9647</v>
      </c>
      <c r="B157" s="3" t="s">
        <v>8839</v>
      </c>
      <c r="C157" t="s">
        <v>18</v>
      </c>
      <c r="D157" t="s">
        <v>18</v>
      </c>
      <c r="E157" t="s">
        <v>9648</v>
      </c>
      <c r="F157" t="s">
        <v>9643</v>
      </c>
      <c r="G157" t="s">
        <v>9644</v>
      </c>
      <c r="H157" t="s">
        <v>21</v>
      </c>
      <c r="I157" t="s">
        <v>21</v>
      </c>
      <c r="J157" t="s">
        <v>21</v>
      </c>
      <c r="K157" t="s">
        <v>21</v>
      </c>
      <c r="L157" t="s">
        <v>31</v>
      </c>
      <c r="M157" t="s">
        <v>32</v>
      </c>
      <c r="N157" t="s">
        <v>21</v>
      </c>
      <c r="O157" t="s">
        <v>21</v>
      </c>
      <c r="P157">
        <v>2012</v>
      </c>
      <c r="Q157" t="s">
        <v>41</v>
      </c>
      <c r="R157" t="s">
        <v>21</v>
      </c>
      <c r="S157" t="s">
        <v>21</v>
      </c>
      <c r="T157">
        <v>6.3</v>
      </c>
      <c r="U157">
        <f>SUM((T157-6.977778)/1.271306)</f>
        <v>-0.53313521685573728</v>
      </c>
      <c r="V157" t="s">
        <v>21</v>
      </c>
      <c r="W157" t="s">
        <v>9649</v>
      </c>
      <c r="X157" t="s">
        <v>9650</v>
      </c>
      <c r="Y157" s="12" t="str">
        <f>IFERROR(VLOOKUP($A157,Sheet2!$Y$2:$AK$3116,COLUMN(A156),FALSE),"")</f>
        <v>Ufabulum</v>
      </c>
      <c r="Z157" s="13">
        <f>IFERROR(VLOOKUP($A157,Sheet2!$Y$2:$AK$3116,COLUMN(B156),FALSE),"")</f>
        <v>41052</v>
      </c>
      <c r="AA157" s="12" t="str">
        <f>IFERROR(VLOOKUP($A157,Sheet2!$Y$2:$AK$3116,COLUMN(C156),FALSE),"")</f>
        <v>Thomas Hannan</v>
      </c>
      <c r="AB157" s="12" t="str">
        <f>IFERROR(VLOOKUP($A157,Sheet2!$Y$2:$AK$3116,COLUMN(D156),FALSE),"")</f>
        <v>https://www.thelineofbestfit.com/author/thannan</v>
      </c>
      <c r="AC157" s="12" t="str">
        <f>IFERROR(VLOOKUP($A157,Sheet2!$Y$2:$AK$3116,COLUMN(E156),FALSE),"")</f>
        <v>https://www.thelineofbestfit.com/reviews/albums/squarepusher-ufabulum-98091</v>
      </c>
      <c r="AD157" s="12" t="str">
        <f>IFERROR(VLOOKUP($A157,Sheet2!$Y$2:$AK$3116,COLUMN(F156),FALSE),"")</f>
        <v>Squarepusher</v>
      </c>
      <c r="AE157" s="12" t="str">
        <f>IFERROR(VLOOKUP($A157,Sheet2!$Y$2:$AK$3116,COLUMN(G156),FALSE),"")</f>
        <v>https://www.thelineofbestfit.com/artists/squarepusher-107546</v>
      </c>
      <c r="AF157" s="13" t="str">
        <f>IFERROR(VLOOKUP($A157,Sheet2!$Y$2:$AK$3116,COLUMN(H156),FALSE),"")</f>
        <v>none</v>
      </c>
      <c r="AG157" s="12">
        <f>IFERROR(VLOOKUP($A157,Sheet2!$Y$2:$AK$3116,COLUMN(I156),FALSE),"")</f>
        <v>7</v>
      </c>
      <c r="AH157" s="12">
        <f>IFERROR(VLOOKUP($A157,Sheet2!$Y$2:$AK$3116,COLUMN(J156),FALSE),"")</f>
        <v>-0.48902887021223618</v>
      </c>
      <c r="AI157" s="12" t="str">
        <f>IFERROR(VLOOKUP($A157,Sheet2!$Y$2:$AK$3116,COLUMN(K156),FALSE),"")</f>
        <v>none</v>
      </c>
      <c r="AJ157" s="12" t="str">
        <f>IFERROR(VLOOKUP($A157,Sheet2!$Y$2:$AK$3116,COLUMN(L156),FALSE),"")</f>
        <v>Squarepusher ‚Äì Ufabulum</v>
      </c>
      <c r="AK157" s="12" t="str">
        <f>IFERROR(VLOOKUP($A157,Sheet2!$Y$2:$AK$3116,COLUMN(M156),FALSE),"")</f>
        <v>none</v>
      </c>
    </row>
    <row r="158" spans="1:37">
      <c r="A158" t="s">
        <v>5422</v>
      </c>
      <c r="B158" s="3" t="s">
        <v>5421</v>
      </c>
      <c r="C158" t="s">
        <v>2705</v>
      </c>
      <c r="D158" t="s">
        <v>2706</v>
      </c>
      <c r="E158" t="s">
        <v>5423</v>
      </c>
      <c r="F158" t="s">
        <v>5424</v>
      </c>
      <c r="G158" t="s">
        <v>5425</v>
      </c>
      <c r="H158" t="s">
        <v>5426</v>
      </c>
      <c r="I158" t="s">
        <v>5427</v>
      </c>
      <c r="J158" t="s">
        <v>5428</v>
      </c>
      <c r="K158" t="s">
        <v>5429</v>
      </c>
      <c r="L158" t="s">
        <v>39</v>
      </c>
      <c r="M158" t="s">
        <v>40</v>
      </c>
      <c r="N158" t="s">
        <v>31</v>
      </c>
      <c r="O158" t="s">
        <v>32</v>
      </c>
      <c r="P158">
        <v>2008</v>
      </c>
      <c r="Q158" t="s">
        <v>2995</v>
      </c>
      <c r="R158" t="s">
        <v>21</v>
      </c>
      <c r="S158" t="s">
        <v>21</v>
      </c>
      <c r="T158">
        <v>7.4</v>
      </c>
      <c r="U158">
        <f>SUM((T158-6.977778)/1.271306)</f>
        <v>0.33211673664719626</v>
      </c>
      <c r="V158" t="s">
        <v>21</v>
      </c>
      <c r="W158" t="s">
        <v>5430</v>
      </c>
      <c r="X158" t="s">
        <v>5431</v>
      </c>
      <c r="Y158" s="12" t="str">
        <f>IFERROR(VLOOKUP($A158,Sheet2!$Y$2:$AK$3116,COLUMN(A157),FALSE),"")</f>
        <v>U</v>
      </c>
      <c r="Z158" s="13">
        <f>IFERROR(VLOOKUP($A158,Sheet2!$Y$2:$AK$3116,COLUMN(B157),FALSE),"")</f>
        <v>42494</v>
      </c>
      <c r="AA158" s="12" t="str">
        <f>IFERROR(VLOOKUP($A158,Sheet2!$Y$2:$AK$3116,COLUMN(C157),FALSE),"")</f>
        <v>Grant Rindner</v>
      </c>
      <c r="AB158" s="12" t="str">
        <f>IFERROR(VLOOKUP($A158,Sheet2!$Y$2:$AK$3116,COLUMN(D157),FALSE),"")</f>
        <v>https://www.thelineofbestfit.com/author/grindner</v>
      </c>
      <c r="AC158" s="12" t="str">
        <f>IFERROR(VLOOKUP($A158,Sheet2!$Y$2:$AK$3116,COLUMN(E157),FALSE),"")</f>
        <v>https://www.thelineofbestfit.com/reviews/albums/tourist-u</v>
      </c>
      <c r="AD158" s="12" t="str">
        <f>IFERROR(VLOOKUP($A158,Sheet2!$Y$2:$AK$3116,COLUMN(F157),FALSE),"")</f>
        <v>Tourist</v>
      </c>
      <c r="AE158" s="12" t="str">
        <f>IFERROR(VLOOKUP($A158,Sheet2!$Y$2:$AK$3116,COLUMN(G157),FALSE),"")</f>
        <v>https://www.thelineofbestfit.com/artists/tourist-108460</v>
      </c>
      <c r="AF158" s="13">
        <f>IFERROR(VLOOKUP($A158,Sheet2!$Y$2:$AK$3116,COLUMN(H157),FALSE),"")</f>
        <v>42496</v>
      </c>
      <c r="AG158" s="12">
        <f>IFERROR(VLOOKUP($A158,Sheet2!$Y$2:$AK$3116,COLUMN(I157),FALSE),"")</f>
        <v>7</v>
      </c>
      <c r="AH158" s="12">
        <f>IFERROR(VLOOKUP($A158,Sheet2!$Y$2:$AK$3116,COLUMN(J157),FALSE),"")</f>
        <v>-0.48902887021223618</v>
      </c>
      <c r="AI158" s="12" t="str">
        <f>IFERROR(VLOOKUP($A158,Sheet2!$Y$2:$AK$3116,COLUMN(K157),FALSE),"")</f>
        <v>United Kingdom</v>
      </c>
      <c r="AJ158" s="12" t="str">
        <f>IFERROR(VLOOKUP($A158,Sheet2!$Y$2:$AK$3116,COLUMN(L157),FALSE),"")</f>
        <v>Tourist, we like U</v>
      </c>
      <c r="AK158" s="12" t="str">
        <f>IFERROR(VLOOKUP($A158,Sheet2!$Y$2:$AK$3116,COLUMN(M157),FALSE),"")</f>
        <v>Tourist‚Äôs debut solo record is an intricate, melancholic and exceptionally well made LP that traces the arc of a relationship from its beginning stages to its dissolution. The U.K. producer has a deft touch and gift for melody, making U one of the more engaging electronic debuts we‚Äôve seen this year.</v>
      </c>
    </row>
    <row r="159" spans="1:37">
      <c r="A159" t="s">
        <v>5522</v>
      </c>
      <c r="B159" s="3" t="s">
        <v>4968</v>
      </c>
      <c r="C159" t="s">
        <v>2695</v>
      </c>
      <c r="D159" t="s">
        <v>2696</v>
      </c>
      <c r="E159" t="s">
        <v>5523</v>
      </c>
      <c r="F159" t="s">
        <v>5524</v>
      </c>
      <c r="G159" t="s">
        <v>5525</v>
      </c>
      <c r="H159" t="s">
        <v>21</v>
      </c>
      <c r="I159" t="s">
        <v>21</v>
      </c>
      <c r="J159" t="s">
        <v>21</v>
      </c>
      <c r="K159" t="s">
        <v>21</v>
      </c>
      <c r="L159" t="s">
        <v>21</v>
      </c>
      <c r="M159" t="s">
        <v>21</v>
      </c>
      <c r="N159" t="s">
        <v>21</v>
      </c>
      <c r="O159" t="s">
        <v>21</v>
      </c>
      <c r="P159">
        <v>2014</v>
      </c>
      <c r="Q159" t="s">
        <v>415</v>
      </c>
      <c r="R159" t="s">
        <v>21</v>
      </c>
      <c r="S159" t="s">
        <v>21</v>
      </c>
      <c r="T159">
        <v>4.9000000000000004</v>
      </c>
      <c r="U159">
        <f>SUM((T159-6.977778)/1.271306)</f>
        <v>-1.63436497585947</v>
      </c>
      <c r="V159" t="s">
        <v>21</v>
      </c>
      <c r="W159" t="s">
        <v>5526</v>
      </c>
      <c r="X159" t="s">
        <v>5527</v>
      </c>
      <c r="Y159" s="12" t="str">
        <f>IFERROR(VLOOKUP($A159,Sheet2!$Y$2:$AK$3116,COLUMN(A158),FALSE),"")</f>
        <v>Tyranny</v>
      </c>
      <c r="Z159" s="13">
        <f>IFERROR(VLOOKUP($A159,Sheet2!$Y$2:$AK$3116,COLUMN(B158),FALSE),"")</f>
        <v>41928</v>
      </c>
      <c r="AA159" s="12" t="str">
        <f>IFERROR(VLOOKUP($A159,Sheet2!$Y$2:$AK$3116,COLUMN(C158),FALSE),"")</f>
        <v>Dan Bull</v>
      </c>
      <c r="AB159" s="12" t="str">
        <f>IFERROR(VLOOKUP($A159,Sheet2!$Y$2:$AK$3116,COLUMN(D158),FALSE),"")</f>
        <v>https://www.thelineofbestfit.com/author/jdanielbull</v>
      </c>
      <c r="AC159" s="12" t="str">
        <f>IFERROR(VLOOKUP($A159,Sheet2!$Y$2:$AK$3116,COLUMN(E158),FALSE),"")</f>
        <v>https://www.thelineofbestfit.com/reviews/albums/julian-casablancas-the-voidz-tyranny</v>
      </c>
      <c r="AD159" s="12" t="str">
        <f>IFERROR(VLOOKUP($A159,Sheet2!$Y$2:$AK$3116,COLUMN(F158),FALSE),"")</f>
        <v>Julian Casablancas + The Voidz</v>
      </c>
      <c r="AE159" s="12" t="str">
        <f>IFERROR(VLOOKUP($A159,Sheet2!$Y$2:$AK$3116,COLUMN(G158),FALSE),"")</f>
        <v>none</v>
      </c>
      <c r="AF159" s="13">
        <f>IFERROR(VLOOKUP($A159,Sheet2!$Y$2:$AK$3116,COLUMN(H158),FALSE),"")</f>
        <v>41925</v>
      </c>
      <c r="AG159" s="12">
        <f>IFERROR(VLOOKUP($A159,Sheet2!$Y$2:$AK$3116,COLUMN(I158),FALSE),"")</f>
        <v>6.5</v>
      </c>
      <c r="AH159" s="12">
        <f>IFERROR(VLOOKUP($A159,Sheet2!$Y$2:$AK$3116,COLUMN(J158),FALSE),"")</f>
        <v>-0.95688088674799787</v>
      </c>
      <c r="AI159" s="12" t="str">
        <f>IFERROR(VLOOKUP($A159,Sheet2!$Y$2:$AK$3116,COLUMN(K158),FALSE),"")</f>
        <v>United Kingdom</v>
      </c>
      <c r="AJ159" s="12" t="str">
        <f>IFERROR(VLOOKUP($A159,Sheet2!$Y$2:$AK$3116,COLUMN(L158),FALSE),"")</f>
        <v>Julian Casablancas + The Voidz - Tyranny</v>
      </c>
      <c r="AK159" s="12" t="str">
        <f>IFERROR(VLOOKUP($A159,Sheet2!$Y$2:$AK$3116,COLUMN(M158),FALSE),"")</f>
        <v>On his 2009 debut solo album, Phrazes For The Young, Julian Casablancas sang about the ‚Äú4 Chords Of The Apocalypse‚Äù on a track that, while lyrically apocalyptic, fitted the ‚Äúgentler Stroke‚Äù style of the rest of the record. Now, on his second solo outing (or debut with The Voidz ‚Äì he‚Äôs clearly a fan of the letter ‚Äòz‚Äô) Casablancas presents twelve songs that are seemingly post- apocalyptic, with which the band ‚Äúmay have travelled too far into the future for some minds‚Äù according to a recent interview. It‚Äôs certainly not a bright one. The two Strokes album in between might have been more light hearted affairs (those A-Ha likenesses weren‚Äôt too far off the mark, not that it was a bad thing) but Tyranny is neither Phrazes For The Young nor Comedown Machine; This is direct advice for the young who wish to destroy the corrupt machine.</v>
      </c>
    </row>
    <row r="160" spans="1:37">
      <c r="A160" t="s">
        <v>11295</v>
      </c>
      <c r="B160" s="3" t="s">
        <v>11293</v>
      </c>
      <c r="C160" t="s">
        <v>1116</v>
      </c>
      <c r="D160" t="s">
        <v>1117</v>
      </c>
      <c r="E160" t="s">
        <v>11296</v>
      </c>
      <c r="F160" t="s">
        <v>11297</v>
      </c>
      <c r="G160" t="s">
        <v>11298</v>
      </c>
      <c r="H160" t="s">
        <v>21</v>
      </c>
      <c r="I160" t="s">
        <v>21</v>
      </c>
      <c r="J160" t="s">
        <v>21</v>
      </c>
      <c r="K160" t="s">
        <v>21</v>
      </c>
      <c r="L160" t="s">
        <v>39</v>
      </c>
      <c r="M160" t="s">
        <v>40</v>
      </c>
      <c r="N160" t="s">
        <v>21</v>
      </c>
      <c r="O160" t="s">
        <v>21</v>
      </c>
      <c r="P160">
        <v>2014</v>
      </c>
      <c r="Q160" t="s">
        <v>3233</v>
      </c>
      <c r="R160" t="s">
        <v>21</v>
      </c>
      <c r="S160" t="s">
        <v>21</v>
      </c>
      <c r="T160">
        <v>8</v>
      </c>
      <c r="U160">
        <f>SUM((T160-6.977778)/1.271306)</f>
        <v>0.80407234764879587</v>
      </c>
      <c r="V160" t="s">
        <v>21</v>
      </c>
      <c r="W160" t="s">
        <v>11299</v>
      </c>
      <c r="X160" t="s">
        <v>11300</v>
      </c>
      <c r="Y160" s="12" t="str">
        <f>IFERROR(VLOOKUP($A160,Sheet2!$Y$2:$AK$3116,COLUMN(A159),FALSE),"")</f>
        <v>Typical System</v>
      </c>
      <c r="Z160" s="13">
        <f>IFERROR(VLOOKUP($A160,Sheet2!$Y$2:$AK$3116,COLUMN(B159),FALSE),"")</f>
        <v>41808</v>
      </c>
      <c r="AA160" s="12" t="str">
        <f>IFERROR(VLOOKUP($A160,Sheet2!$Y$2:$AK$3116,COLUMN(C159),FALSE),"")</f>
        <v>Chris Todd</v>
      </c>
      <c r="AB160" s="12" t="str">
        <f>IFERROR(VLOOKUP($A160,Sheet2!$Y$2:$AK$3116,COLUMN(D159),FALSE),"")</f>
        <v>https://www.thelineofbestfit.com/author/ctodd</v>
      </c>
      <c r="AC160" s="12" t="str">
        <f>IFERROR(VLOOKUP($A160,Sheet2!$Y$2:$AK$3116,COLUMN(E159),FALSE),"")</f>
        <v>https://www.thelineofbestfit.com/reviews/albums/total-control-typical-system</v>
      </c>
      <c r="AD160" s="12" t="str">
        <f>IFERROR(VLOOKUP($A160,Sheet2!$Y$2:$AK$3116,COLUMN(F159),FALSE),"")</f>
        <v>Total Control</v>
      </c>
      <c r="AE160" s="12" t="str">
        <f>IFERROR(VLOOKUP($A160,Sheet2!$Y$2:$AK$3116,COLUMN(G159),FALSE),"")</f>
        <v>https://www.thelineofbestfit.com/artists/total-control</v>
      </c>
      <c r="AF160" s="13">
        <f>IFERROR(VLOOKUP($A160,Sheet2!$Y$2:$AK$3116,COLUMN(H159),FALSE),"")</f>
        <v>41813</v>
      </c>
      <c r="AG160" s="12">
        <f>IFERROR(VLOOKUP($A160,Sheet2!$Y$2:$AK$3116,COLUMN(I159),FALSE),"")</f>
        <v>8.5</v>
      </c>
      <c r="AH160" s="12">
        <f>IFERROR(VLOOKUP($A160,Sheet2!$Y$2:$AK$3116,COLUMN(J159),FALSE),"")</f>
        <v>0.91452717939504891</v>
      </c>
      <c r="AI160" s="12" t="str">
        <f>IFERROR(VLOOKUP($A160,Sheet2!$Y$2:$AK$3116,COLUMN(K159),FALSE),"")</f>
        <v>Australia</v>
      </c>
      <c r="AJ160" s="12" t="str">
        <f>IFERROR(VLOOKUP($A160,Sheet2!$Y$2:$AK$3116,COLUMN(L159),FALSE),"")</f>
        <v>Total Control - Typical System</v>
      </c>
      <c r="AK160" s="12" t="str">
        <f>IFERROR(VLOOKUP($A160,Sheet2!$Y$2:$AK$3116,COLUMN(M159),FALSE),"")</f>
        <v>Melbourne based five piece Total Control aren‚Äôt a band as such, rather a group of musicians all interlinked by other musical projects coming together to indulge their gloomier sides. Lead vocalist Dan Stewart, a dead poet/philosopher obsessive who heads to the writings of Friedrich Nietzsche, Yukio Mishima and Maurice Blanchot (he‚Äôs a philosophy student) for inspiration, also sings with hardcore punk group Straightjacket Nation and drums for gimp rockers UV Race. Mickey Young is a member of garage rockers Eddy Current Suppression Ring, post-punkers Ooga Booga, and part of the electro-gone-Talking-Heads project Lace Curtain on DFA. Oh, and he‚Äôs also the producer for all of these bands in among a thousand other musical projects. All the other members also have various musical day jobs to attend to, all Melbourne based, showing off a healthy collaborative nature of its alternative music scene.</v>
      </c>
    </row>
    <row r="161" spans="1:37">
      <c r="A161" t="s">
        <v>11913</v>
      </c>
      <c r="B161" s="3" t="s">
        <v>11898</v>
      </c>
      <c r="C161" t="s">
        <v>302</v>
      </c>
      <c r="D161" t="s">
        <v>303</v>
      </c>
      <c r="E161" t="s">
        <v>11914</v>
      </c>
      <c r="F161" t="s">
        <v>11899</v>
      </c>
      <c r="G161" t="s">
        <v>11900</v>
      </c>
      <c r="H161" t="s">
        <v>21</v>
      </c>
      <c r="I161" t="s">
        <v>21</v>
      </c>
      <c r="J161" t="s">
        <v>21</v>
      </c>
      <c r="K161" t="s">
        <v>21</v>
      </c>
      <c r="L161" t="s">
        <v>39</v>
      </c>
      <c r="M161" t="s">
        <v>40</v>
      </c>
      <c r="N161" t="s">
        <v>21</v>
      </c>
      <c r="O161" t="s">
        <v>21</v>
      </c>
      <c r="P161">
        <v>2009</v>
      </c>
      <c r="Q161" t="s">
        <v>72</v>
      </c>
      <c r="R161" t="s">
        <v>21</v>
      </c>
      <c r="S161" t="s">
        <v>21</v>
      </c>
      <c r="T161">
        <v>8.4</v>
      </c>
      <c r="U161">
        <f>SUM((T161-6.977778)/1.271306)</f>
        <v>1.1187094216498628</v>
      </c>
      <c r="V161" t="s">
        <v>73</v>
      </c>
      <c r="W161" t="s">
        <v>11915</v>
      </c>
      <c r="X161" t="s">
        <v>11916</v>
      </c>
      <c r="Y161" s="12" t="str">
        <f>IFERROR(VLOOKUP($A161,Sheet2!$Y$2:$AK$3116,COLUMN(A160),FALSE),"")</f>
        <v>Two Dancers</v>
      </c>
      <c r="Z161" s="13">
        <f>IFERROR(VLOOKUP($A161,Sheet2!$Y$2:$AK$3116,COLUMN(B160),FALSE),"")</f>
        <v>40021</v>
      </c>
      <c r="AA161" s="12" t="str">
        <f>IFERROR(VLOOKUP($A161,Sheet2!$Y$2:$AK$3116,COLUMN(C160),FALSE),"")</f>
        <v>James Dalrymple</v>
      </c>
      <c r="AB161" s="12" t="str">
        <f>IFERROR(VLOOKUP($A161,Sheet2!$Y$2:$AK$3116,COLUMN(D160),FALSE),"")</f>
        <v>https://www.thelineofbestfit.com/author/jdalrymple</v>
      </c>
      <c r="AC161" s="12" t="str">
        <f>IFERROR(VLOOKUP($A161,Sheet2!$Y$2:$AK$3116,COLUMN(E160),FALSE),"")</f>
        <v>https://www.thelineofbestfit.com/reviews/albums/wild-beasts-two-dancers-18205</v>
      </c>
      <c r="AD161" s="12" t="str">
        <f>IFERROR(VLOOKUP($A161,Sheet2!$Y$2:$AK$3116,COLUMN(F160),FALSE),"")</f>
        <v>Wild Beasts</v>
      </c>
      <c r="AE161" s="12" t="str">
        <f>IFERROR(VLOOKUP($A161,Sheet2!$Y$2:$AK$3116,COLUMN(G160),FALSE),"")</f>
        <v>https://www.thelineofbestfit.com/artists/wild-beasts-108732</v>
      </c>
      <c r="AF161" s="13" t="str">
        <f>IFERROR(VLOOKUP($A161,Sheet2!$Y$2:$AK$3116,COLUMN(H160),FALSE),"")</f>
        <v>none</v>
      </c>
      <c r="AG161" s="12">
        <f>IFERROR(VLOOKUP($A161,Sheet2!$Y$2:$AK$3116,COLUMN(I160),FALSE),"")</f>
        <v>8.5</v>
      </c>
      <c r="AH161" s="12">
        <f>IFERROR(VLOOKUP($A161,Sheet2!$Y$2:$AK$3116,COLUMN(J160),FALSE),"")</f>
        <v>0.91452717939504891</v>
      </c>
      <c r="AI161" s="12" t="str">
        <f>IFERROR(VLOOKUP($A161,Sheet2!$Y$2:$AK$3116,COLUMN(K160),FALSE),"")</f>
        <v>none</v>
      </c>
      <c r="AJ161" s="12" t="str">
        <f>IFERROR(VLOOKUP($A161,Sheet2!$Y$2:$AK$3116,COLUMN(L160),FALSE),"")</f>
        <v>Wild Beasts ‚Äì Two Dancers</v>
      </c>
      <c r="AK161" s="12" t="str">
        <f>IFERROR(VLOOKUP($A161,Sheet2!$Y$2:$AK$3116,COLUMN(M160),FALSE),"")</f>
        <v>none</v>
      </c>
    </row>
    <row r="162" spans="1:37">
      <c r="A162" t="s">
        <v>738</v>
      </c>
      <c r="B162" s="3" t="s">
        <v>737</v>
      </c>
      <c r="C162" t="s">
        <v>733</v>
      </c>
      <c r="D162" t="s">
        <v>734</v>
      </c>
      <c r="E162" t="s">
        <v>739</v>
      </c>
      <c r="F162" t="s">
        <v>740</v>
      </c>
      <c r="G162" t="s">
        <v>741</v>
      </c>
      <c r="H162" t="s">
        <v>21</v>
      </c>
      <c r="I162" t="s">
        <v>21</v>
      </c>
      <c r="J162" t="s">
        <v>21</v>
      </c>
      <c r="K162" t="s">
        <v>21</v>
      </c>
      <c r="L162" t="s">
        <v>22</v>
      </c>
      <c r="M162" t="s">
        <v>23</v>
      </c>
      <c r="N162" t="s">
        <v>21</v>
      </c>
      <c r="O162" t="s">
        <v>21</v>
      </c>
      <c r="P162">
        <v>2002</v>
      </c>
      <c r="Q162" t="s">
        <v>742</v>
      </c>
      <c r="R162" t="s">
        <v>21</v>
      </c>
      <c r="S162" t="s">
        <v>21</v>
      </c>
      <c r="T162">
        <v>7</v>
      </c>
      <c r="U162">
        <f>SUM((T162-6.977778)/1.271306)</f>
        <v>1.7479662646129403E-2</v>
      </c>
      <c r="V162" t="s">
        <v>21</v>
      </c>
      <c r="W162" t="s">
        <v>743</v>
      </c>
      <c r="X162" t="s">
        <v>744</v>
      </c>
      <c r="Y162" s="12" t="str">
        <f>IFERROR(VLOOKUP($A162,Sheet2!$Y$2:$AK$3116,COLUMN(A161),FALSE),"")</f>
        <v>TWO</v>
      </c>
      <c r="Z162" s="13">
        <f>IFERROR(VLOOKUP($A162,Sheet2!$Y$2:$AK$3116,COLUMN(B161),FALSE),"")</f>
        <v>41341</v>
      </c>
      <c r="AA162" s="12" t="str">
        <f>IFERROR(VLOOKUP($A162,Sheet2!$Y$2:$AK$3116,COLUMN(C161),FALSE),"")</f>
        <v>El Hunt</v>
      </c>
      <c r="AB162" s="12" t="str">
        <f>IFERROR(VLOOKUP($A162,Sheet2!$Y$2:$AK$3116,COLUMN(D161),FALSE),"")</f>
        <v>https://www.thelineofbestfit.com/author/ehunt</v>
      </c>
      <c r="AC162" s="12" t="str">
        <f>IFERROR(VLOOKUP($A162,Sheet2!$Y$2:$AK$3116,COLUMN(E161),FALSE),"")</f>
        <v>https://www.thelineofbestfit.com/reviews/albums/charlotte-church-two-119746</v>
      </c>
      <c r="AD162" s="12" t="str">
        <f>IFERROR(VLOOKUP($A162,Sheet2!$Y$2:$AK$3116,COLUMN(F161),FALSE),"")</f>
        <v>Charlotte Church</v>
      </c>
      <c r="AE162" s="12" t="str">
        <f>IFERROR(VLOOKUP($A162,Sheet2!$Y$2:$AK$3116,COLUMN(G161),FALSE),"")</f>
        <v>https://www.thelineofbestfit.com/artists/charlotte-church-103955</v>
      </c>
      <c r="AF162" s="13" t="str">
        <f>IFERROR(VLOOKUP($A162,Sheet2!$Y$2:$AK$3116,COLUMN(H161),FALSE),"")</f>
        <v>none</v>
      </c>
      <c r="AG162" s="12">
        <f>IFERROR(VLOOKUP($A162,Sheet2!$Y$2:$AK$3116,COLUMN(I161),FALSE),"")</f>
        <v>7</v>
      </c>
      <c r="AH162" s="12">
        <f>IFERROR(VLOOKUP($A162,Sheet2!$Y$2:$AK$3116,COLUMN(J161),FALSE),"")</f>
        <v>-0.48902887021223618</v>
      </c>
      <c r="AI162" s="12" t="str">
        <f>IFERROR(VLOOKUP($A162,Sheet2!$Y$2:$AK$3116,COLUMN(K161),FALSE),"")</f>
        <v>none</v>
      </c>
      <c r="AJ162" s="12" t="str">
        <f>IFERROR(VLOOKUP($A162,Sheet2!$Y$2:$AK$3116,COLUMN(L161),FALSE),"")</f>
        <v>Charlotte Church ‚Äì TWO</v>
      </c>
      <c r="AK162" s="12" t="str">
        <f>IFERROR(VLOOKUP($A162,Sheet2!$Y$2:$AK$3116,COLUMN(M161),FALSE),"")</f>
        <v>none</v>
      </c>
    </row>
    <row r="163" spans="1:37">
      <c r="A163" t="s">
        <v>738</v>
      </c>
      <c r="B163" s="3" t="s">
        <v>7096</v>
      </c>
      <c r="C163" t="s">
        <v>6711</v>
      </c>
      <c r="D163" t="s">
        <v>6712</v>
      </c>
      <c r="E163" t="s">
        <v>7097</v>
      </c>
      <c r="F163" t="s">
        <v>7098</v>
      </c>
      <c r="G163" t="s">
        <v>7099</v>
      </c>
      <c r="H163" t="s">
        <v>21</v>
      </c>
      <c r="I163" t="s">
        <v>21</v>
      </c>
      <c r="J163" t="s">
        <v>21</v>
      </c>
      <c r="K163" t="s">
        <v>21</v>
      </c>
      <c r="L163" t="s">
        <v>21</v>
      </c>
      <c r="M163" t="s">
        <v>21</v>
      </c>
      <c r="N163" t="s">
        <v>21</v>
      </c>
      <c r="O163" t="s">
        <v>21</v>
      </c>
      <c r="P163">
        <v>2009</v>
      </c>
      <c r="Q163" t="s">
        <v>7100</v>
      </c>
      <c r="R163" t="s">
        <v>21</v>
      </c>
      <c r="S163" t="s">
        <v>21</v>
      </c>
      <c r="T163">
        <v>4.4000000000000004</v>
      </c>
      <c r="U163">
        <f>SUM((T163-6.977778)/1.271306)</f>
        <v>-2.0276613183608032</v>
      </c>
      <c r="V163" t="s">
        <v>21</v>
      </c>
      <c r="W163" t="s">
        <v>7101</v>
      </c>
      <c r="X163" t="s">
        <v>7102</v>
      </c>
      <c r="Y163" s="12" t="str">
        <f>IFERROR(VLOOKUP($A163,Sheet2!$Y$2:$AK$3116,COLUMN(A162),FALSE),"")</f>
        <v>TWO</v>
      </c>
      <c r="Z163" s="13">
        <f>IFERROR(VLOOKUP($A163,Sheet2!$Y$2:$AK$3116,COLUMN(B162),FALSE),"")</f>
        <v>41341</v>
      </c>
      <c r="AA163" s="12" t="str">
        <f>IFERROR(VLOOKUP($A163,Sheet2!$Y$2:$AK$3116,COLUMN(C162),FALSE),"")</f>
        <v>El Hunt</v>
      </c>
      <c r="AB163" s="12" t="str">
        <f>IFERROR(VLOOKUP($A163,Sheet2!$Y$2:$AK$3116,COLUMN(D162),FALSE),"")</f>
        <v>https://www.thelineofbestfit.com/author/ehunt</v>
      </c>
      <c r="AC163" s="12" t="str">
        <f>IFERROR(VLOOKUP($A163,Sheet2!$Y$2:$AK$3116,COLUMN(E162),FALSE),"")</f>
        <v>https://www.thelineofbestfit.com/reviews/albums/charlotte-church-two-119746</v>
      </c>
      <c r="AD163" s="12" t="str">
        <f>IFERROR(VLOOKUP($A163,Sheet2!$Y$2:$AK$3116,COLUMN(F162),FALSE),"")</f>
        <v>Charlotte Church</v>
      </c>
      <c r="AE163" s="12" t="str">
        <f>IFERROR(VLOOKUP($A163,Sheet2!$Y$2:$AK$3116,COLUMN(G162),FALSE),"")</f>
        <v>https://www.thelineofbestfit.com/artists/charlotte-church-103955</v>
      </c>
      <c r="AF163" s="13" t="str">
        <f>IFERROR(VLOOKUP($A163,Sheet2!$Y$2:$AK$3116,COLUMN(H162),FALSE),"")</f>
        <v>none</v>
      </c>
      <c r="AG163" s="12">
        <f>IFERROR(VLOOKUP($A163,Sheet2!$Y$2:$AK$3116,COLUMN(I162),FALSE),"")</f>
        <v>7</v>
      </c>
      <c r="AH163" s="12">
        <f>IFERROR(VLOOKUP($A163,Sheet2!$Y$2:$AK$3116,COLUMN(J162),FALSE),"")</f>
        <v>-0.48902887021223618</v>
      </c>
      <c r="AI163" s="12" t="str">
        <f>IFERROR(VLOOKUP($A163,Sheet2!$Y$2:$AK$3116,COLUMN(K162),FALSE),"")</f>
        <v>none</v>
      </c>
      <c r="AJ163" s="12" t="str">
        <f>IFERROR(VLOOKUP($A163,Sheet2!$Y$2:$AK$3116,COLUMN(L162),FALSE),"")</f>
        <v>Charlotte Church ‚Äì TWO</v>
      </c>
      <c r="AK163" s="12" t="str">
        <f>IFERROR(VLOOKUP($A163,Sheet2!$Y$2:$AK$3116,COLUMN(M162),FALSE),"")</f>
        <v>none</v>
      </c>
    </row>
    <row r="164" spans="1:37">
      <c r="A164" t="s">
        <v>738</v>
      </c>
      <c r="B164" s="3" t="s">
        <v>7875</v>
      </c>
      <c r="C164" t="s">
        <v>416</v>
      </c>
      <c r="D164" t="s">
        <v>417</v>
      </c>
      <c r="E164" t="s">
        <v>7882</v>
      </c>
      <c r="F164" t="s">
        <v>7883</v>
      </c>
      <c r="G164" t="s">
        <v>7884</v>
      </c>
      <c r="H164" t="s">
        <v>21</v>
      </c>
      <c r="I164" t="s">
        <v>21</v>
      </c>
      <c r="J164" t="s">
        <v>21</v>
      </c>
      <c r="K164" t="s">
        <v>21</v>
      </c>
      <c r="L164" t="s">
        <v>39</v>
      </c>
      <c r="M164" t="s">
        <v>40</v>
      </c>
      <c r="N164" t="s">
        <v>21</v>
      </c>
      <c r="O164" t="s">
        <v>21</v>
      </c>
      <c r="P164">
        <v>2014</v>
      </c>
      <c r="Q164" t="s">
        <v>127</v>
      </c>
      <c r="R164" t="s">
        <v>21</v>
      </c>
      <c r="S164" t="s">
        <v>21</v>
      </c>
      <c r="T164">
        <v>7.3</v>
      </c>
      <c r="U164">
        <f>SUM((T164-6.977778)/1.271306)</f>
        <v>0.25345746814692921</v>
      </c>
      <c r="V164" t="s">
        <v>21</v>
      </c>
      <c r="W164" t="s">
        <v>7885</v>
      </c>
      <c r="X164" t="s">
        <v>7886</v>
      </c>
      <c r="Y164" s="12" t="str">
        <f>IFERROR(VLOOKUP($A164,Sheet2!$Y$2:$AK$3116,COLUMN(A163),FALSE),"")</f>
        <v>TWO</v>
      </c>
      <c r="Z164" s="13">
        <f>IFERROR(VLOOKUP($A164,Sheet2!$Y$2:$AK$3116,COLUMN(B163),FALSE),"")</f>
        <v>41341</v>
      </c>
      <c r="AA164" s="12" t="str">
        <f>IFERROR(VLOOKUP($A164,Sheet2!$Y$2:$AK$3116,COLUMN(C163),FALSE),"")</f>
        <v>El Hunt</v>
      </c>
      <c r="AB164" s="12" t="str">
        <f>IFERROR(VLOOKUP($A164,Sheet2!$Y$2:$AK$3116,COLUMN(D163),FALSE),"")</f>
        <v>https://www.thelineofbestfit.com/author/ehunt</v>
      </c>
      <c r="AC164" s="12" t="str">
        <f>IFERROR(VLOOKUP($A164,Sheet2!$Y$2:$AK$3116,COLUMN(E163),FALSE),"")</f>
        <v>https://www.thelineofbestfit.com/reviews/albums/charlotte-church-two-119746</v>
      </c>
      <c r="AD164" s="12" t="str">
        <f>IFERROR(VLOOKUP($A164,Sheet2!$Y$2:$AK$3116,COLUMN(F163),FALSE),"")</f>
        <v>Charlotte Church</v>
      </c>
      <c r="AE164" s="12" t="str">
        <f>IFERROR(VLOOKUP($A164,Sheet2!$Y$2:$AK$3116,COLUMN(G163),FALSE),"")</f>
        <v>https://www.thelineofbestfit.com/artists/charlotte-church-103955</v>
      </c>
      <c r="AF164" s="13" t="str">
        <f>IFERROR(VLOOKUP($A164,Sheet2!$Y$2:$AK$3116,COLUMN(H163),FALSE),"")</f>
        <v>none</v>
      </c>
      <c r="AG164" s="12">
        <f>IFERROR(VLOOKUP($A164,Sheet2!$Y$2:$AK$3116,COLUMN(I163),FALSE),"")</f>
        <v>7</v>
      </c>
      <c r="AH164" s="12">
        <f>IFERROR(VLOOKUP($A164,Sheet2!$Y$2:$AK$3116,COLUMN(J163),FALSE),"")</f>
        <v>-0.48902887021223618</v>
      </c>
      <c r="AI164" s="12" t="str">
        <f>IFERROR(VLOOKUP($A164,Sheet2!$Y$2:$AK$3116,COLUMN(K163),FALSE),"")</f>
        <v>none</v>
      </c>
      <c r="AJ164" s="12" t="str">
        <f>IFERROR(VLOOKUP($A164,Sheet2!$Y$2:$AK$3116,COLUMN(L163),FALSE),"")</f>
        <v>Charlotte Church ‚Äì TWO</v>
      </c>
      <c r="AK164" s="12" t="str">
        <f>IFERROR(VLOOKUP($A164,Sheet2!$Y$2:$AK$3116,COLUMN(M163),FALSE),"")</f>
        <v>none</v>
      </c>
    </row>
    <row r="165" spans="1:37">
      <c r="A165" t="s">
        <v>362</v>
      </c>
      <c r="B165" s="3" t="s">
        <v>361</v>
      </c>
      <c r="C165" t="s">
        <v>79</v>
      </c>
      <c r="D165" t="s">
        <v>80</v>
      </c>
      <c r="E165" t="s">
        <v>363</v>
      </c>
      <c r="F165" t="s">
        <v>364</v>
      </c>
      <c r="G165" t="s">
        <v>365</v>
      </c>
      <c r="H165" t="s">
        <v>21</v>
      </c>
      <c r="I165" t="s">
        <v>21</v>
      </c>
      <c r="J165" t="s">
        <v>21</v>
      </c>
      <c r="K165" t="s">
        <v>21</v>
      </c>
      <c r="L165" t="s">
        <v>31</v>
      </c>
      <c r="M165" t="s">
        <v>32</v>
      </c>
      <c r="N165" t="s">
        <v>21</v>
      </c>
      <c r="O165" t="s">
        <v>21</v>
      </c>
      <c r="P165">
        <v>2016</v>
      </c>
      <c r="Q165" t="s">
        <v>366</v>
      </c>
      <c r="R165" t="s">
        <v>367</v>
      </c>
      <c r="S165" t="s">
        <v>21</v>
      </c>
      <c r="T165">
        <v>5.6</v>
      </c>
      <c r="U165">
        <f>SUM((T165-6.977778)/1.271306)</f>
        <v>-1.0837500963576041</v>
      </c>
      <c r="V165" t="s">
        <v>21</v>
      </c>
      <c r="W165" t="s">
        <v>368</v>
      </c>
      <c r="X165" t="s">
        <v>369</v>
      </c>
      <c r="Y165" s="12" t="str">
        <f>IFERROR(VLOOKUP($A165,Sheet2!$Y$2:$AK$3116,COLUMN(A164),FALSE),"")</f>
        <v>Twentyears</v>
      </c>
      <c r="Z165" s="13">
        <f>IFERROR(VLOOKUP($A165,Sheet2!$Y$2:$AK$3116,COLUMN(B164),FALSE),"")</f>
        <v>42529</v>
      </c>
      <c r="AA165" s="12" t="str">
        <f>IFERROR(VLOOKUP($A165,Sheet2!$Y$2:$AK$3116,COLUMN(C164),FALSE),"")</f>
        <v>Chris Todd</v>
      </c>
      <c r="AB165" s="12" t="str">
        <f>IFERROR(VLOOKUP($A165,Sheet2!$Y$2:$AK$3116,COLUMN(D164),FALSE),"")</f>
        <v>https://www.thelineofbestfit.com/author/ctodd</v>
      </c>
      <c r="AC165" s="12" t="str">
        <f>IFERROR(VLOOKUP($A165,Sheet2!$Y$2:$AK$3116,COLUMN(E164),FALSE),"")</f>
        <v>https://www.thelineofbestfit.com/reviews/albums/air-twentyears</v>
      </c>
      <c r="AD165" s="12" t="str">
        <f>IFERROR(VLOOKUP($A165,Sheet2!$Y$2:$AK$3116,COLUMN(F164),FALSE),"")</f>
        <v>Air</v>
      </c>
      <c r="AE165" s="12" t="str">
        <f>IFERROR(VLOOKUP($A165,Sheet2!$Y$2:$AK$3116,COLUMN(G164),FALSE),"")</f>
        <v>https://www.thelineofbestfit.com/artists/air</v>
      </c>
      <c r="AF165" s="13">
        <f>IFERROR(VLOOKUP($A165,Sheet2!$Y$2:$AK$3116,COLUMN(H164),FALSE),"")</f>
        <v>42531</v>
      </c>
      <c r="AG165" s="12">
        <f>IFERROR(VLOOKUP($A165,Sheet2!$Y$2:$AK$3116,COLUMN(I164),FALSE),"")</f>
        <v>9</v>
      </c>
      <c r="AH165" s="12">
        <f>IFERROR(VLOOKUP($A165,Sheet2!$Y$2:$AK$3116,COLUMN(J164),FALSE),"")</f>
        <v>1.3823791959308105</v>
      </c>
      <c r="AI165" s="12" t="str">
        <f>IFERROR(VLOOKUP($A165,Sheet2!$Y$2:$AK$3116,COLUMN(K164),FALSE),"")</f>
        <v>France</v>
      </c>
      <c r="AJ165" s="12" t="str">
        <f>IFERROR(VLOOKUP($A165,Sheet2!$Y$2:$AK$3116,COLUMN(L164),FALSE),"")</f>
        <v>20 years, seven albums, two artists and one Air, complied over three excellent CDs</v>
      </c>
      <c r="AK165" s="12" t="str">
        <f>IFERROR(VLOOKUP($A165,Sheet2!$Y$2:$AK$3116,COLUMN(M164),FALSE),"")</f>
        <v xml:space="preserve">Initially lumped in with the trip hop scene of the late 90s, Nicolas Godin and Jean-Beno√Æt Dunckel - otherwise known as French duo Air - soon outgrew that insular scene. </v>
      </c>
    </row>
    <row r="166" spans="1:37">
      <c r="A166" t="s">
        <v>4409</v>
      </c>
      <c r="B166" s="3" t="s">
        <v>4406</v>
      </c>
      <c r="C166" t="s">
        <v>4407</v>
      </c>
      <c r="D166" t="s">
        <v>4408</v>
      </c>
      <c r="E166" t="s">
        <v>4410</v>
      </c>
      <c r="F166" t="s">
        <v>4411</v>
      </c>
      <c r="G166" t="s">
        <v>4412</v>
      </c>
      <c r="H166" t="s">
        <v>21</v>
      </c>
      <c r="I166" t="s">
        <v>21</v>
      </c>
      <c r="J166" t="s">
        <v>21</v>
      </c>
      <c r="K166" t="s">
        <v>21</v>
      </c>
      <c r="L166" t="s">
        <v>102</v>
      </c>
      <c r="M166" t="s">
        <v>103</v>
      </c>
      <c r="N166" t="s">
        <v>21</v>
      </c>
      <c r="O166" t="s">
        <v>21</v>
      </c>
      <c r="P166">
        <v>2015</v>
      </c>
      <c r="Q166" t="s">
        <v>320</v>
      </c>
      <c r="R166" t="s">
        <v>21</v>
      </c>
      <c r="S166" t="s">
        <v>21</v>
      </c>
      <c r="T166">
        <v>7.2</v>
      </c>
      <c r="U166">
        <f>SUM((T166-6.977778)/1.271306)</f>
        <v>0.17479819964666285</v>
      </c>
      <c r="V166" t="s">
        <v>21</v>
      </c>
      <c r="W166" t="s">
        <v>4413</v>
      </c>
      <c r="X166" t="s">
        <v>4414</v>
      </c>
      <c r="Y166" s="12" t="str">
        <f>IFERROR(VLOOKUP($A166,Sheet2!$Y$2:$AK$3116,COLUMN(A165),FALSE),"")</f>
        <v>Twelve Reasons to Die II</v>
      </c>
      <c r="Z166" s="13">
        <f>IFERROR(VLOOKUP($A166,Sheet2!$Y$2:$AK$3116,COLUMN(B165),FALSE),"")</f>
        <v>42192</v>
      </c>
      <c r="AA166" s="12" t="str">
        <f>IFERROR(VLOOKUP($A166,Sheet2!$Y$2:$AK$3116,COLUMN(C165),FALSE),"")</f>
        <v>Janne Oinonen</v>
      </c>
      <c r="AB166" s="12" t="str">
        <f>IFERROR(VLOOKUP($A166,Sheet2!$Y$2:$AK$3116,COLUMN(D165),FALSE),"")</f>
        <v>https://www.thelineofbestfit.com/author/JOinonen</v>
      </c>
      <c r="AC166" s="12" t="str">
        <f>IFERROR(VLOOKUP($A166,Sheet2!$Y$2:$AK$3116,COLUMN(E165),FALSE),"")</f>
        <v>https://www.thelineofbestfit.com/reviews/albums/ghostface-killah-and-adrian-younge-twelve-reasons-to-die-ii</v>
      </c>
      <c r="AD166" s="12" t="str">
        <f>IFERROR(VLOOKUP($A166,Sheet2!$Y$2:$AK$3116,COLUMN(F165),FALSE),"")</f>
        <v>Ghostface Killah</v>
      </c>
      <c r="AE166" s="12" t="str">
        <f>IFERROR(VLOOKUP($A166,Sheet2!$Y$2:$AK$3116,COLUMN(G165),FALSE),"")</f>
        <v>https://www.thelineofbestfit.com/artists/ghostface-killah-104925</v>
      </c>
      <c r="AF166" s="13">
        <f>IFERROR(VLOOKUP($A166,Sheet2!$Y$2:$AK$3116,COLUMN(H165),FALSE),"")</f>
        <v>42198</v>
      </c>
      <c r="AG166" s="12">
        <f>IFERROR(VLOOKUP($A166,Sheet2!$Y$2:$AK$3116,COLUMN(I165),FALSE),"")</f>
        <v>8</v>
      </c>
      <c r="AH166" s="12">
        <f>IFERROR(VLOOKUP($A166,Sheet2!$Y$2:$AK$3116,COLUMN(J165),FALSE),"")</f>
        <v>0.44667516285928721</v>
      </c>
      <c r="AI166" s="12" t="str">
        <f>IFERROR(VLOOKUP($A166,Sheet2!$Y$2:$AK$3116,COLUMN(K165),FALSE),"")</f>
        <v>United States</v>
      </c>
      <c r="AJ166" s="12" t="str">
        <f>IFERROR(VLOOKUP($A166,Sheet2!$Y$2:$AK$3116,COLUMN(L165),FALSE),"")</f>
        <v>Ghostface returns to the cinematic crime scene on Twelve Reasons to Die II</v>
      </c>
      <c r="AK166" s="12" t="str">
        <f>IFERROR(VLOOKUP($A166,Sheet2!$Y$2:$AK$3116,COLUMN(M165),FALSE),"")</f>
        <v>There are no stunning levels of innovation and originality evident on Twelve Reasons to Die II; Ghostface Killah has been frequenting similarly gristly and gun-wielding organised crime milieu throughout his solo career, notably on 2006‚Äôs drug-slinging opus Fishscale.</v>
      </c>
    </row>
    <row r="167" spans="1:37">
      <c r="A167" t="s">
        <v>11426</v>
      </c>
      <c r="B167" s="3" t="s">
        <v>10946</v>
      </c>
      <c r="C167" t="s">
        <v>9494</v>
      </c>
      <c r="D167" t="s">
        <v>9495</v>
      </c>
      <c r="E167" t="s">
        <v>11427</v>
      </c>
      <c r="F167" t="s">
        <v>11426</v>
      </c>
      <c r="G167" t="s">
        <v>11428</v>
      </c>
      <c r="H167" t="s">
        <v>21</v>
      </c>
      <c r="I167" t="s">
        <v>21</v>
      </c>
      <c r="J167" t="s">
        <v>21</v>
      </c>
      <c r="K167" t="s">
        <v>21</v>
      </c>
      <c r="L167" t="s">
        <v>21</v>
      </c>
      <c r="M167" t="s">
        <v>21</v>
      </c>
      <c r="N167" t="s">
        <v>21</v>
      </c>
      <c r="O167" t="s">
        <v>21</v>
      </c>
      <c r="P167">
        <v>2014</v>
      </c>
      <c r="Q167" t="s">
        <v>83</v>
      </c>
      <c r="R167" t="s">
        <v>21</v>
      </c>
      <c r="S167" t="s">
        <v>21</v>
      </c>
      <c r="T167">
        <v>6.3</v>
      </c>
      <c r="U167">
        <f>SUM((T167-6.977778)/1.271306)</f>
        <v>-0.53313521685573728</v>
      </c>
      <c r="V167" t="s">
        <v>21</v>
      </c>
      <c r="W167" t="s">
        <v>11429</v>
      </c>
      <c r="X167" t="s">
        <v>11430</v>
      </c>
      <c r="Y167" s="12" t="str">
        <f>IFERROR(VLOOKUP($A167,Sheet2!$Y$2:$AK$3116,COLUMN(A166),FALSE),"")</f>
        <v>Tweens</v>
      </c>
      <c r="Z167" s="13">
        <f>IFERROR(VLOOKUP($A167,Sheet2!$Y$2:$AK$3116,COLUMN(B166),FALSE),"")</f>
        <v>41730</v>
      </c>
      <c r="AA167" s="12" t="str">
        <f>IFERROR(VLOOKUP($A167,Sheet2!$Y$2:$AK$3116,COLUMN(C166),FALSE),"")</f>
        <v>Jon Putnam</v>
      </c>
      <c r="AB167" s="12" t="str">
        <f>IFERROR(VLOOKUP($A167,Sheet2!$Y$2:$AK$3116,COLUMN(D166),FALSE),"")</f>
        <v>https://www.thelineofbestfit.com/author/jputnam</v>
      </c>
      <c r="AC167" s="12" t="str">
        <f>IFERROR(VLOOKUP($A167,Sheet2!$Y$2:$AK$3116,COLUMN(E166),FALSE),"")</f>
        <v>https://www.thelineofbestfit.com/reviews/albums/tweens-tweens-149536</v>
      </c>
      <c r="AD167" s="12" t="str">
        <f>IFERROR(VLOOKUP($A167,Sheet2!$Y$2:$AK$3116,COLUMN(F166),FALSE),"")</f>
        <v>Tweens</v>
      </c>
      <c r="AE167" s="12" t="str">
        <f>IFERROR(VLOOKUP($A167,Sheet2!$Y$2:$AK$3116,COLUMN(G166),FALSE),"")</f>
        <v>https://www.thelineofbestfit.com/artists/tweens-144476</v>
      </c>
      <c r="AF167" s="13">
        <f>IFERROR(VLOOKUP($A167,Sheet2!$Y$2:$AK$3116,COLUMN(H166),FALSE),"")</f>
        <v>41736</v>
      </c>
      <c r="AG167" s="12">
        <f>IFERROR(VLOOKUP($A167,Sheet2!$Y$2:$AK$3116,COLUMN(I166),FALSE),"")</f>
        <v>7.5</v>
      </c>
      <c r="AH167" s="12">
        <f>IFERROR(VLOOKUP($A167,Sheet2!$Y$2:$AK$3116,COLUMN(J166),FALSE),"")</f>
        <v>-2.1176853676474497E-2</v>
      </c>
      <c r="AI167" s="12" t="str">
        <f>IFERROR(VLOOKUP($A167,Sheet2!$Y$2:$AK$3116,COLUMN(K166),FALSE),"")</f>
        <v>none</v>
      </c>
      <c r="AJ167" s="12" t="str">
        <f>IFERROR(VLOOKUP($A167,Sheet2!$Y$2:$AK$3116,COLUMN(L166),FALSE),"")</f>
        <v>Tweens ‚Äì Tweens</v>
      </c>
      <c r="AK167" s="12" t="str">
        <f>IFERROR(VLOOKUP($A167,Sheet2!$Y$2:$AK$3116,COLUMN(M166),FALSE),"")</f>
        <v>none</v>
      </c>
    </row>
    <row r="168" spans="1:37">
      <c r="A168" t="s">
        <v>883</v>
      </c>
      <c r="B168" s="3" t="s">
        <v>882</v>
      </c>
      <c r="C168" t="s">
        <v>424</v>
      </c>
      <c r="D168" t="s">
        <v>425</v>
      </c>
      <c r="E168" t="s">
        <v>884</v>
      </c>
      <c r="F168" t="s">
        <v>885</v>
      </c>
      <c r="G168" t="s">
        <v>886</v>
      </c>
      <c r="H168" t="s">
        <v>21</v>
      </c>
      <c r="I168" t="s">
        <v>21</v>
      </c>
      <c r="J168" t="s">
        <v>21</v>
      </c>
      <c r="K168" t="s">
        <v>21</v>
      </c>
      <c r="L168" t="s">
        <v>39</v>
      </c>
      <c r="M168" t="s">
        <v>40</v>
      </c>
      <c r="N168" t="s">
        <v>21</v>
      </c>
      <c r="O168" t="s">
        <v>21</v>
      </c>
      <c r="P168">
        <v>2014</v>
      </c>
      <c r="Q168" t="s">
        <v>462</v>
      </c>
      <c r="R168" t="s">
        <v>21</v>
      </c>
      <c r="S168" t="s">
        <v>21</v>
      </c>
      <c r="T168">
        <v>7.3</v>
      </c>
      <c r="U168">
        <f>SUM((T168-6.977778)/1.271306)</f>
        <v>0.25345746814692921</v>
      </c>
      <c r="V168" t="s">
        <v>21</v>
      </c>
      <c r="W168" t="s">
        <v>887</v>
      </c>
      <c r="X168" t="s">
        <v>888</v>
      </c>
      <c r="Y168" s="12" t="str">
        <f>IFERROR(VLOOKUP($A168,Sheet2!$Y$2:$AK$3116,COLUMN(A167),FALSE),"")</f>
        <v>Turning</v>
      </c>
      <c r="Z168" s="13">
        <f>IFERROR(VLOOKUP($A168,Sheet2!$Y$2:$AK$3116,COLUMN(B167),FALSE),"")</f>
        <v>41975</v>
      </c>
      <c r="AA168" s="12" t="str">
        <f>IFERROR(VLOOKUP($A168,Sheet2!$Y$2:$AK$3116,COLUMN(C167),FALSE),"")</f>
        <v>Alex Lee Thomson</v>
      </c>
      <c r="AB168" s="12" t="str">
        <f>IFERROR(VLOOKUP($A168,Sheet2!$Y$2:$AK$3116,COLUMN(D167),FALSE),"")</f>
        <v>https://www.thelineofbestfit.com/author/athomson</v>
      </c>
      <c r="AC168" s="12" t="str">
        <f>IFERROR(VLOOKUP($A168,Sheet2!$Y$2:$AK$3116,COLUMN(E167),FALSE),"")</f>
        <v>https://www.thelineofbestfit.com/reviews/albums/antony-the-johnsons-turning</v>
      </c>
      <c r="AD168" s="12" t="str">
        <f>IFERROR(VLOOKUP($A168,Sheet2!$Y$2:$AK$3116,COLUMN(F167),FALSE),"")</f>
        <v>Antony and the Johnsons</v>
      </c>
      <c r="AE168" s="12" t="str">
        <f>IFERROR(VLOOKUP($A168,Sheet2!$Y$2:$AK$3116,COLUMN(G167),FALSE),"")</f>
        <v>https://www.thelineofbestfit.com/artists/antony-and-the-johnsons-103375</v>
      </c>
      <c r="AF168" s="13">
        <f>IFERROR(VLOOKUP($A168,Sheet2!$Y$2:$AK$3116,COLUMN(H167),FALSE),"")</f>
        <v>41953</v>
      </c>
      <c r="AG168" s="12">
        <f>IFERROR(VLOOKUP($A168,Sheet2!$Y$2:$AK$3116,COLUMN(I167),FALSE),"")</f>
        <v>7</v>
      </c>
      <c r="AH168" s="12">
        <f>IFERROR(VLOOKUP($A168,Sheet2!$Y$2:$AK$3116,COLUMN(J167),FALSE),"")</f>
        <v>-0.48902887021223618</v>
      </c>
      <c r="AI168" s="12" t="str">
        <f>IFERROR(VLOOKUP($A168,Sheet2!$Y$2:$AK$3116,COLUMN(K167),FALSE),"")</f>
        <v>United Kingdom</v>
      </c>
      <c r="AJ168" s="12" t="str">
        <f>IFERROR(VLOOKUP($A168,Sheet2!$Y$2:$AK$3116,COLUMN(L167),FALSE),"")</f>
        <v>Antony and the Johnsons - Turning</v>
      </c>
      <c r="AK168" s="12" t="str">
        <f>IFERROR(VLOOKUP($A168,Sheet2!$Y$2:$AK$3116,COLUMN(M167),FALSE),"")</f>
        <v>‚Äã‚ÄãNothing‚Äôs ever quite straightforward in Antony Hegarty‚Äôs world. There is no black or white, only a spectacle of grey. Suggestive oblivion, sympathy and sexual ambiguity have been themes in his music for some time, which in 2006 became the subject of an audio-visual study and celebration of woman. The live performance featured the work of filmmaker Charles Atlas and focused on the stories of 13 personalities, during which the (um) new live album Turning began to breathe.</v>
      </c>
    </row>
    <row r="169" spans="1:37">
      <c r="A169" t="s">
        <v>10124</v>
      </c>
      <c r="B169" s="3" t="s">
        <v>10112</v>
      </c>
      <c r="C169" t="s">
        <v>371</v>
      </c>
      <c r="D169" t="s">
        <v>372</v>
      </c>
      <c r="E169" t="s">
        <v>10125</v>
      </c>
      <c r="F169" t="s">
        <v>10126</v>
      </c>
      <c r="G169" t="s">
        <v>10127</v>
      </c>
      <c r="H169" t="s">
        <v>21</v>
      </c>
      <c r="I169" t="s">
        <v>21</v>
      </c>
      <c r="J169" t="s">
        <v>21</v>
      </c>
      <c r="K169" t="s">
        <v>21</v>
      </c>
      <c r="L169" t="s">
        <v>39</v>
      </c>
      <c r="M169" t="s">
        <v>40</v>
      </c>
      <c r="N169" t="s">
        <v>21</v>
      </c>
      <c r="O169" t="s">
        <v>21</v>
      </c>
      <c r="P169">
        <v>2016</v>
      </c>
      <c r="Q169" t="s">
        <v>773</v>
      </c>
      <c r="R169" t="s">
        <v>21</v>
      </c>
      <c r="S169" t="s">
        <v>21</v>
      </c>
      <c r="T169">
        <v>3.8</v>
      </c>
      <c r="U169">
        <f>SUM((T169-6.977778)/1.271306)</f>
        <v>-2.4996169293624035</v>
      </c>
      <c r="V169" t="s">
        <v>21</v>
      </c>
      <c r="W169" t="s">
        <v>10128</v>
      </c>
      <c r="X169" t="s">
        <v>10129</v>
      </c>
      <c r="Y169" s="12" t="str">
        <f>IFERROR(VLOOKUP($A169,Sheet2!$Y$2:$AK$3116,COLUMN(A168),FALSE),"")</f>
        <v>True Sadness</v>
      </c>
      <c r="Z169" s="13">
        <f>IFERROR(VLOOKUP($A169,Sheet2!$Y$2:$AK$3116,COLUMN(B168),FALSE),"")</f>
        <v>42552</v>
      </c>
      <c r="AA169" s="12" t="str">
        <f>IFERROR(VLOOKUP($A169,Sheet2!$Y$2:$AK$3116,COLUMN(C168),FALSE),"")</f>
        <v>Grant Rindner</v>
      </c>
      <c r="AB169" s="12" t="str">
        <f>IFERROR(VLOOKUP($A169,Sheet2!$Y$2:$AK$3116,COLUMN(D168),FALSE),"")</f>
        <v>https://www.thelineofbestfit.com/author/grindner</v>
      </c>
      <c r="AC169" s="12" t="str">
        <f>IFERROR(VLOOKUP($A169,Sheet2!$Y$2:$AK$3116,COLUMN(E168),FALSE),"")</f>
        <v>https://www.thelineofbestfit.com/reviews/albums/the-avett-brothers-true-sadness</v>
      </c>
      <c r="AD169" s="12" t="str">
        <f>IFERROR(VLOOKUP($A169,Sheet2!$Y$2:$AK$3116,COLUMN(F168),FALSE),"")</f>
        <v>The Avett Brothers</v>
      </c>
      <c r="AE169" s="12" t="str">
        <f>IFERROR(VLOOKUP($A169,Sheet2!$Y$2:$AK$3116,COLUMN(G168),FALSE),"")</f>
        <v>https://www.thelineofbestfit.com/artists/the-avett-brothers-107802</v>
      </c>
      <c r="AF169" s="13">
        <f>IFERROR(VLOOKUP($A169,Sheet2!$Y$2:$AK$3116,COLUMN(H168),FALSE),"")</f>
        <v>42545</v>
      </c>
      <c r="AG169" s="12">
        <f>IFERROR(VLOOKUP($A169,Sheet2!$Y$2:$AK$3116,COLUMN(I168),FALSE),"")</f>
        <v>6.5</v>
      </c>
      <c r="AH169" s="12">
        <f>IFERROR(VLOOKUP($A169,Sheet2!$Y$2:$AK$3116,COLUMN(J168),FALSE),"")</f>
        <v>-0.95688088674799787</v>
      </c>
      <c r="AI169" s="12" t="str">
        <f>IFERROR(VLOOKUP($A169,Sheet2!$Y$2:$AK$3116,COLUMN(K168),FALSE),"")</f>
        <v>United States</v>
      </c>
      <c r="AJ169" s="12" t="str">
        <f>IFERROR(VLOOKUP($A169,Sheet2!$Y$2:$AK$3116,COLUMN(L168),FALSE),"")</f>
        <v>The Avett Brothers change up the pace on True Sadness</v>
      </c>
      <c r="AK169" s="12" t="str">
        <f>IFERROR(VLOOKUP($A169,Sheet2!$Y$2:$AK$3116,COLUMN(M168),FALSE),"")</f>
        <v>The Avett Brothers have always positioned themselves as the smarter, droller alternative to the generic, overly earnest folk-pop that has popped up in recent years. Their latest, True Sadness, continues this trend while also introducing more splashes of rock and electronica into their Americana sound.</v>
      </c>
    </row>
    <row r="170" spans="1:37">
      <c r="A170" t="s">
        <v>2343</v>
      </c>
      <c r="B170" s="3" t="s">
        <v>2335</v>
      </c>
      <c r="C170" t="s">
        <v>2010</v>
      </c>
      <c r="D170" t="s">
        <v>2011</v>
      </c>
      <c r="E170" t="s">
        <v>2344</v>
      </c>
      <c r="F170" t="s">
        <v>2336</v>
      </c>
      <c r="G170" t="s">
        <v>2337</v>
      </c>
      <c r="H170" t="s">
        <v>21</v>
      </c>
      <c r="I170" t="s">
        <v>21</v>
      </c>
      <c r="J170" t="s">
        <v>21</v>
      </c>
      <c r="K170" t="s">
        <v>21</v>
      </c>
      <c r="L170" t="s">
        <v>22</v>
      </c>
      <c r="M170" t="s">
        <v>23</v>
      </c>
      <c r="N170" t="s">
        <v>21</v>
      </c>
      <c r="O170" t="s">
        <v>21</v>
      </c>
      <c r="P170">
        <v>2013</v>
      </c>
      <c r="Q170" t="s">
        <v>2345</v>
      </c>
      <c r="R170" t="s">
        <v>21</v>
      </c>
      <c r="S170" t="s">
        <v>21</v>
      </c>
      <c r="T170">
        <v>8.3000000000000007</v>
      </c>
      <c r="U170">
        <f>SUM((T170-6.977778)/1.271306)</f>
        <v>1.0400501531495965</v>
      </c>
      <c r="V170" t="s">
        <v>73</v>
      </c>
      <c r="W170" t="s">
        <v>2346</v>
      </c>
      <c r="X170" t="s">
        <v>2347</v>
      </c>
      <c r="Y170" s="12" t="str">
        <f>IFERROR(VLOOKUP($A170,Sheet2!$Y$2:$AK$3116,COLUMN(A169),FALSE),"")</f>
        <v>True Romance</v>
      </c>
      <c r="Z170" s="13">
        <f>IFERROR(VLOOKUP($A170,Sheet2!$Y$2:$AK$3116,COLUMN(B169),FALSE),"")</f>
        <v>41375</v>
      </c>
      <c r="AA170" s="12" t="str">
        <f>IFERROR(VLOOKUP($A170,Sheet2!$Y$2:$AK$3116,COLUMN(C169),FALSE),"")</f>
        <v>B. David Zarley</v>
      </c>
      <c r="AB170" s="12" t="str">
        <f>IFERROR(VLOOKUP($A170,Sheet2!$Y$2:$AK$3116,COLUMN(D169),FALSE),"")</f>
        <v>https://www.thelineofbestfit.com/author/bzarley</v>
      </c>
      <c r="AC170" s="12" t="str">
        <f>IFERROR(VLOOKUP($A170,Sheet2!$Y$2:$AK$3116,COLUMN(E169),FALSE),"")</f>
        <v>https://www.thelineofbestfit.com/reviews/albums/charli-xcx-true-romance-122601</v>
      </c>
      <c r="AD170" s="12" t="str">
        <f>IFERROR(VLOOKUP($A170,Sheet2!$Y$2:$AK$3116,COLUMN(F169),FALSE),"")</f>
        <v>Charli XCX</v>
      </c>
      <c r="AE170" s="12" t="str">
        <f>IFERROR(VLOOKUP($A170,Sheet2!$Y$2:$AK$3116,COLUMN(G169),FALSE),"")</f>
        <v>https://www.thelineofbestfit.com/artists/charli-xcx-103952</v>
      </c>
      <c r="AF170" s="13" t="str">
        <f>IFERROR(VLOOKUP($A170,Sheet2!$Y$2:$AK$3116,COLUMN(H169),FALSE),"")</f>
        <v>none</v>
      </c>
      <c r="AG170" s="12">
        <f>IFERROR(VLOOKUP($A170,Sheet2!$Y$2:$AK$3116,COLUMN(I169),FALSE),"")</f>
        <v>8.5</v>
      </c>
      <c r="AH170" s="12">
        <f>IFERROR(VLOOKUP($A170,Sheet2!$Y$2:$AK$3116,COLUMN(J169),FALSE),"")</f>
        <v>0.91452717939504891</v>
      </c>
      <c r="AI170" s="12" t="str">
        <f>IFERROR(VLOOKUP($A170,Sheet2!$Y$2:$AK$3116,COLUMN(K169),FALSE),"")</f>
        <v>none</v>
      </c>
      <c r="AJ170" s="12" t="str">
        <f>IFERROR(VLOOKUP($A170,Sheet2!$Y$2:$AK$3116,COLUMN(L169),FALSE),"")</f>
        <v>Charli XCX ‚Äì True Romance</v>
      </c>
      <c r="AK170" s="12" t="str">
        <f>IFERROR(VLOOKUP($A170,Sheet2!$Y$2:$AK$3116,COLUMN(M169),FALSE),"")</f>
        <v>none</v>
      </c>
    </row>
    <row r="171" spans="1:37">
      <c r="A171" t="s">
        <v>2343</v>
      </c>
      <c r="B171" s="3" t="s">
        <v>3397</v>
      </c>
      <c r="C171" t="s">
        <v>2705</v>
      </c>
      <c r="D171" t="s">
        <v>2706</v>
      </c>
      <c r="E171" t="s">
        <v>3785</v>
      </c>
      <c r="F171" t="s">
        <v>3786</v>
      </c>
      <c r="G171" t="s">
        <v>3787</v>
      </c>
      <c r="H171" t="s">
        <v>21</v>
      </c>
      <c r="I171" t="s">
        <v>21</v>
      </c>
      <c r="J171" t="s">
        <v>21</v>
      </c>
      <c r="K171" t="s">
        <v>21</v>
      </c>
      <c r="L171" t="s">
        <v>39</v>
      </c>
      <c r="M171" t="s">
        <v>40</v>
      </c>
      <c r="N171" t="s">
        <v>21</v>
      </c>
      <c r="O171" t="s">
        <v>21</v>
      </c>
      <c r="P171">
        <v>2015</v>
      </c>
      <c r="Q171" t="s">
        <v>137</v>
      </c>
      <c r="R171" t="s">
        <v>3788</v>
      </c>
      <c r="S171" t="s">
        <v>21</v>
      </c>
      <c r="T171">
        <v>6.9</v>
      </c>
      <c r="U171">
        <f>SUM((T171-6.977778)/1.271306)</f>
        <v>-6.1179605854136968E-2</v>
      </c>
      <c r="V171" t="s">
        <v>21</v>
      </c>
      <c r="W171" t="s">
        <v>3789</v>
      </c>
      <c r="X171" t="s">
        <v>3790</v>
      </c>
      <c r="Y171" s="12" t="str">
        <f>IFERROR(VLOOKUP($A171,Sheet2!$Y$2:$AK$3116,COLUMN(A170),FALSE),"")</f>
        <v>True Romance</v>
      </c>
      <c r="Z171" s="13">
        <f>IFERROR(VLOOKUP($A171,Sheet2!$Y$2:$AK$3116,COLUMN(B170),FALSE),"")</f>
        <v>41375</v>
      </c>
      <c r="AA171" s="12" t="str">
        <f>IFERROR(VLOOKUP($A171,Sheet2!$Y$2:$AK$3116,COLUMN(C170),FALSE),"")</f>
        <v>B. David Zarley</v>
      </c>
      <c r="AB171" s="12" t="str">
        <f>IFERROR(VLOOKUP($A171,Sheet2!$Y$2:$AK$3116,COLUMN(D170),FALSE),"")</f>
        <v>https://www.thelineofbestfit.com/author/bzarley</v>
      </c>
      <c r="AC171" s="12" t="str">
        <f>IFERROR(VLOOKUP($A171,Sheet2!$Y$2:$AK$3116,COLUMN(E170),FALSE),"")</f>
        <v>https://www.thelineofbestfit.com/reviews/albums/charli-xcx-true-romance-122601</v>
      </c>
      <c r="AD171" s="12" t="str">
        <f>IFERROR(VLOOKUP($A171,Sheet2!$Y$2:$AK$3116,COLUMN(F170),FALSE),"")</f>
        <v>Charli XCX</v>
      </c>
      <c r="AE171" s="12" t="str">
        <f>IFERROR(VLOOKUP($A171,Sheet2!$Y$2:$AK$3116,COLUMN(G170),FALSE),"")</f>
        <v>https://www.thelineofbestfit.com/artists/charli-xcx-103952</v>
      </c>
      <c r="AF171" s="13" t="str">
        <f>IFERROR(VLOOKUP($A171,Sheet2!$Y$2:$AK$3116,COLUMN(H170),FALSE),"")</f>
        <v>none</v>
      </c>
      <c r="AG171" s="12">
        <f>IFERROR(VLOOKUP($A171,Sheet2!$Y$2:$AK$3116,COLUMN(I170),FALSE),"")</f>
        <v>8.5</v>
      </c>
      <c r="AH171" s="12">
        <f>IFERROR(VLOOKUP($A171,Sheet2!$Y$2:$AK$3116,COLUMN(J170),FALSE),"")</f>
        <v>0.91452717939504891</v>
      </c>
      <c r="AI171" s="12" t="str">
        <f>IFERROR(VLOOKUP($A171,Sheet2!$Y$2:$AK$3116,COLUMN(K170),FALSE),"")</f>
        <v>none</v>
      </c>
      <c r="AJ171" s="12" t="str">
        <f>IFERROR(VLOOKUP($A171,Sheet2!$Y$2:$AK$3116,COLUMN(L170),FALSE),"")</f>
        <v>Charli XCX ‚Äì True Romance</v>
      </c>
      <c r="AK171" s="12" t="str">
        <f>IFERROR(VLOOKUP($A171,Sheet2!$Y$2:$AK$3116,COLUMN(M170),FALSE),"")</f>
        <v>none</v>
      </c>
    </row>
    <row r="172" spans="1:37">
      <c r="A172" t="s">
        <v>10714</v>
      </c>
      <c r="B172" s="3" t="s">
        <v>10713</v>
      </c>
      <c r="C172" t="s">
        <v>133</v>
      </c>
      <c r="D172" t="s">
        <v>134</v>
      </c>
      <c r="E172" t="s">
        <v>10715</v>
      </c>
      <c r="F172" t="s">
        <v>10716</v>
      </c>
      <c r="G172" t="s">
        <v>10717</v>
      </c>
      <c r="H172" t="s">
        <v>21</v>
      </c>
      <c r="I172" t="s">
        <v>21</v>
      </c>
      <c r="J172" t="s">
        <v>21</v>
      </c>
      <c r="K172" t="s">
        <v>21</v>
      </c>
      <c r="L172" t="s">
        <v>39</v>
      </c>
      <c r="M172" t="s">
        <v>40</v>
      </c>
      <c r="N172" t="s">
        <v>21</v>
      </c>
      <c r="O172" t="s">
        <v>21</v>
      </c>
      <c r="P172">
        <v>2008</v>
      </c>
      <c r="Q172" t="s">
        <v>252</v>
      </c>
      <c r="R172" t="s">
        <v>21</v>
      </c>
      <c r="S172" t="s">
        <v>21</v>
      </c>
      <c r="T172">
        <v>5.3</v>
      </c>
      <c r="U172">
        <f>SUM((T172-6.977778)/1.271306)</f>
        <v>-1.3197279018584038</v>
      </c>
      <c r="V172" t="s">
        <v>21</v>
      </c>
      <c r="W172" t="s">
        <v>10718</v>
      </c>
      <c r="X172" t="s">
        <v>10719</v>
      </c>
      <c r="Y172" s="12" t="str">
        <f>IFERROR(VLOOKUP($A172,Sheet2!$Y$2:$AK$3116,COLUMN(A171),FALSE),"")</f>
        <v>True North</v>
      </c>
      <c r="Z172" s="13">
        <f>IFERROR(VLOOKUP($A172,Sheet2!$Y$2:$AK$3116,COLUMN(B171),FALSE),"")</f>
        <v>41292</v>
      </c>
      <c r="AA172" s="12" t="str">
        <f>IFERROR(VLOOKUP($A172,Sheet2!$Y$2:$AK$3116,COLUMN(C171),FALSE),"")</f>
        <v>Joe Goggins</v>
      </c>
      <c r="AB172" s="12" t="str">
        <f>IFERROR(VLOOKUP($A172,Sheet2!$Y$2:$AK$3116,COLUMN(D171),FALSE),"")</f>
        <v>https://www.thelineofbestfit.com/author/jgoggins</v>
      </c>
      <c r="AC172" s="12" t="str">
        <f>IFERROR(VLOOKUP($A172,Sheet2!$Y$2:$AK$3116,COLUMN(E171),FALSE),"")</f>
        <v>https://www.thelineofbestfit.com/reviews/albums/bad-religion-true-north-116148</v>
      </c>
      <c r="AD172" s="12" t="str">
        <f>IFERROR(VLOOKUP($A172,Sheet2!$Y$2:$AK$3116,COLUMN(F171),FALSE),"")</f>
        <v>Bad Religion</v>
      </c>
      <c r="AE172" s="12" t="str">
        <f>IFERROR(VLOOKUP($A172,Sheet2!$Y$2:$AK$3116,COLUMN(G171),FALSE),"")</f>
        <v>https://www.thelineofbestfit.com/artists/bad-religion-103484</v>
      </c>
      <c r="AF172" s="13" t="str">
        <f>IFERROR(VLOOKUP($A172,Sheet2!$Y$2:$AK$3116,COLUMN(H171),FALSE),"")</f>
        <v>none</v>
      </c>
      <c r="AG172" s="12">
        <f>IFERROR(VLOOKUP($A172,Sheet2!$Y$2:$AK$3116,COLUMN(I171),FALSE),"")</f>
        <v>7</v>
      </c>
      <c r="AH172" s="12">
        <f>IFERROR(VLOOKUP($A172,Sheet2!$Y$2:$AK$3116,COLUMN(J171),FALSE),"")</f>
        <v>-0.48902887021223618</v>
      </c>
      <c r="AI172" s="12" t="str">
        <f>IFERROR(VLOOKUP($A172,Sheet2!$Y$2:$AK$3116,COLUMN(K171),FALSE),"")</f>
        <v>none</v>
      </c>
      <c r="AJ172" s="12" t="str">
        <f>IFERROR(VLOOKUP($A172,Sheet2!$Y$2:$AK$3116,COLUMN(L171),FALSE),"")</f>
        <v>Bad Religion ‚Äì True North</v>
      </c>
      <c r="AK172" s="12" t="str">
        <f>IFERROR(VLOOKUP($A172,Sheet2!$Y$2:$AK$3116,COLUMN(M171),FALSE),"")</f>
        <v>none</v>
      </c>
    </row>
    <row r="173" spans="1:37">
      <c r="A173" t="s">
        <v>4895</v>
      </c>
      <c r="B173" s="3" t="s">
        <v>4228</v>
      </c>
      <c r="C173" t="s">
        <v>154</v>
      </c>
      <c r="D173" t="s">
        <v>155</v>
      </c>
      <c r="E173" t="s">
        <v>4896</v>
      </c>
      <c r="F173" t="s">
        <v>4891</v>
      </c>
      <c r="G173" t="s">
        <v>4892</v>
      </c>
      <c r="H173" t="s">
        <v>21</v>
      </c>
      <c r="I173" t="s">
        <v>21</v>
      </c>
      <c r="J173" t="s">
        <v>21</v>
      </c>
      <c r="K173" t="s">
        <v>21</v>
      </c>
      <c r="L173" t="s">
        <v>39</v>
      </c>
      <c r="M173" t="s">
        <v>40</v>
      </c>
      <c r="N173" t="s">
        <v>21</v>
      </c>
      <c r="O173" t="s">
        <v>21</v>
      </c>
      <c r="P173">
        <v>2011</v>
      </c>
      <c r="Q173" t="s">
        <v>3573</v>
      </c>
      <c r="R173" t="s">
        <v>21</v>
      </c>
      <c r="S173" t="s">
        <v>21</v>
      </c>
      <c r="T173">
        <v>7.9</v>
      </c>
      <c r="U173">
        <f>SUM((T173-6.977778)/1.271306)</f>
        <v>0.72541307914852959</v>
      </c>
      <c r="V173" t="s">
        <v>21</v>
      </c>
      <c r="W173" t="s">
        <v>4897</v>
      </c>
      <c r="X173" t="s">
        <v>4898</v>
      </c>
      <c r="Y173" s="12" t="str">
        <f>IFERROR(VLOOKUP($A173,Sheet2!$Y$2:$AK$3116,COLUMN(A172),FALSE),"")</f>
        <v>True Loves</v>
      </c>
      <c r="Z173" s="13">
        <f>IFERROR(VLOOKUP($A173,Sheet2!$Y$2:$AK$3116,COLUMN(B172),FALSE),"")</f>
        <v>40941</v>
      </c>
      <c r="AA173" s="12" t="str">
        <f>IFERROR(VLOOKUP($A173,Sheet2!$Y$2:$AK$3116,COLUMN(C172),FALSE),"")</f>
        <v>Simon Tyers</v>
      </c>
      <c r="AB173" s="12" t="str">
        <f>IFERROR(VLOOKUP($A173,Sheet2!$Y$2:$AK$3116,COLUMN(D172),FALSE),"")</f>
        <v>https://www.thelineofbestfit.com/author/styers</v>
      </c>
      <c r="AC173" s="12" t="str">
        <f>IFERROR(VLOOKUP($A173,Sheet2!$Y$2:$AK$3116,COLUMN(E172),FALSE),"")</f>
        <v>https://www.thelineofbestfit.com/reviews/albums/hooray-for-earth-true-loves-2-79695</v>
      </c>
      <c r="AD173" s="12" t="str">
        <f>IFERROR(VLOOKUP($A173,Sheet2!$Y$2:$AK$3116,COLUMN(F172),FALSE),"")</f>
        <v>Hooray For Earth</v>
      </c>
      <c r="AE173" s="12" t="str">
        <f>IFERROR(VLOOKUP($A173,Sheet2!$Y$2:$AK$3116,COLUMN(G172),FALSE),"")</f>
        <v>none</v>
      </c>
      <c r="AF173" s="13" t="str">
        <f>IFERROR(VLOOKUP($A173,Sheet2!$Y$2:$AK$3116,COLUMN(H172),FALSE),"")</f>
        <v>none</v>
      </c>
      <c r="AG173" s="12">
        <f>IFERROR(VLOOKUP($A173,Sheet2!$Y$2:$AK$3116,COLUMN(I172),FALSE),"")</f>
        <v>6</v>
      </c>
      <c r="AH173" s="12">
        <f>IFERROR(VLOOKUP($A173,Sheet2!$Y$2:$AK$3116,COLUMN(J172),FALSE),"")</f>
        <v>-1.4247329032837597</v>
      </c>
      <c r="AI173" s="12" t="str">
        <f>IFERROR(VLOOKUP($A173,Sheet2!$Y$2:$AK$3116,COLUMN(K172),FALSE),"")</f>
        <v>none</v>
      </c>
      <c r="AJ173" s="12" t="str">
        <f>IFERROR(VLOOKUP($A173,Sheet2!$Y$2:$AK$3116,COLUMN(L172),FALSE),"")</f>
        <v>Hooray For Earth ‚Äì True Loves</v>
      </c>
      <c r="AK173" s="12" t="str">
        <f>IFERROR(VLOOKUP($A173,Sheet2!$Y$2:$AK$3116,COLUMN(M172),FALSE),"")</f>
        <v>none</v>
      </c>
    </row>
    <row r="174" spans="1:37">
      <c r="A174" t="s">
        <v>10688</v>
      </c>
      <c r="B174" s="3" t="s">
        <v>10685</v>
      </c>
      <c r="C174" t="s">
        <v>18</v>
      </c>
      <c r="D174" t="s">
        <v>18</v>
      </c>
      <c r="E174" t="s">
        <v>10689</v>
      </c>
      <c r="F174" t="s">
        <v>10686</v>
      </c>
      <c r="G174" t="s">
        <v>10687</v>
      </c>
      <c r="H174" t="s">
        <v>21</v>
      </c>
      <c r="I174" t="s">
        <v>21</v>
      </c>
      <c r="J174" t="s">
        <v>21</v>
      </c>
      <c r="K174" t="s">
        <v>21</v>
      </c>
      <c r="L174" t="s">
        <v>39</v>
      </c>
      <c r="M174" t="s">
        <v>40</v>
      </c>
      <c r="N174" t="s">
        <v>21</v>
      </c>
      <c r="O174" t="s">
        <v>21</v>
      </c>
      <c r="P174">
        <v>2013</v>
      </c>
      <c r="Q174" t="s">
        <v>136</v>
      </c>
      <c r="R174" t="s">
        <v>21</v>
      </c>
      <c r="S174" t="s">
        <v>21</v>
      </c>
      <c r="T174">
        <v>8.4</v>
      </c>
      <c r="U174">
        <f>SUM((T174-6.977778)/1.271306)</f>
        <v>1.1187094216498628</v>
      </c>
      <c r="V174" t="s">
        <v>73</v>
      </c>
      <c r="W174" t="s">
        <v>10690</v>
      </c>
      <c r="X174" t="s">
        <v>10691</v>
      </c>
      <c r="Y174" s="12" t="str">
        <f>IFERROR(VLOOKUP($A174,Sheet2!$Y$2:$AK$3116,COLUMN(A173),FALSE),"")</f>
        <v>Trouble Will Find Me</v>
      </c>
      <c r="Z174" s="13">
        <f>IFERROR(VLOOKUP($A174,Sheet2!$Y$2:$AK$3116,COLUMN(B173),FALSE),"")</f>
        <v>41435</v>
      </c>
      <c r="AA174" s="12" t="str">
        <f>IFERROR(VLOOKUP($A174,Sheet2!$Y$2:$AK$3116,COLUMN(C173),FALSE),"")</f>
        <v>Alex Cull</v>
      </c>
      <c r="AB174" s="12" t="str">
        <f>IFERROR(VLOOKUP($A174,Sheet2!$Y$2:$AK$3116,COLUMN(D173),FALSE),"")</f>
        <v>https://www.thelineofbestfit.com/author/acull</v>
      </c>
      <c r="AC174" s="12" t="str">
        <f>IFERROR(VLOOKUP($A174,Sheet2!$Y$2:$AK$3116,COLUMN(E173),FALSE),"")</f>
        <v>https://www.thelineofbestfit.com/reviews/albums/the-national-trouble-will-find-me-127199</v>
      </c>
      <c r="AD174" s="12" t="str">
        <f>IFERROR(VLOOKUP($A174,Sheet2!$Y$2:$AK$3116,COLUMN(F173),FALSE),"")</f>
        <v>The National</v>
      </c>
      <c r="AE174" s="12" t="str">
        <f>IFERROR(VLOOKUP($A174,Sheet2!$Y$2:$AK$3116,COLUMN(G173),FALSE),"")</f>
        <v>https://www.thelineofbestfit.com/artists/the-national-108104</v>
      </c>
      <c r="AF174" s="13" t="str">
        <f>IFERROR(VLOOKUP($A174,Sheet2!$Y$2:$AK$3116,COLUMN(H173),FALSE),"")</f>
        <v>none</v>
      </c>
      <c r="AG174" s="12">
        <f>IFERROR(VLOOKUP($A174,Sheet2!$Y$2:$AK$3116,COLUMN(I173),FALSE),"")</f>
        <v>8</v>
      </c>
      <c r="AH174" s="12">
        <f>IFERROR(VLOOKUP($A174,Sheet2!$Y$2:$AK$3116,COLUMN(J173),FALSE),"")</f>
        <v>0.44667516285928721</v>
      </c>
      <c r="AI174" s="12" t="str">
        <f>IFERROR(VLOOKUP($A174,Sheet2!$Y$2:$AK$3116,COLUMN(K173),FALSE),"")</f>
        <v>none</v>
      </c>
      <c r="AJ174" s="12" t="str">
        <f>IFERROR(VLOOKUP($A174,Sheet2!$Y$2:$AK$3116,COLUMN(L173),FALSE),"")</f>
        <v>The National ‚Äì Trouble Will Find Me</v>
      </c>
      <c r="AK174" s="12" t="str">
        <f>IFERROR(VLOOKUP($A174,Sheet2!$Y$2:$AK$3116,COLUMN(M173),FALSE),"")</f>
        <v>none</v>
      </c>
    </row>
    <row r="175" spans="1:37">
      <c r="A175" t="s">
        <v>5940</v>
      </c>
      <c r="B175" s="3" t="s">
        <v>5939</v>
      </c>
      <c r="C175" t="s">
        <v>546</v>
      </c>
      <c r="D175" t="s">
        <v>547</v>
      </c>
      <c r="E175" t="s">
        <v>5941</v>
      </c>
      <c r="F175" t="s">
        <v>5942</v>
      </c>
      <c r="G175" t="s">
        <v>5943</v>
      </c>
      <c r="H175" t="s">
        <v>21</v>
      </c>
      <c r="I175" t="s">
        <v>21</v>
      </c>
      <c r="J175" t="s">
        <v>21</v>
      </c>
      <c r="K175" t="s">
        <v>21</v>
      </c>
      <c r="L175" t="s">
        <v>39</v>
      </c>
      <c r="M175" t="s">
        <v>40</v>
      </c>
      <c r="N175" t="s">
        <v>31</v>
      </c>
      <c r="O175" t="s">
        <v>32</v>
      </c>
      <c r="P175">
        <v>2014</v>
      </c>
      <c r="Q175" t="s">
        <v>1385</v>
      </c>
      <c r="R175" t="s">
        <v>21</v>
      </c>
      <c r="S175" t="s">
        <v>21</v>
      </c>
      <c r="T175">
        <v>6.5</v>
      </c>
      <c r="U175">
        <f>SUM((T175-6.977778)/1.271306)</f>
        <v>-0.37581667985520384</v>
      </c>
      <c r="V175" t="s">
        <v>21</v>
      </c>
      <c r="W175" t="s">
        <v>5944</v>
      </c>
      <c r="X175" t="s">
        <v>5945</v>
      </c>
      <c r="Y175" s="12" t="str">
        <f>IFERROR(VLOOKUP($A175,Sheet2!$Y$2:$AK$3116,COLUMN(A174),FALSE),"")</f>
        <v>Trouble In Paradise</v>
      </c>
      <c r="Z175" s="13">
        <f>IFERROR(VLOOKUP($A175,Sheet2!$Y$2:$AK$3116,COLUMN(B174),FALSE),"")</f>
        <v>41835</v>
      </c>
      <c r="AA175" s="12" t="str">
        <f>IFERROR(VLOOKUP($A175,Sheet2!$Y$2:$AK$3116,COLUMN(C174),FALSE),"")</f>
        <v>Laurence Day</v>
      </c>
      <c r="AB175" s="12" t="str">
        <f>IFERROR(VLOOKUP($A175,Sheet2!$Y$2:$AK$3116,COLUMN(D174),FALSE),"")</f>
        <v>https://www.thelineofbestfit.com/author/lday</v>
      </c>
      <c r="AC175" s="12" t="str">
        <f>IFERROR(VLOOKUP($A175,Sheet2!$Y$2:$AK$3116,COLUMN(E174),FALSE),"")</f>
        <v>https://www.thelineofbestfit.com/reviews/albums/la-roux-trouble-in-paradise</v>
      </c>
      <c r="AD175" s="12" t="str">
        <f>IFERROR(VLOOKUP($A175,Sheet2!$Y$2:$AK$3116,COLUMN(F174),FALSE),"")</f>
        <v>La Roux</v>
      </c>
      <c r="AE175" s="12" t="str">
        <f>IFERROR(VLOOKUP($A175,Sheet2!$Y$2:$AK$3116,COLUMN(G174),FALSE),"")</f>
        <v>https://www.thelineofbestfit.com/artists/la-roux-105754</v>
      </c>
      <c r="AF175" s="13">
        <f>IFERROR(VLOOKUP($A175,Sheet2!$Y$2:$AK$3116,COLUMN(H174),FALSE),"")</f>
        <v>41841</v>
      </c>
      <c r="AG175" s="12">
        <f>IFERROR(VLOOKUP($A175,Sheet2!$Y$2:$AK$3116,COLUMN(I174),FALSE),"")</f>
        <v>8</v>
      </c>
      <c r="AH175" s="12">
        <f>IFERROR(VLOOKUP($A175,Sheet2!$Y$2:$AK$3116,COLUMN(J174),FALSE),"")</f>
        <v>0.44667516285928721</v>
      </c>
      <c r="AI175" s="12" t="str">
        <f>IFERROR(VLOOKUP($A175,Sheet2!$Y$2:$AK$3116,COLUMN(K174),FALSE),"")</f>
        <v>United Kingdom</v>
      </c>
      <c r="AJ175" s="12" t="str">
        <f>IFERROR(VLOOKUP($A175,Sheet2!$Y$2:$AK$3116,COLUMN(L174),FALSE),"")</f>
        <v>La Roux - Trouble In Paradise</v>
      </c>
      <c r="AK175" s="12" t="str">
        <f>IFERROR(VLOOKUP($A175,Sheet2!$Y$2:$AK$3116,COLUMN(M174),FALSE),"")</f>
        <v>Half a decade back yonder saw Brixton twosome Elly Jackson and Ben Langmaid unleash a cavalcade of blockbuster electro onto the charts, both this side of the Atlantic and o‚Äôer the pond. ‚ÄúIn For The Kill‚Äù drew attention from Kanye and Skream, whose dubstep remix helped spill the genre into the mainstream; ‚ÄúQuicksand‚Äù, ‚ÄúBulletproof‚Äù and ‚ÄúI‚Äôm Not Your Toy‚Äù remain cemented in DJ sets nationwide as genuine synthpop classics.</v>
      </c>
    </row>
    <row r="176" spans="1:37">
      <c r="A176" t="s">
        <v>4906</v>
      </c>
      <c r="B176" s="3" t="s">
        <v>4905</v>
      </c>
      <c r="C176" t="s">
        <v>3662</v>
      </c>
      <c r="D176" t="s">
        <v>3663</v>
      </c>
      <c r="E176" t="s">
        <v>4907</v>
      </c>
      <c r="F176" t="s">
        <v>4908</v>
      </c>
      <c r="G176" t="s">
        <v>4909</v>
      </c>
      <c r="H176" t="s">
        <v>21</v>
      </c>
      <c r="I176" t="s">
        <v>21</v>
      </c>
      <c r="J176" t="s">
        <v>21</v>
      </c>
      <c r="K176" t="s">
        <v>21</v>
      </c>
      <c r="L176" t="s">
        <v>39</v>
      </c>
      <c r="M176" t="s">
        <v>40</v>
      </c>
      <c r="N176" t="s">
        <v>21</v>
      </c>
      <c r="O176" t="s">
        <v>21</v>
      </c>
      <c r="P176">
        <v>2014</v>
      </c>
      <c r="Q176" t="s">
        <v>147</v>
      </c>
      <c r="R176" t="s">
        <v>216</v>
      </c>
      <c r="S176" t="s">
        <v>21</v>
      </c>
      <c r="T176">
        <v>7.5</v>
      </c>
      <c r="U176">
        <f>SUM((T176-6.977778)/1.271306)</f>
        <v>0.41077600514746265</v>
      </c>
      <c r="V176" t="s">
        <v>21</v>
      </c>
      <c r="W176" t="s">
        <v>4910</v>
      </c>
      <c r="X176" t="s">
        <v>4911</v>
      </c>
      <c r="Y176" s="12" t="str">
        <f>IFERROR(VLOOKUP($A176,Sheet2!$Y$2:$AK$3116,COLUMN(A175),FALSE),"")</f>
        <v>Trouble</v>
      </c>
      <c r="Z176" s="13">
        <f>IFERROR(VLOOKUP($A176,Sheet2!$Y$2:$AK$3116,COLUMN(B175),FALSE),"")</f>
        <v>41660</v>
      </c>
      <c r="AA176" s="12" t="str">
        <f>IFERROR(VLOOKUP($A176,Sheet2!$Y$2:$AK$3116,COLUMN(C175),FALSE),"")</f>
        <v>Laurence Day</v>
      </c>
      <c r="AB176" s="12" t="str">
        <f>IFERROR(VLOOKUP($A176,Sheet2!$Y$2:$AK$3116,COLUMN(D175),FALSE),"")</f>
        <v>https://www.thelineofbestfit.com/author/lday</v>
      </c>
      <c r="AC176" s="12" t="str">
        <f>IFERROR(VLOOKUP($A176,Sheet2!$Y$2:$AK$3116,COLUMN(E175),FALSE),"")</f>
        <v>https://www.thelineofbestfit.com/reviews/albums/hospitality-trouble-144315</v>
      </c>
      <c r="AD176" s="12" t="str">
        <f>IFERROR(VLOOKUP($A176,Sheet2!$Y$2:$AK$3116,COLUMN(F175),FALSE),"")</f>
        <v>Hospitality</v>
      </c>
      <c r="AE176" s="12" t="str">
        <f>IFERROR(VLOOKUP($A176,Sheet2!$Y$2:$AK$3116,COLUMN(G175),FALSE),"")</f>
        <v>https://www.thelineofbestfit.com/artists/hospitality-105193</v>
      </c>
      <c r="AF176" s="13">
        <f>IFERROR(VLOOKUP($A176,Sheet2!$Y$2:$AK$3116,COLUMN(H175),FALSE),"")</f>
        <v>41666</v>
      </c>
      <c r="AG176" s="12">
        <f>IFERROR(VLOOKUP($A176,Sheet2!$Y$2:$AK$3116,COLUMN(I175),FALSE),"")</f>
        <v>6.5</v>
      </c>
      <c r="AH176" s="12">
        <f>IFERROR(VLOOKUP($A176,Sheet2!$Y$2:$AK$3116,COLUMN(J175),FALSE),"")</f>
        <v>-0.95688088674799787</v>
      </c>
      <c r="AI176" s="12" t="str">
        <f>IFERROR(VLOOKUP($A176,Sheet2!$Y$2:$AK$3116,COLUMN(K175),FALSE),"")</f>
        <v>none</v>
      </c>
      <c r="AJ176" s="12" t="str">
        <f>IFERROR(VLOOKUP($A176,Sheet2!$Y$2:$AK$3116,COLUMN(L175),FALSE),"")</f>
        <v>Hospitality ‚Äì Trouble</v>
      </c>
      <c r="AK176" s="12" t="str">
        <f>IFERROR(VLOOKUP($A176,Sheet2!$Y$2:$AK$3116,COLUMN(M175),FALSE),"")</f>
        <v>none</v>
      </c>
    </row>
    <row r="177" spans="1:37">
      <c r="A177" t="s">
        <v>4906</v>
      </c>
      <c r="B177" s="3" t="s">
        <v>5566</v>
      </c>
      <c r="C177" t="s">
        <v>4502</v>
      </c>
      <c r="D177" t="s">
        <v>4503</v>
      </c>
      <c r="E177" t="s">
        <v>5762</v>
      </c>
      <c r="F177" t="s">
        <v>5763</v>
      </c>
      <c r="G177" t="s">
        <v>5764</v>
      </c>
      <c r="H177" t="s">
        <v>21</v>
      </c>
      <c r="I177" t="s">
        <v>21</v>
      </c>
      <c r="J177" t="s">
        <v>21</v>
      </c>
      <c r="K177" t="s">
        <v>21</v>
      </c>
      <c r="L177" t="s">
        <v>39</v>
      </c>
      <c r="M177" t="s">
        <v>40</v>
      </c>
      <c r="N177" t="s">
        <v>100</v>
      </c>
      <c r="O177" t="s">
        <v>101</v>
      </c>
      <c r="P177">
        <v>2014</v>
      </c>
      <c r="Q177" t="s">
        <v>1559</v>
      </c>
      <c r="R177" t="s">
        <v>21</v>
      </c>
      <c r="S177" t="s">
        <v>21</v>
      </c>
      <c r="T177">
        <v>7.8</v>
      </c>
      <c r="U177">
        <f>SUM((T177-6.977778)/1.271306)</f>
        <v>0.64675381064826243</v>
      </c>
      <c r="V177" t="s">
        <v>21</v>
      </c>
      <c r="W177" t="s">
        <v>5765</v>
      </c>
      <c r="X177" t="s">
        <v>5766</v>
      </c>
      <c r="Y177" s="12" t="str">
        <f>IFERROR(VLOOKUP($A177,Sheet2!$Y$2:$AK$3116,COLUMN(A176),FALSE),"")</f>
        <v>Trouble</v>
      </c>
      <c r="Z177" s="13">
        <f>IFERROR(VLOOKUP($A177,Sheet2!$Y$2:$AK$3116,COLUMN(B176),FALSE),"")</f>
        <v>41660</v>
      </c>
      <c r="AA177" s="12" t="str">
        <f>IFERROR(VLOOKUP($A177,Sheet2!$Y$2:$AK$3116,COLUMN(C176),FALSE),"")</f>
        <v>Laurence Day</v>
      </c>
      <c r="AB177" s="12" t="str">
        <f>IFERROR(VLOOKUP($A177,Sheet2!$Y$2:$AK$3116,COLUMN(D176),FALSE),"")</f>
        <v>https://www.thelineofbestfit.com/author/lday</v>
      </c>
      <c r="AC177" s="12" t="str">
        <f>IFERROR(VLOOKUP($A177,Sheet2!$Y$2:$AK$3116,COLUMN(E176),FALSE),"")</f>
        <v>https://www.thelineofbestfit.com/reviews/albums/hospitality-trouble-144315</v>
      </c>
      <c r="AD177" s="12" t="str">
        <f>IFERROR(VLOOKUP($A177,Sheet2!$Y$2:$AK$3116,COLUMN(F176),FALSE),"")</f>
        <v>Hospitality</v>
      </c>
      <c r="AE177" s="12" t="str">
        <f>IFERROR(VLOOKUP($A177,Sheet2!$Y$2:$AK$3116,COLUMN(G176),FALSE),"")</f>
        <v>https://www.thelineofbestfit.com/artists/hospitality-105193</v>
      </c>
      <c r="AF177" s="13">
        <f>IFERROR(VLOOKUP($A177,Sheet2!$Y$2:$AK$3116,COLUMN(H176),FALSE),"")</f>
        <v>41666</v>
      </c>
      <c r="AG177" s="12">
        <f>IFERROR(VLOOKUP($A177,Sheet2!$Y$2:$AK$3116,COLUMN(I176),FALSE),"")</f>
        <v>6.5</v>
      </c>
      <c r="AH177" s="12">
        <f>IFERROR(VLOOKUP($A177,Sheet2!$Y$2:$AK$3116,COLUMN(J176),FALSE),"")</f>
        <v>-0.95688088674799787</v>
      </c>
      <c r="AI177" s="12" t="str">
        <f>IFERROR(VLOOKUP($A177,Sheet2!$Y$2:$AK$3116,COLUMN(K176),FALSE),"")</f>
        <v>none</v>
      </c>
      <c r="AJ177" s="12" t="str">
        <f>IFERROR(VLOOKUP($A177,Sheet2!$Y$2:$AK$3116,COLUMN(L176),FALSE),"")</f>
        <v>Hospitality ‚Äì Trouble</v>
      </c>
      <c r="AK177" s="12" t="str">
        <f>IFERROR(VLOOKUP($A177,Sheet2!$Y$2:$AK$3116,COLUMN(M176),FALSE),"")</f>
        <v>none</v>
      </c>
    </row>
    <row r="178" spans="1:37">
      <c r="A178" t="s">
        <v>4906</v>
      </c>
      <c r="B178" s="3" t="s">
        <v>10241</v>
      </c>
      <c r="C178" t="s">
        <v>18</v>
      </c>
      <c r="D178" t="s">
        <v>18</v>
      </c>
      <c r="E178" t="s">
        <v>10242</v>
      </c>
      <c r="F178" t="s">
        <v>10243</v>
      </c>
      <c r="G178" t="s">
        <v>10244</v>
      </c>
      <c r="H178" t="s">
        <v>21</v>
      </c>
      <c r="I178" t="s">
        <v>21</v>
      </c>
      <c r="J178" t="s">
        <v>21</v>
      </c>
      <c r="K178" t="s">
        <v>21</v>
      </c>
      <c r="L178" t="s">
        <v>39</v>
      </c>
      <c r="M178" t="s">
        <v>40</v>
      </c>
      <c r="N178" t="s">
        <v>100</v>
      </c>
      <c r="O178" t="s">
        <v>101</v>
      </c>
      <c r="P178">
        <v>2016</v>
      </c>
      <c r="Q178" t="s">
        <v>1403</v>
      </c>
      <c r="R178" t="s">
        <v>21</v>
      </c>
      <c r="S178" t="s">
        <v>21</v>
      </c>
      <c r="T178">
        <v>7.3</v>
      </c>
      <c r="U178">
        <f>SUM((T178-6.977778)/1.271306)</f>
        <v>0.25345746814692921</v>
      </c>
      <c r="V178" t="s">
        <v>21</v>
      </c>
      <c r="W178" t="s">
        <v>10245</v>
      </c>
      <c r="X178" t="s">
        <v>10246</v>
      </c>
      <c r="Y178" s="12" t="str">
        <f>IFERROR(VLOOKUP($A178,Sheet2!$Y$2:$AK$3116,COLUMN(A177),FALSE),"")</f>
        <v>Trouble</v>
      </c>
      <c r="Z178" s="13">
        <f>IFERROR(VLOOKUP($A178,Sheet2!$Y$2:$AK$3116,COLUMN(B177),FALSE),"")</f>
        <v>41660</v>
      </c>
      <c r="AA178" s="12" t="str">
        <f>IFERROR(VLOOKUP($A178,Sheet2!$Y$2:$AK$3116,COLUMN(C177),FALSE),"")</f>
        <v>Laurence Day</v>
      </c>
      <c r="AB178" s="12" t="str">
        <f>IFERROR(VLOOKUP($A178,Sheet2!$Y$2:$AK$3116,COLUMN(D177),FALSE),"")</f>
        <v>https://www.thelineofbestfit.com/author/lday</v>
      </c>
      <c r="AC178" s="12" t="str">
        <f>IFERROR(VLOOKUP($A178,Sheet2!$Y$2:$AK$3116,COLUMN(E177),FALSE),"")</f>
        <v>https://www.thelineofbestfit.com/reviews/albums/hospitality-trouble-144315</v>
      </c>
      <c r="AD178" s="12" t="str">
        <f>IFERROR(VLOOKUP($A178,Sheet2!$Y$2:$AK$3116,COLUMN(F177),FALSE),"")</f>
        <v>Hospitality</v>
      </c>
      <c r="AE178" s="12" t="str">
        <f>IFERROR(VLOOKUP($A178,Sheet2!$Y$2:$AK$3116,COLUMN(G177),FALSE),"")</f>
        <v>https://www.thelineofbestfit.com/artists/hospitality-105193</v>
      </c>
      <c r="AF178" s="13">
        <f>IFERROR(VLOOKUP($A178,Sheet2!$Y$2:$AK$3116,COLUMN(H177),FALSE),"")</f>
        <v>41666</v>
      </c>
      <c r="AG178" s="12">
        <f>IFERROR(VLOOKUP($A178,Sheet2!$Y$2:$AK$3116,COLUMN(I177),FALSE),"")</f>
        <v>6.5</v>
      </c>
      <c r="AH178" s="12">
        <f>IFERROR(VLOOKUP($A178,Sheet2!$Y$2:$AK$3116,COLUMN(J177),FALSE),"")</f>
        <v>-0.95688088674799787</v>
      </c>
      <c r="AI178" s="12" t="str">
        <f>IFERROR(VLOOKUP($A178,Sheet2!$Y$2:$AK$3116,COLUMN(K177),FALSE),"")</f>
        <v>none</v>
      </c>
      <c r="AJ178" s="12" t="str">
        <f>IFERROR(VLOOKUP($A178,Sheet2!$Y$2:$AK$3116,COLUMN(L177),FALSE),"")</f>
        <v>Hospitality ‚Äì Trouble</v>
      </c>
      <c r="AK178" s="12" t="str">
        <f>IFERROR(VLOOKUP($A178,Sheet2!$Y$2:$AK$3116,COLUMN(M177),FALSE),"")</f>
        <v>none</v>
      </c>
    </row>
    <row r="179" spans="1:37">
      <c r="A179" t="s">
        <v>4906</v>
      </c>
      <c r="B179" s="3" t="s">
        <v>11301</v>
      </c>
      <c r="C179" t="s">
        <v>246</v>
      </c>
      <c r="D179" t="s">
        <v>247</v>
      </c>
      <c r="E179" t="s">
        <v>11302</v>
      </c>
      <c r="F179" t="s">
        <v>11303</v>
      </c>
      <c r="G179" t="s">
        <v>11304</v>
      </c>
      <c r="H179" t="s">
        <v>21</v>
      </c>
      <c r="I179" t="s">
        <v>21</v>
      </c>
      <c r="J179" t="s">
        <v>21</v>
      </c>
      <c r="K179" t="s">
        <v>21</v>
      </c>
      <c r="L179" t="s">
        <v>39</v>
      </c>
      <c r="M179" t="s">
        <v>40</v>
      </c>
      <c r="N179" t="s">
        <v>31</v>
      </c>
      <c r="O179" t="s">
        <v>32</v>
      </c>
      <c r="P179">
        <v>2012</v>
      </c>
      <c r="Q179" t="s">
        <v>2501</v>
      </c>
      <c r="R179" t="s">
        <v>21</v>
      </c>
      <c r="S179" t="s">
        <v>21</v>
      </c>
      <c r="T179">
        <v>7.3</v>
      </c>
      <c r="U179">
        <f>SUM((T179-6.977778)/1.271306)</f>
        <v>0.25345746814692921</v>
      </c>
      <c r="V179" t="s">
        <v>21</v>
      </c>
      <c r="W179" t="s">
        <v>11305</v>
      </c>
      <c r="X179" t="s">
        <v>11306</v>
      </c>
      <c r="Y179" s="12" t="str">
        <f>IFERROR(VLOOKUP($A179,Sheet2!$Y$2:$AK$3116,COLUMN(A178),FALSE),"")</f>
        <v>Trouble</v>
      </c>
      <c r="Z179" s="13">
        <f>IFERROR(VLOOKUP($A179,Sheet2!$Y$2:$AK$3116,COLUMN(B178),FALSE),"")</f>
        <v>41660</v>
      </c>
      <c r="AA179" s="12" t="str">
        <f>IFERROR(VLOOKUP($A179,Sheet2!$Y$2:$AK$3116,COLUMN(C178),FALSE),"")</f>
        <v>Laurence Day</v>
      </c>
      <c r="AB179" s="12" t="str">
        <f>IFERROR(VLOOKUP($A179,Sheet2!$Y$2:$AK$3116,COLUMN(D178),FALSE),"")</f>
        <v>https://www.thelineofbestfit.com/author/lday</v>
      </c>
      <c r="AC179" s="12" t="str">
        <f>IFERROR(VLOOKUP($A179,Sheet2!$Y$2:$AK$3116,COLUMN(E178),FALSE),"")</f>
        <v>https://www.thelineofbestfit.com/reviews/albums/hospitality-trouble-144315</v>
      </c>
      <c r="AD179" s="12" t="str">
        <f>IFERROR(VLOOKUP($A179,Sheet2!$Y$2:$AK$3116,COLUMN(F178),FALSE),"")</f>
        <v>Hospitality</v>
      </c>
      <c r="AE179" s="12" t="str">
        <f>IFERROR(VLOOKUP($A179,Sheet2!$Y$2:$AK$3116,COLUMN(G178),FALSE),"")</f>
        <v>https://www.thelineofbestfit.com/artists/hospitality-105193</v>
      </c>
      <c r="AF179" s="13">
        <f>IFERROR(VLOOKUP($A179,Sheet2!$Y$2:$AK$3116,COLUMN(H178),FALSE),"")</f>
        <v>41666</v>
      </c>
      <c r="AG179" s="12">
        <f>IFERROR(VLOOKUP($A179,Sheet2!$Y$2:$AK$3116,COLUMN(I178),FALSE),"")</f>
        <v>6.5</v>
      </c>
      <c r="AH179" s="12">
        <f>IFERROR(VLOOKUP($A179,Sheet2!$Y$2:$AK$3116,COLUMN(J178),FALSE),"")</f>
        <v>-0.95688088674799787</v>
      </c>
      <c r="AI179" s="12" t="str">
        <f>IFERROR(VLOOKUP($A179,Sheet2!$Y$2:$AK$3116,COLUMN(K178),FALSE),"")</f>
        <v>none</v>
      </c>
      <c r="AJ179" s="12" t="str">
        <f>IFERROR(VLOOKUP($A179,Sheet2!$Y$2:$AK$3116,COLUMN(L178),FALSE),"")</f>
        <v>Hospitality ‚Äì Trouble</v>
      </c>
      <c r="AK179" s="12" t="str">
        <f>IFERROR(VLOOKUP($A179,Sheet2!$Y$2:$AK$3116,COLUMN(M178),FALSE),"")</f>
        <v>none</v>
      </c>
    </row>
    <row r="180" spans="1:37">
      <c r="A180" t="s">
        <v>1774</v>
      </c>
      <c r="B180" s="3" t="s">
        <v>1773</v>
      </c>
      <c r="C180" t="s">
        <v>499</v>
      </c>
      <c r="D180" t="s">
        <v>500</v>
      </c>
      <c r="E180" t="s">
        <v>1775</v>
      </c>
      <c r="F180" t="s">
        <v>1776</v>
      </c>
      <c r="G180" t="s">
        <v>1777</v>
      </c>
      <c r="H180" t="s">
        <v>21</v>
      </c>
      <c r="I180" t="s">
        <v>21</v>
      </c>
      <c r="J180" t="s">
        <v>21</v>
      </c>
      <c r="K180" t="s">
        <v>21</v>
      </c>
      <c r="L180" t="s">
        <v>39</v>
      </c>
      <c r="M180" t="s">
        <v>40</v>
      </c>
      <c r="N180" t="s">
        <v>21</v>
      </c>
      <c r="O180" t="s">
        <v>21</v>
      </c>
      <c r="P180">
        <v>2017</v>
      </c>
      <c r="Q180" t="s">
        <v>141</v>
      </c>
      <c r="R180" t="s">
        <v>21</v>
      </c>
      <c r="S180" t="s">
        <v>21</v>
      </c>
      <c r="T180">
        <v>6.5</v>
      </c>
      <c r="U180">
        <f>SUM((T180-6.977778)/1.271306)</f>
        <v>-0.37581667985520384</v>
      </c>
      <c r="V180" t="s">
        <v>21</v>
      </c>
      <c r="W180" t="s">
        <v>1778</v>
      </c>
      <c r="X180" t="s">
        <v>1779</v>
      </c>
      <c r="Y180" s="12" t="str">
        <f>IFERROR(VLOOKUP($A180,Sheet2!$Y$2:$AK$3116,COLUMN(A179),FALSE),"")</f>
        <v>Triplicate</v>
      </c>
      <c r="Z180" s="13">
        <f>IFERROR(VLOOKUP($A180,Sheet2!$Y$2:$AK$3116,COLUMN(B179),FALSE),"")</f>
        <v>42844</v>
      </c>
      <c r="AA180" s="12" t="str">
        <f>IFERROR(VLOOKUP($A180,Sheet2!$Y$2:$AK$3116,COLUMN(C179),FALSE),"")</f>
        <v>Janne Oinonen</v>
      </c>
      <c r="AB180" s="12" t="str">
        <f>IFERROR(VLOOKUP($A180,Sheet2!$Y$2:$AK$3116,COLUMN(D179),FALSE),"")</f>
        <v>https://www.thelineofbestfit.com/author/JOinonen</v>
      </c>
      <c r="AC180" s="12" t="str">
        <f>IFERROR(VLOOKUP($A180,Sheet2!$Y$2:$AK$3116,COLUMN(E179),FALSE),"")</f>
        <v>https://www.thelineofbestfit.com/reviews/albums/bob-dylan-triplicate</v>
      </c>
      <c r="AD180" s="12" t="str">
        <f>IFERROR(VLOOKUP($A180,Sheet2!$Y$2:$AK$3116,COLUMN(F179),FALSE),"")</f>
        <v>Bob Dylan</v>
      </c>
      <c r="AE180" s="12" t="str">
        <f>IFERROR(VLOOKUP($A180,Sheet2!$Y$2:$AK$3116,COLUMN(G179),FALSE),"")</f>
        <v>https://www.thelineofbestfit.com/artists/bob-dylan-103728</v>
      </c>
      <c r="AF180" s="13">
        <f>IFERROR(VLOOKUP($A180,Sheet2!$Y$2:$AK$3116,COLUMN(H179),FALSE),"")</f>
        <v>42832</v>
      </c>
      <c r="AG180" s="12">
        <f>IFERROR(VLOOKUP($A180,Sheet2!$Y$2:$AK$3116,COLUMN(I179),FALSE),"")</f>
        <v>6.5</v>
      </c>
      <c r="AH180" s="12">
        <f>IFERROR(VLOOKUP($A180,Sheet2!$Y$2:$AK$3116,COLUMN(J179),FALSE),"")</f>
        <v>-0.95688088674799787</v>
      </c>
      <c r="AI180" s="12" t="str">
        <f>IFERROR(VLOOKUP($A180,Sheet2!$Y$2:$AK$3116,COLUMN(K179),FALSE),"")</f>
        <v>United States</v>
      </c>
      <c r="AJ180" s="12" t="str">
        <f>IFERROR(VLOOKUP($A180,Sheet2!$Y$2:$AK$3116,COLUMN(L179),FALSE),"")</f>
        <v>Dylan‚Äôs triple album of vintage songs for swingin‚Äô ex-lovers proves too much of a good thing</v>
      </c>
      <c r="AK180" s="12" t="str">
        <f>IFERROR(VLOOKUP($A180,Sheet2!$Y$2:$AK$3116,COLUMN(M179),FALSE),"")</f>
        <v xml:space="preserve">Bob Dylan enthusiasts will no doubt have been ecstatic when news of the legendary songwriter‚Äôs first ever triple album of new studio recordings broke. </v>
      </c>
    </row>
    <row r="181" spans="1:37">
      <c r="A181" t="s">
        <v>5731</v>
      </c>
      <c r="B181" s="3" t="s">
        <v>5730</v>
      </c>
      <c r="C181" t="s">
        <v>2087</v>
      </c>
      <c r="D181" t="s">
        <v>2088</v>
      </c>
      <c r="E181" t="s">
        <v>5732</v>
      </c>
      <c r="F181" t="s">
        <v>5733</v>
      </c>
      <c r="G181" t="s">
        <v>5734</v>
      </c>
      <c r="H181" t="s">
        <v>21</v>
      </c>
      <c r="I181" t="s">
        <v>21</v>
      </c>
      <c r="J181" t="s">
        <v>21</v>
      </c>
      <c r="K181" t="s">
        <v>21</v>
      </c>
      <c r="L181" t="s">
        <v>39</v>
      </c>
      <c r="M181" t="s">
        <v>40</v>
      </c>
      <c r="N181" t="s">
        <v>31</v>
      </c>
      <c r="O181" t="s">
        <v>32</v>
      </c>
      <c r="P181">
        <v>2014</v>
      </c>
      <c r="Q181" t="s">
        <v>1200</v>
      </c>
      <c r="R181" t="s">
        <v>5735</v>
      </c>
      <c r="S181" t="s">
        <v>21</v>
      </c>
      <c r="T181">
        <v>6</v>
      </c>
      <c r="U181">
        <f>SUM((T181-6.977778)/1.271306)</f>
        <v>-0.76911302235653711</v>
      </c>
      <c r="V181" t="s">
        <v>21</v>
      </c>
      <c r="W181" t="s">
        <v>5736</v>
      </c>
      <c r="X181" t="s">
        <v>5737</v>
      </c>
      <c r="Y181" s="12" t="str">
        <f>IFERROR(VLOOKUP($A181,Sheet2!$Y$2:$AK$3116,COLUMN(A180),FALSE),"")</f>
        <v>Trick</v>
      </c>
      <c r="Z181" s="13">
        <f>IFERROR(VLOOKUP($A181,Sheet2!$Y$2:$AK$3116,COLUMN(B180),FALSE),"")</f>
        <v>42097</v>
      </c>
      <c r="AA181" s="12" t="str">
        <f>IFERROR(VLOOKUP($A181,Sheet2!$Y$2:$AK$3116,COLUMN(C180),FALSE),"")</f>
        <v>Tamlin Magee</v>
      </c>
      <c r="AB181" s="12" t="str">
        <f>IFERROR(VLOOKUP($A181,Sheet2!$Y$2:$AK$3116,COLUMN(D180),FALSE),"")</f>
        <v>https://www.thelineofbestfit.com/author/tmagee</v>
      </c>
      <c r="AC181" s="12" t="str">
        <f>IFERROR(VLOOKUP($A181,Sheet2!$Y$2:$AK$3116,COLUMN(E180),FALSE),"")</f>
        <v>https://www.thelineofbestfit.com/reviews/albums/alex-gs-trick-is-like-one-of-those-rare-enjoyable-hangovers</v>
      </c>
      <c r="AD181" s="12" t="str">
        <f>IFERROR(VLOOKUP($A181,Sheet2!$Y$2:$AK$3116,COLUMN(F180),FALSE),"")</f>
        <v>Alex G</v>
      </c>
      <c r="AE181" s="12" t="str">
        <f>IFERROR(VLOOKUP($A181,Sheet2!$Y$2:$AK$3116,COLUMN(G180),FALSE),"")</f>
        <v>https://www.thelineofbestfit.com/artists/alex-g</v>
      </c>
      <c r="AF181" s="13">
        <f>IFERROR(VLOOKUP($A181,Sheet2!$Y$2:$AK$3116,COLUMN(H180),FALSE),"")</f>
        <v>42100</v>
      </c>
      <c r="AG181" s="12">
        <f>IFERROR(VLOOKUP($A181,Sheet2!$Y$2:$AK$3116,COLUMN(I180),FALSE),"")</f>
        <v>8</v>
      </c>
      <c r="AH181" s="12">
        <f>IFERROR(VLOOKUP($A181,Sheet2!$Y$2:$AK$3116,COLUMN(J180),FALSE),"")</f>
        <v>0.44667516285928721</v>
      </c>
      <c r="AI181" s="12" t="str">
        <f>IFERROR(VLOOKUP($A181,Sheet2!$Y$2:$AK$3116,COLUMN(K180),FALSE),"")</f>
        <v>United States</v>
      </c>
      <c r="AJ181" s="12" t="str">
        <f>IFERROR(VLOOKUP($A181,Sheet2!$Y$2:$AK$3116,COLUMN(L180),FALSE),"")</f>
        <v>Alex G‚Äôs Trick is like one of those rare, enjoyable hangovers</v>
      </c>
      <c r="AK181" s="12" t="str">
        <f>IFERROR(VLOOKUP($A181,Sheet2!$Y$2:$AK$3116,COLUMN(M180),FALSE),"")</f>
        <v>Trick by Philadelphia‚Äôs Alex Giannascoli, recording under Alex G, is not a new album per se - it is a collection of material previously available through Bandcamp, where Alex G made a name for himself, remastered. Save for the brevity of some of the songs, Trick doesn‚Äôt feel at all like a compilation, but a thoroughly satisfying follow-up released just a few short months after last year‚Äôs phenomenal DSU.</v>
      </c>
    </row>
    <row r="182" spans="1:37">
      <c r="A182" t="s">
        <v>9529</v>
      </c>
      <c r="B182" s="3" t="s">
        <v>9528</v>
      </c>
      <c r="C182" t="s">
        <v>18</v>
      </c>
      <c r="D182" t="s">
        <v>18</v>
      </c>
      <c r="E182" t="s">
        <v>9530</v>
      </c>
      <c r="F182" t="s">
        <v>9531</v>
      </c>
      <c r="G182" t="s">
        <v>9532</v>
      </c>
      <c r="H182" t="s">
        <v>21</v>
      </c>
      <c r="I182" t="s">
        <v>21</v>
      </c>
      <c r="J182" t="s">
        <v>21</v>
      </c>
      <c r="K182" t="s">
        <v>21</v>
      </c>
      <c r="L182" t="s">
        <v>22</v>
      </c>
      <c r="M182" t="s">
        <v>23</v>
      </c>
      <c r="N182" t="s">
        <v>21</v>
      </c>
      <c r="O182" t="s">
        <v>21</v>
      </c>
      <c r="P182">
        <v>2014</v>
      </c>
      <c r="Q182" t="s">
        <v>136</v>
      </c>
      <c r="R182" t="s">
        <v>21</v>
      </c>
      <c r="S182" t="s">
        <v>21</v>
      </c>
      <c r="T182">
        <v>5</v>
      </c>
      <c r="U182">
        <f>SUM((T182-6.977778)/1.271306)</f>
        <v>-1.5557057073592035</v>
      </c>
      <c r="V182" t="s">
        <v>21</v>
      </c>
      <c r="W182" t="s">
        <v>9533</v>
      </c>
      <c r="X182" t="s">
        <v>9534</v>
      </c>
      <c r="Y182" s="12" t="str">
        <f>IFERROR(VLOOKUP($A182,Sheet2!$Y$2:$AK$3116,COLUMN(A181),FALSE),"")</f>
        <v>Tremors</v>
      </c>
      <c r="Z182" s="13">
        <f>IFERROR(VLOOKUP($A182,Sheet2!$Y$2:$AK$3116,COLUMN(B181),FALSE),"")</f>
        <v>41733</v>
      </c>
      <c r="AA182" s="12" t="str">
        <f>IFERROR(VLOOKUP($A182,Sheet2!$Y$2:$AK$3116,COLUMN(C181),FALSE),"")</f>
        <v>Laurence Day</v>
      </c>
      <c r="AB182" s="12" t="str">
        <f>IFERROR(VLOOKUP($A182,Sheet2!$Y$2:$AK$3116,COLUMN(D181),FALSE),"")</f>
        <v>https://www.thelineofbestfit.com/author/lday</v>
      </c>
      <c r="AC182" s="12" t="str">
        <f>IFERROR(VLOOKUP($A182,Sheet2!$Y$2:$AK$3116,COLUMN(E181),FALSE),"")</f>
        <v>https://www.thelineofbestfit.com/reviews/albums/sohn-tremors-149869</v>
      </c>
      <c r="AD182" s="12" t="str">
        <f>IFERROR(VLOOKUP($A182,Sheet2!$Y$2:$AK$3116,COLUMN(F181),FALSE),"")</f>
        <v>SOHN</v>
      </c>
      <c r="AE182" s="12" t="str">
        <f>IFERROR(VLOOKUP($A182,Sheet2!$Y$2:$AK$3116,COLUMN(G181),FALSE),"")</f>
        <v>https://www.thelineofbestfit.com/artists/sohn-122596</v>
      </c>
      <c r="AF182" s="13">
        <f>IFERROR(VLOOKUP($A182,Sheet2!$Y$2:$AK$3116,COLUMN(H181),FALSE),"")</f>
        <v>41736</v>
      </c>
      <c r="AG182" s="12">
        <f>IFERROR(VLOOKUP($A182,Sheet2!$Y$2:$AK$3116,COLUMN(I181),FALSE),"")</f>
        <v>8.5</v>
      </c>
      <c r="AH182" s="12">
        <f>IFERROR(VLOOKUP($A182,Sheet2!$Y$2:$AK$3116,COLUMN(J181),FALSE),"")</f>
        <v>0.91452717939504891</v>
      </c>
      <c r="AI182" s="12" t="str">
        <f>IFERROR(VLOOKUP($A182,Sheet2!$Y$2:$AK$3116,COLUMN(K181),FALSE),"")</f>
        <v>none</v>
      </c>
      <c r="AJ182" s="12" t="str">
        <f>IFERROR(VLOOKUP($A182,Sheet2!$Y$2:$AK$3116,COLUMN(L181),FALSE),"")</f>
        <v>SOHN ‚Äì Tremors</v>
      </c>
      <c r="AK182" s="12" t="str">
        <f>IFERROR(VLOOKUP($A182,Sheet2!$Y$2:$AK$3116,COLUMN(M181),FALSE),"")</f>
        <v>none</v>
      </c>
    </row>
    <row r="183" spans="1:37">
      <c r="A183" t="s">
        <v>233</v>
      </c>
      <c r="B183" s="3" t="s">
        <v>232</v>
      </c>
      <c r="C183" t="s">
        <v>29</v>
      </c>
      <c r="D183" t="s">
        <v>30</v>
      </c>
      <c r="E183" t="s">
        <v>234</v>
      </c>
      <c r="F183" t="s">
        <v>226</v>
      </c>
      <c r="G183" t="s">
        <v>227</v>
      </c>
      <c r="H183" t="s">
        <v>21</v>
      </c>
      <c r="I183" t="s">
        <v>21</v>
      </c>
      <c r="J183" t="s">
        <v>21</v>
      </c>
      <c r="K183" t="s">
        <v>21</v>
      </c>
      <c r="L183" t="s">
        <v>102</v>
      </c>
      <c r="M183" t="s">
        <v>103</v>
      </c>
      <c r="N183" t="s">
        <v>21</v>
      </c>
      <c r="O183" t="s">
        <v>21</v>
      </c>
      <c r="P183">
        <v>2013</v>
      </c>
      <c r="Q183" t="s">
        <v>235</v>
      </c>
      <c r="R183" t="s">
        <v>21</v>
      </c>
      <c r="S183" t="s">
        <v>21</v>
      </c>
      <c r="T183">
        <v>7.5</v>
      </c>
      <c r="U183">
        <f>SUM((T183-6.977778)/1.271306)</f>
        <v>0.41077600514746265</v>
      </c>
      <c r="V183" t="s">
        <v>21</v>
      </c>
      <c r="W183" t="s">
        <v>236</v>
      </c>
      <c r="X183" t="s">
        <v>237</v>
      </c>
      <c r="Y183" s="12" t="str">
        <f>IFERROR(VLOOKUP($A183,Sheet2!$Y$2:$AK$3116,COLUMN(A182),FALSE),"")</f>
        <v>Trap Lord</v>
      </c>
      <c r="Z183" s="13">
        <f>IFERROR(VLOOKUP($A183,Sheet2!$Y$2:$AK$3116,COLUMN(B182),FALSE),"")</f>
        <v>41502</v>
      </c>
      <c r="AA183" s="12" t="str">
        <f>IFERROR(VLOOKUP($A183,Sheet2!$Y$2:$AK$3116,COLUMN(C182),FALSE),"")</f>
        <v>B. David Zarley</v>
      </c>
      <c r="AB183" s="12" t="str">
        <f>IFERROR(VLOOKUP($A183,Sheet2!$Y$2:$AK$3116,COLUMN(D182),FALSE),"")</f>
        <v>https://www.thelineofbestfit.com/author/bzarley</v>
      </c>
      <c r="AC183" s="12" t="str">
        <f>IFERROR(VLOOKUP($A183,Sheet2!$Y$2:$AK$3116,COLUMN(E182),FALSE),"")</f>
        <v>https://www.thelineofbestfit.com/reviews/albums/aap-ferg-trap-lord-134942</v>
      </c>
      <c r="AD183" s="12" t="str">
        <f>IFERROR(VLOOKUP($A183,Sheet2!$Y$2:$AK$3116,COLUMN(F182),FALSE),"")</f>
        <v>A$AP Ferg</v>
      </c>
      <c r="AE183" s="12" t="str">
        <f>IFERROR(VLOOKUP($A183,Sheet2!$Y$2:$AK$3116,COLUMN(G182),FALSE),"")</f>
        <v>https://www.thelineofbestfit.com/artists/aap-ferg-134981</v>
      </c>
      <c r="AF183" s="13" t="str">
        <f>IFERROR(VLOOKUP($A183,Sheet2!$Y$2:$AK$3116,COLUMN(H182),FALSE),"")</f>
        <v>none</v>
      </c>
      <c r="AG183" s="12">
        <f>IFERROR(VLOOKUP($A183,Sheet2!$Y$2:$AK$3116,COLUMN(I182),FALSE),"")</f>
        <v>7.5</v>
      </c>
      <c r="AH183" s="12">
        <f>IFERROR(VLOOKUP($A183,Sheet2!$Y$2:$AK$3116,COLUMN(J182),FALSE),"")</f>
        <v>-2.1176853676474497E-2</v>
      </c>
      <c r="AI183" s="12" t="str">
        <f>IFERROR(VLOOKUP($A183,Sheet2!$Y$2:$AK$3116,COLUMN(K182),FALSE),"")</f>
        <v>none</v>
      </c>
      <c r="AJ183" s="12" t="str">
        <f>IFERROR(VLOOKUP($A183,Sheet2!$Y$2:$AK$3116,COLUMN(L182),FALSE),"")</f>
        <v>A$AP Ferg ‚Äì Trap Lord</v>
      </c>
      <c r="AK183" s="12" t="str">
        <f>IFERROR(VLOOKUP($A183,Sheet2!$Y$2:$AK$3116,COLUMN(M182),FALSE),"")</f>
        <v>none</v>
      </c>
    </row>
    <row r="184" spans="1:37">
      <c r="A184" t="s">
        <v>159</v>
      </c>
      <c r="B184" s="3" t="s">
        <v>158</v>
      </c>
      <c r="C184" t="s">
        <v>18</v>
      </c>
      <c r="D184" t="s">
        <v>18</v>
      </c>
      <c r="E184" t="s">
        <v>160</v>
      </c>
      <c r="F184" t="s">
        <v>161</v>
      </c>
      <c r="G184" t="s">
        <v>162</v>
      </c>
      <c r="H184" t="s">
        <v>21</v>
      </c>
      <c r="I184" t="s">
        <v>21</v>
      </c>
      <c r="J184" t="s">
        <v>21</v>
      </c>
      <c r="K184" t="s">
        <v>21</v>
      </c>
      <c r="L184" t="s">
        <v>39</v>
      </c>
      <c r="M184" t="s">
        <v>40</v>
      </c>
      <c r="N184" t="s">
        <v>21</v>
      </c>
      <c r="O184" t="s">
        <v>21</v>
      </c>
      <c r="P184">
        <v>2015</v>
      </c>
      <c r="Q184" t="s">
        <v>163</v>
      </c>
      <c r="R184" t="s">
        <v>21</v>
      </c>
      <c r="S184" t="s">
        <v>21</v>
      </c>
      <c r="T184">
        <v>5.5</v>
      </c>
      <c r="U184">
        <f>SUM((T184-6.977778)/1.271306)</f>
        <v>-1.1624093648578704</v>
      </c>
      <c r="V184" t="s">
        <v>21</v>
      </c>
      <c r="W184" t="s">
        <v>164</v>
      </c>
      <c r="X184" t="s">
        <v>165</v>
      </c>
      <c r="Y184" s="12" t="str">
        <f>IFERROR(VLOOKUP($A184,Sheet2!$Y$2:$AK$3116,COLUMN(A183),FALSE),"")</f>
        <v>Transfixiation</v>
      </c>
      <c r="Z184" s="13">
        <f>IFERROR(VLOOKUP($A184,Sheet2!$Y$2:$AK$3116,COLUMN(B183),FALSE),"")</f>
        <v>42047</v>
      </c>
      <c r="AA184" s="12" t="str">
        <f>IFERROR(VLOOKUP($A184,Sheet2!$Y$2:$AK$3116,COLUMN(C183),FALSE),"")</f>
        <v>Joe Goggins</v>
      </c>
      <c r="AB184" s="12" t="str">
        <f>IFERROR(VLOOKUP($A184,Sheet2!$Y$2:$AK$3116,COLUMN(D183),FALSE),"")</f>
        <v>https://www.thelineofbestfit.com/author/jgoggins</v>
      </c>
      <c r="AC184" s="12" t="str">
        <f>IFERROR(VLOOKUP($A184,Sheet2!$Y$2:$AK$3116,COLUMN(E183),FALSE),"")</f>
        <v>https://www.thelineofbestfit.com/reviews/albums/a-place-to-bury-strangers-transfixiation</v>
      </c>
      <c r="AD184" s="12" t="str">
        <f>IFERROR(VLOOKUP($A184,Sheet2!$Y$2:$AK$3116,COLUMN(F183),FALSE),"")</f>
        <v>A Place To Bury Strangers</v>
      </c>
      <c r="AE184" s="12" t="str">
        <f>IFERROR(VLOOKUP($A184,Sheet2!$Y$2:$AK$3116,COLUMN(G183),FALSE),"")</f>
        <v>https://www.thelineofbestfit.com/artists/a-place-to-bury-strangers-103166</v>
      </c>
      <c r="AF184" s="13">
        <f>IFERROR(VLOOKUP($A184,Sheet2!$Y$2:$AK$3116,COLUMN(H183),FALSE),"")</f>
        <v>42051</v>
      </c>
      <c r="AG184" s="12">
        <f>IFERROR(VLOOKUP($A184,Sheet2!$Y$2:$AK$3116,COLUMN(I183),FALSE),"")</f>
        <v>7.5</v>
      </c>
      <c r="AH184" s="12">
        <f>IFERROR(VLOOKUP($A184,Sheet2!$Y$2:$AK$3116,COLUMN(J183),FALSE),"")</f>
        <v>-2.1176853676474497E-2</v>
      </c>
      <c r="AI184" s="12" t="str">
        <f>IFERROR(VLOOKUP($A184,Sheet2!$Y$2:$AK$3116,COLUMN(K183),FALSE),"")</f>
        <v>United States</v>
      </c>
      <c r="AJ184" s="12" t="str">
        <f>IFERROR(VLOOKUP($A184,Sheet2!$Y$2:$AK$3116,COLUMN(L183),FALSE),"")</f>
        <v>A Place to Bury Strangers - Transfixiation</v>
      </c>
      <c r="AK184" s="12" t="str">
        <f>IFERROR(VLOOKUP($A184,Sheet2!$Y$2:$AK$3116,COLUMN(M183),FALSE),"")</f>
        <v>As hard as it might be to imagine any band ever tiring of consistent compliments, you do wonder whether the press‚Äô preoccupation with A Place To Bury Strangers‚Äô live craft has ever begun to grate for the New Yorkers, especially as if often seemed to come at the expense of the plaudits that their recorded output has long merited. Everything you‚Äôve heard about those live shows is true, to be fair - they are brutally uncompromising affairs, both in terms of their breakneck pace and the group‚Äôs liberal approach to the volume dial - but neither of those facets would be of much importance if the trio weren‚Äôt playing some of the most inventive and intelligent noise rock since the turn of the century.</v>
      </c>
    </row>
    <row r="185" spans="1:37">
      <c r="A185" t="s">
        <v>10655</v>
      </c>
      <c r="B185" s="3" t="s">
        <v>10654</v>
      </c>
      <c r="C185" t="s">
        <v>392</v>
      </c>
      <c r="D185" t="s">
        <v>393</v>
      </c>
      <c r="E185" t="s">
        <v>10656</v>
      </c>
      <c r="F185" t="s">
        <v>10646</v>
      </c>
      <c r="G185" t="s">
        <v>10647</v>
      </c>
      <c r="H185" t="s">
        <v>21</v>
      </c>
      <c r="I185" t="s">
        <v>21</v>
      </c>
      <c r="J185" t="s">
        <v>21</v>
      </c>
      <c r="K185" t="s">
        <v>21</v>
      </c>
      <c r="L185" t="s">
        <v>39</v>
      </c>
      <c r="M185" t="s">
        <v>40</v>
      </c>
      <c r="N185" t="s">
        <v>21</v>
      </c>
      <c r="O185" t="s">
        <v>21</v>
      </c>
      <c r="P185">
        <v>2012</v>
      </c>
      <c r="Q185" t="s">
        <v>147</v>
      </c>
      <c r="R185" t="s">
        <v>2220</v>
      </c>
      <c r="S185" t="s">
        <v>10657</v>
      </c>
      <c r="T185">
        <v>7.8</v>
      </c>
      <c r="U185">
        <f>SUM((T185-6.977778)/1.271306)</f>
        <v>0.64675381064826243</v>
      </c>
      <c r="V185" t="s">
        <v>21</v>
      </c>
      <c r="W185" t="s">
        <v>10658</v>
      </c>
      <c r="X185" t="s">
        <v>10659</v>
      </c>
      <c r="Y185" s="12" t="str">
        <f>IFERROR(VLOOKUP($A185,Sheet2!$Y$2:$AK$3116,COLUMN(A184),FALSE),"")</f>
        <v>Transcendental Youth</v>
      </c>
      <c r="Z185" s="13">
        <f>IFERROR(VLOOKUP($A185,Sheet2!$Y$2:$AK$3116,COLUMN(B184),FALSE),"")</f>
        <v>41186</v>
      </c>
      <c r="AA185" s="12" t="str">
        <f>IFERROR(VLOOKUP($A185,Sheet2!$Y$2:$AK$3116,COLUMN(C184),FALSE),"")</f>
        <v>Finbarr Bermingham</v>
      </c>
      <c r="AB185" s="12" t="str">
        <f>IFERROR(VLOOKUP($A185,Sheet2!$Y$2:$AK$3116,COLUMN(D184),FALSE),"")</f>
        <v>https://www.thelineofbestfit.com/author/fbermingham</v>
      </c>
      <c r="AC185" s="12" t="str">
        <f>IFERROR(VLOOKUP($A185,Sheet2!$Y$2:$AK$3116,COLUMN(E184),FALSE),"")</f>
        <v>https://www.thelineofbestfit.com/reviews/albums/the-mountain-goats-transcendental-youth-2-111004</v>
      </c>
      <c r="AD185" s="12" t="str">
        <f>IFERROR(VLOOKUP($A185,Sheet2!$Y$2:$AK$3116,COLUMN(F184),FALSE),"")</f>
        <v>The Mountain Goats</v>
      </c>
      <c r="AE185" s="12" t="str">
        <f>IFERROR(VLOOKUP($A185,Sheet2!$Y$2:$AK$3116,COLUMN(G184),FALSE),"")</f>
        <v>https://www.thelineofbestfit.com/artists/the-mountain-goats-108098</v>
      </c>
      <c r="AF185" s="13" t="str">
        <f>IFERROR(VLOOKUP($A185,Sheet2!$Y$2:$AK$3116,COLUMN(H184),FALSE),"")</f>
        <v>none</v>
      </c>
      <c r="AG185" s="12">
        <f>IFERROR(VLOOKUP($A185,Sheet2!$Y$2:$AK$3116,COLUMN(I184),FALSE),"")</f>
        <v>9</v>
      </c>
      <c r="AH185" s="12">
        <f>IFERROR(VLOOKUP($A185,Sheet2!$Y$2:$AK$3116,COLUMN(J184),FALSE),"")</f>
        <v>1.3823791959308105</v>
      </c>
      <c r="AI185" s="12" t="str">
        <f>IFERROR(VLOOKUP($A185,Sheet2!$Y$2:$AK$3116,COLUMN(K184),FALSE),"")</f>
        <v>none</v>
      </c>
      <c r="AJ185" s="12" t="str">
        <f>IFERROR(VLOOKUP($A185,Sheet2!$Y$2:$AK$3116,COLUMN(L184),FALSE),"")</f>
        <v>The Mountain Goats ‚Äì Transcendental Youth</v>
      </c>
      <c r="AK185" s="12" t="str">
        <f>IFERROR(VLOOKUP($A185,Sheet2!$Y$2:$AK$3116,COLUMN(M184),FALSE),"")</f>
        <v>none</v>
      </c>
    </row>
    <row r="186" spans="1:37">
      <c r="A186" t="s">
        <v>9228</v>
      </c>
      <c r="B186" s="3" t="s">
        <v>9214</v>
      </c>
      <c r="C186" t="s">
        <v>358</v>
      </c>
      <c r="D186" t="s">
        <v>359</v>
      </c>
      <c r="E186" t="s">
        <v>9229</v>
      </c>
      <c r="F186" t="s">
        <v>9217</v>
      </c>
      <c r="G186" t="s">
        <v>9218</v>
      </c>
      <c r="H186" t="s">
        <v>21</v>
      </c>
      <c r="I186" t="s">
        <v>21</v>
      </c>
      <c r="J186" t="s">
        <v>21</v>
      </c>
      <c r="K186" t="s">
        <v>21</v>
      </c>
      <c r="L186" t="s">
        <v>39</v>
      </c>
      <c r="M186" t="s">
        <v>40</v>
      </c>
      <c r="N186" t="s">
        <v>21</v>
      </c>
      <c r="O186" t="s">
        <v>21</v>
      </c>
      <c r="P186">
        <v>2012</v>
      </c>
      <c r="Q186" t="s">
        <v>479</v>
      </c>
      <c r="R186" t="s">
        <v>21</v>
      </c>
      <c r="S186" t="s">
        <v>21</v>
      </c>
      <c r="T186">
        <v>7.9</v>
      </c>
      <c r="U186">
        <f>SUM((T186-6.977778)/1.271306)</f>
        <v>0.72541307914852959</v>
      </c>
      <c r="V186" t="s">
        <v>21</v>
      </c>
      <c r="W186" t="s">
        <v>9230</v>
      </c>
      <c r="X186" t="s">
        <v>9231</v>
      </c>
      <c r="Y186" s="12" t="str">
        <f>IFERROR(VLOOKUP($A186,Sheet2!$Y$2:$AK$3116,COLUMN(A185),FALSE),"")</f>
        <v>Tramp</v>
      </c>
      <c r="Z186" s="13">
        <f>IFERROR(VLOOKUP($A186,Sheet2!$Y$2:$AK$3116,COLUMN(B185),FALSE),"")</f>
        <v>40945</v>
      </c>
      <c r="AA186" s="12" t="str">
        <f>IFERROR(VLOOKUP($A186,Sheet2!$Y$2:$AK$3116,COLUMN(C185),FALSE),"")</f>
        <v>Joseph Richards</v>
      </c>
      <c r="AB186" s="12" t="str">
        <f>IFERROR(VLOOKUP($A186,Sheet2!$Y$2:$AK$3116,COLUMN(D185),FALSE),"")</f>
        <v>https://www.thelineofbestfit.com/author/jrichards</v>
      </c>
      <c r="AC186" s="12" t="str">
        <f>IFERROR(VLOOKUP($A186,Sheet2!$Y$2:$AK$3116,COLUMN(E185),FALSE),"")</f>
        <v>https://www.thelineofbestfit.com/reviews/albums/sharon-van-etten-tramp-99781</v>
      </c>
      <c r="AD186" s="12" t="str">
        <f>IFERROR(VLOOKUP($A186,Sheet2!$Y$2:$AK$3116,COLUMN(F185),FALSE),"")</f>
        <v>Sharon Van Etten</v>
      </c>
      <c r="AE186" s="12" t="str">
        <f>IFERROR(VLOOKUP($A186,Sheet2!$Y$2:$AK$3116,COLUMN(G185),FALSE),"")</f>
        <v>https://www.thelineofbestfit.com/artists/sharon-van-etten-107304</v>
      </c>
      <c r="AF186" s="13" t="str">
        <f>IFERROR(VLOOKUP($A186,Sheet2!$Y$2:$AK$3116,COLUMN(H185),FALSE),"")</f>
        <v>none</v>
      </c>
      <c r="AG186" s="12">
        <f>IFERROR(VLOOKUP($A186,Sheet2!$Y$2:$AK$3116,COLUMN(I185),FALSE),"")</f>
        <v>8</v>
      </c>
      <c r="AH186" s="12">
        <f>IFERROR(VLOOKUP($A186,Sheet2!$Y$2:$AK$3116,COLUMN(J185),FALSE),"")</f>
        <v>0.44667516285928721</v>
      </c>
      <c r="AI186" s="12" t="str">
        <f>IFERROR(VLOOKUP($A186,Sheet2!$Y$2:$AK$3116,COLUMN(K185),FALSE),"")</f>
        <v>none</v>
      </c>
      <c r="AJ186" s="12" t="str">
        <f>IFERROR(VLOOKUP($A186,Sheet2!$Y$2:$AK$3116,COLUMN(L185),FALSE),"")</f>
        <v>Sharon Van Etten ‚Äì Tramp</v>
      </c>
      <c r="AK186" s="12" t="str">
        <f>IFERROR(VLOOKUP($A186,Sheet2!$Y$2:$AK$3116,COLUMN(M185),FALSE),"")</f>
        <v>none</v>
      </c>
    </row>
    <row r="187" spans="1:37">
      <c r="A187" t="s">
        <v>10000</v>
      </c>
      <c r="B187" s="3" t="s">
        <v>9997</v>
      </c>
      <c r="C187" t="s">
        <v>18</v>
      </c>
      <c r="D187" t="s">
        <v>18</v>
      </c>
      <c r="E187" t="s">
        <v>10001</v>
      </c>
      <c r="F187" t="s">
        <v>9998</v>
      </c>
      <c r="G187" t="s">
        <v>9999</v>
      </c>
      <c r="H187" t="s">
        <v>21</v>
      </c>
      <c r="I187" t="s">
        <v>21</v>
      </c>
      <c r="J187" t="s">
        <v>21</v>
      </c>
      <c r="K187" t="s">
        <v>21</v>
      </c>
      <c r="L187" t="s">
        <v>31</v>
      </c>
      <c r="M187" t="s">
        <v>32</v>
      </c>
      <c r="N187" t="s">
        <v>21</v>
      </c>
      <c r="O187" t="s">
        <v>21</v>
      </c>
      <c r="P187">
        <v>2012</v>
      </c>
      <c r="Q187" t="s">
        <v>256</v>
      </c>
      <c r="R187" t="s">
        <v>21</v>
      </c>
      <c r="S187" t="s">
        <v>21</v>
      </c>
      <c r="T187">
        <v>7</v>
      </c>
      <c r="U187">
        <f>SUM((T187-6.977778)/1.271306)</f>
        <v>1.7479662646129403E-2</v>
      </c>
      <c r="V187" t="s">
        <v>21</v>
      </c>
      <c r="W187" t="s">
        <v>10002</v>
      </c>
      <c r="X187" t="s">
        <v>10003</v>
      </c>
      <c r="Y187" s="12" t="str">
        <f>IFERROR(VLOOKUP($A187,Sheet2!$Y$2:$AK$3116,COLUMN(A186),FALSE),"")</f>
        <v>Tracer</v>
      </c>
      <c r="Z187" s="13">
        <f>IFERROR(VLOOKUP($A187,Sheet2!$Y$2:$AK$3116,COLUMN(B186),FALSE),"")</f>
        <v>41138</v>
      </c>
      <c r="AA187" s="12" t="str">
        <f>IFERROR(VLOOKUP($A187,Sheet2!$Y$2:$AK$3116,COLUMN(C186),FALSE),"")</f>
        <v>Joseph Richards</v>
      </c>
      <c r="AB187" s="12" t="str">
        <f>IFERROR(VLOOKUP($A187,Sheet2!$Y$2:$AK$3116,COLUMN(D186),FALSE),"")</f>
        <v>https://www.thelineofbestfit.com/author/jrichards</v>
      </c>
      <c r="AC187" s="12" t="str">
        <f>IFERROR(VLOOKUP($A187,Sheet2!$Y$2:$AK$3116,COLUMN(E186),FALSE),"")</f>
        <v>https://www.thelineofbestfit.com/reviews/albums/teengirl-fantasy-tracer-102359</v>
      </c>
      <c r="AD187" s="12" t="str">
        <f>IFERROR(VLOOKUP($A187,Sheet2!$Y$2:$AK$3116,COLUMN(F186),FALSE),"")</f>
        <v>Teengirl Fantasy</v>
      </c>
      <c r="AE187" s="12" t="str">
        <f>IFERROR(VLOOKUP($A187,Sheet2!$Y$2:$AK$3116,COLUMN(G186),FALSE),"")</f>
        <v>https://www.thelineofbestfit.com/artists/teengirl-fantasy-107748</v>
      </c>
      <c r="AF187" s="13" t="str">
        <f>IFERROR(VLOOKUP($A187,Sheet2!$Y$2:$AK$3116,COLUMN(H186),FALSE),"")</f>
        <v>none</v>
      </c>
      <c r="AG187" s="12">
        <f>IFERROR(VLOOKUP($A187,Sheet2!$Y$2:$AK$3116,COLUMN(I186),FALSE),"")</f>
        <v>6</v>
      </c>
      <c r="AH187" s="12">
        <f>IFERROR(VLOOKUP($A187,Sheet2!$Y$2:$AK$3116,COLUMN(J186),FALSE),"")</f>
        <v>-1.4247329032837597</v>
      </c>
      <c r="AI187" s="12" t="str">
        <f>IFERROR(VLOOKUP($A187,Sheet2!$Y$2:$AK$3116,COLUMN(K186),FALSE),"")</f>
        <v>none</v>
      </c>
      <c r="AJ187" s="12" t="str">
        <f>IFERROR(VLOOKUP($A187,Sheet2!$Y$2:$AK$3116,COLUMN(L186),FALSE),"")</f>
        <v>Teengirl Fantasy ‚Äì Tracer</v>
      </c>
      <c r="AK187" s="12" t="str">
        <f>IFERROR(VLOOKUP($A187,Sheet2!$Y$2:$AK$3116,COLUMN(M186),FALSE),"")</f>
        <v>none</v>
      </c>
    </row>
    <row r="188" spans="1:37">
      <c r="A188" t="s">
        <v>11321</v>
      </c>
      <c r="B188" s="3" t="s">
        <v>11320</v>
      </c>
      <c r="C188" t="s">
        <v>18</v>
      </c>
      <c r="D188" t="s">
        <v>18</v>
      </c>
      <c r="E188" t="s">
        <v>11322</v>
      </c>
      <c r="F188" t="s">
        <v>11323</v>
      </c>
      <c r="G188" t="s">
        <v>11324</v>
      </c>
      <c r="H188" t="s">
        <v>21</v>
      </c>
      <c r="I188" t="s">
        <v>21</v>
      </c>
      <c r="J188" t="s">
        <v>21</v>
      </c>
      <c r="K188" t="s">
        <v>21</v>
      </c>
      <c r="L188" t="s">
        <v>21</v>
      </c>
      <c r="M188" t="s">
        <v>21</v>
      </c>
      <c r="N188" t="s">
        <v>21</v>
      </c>
      <c r="O188" t="s">
        <v>21</v>
      </c>
      <c r="P188">
        <v>2006</v>
      </c>
      <c r="Q188" t="s">
        <v>99</v>
      </c>
      <c r="R188" t="s">
        <v>21</v>
      </c>
      <c r="S188" t="s">
        <v>21</v>
      </c>
      <c r="T188">
        <v>7.2</v>
      </c>
      <c r="U188">
        <f>SUM((T188-6.977778)/1.271306)</f>
        <v>0.17479819964666285</v>
      </c>
      <c r="V188" t="s">
        <v>21</v>
      </c>
      <c r="W188" t="s">
        <v>11325</v>
      </c>
      <c r="X188" t="s">
        <v>11326</v>
      </c>
      <c r="Y188" s="12" t="str">
        <f>IFERROR(VLOOKUP($A188,Sheet2!$Y$2:$AK$3116,COLUMN(A187),FALSE),"")</f>
        <v>Toy</v>
      </c>
      <c r="Z188" s="13">
        <f>IFERROR(VLOOKUP($A188,Sheet2!$Y$2:$AK$3116,COLUMN(B187),FALSE),"")</f>
        <v>42635</v>
      </c>
      <c r="AA188" s="12" t="str">
        <f>IFERROR(VLOOKUP($A188,Sheet2!$Y$2:$AK$3116,COLUMN(C187),FALSE),"")</f>
        <v>Chris Todd</v>
      </c>
      <c r="AB188" s="12" t="str">
        <f>IFERROR(VLOOKUP($A188,Sheet2!$Y$2:$AK$3116,COLUMN(D187),FALSE),"")</f>
        <v>https://www.thelineofbestfit.com/author/ctodd</v>
      </c>
      <c r="AC188" s="12" t="str">
        <f>IFERROR(VLOOKUP($A188,Sheet2!$Y$2:$AK$3116,COLUMN(E187),FALSE),"")</f>
        <v>https://www.thelineofbestfit.com/reviews/albums/yello-toy</v>
      </c>
      <c r="AD188" s="12" t="str">
        <f>IFERROR(VLOOKUP($A188,Sheet2!$Y$2:$AK$3116,COLUMN(F187),FALSE),"")</f>
        <v>Yello</v>
      </c>
      <c r="AE188" s="12" t="str">
        <f>IFERROR(VLOOKUP($A188,Sheet2!$Y$2:$AK$3116,COLUMN(G187),FALSE),"")</f>
        <v>https://www.thelineofbestfit.com/artists/yello</v>
      </c>
      <c r="AF188" s="13">
        <f>IFERROR(VLOOKUP($A188,Sheet2!$Y$2:$AK$3116,COLUMN(H187),FALSE),"")</f>
        <v>42643</v>
      </c>
      <c r="AG188" s="12">
        <f>IFERROR(VLOOKUP($A188,Sheet2!$Y$2:$AK$3116,COLUMN(I187),FALSE),"")</f>
        <v>7.5</v>
      </c>
      <c r="AH188" s="12">
        <f>IFERROR(VLOOKUP($A188,Sheet2!$Y$2:$AK$3116,COLUMN(J187),FALSE),"")</f>
        <v>-2.1176853676474497E-2</v>
      </c>
      <c r="AI188" s="12" t="str">
        <f>IFERROR(VLOOKUP($A188,Sheet2!$Y$2:$AK$3116,COLUMN(K187),FALSE),"")</f>
        <v>none</v>
      </c>
      <c r="AJ188" s="12" t="str">
        <f>IFERROR(VLOOKUP($A188,Sheet2!$Y$2:$AK$3116,COLUMN(L187),FALSE),"")</f>
        <v>Swiss duo Yello get electrified, and deliver their best album since 1991</v>
      </c>
      <c r="AK188" s="12" t="str">
        <f>IFERROR(VLOOKUP($A188,Sheet2!$Y$2:$AK$3116,COLUMN(M187),FALSE),"")</f>
        <v>When a band have been active as long as Swiss electronic pioneers Yello, you pretty well know what to expect. For almost forty years, Boris Blank and vocalist Dieter Meier have been producing curveball pop way, way before the trend of more familiar 80‚Äôs synthpop duos.</v>
      </c>
    </row>
    <row r="189" spans="1:37">
      <c r="A189" t="s">
        <v>9137</v>
      </c>
      <c r="B189" s="3" t="s">
        <v>9136</v>
      </c>
      <c r="C189" t="s">
        <v>18</v>
      </c>
      <c r="D189" t="s">
        <v>18</v>
      </c>
      <c r="E189" t="s">
        <v>9138</v>
      </c>
      <c r="F189" t="s">
        <v>9139</v>
      </c>
      <c r="G189" t="s">
        <v>9140</v>
      </c>
      <c r="H189" t="s">
        <v>21</v>
      </c>
      <c r="I189" t="s">
        <v>21</v>
      </c>
      <c r="J189" t="s">
        <v>21</v>
      </c>
      <c r="K189" t="s">
        <v>21</v>
      </c>
      <c r="L189" t="s">
        <v>31</v>
      </c>
      <c r="M189" t="s">
        <v>32</v>
      </c>
      <c r="N189" t="s">
        <v>21</v>
      </c>
      <c r="O189" t="s">
        <v>21</v>
      </c>
      <c r="P189">
        <v>2012</v>
      </c>
      <c r="Q189" t="s">
        <v>1942</v>
      </c>
      <c r="R189" t="s">
        <v>21</v>
      </c>
      <c r="S189" t="s">
        <v>21</v>
      </c>
      <c r="T189">
        <v>7.1</v>
      </c>
      <c r="U189">
        <f>SUM((T189-6.977778)/1.271306)</f>
        <v>9.6138931146395767E-2</v>
      </c>
      <c r="V189" t="s">
        <v>21</v>
      </c>
      <c r="W189" t="s">
        <v>9141</v>
      </c>
      <c r="X189" t="s">
        <v>9142</v>
      </c>
      <c r="Y189" s="12" t="str">
        <f>IFERROR(VLOOKUP($A189,Sheet2!$Y$2:$AK$3116,COLUMN(A188),FALSE),"")</f>
        <v>Tourist/Sleeper</v>
      </c>
      <c r="Z189" s="13">
        <f>IFERROR(VLOOKUP($A189,Sheet2!$Y$2:$AK$3116,COLUMN(B188),FALSE),"")</f>
        <v>41123</v>
      </c>
      <c r="AA189" s="12" t="str">
        <f>IFERROR(VLOOKUP($A189,Sheet2!$Y$2:$AK$3116,COLUMN(C188),FALSE),"")</f>
        <v>Erik Thompson</v>
      </c>
      <c r="AB189" s="12" t="str">
        <f>IFERROR(VLOOKUP($A189,Sheet2!$Y$2:$AK$3116,COLUMN(D188),FALSE),"")</f>
        <v>https://www.thelineofbestfit.com/author/ethompson</v>
      </c>
      <c r="AC189" s="12" t="str">
        <f>IFERROR(VLOOKUP($A189,Sheet2!$Y$2:$AK$3116,COLUMN(E188),FALSE),"")</f>
        <v>https://www.thelineofbestfit.com/reviews/albums/seams-touristsleeper-101910</v>
      </c>
      <c r="AD189" s="12" t="str">
        <f>IFERROR(VLOOKUP($A189,Sheet2!$Y$2:$AK$3116,COLUMN(F188),FALSE),"")</f>
        <v>Seams</v>
      </c>
      <c r="AE189" s="12" t="str">
        <f>IFERROR(VLOOKUP($A189,Sheet2!$Y$2:$AK$3116,COLUMN(G188),FALSE),"")</f>
        <v>https://www.thelineofbestfit.com/artists/seams-107252</v>
      </c>
      <c r="AF189" s="13" t="str">
        <f>IFERROR(VLOOKUP($A189,Sheet2!$Y$2:$AK$3116,COLUMN(H188),FALSE),"")</f>
        <v>none</v>
      </c>
      <c r="AG189" s="12">
        <f>IFERROR(VLOOKUP($A189,Sheet2!$Y$2:$AK$3116,COLUMN(I188),FALSE),"")</f>
        <v>7.5</v>
      </c>
      <c r="AH189" s="12">
        <f>IFERROR(VLOOKUP($A189,Sheet2!$Y$2:$AK$3116,COLUMN(J188),FALSE),"")</f>
        <v>-2.1176853676474497E-2</v>
      </c>
      <c r="AI189" s="12" t="str">
        <f>IFERROR(VLOOKUP($A189,Sheet2!$Y$2:$AK$3116,COLUMN(K188),FALSE),"")</f>
        <v>none</v>
      </c>
      <c r="AJ189" s="12" t="str">
        <f>IFERROR(VLOOKUP($A189,Sheet2!$Y$2:$AK$3116,COLUMN(L188),FALSE),"")</f>
        <v>Seams ‚Äì Tourist/Sleeper</v>
      </c>
      <c r="AK189" s="12" t="str">
        <f>IFERROR(VLOOKUP($A189,Sheet2!$Y$2:$AK$3116,COLUMN(M188),FALSE),"")</f>
        <v>none</v>
      </c>
    </row>
    <row r="190" spans="1:37">
      <c r="A190" t="s">
        <v>603</v>
      </c>
      <c r="B190" s="3" t="s">
        <v>602</v>
      </c>
      <c r="C190" t="s">
        <v>456</v>
      </c>
      <c r="D190" t="s">
        <v>457</v>
      </c>
      <c r="E190" t="s">
        <v>604</v>
      </c>
      <c r="F190" t="s">
        <v>605</v>
      </c>
      <c r="G190" t="s">
        <v>606</v>
      </c>
      <c r="H190" t="s">
        <v>21</v>
      </c>
      <c r="I190" t="s">
        <v>21</v>
      </c>
      <c r="J190" t="s">
        <v>21</v>
      </c>
      <c r="K190" t="s">
        <v>21</v>
      </c>
      <c r="L190" t="s">
        <v>39</v>
      </c>
      <c r="M190" t="s">
        <v>40</v>
      </c>
      <c r="N190" t="s">
        <v>21</v>
      </c>
      <c r="O190" t="s">
        <v>21</v>
      </c>
      <c r="P190">
        <v>2017</v>
      </c>
      <c r="Q190" t="s">
        <v>147</v>
      </c>
      <c r="R190" t="s">
        <v>21</v>
      </c>
      <c r="S190" t="s">
        <v>21</v>
      </c>
      <c r="T190">
        <v>7.8</v>
      </c>
      <c r="U190">
        <f>SUM((T190-6.977778)/1.271306)</f>
        <v>0.64675381064826243</v>
      </c>
      <c r="V190" t="s">
        <v>21</v>
      </c>
      <c r="W190" t="s">
        <v>607</v>
      </c>
      <c r="X190" t="s">
        <v>608</v>
      </c>
      <c r="Y190" s="12" t="str">
        <f>IFERROR(VLOOKUP($A190,Sheet2!$Y$2:$AK$3116,COLUMN(A189),FALSE),"")</f>
        <v>Tourist In This Town</v>
      </c>
      <c r="Z190" s="13">
        <f>IFERROR(VLOOKUP($A190,Sheet2!$Y$2:$AK$3116,COLUMN(B189),FALSE),"")</f>
        <v>42759</v>
      </c>
      <c r="AA190" s="12" t="str">
        <f>IFERROR(VLOOKUP($A190,Sheet2!$Y$2:$AK$3116,COLUMN(C189),FALSE),"")</f>
        <v>Chris Taylor</v>
      </c>
      <c r="AB190" s="12" t="str">
        <f>IFERROR(VLOOKUP($A190,Sheet2!$Y$2:$AK$3116,COLUMN(D189),FALSE),"")</f>
        <v>https://www.thelineofbestfit.com/author/ctaylor</v>
      </c>
      <c r="AC190" s="12" t="str">
        <f>IFERROR(VLOOKUP($A190,Sheet2!$Y$2:$AK$3116,COLUMN(E189),FALSE),"")</f>
        <v>https://www.thelineofbestfit.com/reviews/albums/allison-crutchfield-tourist-in-this-town</v>
      </c>
      <c r="AD190" s="12" t="str">
        <f>IFERROR(VLOOKUP($A190,Sheet2!$Y$2:$AK$3116,COLUMN(F189),FALSE),"")</f>
        <v>Allison Crutchfield</v>
      </c>
      <c r="AE190" s="12" t="str">
        <f>IFERROR(VLOOKUP($A190,Sheet2!$Y$2:$AK$3116,COLUMN(G189),FALSE),"")</f>
        <v>https://www.thelineofbestfit.com/artists/allison-crutchfield</v>
      </c>
      <c r="AF190" s="13">
        <f>IFERROR(VLOOKUP($A190,Sheet2!$Y$2:$AK$3116,COLUMN(H189),FALSE),"")</f>
        <v>42762</v>
      </c>
      <c r="AG190" s="12">
        <f>IFERROR(VLOOKUP($A190,Sheet2!$Y$2:$AK$3116,COLUMN(I189),FALSE),"")</f>
        <v>7.5</v>
      </c>
      <c r="AH190" s="12">
        <f>IFERROR(VLOOKUP($A190,Sheet2!$Y$2:$AK$3116,COLUMN(J189),FALSE),"")</f>
        <v>-2.1176853676474497E-2</v>
      </c>
      <c r="AI190" s="12" t="str">
        <f>IFERROR(VLOOKUP($A190,Sheet2!$Y$2:$AK$3116,COLUMN(K189),FALSE),"")</f>
        <v>United States</v>
      </c>
      <c r="AJ190" s="12" t="str">
        <f>IFERROR(VLOOKUP($A190,Sheet2!$Y$2:$AK$3116,COLUMN(L189),FALSE),"")</f>
        <v>Allison Crutchfield steps into the spotlight on the striking Tourist In This Town</v>
      </c>
      <c r="AK190" s="12" t="str">
        <f>IFERROR(VLOOKUP($A190,Sheet2!$Y$2:$AK$3116,COLUMN(M189),FALSE),"")</f>
        <v>Allison Crutchfield‚Äôs career has always been one that‚Äôs seen her as part of someone else‚Äôs story. An integral part, no doubt, but one where she hasn‚Äôt really had a chance to strike out on her own.</v>
      </c>
    </row>
    <row r="191" spans="1:37">
      <c r="A191" t="s">
        <v>1524</v>
      </c>
      <c r="B191" s="3" t="s">
        <v>5330</v>
      </c>
      <c r="C191" t="s">
        <v>53</v>
      </c>
      <c r="D191" t="s">
        <v>54</v>
      </c>
      <c r="E191" t="s">
        <v>5332</v>
      </c>
      <c r="F191" t="s">
        <v>5333</v>
      </c>
      <c r="G191" t="s">
        <v>5334</v>
      </c>
      <c r="H191" t="s">
        <v>21</v>
      </c>
      <c r="I191" t="s">
        <v>21</v>
      </c>
      <c r="J191" t="s">
        <v>21</v>
      </c>
      <c r="K191" t="s">
        <v>21</v>
      </c>
      <c r="L191" t="s">
        <v>39</v>
      </c>
      <c r="M191" t="s">
        <v>40</v>
      </c>
      <c r="N191" t="s">
        <v>21</v>
      </c>
      <c r="O191" t="s">
        <v>21</v>
      </c>
      <c r="P191">
        <v>2014</v>
      </c>
      <c r="Q191" t="s">
        <v>4453</v>
      </c>
      <c r="R191" t="s">
        <v>3318</v>
      </c>
      <c r="S191" t="s">
        <v>21</v>
      </c>
      <c r="T191">
        <v>7.3</v>
      </c>
      <c r="U191">
        <f>SUM((T191-6.977778)/1.271306)</f>
        <v>0.25345746814692921</v>
      </c>
      <c r="V191" t="s">
        <v>21</v>
      </c>
      <c r="W191" t="s">
        <v>5335</v>
      </c>
      <c r="X191" t="s">
        <v>5336</v>
      </c>
      <c r="Y191" s="12" t="str">
        <f>IFERROR(VLOOKUP($A191,Sheet2!$Y$2:$AK$3116,COLUMN(A190),FALSE),"")</f>
        <v>Tough Love</v>
      </c>
      <c r="Z191" s="13">
        <f>IFERROR(VLOOKUP($A191,Sheet2!$Y$2:$AK$3116,COLUMN(B190),FALSE),"")</f>
        <v>41922</v>
      </c>
      <c r="AA191" s="12" t="str">
        <f>IFERROR(VLOOKUP($A191,Sheet2!$Y$2:$AK$3116,COLUMN(C190),FALSE),"")</f>
        <v>Paul Bridgewater</v>
      </c>
      <c r="AB191" s="12" t="str">
        <f>IFERROR(VLOOKUP($A191,Sheet2!$Y$2:$AK$3116,COLUMN(D190),FALSE),"")</f>
        <v>https://www.thelineofbestfit.com/author/pbridgewater</v>
      </c>
      <c r="AC191" s="12" t="str">
        <f>IFERROR(VLOOKUP($A191,Sheet2!$Y$2:$AK$3116,COLUMN(E190),FALSE),"")</f>
        <v>https://www.thelineofbestfit.com/reviews/albums/jessie-ware-tough-love</v>
      </c>
      <c r="AD191" s="12" t="str">
        <f>IFERROR(VLOOKUP($A191,Sheet2!$Y$2:$AK$3116,COLUMN(F190),FALSE),"")</f>
        <v>Jessie Ware</v>
      </c>
      <c r="AE191" s="12" t="str">
        <f>IFERROR(VLOOKUP($A191,Sheet2!$Y$2:$AK$3116,COLUMN(G190),FALSE),"")</f>
        <v>https://www.thelineofbestfit.com/artists/jessie-ware-105453</v>
      </c>
      <c r="AF191" s="13">
        <f>IFERROR(VLOOKUP($A191,Sheet2!$Y$2:$AK$3116,COLUMN(H190),FALSE),"")</f>
        <v>41925</v>
      </c>
      <c r="AG191" s="12">
        <f>IFERROR(VLOOKUP($A191,Sheet2!$Y$2:$AK$3116,COLUMN(I190),FALSE),"")</f>
        <v>9</v>
      </c>
      <c r="AH191" s="12">
        <f>IFERROR(VLOOKUP($A191,Sheet2!$Y$2:$AK$3116,COLUMN(J190),FALSE),"")</f>
        <v>1.3823791959308105</v>
      </c>
      <c r="AI191" s="12" t="str">
        <f>IFERROR(VLOOKUP($A191,Sheet2!$Y$2:$AK$3116,COLUMN(K190),FALSE),"")</f>
        <v>United Kingdom</v>
      </c>
      <c r="AJ191" s="12" t="str">
        <f>IFERROR(VLOOKUP($A191,Sheet2!$Y$2:$AK$3116,COLUMN(L190),FALSE),"")</f>
        <v>Jessie Ware - Tough Love</v>
      </c>
      <c r="AK191" s="12" t="str">
        <f>IFERROR(VLOOKUP($A191,Sheet2!$Y$2:$AK$3116,COLUMN(M190),FALSE),"")</f>
        <v>At its absolute core, perfectly formed pop music lives and breathes, grafting itself into the DNA of our daily lives. The best succeeds by effortlessly concentrating epic bursts of mood and emotion into slinky three and a half minute packages.</v>
      </c>
    </row>
    <row r="192" spans="1:37">
      <c r="A192" t="s">
        <v>1524</v>
      </c>
      <c r="B192" s="3" t="s">
        <v>7969</v>
      </c>
      <c r="C192" t="s">
        <v>18</v>
      </c>
      <c r="D192" t="s">
        <v>18</v>
      </c>
      <c r="E192" t="s">
        <v>7970</v>
      </c>
      <c r="F192" t="s">
        <v>269</v>
      </c>
      <c r="G192" t="s">
        <v>270</v>
      </c>
      <c r="H192" t="s">
        <v>21</v>
      </c>
      <c r="I192" t="s">
        <v>21</v>
      </c>
      <c r="J192" t="s">
        <v>21</v>
      </c>
      <c r="K192" t="s">
        <v>21</v>
      </c>
      <c r="L192" t="s">
        <v>21</v>
      </c>
      <c r="M192" t="s">
        <v>21</v>
      </c>
      <c r="N192" t="s">
        <v>21</v>
      </c>
      <c r="O192" t="s">
        <v>21</v>
      </c>
      <c r="P192">
        <v>2013</v>
      </c>
      <c r="Q192" t="s">
        <v>205</v>
      </c>
      <c r="R192" t="s">
        <v>21</v>
      </c>
      <c r="S192" t="s">
        <v>21</v>
      </c>
      <c r="T192">
        <v>7.4</v>
      </c>
      <c r="U192">
        <f>SUM((T192-6.977778)/1.271306)</f>
        <v>0.33211673664719626</v>
      </c>
      <c r="V192" t="s">
        <v>21</v>
      </c>
      <c r="W192" t="s">
        <v>7971</v>
      </c>
      <c r="X192" t="s">
        <v>7972</v>
      </c>
      <c r="Y192" s="12" t="str">
        <f>IFERROR(VLOOKUP($A192,Sheet2!$Y$2:$AK$3116,COLUMN(A191),FALSE),"")</f>
        <v>Tough Love</v>
      </c>
      <c r="Z192" s="13">
        <f>IFERROR(VLOOKUP($A192,Sheet2!$Y$2:$AK$3116,COLUMN(B191),FALSE),"")</f>
        <v>41922</v>
      </c>
      <c r="AA192" s="12" t="str">
        <f>IFERROR(VLOOKUP($A192,Sheet2!$Y$2:$AK$3116,COLUMN(C191),FALSE),"")</f>
        <v>Paul Bridgewater</v>
      </c>
      <c r="AB192" s="12" t="str">
        <f>IFERROR(VLOOKUP($A192,Sheet2!$Y$2:$AK$3116,COLUMN(D191),FALSE),"")</f>
        <v>https://www.thelineofbestfit.com/author/pbridgewater</v>
      </c>
      <c r="AC192" s="12" t="str">
        <f>IFERROR(VLOOKUP($A192,Sheet2!$Y$2:$AK$3116,COLUMN(E191),FALSE),"")</f>
        <v>https://www.thelineofbestfit.com/reviews/albums/jessie-ware-tough-love</v>
      </c>
      <c r="AD192" s="12" t="str">
        <f>IFERROR(VLOOKUP($A192,Sheet2!$Y$2:$AK$3116,COLUMN(F191),FALSE),"")</f>
        <v>Jessie Ware</v>
      </c>
      <c r="AE192" s="12" t="str">
        <f>IFERROR(VLOOKUP($A192,Sheet2!$Y$2:$AK$3116,COLUMN(G191),FALSE),"")</f>
        <v>https://www.thelineofbestfit.com/artists/jessie-ware-105453</v>
      </c>
      <c r="AF192" s="13">
        <f>IFERROR(VLOOKUP($A192,Sheet2!$Y$2:$AK$3116,COLUMN(H191),FALSE),"")</f>
        <v>41925</v>
      </c>
      <c r="AG192" s="12">
        <f>IFERROR(VLOOKUP($A192,Sheet2!$Y$2:$AK$3116,COLUMN(I191),FALSE),"")</f>
        <v>9</v>
      </c>
      <c r="AH192" s="12">
        <f>IFERROR(VLOOKUP($A192,Sheet2!$Y$2:$AK$3116,COLUMN(J191),FALSE),"")</f>
        <v>1.3823791959308105</v>
      </c>
      <c r="AI192" s="12" t="str">
        <f>IFERROR(VLOOKUP($A192,Sheet2!$Y$2:$AK$3116,COLUMN(K191),FALSE),"")</f>
        <v>United Kingdom</v>
      </c>
      <c r="AJ192" s="12" t="str">
        <f>IFERROR(VLOOKUP($A192,Sheet2!$Y$2:$AK$3116,COLUMN(L191),FALSE),"")</f>
        <v>Jessie Ware - Tough Love</v>
      </c>
      <c r="AK192" s="12" t="str">
        <f>IFERROR(VLOOKUP($A192,Sheet2!$Y$2:$AK$3116,COLUMN(M191),FALSE),"")</f>
        <v>At its absolute core, perfectly formed pop music lives and breathes, grafting itself into the DNA of our daily lives. The best succeeds by effortlessly concentrating epic bursts of mood and emotion into slinky three and a half minute packages.</v>
      </c>
    </row>
    <row r="193" spans="1:37">
      <c r="A193" t="s">
        <v>4947</v>
      </c>
      <c r="B193" s="3" t="s">
        <v>4946</v>
      </c>
      <c r="C193" t="s">
        <v>96</v>
      </c>
      <c r="D193" t="s">
        <v>97</v>
      </c>
      <c r="E193" t="s">
        <v>4948</v>
      </c>
      <c r="F193" t="s">
        <v>4942</v>
      </c>
      <c r="G193" t="s">
        <v>4943</v>
      </c>
      <c r="H193" t="s">
        <v>21</v>
      </c>
      <c r="I193" t="s">
        <v>21</v>
      </c>
      <c r="J193" t="s">
        <v>21</v>
      </c>
      <c r="K193" t="s">
        <v>21</v>
      </c>
      <c r="L193" t="s">
        <v>22</v>
      </c>
      <c r="M193" t="s">
        <v>23</v>
      </c>
      <c r="N193" t="s">
        <v>31</v>
      </c>
      <c r="O193" t="s">
        <v>32</v>
      </c>
      <c r="P193">
        <v>2012</v>
      </c>
      <c r="Q193" t="s">
        <v>4949</v>
      </c>
      <c r="R193" t="s">
        <v>21</v>
      </c>
      <c r="S193" t="s">
        <v>21</v>
      </c>
      <c r="T193">
        <v>8.4</v>
      </c>
      <c r="U193">
        <f>SUM((T193-6.977778)/1.271306)</f>
        <v>1.1187094216498628</v>
      </c>
      <c r="V193" t="s">
        <v>73</v>
      </c>
      <c r="W193" t="s">
        <v>4950</v>
      </c>
      <c r="X193" t="s">
        <v>4951</v>
      </c>
      <c r="Y193" s="12" t="str">
        <f>IFERROR(VLOOKUP($A193,Sheet2!$Y$2:$AK$3116,COLUMN(A192),FALSE),"")</f>
        <v>Total Loss</v>
      </c>
      <c r="Z193" s="13">
        <f>IFERROR(VLOOKUP($A193,Sheet2!$Y$2:$AK$3116,COLUMN(B192),FALSE),"")</f>
        <v>41169</v>
      </c>
      <c r="AA193" s="12" t="str">
        <f>IFERROR(VLOOKUP($A193,Sheet2!$Y$2:$AK$3116,COLUMN(C192),FALSE),"")</f>
        <v>Erik Thompson</v>
      </c>
      <c r="AB193" s="12" t="str">
        <f>IFERROR(VLOOKUP($A193,Sheet2!$Y$2:$AK$3116,COLUMN(D192),FALSE),"")</f>
        <v>https://www.thelineofbestfit.com/author/ethompson</v>
      </c>
      <c r="AC193" s="12" t="str">
        <f>IFERROR(VLOOKUP($A193,Sheet2!$Y$2:$AK$3116,COLUMN(E192),FALSE),"")</f>
        <v>https://www.thelineofbestfit.com/reviews/albums/how-to-dress-well-total-loss-109900</v>
      </c>
      <c r="AD193" s="12" t="str">
        <f>IFERROR(VLOOKUP($A193,Sheet2!$Y$2:$AK$3116,COLUMN(F192),FALSE),"")</f>
        <v>How To Dress Well</v>
      </c>
      <c r="AE193" s="12" t="str">
        <f>IFERROR(VLOOKUP($A193,Sheet2!$Y$2:$AK$3116,COLUMN(G192),FALSE),"")</f>
        <v>https://www.thelineofbestfit.com/artists/how-to-dress-well-105212</v>
      </c>
      <c r="AF193" s="13" t="str">
        <f>IFERROR(VLOOKUP($A193,Sheet2!$Y$2:$AK$3116,COLUMN(H192),FALSE),"")</f>
        <v>none</v>
      </c>
      <c r="AG193" s="12">
        <f>IFERROR(VLOOKUP($A193,Sheet2!$Y$2:$AK$3116,COLUMN(I192),FALSE),"")</f>
        <v>9</v>
      </c>
      <c r="AH193" s="12">
        <f>IFERROR(VLOOKUP($A193,Sheet2!$Y$2:$AK$3116,COLUMN(J192),FALSE),"")</f>
        <v>1.3823791959308105</v>
      </c>
      <c r="AI193" s="12" t="str">
        <f>IFERROR(VLOOKUP($A193,Sheet2!$Y$2:$AK$3116,COLUMN(K192),FALSE),"")</f>
        <v>none</v>
      </c>
      <c r="AJ193" s="12" t="str">
        <f>IFERROR(VLOOKUP($A193,Sheet2!$Y$2:$AK$3116,COLUMN(L192),FALSE),"")</f>
        <v>How To Dress Well ‚Äì Total Loss</v>
      </c>
      <c r="AK193" s="12" t="str">
        <f>IFERROR(VLOOKUP($A193,Sheet2!$Y$2:$AK$3116,COLUMN(M192),FALSE),"")</f>
        <v>none</v>
      </c>
    </row>
    <row r="194" spans="1:37">
      <c r="A194" t="s">
        <v>2863</v>
      </c>
      <c r="B194" s="3" t="s">
        <v>2860</v>
      </c>
      <c r="C194" t="s">
        <v>611</v>
      </c>
      <c r="D194" t="s">
        <v>612</v>
      </c>
      <c r="E194" t="s">
        <v>2864</v>
      </c>
      <c r="F194" t="s">
        <v>2861</v>
      </c>
      <c r="G194" t="s">
        <v>2862</v>
      </c>
      <c r="H194" t="s">
        <v>21</v>
      </c>
      <c r="I194" t="s">
        <v>21</v>
      </c>
      <c r="J194" t="s">
        <v>21</v>
      </c>
      <c r="K194" t="s">
        <v>21</v>
      </c>
      <c r="L194" t="s">
        <v>100</v>
      </c>
      <c r="M194" t="s">
        <v>101</v>
      </c>
      <c r="N194" t="s">
        <v>21</v>
      </c>
      <c r="O194" t="s">
        <v>21</v>
      </c>
      <c r="P194">
        <v>2013</v>
      </c>
      <c r="Q194" t="s">
        <v>331</v>
      </c>
      <c r="R194" t="s">
        <v>21</v>
      </c>
      <c r="S194" t="s">
        <v>21</v>
      </c>
      <c r="T194">
        <v>7.7</v>
      </c>
      <c r="U194">
        <f>SUM((T194-6.977778)/1.271306)</f>
        <v>0.56809454214799615</v>
      </c>
      <c r="V194" t="s">
        <v>21</v>
      </c>
      <c r="W194" t="s">
        <v>2865</v>
      </c>
      <c r="X194" t="s">
        <v>2866</v>
      </c>
      <c r="Y194" s="12" t="str">
        <f>IFERROR(VLOOKUP($A194,Sheet2!$Y$2:$AK$3116,COLUMN(A193),FALSE),"")</f>
        <v>Total Folklore</v>
      </c>
      <c r="Z194" s="13">
        <f>IFERROR(VLOOKUP($A194,Sheet2!$Y$2:$AK$3116,COLUMN(B193),FALSE),"")</f>
        <v>41317</v>
      </c>
      <c r="AA194" s="12" t="str">
        <f>IFERROR(VLOOKUP($A194,Sheet2!$Y$2:$AK$3116,COLUMN(C193),FALSE),"")</f>
        <v>Meryl Trussler</v>
      </c>
      <c r="AB194" s="12" t="str">
        <f>IFERROR(VLOOKUP($A194,Sheet2!$Y$2:$AK$3116,COLUMN(D193),FALSE),"")</f>
        <v>https://www.thelineofbestfit.com/author/mtrussler</v>
      </c>
      <c r="AC194" s="12" t="str">
        <f>IFERROR(VLOOKUP($A194,Sheet2!$Y$2:$AK$3116,COLUMN(E193),FALSE),"")</f>
        <v>https://www.thelineofbestfit.com/reviews/albums/dan-friel-total-folklore-118000</v>
      </c>
      <c r="AD194" s="12" t="str">
        <f>IFERROR(VLOOKUP($A194,Sheet2!$Y$2:$AK$3116,COLUMN(F193),FALSE),"")</f>
        <v>Dan Friel</v>
      </c>
      <c r="AE194" s="12" t="str">
        <f>IFERROR(VLOOKUP($A194,Sheet2!$Y$2:$AK$3116,COLUMN(G193),FALSE),"")</f>
        <v>https://www.thelineofbestfit.com/artists/dan-friel-118040</v>
      </c>
      <c r="AF194" s="13" t="str">
        <f>IFERROR(VLOOKUP($A194,Sheet2!$Y$2:$AK$3116,COLUMN(H193),FALSE),"")</f>
        <v>none</v>
      </c>
      <c r="AG194" s="12">
        <f>IFERROR(VLOOKUP($A194,Sheet2!$Y$2:$AK$3116,COLUMN(I193),FALSE),"")</f>
        <v>8</v>
      </c>
      <c r="AH194" s="12">
        <f>IFERROR(VLOOKUP($A194,Sheet2!$Y$2:$AK$3116,COLUMN(J193),FALSE),"")</f>
        <v>0.44667516285928721</v>
      </c>
      <c r="AI194" s="12" t="str">
        <f>IFERROR(VLOOKUP($A194,Sheet2!$Y$2:$AK$3116,COLUMN(K193),FALSE),"")</f>
        <v>none</v>
      </c>
      <c r="AJ194" s="12" t="str">
        <f>IFERROR(VLOOKUP($A194,Sheet2!$Y$2:$AK$3116,COLUMN(L193),FALSE),"")</f>
        <v>Dan Friel ‚Äì Total Folklore</v>
      </c>
      <c r="AK194" s="12" t="str">
        <f>IFERROR(VLOOKUP($A194,Sheet2!$Y$2:$AK$3116,COLUMN(M193),FALSE),"")</f>
        <v>none</v>
      </c>
    </row>
    <row r="195" spans="1:37">
      <c r="A195" t="s">
        <v>3493</v>
      </c>
      <c r="B195" s="3" t="s">
        <v>3492</v>
      </c>
      <c r="C195" t="s">
        <v>96</v>
      </c>
      <c r="D195" t="s">
        <v>97</v>
      </c>
      <c r="E195" t="s">
        <v>3494</v>
      </c>
      <c r="F195" t="s">
        <v>3495</v>
      </c>
      <c r="G195" t="s">
        <v>3496</v>
      </c>
      <c r="H195" t="s">
        <v>21</v>
      </c>
      <c r="I195" t="s">
        <v>21</v>
      </c>
      <c r="J195" t="s">
        <v>21</v>
      </c>
      <c r="K195" t="s">
        <v>21</v>
      </c>
      <c r="L195" t="s">
        <v>21</v>
      </c>
      <c r="M195" t="s">
        <v>21</v>
      </c>
      <c r="N195" t="s">
        <v>21</v>
      </c>
      <c r="O195" t="s">
        <v>21</v>
      </c>
      <c r="P195">
        <v>2012</v>
      </c>
      <c r="Q195" t="s">
        <v>127</v>
      </c>
      <c r="R195" t="s">
        <v>21</v>
      </c>
      <c r="S195" t="s">
        <v>21</v>
      </c>
      <c r="T195">
        <v>7.3</v>
      </c>
      <c r="U195">
        <f>SUM((T195-6.977778)/1.271306)</f>
        <v>0.25345746814692921</v>
      </c>
      <c r="V195" t="s">
        <v>21</v>
      </c>
      <c r="W195" t="s">
        <v>3497</v>
      </c>
      <c r="X195" t="s">
        <v>3498</v>
      </c>
      <c r="Y195" s="12" t="str">
        <f>IFERROR(VLOOKUP($A195,Sheet2!$Y$2:$AK$3116,COLUMN(A194),FALSE),"")</f>
        <v>Total Dust</v>
      </c>
      <c r="Z195" s="13">
        <f>IFERROR(VLOOKUP($A195,Sheet2!$Y$2:$AK$3116,COLUMN(B194),FALSE),"")</f>
        <v>41120</v>
      </c>
      <c r="AA195" s="12" t="str">
        <f>IFERROR(VLOOKUP($A195,Sheet2!$Y$2:$AK$3116,COLUMN(C194),FALSE),"")</f>
        <v>Alan Davey</v>
      </c>
      <c r="AB195" s="12" t="str">
        <f>IFERROR(VLOOKUP($A195,Sheet2!$Y$2:$AK$3116,COLUMN(D194),FALSE),"")</f>
        <v>https://www.thelineofbestfit.com/author/adavey</v>
      </c>
      <c r="AC195" s="12" t="str">
        <f>IFERROR(VLOOKUP($A195,Sheet2!$Y$2:$AK$3116,COLUMN(E194),FALSE),"")</f>
        <v>https://www.thelineofbestfit.com/reviews/albums/dusted-total-dust-101762</v>
      </c>
      <c r="AD195" s="12" t="str">
        <f>IFERROR(VLOOKUP($A195,Sheet2!$Y$2:$AK$3116,COLUMN(F194),FALSE),"")</f>
        <v>Dusted</v>
      </c>
      <c r="AE195" s="12" t="str">
        <f>IFERROR(VLOOKUP($A195,Sheet2!$Y$2:$AK$3116,COLUMN(G194),FALSE),"")</f>
        <v>https://www.thelineofbestfit.com/artists/dusted-104464</v>
      </c>
      <c r="AF195" s="13" t="str">
        <f>IFERROR(VLOOKUP($A195,Sheet2!$Y$2:$AK$3116,COLUMN(H194),FALSE),"")</f>
        <v>none</v>
      </c>
      <c r="AG195" s="12">
        <f>IFERROR(VLOOKUP($A195,Sheet2!$Y$2:$AK$3116,COLUMN(I194),FALSE),"")</f>
        <v>8</v>
      </c>
      <c r="AH195" s="12">
        <f>IFERROR(VLOOKUP($A195,Sheet2!$Y$2:$AK$3116,COLUMN(J194),FALSE),"")</f>
        <v>0.44667516285928721</v>
      </c>
      <c r="AI195" s="12" t="str">
        <f>IFERROR(VLOOKUP($A195,Sheet2!$Y$2:$AK$3116,COLUMN(K194),FALSE),"")</f>
        <v>none</v>
      </c>
      <c r="AJ195" s="12" t="str">
        <f>IFERROR(VLOOKUP($A195,Sheet2!$Y$2:$AK$3116,COLUMN(L194),FALSE),"")</f>
        <v>Dusted ‚Äì Total Dust</v>
      </c>
      <c r="AK195" s="12" t="str">
        <f>IFERROR(VLOOKUP($A195,Sheet2!$Y$2:$AK$3116,COLUMN(M194),FALSE),"")</f>
        <v>none</v>
      </c>
    </row>
    <row r="196" spans="1:37">
      <c r="A196" t="s">
        <v>1010</v>
      </c>
      <c r="B196" s="3" t="s">
        <v>1009</v>
      </c>
      <c r="C196" t="s">
        <v>443</v>
      </c>
      <c r="D196" t="s">
        <v>516</v>
      </c>
      <c r="E196" t="s">
        <v>1011</v>
      </c>
      <c r="F196" t="s">
        <v>1012</v>
      </c>
      <c r="G196" t="s">
        <v>1013</v>
      </c>
      <c r="H196" t="s">
        <v>21</v>
      </c>
      <c r="I196" t="s">
        <v>21</v>
      </c>
      <c r="J196" t="s">
        <v>21</v>
      </c>
      <c r="K196" t="s">
        <v>21</v>
      </c>
      <c r="L196" t="s">
        <v>39</v>
      </c>
      <c r="M196" t="s">
        <v>40</v>
      </c>
      <c r="N196" t="s">
        <v>31</v>
      </c>
      <c r="O196" t="s">
        <v>32</v>
      </c>
      <c r="P196">
        <v>2013</v>
      </c>
      <c r="Q196" t="s">
        <v>348</v>
      </c>
      <c r="R196" t="s">
        <v>21</v>
      </c>
      <c r="S196" t="s">
        <v>21</v>
      </c>
      <c r="T196">
        <v>6</v>
      </c>
      <c r="U196">
        <f>SUM((T196-6.977778)/1.271306)</f>
        <v>-0.76911302235653711</v>
      </c>
      <c r="V196" t="s">
        <v>21</v>
      </c>
      <c r="W196" t="s">
        <v>1014</v>
      </c>
      <c r="X196" t="s">
        <v>1015</v>
      </c>
      <c r="Y196" s="12" t="str">
        <f>IFERROR(VLOOKUP($A196,Sheet2!$Y$2:$AK$3116,COLUMN(A195),FALSE),"")</f>
        <v>Top Of The Pops</v>
      </c>
      <c r="Z196" s="13">
        <f>IFERROR(VLOOKUP($A196,Sheet2!$Y$2:$AK$3116,COLUMN(B195),FALSE),"")</f>
        <v>41380</v>
      </c>
      <c r="AA196" s="12" t="str">
        <f>IFERROR(VLOOKUP($A196,Sheet2!$Y$2:$AK$3116,COLUMN(C195),FALSE),"")</f>
        <v>Simon Tyers</v>
      </c>
      <c r="AB196" s="12" t="str">
        <f>IFERROR(VLOOKUP($A196,Sheet2!$Y$2:$AK$3116,COLUMN(D195),FALSE),"")</f>
        <v>https://www.thelineofbestfit.com/author/styers</v>
      </c>
      <c r="AC196" s="12" t="str">
        <f>IFERROR(VLOOKUP($A196,Sheet2!$Y$2:$AK$3116,COLUMN(E195),FALSE),"")</f>
        <v>https://www.thelineofbestfit.com/reviews/albums/art-brut-top-of-the-pops-123021</v>
      </c>
      <c r="AD196" s="12" t="str">
        <f>IFERROR(VLOOKUP($A196,Sheet2!$Y$2:$AK$3116,COLUMN(F195),FALSE),"")</f>
        <v>Art Brut</v>
      </c>
      <c r="AE196" s="12" t="str">
        <f>IFERROR(VLOOKUP($A196,Sheet2!$Y$2:$AK$3116,COLUMN(G195),FALSE),"")</f>
        <v>https://www.thelineofbestfit.com/artists/art-brut-103419</v>
      </c>
      <c r="AF196" s="13" t="str">
        <f>IFERROR(VLOOKUP($A196,Sheet2!$Y$2:$AK$3116,COLUMN(H195),FALSE),"")</f>
        <v>none</v>
      </c>
      <c r="AG196" s="12">
        <f>IFERROR(VLOOKUP($A196,Sheet2!$Y$2:$AK$3116,COLUMN(I195),FALSE),"")</f>
        <v>8</v>
      </c>
      <c r="AH196" s="12">
        <f>IFERROR(VLOOKUP($A196,Sheet2!$Y$2:$AK$3116,COLUMN(J195),FALSE),"")</f>
        <v>0.44667516285928721</v>
      </c>
      <c r="AI196" s="12" t="str">
        <f>IFERROR(VLOOKUP($A196,Sheet2!$Y$2:$AK$3116,COLUMN(K195),FALSE),"")</f>
        <v>none</v>
      </c>
      <c r="AJ196" s="12" t="str">
        <f>IFERROR(VLOOKUP($A196,Sheet2!$Y$2:$AK$3116,COLUMN(L195),FALSE),"")</f>
        <v>Art Brut ‚Äì Top Of The Pops</v>
      </c>
      <c r="AK196" s="12" t="str">
        <f>IFERROR(VLOOKUP($A196,Sheet2!$Y$2:$AK$3116,COLUMN(M195),FALSE),"")</f>
        <v>none</v>
      </c>
    </row>
    <row r="197" spans="1:37">
      <c r="A197" t="s">
        <v>8416</v>
      </c>
      <c r="B197" s="3" t="s">
        <v>8415</v>
      </c>
      <c r="C197" t="s">
        <v>636</v>
      </c>
      <c r="D197" t="s">
        <v>637</v>
      </c>
      <c r="E197" t="s">
        <v>8417</v>
      </c>
      <c r="F197" t="s">
        <v>8418</v>
      </c>
      <c r="G197" t="s">
        <v>8419</v>
      </c>
      <c r="H197" t="s">
        <v>21</v>
      </c>
      <c r="I197" t="s">
        <v>21</v>
      </c>
      <c r="J197" t="s">
        <v>21</v>
      </c>
      <c r="K197" t="s">
        <v>21</v>
      </c>
      <c r="L197" t="s">
        <v>31</v>
      </c>
      <c r="M197" t="s">
        <v>32</v>
      </c>
      <c r="N197" t="s">
        <v>21</v>
      </c>
      <c r="O197" t="s">
        <v>21</v>
      </c>
      <c r="P197">
        <v>2012</v>
      </c>
      <c r="Q197" t="s">
        <v>809</v>
      </c>
      <c r="R197" t="s">
        <v>21</v>
      </c>
      <c r="S197" t="s">
        <v>21</v>
      </c>
      <c r="T197">
        <v>6.8</v>
      </c>
      <c r="U197">
        <f>SUM((T197-6.977778)/1.271306)</f>
        <v>-0.13983887435440404</v>
      </c>
      <c r="V197" t="s">
        <v>21</v>
      </c>
      <c r="W197" t="s">
        <v>8420</v>
      </c>
      <c r="X197" t="s">
        <v>8421</v>
      </c>
      <c r="Y197" s="12" t="str">
        <f>IFERROR(VLOOKUP($A197,Sheet2!$Y$2:$AK$3116,COLUMN(A196),FALSE),"")</f>
        <v>Top 10 Hits of the End of the World</v>
      </c>
      <c r="Z197" s="13">
        <f>IFERROR(VLOOKUP($A197,Sheet2!$Y$2:$AK$3116,COLUMN(B196),FALSE),"")</f>
        <v>41219</v>
      </c>
      <c r="AA197" s="12" t="str">
        <f>IFERROR(VLOOKUP($A197,Sheet2!$Y$2:$AK$3116,COLUMN(C196),FALSE),"")</f>
        <v>Andrew Hannah</v>
      </c>
      <c r="AB197" s="12" t="str">
        <f>IFERROR(VLOOKUP($A197,Sheet2!$Y$2:$AK$3116,COLUMN(D196),FALSE),"")</f>
        <v>https://www.thelineofbestfit.com/author/ahannah</v>
      </c>
      <c r="AC197" s="12" t="str">
        <f>IFERROR(VLOOKUP($A197,Sheet2!$Y$2:$AK$3116,COLUMN(E196),FALSE),"")</f>
        <v>https://www.thelineofbestfit.com/reviews/albums/prince-rama-top-10-hits-of-the-end-of-the-world-112502</v>
      </c>
      <c r="AD197" s="12" t="str">
        <f>IFERROR(VLOOKUP($A197,Sheet2!$Y$2:$AK$3116,COLUMN(F196),FALSE),"")</f>
        <v>Prince Rama</v>
      </c>
      <c r="AE197" s="12" t="str">
        <f>IFERROR(VLOOKUP($A197,Sheet2!$Y$2:$AK$3116,COLUMN(G196),FALSE),"")</f>
        <v>https://www.thelineofbestfit.com/artists/prince-rama-106906</v>
      </c>
      <c r="AF197" s="13" t="str">
        <f>IFERROR(VLOOKUP($A197,Sheet2!$Y$2:$AK$3116,COLUMN(H196),FALSE),"")</f>
        <v>none</v>
      </c>
      <c r="AG197" s="12">
        <f>IFERROR(VLOOKUP($A197,Sheet2!$Y$2:$AK$3116,COLUMN(I196),FALSE),"")</f>
        <v>5</v>
      </c>
      <c r="AH197" s="12">
        <f>IFERROR(VLOOKUP($A197,Sheet2!$Y$2:$AK$3116,COLUMN(J196),FALSE),"")</f>
        <v>-2.3604369363552831</v>
      </c>
      <c r="AI197" s="12" t="str">
        <f>IFERROR(VLOOKUP($A197,Sheet2!$Y$2:$AK$3116,COLUMN(K196),FALSE),"")</f>
        <v>none</v>
      </c>
      <c r="AJ197" s="12" t="str">
        <f>IFERROR(VLOOKUP($A197,Sheet2!$Y$2:$AK$3116,COLUMN(L196),FALSE),"")</f>
        <v>Prince Rama ‚Äì Top 10 Hits of the End of the World</v>
      </c>
      <c r="AK197" s="12" t="str">
        <f>IFERROR(VLOOKUP($A197,Sheet2!$Y$2:$AK$3116,COLUMN(M196),FALSE),"")</f>
        <v>none</v>
      </c>
    </row>
    <row r="198" spans="1:37">
      <c r="A198" t="s">
        <v>3472</v>
      </c>
      <c r="B198" s="3" t="s">
        <v>3471</v>
      </c>
      <c r="C198" t="s">
        <v>421</v>
      </c>
      <c r="D198" t="s">
        <v>422</v>
      </c>
      <c r="E198" t="s">
        <v>3473</v>
      </c>
      <c r="F198" t="s">
        <v>3474</v>
      </c>
      <c r="G198" t="s">
        <v>3475</v>
      </c>
      <c r="H198" t="s">
        <v>21</v>
      </c>
      <c r="I198" t="s">
        <v>21</v>
      </c>
      <c r="J198" t="s">
        <v>21</v>
      </c>
      <c r="K198" t="s">
        <v>21</v>
      </c>
      <c r="L198" t="s">
        <v>39</v>
      </c>
      <c r="M198" t="s">
        <v>40</v>
      </c>
      <c r="N198" t="s">
        <v>21</v>
      </c>
      <c r="O198" t="s">
        <v>21</v>
      </c>
      <c r="P198">
        <v>2014</v>
      </c>
      <c r="Q198" t="s">
        <v>203</v>
      </c>
      <c r="R198" t="s">
        <v>21</v>
      </c>
      <c r="S198" t="s">
        <v>21</v>
      </c>
      <c r="T198">
        <v>7.4</v>
      </c>
      <c r="U198">
        <f>SUM((T198-6.977778)/1.271306)</f>
        <v>0.33211673664719626</v>
      </c>
      <c r="V198" t="s">
        <v>21</v>
      </c>
      <c r="W198" t="s">
        <v>3476</v>
      </c>
      <c r="X198" t="s">
        <v>3477</v>
      </c>
      <c r="Y198" s="12" t="str">
        <f>IFERROR(VLOOKUP($A198,Sheet2!$Y$2:$AK$3116,COLUMN(A197),FALSE),"")</f>
        <v>Too True</v>
      </c>
      <c r="Z198" s="13">
        <f>IFERROR(VLOOKUP($A198,Sheet2!$Y$2:$AK$3116,COLUMN(B197),FALSE),"")</f>
        <v>41660</v>
      </c>
      <c r="AA198" s="12" t="str">
        <f>IFERROR(VLOOKUP($A198,Sheet2!$Y$2:$AK$3116,COLUMN(C197),FALSE),"")</f>
        <v>Joe Goggins</v>
      </c>
      <c r="AB198" s="12" t="str">
        <f>IFERROR(VLOOKUP($A198,Sheet2!$Y$2:$AK$3116,COLUMN(D197),FALSE),"")</f>
        <v>https://www.thelineofbestfit.com/author/jgoggins</v>
      </c>
      <c r="AC198" s="12" t="str">
        <f>IFERROR(VLOOKUP($A198,Sheet2!$Y$2:$AK$3116,COLUMN(E197),FALSE),"")</f>
        <v>https://www.thelineofbestfit.com/reviews/albums/dum-dum-girls-too-true-144282</v>
      </c>
      <c r="AD198" s="12" t="str">
        <f>IFERROR(VLOOKUP($A198,Sheet2!$Y$2:$AK$3116,COLUMN(F197),FALSE),"")</f>
        <v>Dum Dum Girls</v>
      </c>
      <c r="AE198" s="12" t="str">
        <f>IFERROR(VLOOKUP($A198,Sheet2!$Y$2:$AK$3116,COLUMN(G197),FALSE),"")</f>
        <v>https://www.thelineofbestfit.com/artists/dum-dum-girls-104457</v>
      </c>
      <c r="AF198" s="13">
        <f>IFERROR(VLOOKUP($A198,Sheet2!$Y$2:$AK$3116,COLUMN(H197),FALSE),"")</f>
        <v>41666</v>
      </c>
      <c r="AG198" s="12">
        <f>IFERROR(VLOOKUP($A198,Sheet2!$Y$2:$AK$3116,COLUMN(I197),FALSE),"")</f>
        <v>5.5</v>
      </c>
      <c r="AH198" s="12">
        <f>IFERROR(VLOOKUP($A198,Sheet2!$Y$2:$AK$3116,COLUMN(J197),FALSE),"")</f>
        <v>-1.8925849198195213</v>
      </c>
      <c r="AI198" s="12" t="str">
        <f>IFERROR(VLOOKUP($A198,Sheet2!$Y$2:$AK$3116,COLUMN(K197),FALSE),"")</f>
        <v>none</v>
      </c>
      <c r="AJ198" s="12" t="str">
        <f>IFERROR(VLOOKUP($A198,Sheet2!$Y$2:$AK$3116,COLUMN(L197),FALSE),"")</f>
        <v>Dum Dum Girls ‚Äì Too True</v>
      </c>
      <c r="AK198" s="12" t="str">
        <f>IFERROR(VLOOKUP($A198,Sheet2!$Y$2:$AK$3116,COLUMN(M197),FALSE),"")</f>
        <v>none</v>
      </c>
    </row>
    <row r="199" spans="1:37">
      <c r="A199" t="s">
        <v>6794</v>
      </c>
      <c r="B199" s="3" t="s">
        <v>6793</v>
      </c>
      <c r="C199" t="s">
        <v>371</v>
      </c>
      <c r="D199" t="s">
        <v>372</v>
      </c>
      <c r="E199" t="s">
        <v>6795</v>
      </c>
      <c r="F199" t="s">
        <v>6796</v>
      </c>
      <c r="G199" t="s">
        <v>6797</v>
      </c>
      <c r="H199" t="s">
        <v>21</v>
      </c>
      <c r="I199" t="s">
        <v>21</v>
      </c>
      <c r="J199" t="s">
        <v>21</v>
      </c>
      <c r="K199" t="s">
        <v>21</v>
      </c>
      <c r="L199" t="s">
        <v>39</v>
      </c>
      <c r="M199" t="s">
        <v>40</v>
      </c>
      <c r="N199" t="s">
        <v>31</v>
      </c>
      <c r="O199" t="s">
        <v>32</v>
      </c>
      <c r="P199">
        <v>2014</v>
      </c>
      <c r="Q199" t="s">
        <v>6798</v>
      </c>
      <c r="R199" t="s">
        <v>21</v>
      </c>
      <c r="S199" t="s">
        <v>21</v>
      </c>
      <c r="T199">
        <v>6.1</v>
      </c>
      <c r="U199">
        <f>SUM((T199-6.977778)/1.271306)</f>
        <v>-0.69045375385627072</v>
      </c>
      <c r="V199" t="s">
        <v>21</v>
      </c>
      <c r="W199" t="s">
        <v>6799</v>
      </c>
      <c r="X199" t="s">
        <v>6800</v>
      </c>
      <c r="Y199" s="12" t="str">
        <f>IFERROR(VLOOKUP($A199,Sheet2!$Y$2:$AK$3116,COLUMN(A198),FALSE),"")</f>
        <v>Too Much Information</v>
      </c>
      <c r="Z199" s="13">
        <f>IFERROR(VLOOKUP($A199,Sheet2!$Y$2:$AK$3116,COLUMN(B198),FALSE),"")</f>
        <v>41670</v>
      </c>
      <c r="AA199" s="12" t="str">
        <f>IFERROR(VLOOKUP($A199,Sheet2!$Y$2:$AK$3116,COLUMN(C198),FALSE),"")</f>
        <v>Alex Lee Thomson</v>
      </c>
      <c r="AB199" s="12" t="str">
        <f>IFERROR(VLOOKUP($A199,Sheet2!$Y$2:$AK$3116,COLUMN(D198),FALSE),"")</f>
        <v>https://www.thelineofbestfit.com/author/athomson</v>
      </c>
      <c r="AC199" s="12" t="str">
        <f>IFERROR(VLOOKUP($A199,Sheet2!$Y$2:$AK$3116,COLUMN(E198),FALSE),"")</f>
        <v>https://www.thelineofbestfit.com/reviews/albums/maximo-park-too-much-information-145029</v>
      </c>
      <c r="AD199" s="12" t="str">
        <f>IFERROR(VLOOKUP($A199,Sheet2!$Y$2:$AK$3116,COLUMN(F198),FALSE),"")</f>
        <v>Maximo Park</v>
      </c>
      <c r="AE199" s="12" t="str">
        <f>IFERROR(VLOOKUP($A199,Sheet2!$Y$2:$AK$3116,COLUMN(G198),FALSE),"")</f>
        <v>none</v>
      </c>
      <c r="AF199" s="13">
        <f>IFERROR(VLOOKUP($A199,Sheet2!$Y$2:$AK$3116,COLUMN(H198),FALSE),"")</f>
        <v>41673</v>
      </c>
      <c r="AG199" s="12">
        <f>IFERROR(VLOOKUP($A199,Sheet2!$Y$2:$AK$3116,COLUMN(I198),FALSE),"")</f>
        <v>6</v>
      </c>
      <c r="AH199" s="12">
        <f>IFERROR(VLOOKUP($A199,Sheet2!$Y$2:$AK$3116,COLUMN(J198),FALSE),"")</f>
        <v>-1.4247329032837597</v>
      </c>
      <c r="AI199" s="12" t="str">
        <f>IFERROR(VLOOKUP($A199,Sheet2!$Y$2:$AK$3116,COLUMN(K198),FALSE),"")</f>
        <v>none</v>
      </c>
      <c r="AJ199" s="12" t="str">
        <f>IFERROR(VLOOKUP($A199,Sheet2!$Y$2:$AK$3116,COLUMN(L198),FALSE),"")</f>
        <v>Maximo Park ‚Äì Too Much information</v>
      </c>
      <c r="AK199" s="12" t="str">
        <f>IFERROR(VLOOKUP($A199,Sheet2!$Y$2:$AK$3116,COLUMN(M198),FALSE),"")</f>
        <v>none</v>
      </c>
    </row>
    <row r="200" spans="1:37">
      <c r="A200" t="s">
        <v>8100</v>
      </c>
      <c r="B200" s="3" t="s">
        <v>8099</v>
      </c>
      <c r="C200" t="s">
        <v>53</v>
      </c>
      <c r="D200" t="s">
        <v>54</v>
      </c>
      <c r="E200" t="s">
        <v>8101</v>
      </c>
      <c r="F200" t="s">
        <v>8095</v>
      </c>
      <c r="G200" t="s">
        <v>8096</v>
      </c>
      <c r="H200" t="s">
        <v>21</v>
      </c>
      <c r="I200" t="s">
        <v>21</v>
      </c>
      <c r="J200" t="s">
        <v>21</v>
      </c>
      <c r="K200" t="s">
        <v>21</v>
      </c>
      <c r="L200" t="s">
        <v>22</v>
      </c>
      <c r="M200" t="s">
        <v>23</v>
      </c>
      <c r="N200" t="s">
        <v>21</v>
      </c>
      <c r="O200" t="s">
        <v>21</v>
      </c>
      <c r="P200">
        <v>2014</v>
      </c>
      <c r="Q200" t="s">
        <v>214</v>
      </c>
      <c r="R200" t="s">
        <v>21</v>
      </c>
      <c r="S200" t="s">
        <v>21</v>
      </c>
      <c r="T200">
        <v>8.5</v>
      </c>
      <c r="U200">
        <f>SUM((T200-6.977778)/1.271306)</f>
        <v>1.1973686901501293</v>
      </c>
      <c r="V200" t="s">
        <v>73</v>
      </c>
      <c r="W200" t="s">
        <v>8102</v>
      </c>
      <c r="X200" t="s">
        <v>8103</v>
      </c>
      <c r="Y200" s="12" t="str">
        <f>IFERROR(VLOOKUP($A200,Sheet2!$Y$2:$AK$3116,COLUMN(A199),FALSE),"")</f>
        <v>Too Bright</v>
      </c>
      <c r="Z200" s="13">
        <f>IFERROR(VLOOKUP($A200,Sheet2!$Y$2:$AK$3116,COLUMN(B199),FALSE),"")</f>
        <v>41901</v>
      </c>
      <c r="AA200" s="12" t="str">
        <f>IFERROR(VLOOKUP($A200,Sheet2!$Y$2:$AK$3116,COLUMN(C199),FALSE),"")</f>
        <v>Alex Cull</v>
      </c>
      <c r="AB200" s="12" t="str">
        <f>IFERROR(VLOOKUP($A200,Sheet2!$Y$2:$AK$3116,COLUMN(D199),FALSE),"")</f>
        <v>https://www.thelineofbestfit.com/author/acull</v>
      </c>
      <c r="AC200" s="12" t="str">
        <f>IFERROR(VLOOKUP($A200,Sheet2!$Y$2:$AK$3116,COLUMN(E199),FALSE),"")</f>
        <v>https://www.thelineofbestfit.com/reviews/albums/perfume-genius-too-bright</v>
      </c>
      <c r="AD200" s="12" t="str">
        <f>IFERROR(VLOOKUP($A200,Sheet2!$Y$2:$AK$3116,COLUMN(F199),FALSE),"")</f>
        <v>Perfume Genius</v>
      </c>
      <c r="AE200" s="12" t="str">
        <f>IFERROR(VLOOKUP($A200,Sheet2!$Y$2:$AK$3116,COLUMN(G199),FALSE),"")</f>
        <v>https://www.thelineofbestfit.com/artists/perfume-genius-106756</v>
      </c>
      <c r="AF200" s="13">
        <f>IFERROR(VLOOKUP($A200,Sheet2!$Y$2:$AK$3116,COLUMN(H199),FALSE),"")</f>
        <v>41904</v>
      </c>
      <c r="AG200" s="12">
        <f>IFERROR(VLOOKUP($A200,Sheet2!$Y$2:$AK$3116,COLUMN(I199),FALSE),"")</f>
        <v>9</v>
      </c>
      <c r="AH200" s="12">
        <f>IFERROR(VLOOKUP($A200,Sheet2!$Y$2:$AK$3116,COLUMN(J199),FALSE),"")</f>
        <v>1.3823791959308105</v>
      </c>
      <c r="AI200" s="12" t="str">
        <f>IFERROR(VLOOKUP($A200,Sheet2!$Y$2:$AK$3116,COLUMN(K199),FALSE),"")</f>
        <v>United States</v>
      </c>
      <c r="AJ200" s="12" t="str">
        <f>IFERROR(VLOOKUP($A200,Sheet2!$Y$2:$AK$3116,COLUMN(L199),FALSE),"")</f>
        <v>Perfume Genius - Too Bright</v>
      </c>
      <c r="AK200" s="12" t="str">
        <f>IFERROR(VLOOKUP($A200,Sheet2!$Y$2:$AK$3116,COLUMN(M199),FALSE),"")</f>
        <v>Seattle‚Äôs Mike Hadreas spent the best part of his first two full-lengths under the Perfume Genius moniker - 2010‚Äôs Learning and its 2012 follow-up Put Your Back N 2 It - finding ways to weather and draw strength from humanity‚Äôs darker moments. Romantic and sexual abuse, substance dependence, pedophilia, prejudice, dysmorphia - all crop up across both suites, backed by a musical aesthetic whose neo-classicist tendencies, often skewed my modern means, resemble faded daguerrotypes of emotion too resonant to be forgotten.</v>
      </c>
    </row>
    <row r="201" spans="1:37">
      <c r="A201" t="s">
        <v>3960</v>
      </c>
      <c r="B201" s="3" t="s">
        <v>3405</v>
      </c>
      <c r="C201" t="s">
        <v>2024</v>
      </c>
      <c r="D201" t="s">
        <v>2025</v>
      </c>
      <c r="E201" t="s">
        <v>3961</v>
      </c>
      <c r="F201" t="s">
        <v>3962</v>
      </c>
      <c r="G201" t="s">
        <v>3963</v>
      </c>
      <c r="H201" t="s">
        <v>21</v>
      </c>
      <c r="I201" t="s">
        <v>21</v>
      </c>
      <c r="J201" t="s">
        <v>21</v>
      </c>
      <c r="K201" t="s">
        <v>21</v>
      </c>
      <c r="L201" t="s">
        <v>39</v>
      </c>
      <c r="M201" t="s">
        <v>40</v>
      </c>
      <c r="N201" t="s">
        <v>21</v>
      </c>
      <c r="O201" t="s">
        <v>21</v>
      </c>
      <c r="P201">
        <v>2015</v>
      </c>
      <c r="Q201" t="s">
        <v>717</v>
      </c>
      <c r="R201" t="s">
        <v>21</v>
      </c>
      <c r="S201" t="s">
        <v>21</v>
      </c>
      <c r="T201">
        <v>5.8</v>
      </c>
      <c r="U201">
        <f>SUM((T201-6.977778)/1.271306)</f>
        <v>-0.92643155935707056</v>
      </c>
      <c r="V201" t="s">
        <v>21</v>
      </c>
      <c r="W201" t="s">
        <v>3964</v>
      </c>
      <c r="X201" t="s">
        <v>3965</v>
      </c>
      <c r="Y201" s="12" t="str">
        <f>IFERROR(VLOOKUP($A201,Sheet2!$Y$2:$AK$3116,COLUMN(A200),FALSE),"")</f>
        <v>Too</v>
      </c>
      <c r="Z201" s="13">
        <f>IFERROR(VLOOKUP($A201,Sheet2!$Y$2:$AK$3116,COLUMN(B200),FALSE),"")</f>
        <v>42254</v>
      </c>
      <c r="AA201" s="12" t="str">
        <f>IFERROR(VLOOKUP($A201,Sheet2!$Y$2:$AK$3116,COLUMN(C200),FALSE),"")</f>
        <v>Joe Goggins</v>
      </c>
      <c r="AB201" s="12" t="str">
        <f>IFERROR(VLOOKUP($A201,Sheet2!$Y$2:$AK$3116,COLUMN(D200),FALSE),"")</f>
        <v>https://www.thelineofbestfit.com/author/jgoggins</v>
      </c>
      <c r="AC201" s="12" t="str">
        <f>IFERROR(VLOOKUP($A201,Sheet2!$Y$2:$AK$3116,COLUMN(E200),FALSE),"")</f>
        <v>https://www.thelineofbestfit.com/reviews/albums/tragedy-tempers-the-hedonism-on-fidlars-sophomore-full-length1</v>
      </c>
      <c r="AD201" s="12" t="str">
        <f>IFERROR(VLOOKUP($A201,Sheet2!$Y$2:$AK$3116,COLUMN(F200),FALSE),"")</f>
        <v>FIDLAR</v>
      </c>
      <c r="AE201" s="12" t="str">
        <f>IFERROR(VLOOKUP($A201,Sheet2!$Y$2:$AK$3116,COLUMN(G200),FALSE),"")</f>
        <v>https://www.thelineofbestfit.com/artists/fidlar-113689</v>
      </c>
      <c r="AF201" s="13">
        <f>IFERROR(VLOOKUP($A201,Sheet2!$Y$2:$AK$3116,COLUMN(H200),FALSE),"")</f>
        <v>42251</v>
      </c>
      <c r="AG201" s="12">
        <f>IFERROR(VLOOKUP($A201,Sheet2!$Y$2:$AK$3116,COLUMN(I200),FALSE),"")</f>
        <v>6.5</v>
      </c>
      <c r="AH201" s="12">
        <f>IFERROR(VLOOKUP($A201,Sheet2!$Y$2:$AK$3116,COLUMN(J200),FALSE),"")</f>
        <v>-0.95688088674799787</v>
      </c>
      <c r="AI201" s="12" t="str">
        <f>IFERROR(VLOOKUP($A201,Sheet2!$Y$2:$AK$3116,COLUMN(K200),FALSE),"")</f>
        <v>United States</v>
      </c>
      <c r="AJ201" s="12" t="str">
        <f>IFERROR(VLOOKUP($A201,Sheet2!$Y$2:$AK$3116,COLUMN(L200),FALSE),"")</f>
        <v>Tragedy tempers the hedonism on FIDLAR‚ÄôS second full-length</v>
      </c>
      <c r="AK201" s="12" t="str">
        <f>IFERROR(VLOOKUP($A201,Sheet2!$Y$2:$AK$3116,COLUMN(M200),FALSE),"")</f>
        <v>First things first; in order to put this record, and the band in general, into some pretty stark context, this recent profile of FIDLAR from Consequence of Sound is an important read. On their first album, 2013‚Äôs self-titled effort, they set out a mission statement that was decidedly devoid of nuance or complex design; skateboarding, booze and a general sense of boredom and disenchantment prevailed, although not necessarily with any serious suggestion that this was a band in any way interested in tackling the big issues head-on. FIDLAR was great fun, but it never seemed as if it was supposed to represent more than that.</v>
      </c>
    </row>
    <row r="202" spans="1:37">
      <c r="A202" t="s">
        <v>2997</v>
      </c>
      <c r="B202" s="3" t="s">
        <v>2996</v>
      </c>
      <c r="C202" t="s">
        <v>96</v>
      </c>
      <c r="D202" t="s">
        <v>97</v>
      </c>
      <c r="E202" t="s">
        <v>2998</v>
      </c>
      <c r="F202" t="s">
        <v>2999</v>
      </c>
      <c r="G202" t="s">
        <v>3000</v>
      </c>
      <c r="H202" t="s">
        <v>21</v>
      </c>
      <c r="I202" t="s">
        <v>21</v>
      </c>
      <c r="J202" t="s">
        <v>21</v>
      </c>
      <c r="K202" t="s">
        <v>21</v>
      </c>
      <c r="L202" t="s">
        <v>39</v>
      </c>
      <c r="M202" t="s">
        <v>40</v>
      </c>
      <c r="N202" t="s">
        <v>100</v>
      </c>
      <c r="O202" t="s">
        <v>101</v>
      </c>
      <c r="P202">
        <v>2013</v>
      </c>
      <c r="Q202" t="s">
        <v>1514</v>
      </c>
      <c r="R202" t="s">
        <v>21</v>
      </c>
      <c r="S202" t="s">
        <v>21</v>
      </c>
      <c r="T202">
        <v>6.5</v>
      </c>
      <c r="U202">
        <f>SUM((T202-6.977778)/1.271306)</f>
        <v>-0.37581667985520384</v>
      </c>
      <c r="V202" t="s">
        <v>21</v>
      </c>
      <c r="W202" t="s">
        <v>3001</v>
      </c>
      <c r="X202" t="s">
        <v>3002</v>
      </c>
      <c r="Y202" s="12" t="str">
        <f>IFERROR(VLOOKUP($A202,Sheet2!$Y$2:$AK$3116,COLUMN(A201),FALSE),"")</f>
        <v>Tonight You Look Like A Spider</v>
      </c>
      <c r="Z202" s="13">
        <f>IFERROR(VLOOKUP($A202,Sheet2!$Y$2:$AK$3116,COLUMN(B201),FALSE),"")</f>
        <v>41459</v>
      </c>
      <c r="AA202" s="12" t="str">
        <f>IFERROR(VLOOKUP($A202,Sheet2!$Y$2:$AK$3116,COLUMN(C201),FALSE),"")</f>
        <v>Will Fitzpatrick</v>
      </c>
      <c r="AB202" s="12" t="str">
        <f>IFERROR(VLOOKUP($A202,Sheet2!$Y$2:$AK$3116,COLUMN(D201),FALSE),"")</f>
        <v>https://www.thelineofbestfit.com/author/wfitzpatrick</v>
      </c>
      <c r="AC202" s="12" t="str">
        <f>IFERROR(VLOOKUP($A202,Sheet2!$Y$2:$AK$3116,COLUMN(E201),FALSE),"")</f>
        <v>https://www.thelineofbestfit.com/reviews/albums/david-yow-tonight-you-look-like-a-spider-129300</v>
      </c>
      <c r="AD202" s="12" t="str">
        <f>IFERROR(VLOOKUP($A202,Sheet2!$Y$2:$AK$3116,COLUMN(F201),FALSE),"")</f>
        <v>David Yow</v>
      </c>
      <c r="AE202" s="12" t="str">
        <f>IFERROR(VLOOKUP($A202,Sheet2!$Y$2:$AK$3116,COLUMN(G201),FALSE),"")</f>
        <v>https://www.thelineofbestfit.com/artists/david-yow-129549</v>
      </c>
      <c r="AF202" s="13" t="str">
        <f>IFERROR(VLOOKUP($A202,Sheet2!$Y$2:$AK$3116,COLUMN(H201),FALSE),"")</f>
        <v>none</v>
      </c>
      <c r="AG202" s="12">
        <f>IFERROR(VLOOKUP($A202,Sheet2!$Y$2:$AK$3116,COLUMN(I201),FALSE),"")</f>
        <v>7</v>
      </c>
      <c r="AH202" s="12">
        <f>IFERROR(VLOOKUP($A202,Sheet2!$Y$2:$AK$3116,COLUMN(J201),FALSE),"")</f>
        <v>-0.48902887021223618</v>
      </c>
      <c r="AI202" s="12" t="str">
        <f>IFERROR(VLOOKUP($A202,Sheet2!$Y$2:$AK$3116,COLUMN(K201),FALSE),"")</f>
        <v>none</v>
      </c>
      <c r="AJ202" s="12" t="str">
        <f>IFERROR(VLOOKUP($A202,Sheet2!$Y$2:$AK$3116,COLUMN(L201),FALSE),"")</f>
        <v>David Yow ‚Äì Tonight You Look Like A Spider</v>
      </c>
      <c r="AK202" s="12" t="str">
        <f>IFERROR(VLOOKUP($A202,Sheet2!$Y$2:$AK$3116,COLUMN(M201),FALSE),"")</f>
        <v>none</v>
      </c>
    </row>
    <row r="203" spans="1:37">
      <c r="A203" t="s">
        <v>10606</v>
      </c>
      <c r="B203" s="3" t="s">
        <v>10603</v>
      </c>
      <c r="C203" t="s">
        <v>77</v>
      </c>
      <c r="D203" t="s">
        <v>78</v>
      </c>
      <c r="E203" t="s">
        <v>10607</v>
      </c>
      <c r="F203" t="s">
        <v>10604</v>
      </c>
      <c r="G203" t="s">
        <v>10605</v>
      </c>
      <c r="H203" t="s">
        <v>21</v>
      </c>
      <c r="I203" t="s">
        <v>21</v>
      </c>
      <c r="J203" t="s">
        <v>21</v>
      </c>
      <c r="K203" t="s">
        <v>21</v>
      </c>
      <c r="L203" t="s">
        <v>39</v>
      </c>
      <c r="M203" t="s">
        <v>40</v>
      </c>
      <c r="N203" t="s">
        <v>21</v>
      </c>
      <c r="O203" t="s">
        <v>21</v>
      </c>
      <c r="P203">
        <v>2014</v>
      </c>
      <c r="Q203" t="s">
        <v>681</v>
      </c>
      <c r="R203" t="s">
        <v>21</v>
      </c>
      <c r="S203" t="s">
        <v>21</v>
      </c>
      <c r="T203">
        <v>7.2</v>
      </c>
      <c r="U203">
        <f>SUM((T203-6.977778)/1.271306)</f>
        <v>0.17479819964666285</v>
      </c>
      <c r="V203" t="s">
        <v>21</v>
      </c>
      <c r="W203" t="s">
        <v>10608</v>
      </c>
      <c r="X203" t="s">
        <v>10609</v>
      </c>
      <c r="Y203" s="12" t="str">
        <f>IFERROR(VLOOKUP($A203,Sheet2!$Y$2:$AK$3116,COLUMN(A202),FALSE),"")</f>
        <v>Tomorrow's Hits</v>
      </c>
      <c r="Z203" s="13">
        <f>IFERROR(VLOOKUP($A203,Sheet2!$Y$2:$AK$3116,COLUMN(B202),FALSE),"")</f>
        <v>41696</v>
      </c>
      <c r="AA203" s="12" t="str">
        <f>IFERROR(VLOOKUP($A203,Sheet2!$Y$2:$AK$3116,COLUMN(C202),FALSE),"")</f>
        <v>Andrew Hannah</v>
      </c>
      <c r="AB203" s="12" t="str">
        <f>IFERROR(VLOOKUP($A203,Sheet2!$Y$2:$AK$3116,COLUMN(D202),FALSE),"")</f>
        <v>https://www.thelineofbestfit.com/author/ahannah</v>
      </c>
      <c r="AC203" s="12" t="str">
        <f>IFERROR(VLOOKUP($A203,Sheet2!$Y$2:$AK$3116,COLUMN(E202),FALSE),"")</f>
        <v>https://www.thelineofbestfit.com/reviews/albums/the-men-tomorrows-hits-146834</v>
      </c>
      <c r="AD203" s="12" t="str">
        <f>IFERROR(VLOOKUP($A203,Sheet2!$Y$2:$AK$3116,COLUMN(F202),FALSE),"")</f>
        <v>The Men</v>
      </c>
      <c r="AE203" s="12" t="str">
        <f>IFERROR(VLOOKUP($A203,Sheet2!$Y$2:$AK$3116,COLUMN(G202),FALSE),"")</f>
        <v>https://www.thelineofbestfit.com/artists/the-men-108078</v>
      </c>
      <c r="AF203" s="13">
        <f>IFERROR(VLOOKUP($A203,Sheet2!$Y$2:$AK$3116,COLUMN(H202),FALSE),"")</f>
        <v>41701</v>
      </c>
      <c r="AG203" s="12">
        <f>IFERROR(VLOOKUP($A203,Sheet2!$Y$2:$AK$3116,COLUMN(I202),FALSE),"")</f>
        <v>8.5</v>
      </c>
      <c r="AH203" s="12">
        <f>IFERROR(VLOOKUP($A203,Sheet2!$Y$2:$AK$3116,COLUMN(J202),FALSE),"")</f>
        <v>0.91452717939504891</v>
      </c>
      <c r="AI203" s="12" t="str">
        <f>IFERROR(VLOOKUP($A203,Sheet2!$Y$2:$AK$3116,COLUMN(K202),FALSE),"")</f>
        <v>none</v>
      </c>
      <c r="AJ203" s="12" t="str">
        <f>IFERROR(VLOOKUP($A203,Sheet2!$Y$2:$AK$3116,COLUMN(L202),FALSE),"")</f>
        <v>The Men ‚Äì Tomorrow‚Äôs Hits</v>
      </c>
      <c r="AK203" s="12" t="str">
        <f>IFERROR(VLOOKUP($A203,Sheet2!$Y$2:$AK$3116,COLUMN(M202),FALSE),"")</f>
        <v>none</v>
      </c>
    </row>
    <row r="204" spans="1:37">
      <c r="A204" t="s">
        <v>1760</v>
      </c>
      <c r="B204" s="3" t="s">
        <v>1053</v>
      </c>
      <c r="C204" t="s">
        <v>445</v>
      </c>
      <c r="D204" t="s">
        <v>446</v>
      </c>
      <c r="E204" t="s">
        <v>1761</v>
      </c>
      <c r="F204" t="s">
        <v>1762</v>
      </c>
      <c r="G204" t="s">
        <v>1763</v>
      </c>
      <c r="H204" t="s">
        <v>21</v>
      </c>
      <c r="I204" t="s">
        <v>21</v>
      </c>
      <c r="J204" t="s">
        <v>21</v>
      </c>
      <c r="K204" t="s">
        <v>21</v>
      </c>
      <c r="L204" t="s">
        <v>31</v>
      </c>
      <c r="M204" t="s">
        <v>32</v>
      </c>
      <c r="N204" t="s">
        <v>21</v>
      </c>
      <c r="O204" t="s">
        <v>21</v>
      </c>
      <c r="P204">
        <v>2013</v>
      </c>
      <c r="Q204" t="s">
        <v>41</v>
      </c>
      <c r="R204" t="s">
        <v>21</v>
      </c>
      <c r="S204" t="s">
        <v>21</v>
      </c>
      <c r="T204">
        <v>8.3000000000000007</v>
      </c>
      <c r="U204">
        <f>SUM((T204-6.977778)/1.271306)</f>
        <v>1.0400501531495965</v>
      </c>
      <c r="V204" t="s">
        <v>73</v>
      </c>
      <c r="W204" t="s">
        <v>1764</v>
      </c>
      <c r="X204" t="s">
        <v>1765</v>
      </c>
      <c r="Y204" s="12" t="str">
        <f>IFERROR(VLOOKUP($A204,Sheet2!$Y$2:$AK$3116,COLUMN(A203),FALSE),"")</f>
        <v>Tomorrow's Harvest</v>
      </c>
      <c r="Z204" s="13">
        <f>IFERROR(VLOOKUP($A204,Sheet2!$Y$2:$AK$3116,COLUMN(B203),FALSE),"")</f>
        <v>41431</v>
      </c>
      <c r="AA204" s="12" t="str">
        <f>IFERROR(VLOOKUP($A204,Sheet2!$Y$2:$AK$3116,COLUMN(C203),FALSE),"")</f>
        <v>Thomas Hannan</v>
      </c>
      <c r="AB204" s="12" t="str">
        <f>IFERROR(VLOOKUP($A204,Sheet2!$Y$2:$AK$3116,COLUMN(D203),FALSE),"")</f>
        <v>https://www.thelineofbestfit.com/author/thannan</v>
      </c>
      <c r="AC204" s="12" t="str">
        <f>IFERROR(VLOOKUP($A204,Sheet2!$Y$2:$AK$3116,COLUMN(E203),FALSE),"")</f>
        <v>https://www.thelineofbestfit.com/reviews/albums/boards-of-canada-tomorrows-harvest-126667</v>
      </c>
      <c r="AD204" s="12" t="str">
        <f>IFERROR(VLOOKUP($A204,Sheet2!$Y$2:$AK$3116,COLUMN(F203),FALSE),"")</f>
        <v>Boards Of Canada</v>
      </c>
      <c r="AE204" s="12" t="str">
        <f>IFERROR(VLOOKUP($A204,Sheet2!$Y$2:$AK$3116,COLUMN(G203),FALSE),"")</f>
        <v>https://www.thelineofbestfit.com/artists/boards-of-canada-103725</v>
      </c>
      <c r="AF204" s="13" t="str">
        <f>IFERROR(VLOOKUP($A204,Sheet2!$Y$2:$AK$3116,COLUMN(H203),FALSE),"")</f>
        <v>none</v>
      </c>
      <c r="AG204" s="12">
        <f>IFERROR(VLOOKUP($A204,Sheet2!$Y$2:$AK$3116,COLUMN(I203),FALSE),"")</f>
        <v>8</v>
      </c>
      <c r="AH204" s="12">
        <f>IFERROR(VLOOKUP($A204,Sheet2!$Y$2:$AK$3116,COLUMN(J203),FALSE),"")</f>
        <v>0.44667516285928721</v>
      </c>
      <c r="AI204" s="12" t="str">
        <f>IFERROR(VLOOKUP($A204,Sheet2!$Y$2:$AK$3116,COLUMN(K203),FALSE),"")</f>
        <v>none</v>
      </c>
      <c r="AJ204" s="12" t="str">
        <f>IFERROR(VLOOKUP($A204,Sheet2!$Y$2:$AK$3116,COLUMN(L203),FALSE),"")</f>
        <v>Boards of Canada ‚Äì Tomorrow‚Äôs Harvest</v>
      </c>
      <c r="AK204" s="12" t="str">
        <f>IFERROR(VLOOKUP($A204,Sheet2!$Y$2:$AK$3116,COLUMN(M203),FALSE),"")</f>
        <v>none</v>
      </c>
    </row>
    <row r="205" spans="1:37">
      <c r="A205" t="s">
        <v>10537</v>
      </c>
      <c r="B205" s="3" t="s">
        <v>10525</v>
      </c>
      <c r="C205" t="s">
        <v>636</v>
      </c>
      <c r="D205" t="s">
        <v>637</v>
      </c>
      <c r="E205" t="s">
        <v>10538</v>
      </c>
      <c r="F205" t="s">
        <v>10526</v>
      </c>
      <c r="G205" t="s">
        <v>10527</v>
      </c>
      <c r="H205" t="s">
        <v>8285</v>
      </c>
      <c r="I205" t="s">
        <v>8286</v>
      </c>
      <c r="J205" t="s">
        <v>10533</v>
      </c>
      <c r="K205" t="s">
        <v>10534</v>
      </c>
      <c r="L205" t="s">
        <v>31</v>
      </c>
      <c r="M205" t="s">
        <v>32</v>
      </c>
      <c r="N205" t="s">
        <v>100</v>
      </c>
      <c r="O205" t="s">
        <v>101</v>
      </c>
      <c r="P205">
        <v>2010</v>
      </c>
      <c r="Q205" t="s">
        <v>171</v>
      </c>
      <c r="R205" t="s">
        <v>21</v>
      </c>
      <c r="S205" t="s">
        <v>21</v>
      </c>
      <c r="T205">
        <v>6.9</v>
      </c>
      <c r="U205">
        <f>SUM((T205-6.977778)/1.271306)</f>
        <v>-6.1179605854136968E-2</v>
      </c>
      <c r="V205" t="s">
        <v>21</v>
      </c>
      <c r="W205" t="s">
        <v>10539</v>
      </c>
      <c r="X205" t="s">
        <v>10540</v>
      </c>
      <c r="Y205" s="12" t="str">
        <f>IFERROR(VLOOKUP($A205,Sheet2!$Y$2:$AK$3116,COLUMN(A204),FALSE),"")</f>
        <v>Tomorrow, In A Year</v>
      </c>
      <c r="Z205" s="13">
        <f>IFERROR(VLOOKUP($A205,Sheet2!$Y$2:$AK$3116,COLUMN(B204),FALSE),"")</f>
        <v>40240</v>
      </c>
      <c r="AA205" s="12" t="str">
        <f>IFERROR(VLOOKUP($A205,Sheet2!$Y$2:$AK$3116,COLUMN(C204),FALSE),"")</f>
        <v>Joseph Knowles</v>
      </c>
      <c r="AB205" s="12" t="str">
        <f>IFERROR(VLOOKUP($A205,Sheet2!$Y$2:$AK$3116,COLUMN(D204),FALSE),"")</f>
        <v>https://www.thelineofbestfit.com/author/jknowles</v>
      </c>
      <c r="AC205" s="12" t="str">
        <f>IFERROR(VLOOKUP($A205,Sheet2!$Y$2:$AK$3116,COLUMN(E204),FALSE),"")</f>
        <v>https://www.thelineofbestfit.com/reviews/albums/the-knife-with-mt-sims-planningtorock-tomorrow-in-a-year-25666</v>
      </c>
      <c r="AD205" s="12" t="str">
        <f>IFERROR(VLOOKUP($A205,Sheet2!$Y$2:$AK$3116,COLUMN(F204),FALSE),"")</f>
        <v>Opera</v>
      </c>
      <c r="AE205" s="12" t="str">
        <f>IFERROR(VLOOKUP($A205,Sheet2!$Y$2:$AK$3116,COLUMN(G204),FALSE),"")</f>
        <v>https://www.thelineofbestfit.com/artists/opera-106614</v>
      </c>
      <c r="AF205" s="13" t="str">
        <f>IFERROR(VLOOKUP($A205,Sheet2!$Y$2:$AK$3116,COLUMN(H204),FALSE),"")</f>
        <v>none</v>
      </c>
      <c r="AG205" s="12">
        <f>IFERROR(VLOOKUP($A205,Sheet2!$Y$2:$AK$3116,COLUMN(I204),FALSE),"")</f>
        <v>8</v>
      </c>
      <c r="AH205" s="12">
        <f>IFERROR(VLOOKUP($A205,Sheet2!$Y$2:$AK$3116,COLUMN(J204),FALSE),"")</f>
        <v>0.44667516285928721</v>
      </c>
      <c r="AI205" s="12" t="str">
        <f>IFERROR(VLOOKUP($A205,Sheet2!$Y$2:$AK$3116,COLUMN(K204),FALSE),"")</f>
        <v>none</v>
      </c>
      <c r="AJ205" s="12" t="str">
        <f>IFERROR(VLOOKUP($A205,Sheet2!$Y$2:$AK$3116,COLUMN(L204),FALSE),"")</f>
        <v>The Knife with Mt. Sims &amp; Planningtorock ‚Äì Tomorrow, In A Year</v>
      </c>
      <c r="AK205" s="12" t="str">
        <f>IFERROR(VLOOKUP($A205,Sheet2!$Y$2:$AK$3116,COLUMN(M204),FALSE),"")</f>
        <v>none</v>
      </c>
    </row>
    <row r="206" spans="1:37">
      <c r="A206" t="s">
        <v>4032</v>
      </c>
      <c r="B206" s="3" t="s">
        <v>4027</v>
      </c>
      <c r="C206" t="s">
        <v>636</v>
      </c>
      <c r="D206" t="s">
        <v>637</v>
      </c>
      <c r="E206" t="s">
        <v>4033</v>
      </c>
      <c r="F206" t="s">
        <v>4028</v>
      </c>
      <c r="G206" t="s">
        <v>4029</v>
      </c>
      <c r="H206" t="s">
        <v>21</v>
      </c>
      <c r="I206" t="s">
        <v>21</v>
      </c>
      <c r="J206" t="s">
        <v>21</v>
      </c>
      <c r="K206" t="s">
        <v>21</v>
      </c>
      <c r="L206" t="s">
        <v>22</v>
      </c>
      <c r="M206" t="s">
        <v>23</v>
      </c>
      <c r="N206" t="s">
        <v>21</v>
      </c>
      <c r="O206" t="s">
        <v>21</v>
      </c>
      <c r="P206">
        <v>2015</v>
      </c>
      <c r="Q206" t="s">
        <v>2409</v>
      </c>
      <c r="R206" t="s">
        <v>21</v>
      </c>
      <c r="S206" t="s">
        <v>21</v>
      </c>
      <c r="T206">
        <v>6.2</v>
      </c>
      <c r="U206">
        <f>SUM((T206-6.977778)/1.271306)</f>
        <v>-0.61179448535600367</v>
      </c>
      <c r="V206" t="s">
        <v>21</v>
      </c>
      <c r="W206" t="s">
        <v>4034</v>
      </c>
      <c r="X206" t="s">
        <v>4035</v>
      </c>
      <c r="Y206" s="12" t="str">
        <f>IFERROR(VLOOKUP($A206,Sheet2!$Y$2:$AK$3116,COLUMN(A205),FALSE),"")</f>
        <v>Tomorrow Will Be Beautiful</v>
      </c>
      <c r="Z206" s="13">
        <f>IFERROR(VLOOKUP($A206,Sheet2!$Y$2:$AK$3116,COLUMN(B205),FALSE),"")</f>
        <v>42179</v>
      </c>
      <c r="AA206" s="12" t="str">
        <f>IFERROR(VLOOKUP($A206,Sheet2!$Y$2:$AK$3116,COLUMN(C205),FALSE),"")</f>
        <v>Kevin Irwin</v>
      </c>
      <c r="AB206" s="12" t="str">
        <f>IFERROR(VLOOKUP($A206,Sheet2!$Y$2:$AK$3116,COLUMN(D205),FALSE),"")</f>
        <v>https://www.thelineofbestfit.com/author/kevinirwin</v>
      </c>
      <c r="AC206" s="12" t="str">
        <f>IFERROR(VLOOKUP($A206,Sheet2!$Y$2:$AK$3116,COLUMN(E205),FALSE),"")</f>
        <v>https://www.thelineofbestfit.com/reviews/albums/flo-morrissey</v>
      </c>
      <c r="AD206" s="12" t="str">
        <f>IFERROR(VLOOKUP($A206,Sheet2!$Y$2:$AK$3116,COLUMN(F205),FALSE),"")</f>
        <v>Flo Morrissey</v>
      </c>
      <c r="AE206" s="12" t="str">
        <f>IFERROR(VLOOKUP($A206,Sheet2!$Y$2:$AK$3116,COLUMN(G205),FALSE),"")</f>
        <v>https://www.thelineofbestfit.com/artists/flo-morrissey</v>
      </c>
      <c r="AF206" s="13">
        <f>IFERROR(VLOOKUP($A206,Sheet2!$Y$2:$AK$3116,COLUMN(H205),FALSE),"")</f>
        <v>42177</v>
      </c>
      <c r="AG206" s="12">
        <f>IFERROR(VLOOKUP($A206,Sheet2!$Y$2:$AK$3116,COLUMN(I205),FALSE),"")</f>
        <v>7.5</v>
      </c>
      <c r="AH206" s="12">
        <f>IFERROR(VLOOKUP($A206,Sheet2!$Y$2:$AK$3116,COLUMN(J205),FALSE),"")</f>
        <v>-2.1176853676474497E-2</v>
      </c>
      <c r="AI206" s="12" t="str">
        <f>IFERROR(VLOOKUP($A206,Sheet2!$Y$2:$AK$3116,COLUMN(K205),FALSE),"")</f>
        <v>United Kingdom</v>
      </c>
      <c r="AJ206" s="12" t="str">
        <f>IFERROR(VLOOKUP($A206,Sheet2!$Y$2:$AK$3116,COLUMN(L205),FALSE),"")</f>
        <v>Not a machine, nor a quiff to speak of - Flo Morrissey makes a striking debut.</v>
      </c>
      <c r="AK206" s="12" t="str">
        <f>IFERROR(VLOOKUP($A206,Sheet2!$Y$2:$AK$3116,COLUMN(M205),FALSE),"")</f>
        <v>Drooled over by all the broadsheet culture sections and billed as a flower-child folky with Kate Bush-like pop songs, it‚Äôd be easy to roll your eyes and dismiss Flo Morrissey as one of those folks that prance down from to from Notting Hill to Glastonbury every year with acoustic guitars and flowers in their hair. Yet it‚Äôs important to put aside cynical thoughts and recognise that there is a pretty humbling talent here.</v>
      </c>
    </row>
    <row r="207" spans="1:37">
      <c r="A207" t="s">
        <v>6842</v>
      </c>
      <c r="B207" s="3" t="s">
        <v>6839</v>
      </c>
      <c r="C207" t="s">
        <v>4407</v>
      </c>
      <c r="D207" t="s">
        <v>4408</v>
      </c>
      <c r="E207" t="s">
        <v>6843</v>
      </c>
      <c r="F207" t="s">
        <v>6840</v>
      </c>
      <c r="G207" t="s">
        <v>6841</v>
      </c>
      <c r="H207" t="s">
        <v>21</v>
      </c>
      <c r="I207" t="s">
        <v>21</v>
      </c>
      <c r="J207" t="s">
        <v>21</v>
      </c>
      <c r="K207" t="s">
        <v>21</v>
      </c>
      <c r="L207" t="s">
        <v>39</v>
      </c>
      <c r="M207" t="s">
        <v>40</v>
      </c>
      <c r="N207" t="s">
        <v>21</v>
      </c>
      <c r="O207" t="s">
        <v>21</v>
      </c>
      <c r="P207">
        <v>2013</v>
      </c>
      <c r="Q207" t="s">
        <v>454</v>
      </c>
      <c r="R207" t="s">
        <v>21</v>
      </c>
      <c r="S207" t="s">
        <v>21</v>
      </c>
      <c r="T207">
        <v>7.2</v>
      </c>
      <c r="U207">
        <f>SUM((T207-6.977778)/1.271306)</f>
        <v>0.17479819964666285</v>
      </c>
      <c r="V207" t="s">
        <v>21</v>
      </c>
      <c r="W207" t="s">
        <v>6844</v>
      </c>
      <c r="X207" t="s">
        <v>6845</v>
      </c>
      <c r="Y207" s="12" t="str">
        <f>IFERROR(VLOOKUP($A207,Sheet2!$Y$2:$AK$3116,COLUMN(A206),FALSE),"")</f>
        <v>To The Happy Few</v>
      </c>
      <c r="Z207" s="13">
        <f>IFERROR(VLOOKUP($A207,Sheet2!$Y$2:$AK$3116,COLUMN(B206),FALSE),"")</f>
        <v>41478</v>
      </c>
      <c r="AA207" s="12" t="str">
        <f>IFERROR(VLOOKUP($A207,Sheet2!$Y$2:$AK$3116,COLUMN(C206),FALSE),"")</f>
        <v>The Line Of Best Fit</v>
      </c>
      <c r="AB207" s="12" t="str">
        <f>IFERROR(VLOOKUP($A207,Sheet2!$Y$2:$AK$3116,COLUMN(D206),FALSE),"")</f>
        <v>https://www.thelineofbestfit.com/author/bestfitmusic</v>
      </c>
      <c r="AC207" s="12" t="str">
        <f>IFERROR(VLOOKUP($A207,Sheet2!$Y$2:$AK$3116,COLUMN(E206),FALSE),"")</f>
        <v>https://www.thelineofbestfit.com/reviews/albums/medicine-to-the-happy-few-131320</v>
      </c>
      <c r="AD207" s="12" t="str">
        <f>IFERROR(VLOOKUP($A207,Sheet2!$Y$2:$AK$3116,COLUMN(F206),FALSE),"")</f>
        <v>Medicine</v>
      </c>
      <c r="AE207" s="12" t="str">
        <f>IFERROR(VLOOKUP($A207,Sheet2!$Y$2:$AK$3116,COLUMN(G206),FALSE),"")</f>
        <v>https://www.thelineofbestfit.com/artists/medicine-131319</v>
      </c>
      <c r="AF207" s="13" t="str">
        <f>IFERROR(VLOOKUP($A207,Sheet2!$Y$2:$AK$3116,COLUMN(H206),FALSE),"")</f>
        <v>none</v>
      </c>
      <c r="AG207" s="12">
        <f>IFERROR(VLOOKUP($A207,Sheet2!$Y$2:$AK$3116,COLUMN(I206),FALSE),"")</f>
        <v>6</v>
      </c>
      <c r="AH207" s="12">
        <f>IFERROR(VLOOKUP($A207,Sheet2!$Y$2:$AK$3116,COLUMN(J206),FALSE),"")</f>
        <v>-1.4247329032837597</v>
      </c>
      <c r="AI207" s="12" t="str">
        <f>IFERROR(VLOOKUP($A207,Sheet2!$Y$2:$AK$3116,COLUMN(K206),FALSE),"")</f>
        <v>none</v>
      </c>
      <c r="AJ207" s="12" t="str">
        <f>IFERROR(VLOOKUP($A207,Sheet2!$Y$2:$AK$3116,COLUMN(L206),FALSE),"")</f>
        <v>Medicine ‚Äì To The Happy Few</v>
      </c>
      <c r="AK207" s="12" t="str">
        <f>IFERROR(VLOOKUP($A207,Sheet2!$Y$2:$AK$3116,COLUMN(M206),FALSE),"")</f>
        <v>none</v>
      </c>
    </row>
    <row r="208" spans="1:37">
      <c r="A208" t="s">
        <v>5754</v>
      </c>
      <c r="B208" s="3" t="s">
        <v>5751</v>
      </c>
      <c r="C208" t="s">
        <v>636</v>
      </c>
      <c r="D208" t="s">
        <v>637</v>
      </c>
      <c r="E208" t="s">
        <v>5755</v>
      </c>
      <c r="F208" t="s">
        <v>5752</v>
      </c>
      <c r="G208" t="s">
        <v>5753</v>
      </c>
      <c r="H208" t="s">
        <v>21</v>
      </c>
      <c r="I208" t="s">
        <v>21</v>
      </c>
      <c r="J208" t="s">
        <v>21</v>
      </c>
      <c r="K208" t="s">
        <v>21</v>
      </c>
      <c r="L208" t="s">
        <v>102</v>
      </c>
      <c r="M208" t="s">
        <v>103</v>
      </c>
      <c r="N208" t="s">
        <v>21</v>
      </c>
      <c r="O208" t="s">
        <v>21</v>
      </c>
      <c r="P208">
        <v>2015</v>
      </c>
      <c r="Q208" t="s">
        <v>64</v>
      </c>
      <c r="R208" t="s">
        <v>131</v>
      </c>
      <c r="S208" t="s">
        <v>248</v>
      </c>
      <c r="T208">
        <v>9.3000000000000007</v>
      </c>
      <c r="U208">
        <f>SUM((T208-6.977778)/1.271306)</f>
        <v>1.826642838152263</v>
      </c>
      <c r="V208" t="s">
        <v>73</v>
      </c>
      <c r="W208" t="s">
        <v>5756</v>
      </c>
      <c r="X208" t="s">
        <v>5757</v>
      </c>
      <c r="Y208" s="12" t="str">
        <f>IFERROR(VLOOKUP($A208,Sheet2!$Y$2:$AK$3116,COLUMN(A207),FALSE),"")</f>
        <v>To Pimp A Butterfly</v>
      </c>
      <c r="Z208" s="13">
        <f>IFERROR(VLOOKUP($A208,Sheet2!$Y$2:$AK$3116,COLUMN(B207),FALSE),"")</f>
        <v>42083</v>
      </c>
      <c r="AA208" s="12" t="str">
        <f>IFERROR(VLOOKUP($A208,Sheet2!$Y$2:$AK$3116,COLUMN(C207),FALSE),"")</f>
        <v>Sam Kriss</v>
      </c>
      <c r="AB208" s="12" t="str">
        <f>IFERROR(VLOOKUP($A208,Sheet2!$Y$2:$AK$3116,COLUMN(D207),FALSE),"")</f>
        <v>https://www.thelineofbestfit.com/author/skriss</v>
      </c>
      <c r="AC208" s="12" t="str">
        <f>IFERROR(VLOOKUP($A208,Sheet2!$Y$2:$AK$3116,COLUMN(E207),FALSE),"")</f>
        <v>https://www.thelineofbestfit.com/reviews/albums/kendrick-lamar-to-pimp-a-butterfly</v>
      </c>
      <c r="AD208" s="12" t="str">
        <f>IFERROR(VLOOKUP($A208,Sheet2!$Y$2:$AK$3116,COLUMN(F207),FALSE),"")</f>
        <v>Kendrick Lamar</v>
      </c>
      <c r="AE208" s="12" t="str">
        <f>IFERROR(VLOOKUP($A208,Sheet2!$Y$2:$AK$3116,COLUMN(G207),FALSE),"")</f>
        <v>https://www.thelineofbestfit.com/artists/kendrick-lamar-116625</v>
      </c>
      <c r="AF208" s="13">
        <f>IFERROR(VLOOKUP($A208,Sheet2!$Y$2:$AK$3116,COLUMN(H207),FALSE),"")</f>
        <v>42079</v>
      </c>
      <c r="AG208" s="12">
        <f>IFERROR(VLOOKUP($A208,Sheet2!$Y$2:$AK$3116,COLUMN(I207),FALSE),"")</f>
        <v>9</v>
      </c>
      <c r="AH208" s="12">
        <f>IFERROR(VLOOKUP($A208,Sheet2!$Y$2:$AK$3116,COLUMN(J207),FALSE),"")</f>
        <v>1.3823791959308105</v>
      </c>
      <c r="AI208" s="12" t="str">
        <f>IFERROR(VLOOKUP($A208,Sheet2!$Y$2:$AK$3116,COLUMN(K207),FALSE),"")</f>
        <v>United States</v>
      </c>
      <c r="AJ208" s="12" t="str">
        <f>IFERROR(VLOOKUP($A208,Sheet2!$Y$2:$AK$3116,COLUMN(L207),FALSE),"")</f>
        <v>Kendrick Lamar - To Pimp A Butterfly</v>
      </c>
      <c r="AK208" s="12" t="str">
        <f>IFERROR(VLOOKUP($A208,Sheet2!$Y$2:$AK$3116,COLUMN(M207),FALSE),"")</f>
        <v>I‚Äôve not been entirely kind to Kendrick Lamar lately. After the release of the lead single ‚Äúi‚Äù, a blithely upbeat guitar-based track with the repeated hook ‚ÄúI love myself‚Äù, I predicted that ‚ÄòKendrick‚Äôs next album is gonna be the rap equivalent of a book with purple swirls and Buddhas on the cover called ‚ÄòReleasing The Inner YOU‚Äô‚Äô and that it would end with ‚Äòan extended coda featuring Jaden Smith talking about vegetables‚Äô. In the end I wasn‚Äôt entirely wrong about the coda ‚Äì except it‚Äôs a conversation between Kendrick and 2Pac, built from old interview footage, and it‚Äôs human flesh being eaten, not vegetables. As for everything else, I‚Äôm happy to concede that I was wrong. After the astounding success of good kid, m.A.A.d. city, it looked for a while as if Kendrick had exhausted his repertoire of 90s gangbanging anecdotes, and now had nowhere else to go except ‚Äòpositive‚Äô self-help banality. Turns out this wasn‚Äôt true. To Pimp a Butterfly is a rich, noir-ish contemporary take on the Faust myth, a story of depression, temptation and redemption set in hotel rooms, prisons and hospitals, all against the churning backdrop of gang wars and racial inequality in America. Nothing here is exactly what it seems; it all plays out on the scale of myth. ‚ÄúI don‚Äôt see Compton‚Äù Kendrick says. ‚ÄúI see something much worse/The land of the landmines, the Hell that‚Äôs on Earth.‚Äù</v>
      </c>
    </row>
    <row r="209" spans="1:37">
      <c r="A209" t="s">
        <v>9867</v>
      </c>
      <c r="B209" s="3" t="s">
        <v>9866</v>
      </c>
      <c r="C209" t="s">
        <v>2395</v>
      </c>
      <c r="D209" t="s">
        <v>2396</v>
      </c>
      <c r="E209" t="s">
        <v>9868</v>
      </c>
      <c r="F209" t="s">
        <v>9860</v>
      </c>
      <c r="G209" t="s">
        <v>9861</v>
      </c>
      <c r="H209" t="s">
        <v>21</v>
      </c>
      <c r="I209" t="s">
        <v>21</v>
      </c>
      <c r="J209" t="s">
        <v>21</v>
      </c>
      <c r="K209" t="s">
        <v>21</v>
      </c>
      <c r="L209" t="s">
        <v>39</v>
      </c>
      <c r="M209" t="s">
        <v>40</v>
      </c>
      <c r="N209" t="s">
        <v>21</v>
      </c>
      <c r="O209" t="s">
        <v>21</v>
      </c>
      <c r="P209">
        <v>2014</v>
      </c>
      <c r="Q209" t="s">
        <v>171</v>
      </c>
      <c r="R209" t="s">
        <v>389</v>
      </c>
      <c r="S209" t="s">
        <v>21</v>
      </c>
      <c r="T209">
        <v>9.1999999999999993</v>
      </c>
      <c r="U209">
        <f>SUM((T209-6.977778)/1.271306)</f>
        <v>1.7479835696519952</v>
      </c>
      <c r="V209" t="s">
        <v>73</v>
      </c>
      <c r="W209" t="s">
        <v>9869</v>
      </c>
      <c r="X209" t="s">
        <v>9870</v>
      </c>
      <c r="Y209" s="12" t="str">
        <f>IFERROR(VLOOKUP($A209,Sheet2!$Y$2:$AK$3116,COLUMN(A208),FALSE),"")</f>
        <v>To Be Kind</v>
      </c>
      <c r="Z209" s="13">
        <f>IFERROR(VLOOKUP($A209,Sheet2!$Y$2:$AK$3116,COLUMN(B208),FALSE),"")</f>
        <v>41768</v>
      </c>
      <c r="AA209" s="12" t="str">
        <f>IFERROR(VLOOKUP($A209,Sheet2!$Y$2:$AK$3116,COLUMN(C208),FALSE),"")</f>
        <v>Sam Kriss</v>
      </c>
      <c r="AB209" s="12" t="str">
        <f>IFERROR(VLOOKUP($A209,Sheet2!$Y$2:$AK$3116,COLUMN(D208),FALSE),"")</f>
        <v>https://www.thelineofbestfit.com/author/skriss</v>
      </c>
      <c r="AC209" s="12" t="str">
        <f>IFERROR(VLOOKUP($A209,Sheet2!$Y$2:$AK$3116,COLUMN(E208),FALSE),"")</f>
        <v>https://www.thelineofbestfit.com/reviews/albums/swans-to-be-kind</v>
      </c>
      <c r="AD209" s="12" t="str">
        <f>IFERROR(VLOOKUP($A209,Sheet2!$Y$2:$AK$3116,COLUMN(F208),FALSE),"")</f>
        <v>Swans</v>
      </c>
      <c r="AE209" s="12" t="str">
        <f>IFERROR(VLOOKUP($A209,Sheet2!$Y$2:$AK$3116,COLUMN(G208),FALSE),"")</f>
        <v>https://www.thelineofbestfit.com/artists/swans-107682</v>
      </c>
      <c r="AF209" s="13">
        <f>IFERROR(VLOOKUP($A209,Sheet2!$Y$2:$AK$3116,COLUMN(H208),FALSE),"")</f>
        <v>41771</v>
      </c>
      <c r="AG209" s="12">
        <f>IFERROR(VLOOKUP($A209,Sheet2!$Y$2:$AK$3116,COLUMN(I208),FALSE),"")</f>
        <v>10</v>
      </c>
      <c r="AH209" s="12">
        <f>IFERROR(VLOOKUP($A209,Sheet2!$Y$2:$AK$3116,COLUMN(J208),FALSE),"")</f>
        <v>2.3180832290023341</v>
      </c>
      <c r="AI209" s="12" t="str">
        <f>IFERROR(VLOOKUP($A209,Sheet2!$Y$2:$AK$3116,COLUMN(K208),FALSE),"")</f>
        <v>United States</v>
      </c>
      <c r="AJ209" s="12" t="str">
        <f>IFERROR(VLOOKUP($A209,Sheet2!$Y$2:$AK$3116,COLUMN(L208),FALSE),"")</f>
        <v>Swans - To Be Kind</v>
      </c>
      <c r="AK209" s="12" t="str">
        <f>IFERROR(VLOOKUP($A209,Sheet2!$Y$2:$AK$3116,COLUMN(M208),FALSE),"")</f>
        <v>You‚Äôve probably seen them; they‚Äôre everywhere these days: pictures of nice pleasant beaches, gently undulating hills, or soft dappled light flowing through breaks in a woodland canopy, all accompanied by some godawful pious quote about the singular importance of kindness. They spread through the internet like an outbreak of cholera. Kurt Vonnegut: ‚ÄòThere‚Äôs only one rule that I know of, babies ‚Äì God damn it, you‚Äôve got to be kind.‚Äô Henry James: ‚ÄòThree things in human life are important: the first is to be kind; the second is to be kind; and the third is to be kind.‚Äô There‚Äôs always something unendurably smug about these homilies on kindness, something important that‚Äôs lacking in a view of the world in which the most important thing is a duty of vague pleasantness. As it turns out, what‚Äôs been missing all this time is a two-hour double album of thunderous, stomping noise. And out of the kindness of their hearts, that‚Äôs exactly what Swans have given us.</v>
      </c>
    </row>
    <row r="210" spans="1:37">
      <c r="A210" t="s">
        <v>7653</v>
      </c>
      <c r="B210" s="3" t="s">
        <v>7652</v>
      </c>
      <c r="C210" t="s">
        <v>18</v>
      </c>
      <c r="D210" t="s">
        <v>18</v>
      </c>
      <c r="E210" t="s">
        <v>7654</v>
      </c>
      <c r="F210" t="s">
        <v>1106</v>
      </c>
      <c r="G210" t="s">
        <v>7655</v>
      </c>
      <c r="H210" t="s">
        <v>21</v>
      </c>
      <c r="I210" t="s">
        <v>21</v>
      </c>
      <c r="J210" t="s">
        <v>21</v>
      </c>
      <c r="K210" t="s">
        <v>21</v>
      </c>
      <c r="L210" t="s">
        <v>39</v>
      </c>
      <c r="M210" t="s">
        <v>40</v>
      </c>
      <c r="N210" t="s">
        <v>21</v>
      </c>
      <c r="O210" t="s">
        <v>21</v>
      </c>
      <c r="P210">
        <v>2016</v>
      </c>
      <c r="Q210" t="s">
        <v>356</v>
      </c>
      <c r="R210" t="s">
        <v>21</v>
      </c>
      <c r="S210" t="s">
        <v>21</v>
      </c>
      <c r="T210">
        <v>8</v>
      </c>
      <c r="U210">
        <f>SUM((T210-6.977778)/1.271306)</f>
        <v>0.80407234764879587</v>
      </c>
      <c r="V210" t="s">
        <v>21</v>
      </c>
      <c r="W210" t="s">
        <v>7656</v>
      </c>
      <c r="X210" t="s">
        <v>7657</v>
      </c>
      <c r="Y210" s="12" t="str">
        <f>IFERROR(VLOOKUP($A210,Sheet2!$Y$2:$AK$3116,COLUMN(A209),FALSE),"")</f>
        <v>Tired of Tomorrow</v>
      </c>
      <c r="Z210" s="13">
        <f>IFERROR(VLOOKUP($A210,Sheet2!$Y$2:$AK$3116,COLUMN(B209),FALSE),"")</f>
        <v>42501</v>
      </c>
      <c r="AA210" s="12" t="str">
        <f>IFERROR(VLOOKUP($A210,Sheet2!$Y$2:$AK$3116,COLUMN(C209),FALSE),"")</f>
        <v>John Bell</v>
      </c>
      <c r="AB210" s="12" t="str">
        <f>IFERROR(VLOOKUP($A210,Sheet2!$Y$2:$AK$3116,COLUMN(D209),FALSE),"")</f>
        <v>https://www.thelineofbestfit.com/author/jbell</v>
      </c>
      <c r="AC210" s="12" t="str">
        <f>IFERROR(VLOOKUP($A210,Sheet2!$Y$2:$AK$3116,COLUMN(E209),FALSE),"")</f>
        <v>https://www.thelineofbestfit.com/reviews/albums/nothing-tired-of-tomorrow</v>
      </c>
      <c r="AD210" s="12" t="str">
        <f>IFERROR(VLOOKUP($A210,Sheet2!$Y$2:$AK$3116,COLUMN(F209),FALSE),"")</f>
        <v>Nothing</v>
      </c>
      <c r="AE210" s="12" t="str">
        <f>IFERROR(VLOOKUP($A210,Sheet2!$Y$2:$AK$3116,COLUMN(G209),FALSE),"")</f>
        <v>https://www.thelineofbestfit.com/artists/nothing</v>
      </c>
      <c r="AF210" s="13">
        <f>IFERROR(VLOOKUP($A210,Sheet2!$Y$2:$AK$3116,COLUMN(H209),FALSE),"")</f>
        <v>42504</v>
      </c>
      <c r="AG210" s="12">
        <f>IFERROR(VLOOKUP($A210,Sheet2!$Y$2:$AK$3116,COLUMN(I209),FALSE),"")</f>
        <v>7</v>
      </c>
      <c r="AH210" s="12">
        <f>IFERROR(VLOOKUP($A210,Sheet2!$Y$2:$AK$3116,COLUMN(J209),FALSE),"")</f>
        <v>-0.48902887021223618</v>
      </c>
      <c r="AI210" s="12" t="str">
        <f>IFERROR(VLOOKUP($A210,Sheet2!$Y$2:$AK$3116,COLUMN(K209),FALSE),"")</f>
        <v>none</v>
      </c>
      <c r="AJ210" s="12" t="str">
        <f>IFERROR(VLOOKUP($A210,Sheet2!$Y$2:$AK$3116,COLUMN(L209),FALSE),"")</f>
        <v>NOTHING get creative with catharsis on second album Tired of Tomorrow</v>
      </c>
      <c r="AK210" s="12" t="str">
        <f>IFERROR(VLOOKUP($A210,Sheet2!$Y$2:$AK$3116,COLUMN(M209),FALSE),"")</f>
        <v>Far from being defined by just their heavy shoegaze style, Nothing is a band that can be more accurately characterised by a propensity for catharsis. Their all-encompassing, fuzzy blanket of sound has, since their early EPs, been a comforting and effective outlet for a lot of highly-charged emotions, for both the band and their listeners.</v>
      </c>
    </row>
    <row r="211" spans="1:37">
      <c r="A211" t="s">
        <v>2351</v>
      </c>
      <c r="B211" s="3" t="s">
        <v>2348</v>
      </c>
      <c r="C211" t="s">
        <v>1169</v>
      </c>
      <c r="D211" t="s">
        <v>1170</v>
      </c>
      <c r="E211" t="s">
        <v>2352</v>
      </c>
      <c r="F211" t="s">
        <v>2349</v>
      </c>
      <c r="G211" t="s">
        <v>2350</v>
      </c>
      <c r="H211" t="s">
        <v>21</v>
      </c>
      <c r="I211" t="s">
        <v>21</v>
      </c>
      <c r="J211" t="s">
        <v>21</v>
      </c>
      <c r="K211" t="s">
        <v>21</v>
      </c>
      <c r="L211" t="s">
        <v>39</v>
      </c>
      <c r="M211" t="s">
        <v>40</v>
      </c>
      <c r="N211" t="s">
        <v>21</v>
      </c>
      <c r="O211" t="s">
        <v>21</v>
      </c>
      <c r="P211">
        <v>2015</v>
      </c>
      <c r="Q211" t="s">
        <v>1019</v>
      </c>
      <c r="R211" t="s">
        <v>21</v>
      </c>
      <c r="S211" t="s">
        <v>21</v>
      </c>
      <c r="T211">
        <v>7.6</v>
      </c>
      <c r="U211">
        <f>SUM((T211-6.977778)/1.271306)</f>
        <v>0.48943527364772904</v>
      </c>
      <c r="V211" t="s">
        <v>21</v>
      </c>
      <c r="W211" t="s">
        <v>2353</v>
      </c>
      <c r="X211" t="s">
        <v>2354</v>
      </c>
      <c r="Y211" s="12" t="str">
        <f>IFERROR(VLOOKUP($A211,Sheet2!$Y$2:$AK$3116,COLUMN(A210),FALSE),"")</f>
        <v>Time To Go Home</v>
      </c>
      <c r="Z211" s="13">
        <f>IFERROR(VLOOKUP($A211,Sheet2!$Y$2:$AK$3116,COLUMN(B210),FALSE),"")</f>
        <v>42131</v>
      </c>
      <c r="AA211" s="12" t="str">
        <f>IFERROR(VLOOKUP($A211,Sheet2!$Y$2:$AK$3116,COLUMN(C210),FALSE),"")</f>
        <v>Ed Nash</v>
      </c>
      <c r="AB211" s="12" t="str">
        <f>IFERROR(VLOOKUP($A211,Sheet2!$Y$2:$AK$3116,COLUMN(D210),FALSE),"")</f>
        <v>https://www.thelineofbestfit.com/author/enash</v>
      </c>
      <c r="AC211" s="12" t="str">
        <f>IFERROR(VLOOKUP($A211,Sheet2!$Y$2:$AK$3116,COLUMN(E210),FALSE),"")</f>
        <v>https://www.thelineofbestfit.com/reviews/albums/chastity-belt-time-to-go-home</v>
      </c>
      <c r="AD211" s="12" t="str">
        <f>IFERROR(VLOOKUP($A211,Sheet2!$Y$2:$AK$3116,COLUMN(F210),FALSE),"")</f>
        <v>Chastity Belt</v>
      </c>
      <c r="AE211" s="12" t="str">
        <f>IFERROR(VLOOKUP($A211,Sheet2!$Y$2:$AK$3116,COLUMN(G210),FALSE),"")</f>
        <v>https://www.thelineofbestfit.com/artists/chastity-belt</v>
      </c>
      <c r="AF211" s="13">
        <f>IFERROR(VLOOKUP($A211,Sheet2!$Y$2:$AK$3116,COLUMN(H210),FALSE),"")</f>
        <v>42135</v>
      </c>
      <c r="AG211" s="12">
        <f>IFERROR(VLOOKUP($A211,Sheet2!$Y$2:$AK$3116,COLUMN(I210),FALSE),"")</f>
        <v>8</v>
      </c>
      <c r="AH211" s="12">
        <f>IFERROR(VLOOKUP($A211,Sheet2!$Y$2:$AK$3116,COLUMN(J210),FALSE),"")</f>
        <v>0.44667516285928721</v>
      </c>
      <c r="AI211" s="12" t="str">
        <f>IFERROR(VLOOKUP($A211,Sheet2!$Y$2:$AK$3116,COLUMN(K210),FALSE),"")</f>
        <v>United States</v>
      </c>
      <c r="AJ211" s="12" t="str">
        <f>IFERROR(VLOOKUP($A211,Sheet2!$Y$2:$AK$3116,COLUMN(L210),FALSE),"")</f>
        <v>Chastity Belt are a fun, serious, seriously fun band</v>
      </c>
      <c r="AK211" s="12" t="str">
        <f>IFERROR(VLOOKUP($A211,Sheet2!$Y$2:$AK$3116,COLUMN(M210),FALSE),"")</f>
        <v>In her memoir Girl In A Band, Sonic Youth‚Äôs Kim Gordon wrote that ‚ÄúWhen you listen to old R&amp;B records, the women on them sang in a fierce, kick-ass way. In general, though, women aren‚Äôt really allowed to be kick-ass.‚Äù On their second album Time To Go Home, Seattle lo-fi guitarslingers Chastity Belt rage against this state of play. It‚Äôs a record about boredom, going out, partying, getting laid and the consequences of one‚Äôs actions, and more specifically, the imbalance in gender equality.</v>
      </c>
    </row>
    <row r="212" spans="1:37">
      <c r="A212" t="s">
        <v>3654</v>
      </c>
      <c r="B212" s="3" t="s">
        <v>3653</v>
      </c>
      <c r="C212" t="s">
        <v>154</v>
      </c>
      <c r="D212" t="s">
        <v>155</v>
      </c>
      <c r="E212" t="s">
        <v>3655</v>
      </c>
      <c r="F212" t="s">
        <v>3656</v>
      </c>
      <c r="G212" t="s">
        <v>3657</v>
      </c>
      <c r="H212" t="s">
        <v>21</v>
      </c>
      <c r="I212" t="s">
        <v>21</v>
      </c>
      <c r="J212" t="s">
        <v>21</v>
      </c>
      <c r="K212" t="s">
        <v>21</v>
      </c>
      <c r="L212" t="s">
        <v>21</v>
      </c>
      <c r="M212" t="s">
        <v>21</v>
      </c>
      <c r="N212" t="s">
        <v>21</v>
      </c>
      <c r="O212" t="s">
        <v>21</v>
      </c>
      <c r="P212">
        <v>2014</v>
      </c>
      <c r="Q212" t="s">
        <v>3658</v>
      </c>
      <c r="R212" t="s">
        <v>21</v>
      </c>
      <c r="S212" t="s">
        <v>21</v>
      </c>
      <c r="T212">
        <v>7.9</v>
      </c>
      <c r="U212">
        <f>SUM((T212-6.977778)/1.271306)</f>
        <v>0.72541307914852959</v>
      </c>
      <c r="V212" t="s">
        <v>21</v>
      </c>
      <c r="W212" t="s">
        <v>3659</v>
      </c>
      <c r="X212" t="s">
        <v>3660</v>
      </c>
      <c r="Y212" s="12" t="str">
        <f>IFERROR(VLOOKUP($A212,Sheet2!$Y$2:$AK$3116,COLUMN(A211),FALSE),"")</f>
        <v>Time To Die</v>
      </c>
      <c r="Z212" s="13">
        <f>IFERROR(VLOOKUP($A212,Sheet2!$Y$2:$AK$3116,COLUMN(B211),FALSE),"")</f>
        <v>41912</v>
      </c>
      <c r="AA212" s="12" t="str">
        <f>IFERROR(VLOOKUP($A212,Sheet2!$Y$2:$AK$3116,COLUMN(C211),FALSE),"")</f>
        <v>Luke Cartledge</v>
      </c>
      <c r="AB212" s="12" t="str">
        <f>IFERROR(VLOOKUP($A212,Sheet2!$Y$2:$AK$3116,COLUMN(D211),FALSE),"")</f>
        <v>https://www.thelineofbestfit.com/author/lcartledge</v>
      </c>
      <c r="AC212" s="12" t="str">
        <f>IFERROR(VLOOKUP($A212,Sheet2!$Y$2:$AK$3116,COLUMN(E211),FALSE),"")</f>
        <v>https://www.thelineofbestfit.com/reviews/albums/electric-wizard-time-to-die</v>
      </c>
      <c r="AD212" s="12" t="str">
        <f>IFERROR(VLOOKUP($A212,Sheet2!$Y$2:$AK$3116,COLUMN(F211),FALSE),"")</f>
        <v>Electric Wizard</v>
      </c>
      <c r="AE212" s="12" t="str">
        <f>IFERROR(VLOOKUP($A212,Sheet2!$Y$2:$AK$3116,COLUMN(G211),FALSE),"")</f>
        <v>https://www.thelineofbestfit.com/artists/electric-wizard-104536</v>
      </c>
      <c r="AF212" s="13">
        <f>IFERROR(VLOOKUP($A212,Sheet2!$Y$2:$AK$3116,COLUMN(H211),FALSE),"")</f>
        <v>41911</v>
      </c>
      <c r="AG212" s="12">
        <f>IFERROR(VLOOKUP($A212,Sheet2!$Y$2:$AK$3116,COLUMN(I211),FALSE),"")</f>
        <v>8</v>
      </c>
      <c r="AH212" s="12">
        <f>IFERROR(VLOOKUP($A212,Sheet2!$Y$2:$AK$3116,COLUMN(J211),FALSE),"")</f>
        <v>0.44667516285928721</v>
      </c>
      <c r="AI212" s="12" t="str">
        <f>IFERROR(VLOOKUP($A212,Sheet2!$Y$2:$AK$3116,COLUMN(K211),FALSE),"")</f>
        <v>United Kingdom</v>
      </c>
      <c r="AJ212" s="12" t="str">
        <f>IFERROR(VLOOKUP($A212,Sheet2!$Y$2:$AK$3116,COLUMN(L211),FALSE),"")</f>
        <v>Electric Wizard - Time To Die</v>
      </c>
      <c r="AK212" s="12" t="str">
        <f>IFERROR(VLOOKUP($A212,Sheet2!$Y$2:$AK$3116,COLUMN(M211),FALSE),"")</f>
        <v>Dorset doom legends Electric Wizard don‚Äôt mess about. They know what they‚Äôre good at, and what they like to do, and stick to it without compromise. Their sound (think Black Sabbath playing Sleep or Kyuss at half-speed), though hardly unique, is far fuller and more accomplished than that of many of their contemporaries and imitators. On Time To Die, their first album since 2010‚Äôs Black Masses, they predictably deliver more of the same ‚Äì and that‚Äôs a good thing.</v>
      </c>
    </row>
    <row r="213" spans="1:37">
      <c r="A213" t="s">
        <v>10291</v>
      </c>
      <c r="B213" s="3" t="s">
        <v>10290</v>
      </c>
      <c r="C213" t="s">
        <v>246</v>
      </c>
      <c r="D213" t="s">
        <v>247</v>
      </c>
      <c r="E213" t="s">
        <v>10292</v>
      </c>
      <c r="F213" t="s">
        <v>10282</v>
      </c>
      <c r="G213" t="s">
        <v>10283</v>
      </c>
      <c r="H213" t="s">
        <v>21</v>
      </c>
      <c r="I213" t="s">
        <v>21</v>
      </c>
      <c r="J213" t="s">
        <v>21</v>
      </c>
      <c r="K213" t="s">
        <v>21</v>
      </c>
      <c r="L213" t="s">
        <v>39</v>
      </c>
      <c r="M213" t="s">
        <v>40</v>
      </c>
      <c r="N213" t="s">
        <v>21</v>
      </c>
      <c r="O213" t="s">
        <v>21</v>
      </c>
      <c r="P213">
        <v>2009</v>
      </c>
      <c r="Q213" t="s">
        <v>83</v>
      </c>
      <c r="R213" t="s">
        <v>21</v>
      </c>
      <c r="S213" t="s">
        <v>21</v>
      </c>
      <c r="T213">
        <v>7.1</v>
      </c>
      <c r="U213">
        <f>SUM((T213-6.977778)/1.271306)</f>
        <v>9.6138931146395767E-2</v>
      </c>
      <c r="V213" t="s">
        <v>21</v>
      </c>
      <c r="W213" t="s">
        <v>10293</v>
      </c>
      <c r="X213" t="s">
        <v>10294</v>
      </c>
      <c r="Y213" s="12" t="str">
        <f>IFERROR(VLOOKUP($A213,Sheet2!$Y$2:$AK$3116,COLUMN(A212),FALSE),"")</f>
        <v>Time To Die</v>
      </c>
      <c r="Z213" s="13">
        <f>IFERROR(VLOOKUP($A213,Sheet2!$Y$2:$AK$3116,COLUMN(B212),FALSE),"")</f>
        <v>41912</v>
      </c>
      <c r="AA213" s="12" t="str">
        <f>IFERROR(VLOOKUP($A213,Sheet2!$Y$2:$AK$3116,COLUMN(C212),FALSE),"")</f>
        <v>Luke Cartledge</v>
      </c>
      <c r="AB213" s="12" t="str">
        <f>IFERROR(VLOOKUP($A213,Sheet2!$Y$2:$AK$3116,COLUMN(D212),FALSE),"")</f>
        <v>https://www.thelineofbestfit.com/author/lcartledge</v>
      </c>
      <c r="AC213" s="12" t="str">
        <f>IFERROR(VLOOKUP($A213,Sheet2!$Y$2:$AK$3116,COLUMN(E212),FALSE),"")</f>
        <v>https://www.thelineofbestfit.com/reviews/albums/electric-wizard-time-to-die</v>
      </c>
      <c r="AD213" s="12" t="str">
        <f>IFERROR(VLOOKUP($A213,Sheet2!$Y$2:$AK$3116,COLUMN(F212),FALSE),"")</f>
        <v>Electric Wizard</v>
      </c>
      <c r="AE213" s="12" t="str">
        <f>IFERROR(VLOOKUP($A213,Sheet2!$Y$2:$AK$3116,COLUMN(G212),FALSE),"")</f>
        <v>https://www.thelineofbestfit.com/artists/electric-wizard-104536</v>
      </c>
      <c r="AF213" s="13">
        <f>IFERROR(VLOOKUP($A213,Sheet2!$Y$2:$AK$3116,COLUMN(H212),FALSE),"")</f>
        <v>41911</v>
      </c>
      <c r="AG213" s="12">
        <f>IFERROR(VLOOKUP($A213,Sheet2!$Y$2:$AK$3116,COLUMN(I212),FALSE),"")</f>
        <v>8</v>
      </c>
      <c r="AH213" s="12">
        <f>IFERROR(VLOOKUP($A213,Sheet2!$Y$2:$AK$3116,COLUMN(J212),FALSE),"")</f>
        <v>0.44667516285928721</v>
      </c>
      <c r="AI213" s="12" t="str">
        <f>IFERROR(VLOOKUP($A213,Sheet2!$Y$2:$AK$3116,COLUMN(K212),FALSE),"")</f>
        <v>United Kingdom</v>
      </c>
      <c r="AJ213" s="12" t="str">
        <f>IFERROR(VLOOKUP($A213,Sheet2!$Y$2:$AK$3116,COLUMN(L212),FALSE),"")</f>
        <v>Electric Wizard - Time To Die</v>
      </c>
      <c r="AK213" s="12" t="str">
        <f>IFERROR(VLOOKUP($A213,Sheet2!$Y$2:$AK$3116,COLUMN(M212),FALSE),"")</f>
        <v>Dorset doom legends Electric Wizard don‚Äôt mess about. They know what they‚Äôre good at, and what they like to do, and stick to it without compromise. Their sound (think Black Sabbath playing Sleep or Kyuss at half-speed), though hardly unique, is far fuller and more accomplished than that of many of their contemporaries and imitators. On Time To Die, their first album since 2010‚Äôs Black Masses, they predictably deliver more of the same ‚Äì and that‚Äôs a good thing.</v>
      </c>
    </row>
    <row r="214" spans="1:37">
      <c r="A214" t="s">
        <v>1365</v>
      </c>
      <c r="B214" s="3" t="s">
        <v>1364</v>
      </c>
      <c r="C214" t="s">
        <v>530</v>
      </c>
      <c r="D214" t="s">
        <v>531</v>
      </c>
      <c r="E214" t="s">
        <v>1366</v>
      </c>
      <c r="F214" t="s">
        <v>1367</v>
      </c>
      <c r="G214" t="s">
        <v>1368</v>
      </c>
      <c r="H214" t="s">
        <v>21</v>
      </c>
      <c r="I214" t="s">
        <v>21</v>
      </c>
      <c r="J214" t="s">
        <v>21</v>
      </c>
      <c r="K214" t="s">
        <v>21</v>
      </c>
      <c r="L214" t="s">
        <v>39</v>
      </c>
      <c r="M214" t="s">
        <v>40</v>
      </c>
      <c r="N214" t="s">
        <v>21</v>
      </c>
      <c r="O214" t="s">
        <v>21</v>
      </c>
      <c r="P214">
        <v>2014</v>
      </c>
      <c r="Q214" t="s">
        <v>163</v>
      </c>
      <c r="R214" t="s">
        <v>21</v>
      </c>
      <c r="S214" t="s">
        <v>21</v>
      </c>
      <c r="T214">
        <v>5.9</v>
      </c>
      <c r="U214">
        <f>SUM((T214-6.977778)/1.271306)</f>
        <v>-0.8477722908568035</v>
      </c>
      <c r="V214" t="s">
        <v>21</v>
      </c>
      <c r="W214" t="s">
        <v>1369</v>
      </c>
      <c r="X214" t="s">
        <v>1370</v>
      </c>
      <c r="Y214" s="12" t="str">
        <f>IFERROR(VLOOKUP($A214,Sheet2!$Y$2:$AK$3116,COLUMN(A213),FALSE),"")</f>
        <v>Time is Over One Day Old</v>
      </c>
      <c r="Z214" s="13">
        <f>IFERROR(VLOOKUP($A214,Sheet2!$Y$2:$AK$3116,COLUMN(B213),FALSE),"")</f>
        <v>41845</v>
      </c>
      <c r="AA214" s="12" t="str">
        <f>IFERROR(VLOOKUP($A214,Sheet2!$Y$2:$AK$3116,COLUMN(C213),FALSE),"")</f>
        <v>Chris Todd</v>
      </c>
      <c r="AB214" s="12" t="str">
        <f>IFERROR(VLOOKUP($A214,Sheet2!$Y$2:$AK$3116,COLUMN(D213),FALSE),"")</f>
        <v>https://www.thelineofbestfit.com/author/ctodd</v>
      </c>
      <c r="AC214" s="12" t="str">
        <f>IFERROR(VLOOKUP($A214,Sheet2!$Y$2:$AK$3116,COLUMN(E213),FALSE),"")</f>
        <v>https://www.thelineofbestfit.com/reviews/albums/bear-in-heaven-time-is-over-one-day-old</v>
      </c>
      <c r="AD214" s="12" t="str">
        <f>IFERROR(VLOOKUP($A214,Sheet2!$Y$2:$AK$3116,COLUMN(F213),FALSE),"")</f>
        <v>Bear in Heaven</v>
      </c>
      <c r="AE214" s="12" t="str">
        <f>IFERROR(VLOOKUP($A214,Sheet2!$Y$2:$AK$3116,COLUMN(G213),FALSE),"")</f>
        <v>https://www.thelineofbestfit.com/artists/bear-in-heaven-103542</v>
      </c>
      <c r="AF214" s="13">
        <f>IFERROR(VLOOKUP($A214,Sheet2!$Y$2:$AK$3116,COLUMN(H213),FALSE),"")</f>
        <v>41848</v>
      </c>
      <c r="AG214" s="12">
        <f>IFERROR(VLOOKUP($A214,Sheet2!$Y$2:$AK$3116,COLUMN(I213),FALSE),"")</f>
        <v>8</v>
      </c>
      <c r="AH214" s="12">
        <f>IFERROR(VLOOKUP($A214,Sheet2!$Y$2:$AK$3116,COLUMN(J213),FALSE),"")</f>
        <v>0.44667516285928721</v>
      </c>
      <c r="AI214" s="12" t="str">
        <f>IFERROR(VLOOKUP($A214,Sheet2!$Y$2:$AK$3116,COLUMN(K213),FALSE),"")</f>
        <v>United States</v>
      </c>
      <c r="AJ214" s="12" t="str">
        <f>IFERROR(VLOOKUP($A214,Sheet2!$Y$2:$AK$3116,COLUMN(L213),FALSE),"")</f>
        <v>Bear In Heaven - Time is Over One Day Old</v>
      </c>
      <c r="AK214" s="12" t="str">
        <f>IFERROR(VLOOKUP($A214,Sheet2!$Y$2:$AK$3116,COLUMN(M213),FALSE),"")</f>
        <v>Since dropping their debut album Red Bloom of the Boom in 2007, Brooklyn three piece Bear in Heaven have been on a steady upward trajectory. It helped that their second album, 2010‚Äôs Beast Rest Fourth Mouth contained one of those tracks that ends up being a ubiquitous indie anthem (See fellow Brooklyn acts The Walkmen and Interpol with ‚ÄúThe Rat‚Äù and ‚ÄúPDA‚Äù respectively). ‚ÄúLovesick Teenagers‚Äù more than held its own within such company, and set them up nicely to make that leap into the outskirts of the mainstream.</v>
      </c>
    </row>
    <row r="215" spans="1:37">
      <c r="A215" t="s">
        <v>5125</v>
      </c>
      <c r="B215" s="3" t="s">
        <v>5124</v>
      </c>
      <c r="C215" t="s">
        <v>424</v>
      </c>
      <c r="D215" t="s">
        <v>425</v>
      </c>
      <c r="E215" t="s">
        <v>5126</v>
      </c>
      <c r="F215" t="s">
        <v>5127</v>
      </c>
      <c r="G215" t="s">
        <v>5128</v>
      </c>
      <c r="H215" t="s">
        <v>21</v>
      </c>
      <c r="I215" t="s">
        <v>21</v>
      </c>
      <c r="J215" t="s">
        <v>21</v>
      </c>
      <c r="K215" t="s">
        <v>21</v>
      </c>
      <c r="L215" t="s">
        <v>39</v>
      </c>
      <c r="M215" t="s">
        <v>40</v>
      </c>
      <c r="N215" t="s">
        <v>100</v>
      </c>
      <c r="O215" t="s">
        <v>101</v>
      </c>
      <c r="P215">
        <v>2014</v>
      </c>
      <c r="Q215" t="s">
        <v>203</v>
      </c>
      <c r="R215" t="s">
        <v>21</v>
      </c>
      <c r="S215" t="s">
        <v>21</v>
      </c>
      <c r="T215">
        <v>6.4</v>
      </c>
      <c r="U215">
        <f>SUM((T215-6.977778)/1.271306)</f>
        <v>-0.45447594835547023</v>
      </c>
      <c r="V215" t="s">
        <v>21</v>
      </c>
      <c r="W215" t="s">
        <v>5129</v>
      </c>
      <c r="X215" t="s">
        <v>5130</v>
      </c>
      <c r="Y215" s="12" t="str">
        <f>IFERROR(VLOOKUP($A215,Sheet2!$Y$2:$AK$3116,COLUMN(A214),FALSE),"")</f>
        <v>Tied to a Star</v>
      </c>
      <c r="Z215" s="13">
        <f>IFERROR(VLOOKUP($A215,Sheet2!$Y$2:$AK$3116,COLUMN(B214),FALSE),"")</f>
        <v>41876</v>
      </c>
      <c r="AA215" s="12" t="str">
        <f>IFERROR(VLOOKUP($A215,Sheet2!$Y$2:$AK$3116,COLUMN(C214),FALSE),"")</f>
        <v>James F. Thompson</v>
      </c>
      <c r="AB215" s="12" t="str">
        <f>IFERROR(VLOOKUP($A215,Sheet2!$Y$2:$AK$3116,COLUMN(D214),FALSE),"")</f>
        <v>https://www.thelineofbestfit.com/author/jthompson</v>
      </c>
      <c r="AC215" s="12" t="str">
        <f>IFERROR(VLOOKUP($A215,Sheet2!$Y$2:$AK$3116,COLUMN(E214),FALSE),"")</f>
        <v>https://www.thelineofbestfit.com/reviews/albums/j-mascis-tied-to-a-star</v>
      </c>
      <c r="AD215" s="12" t="str">
        <f>IFERROR(VLOOKUP($A215,Sheet2!$Y$2:$AK$3116,COLUMN(F214),FALSE),"")</f>
        <v>J Mascis</v>
      </c>
      <c r="AE215" s="12" t="str">
        <f>IFERROR(VLOOKUP($A215,Sheet2!$Y$2:$AK$3116,COLUMN(G214),FALSE),"")</f>
        <v>https://www.thelineofbestfit.com/artists/j-mascis-105328</v>
      </c>
      <c r="AF215" s="13">
        <f>IFERROR(VLOOKUP($A215,Sheet2!$Y$2:$AK$3116,COLUMN(H214),FALSE),"")</f>
        <v>41876</v>
      </c>
      <c r="AG215" s="12">
        <f>IFERROR(VLOOKUP($A215,Sheet2!$Y$2:$AK$3116,COLUMN(I214),FALSE),"")</f>
        <v>7.5</v>
      </c>
      <c r="AH215" s="12">
        <f>IFERROR(VLOOKUP($A215,Sheet2!$Y$2:$AK$3116,COLUMN(J214),FALSE),"")</f>
        <v>-2.1176853676474497E-2</v>
      </c>
      <c r="AI215" s="12" t="str">
        <f>IFERROR(VLOOKUP($A215,Sheet2!$Y$2:$AK$3116,COLUMN(K214),FALSE),"")</f>
        <v>United States</v>
      </c>
      <c r="AJ215" s="12" t="str">
        <f>IFERROR(VLOOKUP($A215,Sheet2!$Y$2:$AK$3116,COLUMN(L214),FALSE),"")</f>
        <v>J Mascis - Tied to a Star</v>
      </c>
      <c r="AK215" s="12" t="str">
        <f>IFERROR(VLOOKUP($A215,Sheet2!$Y$2:$AK$3116,COLUMN(M214),FALSE),"")</f>
        <v>The idea of J Mascis saddling up for an acoustic set will be anathema even to some of his own fans. Throughout the late eighties, Mascis and his band Dinosaur Jr. virtually single-handedly restored lead guitar to alternative rock, along with injecting the genre with a healthy dose of fuzz and squall. Here, the Amherst, Massachusetts native goes unplugged in what some might see as a dereliction of duty for one of the most revered electric axemen of his generation.</v>
      </c>
    </row>
    <row r="216" spans="1:37">
      <c r="A216" t="s">
        <v>8198</v>
      </c>
      <c r="B216" s="3" t="s">
        <v>7352</v>
      </c>
      <c r="C216" t="s">
        <v>510</v>
      </c>
      <c r="D216" t="s">
        <v>511</v>
      </c>
      <c r="E216" t="s">
        <v>8199</v>
      </c>
      <c r="F216" t="s">
        <v>8200</v>
      </c>
      <c r="G216" t="s">
        <v>8201</v>
      </c>
      <c r="H216" t="s">
        <v>21</v>
      </c>
      <c r="I216" t="s">
        <v>21</v>
      </c>
      <c r="J216" t="s">
        <v>21</v>
      </c>
      <c r="K216" t="s">
        <v>21</v>
      </c>
      <c r="L216" t="s">
        <v>39</v>
      </c>
      <c r="M216" t="s">
        <v>40</v>
      </c>
      <c r="N216" t="s">
        <v>21</v>
      </c>
      <c r="O216" t="s">
        <v>21</v>
      </c>
      <c r="P216">
        <v>2017</v>
      </c>
      <c r="Q216" t="s">
        <v>8202</v>
      </c>
      <c r="R216" t="s">
        <v>2409</v>
      </c>
      <c r="S216" t="s">
        <v>21</v>
      </c>
      <c r="T216">
        <v>7</v>
      </c>
      <c r="U216">
        <f>SUM((T216-6.977778)/1.271306)</f>
        <v>1.7479662646129403E-2</v>
      </c>
      <c r="V216" t="s">
        <v>21</v>
      </c>
      <c r="W216" t="s">
        <v>8203</v>
      </c>
      <c r="X216" t="s">
        <v>8204</v>
      </c>
      <c r="Y216" s="12" t="str">
        <f>IFERROR(VLOOKUP($A216,Sheet2!$Y$2:$AK$3116,COLUMN(A215),FALSE),"")</f>
        <v>Ti Amo</v>
      </c>
      <c r="Z216" s="13">
        <f>IFERROR(VLOOKUP($A216,Sheet2!$Y$2:$AK$3116,COLUMN(B215),FALSE),"")</f>
        <v>42894</v>
      </c>
      <c r="AA216" s="12" t="str">
        <f>IFERROR(VLOOKUP($A216,Sheet2!$Y$2:$AK$3116,COLUMN(C215),FALSE),"")</f>
        <v>Grant Rindner</v>
      </c>
      <c r="AB216" s="12" t="str">
        <f>IFERROR(VLOOKUP($A216,Sheet2!$Y$2:$AK$3116,COLUMN(D215),FALSE),"")</f>
        <v>https://www.thelineofbestfit.com/author/grindner</v>
      </c>
      <c r="AC216" s="12" t="str">
        <f>IFERROR(VLOOKUP($A216,Sheet2!$Y$2:$AK$3116,COLUMN(E215),FALSE),"")</f>
        <v>https://www.thelineofbestfit.com/reviews/albums/phoenix-ti-amo</v>
      </c>
      <c r="AD216" s="12" t="str">
        <f>IFERROR(VLOOKUP($A216,Sheet2!$Y$2:$AK$3116,COLUMN(F215),FALSE),"")</f>
        <v>Phoenix</v>
      </c>
      <c r="AE216" s="12" t="str">
        <f>IFERROR(VLOOKUP($A216,Sheet2!$Y$2:$AK$3116,COLUMN(G215),FALSE),"")</f>
        <v>https://www.thelineofbestfit.com/artists/phoenix-106804</v>
      </c>
      <c r="AF216" s="13">
        <f>IFERROR(VLOOKUP($A216,Sheet2!$Y$2:$AK$3116,COLUMN(H215),FALSE),"")</f>
        <v>42895</v>
      </c>
      <c r="AG216" s="12">
        <f>IFERROR(VLOOKUP($A216,Sheet2!$Y$2:$AK$3116,COLUMN(I215),FALSE),"")</f>
        <v>7.5</v>
      </c>
      <c r="AH216" s="12">
        <f>IFERROR(VLOOKUP($A216,Sheet2!$Y$2:$AK$3116,COLUMN(J215),FALSE),"")</f>
        <v>-2.1176853676474497E-2</v>
      </c>
      <c r="AI216" s="12" t="str">
        <f>IFERROR(VLOOKUP($A216,Sheet2!$Y$2:$AK$3116,COLUMN(K215),FALSE),"")</f>
        <v>France</v>
      </c>
      <c r="AJ216" s="12" t="str">
        <f>IFERROR(VLOOKUP($A216,Sheet2!$Y$2:$AK$3116,COLUMN(L215),FALSE),"")</f>
        <v>Phoenix shed light without ignoring the darkness on Ti Amo</v>
      </c>
      <c r="AK216" s="12" t="str">
        <f>IFERROR(VLOOKUP($A216,Sheet2!$Y$2:$AK$3116,COLUMN(M215),FALSE),"")</f>
        <v>Phoenix‚Äôs latest is a deceptively light album that offers pristine, tightly-wound indie synth-pop that touches upon these troubled times in a way that feels like a genuine commentary as opposed to willfully ignorant escapism.</v>
      </c>
    </row>
    <row r="217" spans="1:37">
      <c r="A217" t="s">
        <v>7125</v>
      </c>
      <c r="B217" s="3" t="s">
        <v>7124</v>
      </c>
      <c r="C217" t="s">
        <v>401</v>
      </c>
      <c r="D217" t="s">
        <v>402</v>
      </c>
      <c r="E217" t="s">
        <v>7126</v>
      </c>
      <c r="F217" t="s">
        <v>7120</v>
      </c>
      <c r="G217" t="s">
        <v>7121</v>
      </c>
      <c r="H217" t="s">
        <v>21</v>
      </c>
      <c r="I217" t="s">
        <v>21</v>
      </c>
      <c r="J217" t="s">
        <v>21</v>
      </c>
      <c r="K217" t="s">
        <v>21</v>
      </c>
      <c r="L217" t="s">
        <v>39</v>
      </c>
      <c r="M217" t="s">
        <v>40</v>
      </c>
      <c r="N217" t="s">
        <v>21</v>
      </c>
      <c r="O217" t="s">
        <v>21</v>
      </c>
      <c r="P217">
        <v>2002</v>
      </c>
      <c r="Q217" t="s">
        <v>7127</v>
      </c>
      <c r="R217" t="s">
        <v>21</v>
      </c>
      <c r="S217" t="s">
        <v>21</v>
      </c>
      <c r="T217">
        <v>7.8</v>
      </c>
      <c r="U217">
        <f>SUM((T217-6.977778)/1.271306)</f>
        <v>0.64675381064826243</v>
      </c>
      <c r="V217" t="s">
        <v>21</v>
      </c>
      <c r="W217" t="s">
        <v>7128</v>
      </c>
      <c r="X217" t="s">
        <v>7129</v>
      </c>
      <c r="Y217" s="12" t="str">
        <f>IFERROR(VLOOKUP($A217,Sheet2!$Y$2:$AK$3116,COLUMN(A216),FALSE),"")</f>
        <v>Three EP</v>
      </c>
      <c r="Z217" s="13">
        <f>IFERROR(VLOOKUP($A217,Sheet2!$Y$2:$AK$3116,COLUMN(B216),FALSE),"")</f>
        <v>41509</v>
      </c>
      <c r="AA217" s="12" t="str">
        <f>IFERROR(VLOOKUP($A217,Sheet2!$Y$2:$AK$3116,COLUMN(C216),FALSE),"")</f>
        <v>Rachel Bolland</v>
      </c>
      <c r="AB217" s="12" t="str">
        <f>IFERROR(VLOOKUP($A217,Sheet2!$Y$2:$AK$3116,COLUMN(D216),FALSE),"")</f>
        <v>https://www.thelineofbestfit.com/author/rbolland</v>
      </c>
      <c r="AC217" s="12" t="str">
        <f>IFERROR(VLOOKUP($A217,Sheet2!$Y$2:$AK$3116,COLUMN(E216),FALSE),"")</f>
        <v>https://www.thelineofbestfit.com/reviews/albums/charlotte-church-three-ep-135422</v>
      </c>
      <c r="AD217" s="12" t="str">
        <f>IFERROR(VLOOKUP($A217,Sheet2!$Y$2:$AK$3116,COLUMN(F216),FALSE),"")</f>
        <v>Charlotte Church</v>
      </c>
      <c r="AE217" s="12" t="str">
        <f>IFERROR(VLOOKUP($A217,Sheet2!$Y$2:$AK$3116,COLUMN(G216),FALSE),"")</f>
        <v>none</v>
      </c>
      <c r="AF217" s="13" t="str">
        <f>IFERROR(VLOOKUP($A217,Sheet2!$Y$2:$AK$3116,COLUMN(H216),FALSE),"")</f>
        <v>none</v>
      </c>
      <c r="AG217" s="12">
        <f>IFERROR(VLOOKUP($A217,Sheet2!$Y$2:$AK$3116,COLUMN(I216),FALSE),"")</f>
        <v>7</v>
      </c>
      <c r="AH217" s="12">
        <f>IFERROR(VLOOKUP($A217,Sheet2!$Y$2:$AK$3116,COLUMN(J216),FALSE),"")</f>
        <v>-0.48902887021223618</v>
      </c>
      <c r="AI217" s="12" t="str">
        <f>IFERROR(VLOOKUP($A217,Sheet2!$Y$2:$AK$3116,COLUMN(K216),FALSE),"")</f>
        <v>none</v>
      </c>
      <c r="AJ217" s="12" t="str">
        <f>IFERROR(VLOOKUP($A217,Sheet2!$Y$2:$AK$3116,COLUMN(L216),FALSE),"")</f>
        <v>Charlotte Church ‚Äì Three EP</v>
      </c>
      <c r="AK217" s="12" t="str">
        <f>IFERROR(VLOOKUP($A217,Sheet2!$Y$2:$AK$3116,COLUMN(M216),FALSE),"")</f>
        <v>none</v>
      </c>
    </row>
    <row r="218" spans="1:37">
      <c r="A218" t="s">
        <v>960</v>
      </c>
      <c r="B218" s="3" t="s">
        <v>957</v>
      </c>
      <c r="C218" t="s">
        <v>616</v>
      </c>
      <c r="D218" t="s">
        <v>617</v>
      </c>
      <c r="E218" t="s">
        <v>961</v>
      </c>
      <c r="F218" t="s">
        <v>958</v>
      </c>
      <c r="G218" t="s">
        <v>959</v>
      </c>
      <c r="H218" t="s">
        <v>21</v>
      </c>
      <c r="I218" t="s">
        <v>21</v>
      </c>
      <c r="J218" t="s">
        <v>21</v>
      </c>
      <c r="K218" t="s">
        <v>21</v>
      </c>
      <c r="L218" t="s">
        <v>39</v>
      </c>
      <c r="M218" t="s">
        <v>40</v>
      </c>
      <c r="N218" t="s">
        <v>21</v>
      </c>
      <c r="O218" t="s">
        <v>21</v>
      </c>
      <c r="P218">
        <v>2002</v>
      </c>
      <c r="Q218" t="s">
        <v>331</v>
      </c>
      <c r="R218" t="s">
        <v>21</v>
      </c>
      <c r="S218" t="s">
        <v>21</v>
      </c>
      <c r="T218">
        <v>7.3</v>
      </c>
      <c r="U218">
        <f>SUM((T218-6.977778)/1.271306)</f>
        <v>0.25345746814692921</v>
      </c>
      <c r="V218" t="s">
        <v>21</v>
      </c>
      <c r="W218" t="s">
        <v>962</v>
      </c>
      <c r="X218" t="s">
        <v>963</v>
      </c>
      <c r="Y218" s="12" t="str">
        <f>IFERROR(VLOOKUP($A218,Sheet2!$Y$2:$AK$3116,COLUMN(A217),FALSE),"")</f>
        <v>Three</v>
      </c>
      <c r="Z218" s="13">
        <f>IFERROR(VLOOKUP($A218,Sheet2!$Y$2:$AK$3116,COLUMN(B217),FALSE),"")</f>
        <v>42643</v>
      </c>
      <c r="AA218" s="12" t="str">
        <f>IFERROR(VLOOKUP($A218,Sheet2!$Y$2:$AK$3116,COLUMN(C217),FALSE),"")</f>
        <v>Grant Rindner</v>
      </c>
      <c r="AB218" s="12" t="str">
        <f>IFERROR(VLOOKUP($A218,Sheet2!$Y$2:$AK$3116,COLUMN(D217),FALSE),"")</f>
        <v>https://www.thelineofbestfit.com/author/grindner</v>
      </c>
      <c r="AC218" s="12" t="str">
        <f>IFERROR(VLOOKUP($A218,Sheet2!$Y$2:$AK$3116,COLUMN(E217),FALSE),"")</f>
        <v>https://www.thelineofbestfit.com/reviews/albums/phantogram-three</v>
      </c>
      <c r="AD218" s="12" t="str">
        <f>IFERROR(VLOOKUP($A218,Sheet2!$Y$2:$AK$3116,COLUMN(F217),FALSE),"")</f>
        <v>Phantogram</v>
      </c>
      <c r="AE218" s="12" t="str">
        <f>IFERROR(VLOOKUP($A218,Sheet2!$Y$2:$AK$3116,COLUMN(G217),FALSE),"")</f>
        <v>https://www.thelineofbestfit.com/artists/phantogram-106790</v>
      </c>
      <c r="AF218" s="13">
        <f>IFERROR(VLOOKUP($A218,Sheet2!$Y$2:$AK$3116,COLUMN(H217),FALSE),"")</f>
        <v>42650</v>
      </c>
      <c r="AG218" s="12">
        <f>IFERROR(VLOOKUP($A218,Sheet2!$Y$2:$AK$3116,COLUMN(I217),FALSE),"")</f>
        <v>7</v>
      </c>
      <c r="AH218" s="12">
        <f>IFERROR(VLOOKUP($A218,Sheet2!$Y$2:$AK$3116,COLUMN(J217),FALSE),"")</f>
        <v>-0.48902887021223618</v>
      </c>
      <c r="AI218" s="12" t="str">
        <f>IFERROR(VLOOKUP($A218,Sheet2!$Y$2:$AK$3116,COLUMN(K217),FALSE),"")</f>
        <v>United States</v>
      </c>
      <c r="AJ218" s="12" t="str">
        <f>IFERROR(VLOOKUP($A218,Sheet2!$Y$2:$AK$3116,COLUMN(L217),FALSE),"")</f>
        <v>Phantogram finally sound like they‚Äôre having fun on Three</v>
      </c>
      <c r="AK218" s="12" t="str">
        <f>IFERROR(VLOOKUP($A218,Sheet2!$Y$2:$AK$3116,COLUMN(M217),FALSE),"")</f>
        <v>After a yeoman-like collaborative EP with Big Boi, Phantogram discover their joie de vivre on Three, an album more unhinged and emotionally graspable than their previous work.</v>
      </c>
    </row>
    <row r="219" spans="1:37">
      <c r="A219" t="s">
        <v>960</v>
      </c>
      <c r="B219" s="3" t="s">
        <v>7338</v>
      </c>
      <c r="C219" t="s">
        <v>154</v>
      </c>
      <c r="D219" t="s">
        <v>155</v>
      </c>
      <c r="E219" t="s">
        <v>8157</v>
      </c>
      <c r="F219" t="s">
        <v>8158</v>
      </c>
      <c r="G219" t="s">
        <v>8159</v>
      </c>
      <c r="H219" t="s">
        <v>21</v>
      </c>
      <c r="I219" t="s">
        <v>21</v>
      </c>
      <c r="J219" t="s">
        <v>21</v>
      </c>
      <c r="K219" t="s">
        <v>21</v>
      </c>
      <c r="L219" t="s">
        <v>22</v>
      </c>
      <c r="M219" t="s">
        <v>23</v>
      </c>
      <c r="N219" t="s">
        <v>21</v>
      </c>
      <c r="O219" t="s">
        <v>21</v>
      </c>
      <c r="P219">
        <v>2016</v>
      </c>
      <c r="Q219" t="s">
        <v>773</v>
      </c>
      <c r="R219" t="s">
        <v>21</v>
      </c>
      <c r="S219" t="s">
        <v>21</v>
      </c>
      <c r="T219">
        <v>5.8</v>
      </c>
      <c r="U219">
        <f>SUM((T219-6.977778)/1.271306)</f>
        <v>-0.92643155935707056</v>
      </c>
      <c r="V219" t="s">
        <v>21</v>
      </c>
      <c r="W219" t="s">
        <v>8160</v>
      </c>
      <c r="X219" t="s">
        <v>8161</v>
      </c>
      <c r="Y219" s="12" t="str">
        <f>IFERROR(VLOOKUP($A219,Sheet2!$Y$2:$AK$3116,COLUMN(A218),FALSE),"")</f>
        <v>Three</v>
      </c>
      <c r="Z219" s="13">
        <f>IFERROR(VLOOKUP($A219,Sheet2!$Y$2:$AK$3116,COLUMN(B218),FALSE),"")</f>
        <v>42643</v>
      </c>
      <c r="AA219" s="12" t="str">
        <f>IFERROR(VLOOKUP($A219,Sheet2!$Y$2:$AK$3116,COLUMN(C218),FALSE),"")</f>
        <v>Grant Rindner</v>
      </c>
      <c r="AB219" s="12" t="str">
        <f>IFERROR(VLOOKUP($A219,Sheet2!$Y$2:$AK$3116,COLUMN(D218),FALSE),"")</f>
        <v>https://www.thelineofbestfit.com/author/grindner</v>
      </c>
      <c r="AC219" s="12" t="str">
        <f>IFERROR(VLOOKUP($A219,Sheet2!$Y$2:$AK$3116,COLUMN(E218),FALSE),"")</f>
        <v>https://www.thelineofbestfit.com/reviews/albums/phantogram-three</v>
      </c>
      <c r="AD219" s="12" t="str">
        <f>IFERROR(VLOOKUP($A219,Sheet2!$Y$2:$AK$3116,COLUMN(F218),FALSE),"")</f>
        <v>Phantogram</v>
      </c>
      <c r="AE219" s="12" t="str">
        <f>IFERROR(VLOOKUP($A219,Sheet2!$Y$2:$AK$3116,COLUMN(G218),FALSE),"")</f>
        <v>https://www.thelineofbestfit.com/artists/phantogram-106790</v>
      </c>
      <c r="AF219" s="13">
        <f>IFERROR(VLOOKUP($A219,Sheet2!$Y$2:$AK$3116,COLUMN(H218),FALSE),"")</f>
        <v>42650</v>
      </c>
      <c r="AG219" s="12">
        <f>IFERROR(VLOOKUP($A219,Sheet2!$Y$2:$AK$3116,COLUMN(I218),FALSE),"")</f>
        <v>7</v>
      </c>
      <c r="AH219" s="12">
        <f>IFERROR(VLOOKUP($A219,Sheet2!$Y$2:$AK$3116,COLUMN(J218),FALSE),"")</f>
        <v>-0.48902887021223618</v>
      </c>
      <c r="AI219" s="12" t="str">
        <f>IFERROR(VLOOKUP($A219,Sheet2!$Y$2:$AK$3116,COLUMN(K218),FALSE),"")</f>
        <v>United States</v>
      </c>
      <c r="AJ219" s="12" t="str">
        <f>IFERROR(VLOOKUP($A219,Sheet2!$Y$2:$AK$3116,COLUMN(L218),FALSE),"")</f>
        <v>Phantogram finally sound like they‚Äôre having fun on Three</v>
      </c>
      <c r="AK219" s="12" t="str">
        <f>IFERROR(VLOOKUP($A219,Sheet2!$Y$2:$AK$3116,COLUMN(M218),FALSE),"")</f>
        <v>After a yeoman-like collaborative EP with Big Boi, Phantogram discover their joie de vivre on Three, an album more unhinged and emotionally graspable than their previous work.</v>
      </c>
    </row>
    <row r="220" spans="1:37">
      <c r="A220" t="s">
        <v>960</v>
      </c>
      <c r="B220" s="3" t="s">
        <v>10138</v>
      </c>
      <c r="C220" t="s">
        <v>138</v>
      </c>
      <c r="D220" t="s">
        <v>139</v>
      </c>
      <c r="E220" t="s">
        <v>10139</v>
      </c>
      <c r="F220" t="s">
        <v>10136</v>
      </c>
      <c r="G220" t="s">
        <v>10137</v>
      </c>
      <c r="H220" t="s">
        <v>21</v>
      </c>
      <c r="I220" t="s">
        <v>21</v>
      </c>
      <c r="J220" t="s">
        <v>21</v>
      </c>
      <c r="K220" t="s">
        <v>21</v>
      </c>
      <c r="L220" t="s">
        <v>39</v>
      </c>
      <c r="M220" t="s">
        <v>40</v>
      </c>
      <c r="N220" t="s">
        <v>21</v>
      </c>
      <c r="O220" t="s">
        <v>21</v>
      </c>
      <c r="P220">
        <v>2000</v>
      </c>
      <c r="Q220" t="s">
        <v>55</v>
      </c>
      <c r="R220" t="s">
        <v>21</v>
      </c>
      <c r="S220" t="s">
        <v>21</v>
      </c>
      <c r="T220">
        <v>7.8</v>
      </c>
      <c r="U220">
        <f>SUM((T220-6.977778)/1.271306)</f>
        <v>0.64675381064826243</v>
      </c>
      <c r="V220" t="s">
        <v>21</v>
      </c>
      <c r="W220" t="s">
        <v>10140</v>
      </c>
      <c r="X220" t="s">
        <v>10141</v>
      </c>
      <c r="Y220" s="12" t="str">
        <f>IFERROR(VLOOKUP($A220,Sheet2!$Y$2:$AK$3116,COLUMN(A219),FALSE),"")</f>
        <v>Three</v>
      </c>
      <c r="Z220" s="13">
        <f>IFERROR(VLOOKUP($A220,Sheet2!$Y$2:$AK$3116,COLUMN(B219),FALSE),"")</f>
        <v>42643</v>
      </c>
      <c r="AA220" s="12" t="str">
        <f>IFERROR(VLOOKUP($A220,Sheet2!$Y$2:$AK$3116,COLUMN(C219),FALSE),"")</f>
        <v>Grant Rindner</v>
      </c>
      <c r="AB220" s="12" t="str">
        <f>IFERROR(VLOOKUP($A220,Sheet2!$Y$2:$AK$3116,COLUMN(D219),FALSE),"")</f>
        <v>https://www.thelineofbestfit.com/author/grindner</v>
      </c>
      <c r="AC220" s="12" t="str">
        <f>IFERROR(VLOOKUP($A220,Sheet2!$Y$2:$AK$3116,COLUMN(E219),FALSE),"")</f>
        <v>https://www.thelineofbestfit.com/reviews/albums/phantogram-three</v>
      </c>
      <c r="AD220" s="12" t="str">
        <f>IFERROR(VLOOKUP($A220,Sheet2!$Y$2:$AK$3116,COLUMN(F219),FALSE),"")</f>
        <v>Phantogram</v>
      </c>
      <c r="AE220" s="12" t="str">
        <f>IFERROR(VLOOKUP($A220,Sheet2!$Y$2:$AK$3116,COLUMN(G219),FALSE),"")</f>
        <v>https://www.thelineofbestfit.com/artists/phantogram-106790</v>
      </c>
      <c r="AF220" s="13">
        <f>IFERROR(VLOOKUP($A220,Sheet2!$Y$2:$AK$3116,COLUMN(H219),FALSE),"")</f>
        <v>42650</v>
      </c>
      <c r="AG220" s="12">
        <f>IFERROR(VLOOKUP($A220,Sheet2!$Y$2:$AK$3116,COLUMN(I219),FALSE),"")</f>
        <v>7</v>
      </c>
      <c r="AH220" s="12">
        <f>IFERROR(VLOOKUP($A220,Sheet2!$Y$2:$AK$3116,COLUMN(J219),FALSE),"")</f>
        <v>-0.48902887021223618</v>
      </c>
      <c r="AI220" s="12" t="str">
        <f>IFERROR(VLOOKUP($A220,Sheet2!$Y$2:$AK$3116,COLUMN(K219),FALSE),"")</f>
        <v>United States</v>
      </c>
      <c r="AJ220" s="12" t="str">
        <f>IFERROR(VLOOKUP($A220,Sheet2!$Y$2:$AK$3116,COLUMN(L219),FALSE),"")</f>
        <v>Phantogram finally sound like they‚Äôre having fun on Three</v>
      </c>
      <c r="AK220" s="12" t="str">
        <f>IFERROR(VLOOKUP($A220,Sheet2!$Y$2:$AK$3116,COLUMN(M219),FALSE),"")</f>
        <v>After a yeoman-like collaborative EP with Big Boi, Phantogram discover their joie de vivre on Three, an album more unhinged and emotionally graspable than their previous work.</v>
      </c>
    </row>
    <row r="221" spans="1:37">
      <c r="A221" t="s">
        <v>48</v>
      </c>
      <c r="B221" s="3" t="s">
        <v>47</v>
      </c>
      <c r="C221" t="s">
        <v>18</v>
      </c>
      <c r="D221" t="s">
        <v>18</v>
      </c>
      <c r="E221" t="s">
        <v>49</v>
      </c>
      <c r="F221" t="s">
        <v>37</v>
      </c>
      <c r="G221" t="s">
        <v>38</v>
      </c>
      <c r="H221" t="s">
        <v>21</v>
      </c>
      <c r="I221" t="s">
        <v>21</v>
      </c>
      <c r="J221" t="s">
        <v>21</v>
      </c>
      <c r="K221" t="s">
        <v>21</v>
      </c>
      <c r="L221" t="s">
        <v>39</v>
      </c>
      <c r="M221" t="s">
        <v>40</v>
      </c>
      <c r="N221" t="s">
        <v>21</v>
      </c>
      <c r="O221" t="s">
        <v>21</v>
      </c>
      <c r="P221">
        <v>2013</v>
      </c>
      <c r="Q221" t="s">
        <v>41</v>
      </c>
      <c r="R221" t="s">
        <v>21</v>
      </c>
      <c r="S221" t="s">
        <v>21</v>
      </c>
      <c r="T221">
        <v>6</v>
      </c>
      <c r="U221">
        <f>SUM((T221-6.977778)/1.271306)</f>
        <v>-0.76911302235653711</v>
      </c>
      <c r="V221" t="s">
        <v>21</v>
      </c>
      <c r="W221" t="s">
        <v>50</v>
      </c>
      <c r="X221" t="s">
        <v>51</v>
      </c>
      <c r="Y221" s="12" t="str">
        <f>IFERROR(VLOOKUP($A221,Sheet2!$Y$2:$AK$3116,COLUMN(A220),FALSE),"")</f>
        <v>THR!!!ER</v>
      </c>
      <c r="Z221" s="13">
        <f>IFERROR(VLOOKUP($A221,Sheet2!$Y$2:$AK$3116,COLUMN(B220),FALSE),"")</f>
        <v>41390</v>
      </c>
      <c r="AA221" s="12" t="str">
        <f>IFERROR(VLOOKUP($A221,Sheet2!$Y$2:$AK$3116,COLUMN(C220),FALSE),"")</f>
        <v>Thomas Hannan</v>
      </c>
      <c r="AB221" s="12" t="str">
        <f>IFERROR(VLOOKUP($A221,Sheet2!$Y$2:$AK$3116,COLUMN(D220),FALSE),"")</f>
        <v>https://www.thelineofbestfit.com/author/thannan</v>
      </c>
      <c r="AC221" s="12" t="str">
        <f>IFERROR(VLOOKUP($A221,Sheet2!$Y$2:$AK$3116,COLUMN(E220),FALSE),"")</f>
        <v>https://www.thelineofbestfit.com/reviews/albums/threr-123855</v>
      </c>
      <c r="AD221" s="12" t="str">
        <f>IFERROR(VLOOKUP($A221,Sheet2!$Y$2:$AK$3116,COLUMN(F220),FALSE),"")</f>
        <v>!!!</v>
      </c>
      <c r="AE221" s="12" t="str">
        <f>IFERROR(VLOOKUP($A221,Sheet2!$Y$2:$AK$3116,COLUMN(G220),FALSE),"")</f>
        <v>https://www.thelineofbestfit.com/artists/124155-124155</v>
      </c>
      <c r="AF221" s="13" t="str">
        <f>IFERROR(VLOOKUP($A221,Sheet2!$Y$2:$AK$3116,COLUMN(H220),FALSE),"")</f>
        <v>none</v>
      </c>
      <c r="AG221" s="12">
        <f>IFERROR(VLOOKUP($A221,Sheet2!$Y$2:$AK$3116,COLUMN(I220),FALSE),"")</f>
        <v>8.5</v>
      </c>
      <c r="AH221" s="12">
        <f>IFERROR(VLOOKUP($A221,Sheet2!$Y$2:$AK$3116,COLUMN(J220),FALSE),"")</f>
        <v>0.91452717939504891</v>
      </c>
      <c r="AI221" s="12" t="str">
        <f>IFERROR(VLOOKUP($A221,Sheet2!$Y$2:$AK$3116,COLUMN(K220),FALSE),"")</f>
        <v>none</v>
      </c>
      <c r="AJ221" s="12" t="str">
        <f>IFERROR(VLOOKUP($A221,Sheet2!$Y$2:$AK$3116,COLUMN(L220),FALSE),"")</f>
        <v>!!! ‚Äì THR!!!ER</v>
      </c>
      <c r="AK221" s="12" t="str">
        <f>IFERROR(VLOOKUP($A221,Sheet2!$Y$2:$AK$3116,COLUMN(M220),FALSE),"")</f>
        <v>none</v>
      </c>
    </row>
    <row r="222" spans="1:37">
      <c r="A222" t="s">
        <v>6503</v>
      </c>
      <c r="B222" s="3" t="s">
        <v>6496</v>
      </c>
      <c r="C222" t="s">
        <v>1635</v>
      </c>
      <c r="D222" t="s">
        <v>1636</v>
      </c>
      <c r="E222" t="s">
        <v>6504</v>
      </c>
      <c r="F222" t="s">
        <v>6505</v>
      </c>
      <c r="G222" t="s">
        <v>6506</v>
      </c>
      <c r="H222" t="s">
        <v>21</v>
      </c>
      <c r="I222" t="s">
        <v>21</v>
      </c>
      <c r="J222" t="s">
        <v>21</v>
      </c>
      <c r="K222" t="s">
        <v>21</v>
      </c>
      <c r="L222" t="s">
        <v>39</v>
      </c>
      <c r="M222" t="s">
        <v>40</v>
      </c>
      <c r="N222" t="s">
        <v>21</v>
      </c>
      <c r="O222" t="s">
        <v>21</v>
      </c>
      <c r="P222">
        <v>2017</v>
      </c>
      <c r="Q222" t="s">
        <v>454</v>
      </c>
      <c r="R222" t="s">
        <v>21</v>
      </c>
      <c r="S222" t="s">
        <v>21</v>
      </c>
      <c r="T222">
        <v>7.9</v>
      </c>
      <c r="U222">
        <f>SUM((T222-6.977778)/1.271306)</f>
        <v>0.72541307914852959</v>
      </c>
      <c r="V222" t="s">
        <v>21</v>
      </c>
      <c r="W222" t="s">
        <v>6507</v>
      </c>
      <c r="X222" t="s">
        <v>6508</v>
      </c>
      <c r="Y222" s="12" t="str">
        <f>IFERROR(VLOOKUP($A222,Sheet2!$Y$2:$AK$3116,COLUMN(A221),FALSE),"")</f>
        <v>This Old Dog</v>
      </c>
      <c r="Z222" s="13">
        <f>IFERROR(VLOOKUP($A222,Sheet2!$Y$2:$AK$3116,COLUMN(B221),FALSE),"")</f>
        <v>42857</v>
      </c>
      <c r="AA222" s="12" t="str">
        <f>IFERROR(VLOOKUP($A222,Sheet2!$Y$2:$AK$3116,COLUMN(C221),FALSE),"")</f>
        <v>John Bell</v>
      </c>
      <c r="AB222" s="12" t="str">
        <f>IFERROR(VLOOKUP($A222,Sheet2!$Y$2:$AK$3116,COLUMN(D221),FALSE),"")</f>
        <v>https://www.thelineofbestfit.com/author/jbell</v>
      </c>
      <c r="AC222" s="12" t="str">
        <f>IFERROR(VLOOKUP($A222,Sheet2!$Y$2:$AK$3116,COLUMN(E221),FALSE),"")</f>
        <v>https://www.thelineofbestfit.com/reviews/albums/mac-demarco-this-old-dog</v>
      </c>
      <c r="AD222" s="12" t="str">
        <f>IFERROR(VLOOKUP($A222,Sheet2!$Y$2:$AK$3116,COLUMN(F221),FALSE),"")</f>
        <v>Mac DeMarco</v>
      </c>
      <c r="AE222" s="12" t="str">
        <f>IFERROR(VLOOKUP($A222,Sheet2!$Y$2:$AK$3116,COLUMN(G221),FALSE),"")</f>
        <v>https://www.thelineofbestfit.com/artists/mac-demarco-110371</v>
      </c>
      <c r="AF222" s="13">
        <f>IFERROR(VLOOKUP($A222,Sheet2!$Y$2:$AK$3116,COLUMN(H221),FALSE),"")</f>
        <v>42860</v>
      </c>
      <c r="AG222" s="12">
        <f>IFERROR(VLOOKUP($A222,Sheet2!$Y$2:$AK$3116,COLUMN(I221),FALSE),"")</f>
        <v>7.5</v>
      </c>
      <c r="AH222" s="12">
        <f>IFERROR(VLOOKUP($A222,Sheet2!$Y$2:$AK$3116,COLUMN(J221),FALSE),"")</f>
        <v>-2.1176853676474497E-2</v>
      </c>
      <c r="AI222" s="12" t="str">
        <f>IFERROR(VLOOKUP($A222,Sheet2!$Y$2:$AK$3116,COLUMN(K221),FALSE),"")</f>
        <v>United States</v>
      </c>
      <c r="AJ222" s="12" t="str">
        <f>IFERROR(VLOOKUP($A222,Sheet2!$Y$2:$AK$3116,COLUMN(L221),FALSE),"")</f>
        <v>Though laid back from the start, This Old Dog shows Mac DeMarco at his most personal</v>
      </c>
      <c r="AK222" s="12" t="str">
        <f>IFERROR(VLOOKUP($A222,Sheet2!$Y$2:$AK$3116,COLUMN(M221),FALSE),"")</f>
        <v>Though often undressed to the bones of a CR-78 drum-machine and a ten dollar acoustic, and a relaxed if not tired mood does exist throughout, it feels a platitude to describe the new record from Mac DeMarco as ‚Äúchill‚Äù.</v>
      </c>
    </row>
    <row r="223" spans="1:37">
      <c r="A223" t="s">
        <v>2113</v>
      </c>
      <c r="B223" s="3" t="s">
        <v>2111</v>
      </c>
      <c r="C223" t="s">
        <v>727</v>
      </c>
      <c r="D223" t="s">
        <v>728</v>
      </c>
      <c r="E223" t="s">
        <v>2114</v>
      </c>
      <c r="F223" t="s">
        <v>2115</v>
      </c>
      <c r="G223" t="s">
        <v>2116</v>
      </c>
      <c r="H223" t="s">
        <v>21</v>
      </c>
      <c r="I223" t="s">
        <v>21</v>
      </c>
      <c r="J223" t="s">
        <v>21</v>
      </c>
      <c r="K223" t="s">
        <v>21</v>
      </c>
      <c r="L223" t="s">
        <v>21</v>
      </c>
      <c r="M223" t="s">
        <v>21</v>
      </c>
      <c r="N223" t="s">
        <v>21</v>
      </c>
      <c r="O223" t="s">
        <v>21</v>
      </c>
      <c r="P223">
        <v>2014</v>
      </c>
      <c r="Q223" t="s">
        <v>1360</v>
      </c>
      <c r="R223" t="s">
        <v>21</v>
      </c>
      <c r="S223" t="s">
        <v>21</v>
      </c>
      <c r="T223">
        <v>6.4</v>
      </c>
      <c r="U223">
        <f>SUM((T223-6.977778)/1.271306)</f>
        <v>-0.45447594835547023</v>
      </c>
      <c r="V223" t="s">
        <v>21</v>
      </c>
      <c r="W223" t="s">
        <v>2117</v>
      </c>
      <c r="X223" t="s">
        <v>2118</v>
      </c>
      <c r="Y223" s="12" t="str">
        <f>IFERROR(VLOOKUP($A223,Sheet2!$Y$2:$AK$3116,COLUMN(A222),FALSE),"")</f>
        <v>This Machine Kills Artists</v>
      </c>
      <c r="Z223" s="13">
        <f>IFERROR(VLOOKUP($A223,Sheet2!$Y$2:$AK$3116,COLUMN(B222),FALSE),"")</f>
        <v>41785</v>
      </c>
      <c r="AA223" s="12" t="str">
        <f>IFERROR(VLOOKUP($A223,Sheet2!$Y$2:$AK$3116,COLUMN(C222),FALSE),"")</f>
        <v>Luke Cartledge</v>
      </c>
      <c r="AB223" s="12" t="str">
        <f>IFERROR(VLOOKUP($A223,Sheet2!$Y$2:$AK$3116,COLUMN(D222),FALSE),"")</f>
        <v>https://www.thelineofbestfit.com/author/lcartledge</v>
      </c>
      <c r="AC223" s="12" t="str">
        <f>IFERROR(VLOOKUP($A223,Sheet2!$Y$2:$AK$3116,COLUMN(E222),FALSE),"")</f>
        <v>https://www.thelineofbestfit.com/reviews/albums/buzz-osborne-this-machine-kills-artists</v>
      </c>
      <c r="AD223" s="12" t="str">
        <f>IFERROR(VLOOKUP($A223,Sheet2!$Y$2:$AK$3116,COLUMN(F222),FALSE),"")</f>
        <v>Buzz Osborne</v>
      </c>
      <c r="AE223" s="12" t="str">
        <f>IFERROR(VLOOKUP($A223,Sheet2!$Y$2:$AK$3116,COLUMN(G222),FALSE),"")</f>
        <v>https://www.thelineofbestfit.com/artists/buzz-osborne</v>
      </c>
      <c r="AF223" s="13">
        <f>IFERROR(VLOOKUP($A223,Sheet2!$Y$2:$AK$3116,COLUMN(H222),FALSE),"")</f>
        <v>41792</v>
      </c>
      <c r="AG223" s="12">
        <f>IFERROR(VLOOKUP($A223,Sheet2!$Y$2:$AK$3116,COLUMN(I222),FALSE),"")</f>
        <v>4</v>
      </c>
      <c r="AH223" s="12">
        <f>IFERROR(VLOOKUP($A223,Sheet2!$Y$2:$AK$3116,COLUMN(J222),FALSE),"")</f>
        <v>-3.2961409694268062</v>
      </c>
      <c r="AI223" s="12" t="str">
        <f>IFERROR(VLOOKUP($A223,Sheet2!$Y$2:$AK$3116,COLUMN(K222),FALSE),"")</f>
        <v>United States</v>
      </c>
      <c r="AJ223" s="12" t="str">
        <f>IFERROR(VLOOKUP($A223,Sheet2!$Y$2:$AK$3116,COLUMN(L222),FALSE),"")</f>
        <v>Buzz Osborne - This Machine Kills Artists</v>
      </c>
      <c r="AK223" s="12" t="str">
        <f>IFERROR(VLOOKUP($A223,Sheet2!$Y$2:$AK$3116,COLUMN(M222),FALSE),"")</f>
        <v>This Machine Kills Artists, the debut solo album by Melvins lynchpin Buzz Osborne, is an acoustic album. The man behind the uncompromising sludge of grunge-anticipating classics such as Houdini has released an album entirely bereft of electric guitars. That will take many listeners a little while to get their heads around. However, although this is an acoustic album, it has little in common with most acoustic guitar-based music. As Osborne himself puts it: ‚ÄúI have no interest in sounding like a crappy version of James Taylor or a half-assed version of Woody Guthrie, which is what happens when almost every rock and roller straps on an acoustic guitar. No thanks‚Ä¶ This Machine Kills Artists is a different kind of animal.‚Äù</v>
      </c>
    </row>
    <row r="224" spans="1:37">
      <c r="A224" t="s">
        <v>629</v>
      </c>
      <c r="B224" s="3" t="s">
        <v>621</v>
      </c>
      <c r="C224" t="s">
        <v>508</v>
      </c>
      <c r="D224" t="s">
        <v>509</v>
      </c>
      <c r="E224" t="s">
        <v>630</v>
      </c>
      <c r="F224" t="s">
        <v>624</v>
      </c>
      <c r="G224" t="s">
        <v>625</v>
      </c>
      <c r="H224" t="s">
        <v>21</v>
      </c>
      <c r="I224" t="s">
        <v>21</v>
      </c>
      <c r="J224" t="s">
        <v>21</v>
      </c>
      <c r="K224" t="s">
        <v>21</v>
      </c>
      <c r="L224" t="s">
        <v>39</v>
      </c>
      <c r="M224" t="s">
        <v>40</v>
      </c>
      <c r="N224" t="s">
        <v>21</v>
      </c>
      <c r="O224" t="s">
        <v>21</v>
      </c>
      <c r="P224">
        <v>2014</v>
      </c>
      <c r="Q224" t="s">
        <v>626</v>
      </c>
      <c r="R224" t="s">
        <v>21</v>
      </c>
      <c r="S224" t="s">
        <v>21</v>
      </c>
      <c r="T224">
        <v>4</v>
      </c>
      <c r="U224">
        <f>SUM((T224-6.977778)/1.271306)</f>
        <v>-2.3422983923618701</v>
      </c>
      <c r="V224" t="s">
        <v>21</v>
      </c>
      <c r="W224" t="s">
        <v>631</v>
      </c>
      <c r="X224" t="s">
        <v>632</v>
      </c>
      <c r="Y224" s="12" t="str">
        <f>IFERROR(VLOOKUP($A224,Sheet2!$Y$2:$AK$3116,COLUMN(A223),FALSE),"")</f>
        <v>This Is All Yours</v>
      </c>
      <c r="Z224" s="13">
        <f>IFERROR(VLOOKUP($A224,Sheet2!$Y$2:$AK$3116,COLUMN(B223),FALSE),"")</f>
        <v>41905</v>
      </c>
      <c r="AA224" s="12" t="str">
        <f>IFERROR(VLOOKUP($A224,Sheet2!$Y$2:$AK$3116,COLUMN(C223),FALSE),"")</f>
        <v>B. David Zarley</v>
      </c>
      <c r="AB224" s="12" t="str">
        <f>IFERROR(VLOOKUP($A224,Sheet2!$Y$2:$AK$3116,COLUMN(D223),FALSE),"")</f>
        <v>https://www.thelineofbestfit.com/author/bzarley</v>
      </c>
      <c r="AC224" s="12" t="str">
        <f>IFERROR(VLOOKUP($A224,Sheet2!$Y$2:$AK$3116,COLUMN(E223),FALSE),"")</f>
        <v>https://www.thelineofbestfit.com/reviews/albums/alt-j-this-is-all-yours</v>
      </c>
      <c r="AD224" s="12" t="str">
        <f>IFERROR(VLOOKUP($A224,Sheet2!$Y$2:$AK$3116,COLUMN(F223),FALSE),"")</f>
        <v>alt-J</v>
      </c>
      <c r="AE224" s="12" t="str">
        <f>IFERROR(VLOOKUP($A224,Sheet2!$Y$2:$AK$3116,COLUMN(G223),FALSE),"")</f>
        <v>https://www.thelineofbestfit.com/artists/alt-j-2-103290</v>
      </c>
      <c r="AF224" s="13">
        <f>IFERROR(VLOOKUP($A224,Sheet2!$Y$2:$AK$3116,COLUMN(H223),FALSE),"")</f>
        <v>41904</v>
      </c>
      <c r="AG224" s="12">
        <f>IFERROR(VLOOKUP($A224,Sheet2!$Y$2:$AK$3116,COLUMN(I223),FALSE),"")</f>
        <v>5.5</v>
      </c>
      <c r="AH224" s="12">
        <f>IFERROR(VLOOKUP($A224,Sheet2!$Y$2:$AK$3116,COLUMN(J223),FALSE),"")</f>
        <v>-1.8925849198195213</v>
      </c>
      <c r="AI224" s="12" t="str">
        <f>IFERROR(VLOOKUP($A224,Sheet2!$Y$2:$AK$3116,COLUMN(K223),FALSE),"")</f>
        <v>United Kingdom</v>
      </c>
      <c r="AJ224" s="12" t="str">
        <f>IFERROR(VLOOKUP($A224,Sheet2!$Y$2:$AK$3116,COLUMN(L223),FALSE),"")</f>
        <v>alt-J - This Is All Yours</v>
      </c>
      <c r="AK224" s="12" t="str">
        <f>IFERROR(VLOOKUP($A224,Sheet2!$Y$2:$AK$3116,COLUMN(M223),FALSE),"")</f>
        <v>A certain soup√ßon of coherence could be considered requisite if one wishes to pull of any kind of complicated endeavor‚Äîfrom canal building to song crafting‚Äîand have said endeavor be received in the finest possible manner; apply far too little of that precious lucidity, and one can end up at Finnigan‚Äôs Wake, whose place in the literary canon is cemented, paradoxically, in how un-readable it is (brief aside: I had an English major ex-girlfriend who was fond of reciting, in her non-rhotic Australian manner, an anecdote wherein Joyce‚Äôs mother supposedly said that, while she loved her James dearly, she did wish he‚Äôd write a book people could read). Apply too much, and you arrive at The Goldfinch, with James Wood bearing down on you, eyeteeth flashing through blood-foam and eyes like white phosphorous, to declare the yearning grasp at immortality mere pap, unsuitable even for a wasp‚Äôs nest. Strike the balance, and you have yourself a Lolita, Nabokov‚Äôs paphian masterpiece.</v>
      </c>
    </row>
    <row r="225" spans="1:37">
      <c r="A225" t="s">
        <v>9310</v>
      </c>
      <c r="B225" s="3" t="s">
        <v>9309</v>
      </c>
      <c r="C225" t="s">
        <v>77</v>
      </c>
      <c r="D225" t="s">
        <v>78</v>
      </c>
      <c r="E225" t="s">
        <v>9311</v>
      </c>
      <c r="F225" t="s">
        <v>9312</v>
      </c>
      <c r="G225" t="s">
        <v>9313</v>
      </c>
      <c r="H225" t="s">
        <v>21</v>
      </c>
      <c r="I225" t="s">
        <v>21</v>
      </c>
      <c r="J225" t="s">
        <v>21</v>
      </c>
      <c r="K225" t="s">
        <v>21</v>
      </c>
      <c r="L225" t="s">
        <v>22</v>
      </c>
      <c r="M225" t="s">
        <v>23</v>
      </c>
      <c r="N225" t="s">
        <v>21</v>
      </c>
      <c r="O225" t="s">
        <v>21</v>
      </c>
      <c r="P225">
        <v>2016</v>
      </c>
      <c r="Q225" t="s">
        <v>228</v>
      </c>
      <c r="R225" t="s">
        <v>21</v>
      </c>
      <c r="S225" t="s">
        <v>21</v>
      </c>
      <c r="T225">
        <v>6.8</v>
      </c>
      <c r="U225">
        <f>SUM((T225-6.977778)/1.271306)</f>
        <v>-0.13983887435440404</v>
      </c>
      <c r="V225" t="s">
        <v>21</v>
      </c>
      <c r="W225" t="s">
        <v>9314</v>
      </c>
      <c r="X225" t="s">
        <v>9315</v>
      </c>
      <c r="Y225" s="12" t="str">
        <f>IFERROR(VLOOKUP($A225,Sheet2!$Y$2:$AK$3116,COLUMN(A224),FALSE),"")</f>
        <v>This Is Acting</v>
      </c>
      <c r="Z225" s="13">
        <f>IFERROR(VLOOKUP($A225,Sheet2!$Y$2:$AK$3116,COLUMN(B224),FALSE),"")</f>
        <v>42397</v>
      </c>
      <c r="AA225" s="12" t="str">
        <f>IFERROR(VLOOKUP($A225,Sheet2!$Y$2:$AK$3116,COLUMN(C224),FALSE),"")</f>
        <v>Rachel Bolland</v>
      </c>
      <c r="AB225" s="12" t="str">
        <f>IFERROR(VLOOKUP($A225,Sheet2!$Y$2:$AK$3116,COLUMN(D224),FALSE),"")</f>
        <v>https://www.thelineofbestfit.com/author/rbolland</v>
      </c>
      <c r="AC225" s="12" t="str">
        <f>IFERROR(VLOOKUP($A225,Sheet2!$Y$2:$AK$3116,COLUMN(E224),FALSE),"")</f>
        <v>https://www.thelineofbestfit.com/reviews/albums/sia</v>
      </c>
      <c r="AD225" s="12" t="str">
        <f>IFERROR(VLOOKUP($A225,Sheet2!$Y$2:$AK$3116,COLUMN(F224),FALSE),"")</f>
        <v>Sia</v>
      </c>
      <c r="AE225" s="12" t="str">
        <f>IFERROR(VLOOKUP($A225,Sheet2!$Y$2:$AK$3116,COLUMN(G224),FALSE),"")</f>
        <v>https://www.thelineofbestfit.com/artists/sia-107342</v>
      </c>
      <c r="AF225" s="13">
        <f>IFERROR(VLOOKUP($A225,Sheet2!$Y$2:$AK$3116,COLUMN(H224),FALSE),"")</f>
        <v>42398</v>
      </c>
      <c r="AG225" s="12">
        <f>IFERROR(VLOOKUP($A225,Sheet2!$Y$2:$AK$3116,COLUMN(I224),FALSE),"")</f>
        <v>8</v>
      </c>
      <c r="AH225" s="12">
        <f>IFERROR(VLOOKUP($A225,Sheet2!$Y$2:$AK$3116,COLUMN(J224),FALSE),"")</f>
        <v>0.44667516285928721</v>
      </c>
      <c r="AI225" s="12" t="str">
        <f>IFERROR(VLOOKUP($A225,Sheet2!$Y$2:$AK$3116,COLUMN(K224),FALSE),"")</f>
        <v>Australia</v>
      </c>
      <c r="AJ225" s="12" t="str">
        <f>IFERROR(VLOOKUP($A225,Sheet2!$Y$2:$AK$3116,COLUMN(L224),FALSE),"")</f>
        <v>If the hit fits, Sia wears it</v>
      </c>
      <c r="AK225" s="12" t="str">
        <f>IFERROR(VLOOKUP($A225,Sheet2!$Y$2:$AK$3116,COLUMN(M224),FALSE),"")</f>
        <v>When Sia returned with ‚ÄúChandelier‚Äù in 2010, it proved to be the Australian singer‚Äôs biggest hit to date. The accompanying album 1000 Forms of Fear, was actually her sixth full length effort, but beyond her native Australia she hadn‚Äôt a huge impact.</v>
      </c>
    </row>
    <row r="226" spans="1:37">
      <c r="A226" t="s">
        <v>9637</v>
      </c>
      <c r="B226" s="3" t="s">
        <v>9631</v>
      </c>
      <c r="C226" t="s">
        <v>77</v>
      </c>
      <c r="D226" t="s">
        <v>78</v>
      </c>
      <c r="E226" t="s">
        <v>9638</v>
      </c>
      <c r="F226" t="s">
        <v>2155</v>
      </c>
      <c r="G226" t="s">
        <v>9632</v>
      </c>
      <c r="H226" t="s">
        <v>21</v>
      </c>
      <c r="I226" t="s">
        <v>21</v>
      </c>
      <c r="J226" t="s">
        <v>21</v>
      </c>
      <c r="K226" t="s">
        <v>21</v>
      </c>
      <c r="L226" t="s">
        <v>39</v>
      </c>
      <c r="M226" t="s">
        <v>40</v>
      </c>
      <c r="N226" t="s">
        <v>21</v>
      </c>
      <c r="O226" t="s">
        <v>21</v>
      </c>
      <c r="P226">
        <v>2014</v>
      </c>
      <c r="Q226" t="s">
        <v>751</v>
      </c>
      <c r="R226" t="s">
        <v>21</v>
      </c>
      <c r="S226" t="s">
        <v>21</v>
      </c>
      <c r="T226">
        <v>8.6</v>
      </c>
      <c r="U226">
        <f>SUM((T226-6.977778)/1.271306)</f>
        <v>1.2760279586503955</v>
      </c>
      <c r="V226" t="s">
        <v>73</v>
      </c>
      <c r="W226" t="s">
        <v>9639</v>
      </c>
      <c r="X226" t="s">
        <v>9640</v>
      </c>
      <c r="Y226" s="12" t="str">
        <f>IFERROR(VLOOKUP($A226,Sheet2!$Y$2:$AK$3116,COLUMN(A225),FALSE),"")</f>
        <v>They Want My Soul</v>
      </c>
      <c r="Z226" s="13">
        <f>IFERROR(VLOOKUP($A226,Sheet2!$Y$2:$AK$3116,COLUMN(B225),FALSE),"")</f>
        <v>41848</v>
      </c>
      <c r="AA226" s="12" t="str">
        <f>IFERROR(VLOOKUP($A226,Sheet2!$Y$2:$AK$3116,COLUMN(C225),FALSE),"")</f>
        <v>Alex Wisgard</v>
      </c>
      <c r="AB226" s="12" t="str">
        <f>IFERROR(VLOOKUP($A226,Sheet2!$Y$2:$AK$3116,COLUMN(D225),FALSE),"")</f>
        <v>https://www.thelineofbestfit.com/author/awisgard</v>
      </c>
      <c r="AC226" s="12" t="str">
        <f>IFERROR(VLOOKUP($A226,Sheet2!$Y$2:$AK$3116,COLUMN(E225),FALSE),"")</f>
        <v>https://www.thelineofbestfit.com/reviews/albums/spoon-they-want-my-soul</v>
      </c>
      <c r="AD226" s="12" t="str">
        <f>IFERROR(VLOOKUP($A226,Sheet2!$Y$2:$AK$3116,COLUMN(F225),FALSE),"")</f>
        <v>Spoon</v>
      </c>
      <c r="AE226" s="12" t="str">
        <f>IFERROR(VLOOKUP($A226,Sheet2!$Y$2:$AK$3116,COLUMN(G225),FALSE),"")</f>
        <v>https://www.thelineofbestfit.com/artists/spoon-107543</v>
      </c>
      <c r="AF226" s="13">
        <f>IFERROR(VLOOKUP($A226,Sheet2!$Y$2:$AK$3116,COLUMN(H225),FALSE),"")</f>
        <v>41855</v>
      </c>
      <c r="AG226" s="12">
        <f>IFERROR(VLOOKUP($A226,Sheet2!$Y$2:$AK$3116,COLUMN(I225),FALSE),"")</f>
        <v>8.5</v>
      </c>
      <c r="AH226" s="12">
        <f>IFERROR(VLOOKUP($A226,Sheet2!$Y$2:$AK$3116,COLUMN(J225),FALSE),"")</f>
        <v>0.91452717939504891</v>
      </c>
      <c r="AI226" s="12" t="str">
        <f>IFERROR(VLOOKUP($A226,Sheet2!$Y$2:$AK$3116,COLUMN(K225),FALSE),"")</f>
        <v>United States</v>
      </c>
      <c r="AJ226" s="12" t="str">
        <f>IFERROR(VLOOKUP($A226,Sheet2!$Y$2:$AK$3116,COLUMN(L225),FALSE),"")</f>
        <v>Spoon - They Want My Soul</v>
      </c>
      <c r="AK226" s="12" t="str">
        <f>IFERROR(VLOOKUP($A226,Sheet2!$Y$2:$AK$3116,COLUMN(M225),FALSE),"")</f>
        <v>‚ÄãWith four years removed from all the hype and the ‚ÄúArtist of the Decade‚Äù nonsense, can we all say what we‚Äôve really been thinking? Transference wasn‚Äôt a very good Spoon album. Sure, it had its moments - the taut sizzler ‚ÄúThe Mystery Zone‚Äù is surely an all-timer - but the mixing of demos and polished studio cuts, coupled with some material that (whisper it) wasn‚Äôt all that great sounded like a band trying desperately hard to cap off an impressive decade by being impressive. Luckily, Britt Daniel‚Äôs interim collaboration with Handsome Furs‚Äô Dan Boeckner, Divine Fits, demonstrated that he hadn‚Äôt quite run out of ideas, instead adding a crisp eighties-sounding sheen to the muscular grooves of the band he calls home.</v>
      </c>
    </row>
    <row r="227" spans="1:37">
      <c r="A227" t="s">
        <v>8729</v>
      </c>
      <c r="B227" s="3" t="s">
        <v>8728</v>
      </c>
      <c r="C227" t="s">
        <v>18</v>
      </c>
      <c r="D227" t="s">
        <v>18</v>
      </c>
      <c r="E227" t="s">
        <v>8730</v>
      </c>
      <c r="F227" t="s">
        <v>8731</v>
      </c>
      <c r="G227" t="s">
        <v>8732</v>
      </c>
      <c r="H227" t="s">
        <v>21</v>
      </c>
      <c r="I227" t="s">
        <v>21</v>
      </c>
      <c r="J227" t="s">
        <v>21</v>
      </c>
      <c r="K227" t="s">
        <v>21</v>
      </c>
      <c r="L227" t="s">
        <v>39</v>
      </c>
      <c r="M227" t="s">
        <v>40</v>
      </c>
      <c r="N227" t="s">
        <v>21</v>
      </c>
      <c r="O227" t="s">
        <v>21</v>
      </c>
      <c r="P227">
        <v>2016</v>
      </c>
      <c r="Q227" t="s">
        <v>1016</v>
      </c>
      <c r="R227" t="s">
        <v>21</v>
      </c>
      <c r="S227" t="s">
        <v>21</v>
      </c>
      <c r="T227">
        <v>5.0999999999999996</v>
      </c>
      <c r="U227">
        <f>SUM((T227-6.977778)/1.271306)</f>
        <v>-1.4770464388589373</v>
      </c>
      <c r="V227" t="s">
        <v>21</v>
      </c>
      <c r="W227" t="s">
        <v>8733</v>
      </c>
      <c r="X227" t="s">
        <v>8734</v>
      </c>
      <c r="Y227" s="12" t="str">
        <f>IFERROR(VLOOKUP($A227,Sheet2!$Y$2:$AK$3116,COLUMN(A226),FALSE),"")</f>
        <v>These People</v>
      </c>
      <c r="Z227" s="13">
        <f>IFERROR(VLOOKUP($A227,Sheet2!$Y$2:$AK$3116,COLUMN(B226),FALSE),"")</f>
        <v>42510</v>
      </c>
      <c r="AA227" s="12" t="str">
        <f>IFERROR(VLOOKUP($A227,Sheet2!$Y$2:$AK$3116,COLUMN(C226),FALSE),"")</f>
        <v>Daniel Jeakins</v>
      </c>
      <c r="AB227" s="12" t="str">
        <f>IFERROR(VLOOKUP($A227,Sheet2!$Y$2:$AK$3116,COLUMN(D226),FALSE),"")</f>
        <v>https://www.thelineofbestfit.com/author/djeakins</v>
      </c>
      <c r="AC227" s="12" t="str">
        <f>IFERROR(VLOOKUP($A227,Sheet2!$Y$2:$AK$3116,COLUMN(E226),FALSE),"")</f>
        <v>https://www.thelineofbestfit.com/reviews/albums/richard-ashcroft-these-people</v>
      </c>
      <c r="AD227" s="12" t="str">
        <f>IFERROR(VLOOKUP($A227,Sheet2!$Y$2:$AK$3116,COLUMN(F226),FALSE),"")</f>
        <v>Richard Ashcroft</v>
      </c>
      <c r="AE227" s="12" t="str">
        <f>IFERROR(VLOOKUP($A227,Sheet2!$Y$2:$AK$3116,COLUMN(G226),FALSE),"")</f>
        <v>https://www.thelineofbestfit.com/artists/richard-ashcroft-107054</v>
      </c>
      <c r="AF227" s="13">
        <f>IFERROR(VLOOKUP($A227,Sheet2!$Y$2:$AK$3116,COLUMN(H226),FALSE),"")</f>
        <v>42510</v>
      </c>
      <c r="AG227" s="12">
        <f>IFERROR(VLOOKUP($A227,Sheet2!$Y$2:$AK$3116,COLUMN(I226),FALSE),"")</f>
        <v>4</v>
      </c>
      <c r="AH227" s="12">
        <f>IFERROR(VLOOKUP($A227,Sheet2!$Y$2:$AK$3116,COLUMN(J226),FALSE),"")</f>
        <v>-3.2961409694268062</v>
      </c>
      <c r="AI227" s="12" t="str">
        <f>IFERROR(VLOOKUP($A227,Sheet2!$Y$2:$AK$3116,COLUMN(K226),FALSE),"")</f>
        <v>United Kingdom</v>
      </c>
      <c r="AJ227" s="12" t="str">
        <f>IFERROR(VLOOKUP($A227,Sheet2!$Y$2:$AK$3116,COLUMN(L226),FALSE),"")</f>
        <v>Richard Ashcroft‚Äôs return is big on ideas, but lacking direction</v>
      </c>
      <c r="AK227" s="12" t="str">
        <f>IFERROR(VLOOKUP($A227,Sheet2!$Y$2:$AK$3116,COLUMN(M226),FALSE),"")</f>
        <v xml:space="preserve">Hailed as Britpop‚Äôs brightest voice around the release of Urban Hymns in 1997, Richard Ashcroft‚Äôs solo career has enjoyed moderate health without ever really exciting. </v>
      </c>
    </row>
    <row r="228" spans="1:37">
      <c r="A228" t="s">
        <v>10906</v>
      </c>
      <c r="B228" s="3" t="s">
        <v>10899</v>
      </c>
      <c r="C228" t="s">
        <v>18</v>
      </c>
      <c r="D228" t="s">
        <v>18</v>
      </c>
      <c r="E228" t="s">
        <v>10907</v>
      </c>
      <c r="F228" t="s">
        <v>10902</v>
      </c>
      <c r="G228" t="s">
        <v>10903</v>
      </c>
      <c r="H228" t="s">
        <v>21</v>
      </c>
      <c r="I228" t="s">
        <v>21</v>
      </c>
      <c r="J228" t="s">
        <v>21</v>
      </c>
      <c r="K228" t="s">
        <v>21</v>
      </c>
      <c r="L228" t="s">
        <v>300</v>
      </c>
      <c r="M228" t="s">
        <v>301</v>
      </c>
      <c r="N228" t="s">
        <v>21</v>
      </c>
      <c r="O228" t="s">
        <v>21</v>
      </c>
      <c r="P228">
        <v>2012</v>
      </c>
      <c r="Q228" t="s">
        <v>163</v>
      </c>
      <c r="R228" t="s">
        <v>21</v>
      </c>
      <c r="S228" t="s">
        <v>21</v>
      </c>
      <c r="T228">
        <v>7.1</v>
      </c>
      <c r="U228">
        <f>SUM((T228-6.977778)/1.271306)</f>
        <v>9.6138931146395767E-2</v>
      </c>
      <c r="V228" t="s">
        <v>21</v>
      </c>
      <c r="W228" t="s">
        <v>10908</v>
      </c>
      <c r="X228" t="s">
        <v>10909</v>
      </c>
      <c r="Y228" s="12" t="str">
        <f>IFERROR(VLOOKUP($A228,Sheet2!$Y$2:$AK$3116,COLUMN(A227),FALSE),"")</f>
        <v>There's No Leaving Now</v>
      </c>
      <c r="Z228" s="13">
        <f>IFERROR(VLOOKUP($A228,Sheet2!$Y$2:$AK$3116,COLUMN(B227),FALSE),"")</f>
        <v>41068</v>
      </c>
      <c r="AA228" s="12" t="str">
        <f>IFERROR(VLOOKUP($A228,Sheet2!$Y$2:$AK$3116,COLUMN(C227),FALSE),"")</f>
        <v>Buzz Stas</v>
      </c>
      <c r="AB228" s="12" t="str">
        <f>IFERROR(VLOOKUP($A228,Sheet2!$Y$2:$AK$3116,COLUMN(D227),FALSE),"")</f>
        <v>https://www.thelineofbestfit.com/author/bstas</v>
      </c>
      <c r="AC228" s="12" t="str">
        <f>IFERROR(VLOOKUP($A228,Sheet2!$Y$2:$AK$3116,COLUMN(E227),FALSE),"")</f>
        <v>https://www.thelineofbestfit.com/reviews/albums/the-tallest-man-on-earth-theres-no-leaving-now-98880</v>
      </c>
      <c r="AD228" s="12" t="str">
        <f>IFERROR(VLOOKUP($A228,Sheet2!$Y$2:$AK$3116,COLUMN(F227),FALSE),"")</f>
        <v>The Tallest Man On Earth</v>
      </c>
      <c r="AE228" s="12" t="str">
        <f>IFERROR(VLOOKUP($A228,Sheet2!$Y$2:$AK$3116,COLUMN(G227),FALSE),"")</f>
        <v>https://www.thelineofbestfit.com/artists/the-tallest-man-on-earth-108248</v>
      </c>
      <c r="AF228" s="13" t="str">
        <f>IFERROR(VLOOKUP($A228,Sheet2!$Y$2:$AK$3116,COLUMN(H227),FALSE),"")</f>
        <v>none</v>
      </c>
      <c r="AG228" s="12">
        <f>IFERROR(VLOOKUP($A228,Sheet2!$Y$2:$AK$3116,COLUMN(I227),FALSE),"")</f>
        <v>6.5</v>
      </c>
      <c r="AH228" s="12">
        <f>IFERROR(VLOOKUP($A228,Sheet2!$Y$2:$AK$3116,COLUMN(J227),FALSE),"")</f>
        <v>-0.95688088674799787</v>
      </c>
      <c r="AI228" s="12" t="str">
        <f>IFERROR(VLOOKUP($A228,Sheet2!$Y$2:$AK$3116,COLUMN(K227),FALSE),"")</f>
        <v>none</v>
      </c>
      <c r="AJ228" s="12" t="str">
        <f>IFERROR(VLOOKUP($A228,Sheet2!$Y$2:$AK$3116,COLUMN(L227),FALSE),"")</f>
        <v>The Tallest Man On Earth ‚Äì There‚Äôs No Leaving Now</v>
      </c>
      <c r="AK228" s="12" t="str">
        <f>IFERROR(VLOOKUP($A228,Sheet2!$Y$2:$AK$3116,COLUMN(M227),FALSE),"")</f>
        <v>none</v>
      </c>
    </row>
    <row r="229" spans="1:37">
      <c r="A229" t="s">
        <v>7386</v>
      </c>
      <c r="B229" s="3" t="s">
        <v>7385</v>
      </c>
      <c r="C229" t="s">
        <v>154</v>
      </c>
      <c r="D229" t="s">
        <v>155</v>
      </c>
      <c r="E229" t="s">
        <v>7387</v>
      </c>
      <c r="F229" t="s">
        <v>7388</v>
      </c>
      <c r="G229" t="s">
        <v>7389</v>
      </c>
      <c r="H229" t="s">
        <v>21</v>
      </c>
      <c r="I229" t="s">
        <v>21</v>
      </c>
      <c r="J229" t="s">
        <v>21</v>
      </c>
      <c r="K229" t="s">
        <v>21</v>
      </c>
      <c r="L229" t="s">
        <v>39</v>
      </c>
      <c r="M229" t="s">
        <v>40</v>
      </c>
      <c r="N229" t="s">
        <v>254</v>
      </c>
      <c r="O229" t="s">
        <v>255</v>
      </c>
      <c r="P229">
        <v>2014</v>
      </c>
      <c r="Q229" t="s">
        <v>1040</v>
      </c>
      <c r="R229" t="s">
        <v>21</v>
      </c>
      <c r="S229" t="s">
        <v>21</v>
      </c>
      <c r="T229">
        <v>3.9</v>
      </c>
      <c r="U229">
        <f>SUM((T229-6.977778)/1.271306)</f>
        <v>-2.420957660862137</v>
      </c>
      <c r="V229" t="s">
        <v>21</v>
      </c>
      <c r="W229" t="s">
        <v>7390</v>
      </c>
      <c r="X229" t="s">
        <v>7391</v>
      </c>
      <c r="Y229" s="12" t="str">
        <f>IFERROR(VLOOKUP($A229,Sheet2!$Y$2:$AK$3116,COLUMN(A228),FALSE),"")</f>
        <v>The World We Left Behind</v>
      </c>
      <c r="Z229" s="13">
        <f>IFERROR(VLOOKUP($A229,Sheet2!$Y$2:$AK$3116,COLUMN(B228),FALSE),"")</f>
        <v>41864</v>
      </c>
      <c r="AA229" s="12" t="str">
        <f>IFERROR(VLOOKUP($A229,Sheet2!$Y$2:$AK$3116,COLUMN(C228),FALSE),"")</f>
        <v>Ross Horton</v>
      </c>
      <c r="AB229" s="12" t="str">
        <f>IFERROR(VLOOKUP($A229,Sheet2!$Y$2:$AK$3116,COLUMN(D228),FALSE),"")</f>
        <v>https://www.thelineofbestfit.com/author/rhorton</v>
      </c>
      <c r="AC229" s="12" t="str">
        <f>IFERROR(VLOOKUP($A229,Sheet2!$Y$2:$AK$3116,COLUMN(E228),FALSE),"")</f>
        <v>https://www.thelineofbestfit.com/reviews/albums/nachtmystium-the-world-we-left-behind</v>
      </c>
      <c r="AD229" s="12" t="str">
        <f>IFERROR(VLOOKUP($A229,Sheet2!$Y$2:$AK$3116,COLUMN(F228),FALSE),"")</f>
        <v>Nachtmystium</v>
      </c>
      <c r="AE229" s="12" t="str">
        <f>IFERROR(VLOOKUP($A229,Sheet2!$Y$2:$AK$3116,COLUMN(G228),FALSE),"")</f>
        <v>https://www.thelineofbestfit.com/artists/nachtmystium</v>
      </c>
      <c r="AF229" s="13">
        <f>IFERROR(VLOOKUP($A229,Sheet2!$Y$2:$AK$3116,COLUMN(H228),FALSE),"")</f>
        <v>41855</v>
      </c>
      <c r="AG229" s="12">
        <f>IFERROR(VLOOKUP($A229,Sheet2!$Y$2:$AK$3116,COLUMN(I228),FALSE),"")</f>
        <v>7.5</v>
      </c>
      <c r="AH229" s="12">
        <f>IFERROR(VLOOKUP($A229,Sheet2!$Y$2:$AK$3116,COLUMN(J228),FALSE),"")</f>
        <v>-2.1176853676474497E-2</v>
      </c>
      <c r="AI229" s="12" t="str">
        <f>IFERROR(VLOOKUP($A229,Sheet2!$Y$2:$AK$3116,COLUMN(K228),FALSE),"")</f>
        <v>United States</v>
      </c>
      <c r="AJ229" s="12" t="str">
        <f>IFERROR(VLOOKUP($A229,Sheet2!$Y$2:$AK$3116,COLUMN(L228),FALSE),"")</f>
        <v>Nachtmystium - The World We Left Behind</v>
      </c>
      <c r="AK229" s="12" t="str">
        <f>IFERROR(VLOOKUP($A229,Sheet2!$Y$2:$AK$3116,COLUMN(M228),FALSE),"")</f>
        <v>More has been written about Blake Judd‚Äôs character, political leanings, legal troubles and general woe-begotten recent history than his often ground-breaking music. Of course, he is the leader of rock ‚Äòn‚Äô roll hellions Nachtmystium ‚Äì whose transition from orthodox black metal into star-gazing sonic tricksters has been thoroughly enthralling for anyone even remotely interested in heavy metal. Their new (definitely not final) album The World We Left Behind continues the ever-elusive career trajectory that Judd and co have been mapping since 2006 masterpiece Instinct: Decay. Like that album, The World We Left Behind strays too far from the icy Scandanavian path trodden by Darkthrone, Burzum, Mayhem, Carpathian Forest et al to be considered ‚Äòtrue‚Äô black metal, and is an altogether different proposition.</v>
      </c>
    </row>
    <row r="230" spans="1:37">
      <c r="A230" t="s">
        <v>3828</v>
      </c>
      <c r="B230" s="3" t="s">
        <v>3827</v>
      </c>
      <c r="C230" t="s">
        <v>219</v>
      </c>
      <c r="D230" t="s">
        <v>220</v>
      </c>
      <c r="E230" t="s">
        <v>3829</v>
      </c>
      <c r="F230" t="s">
        <v>3830</v>
      </c>
      <c r="G230" t="s">
        <v>3831</v>
      </c>
      <c r="H230" t="s">
        <v>21</v>
      </c>
      <c r="I230" t="s">
        <v>21</v>
      </c>
      <c r="J230" t="s">
        <v>21</v>
      </c>
      <c r="K230" t="s">
        <v>21</v>
      </c>
      <c r="L230" t="s">
        <v>39</v>
      </c>
      <c r="M230" t="s">
        <v>40</v>
      </c>
      <c r="N230" t="s">
        <v>21</v>
      </c>
      <c r="O230" t="s">
        <v>21</v>
      </c>
      <c r="P230">
        <v>2016</v>
      </c>
      <c r="Q230" t="s">
        <v>1418</v>
      </c>
      <c r="R230" t="s">
        <v>21</v>
      </c>
      <c r="S230" t="s">
        <v>21</v>
      </c>
      <c r="T230">
        <v>8</v>
      </c>
      <c r="U230">
        <f>SUM((T230-6.977778)/1.271306)</f>
        <v>0.80407234764879587</v>
      </c>
      <c r="V230" t="s">
        <v>21</v>
      </c>
      <c r="W230" t="s">
        <v>3832</v>
      </c>
      <c r="X230" t="s">
        <v>3833</v>
      </c>
      <c r="Y230" s="12" t="str">
        <f>IFERROR(VLOOKUP($A230,Sheet2!$Y$2:$AK$3116,COLUMN(A229),FALSE),"")</f>
        <v>The Wilderness</v>
      </c>
      <c r="Z230" s="13">
        <f>IFERROR(VLOOKUP($A230,Sheet2!$Y$2:$AK$3116,COLUMN(B229),FALSE),"")</f>
        <v>42459</v>
      </c>
      <c r="AA230" s="12" t="str">
        <f>IFERROR(VLOOKUP($A230,Sheet2!$Y$2:$AK$3116,COLUMN(C229),FALSE),"")</f>
        <v>Ian King</v>
      </c>
      <c r="AB230" s="12" t="str">
        <f>IFERROR(VLOOKUP($A230,Sheet2!$Y$2:$AK$3116,COLUMN(D229),FALSE),"")</f>
        <v>https://www.thelineofbestfit.com/author/iking</v>
      </c>
      <c r="AC230" s="12" t="str">
        <f>IFERROR(VLOOKUP($A230,Sheet2!$Y$2:$AK$3116,COLUMN(E229),FALSE),"")</f>
        <v>https://www.thelineofbestfit.com/reviews/albums/explosions-in-the-sky-the-wilderness</v>
      </c>
      <c r="AD230" s="12" t="str">
        <f>IFERROR(VLOOKUP($A230,Sheet2!$Y$2:$AK$3116,COLUMN(F229),FALSE),"")</f>
        <v>Explosions In The Sky</v>
      </c>
      <c r="AE230" s="12" t="str">
        <f>IFERROR(VLOOKUP($A230,Sheet2!$Y$2:$AK$3116,COLUMN(G229),FALSE),"")</f>
        <v>https://www.thelineofbestfit.com/artists/explosions-in-the-sky-104641</v>
      </c>
      <c r="AF230" s="13">
        <f>IFERROR(VLOOKUP($A230,Sheet2!$Y$2:$AK$3116,COLUMN(H229),FALSE),"")</f>
        <v>42461</v>
      </c>
      <c r="AG230" s="12">
        <f>IFERROR(VLOOKUP($A230,Sheet2!$Y$2:$AK$3116,COLUMN(I229),FALSE),"")</f>
        <v>9</v>
      </c>
      <c r="AH230" s="12">
        <f>IFERROR(VLOOKUP($A230,Sheet2!$Y$2:$AK$3116,COLUMN(J229),FALSE),"")</f>
        <v>1.3823791959308105</v>
      </c>
      <c r="AI230" s="12" t="str">
        <f>IFERROR(VLOOKUP($A230,Sheet2!$Y$2:$AK$3116,COLUMN(K229),FALSE),"")</f>
        <v>United States</v>
      </c>
      <c r="AJ230" s="12" t="str">
        <f>IFERROR(VLOOKUP($A230,Sheet2!$Y$2:$AK$3116,COLUMN(L229),FALSE),"")</f>
        <v>Explosions in the Sky sound renewed in the face of a brand new abyss</v>
      </c>
      <c r="AK230" s="12" t="str">
        <f>IFERROR(VLOOKUP($A230,Sheet2!$Y$2:$AK$3116,COLUMN(M229),FALSE),"")</f>
        <v>Explosions In The Sky have always been the first to anticipate their own predictability. Even as their unmistakable ‚Äòsad, triumphant rock band‚Äô method, established from their outset and cemented with The Earth is Not a Cold Dead Place in 2003 spread further into the public consciousness with each passing episode of the television adaptation Friday Night Lights, their first sparks of a desire for reinvention were flying upward.</v>
      </c>
    </row>
    <row r="231" spans="1:37">
      <c r="A231" t="s">
        <v>7366</v>
      </c>
      <c r="B231" s="3" t="s">
        <v>7365</v>
      </c>
      <c r="C231" t="s">
        <v>1635</v>
      </c>
      <c r="D231" t="s">
        <v>1636</v>
      </c>
      <c r="E231" t="s">
        <v>7367</v>
      </c>
      <c r="F231" t="s">
        <v>7368</v>
      </c>
      <c r="G231" t="s">
        <v>7369</v>
      </c>
      <c r="H231" t="s">
        <v>21</v>
      </c>
      <c r="I231" t="s">
        <v>21</v>
      </c>
      <c r="J231" t="s">
        <v>21</v>
      </c>
      <c r="K231" t="s">
        <v>21</v>
      </c>
      <c r="L231" t="s">
        <v>39</v>
      </c>
      <c r="M231" t="s">
        <v>40</v>
      </c>
      <c r="N231" t="s">
        <v>21</v>
      </c>
      <c r="O231" t="s">
        <v>21</v>
      </c>
      <c r="P231">
        <v>2015</v>
      </c>
      <c r="Q231" t="s">
        <v>130</v>
      </c>
      <c r="R231" t="s">
        <v>398</v>
      </c>
      <c r="S231" t="s">
        <v>21</v>
      </c>
      <c r="T231">
        <v>7.9</v>
      </c>
      <c r="U231">
        <f>SUM((T231-6.977778)/1.271306)</f>
        <v>0.72541307914852959</v>
      </c>
      <c r="V231" t="s">
        <v>21</v>
      </c>
      <c r="W231" t="s">
        <v>7370</v>
      </c>
      <c r="X231" t="s">
        <v>7371</v>
      </c>
      <c r="Y231" s="12" t="str">
        <f>IFERROR(VLOOKUP($A231,Sheet2!$Y$2:$AK$3116,COLUMN(A230),FALSE),"")</f>
        <v>The Waterfall</v>
      </c>
      <c r="Z231" s="13">
        <f>IFERROR(VLOOKUP($A231,Sheet2!$Y$2:$AK$3116,COLUMN(B230),FALSE),"")</f>
        <v>42121</v>
      </c>
      <c r="AA231" s="12" t="str">
        <f>IFERROR(VLOOKUP($A231,Sheet2!$Y$2:$AK$3116,COLUMN(C230),FALSE),"")</f>
        <v>Janne Oinonen</v>
      </c>
      <c r="AB231" s="12" t="str">
        <f>IFERROR(VLOOKUP($A231,Sheet2!$Y$2:$AK$3116,COLUMN(D230),FALSE),"")</f>
        <v>https://www.thelineofbestfit.com/author/JOinonen</v>
      </c>
      <c r="AC231" s="12" t="str">
        <f>IFERROR(VLOOKUP($A231,Sheet2!$Y$2:$AK$3116,COLUMN(E230),FALSE),"")</f>
        <v>https://www.thelineofbestfit.com/reviews/albums/my-morning-jacket-the-waterfall</v>
      </c>
      <c r="AD231" s="12" t="str">
        <f>IFERROR(VLOOKUP($A231,Sheet2!$Y$2:$AK$3116,COLUMN(F230),FALSE),"")</f>
        <v>My Morning Jacket</v>
      </c>
      <c r="AE231" s="12" t="str">
        <f>IFERROR(VLOOKUP($A231,Sheet2!$Y$2:$AK$3116,COLUMN(G230),FALSE),"")</f>
        <v>https://www.thelineofbestfit.com/artists/my-morning-jacket-106380</v>
      </c>
      <c r="AF231" s="13">
        <f>IFERROR(VLOOKUP($A231,Sheet2!$Y$2:$AK$3116,COLUMN(H230),FALSE),"")</f>
        <v>42128</v>
      </c>
      <c r="AG231" s="12">
        <f>IFERROR(VLOOKUP($A231,Sheet2!$Y$2:$AK$3116,COLUMN(I230),FALSE),"")</f>
        <v>8</v>
      </c>
      <c r="AH231" s="12">
        <f>IFERROR(VLOOKUP($A231,Sheet2!$Y$2:$AK$3116,COLUMN(J230),FALSE),"")</f>
        <v>0.44667516285928721</v>
      </c>
      <c r="AI231" s="12" t="str">
        <f>IFERROR(VLOOKUP($A231,Sheet2!$Y$2:$AK$3116,COLUMN(K230),FALSE),"")</f>
        <v>United States</v>
      </c>
      <c r="AJ231" s="12" t="str">
        <f>IFERROR(VLOOKUP($A231,Sheet2!$Y$2:$AK$3116,COLUMN(L230),FALSE),"")</f>
        <v>Balancing between mad and magnificent, this may be the best My Morning Jacket album yet</v>
      </c>
      <c r="AK231" s="12" t="str">
        <f>IFERROR(VLOOKUP($A231,Sheet2!$Y$2:$AK$3116,COLUMN(M230),FALSE),"")</f>
        <v>‚ÄúBelieve!‚Äù, commands the opening track of The Waterfall. Which is kind of appropriate, as self-belief is the quality My Morning Jacket‚Äòs seventh album has in abundance. The Louisville, Kentucky five-piece have never made a bad record, but the last two (2008‚Äôs Evil Urges and 2011‚Äôs Circuital, the former‚Äôs unfocused gallop through genres both suggesting an identity crisis and slowing down the lift-up initiated by 2005‚Äôs masterful Z and 2006‚Äôs steaming live double and film Okonokos) found them struggling to completely convince; these ten tracks mark a decisive return to the band‚Äôs eccentric, uniquely warm and fuzzy top form.</v>
      </c>
    </row>
    <row r="232" spans="1:37">
      <c r="A232" t="s">
        <v>3716</v>
      </c>
      <c r="B232" s="3" t="s">
        <v>3709</v>
      </c>
      <c r="C232" t="s">
        <v>421</v>
      </c>
      <c r="D232" t="s">
        <v>422</v>
      </c>
      <c r="E232" t="s">
        <v>3717</v>
      </c>
      <c r="F232" t="s">
        <v>3718</v>
      </c>
      <c r="G232" t="s">
        <v>3719</v>
      </c>
      <c r="H232" t="s">
        <v>21</v>
      </c>
      <c r="I232" t="s">
        <v>21</v>
      </c>
      <c r="J232" t="s">
        <v>21</v>
      </c>
      <c r="K232" t="s">
        <v>21</v>
      </c>
      <c r="L232" t="s">
        <v>102</v>
      </c>
      <c r="M232" t="s">
        <v>103</v>
      </c>
      <c r="N232" t="s">
        <v>21</v>
      </c>
      <c r="O232" t="s">
        <v>21</v>
      </c>
      <c r="P232">
        <v>2005</v>
      </c>
      <c r="Q232" t="s">
        <v>3720</v>
      </c>
      <c r="R232" t="s">
        <v>21</v>
      </c>
      <c r="S232" t="s">
        <v>21</v>
      </c>
      <c r="T232">
        <v>6.7</v>
      </c>
      <c r="U232">
        <f>SUM((T232-6.977778)/1.271306)</f>
        <v>-0.21849814285467042</v>
      </c>
      <c r="V232" t="s">
        <v>21</v>
      </c>
      <c r="W232" t="s">
        <v>3721</v>
      </c>
      <c r="X232" t="s">
        <v>3722</v>
      </c>
      <c r="Y232" s="12" t="str">
        <f>IFERROR(VLOOKUP($A232,Sheet2!$Y$2:$AK$3116,COLUMN(A231),FALSE),"")</f>
        <v>The Waiting Room</v>
      </c>
      <c r="Z232" s="13">
        <f>IFERROR(VLOOKUP($A232,Sheet2!$Y$2:$AK$3116,COLUMN(B231),FALSE),"")</f>
        <v>42389</v>
      </c>
      <c r="AA232" s="12" t="str">
        <f>IFERROR(VLOOKUP($A232,Sheet2!$Y$2:$AK$3116,COLUMN(C231),FALSE),"")</f>
        <v>Ed Nash</v>
      </c>
      <c r="AB232" s="12" t="str">
        <f>IFERROR(VLOOKUP($A232,Sheet2!$Y$2:$AK$3116,COLUMN(D231),FALSE),"")</f>
        <v>https://www.thelineofbestfit.com/author/enash</v>
      </c>
      <c r="AC232" s="12" t="str">
        <f>IFERROR(VLOOKUP($A232,Sheet2!$Y$2:$AK$3116,COLUMN(E231),FALSE),"")</f>
        <v>https://www.thelineofbestfit.com/reviews/albums/tindersticks</v>
      </c>
      <c r="AD232" s="12" t="str">
        <f>IFERROR(VLOOKUP($A232,Sheet2!$Y$2:$AK$3116,COLUMN(F231),FALSE),"")</f>
        <v>Tindersticks</v>
      </c>
      <c r="AE232" s="12" t="str">
        <f>IFERROR(VLOOKUP($A232,Sheet2!$Y$2:$AK$3116,COLUMN(G231),FALSE),"")</f>
        <v>https://www.thelineofbestfit.com/artists/tindersticks-108400</v>
      </c>
      <c r="AF232" s="13">
        <f>IFERROR(VLOOKUP($A232,Sheet2!$Y$2:$AK$3116,COLUMN(H231),FALSE),"")</f>
        <v>42391</v>
      </c>
      <c r="AG232" s="12">
        <f>IFERROR(VLOOKUP($A232,Sheet2!$Y$2:$AK$3116,COLUMN(I231),FALSE),"")</f>
        <v>8</v>
      </c>
      <c r="AH232" s="12">
        <f>IFERROR(VLOOKUP($A232,Sheet2!$Y$2:$AK$3116,COLUMN(J231),FALSE),"")</f>
        <v>0.44667516285928721</v>
      </c>
      <c r="AI232" s="12" t="str">
        <f>IFERROR(VLOOKUP($A232,Sheet2!$Y$2:$AK$3116,COLUMN(K231),FALSE),"")</f>
        <v>United Kingdom</v>
      </c>
      <c r="AJ232" s="12" t="str">
        <f>IFERROR(VLOOKUP($A232,Sheet2!$Y$2:$AK$3116,COLUMN(L231),FALSE),"")</f>
        <v>Tindersticks return with a matter of love and death</v>
      </c>
      <c r="AK232" s="12" t="str">
        <f>IFERROR(VLOOKUP($A232,Sheet2!$Y$2:$AK$3116,COLUMN(M231),FALSE),"")</f>
        <v>Certain voices just have something about them, an uncanny ability to draw its listener into a particular state of mind. On Tindersticks tenth album, The Waiting Room, Stuart Staples continues to be the owner of just such a voice.</v>
      </c>
    </row>
    <row r="233" spans="1:37">
      <c r="A233" t="s">
        <v>3716</v>
      </c>
      <c r="B233" s="3" t="s">
        <v>11173</v>
      </c>
      <c r="C233" t="s">
        <v>77</v>
      </c>
      <c r="D233" t="s">
        <v>78</v>
      </c>
      <c r="E233" t="s">
        <v>11176</v>
      </c>
      <c r="F233" t="s">
        <v>11174</v>
      </c>
      <c r="G233" t="s">
        <v>11175</v>
      </c>
      <c r="H233" t="s">
        <v>21</v>
      </c>
      <c r="I233" t="s">
        <v>21</v>
      </c>
      <c r="J233" t="s">
        <v>21</v>
      </c>
      <c r="K233" t="s">
        <v>21</v>
      </c>
      <c r="L233" t="s">
        <v>39</v>
      </c>
      <c r="M233" t="s">
        <v>40</v>
      </c>
      <c r="N233" t="s">
        <v>21</v>
      </c>
      <c r="O233" t="s">
        <v>21</v>
      </c>
      <c r="P233">
        <v>2015</v>
      </c>
      <c r="Q233" t="s">
        <v>851</v>
      </c>
      <c r="R233" t="s">
        <v>21</v>
      </c>
      <c r="S233" t="s">
        <v>21</v>
      </c>
      <c r="T233">
        <v>8</v>
      </c>
      <c r="U233">
        <f>SUM((T233-6.977778)/1.271306)</f>
        <v>0.80407234764879587</v>
      </c>
      <c r="V233" t="s">
        <v>21</v>
      </c>
      <c r="W233" t="s">
        <v>11177</v>
      </c>
      <c r="X233" t="s">
        <v>11178</v>
      </c>
      <c r="Y233" s="12" t="str">
        <f>IFERROR(VLOOKUP($A233,Sheet2!$Y$2:$AK$3116,COLUMN(A232),FALSE),"")</f>
        <v>The Waiting Room</v>
      </c>
      <c r="Z233" s="13">
        <f>IFERROR(VLOOKUP($A233,Sheet2!$Y$2:$AK$3116,COLUMN(B232),FALSE),"")</f>
        <v>42389</v>
      </c>
      <c r="AA233" s="12" t="str">
        <f>IFERROR(VLOOKUP($A233,Sheet2!$Y$2:$AK$3116,COLUMN(C232),FALSE),"")</f>
        <v>Ed Nash</v>
      </c>
      <c r="AB233" s="12" t="str">
        <f>IFERROR(VLOOKUP($A233,Sheet2!$Y$2:$AK$3116,COLUMN(D232),FALSE),"")</f>
        <v>https://www.thelineofbestfit.com/author/enash</v>
      </c>
      <c r="AC233" s="12" t="str">
        <f>IFERROR(VLOOKUP($A233,Sheet2!$Y$2:$AK$3116,COLUMN(E232),FALSE),"")</f>
        <v>https://www.thelineofbestfit.com/reviews/albums/tindersticks</v>
      </c>
      <c r="AD233" s="12" t="str">
        <f>IFERROR(VLOOKUP($A233,Sheet2!$Y$2:$AK$3116,COLUMN(F232),FALSE),"")</f>
        <v>Tindersticks</v>
      </c>
      <c r="AE233" s="12" t="str">
        <f>IFERROR(VLOOKUP($A233,Sheet2!$Y$2:$AK$3116,COLUMN(G232),FALSE),"")</f>
        <v>https://www.thelineofbestfit.com/artists/tindersticks-108400</v>
      </c>
      <c r="AF233" s="13">
        <f>IFERROR(VLOOKUP($A233,Sheet2!$Y$2:$AK$3116,COLUMN(H232),FALSE),"")</f>
        <v>42391</v>
      </c>
      <c r="AG233" s="12">
        <f>IFERROR(VLOOKUP($A233,Sheet2!$Y$2:$AK$3116,COLUMN(I232),FALSE),"")</f>
        <v>8</v>
      </c>
      <c r="AH233" s="12">
        <f>IFERROR(VLOOKUP($A233,Sheet2!$Y$2:$AK$3116,COLUMN(J232),FALSE),"")</f>
        <v>0.44667516285928721</v>
      </c>
      <c r="AI233" s="12" t="str">
        <f>IFERROR(VLOOKUP($A233,Sheet2!$Y$2:$AK$3116,COLUMN(K232),FALSE),"")</f>
        <v>United Kingdom</v>
      </c>
      <c r="AJ233" s="12" t="str">
        <f>IFERROR(VLOOKUP($A233,Sheet2!$Y$2:$AK$3116,COLUMN(L232),FALSE),"")</f>
        <v>Tindersticks return with a matter of love and death</v>
      </c>
      <c r="AK233" s="12" t="str">
        <f>IFERROR(VLOOKUP($A233,Sheet2!$Y$2:$AK$3116,COLUMN(M232),FALSE),"")</f>
        <v>Certain voices just have something about them, an uncanny ability to draw its listener into a particular state of mind. On Tindersticks tenth album, The Waiting Room, Stuart Staples continues to be the owner of just such a voice.</v>
      </c>
    </row>
    <row r="234" spans="1:37">
      <c r="A234" t="s">
        <v>5282</v>
      </c>
      <c r="B234" s="3" t="s">
        <v>5281</v>
      </c>
      <c r="C234" t="s">
        <v>510</v>
      </c>
      <c r="D234" t="s">
        <v>511</v>
      </c>
      <c r="E234" t="s">
        <v>5283</v>
      </c>
      <c r="F234" t="s">
        <v>5284</v>
      </c>
      <c r="G234" t="s">
        <v>5285</v>
      </c>
      <c r="H234" t="s">
        <v>21</v>
      </c>
      <c r="I234" t="s">
        <v>21</v>
      </c>
      <c r="J234" t="s">
        <v>21</v>
      </c>
      <c r="K234" t="s">
        <v>21</v>
      </c>
      <c r="L234" t="s">
        <v>39</v>
      </c>
      <c r="M234" t="s">
        <v>40</v>
      </c>
      <c r="N234" t="s">
        <v>21</v>
      </c>
      <c r="O234" t="s">
        <v>21</v>
      </c>
      <c r="P234">
        <v>2014</v>
      </c>
      <c r="Q234" t="s">
        <v>403</v>
      </c>
      <c r="R234" t="s">
        <v>21</v>
      </c>
      <c r="S234" t="s">
        <v>21</v>
      </c>
      <c r="T234">
        <v>7.2</v>
      </c>
      <c r="U234">
        <f>SUM((T234-6.977778)/1.271306)</f>
        <v>0.17479819964666285</v>
      </c>
      <c r="V234" t="s">
        <v>21</v>
      </c>
      <c r="W234" t="s">
        <v>5286</v>
      </c>
      <c r="X234" t="s">
        <v>5287</v>
      </c>
      <c r="Y234" s="12" t="str">
        <f>IFERROR(VLOOKUP($A234,Sheet2!$Y$2:$AK$3116,COLUMN(A233),FALSE),"")</f>
        <v>The Voyager</v>
      </c>
      <c r="Z234" s="13">
        <f>IFERROR(VLOOKUP($A234,Sheet2!$Y$2:$AK$3116,COLUMN(B233),FALSE),"")</f>
        <v>41843</v>
      </c>
      <c r="AA234" s="12" t="str">
        <f>IFERROR(VLOOKUP($A234,Sheet2!$Y$2:$AK$3116,COLUMN(C233),FALSE),"")</f>
        <v>Joe Goggins</v>
      </c>
      <c r="AB234" s="12" t="str">
        <f>IFERROR(VLOOKUP($A234,Sheet2!$Y$2:$AK$3116,COLUMN(D233),FALSE),"")</f>
        <v>https://www.thelineofbestfit.com/author/jgoggins</v>
      </c>
      <c r="AC234" s="12" t="str">
        <f>IFERROR(VLOOKUP($A234,Sheet2!$Y$2:$AK$3116,COLUMN(E233),FALSE),"")</f>
        <v>https://www.thelineofbestfit.com/reviews/albums/jenny-lewis-the-voyager</v>
      </c>
      <c r="AD234" s="12" t="str">
        <f>IFERROR(VLOOKUP($A234,Sheet2!$Y$2:$AK$3116,COLUMN(F233),FALSE),"")</f>
        <v>Jenny Lewis</v>
      </c>
      <c r="AE234" s="12" t="str">
        <f>IFERROR(VLOOKUP($A234,Sheet2!$Y$2:$AK$3116,COLUMN(G233),FALSE),"")</f>
        <v>https://www.thelineofbestfit.com/artists/jenny-lewis-105434</v>
      </c>
      <c r="AF234" s="13">
        <f>IFERROR(VLOOKUP($A234,Sheet2!$Y$2:$AK$3116,COLUMN(H233),FALSE),"")</f>
        <v>41848</v>
      </c>
      <c r="AG234" s="12">
        <f>IFERROR(VLOOKUP($A234,Sheet2!$Y$2:$AK$3116,COLUMN(I233),FALSE),"")</f>
        <v>8</v>
      </c>
      <c r="AH234" s="12">
        <f>IFERROR(VLOOKUP($A234,Sheet2!$Y$2:$AK$3116,COLUMN(J233),FALSE),"")</f>
        <v>0.44667516285928721</v>
      </c>
      <c r="AI234" s="12" t="str">
        <f>IFERROR(VLOOKUP($A234,Sheet2!$Y$2:$AK$3116,COLUMN(K233),FALSE),"")</f>
        <v>United States</v>
      </c>
      <c r="AJ234" s="12" t="str">
        <f>IFERROR(VLOOKUP($A234,Sheet2!$Y$2:$AK$3116,COLUMN(L233),FALSE),"")</f>
        <v>Jenny Lewis - The Voyager</v>
      </c>
      <c r="AK234" s="12" t="str">
        <f>IFERROR(VLOOKUP($A234,Sheet2!$Y$2:$AK$3116,COLUMN(M233),FALSE),"")</f>
        <v>Whatever you end up making of The Voyager, accusations of it being a rush job will invariably fall wide of the mark. It‚Äôs been six years since Jenny Lewis dropped her last solo record, Acid Tongue, although as she was at pains to point out when I interviewed her for Best Fit last month, her collaboration with Johnathan Rice in 2010 - I‚Äôm Having Fun Now - effectively amounts to ‚Äúhalf a solo record‚Äù. In the meantime, she‚Äôs written her first film score, toured with The Postal Service and, if the early press materials for The Voyager are anything to go by, struggled with insomnia and writer‚Äôs block in the wake of Rilo Kiley‚Äôs split.</v>
      </c>
    </row>
    <row r="235" spans="1:37">
      <c r="A235" t="s">
        <v>10935</v>
      </c>
      <c r="B235" s="3" t="s">
        <v>10317</v>
      </c>
      <c r="C235" t="s">
        <v>392</v>
      </c>
      <c r="D235" t="s">
        <v>393</v>
      </c>
      <c r="E235" t="s">
        <v>10936</v>
      </c>
      <c r="F235" t="s">
        <v>10935</v>
      </c>
      <c r="G235" t="s">
        <v>10937</v>
      </c>
      <c r="H235" t="s">
        <v>21</v>
      </c>
      <c r="I235" t="s">
        <v>21</v>
      </c>
      <c r="J235" t="s">
        <v>21</v>
      </c>
      <c r="K235" t="s">
        <v>21</v>
      </c>
      <c r="L235" t="s">
        <v>21</v>
      </c>
      <c r="M235" t="s">
        <v>21</v>
      </c>
      <c r="N235" t="s">
        <v>21</v>
      </c>
      <c r="O235" t="s">
        <v>21</v>
      </c>
      <c r="P235">
        <v>2014</v>
      </c>
      <c r="Q235" t="s">
        <v>1360</v>
      </c>
      <c r="R235" t="s">
        <v>21</v>
      </c>
      <c r="S235" t="s">
        <v>21</v>
      </c>
      <c r="T235">
        <v>6.6</v>
      </c>
      <c r="U235">
        <f>SUM((T235-6.977778)/1.271306)</f>
        <v>-0.29715741135493751</v>
      </c>
      <c r="V235" t="s">
        <v>21</v>
      </c>
      <c r="W235" t="s">
        <v>10938</v>
      </c>
      <c r="X235" t="s">
        <v>10939</v>
      </c>
      <c r="Y235" s="12" t="str">
        <f>IFERROR(VLOOKUP($A235,Sheet2!$Y$2:$AK$3116,COLUMN(A234),FALSE),"")</f>
        <v>The Unsemble</v>
      </c>
      <c r="Z235" s="13">
        <f>IFERROR(VLOOKUP($A235,Sheet2!$Y$2:$AK$3116,COLUMN(B234),FALSE),"")</f>
        <v>41695</v>
      </c>
      <c r="AA235" s="12" t="str">
        <f>IFERROR(VLOOKUP($A235,Sheet2!$Y$2:$AK$3116,COLUMN(C234),FALSE),"")</f>
        <v>Andrew Hannah</v>
      </c>
      <c r="AB235" s="12" t="str">
        <f>IFERROR(VLOOKUP($A235,Sheet2!$Y$2:$AK$3116,COLUMN(D234),FALSE),"")</f>
        <v>https://www.thelineofbestfit.com/author/ahannah</v>
      </c>
      <c r="AC235" s="12" t="str">
        <f>IFERROR(VLOOKUP($A235,Sheet2!$Y$2:$AK$3116,COLUMN(E234),FALSE),"")</f>
        <v>https://www.thelineofbestfit.com/reviews/albums/the-unsemble-the-unsemble-146258</v>
      </c>
      <c r="AD235" s="12" t="str">
        <f>IFERROR(VLOOKUP($A235,Sheet2!$Y$2:$AK$3116,COLUMN(F234),FALSE),"")</f>
        <v>The Unsemble</v>
      </c>
      <c r="AE235" s="12" t="str">
        <f>IFERROR(VLOOKUP($A235,Sheet2!$Y$2:$AK$3116,COLUMN(G234),FALSE),"")</f>
        <v>https://www.thelineofbestfit.com/artists/the-unsemble-146972</v>
      </c>
      <c r="AF235" s="13">
        <f>IFERROR(VLOOKUP($A235,Sheet2!$Y$2:$AK$3116,COLUMN(H234),FALSE),"")</f>
        <v>41701</v>
      </c>
      <c r="AG235" s="12">
        <f>IFERROR(VLOOKUP($A235,Sheet2!$Y$2:$AK$3116,COLUMN(I234),FALSE),"")</f>
        <v>5</v>
      </c>
      <c r="AH235" s="12">
        <f>IFERROR(VLOOKUP($A235,Sheet2!$Y$2:$AK$3116,COLUMN(J234),FALSE),"")</f>
        <v>-2.3604369363552831</v>
      </c>
      <c r="AI235" s="12" t="str">
        <f>IFERROR(VLOOKUP($A235,Sheet2!$Y$2:$AK$3116,COLUMN(K234),FALSE),"")</f>
        <v>none</v>
      </c>
      <c r="AJ235" s="12" t="str">
        <f>IFERROR(VLOOKUP($A235,Sheet2!$Y$2:$AK$3116,COLUMN(L234),FALSE),"")</f>
        <v>The Unsemble ‚Äì The Unsemble</v>
      </c>
      <c r="AK235" s="12" t="str">
        <f>IFERROR(VLOOKUP($A235,Sheet2!$Y$2:$AK$3116,COLUMN(M234),FALSE),"")</f>
        <v>none</v>
      </c>
    </row>
    <row r="236" spans="1:37">
      <c r="A236" t="s">
        <v>539</v>
      </c>
      <c r="B236" s="3" t="s">
        <v>529</v>
      </c>
      <c r="C236" t="s">
        <v>537</v>
      </c>
      <c r="D236" t="s">
        <v>538</v>
      </c>
      <c r="E236" t="s">
        <v>540</v>
      </c>
      <c r="F236" t="s">
        <v>532</v>
      </c>
      <c r="G236" t="s">
        <v>541</v>
      </c>
      <c r="H236" t="s">
        <v>21</v>
      </c>
      <c r="I236" t="s">
        <v>21</v>
      </c>
      <c r="J236" t="s">
        <v>21</v>
      </c>
      <c r="K236" t="s">
        <v>21</v>
      </c>
      <c r="L236" t="s">
        <v>39</v>
      </c>
      <c r="M236" t="s">
        <v>542</v>
      </c>
      <c r="N236" t="s">
        <v>21</v>
      </c>
      <c r="O236" t="s">
        <v>21</v>
      </c>
      <c r="P236">
        <v>2017</v>
      </c>
      <c r="Q236" t="s">
        <v>214</v>
      </c>
      <c r="R236" t="s">
        <v>21</v>
      </c>
      <c r="S236" t="s">
        <v>21</v>
      </c>
      <c r="T236">
        <v>5.8</v>
      </c>
      <c r="U236">
        <f>SUM((T236-6.977778)/1.271306)</f>
        <v>-0.92643155935707056</v>
      </c>
      <c r="V236" t="s">
        <v>21</v>
      </c>
      <c r="W236" t="s">
        <v>543</v>
      </c>
      <c r="X236" t="s">
        <v>544</v>
      </c>
      <c r="Y236" s="12" t="str">
        <f>IFERROR(VLOOKUP($A236,Sheet2!$Y$2:$AK$3116,COLUMN(A235),FALSE),"")</f>
        <v>The Underside of Power</v>
      </c>
      <c r="Z236" s="13">
        <f>IFERROR(VLOOKUP($A236,Sheet2!$Y$2:$AK$3116,COLUMN(B235),FALSE),"")</f>
        <v>42920</v>
      </c>
      <c r="AA236" s="12" t="str">
        <f>IFERROR(VLOOKUP($A236,Sheet2!$Y$2:$AK$3116,COLUMN(C235),FALSE),"")</f>
        <v>Erik Thompson</v>
      </c>
      <c r="AB236" s="12" t="str">
        <f>IFERROR(VLOOKUP($A236,Sheet2!$Y$2:$AK$3116,COLUMN(D235),FALSE),"")</f>
        <v>https://www.thelineofbestfit.com/author/ethompson</v>
      </c>
      <c r="AC236" s="12" t="str">
        <f>IFERROR(VLOOKUP($A236,Sheet2!$Y$2:$AK$3116,COLUMN(E235),FALSE),"")</f>
        <v>https://www.thelineofbestfit.com/reviews/albums/algiers-the-underside-of-power</v>
      </c>
      <c r="AD236" s="12" t="str">
        <f>IFERROR(VLOOKUP($A236,Sheet2!$Y$2:$AK$3116,COLUMN(F235),FALSE),"")</f>
        <v>Algiers</v>
      </c>
      <c r="AE236" s="12" t="str">
        <f>IFERROR(VLOOKUP($A236,Sheet2!$Y$2:$AK$3116,COLUMN(G235),FALSE),"")</f>
        <v>https://www.thelineofbestfit.com/artists/algiers</v>
      </c>
      <c r="AF236" s="13">
        <f>IFERROR(VLOOKUP($A236,Sheet2!$Y$2:$AK$3116,COLUMN(H235),FALSE),"")</f>
        <v>42909</v>
      </c>
      <c r="AG236" s="12">
        <f>IFERROR(VLOOKUP($A236,Sheet2!$Y$2:$AK$3116,COLUMN(I235),FALSE),"")</f>
        <v>9</v>
      </c>
      <c r="AH236" s="12">
        <f>IFERROR(VLOOKUP($A236,Sheet2!$Y$2:$AK$3116,COLUMN(J235),FALSE),"")</f>
        <v>1.3823791959308105</v>
      </c>
      <c r="AI236" s="12" t="str">
        <f>IFERROR(VLOOKUP($A236,Sheet2!$Y$2:$AK$3116,COLUMN(K235),FALSE),"")</f>
        <v>United States</v>
      </c>
      <c r="AJ236" s="12" t="str">
        <f>IFERROR(VLOOKUP($A236,Sheet2!$Y$2:$AK$3116,COLUMN(L235),FALSE),"")</f>
        <v>Algiers show us all how much there is left to fight for</v>
      </c>
      <c r="AK236" s="12" t="str">
        <f>IFERROR(VLOOKUP($A236,Sheet2!$Y$2:$AK$3116,COLUMN(M235),FALSE),"")</f>
        <v>The revolution is now being televised 24/7.</v>
      </c>
    </row>
    <row r="237" spans="1:37">
      <c r="A237" t="s">
        <v>7935</v>
      </c>
      <c r="B237" s="3" t="s">
        <v>7777</v>
      </c>
      <c r="C237" t="s">
        <v>18</v>
      </c>
      <c r="D237" t="s">
        <v>18</v>
      </c>
      <c r="E237" t="s">
        <v>7936</v>
      </c>
      <c r="F237" t="s">
        <v>7937</v>
      </c>
      <c r="G237" t="s">
        <v>7938</v>
      </c>
      <c r="H237" t="s">
        <v>21</v>
      </c>
      <c r="I237" t="s">
        <v>21</v>
      </c>
      <c r="J237" t="s">
        <v>21</v>
      </c>
      <c r="K237" t="s">
        <v>21</v>
      </c>
      <c r="L237" t="s">
        <v>31</v>
      </c>
      <c r="M237" t="s">
        <v>32</v>
      </c>
      <c r="N237" t="s">
        <v>21</v>
      </c>
      <c r="O237" t="s">
        <v>21</v>
      </c>
      <c r="P237">
        <v>2016</v>
      </c>
      <c r="Q237" t="s">
        <v>113</v>
      </c>
      <c r="R237" t="s">
        <v>21</v>
      </c>
      <c r="S237" t="s">
        <v>21</v>
      </c>
      <c r="T237">
        <v>8</v>
      </c>
      <c r="U237">
        <f>SUM((T237-6.977778)/1.271306)</f>
        <v>0.80407234764879587</v>
      </c>
      <c r="V237" t="s">
        <v>21</v>
      </c>
      <c r="W237" t="s">
        <v>7939</v>
      </c>
      <c r="X237" t="s">
        <v>7940</v>
      </c>
      <c r="Y237" s="12" t="str">
        <f>IFERROR(VLOOKUP($A237,Sheet2!$Y$2:$AK$3116,COLUMN(A236),FALSE),"")</f>
        <v>The Triad</v>
      </c>
      <c r="Z237" s="13">
        <f>IFERROR(VLOOKUP($A237,Sheet2!$Y$2:$AK$3116,COLUMN(B236),FALSE),"")</f>
        <v>42516</v>
      </c>
      <c r="AA237" s="12" t="str">
        <f>IFERROR(VLOOKUP($A237,Sheet2!$Y$2:$AK$3116,COLUMN(C236),FALSE),"")</f>
        <v>John Platt</v>
      </c>
      <c r="AB237" s="12" t="str">
        <f>IFERROR(VLOOKUP($A237,Sheet2!$Y$2:$AK$3116,COLUMN(D236),FALSE),"")</f>
        <v>https://www.thelineofbestfit.com/author/jplatt</v>
      </c>
      <c r="AC237" s="12" t="str">
        <f>IFERROR(VLOOKUP($A237,Sheet2!$Y$2:$AK$3116,COLUMN(E236),FALSE),"")</f>
        <v>https://www.thelineofbestfit.com/reviews/albums/pantha-du-prince-the-triad</v>
      </c>
      <c r="AD237" s="12" t="str">
        <f>IFERROR(VLOOKUP($A237,Sheet2!$Y$2:$AK$3116,COLUMN(F236),FALSE),"")</f>
        <v>Pantha Du Prince</v>
      </c>
      <c r="AE237" s="12" t="str">
        <f>IFERROR(VLOOKUP($A237,Sheet2!$Y$2:$AK$3116,COLUMN(G236),FALSE),"")</f>
        <v>none</v>
      </c>
      <c r="AF237" s="13" t="str">
        <f>IFERROR(VLOOKUP($A237,Sheet2!$Y$2:$AK$3116,COLUMN(H236),FALSE),"")</f>
        <v>none</v>
      </c>
      <c r="AG237" s="12">
        <f>IFERROR(VLOOKUP($A237,Sheet2!$Y$2:$AK$3116,COLUMN(I236),FALSE),"")</f>
        <v>8.5</v>
      </c>
      <c r="AH237" s="12">
        <f>IFERROR(VLOOKUP($A237,Sheet2!$Y$2:$AK$3116,COLUMN(J236),FALSE),"")</f>
        <v>0.91452717939504891</v>
      </c>
      <c r="AI237" s="12" t="str">
        <f>IFERROR(VLOOKUP($A237,Sheet2!$Y$2:$AK$3116,COLUMN(K236),FALSE),"")</f>
        <v>Germany</v>
      </c>
      <c r="AJ237" s="12" t="str">
        <f>IFERROR(VLOOKUP($A237,Sheet2!$Y$2:$AK$3116,COLUMN(L236),FALSE),"")</f>
        <v>The Tin Man finds a heart on Pantha Du Prince‚Äôs The Triad</v>
      </c>
      <c r="AK237" s="12" t="str">
        <f>IFERROR(VLOOKUP($A237,Sheet2!$Y$2:$AK$3116,COLUMN(M236),FALSE),"")</f>
        <v>Techno‚Äôs appeal is often its inhumanity. Recondite, Shed, or Surgeon make fine-tuned, precision instruments with which to beat you over the head. It‚Äôs about total submission, as the listener becomes a part of the machine‚Äôs inner workings: a machine seemingly more engineered than written.</v>
      </c>
    </row>
    <row r="238" spans="1:37">
      <c r="A238" t="s">
        <v>2491</v>
      </c>
      <c r="B238" s="3" t="s">
        <v>2490</v>
      </c>
      <c r="C238" t="s">
        <v>1164</v>
      </c>
      <c r="D238" t="s">
        <v>1165</v>
      </c>
      <c r="E238" t="s">
        <v>2492</v>
      </c>
      <c r="F238" t="s">
        <v>2493</v>
      </c>
      <c r="G238" t="s">
        <v>2494</v>
      </c>
      <c r="H238" t="s">
        <v>21</v>
      </c>
      <c r="I238" t="s">
        <v>21</v>
      </c>
      <c r="J238" t="s">
        <v>21</v>
      </c>
      <c r="K238" t="s">
        <v>21</v>
      </c>
      <c r="L238" t="s">
        <v>39</v>
      </c>
      <c r="M238" t="s">
        <v>40</v>
      </c>
      <c r="N238" t="s">
        <v>21</v>
      </c>
      <c r="O238" t="s">
        <v>21</v>
      </c>
      <c r="P238">
        <v>2017</v>
      </c>
      <c r="Q238" t="s">
        <v>2429</v>
      </c>
      <c r="R238" t="s">
        <v>21</v>
      </c>
      <c r="S238" t="s">
        <v>21</v>
      </c>
      <c r="T238">
        <v>7.5</v>
      </c>
      <c r="U238">
        <f>SUM((T238-6.977778)/1.271306)</f>
        <v>0.41077600514746265</v>
      </c>
      <c r="V238" t="s">
        <v>21</v>
      </c>
      <c r="W238" t="s">
        <v>2495</v>
      </c>
      <c r="X238" t="s">
        <v>2496</v>
      </c>
      <c r="Y238" s="12" t="str">
        <f>IFERROR(VLOOKUP($A238,Sheet2!$Y$2:$AK$3116,COLUMN(A237),FALSE),"")</f>
        <v>The Tourist</v>
      </c>
      <c r="Z238" s="13">
        <f>IFERROR(VLOOKUP($A238,Sheet2!$Y$2:$AK$3116,COLUMN(B237),FALSE),"")</f>
        <v>42780</v>
      </c>
      <c r="AA238" s="12" t="str">
        <f>IFERROR(VLOOKUP($A238,Sheet2!$Y$2:$AK$3116,COLUMN(C237),FALSE),"")</f>
        <v>Scott Riby</v>
      </c>
      <c r="AB238" s="12" t="str">
        <f>IFERROR(VLOOKUP($A238,Sheet2!$Y$2:$AK$3116,COLUMN(D237),FALSE),"")</f>
        <v>https://www.thelineofbestfit.com/author/scottriby</v>
      </c>
      <c r="AC238" s="12" t="str">
        <f>IFERROR(VLOOKUP($A238,Sheet2!$Y$2:$AK$3116,COLUMN(E237),FALSE),"")</f>
        <v>https://www.thelineofbestfit.com/reviews/albums/a-round-of-applause-for-the-tourist</v>
      </c>
      <c r="AD238" s="12" t="str">
        <f>IFERROR(VLOOKUP($A238,Sheet2!$Y$2:$AK$3116,COLUMN(F237),FALSE),"")</f>
        <v>Clap Your Hands Say Yeah</v>
      </c>
      <c r="AE238" s="12" t="str">
        <f>IFERROR(VLOOKUP($A238,Sheet2!$Y$2:$AK$3116,COLUMN(G237),FALSE),"")</f>
        <v>https://www.thelineofbestfit.com/artists/clap-your-hands-say-yeah-104015</v>
      </c>
      <c r="AF238" s="13">
        <f>IFERROR(VLOOKUP($A238,Sheet2!$Y$2:$AK$3116,COLUMN(H237),FALSE),"")</f>
        <v>42790</v>
      </c>
      <c r="AG238" s="12">
        <f>IFERROR(VLOOKUP($A238,Sheet2!$Y$2:$AK$3116,COLUMN(I237),FALSE),"")</f>
        <v>6.5</v>
      </c>
      <c r="AH238" s="12">
        <f>IFERROR(VLOOKUP($A238,Sheet2!$Y$2:$AK$3116,COLUMN(J237),FALSE),"")</f>
        <v>-0.95688088674799787</v>
      </c>
      <c r="AI238" s="12" t="str">
        <f>IFERROR(VLOOKUP($A238,Sheet2!$Y$2:$AK$3116,COLUMN(K237),FALSE),"")</f>
        <v>United States</v>
      </c>
      <c r="AJ238" s="12" t="str">
        <f>IFERROR(VLOOKUP($A238,Sheet2!$Y$2:$AK$3116,COLUMN(L237),FALSE),"")</f>
        <v>Clap Your Hands Say Yeah fail to click on The Tourist</v>
      </c>
      <c r="AK238" s="12" t="str">
        <f>IFERROR(VLOOKUP($A238,Sheet2!$Y$2:$AK$3116,COLUMN(M237),FALSE),"")</f>
        <v>Clap Your Hands Say Yeah have been pretty quiet over the last few years. With line-up changes galore, the band have diminished little by little leaving singer/ guitarist, Alec Ounsworth, solely responsible for the band‚Äôs output.</v>
      </c>
    </row>
    <row r="239" spans="1:37">
      <c r="A239" t="s">
        <v>1411</v>
      </c>
      <c r="B239" s="3" t="s">
        <v>1404</v>
      </c>
      <c r="C239" t="s">
        <v>154</v>
      </c>
      <c r="D239" t="s">
        <v>155</v>
      </c>
      <c r="E239" t="s">
        <v>1412</v>
      </c>
      <c r="F239" t="s">
        <v>1407</v>
      </c>
      <c r="G239" t="s">
        <v>1408</v>
      </c>
      <c r="H239" t="s">
        <v>21</v>
      </c>
      <c r="I239" t="s">
        <v>21</v>
      </c>
      <c r="J239" t="s">
        <v>21</v>
      </c>
      <c r="K239" t="s">
        <v>21</v>
      </c>
      <c r="L239" t="s">
        <v>39</v>
      </c>
      <c r="M239" t="s">
        <v>40</v>
      </c>
      <c r="N239" t="s">
        <v>21</v>
      </c>
      <c r="O239" t="s">
        <v>21</v>
      </c>
      <c r="P239">
        <v>2013</v>
      </c>
      <c r="Q239" t="s">
        <v>214</v>
      </c>
      <c r="R239" t="s">
        <v>21</v>
      </c>
      <c r="S239" t="s">
        <v>21</v>
      </c>
      <c r="T239">
        <v>7.2</v>
      </c>
      <c r="U239">
        <f>SUM((T239-6.977778)/1.271306)</f>
        <v>0.17479819964666285</v>
      </c>
      <c r="V239" t="s">
        <v>21</v>
      </c>
      <c r="W239" t="s">
        <v>1413</v>
      </c>
      <c r="X239" t="s">
        <v>1414</v>
      </c>
      <c r="Y239" s="12" t="str">
        <f>IFERROR(VLOOKUP($A239,Sheet2!$Y$2:$AK$3116,COLUMN(A238),FALSE),"")</f>
        <v>The Third Eye Centre</v>
      </c>
      <c r="Z239" s="13">
        <f>IFERROR(VLOOKUP($A239,Sheet2!$Y$2:$AK$3116,COLUMN(B238),FALSE),"")</f>
        <v>41508</v>
      </c>
      <c r="AA239" s="12" t="str">
        <f>IFERROR(VLOOKUP($A239,Sheet2!$Y$2:$AK$3116,COLUMN(C238),FALSE),"")</f>
        <v>Joe Goggins</v>
      </c>
      <c r="AB239" s="12" t="str">
        <f>IFERROR(VLOOKUP($A239,Sheet2!$Y$2:$AK$3116,COLUMN(D238),FALSE),"")</f>
        <v>https://www.thelineofbestfit.com/author/jgoggins</v>
      </c>
      <c r="AC239" s="12" t="str">
        <f>IFERROR(VLOOKUP($A239,Sheet2!$Y$2:$AK$3116,COLUMN(E238),FALSE),"")</f>
        <v>https://www.thelineofbestfit.com/reviews/albums/belle-and-sebastian-the-third-eye-centre-135025</v>
      </c>
      <c r="AD239" s="12" t="str">
        <f>IFERROR(VLOOKUP($A239,Sheet2!$Y$2:$AK$3116,COLUMN(F238),FALSE),"")</f>
        <v>Belle And Sebastian</v>
      </c>
      <c r="AE239" s="12" t="str">
        <f>IFERROR(VLOOKUP($A239,Sheet2!$Y$2:$AK$3116,COLUMN(G238),FALSE),"")</f>
        <v>https://www.thelineofbestfit.com/artists/belle-and-sebastian-103566</v>
      </c>
      <c r="AF239" s="13" t="str">
        <f>IFERROR(VLOOKUP($A239,Sheet2!$Y$2:$AK$3116,COLUMN(H238),FALSE),"")</f>
        <v>none</v>
      </c>
      <c r="AG239" s="12">
        <f>IFERROR(VLOOKUP($A239,Sheet2!$Y$2:$AK$3116,COLUMN(I238),FALSE),"")</f>
        <v>7</v>
      </c>
      <c r="AH239" s="12">
        <f>IFERROR(VLOOKUP($A239,Sheet2!$Y$2:$AK$3116,COLUMN(J238),FALSE),"")</f>
        <v>-0.48902887021223618</v>
      </c>
      <c r="AI239" s="12" t="str">
        <f>IFERROR(VLOOKUP($A239,Sheet2!$Y$2:$AK$3116,COLUMN(K238),FALSE),"")</f>
        <v>none</v>
      </c>
      <c r="AJ239" s="12" t="str">
        <f>IFERROR(VLOOKUP($A239,Sheet2!$Y$2:$AK$3116,COLUMN(L238),FALSE),"")</f>
        <v>Belle and Sebastian ‚Äì The Third Eye Centre</v>
      </c>
      <c r="AK239" s="12" t="str">
        <f>IFERROR(VLOOKUP($A239,Sheet2!$Y$2:$AK$3116,COLUMN(M238),FALSE),"")</f>
        <v>none</v>
      </c>
    </row>
    <row r="240" spans="1:37">
      <c r="A240" t="s">
        <v>1335</v>
      </c>
      <c r="B240" s="3" t="s">
        <v>1322</v>
      </c>
      <c r="C240" t="s">
        <v>447</v>
      </c>
      <c r="D240" t="s">
        <v>448</v>
      </c>
      <c r="E240" t="s">
        <v>1336</v>
      </c>
      <c r="F240" t="s">
        <v>1331</v>
      </c>
      <c r="G240" t="s">
        <v>1332</v>
      </c>
      <c r="H240" t="s">
        <v>21</v>
      </c>
      <c r="I240" t="s">
        <v>21</v>
      </c>
      <c r="J240" t="s">
        <v>21</v>
      </c>
      <c r="K240" t="s">
        <v>21</v>
      </c>
      <c r="L240" t="s">
        <v>39</v>
      </c>
      <c r="M240" t="s">
        <v>40</v>
      </c>
      <c r="N240" t="s">
        <v>21</v>
      </c>
      <c r="O240" t="s">
        <v>21</v>
      </c>
      <c r="P240">
        <v>2015</v>
      </c>
      <c r="Q240" t="s">
        <v>127</v>
      </c>
      <c r="R240" t="s">
        <v>21</v>
      </c>
      <c r="S240" t="s">
        <v>21</v>
      </c>
      <c r="T240">
        <v>8</v>
      </c>
      <c r="U240">
        <f>SUM((T240-6.977778)/1.271306)</f>
        <v>0.80407234764879587</v>
      </c>
      <c r="V240" t="s">
        <v>21</v>
      </c>
      <c r="W240" t="s">
        <v>1337</v>
      </c>
      <c r="X240" t="s">
        <v>1338</v>
      </c>
      <c r="Y240" s="12" t="str">
        <f>IFERROR(VLOOKUP($A240,Sheet2!$Y$2:$AK$3116,COLUMN(A239),FALSE),"")</f>
        <v>The Things We Do To Find People Who Feel Like Us</v>
      </c>
      <c r="Z240" s="13">
        <f>IFERROR(VLOOKUP($A240,Sheet2!$Y$2:$AK$3116,COLUMN(B239),FALSE),"")</f>
        <v>42317</v>
      </c>
      <c r="AA240" s="12" t="str">
        <f>IFERROR(VLOOKUP($A240,Sheet2!$Y$2:$AK$3116,COLUMN(C239),FALSE),"")</f>
        <v>Michael McAndrew</v>
      </c>
      <c r="AB240" s="12" t="str">
        <f>IFERROR(VLOOKUP($A240,Sheet2!$Y$2:$AK$3116,COLUMN(D239),FALSE),"")</f>
        <v>https://www.thelineofbestfit.com/author/mandrew</v>
      </c>
      <c r="AC240" s="12" t="str">
        <f>IFERROR(VLOOKUP($A240,Sheet2!$Y$2:$AK$3116,COLUMN(E239),FALSE),"")</f>
        <v>https://www.thelineofbestfit.com/reviews/albums/beach-slang-the-things-we-do-to-find-people-who-feel-like-us</v>
      </c>
      <c r="AD240" s="12" t="str">
        <f>IFERROR(VLOOKUP($A240,Sheet2!$Y$2:$AK$3116,COLUMN(F239),FALSE),"")</f>
        <v>Beach Slang</v>
      </c>
      <c r="AE240" s="12" t="str">
        <f>IFERROR(VLOOKUP($A240,Sheet2!$Y$2:$AK$3116,COLUMN(G239),FALSE),"")</f>
        <v>https://www.thelineofbestfit.com/artists/beach-slang</v>
      </c>
      <c r="AF240" s="13">
        <f>IFERROR(VLOOKUP($A240,Sheet2!$Y$2:$AK$3116,COLUMN(H239),FALSE),"")</f>
        <v>42307</v>
      </c>
      <c r="AG240" s="12">
        <f>IFERROR(VLOOKUP($A240,Sheet2!$Y$2:$AK$3116,COLUMN(I239),FALSE),"")</f>
        <v>7.5</v>
      </c>
      <c r="AH240" s="12">
        <f>IFERROR(VLOOKUP($A240,Sheet2!$Y$2:$AK$3116,COLUMN(J239),FALSE),"")</f>
        <v>-2.1176853676474497E-2</v>
      </c>
      <c r="AI240" s="12" t="str">
        <f>IFERROR(VLOOKUP($A240,Sheet2!$Y$2:$AK$3116,COLUMN(K239),FALSE),"")</f>
        <v>United States</v>
      </c>
      <c r="AJ240" s="12" t="str">
        <f>IFERROR(VLOOKUP($A240,Sheet2!$Y$2:$AK$3116,COLUMN(L239),FALSE),"")</f>
        <v>Beach Slang are here to will their way into your heart</v>
      </c>
      <c r="AK240" s="12" t="str">
        <f>IFERROR(VLOOKUP($A240,Sheet2!$Y$2:$AK$3116,COLUMN(M239),FALSE),"")</f>
        <v>Few bands have experienced the kind of unexpected rise that has propelled Philadelphia quartet Beach Slang to indie darling status in the course of just a year and change.</v>
      </c>
    </row>
    <row r="241" spans="1:37">
      <c r="A241" t="s">
        <v>10362</v>
      </c>
      <c r="B241" s="3" t="s">
        <v>10147</v>
      </c>
      <c r="C241" t="s">
        <v>2065</v>
      </c>
      <c r="D241" t="s">
        <v>2066</v>
      </c>
      <c r="E241" t="s">
        <v>10363</v>
      </c>
      <c r="F241" t="s">
        <v>10354</v>
      </c>
      <c r="G241" t="s">
        <v>10355</v>
      </c>
      <c r="H241" t="s">
        <v>21</v>
      </c>
      <c r="I241" t="s">
        <v>21</v>
      </c>
      <c r="J241" t="s">
        <v>21</v>
      </c>
      <c r="K241" t="s">
        <v>21</v>
      </c>
      <c r="L241" t="s">
        <v>39</v>
      </c>
      <c r="M241" t="s">
        <v>40</v>
      </c>
      <c r="N241" t="s">
        <v>21</v>
      </c>
      <c r="O241" t="s">
        <v>21</v>
      </c>
      <c r="P241">
        <v>2013</v>
      </c>
      <c r="Q241" t="s">
        <v>24</v>
      </c>
      <c r="R241" t="s">
        <v>403</v>
      </c>
      <c r="S241" t="s">
        <v>21</v>
      </c>
      <c r="T241">
        <v>7.8</v>
      </c>
      <c r="U241">
        <f>SUM((T241-6.977778)/1.271306)</f>
        <v>0.64675381064826243</v>
      </c>
      <c r="V241" t="s">
        <v>21</v>
      </c>
      <c r="W241" t="s">
        <v>10364</v>
      </c>
      <c r="X241" t="s">
        <v>10365</v>
      </c>
      <c r="Y241" s="12" t="str">
        <f>IFERROR(VLOOKUP($A241,Sheet2!$Y$2:$AK$3116,COLUMN(A240),FALSE),"")</f>
        <v>The Terror</v>
      </c>
      <c r="Z241" s="13">
        <f>IFERROR(VLOOKUP($A241,Sheet2!$Y$2:$AK$3116,COLUMN(B240),FALSE),"")</f>
        <v>41360</v>
      </c>
      <c r="AA241" s="12" t="str">
        <f>IFERROR(VLOOKUP($A241,Sheet2!$Y$2:$AK$3116,COLUMN(C240),FALSE),"")</f>
        <v>Thomas Hannan</v>
      </c>
      <c r="AB241" s="12" t="str">
        <f>IFERROR(VLOOKUP($A241,Sheet2!$Y$2:$AK$3116,COLUMN(D240),FALSE),"")</f>
        <v>https://www.thelineofbestfit.com/author/thannan</v>
      </c>
      <c r="AC241" s="12" t="str">
        <f>IFERROR(VLOOKUP($A241,Sheet2!$Y$2:$AK$3116,COLUMN(E240),FALSE),"")</f>
        <v>https://www.thelineofbestfit.com/reviews/albums/the-flaming-lips-the-terror-121448</v>
      </c>
      <c r="AD241" s="12" t="str">
        <f>IFERROR(VLOOKUP($A241,Sheet2!$Y$2:$AK$3116,COLUMN(F240),FALSE),"")</f>
        <v>The Flaming Lips</v>
      </c>
      <c r="AE241" s="12" t="str">
        <f>IFERROR(VLOOKUP($A241,Sheet2!$Y$2:$AK$3116,COLUMN(G240),FALSE),"")</f>
        <v>https://www.thelineofbestfit.com/artists/the-flaming-lips-107948</v>
      </c>
      <c r="AF241" s="13" t="str">
        <f>IFERROR(VLOOKUP($A241,Sheet2!$Y$2:$AK$3116,COLUMN(H240),FALSE),"")</f>
        <v>none</v>
      </c>
      <c r="AG241" s="12">
        <f>IFERROR(VLOOKUP($A241,Sheet2!$Y$2:$AK$3116,COLUMN(I240),FALSE),"")</f>
        <v>8</v>
      </c>
      <c r="AH241" s="12">
        <f>IFERROR(VLOOKUP($A241,Sheet2!$Y$2:$AK$3116,COLUMN(J240),FALSE),"")</f>
        <v>0.44667516285928721</v>
      </c>
      <c r="AI241" s="12" t="str">
        <f>IFERROR(VLOOKUP($A241,Sheet2!$Y$2:$AK$3116,COLUMN(K240),FALSE),"")</f>
        <v>none</v>
      </c>
      <c r="AJ241" s="12" t="str">
        <f>IFERROR(VLOOKUP($A241,Sheet2!$Y$2:$AK$3116,COLUMN(L240),FALSE),"")</f>
        <v>The Flaming Lips ‚Äì The Terror</v>
      </c>
      <c r="AK241" s="12" t="str">
        <f>IFERROR(VLOOKUP($A241,Sheet2!$Y$2:$AK$3116,COLUMN(M240),FALSE),"")</f>
        <v>none</v>
      </c>
    </row>
    <row r="242" spans="1:37">
      <c r="A242" t="s">
        <v>1348</v>
      </c>
      <c r="B242" s="3" t="s">
        <v>1339</v>
      </c>
      <c r="C242" t="s">
        <v>569</v>
      </c>
      <c r="D242" t="s">
        <v>570</v>
      </c>
      <c r="E242" t="s">
        <v>1349</v>
      </c>
      <c r="F242" t="s">
        <v>1343</v>
      </c>
      <c r="G242" t="s">
        <v>1344</v>
      </c>
      <c r="H242" t="s">
        <v>21</v>
      </c>
      <c r="I242" t="s">
        <v>21</v>
      </c>
      <c r="J242" t="s">
        <v>21</v>
      </c>
      <c r="K242" t="s">
        <v>21</v>
      </c>
      <c r="L242" t="s">
        <v>39</v>
      </c>
      <c r="M242" t="s">
        <v>40</v>
      </c>
      <c r="N242" t="s">
        <v>21</v>
      </c>
      <c r="O242" t="s">
        <v>21</v>
      </c>
      <c r="P242">
        <v>2012</v>
      </c>
      <c r="Q242" t="s">
        <v>203</v>
      </c>
      <c r="R242" t="s">
        <v>21</v>
      </c>
      <c r="S242" t="s">
        <v>21</v>
      </c>
      <c r="T242">
        <v>7.7</v>
      </c>
      <c r="U242">
        <f>SUM((T242-6.977778)/1.271306)</f>
        <v>0.56809454214799615</v>
      </c>
      <c r="V242" t="s">
        <v>21</v>
      </c>
      <c r="W242" t="s">
        <v>1350</v>
      </c>
      <c r="X242" t="s">
        <v>1351</v>
      </c>
      <c r="Y242" s="12" t="str">
        <f>IFERROR(VLOOKUP($A242,Sheet2!$Y$2:$AK$3116,COLUMN(A241),FALSE),"")</f>
        <v>The Tarnished Gold</v>
      </c>
      <c r="Z242" s="13">
        <f>IFERROR(VLOOKUP($A242,Sheet2!$Y$2:$AK$3116,COLUMN(B241),FALSE),"")</f>
        <v>41094</v>
      </c>
      <c r="AA242" s="12" t="str">
        <f>IFERROR(VLOOKUP($A242,Sheet2!$Y$2:$AK$3116,COLUMN(C241),FALSE),"")</f>
        <v>Erik Thompson</v>
      </c>
      <c r="AB242" s="12" t="str">
        <f>IFERROR(VLOOKUP($A242,Sheet2!$Y$2:$AK$3116,COLUMN(D241),FALSE),"")</f>
        <v>https://www.thelineofbestfit.com/author/ethompson</v>
      </c>
      <c r="AC242" s="12" t="str">
        <f>IFERROR(VLOOKUP($A242,Sheet2!$Y$2:$AK$3116,COLUMN(E241),FALSE),"")</f>
        <v>https://www.thelineofbestfit.com/reviews/albums/beachwood-sparks-the-tarnished-gold-100631</v>
      </c>
      <c r="AD242" s="12" t="str">
        <f>IFERROR(VLOOKUP($A242,Sheet2!$Y$2:$AK$3116,COLUMN(F241),FALSE),"")</f>
        <v>Beachwood Sparks</v>
      </c>
      <c r="AE242" s="12" t="str">
        <f>IFERROR(VLOOKUP($A242,Sheet2!$Y$2:$AK$3116,COLUMN(G241),FALSE),"")</f>
        <v>https://www.thelineofbestfit.com/artists/beachwood-sparks-103535</v>
      </c>
      <c r="AF242" s="13" t="str">
        <f>IFERROR(VLOOKUP($A242,Sheet2!$Y$2:$AK$3116,COLUMN(H241),FALSE),"")</f>
        <v>none</v>
      </c>
      <c r="AG242" s="12">
        <f>IFERROR(VLOOKUP($A242,Sheet2!$Y$2:$AK$3116,COLUMN(I241),FALSE),"")</f>
        <v>7.5</v>
      </c>
      <c r="AH242" s="12">
        <f>IFERROR(VLOOKUP($A242,Sheet2!$Y$2:$AK$3116,COLUMN(J241),FALSE),"")</f>
        <v>-2.1176853676474497E-2</v>
      </c>
      <c r="AI242" s="12" t="str">
        <f>IFERROR(VLOOKUP($A242,Sheet2!$Y$2:$AK$3116,COLUMN(K241),FALSE),"")</f>
        <v>none</v>
      </c>
      <c r="AJ242" s="12" t="str">
        <f>IFERROR(VLOOKUP($A242,Sheet2!$Y$2:$AK$3116,COLUMN(L241),FALSE),"")</f>
        <v>Beachwood Sparks ‚Äì The Tarnished Gold</v>
      </c>
      <c r="AK242" s="12" t="str">
        <f>IFERROR(VLOOKUP($A242,Sheet2!$Y$2:$AK$3116,COLUMN(M241),FALSE),"")</f>
        <v>none</v>
      </c>
    </row>
    <row r="243" spans="1:37">
      <c r="A243" t="s">
        <v>3642</v>
      </c>
      <c r="B243" s="3" t="s">
        <v>3635</v>
      </c>
      <c r="C243" t="s">
        <v>567</v>
      </c>
      <c r="D243" t="s">
        <v>568</v>
      </c>
      <c r="E243" t="s">
        <v>3643</v>
      </c>
      <c r="F243" t="s">
        <v>3638</v>
      </c>
      <c r="G243" t="s">
        <v>3639</v>
      </c>
      <c r="H243" t="s">
        <v>21</v>
      </c>
      <c r="I243" t="s">
        <v>21</v>
      </c>
      <c r="J243" t="s">
        <v>21</v>
      </c>
      <c r="K243" t="s">
        <v>21</v>
      </c>
      <c r="L243" t="s">
        <v>39</v>
      </c>
      <c r="M243" t="s">
        <v>40</v>
      </c>
      <c r="N243" t="s">
        <v>21</v>
      </c>
      <c r="O243" t="s">
        <v>21</v>
      </c>
      <c r="P243">
        <v>2014</v>
      </c>
      <c r="Q243" t="s">
        <v>28</v>
      </c>
      <c r="R243" t="s">
        <v>3644</v>
      </c>
      <c r="S243" t="s">
        <v>21</v>
      </c>
      <c r="T243">
        <v>6.2</v>
      </c>
      <c r="U243">
        <f>SUM((T243-6.977778)/1.271306)</f>
        <v>-0.61179448535600367</v>
      </c>
      <c r="V243" t="s">
        <v>21</v>
      </c>
      <c r="W243" t="s">
        <v>3645</v>
      </c>
      <c r="X243" t="s">
        <v>3646</v>
      </c>
      <c r="Y243" s="12" t="str">
        <f>IFERROR(VLOOKUP($A243,Sheet2!$Y$2:$AK$3116,COLUMN(A242),FALSE),"")</f>
        <v>The Take Off and Landing of Everything</v>
      </c>
      <c r="Z243" s="13">
        <f>IFERROR(VLOOKUP($A243,Sheet2!$Y$2:$AK$3116,COLUMN(B242),FALSE),"")</f>
        <v>41701</v>
      </c>
      <c r="AA243" s="12" t="str">
        <f>IFERROR(VLOOKUP($A243,Sheet2!$Y$2:$AK$3116,COLUMN(C242),FALSE),"")</f>
        <v>Joe Goggins</v>
      </c>
      <c r="AB243" s="12" t="str">
        <f>IFERROR(VLOOKUP($A243,Sheet2!$Y$2:$AK$3116,COLUMN(D242),FALSE),"")</f>
        <v>https://www.thelineofbestfit.com/author/jgoggins</v>
      </c>
      <c r="AC243" s="12" t="str">
        <f>IFERROR(VLOOKUP($A243,Sheet2!$Y$2:$AK$3116,COLUMN(E242),FALSE),"")</f>
        <v>https://www.thelineofbestfit.com/reviews/albums/elbow-the-take-off-and-landing-of-everything-146811</v>
      </c>
      <c r="AD243" s="12" t="str">
        <f>IFERROR(VLOOKUP($A243,Sheet2!$Y$2:$AK$3116,COLUMN(F242),FALSE),"")</f>
        <v>Elbow</v>
      </c>
      <c r="AE243" s="12" t="str">
        <f>IFERROR(VLOOKUP($A243,Sheet2!$Y$2:$AK$3116,COLUMN(G242),FALSE),"")</f>
        <v>https://www.thelineofbestfit.com/artists/elbow-104528</v>
      </c>
      <c r="AF243" s="13">
        <f>IFERROR(VLOOKUP($A243,Sheet2!$Y$2:$AK$3116,COLUMN(H242),FALSE),"")</f>
        <v>41708</v>
      </c>
      <c r="AG243" s="12">
        <f>IFERROR(VLOOKUP($A243,Sheet2!$Y$2:$AK$3116,COLUMN(I242),FALSE),"")</f>
        <v>7</v>
      </c>
      <c r="AH243" s="12">
        <f>IFERROR(VLOOKUP($A243,Sheet2!$Y$2:$AK$3116,COLUMN(J242),FALSE),"")</f>
        <v>-0.48902887021223618</v>
      </c>
      <c r="AI243" s="12" t="str">
        <f>IFERROR(VLOOKUP($A243,Sheet2!$Y$2:$AK$3116,COLUMN(K242),FALSE),"")</f>
        <v>none</v>
      </c>
      <c r="AJ243" s="12" t="str">
        <f>IFERROR(VLOOKUP($A243,Sheet2!$Y$2:$AK$3116,COLUMN(L242),FALSE),"")</f>
        <v>Elbow ‚Äì The Take Off and Landing of Everything</v>
      </c>
      <c r="AK243" s="12" t="str">
        <f>IFERROR(VLOOKUP($A243,Sheet2!$Y$2:$AK$3116,COLUMN(M242),FALSE),"")</f>
        <v>none</v>
      </c>
    </row>
    <row r="244" spans="1:37">
      <c r="A244" t="s">
        <v>6209</v>
      </c>
      <c r="B244" s="3" t="s">
        <v>6208</v>
      </c>
      <c r="C244" t="s">
        <v>2169</v>
      </c>
      <c r="D244" t="s">
        <v>2170</v>
      </c>
      <c r="E244" t="s">
        <v>6210</v>
      </c>
      <c r="F244" t="s">
        <v>6211</v>
      </c>
      <c r="G244" t="s">
        <v>6212</v>
      </c>
      <c r="H244" t="s">
        <v>21</v>
      </c>
      <c r="I244" t="s">
        <v>21</v>
      </c>
      <c r="J244" t="s">
        <v>21</v>
      </c>
      <c r="K244" t="s">
        <v>21</v>
      </c>
      <c r="L244" t="s">
        <v>300</v>
      </c>
      <c r="M244" t="s">
        <v>301</v>
      </c>
      <c r="N244" t="s">
        <v>21</v>
      </c>
      <c r="O244" t="s">
        <v>21</v>
      </c>
      <c r="P244">
        <v>2014</v>
      </c>
      <c r="Q244" t="s">
        <v>2108</v>
      </c>
      <c r="R244" t="s">
        <v>21</v>
      </c>
      <c r="S244" t="s">
        <v>21</v>
      </c>
      <c r="T244">
        <v>6.8</v>
      </c>
      <c r="U244">
        <f>SUM((T244-6.977778)/1.271306)</f>
        <v>-0.13983887435440404</v>
      </c>
      <c r="V244" t="s">
        <v>21</v>
      </c>
      <c r="W244" t="s">
        <v>6213</v>
      </c>
      <c r="X244" t="s">
        <v>6214</v>
      </c>
      <c r="Y244" s="12" t="str">
        <f>IFERROR(VLOOKUP($A244,Sheet2!$Y$2:$AK$3116,COLUMN(A243),FALSE),"")</f>
        <v>The Soul of All Natural Things</v>
      </c>
      <c r="Z244" s="13">
        <f>IFERROR(VLOOKUP($A244,Sheet2!$Y$2:$AK$3116,COLUMN(B243),FALSE),"")</f>
        <v>41704</v>
      </c>
      <c r="AA244" s="12" t="str">
        <f>IFERROR(VLOOKUP($A244,Sheet2!$Y$2:$AK$3116,COLUMN(C243),FALSE),"")</f>
        <v>Janne Oinonen</v>
      </c>
      <c r="AB244" s="12" t="str">
        <f>IFERROR(VLOOKUP($A244,Sheet2!$Y$2:$AK$3116,COLUMN(D243),FALSE),"")</f>
        <v>https://www.thelineofbestfit.com/author/JOinonen</v>
      </c>
      <c r="AC244" s="12" t="str">
        <f>IFERROR(VLOOKUP($A244,Sheet2!$Y$2:$AK$3116,COLUMN(E243),FALSE),"")</f>
        <v>https://www.thelineofbestfit.com/reviews/albums/linda-perhacs-the-soul-of-all-natural-things-147728</v>
      </c>
      <c r="AD244" s="12" t="str">
        <f>IFERROR(VLOOKUP($A244,Sheet2!$Y$2:$AK$3116,COLUMN(F243),FALSE),"")</f>
        <v>Linda Perhacs</v>
      </c>
      <c r="AE244" s="12" t="str">
        <f>IFERROR(VLOOKUP($A244,Sheet2!$Y$2:$AK$3116,COLUMN(G243),FALSE),"")</f>
        <v>https://www.thelineofbestfit.com/artists/linda-perhacs-147735</v>
      </c>
      <c r="AF244" s="13">
        <f>IFERROR(VLOOKUP($A244,Sheet2!$Y$2:$AK$3116,COLUMN(H243),FALSE),"")</f>
        <v>41715</v>
      </c>
      <c r="AG244" s="12">
        <f>IFERROR(VLOOKUP($A244,Sheet2!$Y$2:$AK$3116,COLUMN(I243),FALSE),"")</f>
        <v>7</v>
      </c>
      <c r="AH244" s="12">
        <f>IFERROR(VLOOKUP($A244,Sheet2!$Y$2:$AK$3116,COLUMN(J243),FALSE),"")</f>
        <v>-0.48902887021223618</v>
      </c>
      <c r="AI244" s="12" t="str">
        <f>IFERROR(VLOOKUP($A244,Sheet2!$Y$2:$AK$3116,COLUMN(K243),FALSE),"")</f>
        <v>none</v>
      </c>
      <c r="AJ244" s="12" t="str">
        <f>IFERROR(VLOOKUP($A244,Sheet2!$Y$2:$AK$3116,COLUMN(L243),FALSE),"")</f>
        <v>Linda Perhacs - The Soul of All Natural Things</v>
      </c>
      <c r="AK244" s="12" t="str">
        <f>IFERROR(VLOOKUP($A244,Sheet2!$Y$2:$AK$3116,COLUMN(M243),FALSE),"")</f>
        <v>none</v>
      </c>
    </row>
    <row r="245" spans="1:37">
      <c r="A245" t="s">
        <v>6632</v>
      </c>
      <c r="B245" s="3" t="s">
        <v>6627</v>
      </c>
      <c r="C245" t="s">
        <v>96</v>
      </c>
      <c r="D245" t="s">
        <v>97</v>
      </c>
      <c r="E245" t="s">
        <v>6633</v>
      </c>
      <c r="F245" t="s">
        <v>6623</v>
      </c>
      <c r="G245" t="s">
        <v>6624</v>
      </c>
      <c r="H245" t="s">
        <v>21</v>
      </c>
      <c r="I245" t="s">
        <v>21</v>
      </c>
      <c r="J245" t="s">
        <v>21</v>
      </c>
      <c r="K245" t="s">
        <v>21</v>
      </c>
      <c r="L245" t="s">
        <v>300</v>
      </c>
      <c r="M245" t="s">
        <v>301</v>
      </c>
      <c r="N245" t="s">
        <v>21</v>
      </c>
      <c r="O245" t="s">
        <v>21</v>
      </c>
      <c r="P245">
        <v>2012</v>
      </c>
      <c r="Q245" t="s">
        <v>6634</v>
      </c>
      <c r="R245" t="s">
        <v>21</v>
      </c>
      <c r="S245" t="s">
        <v>21</v>
      </c>
      <c r="T245">
        <v>7</v>
      </c>
      <c r="U245">
        <f>SUM((T245-6.977778)/1.271306)</f>
        <v>1.7479662646129403E-2</v>
      </c>
      <c r="V245" t="s">
        <v>21</v>
      </c>
      <c r="W245" t="s">
        <v>6635</v>
      </c>
      <c r="X245" t="s">
        <v>6636</v>
      </c>
      <c r="Y245" s="12" t="str">
        <f>IFERROR(VLOOKUP($A245,Sheet2!$Y$2:$AK$3116,COLUMN(A244),FALSE),"")</f>
        <v>The Sister</v>
      </c>
      <c r="Z245" s="13">
        <f>IFERROR(VLOOKUP($A245,Sheet2!$Y$2:$AK$3116,COLUMN(B244),FALSE),"")</f>
        <v>41053</v>
      </c>
      <c r="AA245" s="12" t="str">
        <f>IFERROR(VLOOKUP($A245,Sheet2!$Y$2:$AK$3116,COLUMN(C244),FALSE),"")</f>
        <v>Andrew Hannah</v>
      </c>
      <c r="AB245" s="12" t="str">
        <f>IFERROR(VLOOKUP($A245,Sheet2!$Y$2:$AK$3116,COLUMN(D244),FALSE),"")</f>
        <v>https://www.thelineofbestfit.com/author/ahannah</v>
      </c>
      <c r="AC245" s="12" t="str">
        <f>IFERROR(VLOOKUP($A245,Sheet2!$Y$2:$AK$3116,COLUMN(E244),FALSE),"")</f>
        <v>https://www.thelineofbestfit.com/reviews/albums/marissa-nadler-the-sister-97816</v>
      </c>
      <c r="AD245" s="12" t="str">
        <f>IFERROR(VLOOKUP($A245,Sheet2!$Y$2:$AK$3116,COLUMN(F244),FALSE),"")</f>
        <v>Marissa Nadler</v>
      </c>
      <c r="AE245" s="12" t="str">
        <f>IFERROR(VLOOKUP($A245,Sheet2!$Y$2:$AK$3116,COLUMN(G244),FALSE),"")</f>
        <v>https://www.thelineofbestfit.com/artists/marissa-nadler-106077</v>
      </c>
      <c r="AF245" s="13" t="str">
        <f>IFERROR(VLOOKUP($A245,Sheet2!$Y$2:$AK$3116,COLUMN(H244),FALSE),"")</f>
        <v>none</v>
      </c>
      <c r="AG245" s="12">
        <f>IFERROR(VLOOKUP($A245,Sheet2!$Y$2:$AK$3116,COLUMN(I244),FALSE),"")</f>
        <v>8</v>
      </c>
      <c r="AH245" s="12">
        <f>IFERROR(VLOOKUP($A245,Sheet2!$Y$2:$AK$3116,COLUMN(J244),FALSE),"")</f>
        <v>0.44667516285928721</v>
      </c>
      <c r="AI245" s="12" t="str">
        <f>IFERROR(VLOOKUP($A245,Sheet2!$Y$2:$AK$3116,COLUMN(K244),FALSE),"")</f>
        <v>none</v>
      </c>
      <c r="AJ245" s="12" t="str">
        <f>IFERROR(VLOOKUP($A245,Sheet2!$Y$2:$AK$3116,COLUMN(L244),FALSE),"")</f>
        <v>Marissa Nadler ‚Äì The Sister</v>
      </c>
      <c r="AK245" s="12" t="str">
        <f>IFERROR(VLOOKUP($A245,Sheet2!$Y$2:$AK$3116,COLUMN(M244),FALSE),"")</f>
        <v>none</v>
      </c>
    </row>
    <row r="246" spans="1:37">
      <c r="A246" t="s">
        <v>1255</v>
      </c>
      <c r="B246" s="3" t="s">
        <v>1254</v>
      </c>
      <c r="C246" t="s">
        <v>443</v>
      </c>
      <c r="D246" t="s">
        <v>516</v>
      </c>
      <c r="E246" t="s">
        <v>1256</v>
      </c>
      <c r="F246" t="s">
        <v>1249</v>
      </c>
      <c r="G246" t="s">
        <v>1250</v>
      </c>
      <c r="H246" t="s">
        <v>21</v>
      </c>
      <c r="I246" t="s">
        <v>21</v>
      </c>
      <c r="J246" t="s">
        <v>21</v>
      </c>
      <c r="K246" t="s">
        <v>21</v>
      </c>
      <c r="L246" t="s">
        <v>31</v>
      </c>
      <c r="M246" t="s">
        <v>32</v>
      </c>
      <c r="N246" t="s">
        <v>21</v>
      </c>
      <c r="O246" t="s">
        <v>21</v>
      </c>
      <c r="P246">
        <v>2005</v>
      </c>
      <c r="Q246" t="s">
        <v>308</v>
      </c>
      <c r="R246" t="s">
        <v>21</v>
      </c>
      <c r="S246" t="s">
        <v>21</v>
      </c>
      <c r="T246">
        <v>9.5</v>
      </c>
      <c r="U246">
        <f>SUM((T246-6.977778)/1.271306)</f>
        <v>1.9839613751527958</v>
      </c>
      <c r="V246" t="s">
        <v>21</v>
      </c>
      <c r="W246" t="s">
        <v>1257</v>
      </c>
      <c r="X246" t="s">
        <v>1258</v>
      </c>
      <c r="Y246" s="12" t="str">
        <f>IFERROR(VLOOKUP($A246,Sheet2!$Y$2:$AK$3116,COLUMN(A245),FALSE),"")</f>
        <v>The Singles</v>
      </c>
      <c r="Z246" s="13">
        <f>IFERROR(VLOOKUP($A246,Sheet2!$Y$2:$AK$3116,COLUMN(B245),FALSE),"")</f>
        <v>42910</v>
      </c>
      <c r="AA246" s="12" t="str">
        <f>IFERROR(VLOOKUP($A246,Sheet2!$Y$2:$AK$3116,COLUMN(C245),FALSE),"")</f>
        <v>Chris Todd</v>
      </c>
      <c r="AB246" s="12" t="str">
        <f>IFERROR(VLOOKUP($A246,Sheet2!$Y$2:$AK$3116,COLUMN(D245),FALSE),"")</f>
        <v>https://www.thelineofbestfit.com/author/ctodd</v>
      </c>
      <c r="AC246" s="12" t="str">
        <f>IFERROR(VLOOKUP($A246,Sheet2!$Y$2:$AK$3116,COLUMN(E245),FALSE),"")</f>
        <v>https://www.thelineofbestfit.com/reviews/albums/can-the-singles</v>
      </c>
      <c r="AD246" s="12" t="str">
        <f>IFERROR(VLOOKUP($A246,Sheet2!$Y$2:$AK$3116,COLUMN(F245),FALSE),"")</f>
        <v>Can</v>
      </c>
      <c r="AE246" s="12" t="str">
        <f>IFERROR(VLOOKUP($A246,Sheet2!$Y$2:$AK$3116,COLUMN(G245),FALSE),"")</f>
        <v>https://www.thelineofbestfit.com/artists/can</v>
      </c>
      <c r="AF246" s="13">
        <f>IFERROR(VLOOKUP($A246,Sheet2!$Y$2:$AK$3116,COLUMN(H245),FALSE),"")</f>
        <v>42902</v>
      </c>
      <c r="AG246" s="12">
        <f>IFERROR(VLOOKUP($A246,Sheet2!$Y$2:$AK$3116,COLUMN(I245),FALSE),"")</f>
        <v>8.5</v>
      </c>
      <c r="AH246" s="12">
        <f>IFERROR(VLOOKUP($A246,Sheet2!$Y$2:$AK$3116,COLUMN(J245),FALSE),"")</f>
        <v>0.91452717939504891</v>
      </c>
      <c r="AI246" s="12" t="str">
        <f>IFERROR(VLOOKUP($A246,Sheet2!$Y$2:$AK$3116,COLUMN(K245),FALSE),"")</f>
        <v>Germany</v>
      </c>
      <c r="AJ246" s="12" t="str">
        <f>IFERROR(VLOOKUP($A246,Sheet2!$Y$2:$AK$3116,COLUMN(L245),FALSE),"")</f>
        <v>Excellent Can compilation showcases singles you‚Äôve never heard on the radio</v>
      </c>
      <c r="AK246" s="12" t="str">
        <f>IFERROR(VLOOKUP($A246,Sheet2!$Y$2:$AK$3116,COLUMN(M245),FALSE),"")</f>
        <v>The idea of a singles collection by the krautrock titans Can will look like a pointless exercise to most of their fans, who‚Äôll know their best tracks were lengthy beasts deriving from extended jam sessions.</v>
      </c>
    </row>
    <row r="247" spans="1:37">
      <c r="A247" t="s">
        <v>1255</v>
      </c>
      <c r="B247" s="3" t="s">
        <v>4207</v>
      </c>
      <c r="C247" t="s">
        <v>2091</v>
      </c>
      <c r="D247" t="s">
        <v>2092</v>
      </c>
      <c r="E247" t="s">
        <v>4208</v>
      </c>
      <c r="F247" t="s">
        <v>4209</v>
      </c>
      <c r="G247" t="s">
        <v>4210</v>
      </c>
      <c r="H247" t="s">
        <v>21</v>
      </c>
      <c r="I247" t="s">
        <v>21</v>
      </c>
      <c r="J247" t="s">
        <v>21</v>
      </c>
      <c r="K247" t="s">
        <v>21</v>
      </c>
      <c r="L247" t="s">
        <v>31</v>
      </c>
      <c r="M247" t="s">
        <v>32</v>
      </c>
      <c r="N247" t="s">
        <v>39</v>
      </c>
      <c r="O247" t="s">
        <v>40</v>
      </c>
      <c r="P247">
        <v>2008</v>
      </c>
      <c r="Q247" t="s">
        <v>4211</v>
      </c>
      <c r="R247" t="s">
        <v>21</v>
      </c>
      <c r="S247" t="s">
        <v>21</v>
      </c>
      <c r="T247">
        <v>5.9</v>
      </c>
      <c r="U247">
        <f>SUM((T247-6.977778)/1.271306)</f>
        <v>-0.8477722908568035</v>
      </c>
      <c r="V247" t="s">
        <v>21</v>
      </c>
      <c r="W247" t="s">
        <v>4212</v>
      </c>
      <c r="X247" t="s">
        <v>4213</v>
      </c>
      <c r="Y247" s="12" t="str">
        <f>IFERROR(VLOOKUP($A247,Sheet2!$Y$2:$AK$3116,COLUMN(A246),FALSE),"")</f>
        <v>The Singles</v>
      </c>
      <c r="Z247" s="13">
        <f>IFERROR(VLOOKUP($A247,Sheet2!$Y$2:$AK$3116,COLUMN(B246),FALSE),"")</f>
        <v>42910</v>
      </c>
      <c r="AA247" s="12" t="str">
        <f>IFERROR(VLOOKUP($A247,Sheet2!$Y$2:$AK$3116,COLUMN(C246),FALSE),"")</f>
        <v>Chris Todd</v>
      </c>
      <c r="AB247" s="12" t="str">
        <f>IFERROR(VLOOKUP($A247,Sheet2!$Y$2:$AK$3116,COLUMN(D246),FALSE),"")</f>
        <v>https://www.thelineofbestfit.com/author/ctodd</v>
      </c>
      <c r="AC247" s="12" t="str">
        <f>IFERROR(VLOOKUP($A247,Sheet2!$Y$2:$AK$3116,COLUMN(E246),FALSE),"")</f>
        <v>https://www.thelineofbestfit.com/reviews/albums/can-the-singles</v>
      </c>
      <c r="AD247" s="12" t="str">
        <f>IFERROR(VLOOKUP($A247,Sheet2!$Y$2:$AK$3116,COLUMN(F246),FALSE),"")</f>
        <v>Can</v>
      </c>
      <c r="AE247" s="12" t="str">
        <f>IFERROR(VLOOKUP($A247,Sheet2!$Y$2:$AK$3116,COLUMN(G246),FALSE),"")</f>
        <v>https://www.thelineofbestfit.com/artists/can</v>
      </c>
      <c r="AF247" s="13">
        <f>IFERROR(VLOOKUP($A247,Sheet2!$Y$2:$AK$3116,COLUMN(H246),FALSE),"")</f>
        <v>42902</v>
      </c>
      <c r="AG247" s="12">
        <f>IFERROR(VLOOKUP($A247,Sheet2!$Y$2:$AK$3116,COLUMN(I246),FALSE),"")</f>
        <v>8.5</v>
      </c>
      <c r="AH247" s="12">
        <f>IFERROR(VLOOKUP($A247,Sheet2!$Y$2:$AK$3116,COLUMN(J246),FALSE),"")</f>
        <v>0.91452717939504891</v>
      </c>
      <c r="AI247" s="12" t="str">
        <f>IFERROR(VLOOKUP($A247,Sheet2!$Y$2:$AK$3116,COLUMN(K246),FALSE),"")</f>
        <v>Germany</v>
      </c>
      <c r="AJ247" s="12" t="str">
        <f>IFERROR(VLOOKUP($A247,Sheet2!$Y$2:$AK$3116,COLUMN(L246),FALSE),"")</f>
        <v>Excellent Can compilation showcases singles you‚Äôve never heard on the radio</v>
      </c>
      <c r="AK247" s="12" t="str">
        <f>IFERROR(VLOOKUP($A247,Sheet2!$Y$2:$AK$3116,COLUMN(M246),FALSE),"")</f>
        <v>The idea of a singles collection by the krautrock titans Can will look like a pointless exercise to most of their fans, who‚Äôll know their best tracks were lengthy beasts deriving from extended jam sessions.</v>
      </c>
    </row>
    <row r="248" spans="1:37">
      <c r="A248" t="s">
        <v>1255</v>
      </c>
      <c r="B248" s="3" t="s">
        <v>3735</v>
      </c>
      <c r="C248" t="s">
        <v>2748</v>
      </c>
      <c r="D248" t="s">
        <v>2749</v>
      </c>
      <c r="E248" t="s">
        <v>4539</v>
      </c>
      <c r="F248" t="s">
        <v>4537</v>
      </c>
      <c r="G248" t="s">
        <v>4538</v>
      </c>
      <c r="H248" t="s">
        <v>21</v>
      </c>
      <c r="I248" t="s">
        <v>21</v>
      </c>
      <c r="J248" t="s">
        <v>21</v>
      </c>
      <c r="K248" t="s">
        <v>21</v>
      </c>
      <c r="L248" t="s">
        <v>22</v>
      </c>
      <c r="M248" t="s">
        <v>23</v>
      </c>
      <c r="N248" t="s">
        <v>21</v>
      </c>
      <c r="O248" t="s">
        <v>21</v>
      </c>
      <c r="P248">
        <v>2012</v>
      </c>
      <c r="Q248" t="s">
        <v>171</v>
      </c>
      <c r="R248" t="s">
        <v>21</v>
      </c>
      <c r="S248" t="s">
        <v>21</v>
      </c>
      <c r="T248">
        <v>8.4</v>
      </c>
      <c r="U248">
        <f>SUM((T248-6.977778)/1.271306)</f>
        <v>1.1187094216498628</v>
      </c>
      <c r="V248" t="s">
        <v>21</v>
      </c>
      <c r="W248" t="s">
        <v>4540</v>
      </c>
      <c r="X248" t="s">
        <v>4541</v>
      </c>
      <c r="Y248" s="12" t="str">
        <f>IFERROR(VLOOKUP($A248,Sheet2!$Y$2:$AK$3116,COLUMN(A247),FALSE),"")</f>
        <v>The Singles</v>
      </c>
      <c r="Z248" s="13">
        <f>IFERROR(VLOOKUP($A248,Sheet2!$Y$2:$AK$3116,COLUMN(B247),FALSE),"")</f>
        <v>42910</v>
      </c>
      <c r="AA248" s="12" t="str">
        <f>IFERROR(VLOOKUP($A248,Sheet2!$Y$2:$AK$3116,COLUMN(C247),FALSE),"")</f>
        <v>Chris Todd</v>
      </c>
      <c r="AB248" s="12" t="str">
        <f>IFERROR(VLOOKUP($A248,Sheet2!$Y$2:$AK$3116,COLUMN(D247),FALSE),"")</f>
        <v>https://www.thelineofbestfit.com/author/ctodd</v>
      </c>
      <c r="AC248" s="12" t="str">
        <f>IFERROR(VLOOKUP($A248,Sheet2!$Y$2:$AK$3116,COLUMN(E247),FALSE),"")</f>
        <v>https://www.thelineofbestfit.com/reviews/albums/can-the-singles</v>
      </c>
      <c r="AD248" s="12" t="str">
        <f>IFERROR(VLOOKUP($A248,Sheet2!$Y$2:$AK$3116,COLUMN(F247),FALSE),"")</f>
        <v>Can</v>
      </c>
      <c r="AE248" s="12" t="str">
        <f>IFERROR(VLOOKUP($A248,Sheet2!$Y$2:$AK$3116,COLUMN(G247),FALSE),"")</f>
        <v>https://www.thelineofbestfit.com/artists/can</v>
      </c>
      <c r="AF248" s="13">
        <f>IFERROR(VLOOKUP($A248,Sheet2!$Y$2:$AK$3116,COLUMN(H247),FALSE),"")</f>
        <v>42902</v>
      </c>
      <c r="AG248" s="12">
        <f>IFERROR(VLOOKUP($A248,Sheet2!$Y$2:$AK$3116,COLUMN(I247),FALSE),"")</f>
        <v>8.5</v>
      </c>
      <c r="AH248" s="12">
        <f>IFERROR(VLOOKUP($A248,Sheet2!$Y$2:$AK$3116,COLUMN(J247),FALSE),"")</f>
        <v>0.91452717939504891</v>
      </c>
      <c r="AI248" s="12" t="str">
        <f>IFERROR(VLOOKUP($A248,Sheet2!$Y$2:$AK$3116,COLUMN(K247),FALSE),"")</f>
        <v>Germany</v>
      </c>
      <c r="AJ248" s="12" t="str">
        <f>IFERROR(VLOOKUP($A248,Sheet2!$Y$2:$AK$3116,COLUMN(L247),FALSE),"")</f>
        <v>Excellent Can compilation showcases singles you‚Äôve never heard on the radio</v>
      </c>
      <c r="AK248" s="12" t="str">
        <f>IFERROR(VLOOKUP($A248,Sheet2!$Y$2:$AK$3116,COLUMN(M247),FALSE),"")</f>
        <v>The idea of a singles collection by the krautrock titans Can will look like a pointless exercise to most of their fans, who‚Äôll know their best tracks were lengthy beasts deriving from extended jam sessions.</v>
      </c>
    </row>
    <row r="249" spans="1:37">
      <c r="A249" t="s">
        <v>1255</v>
      </c>
      <c r="B249" s="3" t="s">
        <v>10199</v>
      </c>
      <c r="C249" t="s">
        <v>636</v>
      </c>
      <c r="D249" t="s">
        <v>637</v>
      </c>
      <c r="E249" t="s">
        <v>10202</v>
      </c>
      <c r="F249" t="s">
        <v>10200</v>
      </c>
      <c r="G249" t="s">
        <v>10201</v>
      </c>
      <c r="H249" t="s">
        <v>21</v>
      </c>
      <c r="I249" t="s">
        <v>21</v>
      </c>
      <c r="J249" t="s">
        <v>21</v>
      </c>
      <c r="K249" t="s">
        <v>21</v>
      </c>
      <c r="L249" t="s">
        <v>39</v>
      </c>
      <c r="M249" t="s">
        <v>40</v>
      </c>
      <c r="N249" t="s">
        <v>21</v>
      </c>
      <c r="O249" t="s">
        <v>21</v>
      </c>
      <c r="P249">
        <v>2007</v>
      </c>
      <c r="Q249" t="s">
        <v>188</v>
      </c>
      <c r="R249" t="s">
        <v>21</v>
      </c>
      <c r="S249" t="s">
        <v>21</v>
      </c>
      <c r="T249">
        <v>9</v>
      </c>
      <c r="U249">
        <f>SUM((T249-6.977778)/1.271306)</f>
        <v>1.5906650326514624</v>
      </c>
      <c r="V249" t="s">
        <v>21</v>
      </c>
      <c r="W249" t="s">
        <v>10203</v>
      </c>
      <c r="X249" t="s">
        <v>10204</v>
      </c>
      <c r="Y249" s="12" t="str">
        <f>IFERROR(VLOOKUP($A249,Sheet2!$Y$2:$AK$3116,COLUMN(A248),FALSE),"")</f>
        <v>The Singles</v>
      </c>
      <c r="Z249" s="13">
        <f>IFERROR(VLOOKUP($A249,Sheet2!$Y$2:$AK$3116,COLUMN(B248),FALSE),"")</f>
        <v>42910</v>
      </c>
      <c r="AA249" s="12" t="str">
        <f>IFERROR(VLOOKUP($A249,Sheet2!$Y$2:$AK$3116,COLUMN(C248),FALSE),"")</f>
        <v>Chris Todd</v>
      </c>
      <c r="AB249" s="12" t="str">
        <f>IFERROR(VLOOKUP($A249,Sheet2!$Y$2:$AK$3116,COLUMN(D248),FALSE),"")</f>
        <v>https://www.thelineofbestfit.com/author/ctodd</v>
      </c>
      <c r="AC249" s="12" t="str">
        <f>IFERROR(VLOOKUP($A249,Sheet2!$Y$2:$AK$3116,COLUMN(E248),FALSE),"")</f>
        <v>https://www.thelineofbestfit.com/reviews/albums/can-the-singles</v>
      </c>
      <c r="AD249" s="12" t="str">
        <f>IFERROR(VLOOKUP($A249,Sheet2!$Y$2:$AK$3116,COLUMN(F248),FALSE),"")</f>
        <v>Can</v>
      </c>
      <c r="AE249" s="12" t="str">
        <f>IFERROR(VLOOKUP($A249,Sheet2!$Y$2:$AK$3116,COLUMN(G248),FALSE),"")</f>
        <v>https://www.thelineofbestfit.com/artists/can</v>
      </c>
      <c r="AF249" s="13">
        <f>IFERROR(VLOOKUP($A249,Sheet2!$Y$2:$AK$3116,COLUMN(H248),FALSE),"")</f>
        <v>42902</v>
      </c>
      <c r="AG249" s="12">
        <f>IFERROR(VLOOKUP($A249,Sheet2!$Y$2:$AK$3116,COLUMN(I248),FALSE),"")</f>
        <v>8.5</v>
      </c>
      <c r="AH249" s="12">
        <f>IFERROR(VLOOKUP($A249,Sheet2!$Y$2:$AK$3116,COLUMN(J248),FALSE),"")</f>
        <v>0.91452717939504891</v>
      </c>
      <c r="AI249" s="12" t="str">
        <f>IFERROR(VLOOKUP($A249,Sheet2!$Y$2:$AK$3116,COLUMN(K248),FALSE),"")</f>
        <v>Germany</v>
      </c>
      <c r="AJ249" s="12" t="str">
        <f>IFERROR(VLOOKUP($A249,Sheet2!$Y$2:$AK$3116,COLUMN(L248),FALSE),"")</f>
        <v>Excellent Can compilation showcases singles you‚Äôve never heard on the radio</v>
      </c>
      <c r="AK249" s="12" t="str">
        <f>IFERROR(VLOOKUP($A249,Sheet2!$Y$2:$AK$3116,COLUMN(M248),FALSE),"")</f>
        <v>The idea of a singles collection by the krautrock titans Can will look like a pointless exercise to most of their fans, who‚Äôll know their best tracks were lengthy beasts deriving from extended jam sessions.</v>
      </c>
    </row>
    <row r="250" spans="1:37">
      <c r="A250" t="s">
        <v>1255</v>
      </c>
      <c r="B250" s="3" t="s">
        <v>10199</v>
      </c>
      <c r="C250" t="s">
        <v>219</v>
      </c>
      <c r="D250" t="s">
        <v>220</v>
      </c>
      <c r="E250" t="s">
        <v>10205</v>
      </c>
      <c r="F250" t="s">
        <v>10200</v>
      </c>
      <c r="G250" t="s">
        <v>10201</v>
      </c>
      <c r="H250" t="s">
        <v>21</v>
      </c>
      <c r="I250" t="s">
        <v>21</v>
      </c>
      <c r="J250" t="s">
        <v>21</v>
      </c>
      <c r="K250" t="s">
        <v>21</v>
      </c>
      <c r="L250" t="s">
        <v>39</v>
      </c>
      <c r="M250" t="s">
        <v>40</v>
      </c>
      <c r="N250" t="s">
        <v>21</v>
      </c>
      <c r="O250" t="s">
        <v>21</v>
      </c>
      <c r="P250">
        <v>2006</v>
      </c>
      <c r="Q250" t="s">
        <v>687</v>
      </c>
      <c r="R250" t="s">
        <v>21</v>
      </c>
      <c r="S250" t="s">
        <v>21</v>
      </c>
      <c r="T250">
        <v>8</v>
      </c>
      <c r="U250">
        <f>SUM((T250-6.977778)/1.271306)</f>
        <v>0.80407234764879587</v>
      </c>
      <c r="V250" t="s">
        <v>21</v>
      </c>
      <c r="W250" t="s">
        <v>10203</v>
      </c>
      <c r="X250" t="s">
        <v>10206</v>
      </c>
      <c r="Y250" s="12" t="str">
        <f>IFERROR(VLOOKUP($A250,Sheet2!$Y$2:$AK$3116,COLUMN(A249),FALSE),"")</f>
        <v>The Singles</v>
      </c>
      <c r="Z250" s="13">
        <f>IFERROR(VLOOKUP($A250,Sheet2!$Y$2:$AK$3116,COLUMN(B249),FALSE),"")</f>
        <v>42910</v>
      </c>
      <c r="AA250" s="12" t="str">
        <f>IFERROR(VLOOKUP($A250,Sheet2!$Y$2:$AK$3116,COLUMN(C249),FALSE),"")</f>
        <v>Chris Todd</v>
      </c>
      <c r="AB250" s="12" t="str">
        <f>IFERROR(VLOOKUP($A250,Sheet2!$Y$2:$AK$3116,COLUMN(D249),FALSE),"")</f>
        <v>https://www.thelineofbestfit.com/author/ctodd</v>
      </c>
      <c r="AC250" s="12" t="str">
        <f>IFERROR(VLOOKUP($A250,Sheet2!$Y$2:$AK$3116,COLUMN(E249),FALSE),"")</f>
        <v>https://www.thelineofbestfit.com/reviews/albums/can-the-singles</v>
      </c>
      <c r="AD250" s="12" t="str">
        <f>IFERROR(VLOOKUP($A250,Sheet2!$Y$2:$AK$3116,COLUMN(F249),FALSE),"")</f>
        <v>Can</v>
      </c>
      <c r="AE250" s="12" t="str">
        <f>IFERROR(VLOOKUP($A250,Sheet2!$Y$2:$AK$3116,COLUMN(G249),FALSE),"")</f>
        <v>https://www.thelineofbestfit.com/artists/can</v>
      </c>
      <c r="AF250" s="13">
        <f>IFERROR(VLOOKUP($A250,Sheet2!$Y$2:$AK$3116,COLUMN(H249),FALSE),"")</f>
        <v>42902</v>
      </c>
      <c r="AG250" s="12">
        <f>IFERROR(VLOOKUP($A250,Sheet2!$Y$2:$AK$3116,COLUMN(I249),FALSE),"")</f>
        <v>8.5</v>
      </c>
      <c r="AH250" s="12">
        <f>IFERROR(VLOOKUP($A250,Sheet2!$Y$2:$AK$3116,COLUMN(J249),FALSE),"")</f>
        <v>0.91452717939504891</v>
      </c>
      <c r="AI250" s="12" t="str">
        <f>IFERROR(VLOOKUP($A250,Sheet2!$Y$2:$AK$3116,COLUMN(K249),FALSE),"")</f>
        <v>Germany</v>
      </c>
      <c r="AJ250" s="12" t="str">
        <f>IFERROR(VLOOKUP($A250,Sheet2!$Y$2:$AK$3116,COLUMN(L249),FALSE),"")</f>
        <v>Excellent Can compilation showcases singles you‚Äôve never heard on the radio</v>
      </c>
      <c r="AK250" s="12" t="str">
        <f>IFERROR(VLOOKUP($A250,Sheet2!$Y$2:$AK$3116,COLUMN(M249),FALSE),"")</f>
        <v>The idea of a singles collection by the krautrock titans Can will look like a pointless exercise to most of their fans, who‚Äôll know their best tracks were lengthy beasts deriving from extended jam sessions.</v>
      </c>
    </row>
    <row r="251" spans="1:37">
      <c r="A251" t="s">
        <v>7733</v>
      </c>
      <c r="B251" s="3" t="s">
        <v>7726</v>
      </c>
      <c r="C251" t="s">
        <v>154</v>
      </c>
      <c r="D251" t="s">
        <v>155</v>
      </c>
      <c r="E251" t="s">
        <v>7734</v>
      </c>
      <c r="F251" t="s">
        <v>7729</v>
      </c>
      <c r="G251" t="s">
        <v>7730</v>
      </c>
      <c r="H251" t="s">
        <v>21</v>
      </c>
      <c r="I251" t="s">
        <v>21</v>
      </c>
      <c r="J251" t="s">
        <v>21</v>
      </c>
      <c r="K251" t="s">
        <v>21</v>
      </c>
      <c r="L251" t="s">
        <v>39</v>
      </c>
      <c r="M251" t="s">
        <v>40</v>
      </c>
      <c r="N251" t="s">
        <v>21</v>
      </c>
      <c r="O251" t="s">
        <v>21</v>
      </c>
      <c r="P251">
        <v>2013</v>
      </c>
      <c r="Q251" t="s">
        <v>398</v>
      </c>
      <c r="R251" t="s">
        <v>21</v>
      </c>
      <c r="S251" t="s">
        <v>21</v>
      </c>
      <c r="T251">
        <v>6.8</v>
      </c>
      <c r="U251">
        <f>SUM((T251-6.977778)/1.271306)</f>
        <v>-0.13983887435440404</v>
      </c>
      <c r="V251" t="s">
        <v>21</v>
      </c>
      <c r="W251" t="s">
        <v>7735</v>
      </c>
      <c r="X251" t="s">
        <v>7736</v>
      </c>
      <c r="Y251" s="12" t="str">
        <f>IFERROR(VLOOKUP($A251,Sheet2!$Y$2:$AK$3116,COLUMN(A250),FALSE),"")</f>
        <v>The Silver Gymnasium</v>
      </c>
      <c r="Z251" s="13">
        <f>IFERROR(VLOOKUP($A251,Sheet2!$Y$2:$AK$3116,COLUMN(B250),FALSE),"")</f>
        <v>41548</v>
      </c>
      <c r="AA251" s="12" t="str">
        <f>IFERROR(VLOOKUP($A251,Sheet2!$Y$2:$AK$3116,COLUMN(C250),FALSE),"")</f>
        <v>Slavko Bucifal</v>
      </c>
      <c r="AB251" s="12" t="str">
        <f>IFERROR(VLOOKUP($A251,Sheet2!$Y$2:$AK$3116,COLUMN(D250),FALSE),"")</f>
        <v>https://www.thelineofbestfit.com/author/sbucifal</v>
      </c>
      <c r="AC251" s="12" t="str">
        <f>IFERROR(VLOOKUP($A251,Sheet2!$Y$2:$AK$3116,COLUMN(E250),FALSE),"")</f>
        <v>https://www.thelineofbestfit.com/reviews/albums/okkervil-river-the-silver-gymnasium-138237</v>
      </c>
      <c r="AD251" s="12" t="str">
        <f>IFERROR(VLOOKUP($A251,Sheet2!$Y$2:$AK$3116,COLUMN(F250),FALSE),"")</f>
        <v>Okkervil River</v>
      </c>
      <c r="AE251" s="12" t="str">
        <f>IFERROR(VLOOKUP($A251,Sheet2!$Y$2:$AK$3116,COLUMN(G250),FALSE),"")</f>
        <v>https://www.thelineofbestfit.com/artists/okkervil-river-106582</v>
      </c>
      <c r="AF251" s="13" t="str">
        <f>IFERROR(VLOOKUP($A251,Sheet2!$Y$2:$AK$3116,COLUMN(H250),FALSE),"")</f>
        <v>none</v>
      </c>
      <c r="AG251" s="12">
        <f>IFERROR(VLOOKUP($A251,Sheet2!$Y$2:$AK$3116,COLUMN(I250),FALSE),"")</f>
        <v>7</v>
      </c>
      <c r="AH251" s="12">
        <f>IFERROR(VLOOKUP($A251,Sheet2!$Y$2:$AK$3116,COLUMN(J250),FALSE),"")</f>
        <v>-0.48902887021223618</v>
      </c>
      <c r="AI251" s="12" t="str">
        <f>IFERROR(VLOOKUP($A251,Sheet2!$Y$2:$AK$3116,COLUMN(K250),FALSE),"")</f>
        <v>none</v>
      </c>
      <c r="AJ251" s="12" t="str">
        <f>IFERROR(VLOOKUP($A251,Sheet2!$Y$2:$AK$3116,COLUMN(L250),FALSE),"")</f>
        <v>Okkervil River ‚Äì The Silver Gymnasium</v>
      </c>
      <c r="AK251" s="12" t="str">
        <f>IFERROR(VLOOKUP($A251,Sheet2!$Y$2:$AK$3116,COLUMN(M250),FALSE),"")</f>
        <v>none</v>
      </c>
    </row>
    <row r="252" spans="1:37">
      <c r="A252" t="s">
        <v>1990</v>
      </c>
      <c r="B252" s="3" t="s">
        <v>1989</v>
      </c>
      <c r="C252" t="s">
        <v>1116</v>
      </c>
      <c r="D252" t="s">
        <v>1117</v>
      </c>
      <c r="E252" t="s">
        <v>1991</v>
      </c>
      <c r="F252" t="s">
        <v>1985</v>
      </c>
      <c r="G252" t="s">
        <v>1986</v>
      </c>
      <c r="H252" t="s">
        <v>21</v>
      </c>
      <c r="I252" t="s">
        <v>21</v>
      </c>
      <c r="J252" t="s">
        <v>21</v>
      </c>
      <c r="K252" t="s">
        <v>21</v>
      </c>
      <c r="L252" t="s">
        <v>100</v>
      </c>
      <c r="M252" t="s">
        <v>101</v>
      </c>
      <c r="N252" t="s">
        <v>21</v>
      </c>
      <c r="O252" t="s">
        <v>21</v>
      </c>
      <c r="P252">
        <v>2016</v>
      </c>
      <c r="Q252" t="s">
        <v>41</v>
      </c>
      <c r="R252" t="s">
        <v>21</v>
      </c>
      <c r="S252" t="s">
        <v>21</v>
      </c>
      <c r="T252">
        <v>8</v>
      </c>
      <c r="U252">
        <f>SUM((T252-6.977778)/1.271306)</f>
        <v>0.80407234764879587</v>
      </c>
      <c r="V252" t="s">
        <v>21</v>
      </c>
      <c r="W252" t="s">
        <v>1992</v>
      </c>
      <c r="X252" t="s">
        <v>1993</v>
      </c>
      <c r="Y252" s="12" t="str">
        <f>IFERROR(VLOOKUP($A252,Sheet2!$Y$2:$AK$3116,COLUMN(A251),FALSE),"")</f>
        <v>The Ship</v>
      </c>
      <c r="Z252" s="13">
        <f>IFERROR(VLOOKUP($A252,Sheet2!$Y$2:$AK$3116,COLUMN(B251),FALSE),"")</f>
        <v>42488</v>
      </c>
      <c r="AA252" s="12" t="str">
        <f>IFERROR(VLOOKUP($A252,Sheet2!$Y$2:$AK$3116,COLUMN(C251),FALSE),"")</f>
        <v>Erik Thompson</v>
      </c>
      <c r="AB252" s="12" t="str">
        <f>IFERROR(VLOOKUP($A252,Sheet2!$Y$2:$AK$3116,COLUMN(D251),FALSE),"")</f>
        <v>https://www.thelineofbestfit.com/author/ethompson</v>
      </c>
      <c r="AC252" s="12" t="str">
        <f>IFERROR(VLOOKUP($A252,Sheet2!$Y$2:$AK$3116,COLUMN(E251),FALSE),"")</f>
        <v>https://www.thelineofbestfit.com/reviews/albums/brian-eno-the-ship</v>
      </c>
      <c r="AD252" s="12" t="str">
        <f>IFERROR(VLOOKUP($A252,Sheet2!$Y$2:$AK$3116,COLUMN(F251),FALSE),"")</f>
        <v>Brian Eno</v>
      </c>
      <c r="AE252" s="12" t="str">
        <f>IFERROR(VLOOKUP($A252,Sheet2!$Y$2:$AK$3116,COLUMN(G251),FALSE),"")</f>
        <v>https://www.thelineofbestfit.com/artists/brian-eno-103795</v>
      </c>
      <c r="AF252" s="13">
        <f>IFERROR(VLOOKUP($A252,Sheet2!$Y$2:$AK$3116,COLUMN(H251),FALSE),"")</f>
        <v>42489</v>
      </c>
      <c r="AG252" s="12">
        <f>IFERROR(VLOOKUP($A252,Sheet2!$Y$2:$AK$3116,COLUMN(I251),FALSE),"")</f>
        <v>8</v>
      </c>
      <c r="AH252" s="12">
        <f>IFERROR(VLOOKUP($A252,Sheet2!$Y$2:$AK$3116,COLUMN(J251),FALSE),"")</f>
        <v>0.44667516285928721</v>
      </c>
      <c r="AI252" s="12" t="str">
        <f>IFERROR(VLOOKUP($A252,Sheet2!$Y$2:$AK$3116,COLUMN(K251),FALSE),"")</f>
        <v>United Kingdom</v>
      </c>
      <c r="AJ252" s="12" t="str">
        <f>IFERROR(VLOOKUP($A252,Sheet2!$Y$2:$AK$3116,COLUMN(L251),FALSE),"")</f>
        <v>Brian Eno sets sail for the bottom of the sea</v>
      </c>
      <c r="AK252" s="12" t="str">
        <f>IFERROR(VLOOKUP($A252,Sheet2!$Y$2:$AK$3116,COLUMN(M251),FALSE),"")</f>
        <v xml:space="preserve">Brian Eno has spent his career redefining the fringes of pop, electronic, and experimental music. And where else can a man who has taken us everywhere ‚Äì from Berlin to the bush of ghosts, from Joshua Tree to airport terminals ‚Äì possibly lead us next? </v>
      </c>
    </row>
    <row r="253" spans="1:37">
      <c r="A253" t="s">
        <v>9871</v>
      </c>
      <c r="B253" s="3" t="s">
        <v>9866</v>
      </c>
      <c r="C253" t="s">
        <v>53</v>
      </c>
      <c r="D253" t="s">
        <v>54</v>
      </c>
      <c r="E253" t="s">
        <v>9872</v>
      </c>
      <c r="F253" t="s">
        <v>9860</v>
      </c>
      <c r="G253" t="s">
        <v>9861</v>
      </c>
      <c r="H253" t="s">
        <v>21</v>
      </c>
      <c r="I253" t="s">
        <v>21</v>
      </c>
      <c r="J253" t="s">
        <v>21</v>
      </c>
      <c r="K253" t="s">
        <v>21</v>
      </c>
      <c r="L253" t="s">
        <v>39</v>
      </c>
      <c r="M253" t="s">
        <v>40</v>
      </c>
      <c r="N253" t="s">
        <v>21</v>
      </c>
      <c r="O253" t="s">
        <v>21</v>
      </c>
      <c r="P253">
        <v>2012</v>
      </c>
      <c r="Q253" t="s">
        <v>389</v>
      </c>
      <c r="R253" t="s">
        <v>21</v>
      </c>
      <c r="S253" t="s">
        <v>21</v>
      </c>
      <c r="T253">
        <v>9</v>
      </c>
      <c r="U253">
        <f>SUM((T253-6.977778)/1.271306)</f>
        <v>1.5906650326514624</v>
      </c>
      <c r="V253" t="s">
        <v>73</v>
      </c>
      <c r="W253" t="s">
        <v>9873</v>
      </c>
      <c r="X253" t="s">
        <v>9874</v>
      </c>
      <c r="Y253" s="12" t="str">
        <f>IFERROR(VLOOKUP($A253,Sheet2!$Y$2:$AK$3116,COLUMN(A252),FALSE),"")</f>
        <v>The Seer</v>
      </c>
      <c r="Z253" s="13">
        <f>IFERROR(VLOOKUP($A253,Sheet2!$Y$2:$AK$3116,COLUMN(B252),FALSE),"")</f>
        <v>41145</v>
      </c>
      <c r="AA253" s="12" t="str">
        <f>IFERROR(VLOOKUP($A253,Sheet2!$Y$2:$AK$3116,COLUMN(C252),FALSE),"")</f>
        <v>Thomas Hannan</v>
      </c>
      <c r="AB253" s="12" t="str">
        <f>IFERROR(VLOOKUP($A253,Sheet2!$Y$2:$AK$3116,COLUMN(D252),FALSE),"")</f>
        <v>https://www.thelineofbestfit.com/author/thannan</v>
      </c>
      <c r="AC253" s="12" t="str">
        <f>IFERROR(VLOOKUP($A253,Sheet2!$Y$2:$AK$3116,COLUMN(E252),FALSE),"")</f>
        <v>https://www.thelineofbestfit.com/reviews/albums/swans-the-seer-102802</v>
      </c>
      <c r="AD253" s="12" t="str">
        <f>IFERROR(VLOOKUP($A253,Sheet2!$Y$2:$AK$3116,COLUMN(F252),FALSE),"")</f>
        <v>Swans</v>
      </c>
      <c r="AE253" s="12" t="str">
        <f>IFERROR(VLOOKUP($A253,Sheet2!$Y$2:$AK$3116,COLUMN(G252),FALSE),"")</f>
        <v>https://www.thelineofbestfit.com/artists/swans-107682</v>
      </c>
      <c r="AF253" s="13" t="str">
        <f>IFERROR(VLOOKUP($A253,Sheet2!$Y$2:$AK$3116,COLUMN(H252),FALSE),"")</f>
        <v>none</v>
      </c>
      <c r="AG253" s="12">
        <f>IFERROR(VLOOKUP($A253,Sheet2!$Y$2:$AK$3116,COLUMN(I252),FALSE),"")</f>
        <v>9</v>
      </c>
      <c r="AH253" s="12">
        <f>IFERROR(VLOOKUP($A253,Sheet2!$Y$2:$AK$3116,COLUMN(J252),FALSE),"")</f>
        <v>1.3823791959308105</v>
      </c>
      <c r="AI253" s="12" t="str">
        <f>IFERROR(VLOOKUP($A253,Sheet2!$Y$2:$AK$3116,COLUMN(K252),FALSE),"")</f>
        <v>none</v>
      </c>
      <c r="AJ253" s="12" t="str">
        <f>IFERROR(VLOOKUP($A253,Sheet2!$Y$2:$AK$3116,COLUMN(L252),FALSE),"")</f>
        <v>Swans ‚Äì The Seer</v>
      </c>
      <c r="AK253" s="12" t="str">
        <f>IFERROR(VLOOKUP($A253,Sheet2!$Y$2:$AK$3116,COLUMN(M252),FALSE),"")</f>
        <v>none</v>
      </c>
    </row>
    <row r="254" spans="1:37">
      <c r="A254" t="s">
        <v>10400</v>
      </c>
      <c r="B254" s="3" t="s">
        <v>10399</v>
      </c>
      <c r="C254" t="s">
        <v>2065</v>
      </c>
      <c r="D254" t="s">
        <v>2066</v>
      </c>
      <c r="E254" t="s">
        <v>10401</v>
      </c>
      <c r="F254" t="s">
        <v>10402</v>
      </c>
      <c r="G254" t="s">
        <v>10403</v>
      </c>
      <c r="H254" t="s">
        <v>21</v>
      </c>
      <c r="I254" t="s">
        <v>21</v>
      </c>
      <c r="J254" t="s">
        <v>21</v>
      </c>
      <c r="K254" t="s">
        <v>21</v>
      </c>
      <c r="L254" t="s">
        <v>39</v>
      </c>
      <c r="M254" t="s">
        <v>40</v>
      </c>
      <c r="N254" t="s">
        <v>21</v>
      </c>
      <c r="O254" t="s">
        <v>21</v>
      </c>
      <c r="P254">
        <v>2015</v>
      </c>
      <c r="Q254" t="s">
        <v>257</v>
      </c>
      <c r="R254" t="s">
        <v>21</v>
      </c>
      <c r="S254" t="s">
        <v>21</v>
      </c>
      <c r="T254">
        <v>7.2</v>
      </c>
      <c r="U254">
        <f>SUM((T254-6.977778)/1.271306)</f>
        <v>0.17479819964666285</v>
      </c>
      <c r="V254" t="s">
        <v>21</v>
      </c>
      <c r="W254" t="s">
        <v>10404</v>
      </c>
      <c r="X254" t="s">
        <v>10405</v>
      </c>
      <c r="Y254" s="12" t="str">
        <f>IFERROR(VLOOKUP($A254,Sheet2!$Y$2:$AK$3116,COLUMN(A253),FALSE),"")</f>
        <v>The Scene Between</v>
      </c>
      <c r="Z254" s="13">
        <f>IFERROR(VLOOKUP($A254,Sheet2!$Y$2:$AK$3116,COLUMN(B253),FALSE),"")</f>
        <v>42080</v>
      </c>
      <c r="AA254" s="12" t="str">
        <f>IFERROR(VLOOKUP($A254,Sheet2!$Y$2:$AK$3116,COLUMN(C253),FALSE),"")</f>
        <v>Robby Ritacco</v>
      </c>
      <c r="AB254" s="12" t="str">
        <f>IFERROR(VLOOKUP($A254,Sheet2!$Y$2:$AK$3116,COLUMN(D253),FALSE),"")</f>
        <v>https://www.thelineofbestfit.com/author/rritacco</v>
      </c>
      <c r="AC254" s="12" t="str">
        <f>IFERROR(VLOOKUP($A254,Sheet2!$Y$2:$AK$3116,COLUMN(E253),FALSE),"")</f>
        <v>https://www.thelineofbestfit.com/reviews/albums/the-go-team-the-scene-between</v>
      </c>
      <c r="AD254" s="12" t="str">
        <f>IFERROR(VLOOKUP($A254,Sheet2!$Y$2:$AK$3116,COLUMN(F253),FALSE),"")</f>
        <v>The Go! Team</v>
      </c>
      <c r="AE254" s="12" t="str">
        <f>IFERROR(VLOOKUP($A254,Sheet2!$Y$2:$AK$3116,COLUMN(G253),FALSE),"")</f>
        <v>https://www.thelineofbestfit.com/artists/the-go-team-107966</v>
      </c>
      <c r="AF254" s="13">
        <f>IFERROR(VLOOKUP($A254,Sheet2!$Y$2:$AK$3116,COLUMN(H253),FALSE),"")</f>
        <v>42086</v>
      </c>
      <c r="AG254" s="12">
        <f>IFERROR(VLOOKUP($A254,Sheet2!$Y$2:$AK$3116,COLUMN(I253),FALSE),"")</f>
        <v>7.5</v>
      </c>
      <c r="AH254" s="12">
        <f>IFERROR(VLOOKUP($A254,Sheet2!$Y$2:$AK$3116,COLUMN(J253),FALSE),"")</f>
        <v>-2.1176853676474497E-2</v>
      </c>
      <c r="AI254" s="12" t="str">
        <f>IFERROR(VLOOKUP($A254,Sheet2!$Y$2:$AK$3116,COLUMN(K253),FALSE),"")</f>
        <v>United Kingdom</v>
      </c>
      <c r="AJ254" s="12" t="str">
        <f>IFERROR(VLOOKUP($A254,Sheet2!$Y$2:$AK$3116,COLUMN(L253),FALSE),"")</f>
        <v>The Go! Team - The Scene Between</v>
      </c>
      <c r="AK254" s="12" t="str">
        <f>IFERROR(VLOOKUP($A254,Sheet2!$Y$2:$AK$3116,COLUMN(M253),FALSE),"")</f>
        <v>The Go! Team‚Äôs third record, 2011‚Äôs Rolling Blackouts, marked the end of an era for the band. Since its release, several longtime members have splintered off to pursue side projects and various life endeavors (weddings, careers, and other sorts of non-music things that people do sometimes). Such departures left founding bandleader Ian Parton at a crossroads, and thus the first three Go! Team records can now be viewed as a finite trilogy, leaving album number four, The Scene Between, to serve dual roles as both a transitional period and a new beginning.</v>
      </c>
    </row>
    <row r="255" spans="1:37">
      <c r="A255" t="s">
        <v>9033</v>
      </c>
      <c r="B255" s="3" t="s">
        <v>9032</v>
      </c>
      <c r="C255" t="s">
        <v>2395</v>
      </c>
      <c r="D255" t="s">
        <v>2396</v>
      </c>
      <c r="E255" t="s">
        <v>9034</v>
      </c>
      <c r="F255" t="s">
        <v>2592</v>
      </c>
      <c r="G255" t="s">
        <v>2593</v>
      </c>
      <c r="H255" t="s">
        <v>21</v>
      </c>
      <c r="I255" t="s">
        <v>21</v>
      </c>
      <c r="J255" t="s">
        <v>21</v>
      </c>
      <c r="K255" t="s">
        <v>21</v>
      </c>
      <c r="L255" t="s">
        <v>100</v>
      </c>
      <c r="M255" t="s">
        <v>101</v>
      </c>
      <c r="N255" t="s">
        <v>21</v>
      </c>
      <c r="O255" t="s">
        <v>21</v>
      </c>
      <c r="P255">
        <v>2016</v>
      </c>
      <c r="Q255" t="s">
        <v>1094</v>
      </c>
      <c r="R255" t="s">
        <v>21</v>
      </c>
      <c r="S255" t="s">
        <v>21</v>
      </c>
      <c r="T255">
        <v>6.9</v>
      </c>
      <c r="U255">
        <f>SUM((T255-6.977778)/1.271306)</f>
        <v>-6.1179605854136968E-2</v>
      </c>
      <c r="V255" t="s">
        <v>21</v>
      </c>
      <c r="W255" t="s">
        <v>9035</v>
      </c>
      <c r="X255" t="s">
        <v>9036</v>
      </c>
      <c r="Y255" s="12" t="str">
        <f>IFERROR(VLOOKUP($A255,Sheet2!$Y$2:$AK$3116,COLUMN(A254),FALSE),"")</f>
        <v>The Ridge</v>
      </c>
      <c r="Z255" s="13">
        <f>IFERROR(VLOOKUP($A255,Sheet2!$Y$2:$AK$3116,COLUMN(B254),FALSE),"")</f>
        <v>42424</v>
      </c>
      <c r="AA255" s="12" t="str">
        <f>IFERROR(VLOOKUP($A255,Sheet2!$Y$2:$AK$3116,COLUMN(C254),FALSE),"")</f>
        <v>Erik Thompson</v>
      </c>
      <c r="AB255" s="12" t="str">
        <f>IFERROR(VLOOKUP($A255,Sheet2!$Y$2:$AK$3116,COLUMN(D254),FALSE),"")</f>
        <v>https://www.thelineofbestfit.com/author/ethompson</v>
      </c>
      <c r="AC255" s="12" t="str">
        <f>IFERROR(VLOOKUP($A255,Sheet2!$Y$2:$AK$3116,COLUMN(E254),FALSE),"")</f>
        <v>https://www.thelineofbestfit.com/reviews/albums/sarah-neufeld-the-ridge</v>
      </c>
      <c r="AD255" s="12" t="str">
        <f>IFERROR(VLOOKUP($A255,Sheet2!$Y$2:$AK$3116,COLUMN(F254),FALSE),"")</f>
        <v>Sarah Neufeld</v>
      </c>
      <c r="AE255" s="12" t="str">
        <f>IFERROR(VLOOKUP($A255,Sheet2!$Y$2:$AK$3116,COLUMN(G254),FALSE),"")</f>
        <v>https://www.thelineofbestfit.com/artists/sarah-neufeld-133774</v>
      </c>
      <c r="AF255" s="13">
        <f>IFERROR(VLOOKUP($A255,Sheet2!$Y$2:$AK$3116,COLUMN(H254),FALSE),"")</f>
        <v>42426</v>
      </c>
      <c r="AG255" s="12">
        <f>IFERROR(VLOOKUP($A255,Sheet2!$Y$2:$AK$3116,COLUMN(I254),FALSE),"")</f>
        <v>8</v>
      </c>
      <c r="AH255" s="12">
        <f>IFERROR(VLOOKUP($A255,Sheet2!$Y$2:$AK$3116,COLUMN(J254),FALSE),"")</f>
        <v>0.44667516285928721</v>
      </c>
      <c r="AI255" s="12" t="str">
        <f>IFERROR(VLOOKUP($A255,Sheet2!$Y$2:$AK$3116,COLUMN(K254),FALSE),"")</f>
        <v>Canada</v>
      </c>
      <c r="AJ255" s="12" t="str">
        <f>IFERROR(VLOOKUP($A255,Sheet2!$Y$2:$AK$3116,COLUMN(L254),FALSE),"")</f>
        <v>Admiring the grace, poise and restless noise of Sarah Neufeld</v>
      </c>
      <c r="AK255" s="12" t="str">
        <f>IFERROR(VLOOKUP($A255,Sheet2!$Y$2:$AK$3116,COLUMN(M254),FALSE),"")</f>
        <v>Violinist/composer Sarah Neufeld has brought her stylish sonic undertones to the music of Arcade Fire since the band‚Äôs Neon Bible days. But on her solo records, 2013‚Äôs Hero Brother and her brand new collection, The Ridge, Neufeld‚Äôs vibrant, original artistic voice is able to shine brightly, unencumbered by either the indie fame or industry scrutiny of her other pursuit.</v>
      </c>
    </row>
    <row r="256" spans="1:37">
      <c r="A256" t="s">
        <v>4303</v>
      </c>
      <c r="B256" s="3" t="s">
        <v>4295</v>
      </c>
      <c r="C256" t="s">
        <v>546</v>
      </c>
      <c r="D256" t="s">
        <v>547</v>
      </c>
      <c r="E256" t="s">
        <v>4304</v>
      </c>
      <c r="F256" t="s">
        <v>4298</v>
      </c>
      <c r="G256" t="s">
        <v>4299</v>
      </c>
      <c r="H256" t="s">
        <v>21</v>
      </c>
      <c r="I256" t="s">
        <v>21</v>
      </c>
      <c r="J256" t="s">
        <v>21</v>
      </c>
      <c r="K256" t="s">
        <v>21</v>
      </c>
      <c r="L256" t="s">
        <v>39</v>
      </c>
      <c r="M256" t="s">
        <v>40</v>
      </c>
      <c r="N256" t="s">
        <v>21</v>
      </c>
      <c r="O256" t="s">
        <v>21</v>
      </c>
      <c r="P256">
        <v>2012</v>
      </c>
      <c r="Q256" t="s">
        <v>4305</v>
      </c>
      <c r="R256" t="s">
        <v>21</v>
      </c>
      <c r="S256" t="s">
        <v>21</v>
      </c>
      <c r="T256">
        <v>6</v>
      </c>
      <c r="U256">
        <f>SUM((T256-6.977778)/1.271306)</f>
        <v>-0.76911302235653711</v>
      </c>
      <c r="V256" t="s">
        <v>21</v>
      </c>
      <c r="W256" t="s">
        <v>4306</v>
      </c>
      <c r="X256" t="s">
        <v>4307</v>
      </c>
      <c r="Y256" s="12" t="str">
        <f>IFERROR(VLOOKUP($A256,Sheet2!$Y$2:$AK$3116,COLUMN(A255),FALSE),"")</f>
        <v>The Plot Against Common Sense</v>
      </c>
      <c r="Z256" s="13">
        <f>IFERROR(VLOOKUP($A256,Sheet2!$Y$2:$AK$3116,COLUMN(B255),FALSE),"")</f>
        <v>41065</v>
      </c>
      <c r="AA256" s="12" t="str">
        <f>IFERROR(VLOOKUP($A256,Sheet2!$Y$2:$AK$3116,COLUMN(C255),FALSE),"")</f>
        <v>Simon Tyers</v>
      </c>
      <c r="AB256" s="12" t="str">
        <f>IFERROR(VLOOKUP($A256,Sheet2!$Y$2:$AK$3116,COLUMN(D255),FALSE),"")</f>
        <v>https://www.thelineofbestfit.com/author/styers</v>
      </c>
      <c r="AC256" s="12" t="str">
        <f>IFERROR(VLOOKUP($A256,Sheet2!$Y$2:$AK$3116,COLUMN(E255),FALSE),"")</f>
        <v>https://www.thelineofbestfit.com/reviews/albums/future-of-the-left-the-plot-against-common-sense-98767</v>
      </c>
      <c r="AD256" s="12" t="str">
        <f>IFERROR(VLOOKUP($A256,Sheet2!$Y$2:$AK$3116,COLUMN(F255),FALSE),"")</f>
        <v>Future of the Left</v>
      </c>
      <c r="AE256" s="12" t="str">
        <f>IFERROR(VLOOKUP($A256,Sheet2!$Y$2:$AK$3116,COLUMN(G255),FALSE),"")</f>
        <v>https://www.thelineofbestfit.com/artists/future-of-the-left-104862</v>
      </c>
      <c r="AF256" s="13" t="str">
        <f>IFERROR(VLOOKUP($A256,Sheet2!$Y$2:$AK$3116,COLUMN(H255),FALSE),"")</f>
        <v>none</v>
      </c>
      <c r="AG256" s="12">
        <f>IFERROR(VLOOKUP($A256,Sheet2!$Y$2:$AK$3116,COLUMN(I255),FALSE),"")</f>
        <v>8.5</v>
      </c>
      <c r="AH256" s="12">
        <f>IFERROR(VLOOKUP($A256,Sheet2!$Y$2:$AK$3116,COLUMN(J255),FALSE),"")</f>
        <v>0.91452717939504891</v>
      </c>
      <c r="AI256" s="12" t="str">
        <f>IFERROR(VLOOKUP($A256,Sheet2!$Y$2:$AK$3116,COLUMN(K255),FALSE),"")</f>
        <v>none</v>
      </c>
      <c r="AJ256" s="12" t="str">
        <f>IFERROR(VLOOKUP($A256,Sheet2!$Y$2:$AK$3116,COLUMN(L255),FALSE),"")</f>
        <v>Future Of The Left ‚Äì The Plot Against Common Sense</v>
      </c>
      <c r="AK256" s="12" t="str">
        <f>IFERROR(VLOOKUP($A256,Sheet2!$Y$2:$AK$3116,COLUMN(M255),FALSE),"")</f>
        <v>none</v>
      </c>
    </row>
    <row r="257" spans="1:37">
      <c r="A257" t="s">
        <v>3049</v>
      </c>
      <c r="B257" s="3" t="s">
        <v>3048</v>
      </c>
      <c r="C257" t="s">
        <v>1007</v>
      </c>
      <c r="D257" t="s">
        <v>1008</v>
      </c>
      <c r="E257" t="s">
        <v>3050</v>
      </c>
      <c r="F257" t="s">
        <v>3051</v>
      </c>
      <c r="G257" t="s">
        <v>3052</v>
      </c>
      <c r="H257" t="s">
        <v>21</v>
      </c>
      <c r="I257" t="s">
        <v>21</v>
      </c>
      <c r="J257" t="s">
        <v>21</v>
      </c>
      <c r="K257" t="s">
        <v>21</v>
      </c>
      <c r="L257" t="s">
        <v>39</v>
      </c>
      <c r="M257" t="s">
        <v>40</v>
      </c>
      <c r="N257" t="s">
        <v>21</v>
      </c>
      <c r="O257" t="s">
        <v>21</v>
      </c>
      <c r="P257">
        <v>2014</v>
      </c>
      <c r="Q257" t="s">
        <v>403</v>
      </c>
      <c r="R257" t="s">
        <v>215</v>
      </c>
      <c r="S257" t="s">
        <v>21</v>
      </c>
      <c r="T257">
        <v>7</v>
      </c>
      <c r="U257">
        <f>SUM((T257-6.977778)/1.271306)</f>
        <v>1.7479662646129403E-2</v>
      </c>
      <c r="V257" t="s">
        <v>21</v>
      </c>
      <c r="W257" t="s">
        <v>3053</v>
      </c>
      <c r="X257" t="s">
        <v>3054</v>
      </c>
      <c r="Y257" s="12" t="str">
        <f>IFERROR(VLOOKUP($A257,Sheet2!$Y$2:$AK$3116,COLUMN(A256),FALSE),"")</f>
        <v>The Physical World</v>
      </c>
      <c r="Z257" s="13">
        <f>IFERROR(VLOOKUP($A257,Sheet2!$Y$2:$AK$3116,COLUMN(B256),FALSE),"")</f>
        <v>41887</v>
      </c>
      <c r="AA257" s="12" t="str">
        <f>IFERROR(VLOOKUP($A257,Sheet2!$Y$2:$AK$3116,COLUMN(C256),FALSE),"")</f>
        <v>Joe Goggins</v>
      </c>
      <c r="AB257" s="12" t="str">
        <f>IFERROR(VLOOKUP($A257,Sheet2!$Y$2:$AK$3116,COLUMN(D256),FALSE),"")</f>
        <v>https://www.thelineofbestfit.com/author/jgoggins</v>
      </c>
      <c r="AC257" s="12" t="str">
        <f>IFERROR(VLOOKUP($A257,Sheet2!$Y$2:$AK$3116,COLUMN(E256),FALSE),"")</f>
        <v>https://www.thelineofbestfit.com/reviews/albums/death-from-above-1979-the-physical-world</v>
      </c>
      <c r="AD257" s="12" t="str">
        <f>IFERROR(VLOOKUP($A257,Sheet2!$Y$2:$AK$3116,COLUMN(F256),FALSE),"")</f>
        <v>Death From Above 1979</v>
      </c>
      <c r="AE257" s="12" t="str">
        <f>IFERROR(VLOOKUP($A257,Sheet2!$Y$2:$AK$3116,COLUMN(G256),FALSE),"")</f>
        <v>https://www.thelineofbestfit.com/artists/death-from-above-1979-104285</v>
      </c>
      <c r="AF257" s="13">
        <f>IFERROR(VLOOKUP($A257,Sheet2!$Y$2:$AK$3116,COLUMN(H256),FALSE),"")</f>
        <v>41890</v>
      </c>
      <c r="AG257" s="12">
        <f>IFERROR(VLOOKUP($A257,Sheet2!$Y$2:$AK$3116,COLUMN(I256),FALSE),"")</f>
        <v>7</v>
      </c>
      <c r="AH257" s="12">
        <f>IFERROR(VLOOKUP($A257,Sheet2!$Y$2:$AK$3116,COLUMN(J256),FALSE),"")</f>
        <v>-0.48902887021223618</v>
      </c>
      <c r="AI257" s="12" t="str">
        <f>IFERROR(VLOOKUP($A257,Sheet2!$Y$2:$AK$3116,COLUMN(K256),FALSE),"")</f>
        <v>Canada</v>
      </c>
      <c r="AJ257" s="12" t="str">
        <f>IFERROR(VLOOKUP($A257,Sheet2!$Y$2:$AK$3116,COLUMN(L256),FALSE),"")</f>
        <v>Death from Above 1979 - The Physical World</v>
      </c>
      <c r="AK257" s="12" t="str">
        <f>IFERROR(VLOOKUP($A257,Sheet2!$Y$2:$AK$3116,COLUMN(M256),FALSE),"")</f>
        <v>Back when Death From Above 1979 announced their reformation in January of 2011 in the manner that‚Äôs proved the most fashionable in recent years - that is, taking a few extra quid from the Coachella organisers to ensure that your appearance on that famous poster is the first the world hears of your return - the prospect of them actually making any new music, much less releasing a new record as conventionally as this, was not one that really crossed my mind. That probably tells you all you need to know about just how cynical that culture of lucrative reunions has become in recent years; I realise that Sebastien Grainger and Jesse Keeler likely haven‚Äôt been down the Ferrari dealership since they started playing together again, but the fact that they were playing UK venues that dwarfed the ones they‚Äôd visited first time around suggested that the money available simply had to have been a motivating factor.</v>
      </c>
    </row>
    <row r="258" spans="1:37">
      <c r="A258" t="s">
        <v>3955</v>
      </c>
      <c r="B258" s="3" t="s">
        <v>3948</v>
      </c>
      <c r="C258" t="s">
        <v>613</v>
      </c>
      <c r="D258" t="s">
        <v>614</v>
      </c>
      <c r="E258" t="s">
        <v>3956</v>
      </c>
      <c r="F258" t="s">
        <v>3954</v>
      </c>
      <c r="G258" t="s">
        <v>3957</v>
      </c>
      <c r="H258" t="s">
        <v>21</v>
      </c>
      <c r="I258" t="s">
        <v>21</v>
      </c>
      <c r="J258" t="s">
        <v>21</v>
      </c>
      <c r="K258" t="s">
        <v>21</v>
      </c>
      <c r="L258" t="s">
        <v>21</v>
      </c>
      <c r="M258" t="s">
        <v>21</v>
      </c>
      <c r="N258" t="s">
        <v>21</v>
      </c>
      <c r="O258" t="s">
        <v>21</v>
      </c>
      <c r="P258">
        <v>2014</v>
      </c>
      <c r="Q258" t="s">
        <v>1174</v>
      </c>
      <c r="R258" t="s">
        <v>21</v>
      </c>
      <c r="S258" t="s">
        <v>21</v>
      </c>
      <c r="T258">
        <v>6.7</v>
      </c>
      <c r="U258">
        <f>SUM((T258-6.977778)/1.271306)</f>
        <v>-0.21849814285467042</v>
      </c>
      <c r="V258" t="s">
        <v>21</v>
      </c>
      <c r="W258" t="s">
        <v>3958</v>
      </c>
      <c r="X258" t="s">
        <v>3959</v>
      </c>
      <c r="Y258" s="12" t="str">
        <f>IFERROR(VLOOKUP($A258,Sheet2!$Y$2:$AK$3116,COLUMN(A257),FALSE),"")</f>
        <v>The Phoenix</v>
      </c>
      <c r="Z258" s="13">
        <f>IFERROR(VLOOKUP($A258,Sheet2!$Y$2:$AK$3116,COLUMN(B257),FALSE),"")</f>
        <v>41823</v>
      </c>
      <c r="AA258" s="12" t="str">
        <f>IFERROR(VLOOKUP($A258,Sheet2!$Y$2:$AK$3116,COLUMN(C257),FALSE),"")</f>
        <v>Laurence Day</v>
      </c>
      <c r="AB258" s="12" t="str">
        <f>IFERROR(VLOOKUP($A258,Sheet2!$Y$2:$AK$3116,COLUMN(D257),FALSE),"")</f>
        <v>https://www.thelineofbestfit.com/author/lday</v>
      </c>
      <c r="AC258" s="12" t="str">
        <f>IFERROR(VLOOKUP($A258,Sheet2!$Y$2:$AK$3116,COLUMN(E257),FALSE),"")</f>
        <v>https://www.thelineofbestfit.com/reviews/albums/fhloston-paradigm-the-phoenix</v>
      </c>
      <c r="AD258" s="12" t="str">
        <f>IFERROR(VLOOKUP($A258,Sheet2!$Y$2:$AK$3116,COLUMN(F257),FALSE),"")</f>
        <v>Fhloston Paradigm</v>
      </c>
      <c r="AE258" s="12" t="str">
        <f>IFERROR(VLOOKUP($A258,Sheet2!$Y$2:$AK$3116,COLUMN(G257),FALSE),"")</f>
        <v>https://www.thelineofbestfit.com/artists/fhloston-paradigm</v>
      </c>
      <c r="AF258" s="13" t="str">
        <f>IFERROR(VLOOKUP($A258,Sheet2!$Y$2:$AK$3116,COLUMN(H257),FALSE),"")</f>
        <v>none</v>
      </c>
      <c r="AG258" s="12">
        <f>IFERROR(VLOOKUP($A258,Sheet2!$Y$2:$AK$3116,COLUMN(I257),FALSE),"")</f>
        <v>7.5</v>
      </c>
      <c r="AH258" s="12">
        <f>IFERROR(VLOOKUP($A258,Sheet2!$Y$2:$AK$3116,COLUMN(J257),FALSE),"")</f>
        <v>-2.1176853676474497E-2</v>
      </c>
      <c r="AI258" s="12" t="str">
        <f>IFERROR(VLOOKUP($A258,Sheet2!$Y$2:$AK$3116,COLUMN(K257),FALSE),"")</f>
        <v>United States</v>
      </c>
      <c r="AJ258" s="12" t="str">
        <f>IFERROR(VLOOKUP($A258,Sheet2!$Y$2:$AK$3116,COLUMN(L257),FALSE),"")</f>
        <v>Fhloston Paradigm - The Phoenix</v>
      </c>
      <c r="AK258" s="12" t="str">
        <f>IFERROR(VLOOKUP($A258,Sheet2!$Y$2:$AK$3116,COLUMN(M257),FALSE),"")</f>
        <v>Decorated with accolades like a Christmas tree covered in medals, King Britt ‚Äì the legendary Philadelphia producer ‚Äì has turned his attention over the past few years. From warping the boundaries of dance (he‚Äôs often credited with altering the Philly landscape forever), he‚Äôs focusing his energies into an indulgent project ‚Äì a labour of love.</v>
      </c>
    </row>
    <row r="259" spans="1:37">
      <c r="A259" t="s">
        <v>4782</v>
      </c>
      <c r="B259" s="3" t="s">
        <v>4781</v>
      </c>
      <c r="C259" t="s">
        <v>452</v>
      </c>
      <c r="D259" t="s">
        <v>453</v>
      </c>
      <c r="E259" t="s">
        <v>4783</v>
      </c>
      <c r="F259" t="s">
        <v>4784</v>
      </c>
      <c r="G259" t="s">
        <v>4785</v>
      </c>
      <c r="H259" t="s">
        <v>21</v>
      </c>
      <c r="I259" t="s">
        <v>21</v>
      </c>
      <c r="J259" t="s">
        <v>21</v>
      </c>
      <c r="K259" t="s">
        <v>21</v>
      </c>
      <c r="L259" t="s">
        <v>39</v>
      </c>
      <c r="M259" t="s">
        <v>40</v>
      </c>
      <c r="N259" t="s">
        <v>21</v>
      </c>
      <c r="O259" t="s">
        <v>21</v>
      </c>
      <c r="P259">
        <v>2015</v>
      </c>
      <c r="Q259" t="s">
        <v>200</v>
      </c>
      <c r="R259" t="s">
        <v>21</v>
      </c>
      <c r="S259" t="s">
        <v>21</v>
      </c>
      <c r="T259">
        <v>6.9</v>
      </c>
      <c r="U259">
        <f>SUM((T259-6.977778)/1.271306)</f>
        <v>-6.1179605854136968E-2</v>
      </c>
      <c r="V259" t="s">
        <v>21</v>
      </c>
      <c r="W259" t="s">
        <v>4786</v>
      </c>
      <c r="X259" t="s">
        <v>4787</v>
      </c>
      <c r="Y259" s="12" t="str">
        <f>IFERROR(VLOOKUP($A259,Sheet2!$Y$2:$AK$3116,COLUMN(A258),FALSE),"")</f>
        <v>The Original Faces</v>
      </c>
      <c r="Z259" s="13">
        <f>IFERROR(VLOOKUP($A259,Sheet2!$Y$2:$AK$3116,COLUMN(B258),FALSE),"")</f>
        <v>42250</v>
      </c>
      <c r="AA259" s="12" t="str">
        <f>IFERROR(VLOOKUP($A259,Sheet2!$Y$2:$AK$3116,COLUMN(C258),FALSE),"")</f>
        <v>Ed Nash</v>
      </c>
      <c r="AB259" s="12" t="str">
        <f>IFERROR(VLOOKUP($A259,Sheet2!$Y$2:$AK$3116,COLUMN(D258),FALSE),"")</f>
        <v>https://www.thelineofbestfit.com/author/enash</v>
      </c>
      <c r="AC259" s="12" t="str">
        <f>IFERROR(VLOOKUP($A259,Sheet2!$Y$2:$AK$3116,COLUMN(E258),FALSE),"")</f>
        <v>https://www.thelineofbestfit.com/reviews/albums/helen-bring-the-noise-on-a-classic-addition-to-shoegazings-canon</v>
      </c>
      <c r="AD259" s="12" t="str">
        <f>IFERROR(VLOOKUP($A259,Sheet2!$Y$2:$AK$3116,COLUMN(F258),FALSE),"")</f>
        <v>Helen</v>
      </c>
      <c r="AE259" s="12" t="str">
        <f>IFERROR(VLOOKUP($A259,Sheet2!$Y$2:$AK$3116,COLUMN(G258),FALSE),"")</f>
        <v>https://www.thelineofbestfit.com/artists/helen</v>
      </c>
      <c r="AF259" s="13">
        <f>IFERROR(VLOOKUP($A259,Sheet2!$Y$2:$AK$3116,COLUMN(H258),FALSE),"")</f>
        <v>42251</v>
      </c>
      <c r="AG259" s="12">
        <f>IFERROR(VLOOKUP($A259,Sheet2!$Y$2:$AK$3116,COLUMN(I258),FALSE),"")</f>
        <v>8</v>
      </c>
      <c r="AH259" s="12">
        <f>IFERROR(VLOOKUP($A259,Sheet2!$Y$2:$AK$3116,COLUMN(J258),FALSE),"")</f>
        <v>0.44667516285928721</v>
      </c>
      <c r="AI259" s="12" t="str">
        <f>IFERROR(VLOOKUP($A259,Sheet2!$Y$2:$AK$3116,COLUMN(K258),FALSE),"")</f>
        <v>United States</v>
      </c>
      <c r="AJ259" s="12" t="str">
        <f>IFERROR(VLOOKUP($A259,Sheet2!$Y$2:$AK$3116,COLUMN(L258),FALSE),"")</f>
        <v>Helen bring the noise on a classic addition to shoegazing‚Äôs canon</v>
      </c>
      <c r="AK259" s="12" t="str">
        <f>IFERROR(VLOOKUP($A259,Sheet2!$Y$2:$AK$3116,COLUMN(M258),FALSE),"")</f>
        <v xml:space="preserve">Having popped their head up with 2013‚Äôs AA side ‚ÄúFelt This Way‚Äù and ‚ÄúDying All The Time‚Äù, Helen have finally followed up with the pleasant surprise of a full album, The Original Faces. </v>
      </c>
    </row>
    <row r="260" spans="1:37">
      <c r="A260" t="s">
        <v>10723</v>
      </c>
      <c r="B260" s="3" t="s">
        <v>10722</v>
      </c>
      <c r="C260" t="s">
        <v>133</v>
      </c>
      <c r="D260" t="s">
        <v>134</v>
      </c>
      <c r="E260" t="s">
        <v>10724</v>
      </c>
      <c r="F260" t="s">
        <v>10720</v>
      </c>
      <c r="G260" t="s">
        <v>10721</v>
      </c>
      <c r="H260" t="s">
        <v>21</v>
      </c>
      <c r="I260" t="s">
        <v>21</v>
      </c>
      <c r="J260" t="s">
        <v>21</v>
      </c>
      <c r="K260" t="s">
        <v>21</v>
      </c>
      <c r="L260" t="s">
        <v>31</v>
      </c>
      <c r="M260" t="s">
        <v>32</v>
      </c>
      <c r="N260" t="s">
        <v>21</v>
      </c>
      <c r="O260" t="s">
        <v>21</v>
      </c>
      <c r="P260">
        <v>2012</v>
      </c>
      <c r="Q260" t="s">
        <v>1016</v>
      </c>
      <c r="R260" t="s">
        <v>21</v>
      </c>
      <c r="S260" t="s">
        <v>21</v>
      </c>
      <c r="T260">
        <v>6.8</v>
      </c>
      <c r="U260">
        <f>SUM((T260-6.977778)/1.271306)</f>
        <v>-0.13983887435440404</v>
      </c>
      <c r="V260" t="s">
        <v>21</v>
      </c>
      <c r="W260" t="s">
        <v>10725</v>
      </c>
      <c r="X260" t="s">
        <v>10726</v>
      </c>
      <c r="Y260" s="12" t="str">
        <f>IFERROR(VLOOKUP($A260,Sheet2!$Y$2:$AK$3116,COLUMN(A259),FALSE),"")</f>
        <v>The Orbserver in the Star House</v>
      </c>
      <c r="Z260" s="13">
        <f>IFERROR(VLOOKUP($A260,Sheet2!$Y$2:$AK$3116,COLUMN(B259),FALSE),"")</f>
        <v>41152</v>
      </c>
      <c r="AA260" s="12" t="str">
        <f>IFERROR(VLOOKUP($A260,Sheet2!$Y$2:$AK$3116,COLUMN(C259),FALSE),"")</f>
        <v>Tom Quickfall</v>
      </c>
      <c r="AB260" s="12" t="str">
        <f>IFERROR(VLOOKUP($A260,Sheet2!$Y$2:$AK$3116,COLUMN(D259),FALSE),"")</f>
        <v>https://www.thelineofbestfit.com/author/tquickfall</v>
      </c>
      <c r="AC260" s="12" t="str">
        <f>IFERROR(VLOOKUP($A260,Sheet2!$Y$2:$AK$3116,COLUMN(E259),FALSE),"")</f>
        <v>https://www.thelineofbestfit.com/reviews/albums/the-orb-feat-lee-scratch-perry-the-orbserver-in-the-star-house-103079</v>
      </c>
      <c r="AD260" s="12" t="str">
        <f>IFERROR(VLOOKUP($A260,Sheet2!$Y$2:$AK$3116,COLUMN(F259),FALSE),"")</f>
        <v>none</v>
      </c>
      <c r="AE260" s="12" t="str">
        <f>IFERROR(VLOOKUP($A260,Sheet2!$Y$2:$AK$3116,COLUMN(G259),FALSE),"")</f>
        <v>none</v>
      </c>
      <c r="AF260" s="13" t="str">
        <f>IFERROR(VLOOKUP($A260,Sheet2!$Y$2:$AK$3116,COLUMN(H259),FALSE),"")</f>
        <v>none</v>
      </c>
      <c r="AG260" s="12">
        <f>IFERROR(VLOOKUP($A260,Sheet2!$Y$2:$AK$3116,COLUMN(I259),FALSE),"")</f>
        <v>7</v>
      </c>
      <c r="AH260" s="12">
        <f>IFERROR(VLOOKUP($A260,Sheet2!$Y$2:$AK$3116,COLUMN(J259),FALSE),"")</f>
        <v>-0.48902887021223618</v>
      </c>
      <c r="AI260" s="12" t="str">
        <f>IFERROR(VLOOKUP($A260,Sheet2!$Y$2:$AK$3116,COLUMN(K259),FALSE),"")</f>
        <v>none</v>
      </c>
      <c r="AJ260" s="12" t="str">
        <f>IFERROR(VLOOKUP($A260,Sheet2!$Y$2:$AK$3116,COLUMN(L259),FALSE),"")</f>
        <v>The Orb feat. Lee Scratch Perry ‚Äì The Orbserver in the Star House</v>
      </c>
      <c r="AK260" s="12" t="str">
        <f>IFERROR(VLOOKUP($A260,Sheet2!$Y$2:$AK$3116,COLUMN(M259),FALSE),"")</f>
        <v>none</v>
      </c>
    </row>
    <row r="261" spans="1:37">
      <c r="A261" t="s">
        <v>2959</v>
      </c>
      <c r="B261" s="3" t="s">
        <v>2958</v>
      </c>
      <c r="C261" t="s">
        <v>219</v>
      </c>
      <c r="D261" t="s">
        <v>220</v>
      </c>
      <c r="E261" t="s">
        <v>2960</v>
      </c>
      <c r="F261" t="s">
        <v>2953</v>
      </c>
      <c r="G261" t="s">
        <v>2954</v>
      </c>
      <c r="H261" t="s">
        <v>21</v>
      </c>
      <c r="I261" t="s">
        <v>21</v>
      </c>
      <c r="J261" t="s">
        <v>21</v>
      </c>
      <c r="K261" t="s">
        <v>21</v>
      </c>
      <c r="L261" t="s">
        <v>39</v>
      </c>
      <c r="M261" t="s">
        <v>40</v>
      </c>
      <c r="N261" t="s">
        <v>21</v>
      </c>
      <c r="O261" t="s">
        <v>21</v>
      </c>
      <c r="P261">
        <v>2013</v>
      </c>
      <c r="Q261" t="s">
        <v>2955</v>
      </c>
      <c r="R261" t="s">
        <v>21</v>
      </c>
      <c r="S261" t="s">
        <v>21</v>
      </c>
      <c r="T261">
        <v>7.6</v>
      </c>
      <c r="U261">
        <f>SUM((T261-6.977778)/1.271306)</f>
        <v>0.48943527364772904</v>
      </c>
      <c r="V261" t="s">
        <v>21</v>
      </c>
      <c r="W261" t="s">
        <v>2961</v>
      </c>
      <c r="X261" t="s">
        <v>2962</v>
      </c>
      <c r="Y261" s="12" t="str">
        <f>IFERROR(VLOOKUP($A261,Sheet2!$Y$2:$AK$3116,COLUMN(A260),FALSE),"")</f>
        <v>The Next Day</v>
      </c>
      <c r="Z261" s="13">
        <f>IFERROR(VLOOKUP($A261,Sheet2!$Y$2:$AK$3116,COLUMN(B260),FALSE),"")</f>
        <v>41334</v>
      </c>
      <c r="AA261" s="12" t="str">
        <f>IFERROR(VLOOKUP($A261,Sheet2!$Y$2:$AK$3116,COLUMN(C260),FALSE),"")</f>
        <v>Thomas Hannan</v>
      </c>
      <c r="AB261" s="12" t="str">
        <f>IFERROR(VLOOKUP($A261,Sheet2!$Y$2:$AK$3116,COLUMN(D260),FALSE),"")</f>
        <v>https://www.thelineofbestfit.com/author/thannan</v>
      </c>
      <c r="AC261" s="12" t="str">
        <f>IFERROR(VLOOKUP($A261,Sheet2!$Y$2:$AK$3116,COLUMN(E260),FALSE),"")</f>
        <v>https://www.thelineofbestfit.com/reviews/albums/david-bowie-the-next-day-119592</v>
      </c>
      <c r="AD261" s="12" t="str">
        <f>IFERROR(VLOOKUP($A261,Sheet2!$Y$2:$AK$3116,COLUMN(F260),FALSE),"")</f>
        <v>David Bowie</v>
      </c>
      <c r="AE261" s="12" t="str">
        <f>IFERROR(VLOOKUP($A261,Sheet2!$Y$2:$AK$3116,COLUMN(G260),FALSE),"")</f>
        <v>https://www.thelineofbestfit.com/artists/david-bowie-104235</v>
      </c>
      <c r="AF261" s="13" t="str">
        <f>IFERROR(VLOOKUP($A261,Sheet2!$Y$2:$AK$3116,COLUMN(H260),FALSE),"")</f>
        <v>none</v>
      </c>
      <c r="AG261" s="12">
        <f>IFERROR(VLOOKUP($A261,Sheet2!$Y$2:$AK$3116,COLUMN(I260),FALSE),"")</f>
        <v>9</v>
      </c>
      <c r="AH261" s="12">
        <f>IFERROR(VLOOKUP($A261,Sheet2!$Y$2:$AK$3116,COLUMN(J260),FALSE),"")</f>
        <v>1.3823791959308105</v>
      </c>
      <c r="AI261" s="12" t="str">
        <f>IFERROR(VLOOKUP($A261,Sheet2!$Y$2:$AK$3116,COLUMN(K260),FALSE),"")</f>
        <v>none</v>
      </c>
      <c r="AJ261" s="12" t="str">
        <f>IFERROR(VLOOKUP($A261,Sheet2!$Y$2:$AK$3116,COLUMN(L260),FALSE),"")</f>
        <v>David Bowie ‚Äì The Next Day</v>
      </c>
      <c r="AK261" s="12" t="str">
        <f>IFERROR(VLOOKUP($A261,Sheet2!$Y$2:$AK$3116,COLUMN(M260),FALSE),"")</f>
        <v>none</v>
      </c>
    </row>
    <row r="262" spans="1:37">
      <c r="A262" t="s">
        <v>4454</v>
      </c>
      <c r="B262" s="3" t="s">
        <v>4215</v>
      </c>
      <c r="C262" t="s">
        <v>371</v>
      </c>
      <c r="D262" t="s">
        <v>372</v>
      </c>
      <c r="E262" t="s">
        <v>4455</v>
      </c>
      <c r="F262" t="s">
        <v>4456</v>
      </c>
      <c r="G262" t="s">
        <v>4457</v>
      </c>
      <c r="H262" t="s">
        <v>21</v>
      </c>
      <c r="I262" t="s">
        <v>21</v>
      </c>
      <c r="J262" t="s">
        <v>21</v>
      </c>
      <c r="K262" t="s">
        <v>21</v>
      </c>
      <c r="L262" t="s">
        <v>39</v>
      </c>
      <c r="M262" t="s">
        <v>40</v>
      </c>
      <c r="N262" t="s">
        <v>100</v>
      </c>
      <c r="O262" t="s">
        <v>101</v>
      </c>
      <c r="P262">
        <v>2013</v>
      </c>
      <c r="Q262" t="s">
        <v>609</v>
      </c>
      <c r="R262" t="s">
        <v>21</v>
      </c>
      <c r="S262" t="s">
        <v>21</v>
      </c>
      <c r="T262">
        <v>6.5</v>
      </c>
      <c r="U262">
        <f>SUM((T262-6.977778)/1.271306)</f>
        <v>-0.37581667985520384</v>
      </c>
      <c r="V262" t="s">
        <v>21</v>
      </c>
      <c r="W262" t="s">
        <v>4458</v>
      </c>
      <c r="X262" t="s">
        <v>4459</v>
      </c>
      <c r="Y262" s="12" t="str">
        <f>IFERROR(VLOOKUP($A262,Sheet2!$Y$2:$AK$3116,COLUMN(A261),FALSE),"")</f>
        <v>The New Life</v>
      </c>
      <c r="Z262" s="13">
        <f>IFERROR(VLOOKUP($A262,Sheet2!$Y$2:$AK$3116,COLUMN(B261),FALSE),"")</f>
        <v>41320</v>
      </c>
      <c r="AA262" s="12" t="str">
        <f>IFERROR(VLOOKUP($A262,Sheet2!$Y$2:$AK$3116,COLUMN(C261),FALSE),"")</f>
        <v>Will Fitzpatrick</v>
      </c>
      <c r="AB262" s="12" t="str">
        <f>IFERROR(VLOOKUP($A262,Sheet2!$Y$2:$AK$3116,COLUMN(D261),FALSE),"")</f>
        <v>https://www.thelineofbestfit.com/author/wfitzpatrick</v>
      </c>
      <c r="AC262" s="12" t="str">
        <f>IFERROR(VLOOKUP($A262,Sheet2!$Y$2:$AK$3116,COLUMN(E261),FALSE),"")</f>
        <v>https://www.thelineofbestfit.com/reviews/albums/girls-names-the-new-life-118271</v>
      </c>
      <c r="AD262" s="12" t="str">
        <f>IFERROR(VLOOKUP($A262,Sheet2!$Y$2:$AK$3116,COLUMN(F261),FALSE),"")</f>
        <v>Girls Names</v>
      </c>
      <c r="AE262" s="12" t="str">
        <f>IFERROR(VLOOKUP($A262,Sheet2!$Y$2:$AK$3116,COLUMN(G261),FALSE),"")</f>
        <v>https://www.thelineofbestfit.com/artists/girls-names-104943</v>
      </c>
      <c r="AF262" s="13" t="str">
        <f>IFERROR(VLOOKUP($A262,Sheet2!$Y$2:$AK$3116,COLUMN(H261),FALSE),"")</f>
        <v>none</v>
      </c>
      <c r="AG262" s="12">
        <f>IFERROR(VLOOKUP($A262,Sheet2!$Y$2:$AK$3116,COLUMN(I261),FALSE),"")</f>
        <v>5</v>
      </c>
      <c r="AH262" s="12">
        <f>IFERROR(VLOOKUP($A262,Sheet2!$Y$2:$AK$3116,COLUMN(J261),FALSE),"")</f>
        <v>-2.3604369363552831</v>
      </c>
      <c r="AI262" s="12" t="str">
        <f>IFERROR(VLOOKUP($A262,Sheet2!$Y$2:$AK$3116,COLUMN(K261),FALSE),"")</f>
        <v>none</v>
      </c>
      <c r="AJ262" s="12" t="str">
        <f>IFERROR(VLOOKUP($A262,Sheet2!$Y$2:$AK$3116,COLUMN(L261),FALSE),"")</f>
        <v>Girls Names ‚Äì The New Life</v>
      </c>
      <c r="AK262" s="12" t="str">
        <f>IFERROR(VLOOKUP($A262,Sheet2!$Y$2:$AK$3116,COLUMN(M261),FALSE),"")</f>
        <v>none</v>
      </c>
    </row>
    <row r="263" spans="1:37">
      <c r="A263" t="s">
        <v>6801</v>
      </c>
      <c r="B263" s="3" t="s">
        <v>6793</v>
      </c>
      <c r="C263" t="s">
        <v>510</v>
      </c>
      <c r="D263" t="s">
        <v>511</v>
      </c>
      <c r="E263" t="s">
        <v>6802</v>
      </c>
      <c r="F263" t="s">
        <v>6796</v>
      </c>
      <c r="G263" t="s">
        <v>6797</v>
      </c>
      <c r="H263" t="s">
        <v>21</v>
      </c>
      <c r="I263" t="s">
        <v>21</v>
      </c>
      <c r="J263" t="s">
        <v>21</v>
      </c>
      <c r="K263" t="s">
        <v>21</v>
      </c>
      <c r="L263" t="s">
        <v>39</v>
      </c>
      <c r="M263" t="s">
        <v>40</v>
      </c>
      <c r="N263" t="s">
        <v>31</v>
      </c>
      <c r="O263" t="s">
        <v>32</v>
      </c>
      <c r="P263">
        <v>2012</v>
      </c>
      <c r="Q263" t="s">
        <v>94</v>
      </c>
      <c r="R263" t="s">
        <v>21</v>
      </c>
      <c r="S263" t="s">
        <v>21</v>
      </c>
      <c r="T263">
        <v>5.8</v>
      </c>
      <c r="U263">
        <f>SUM((T263-6.977778)/1.271306)</f>
        <v>-0.92643155935707056</v>
      </c>
      <c r="V263" t="s">
        <v>21</v>
      </c>
      <c r="W263" t="s">
        <v>6803</v>
      </c>
      <c r="X263" t="s">
        <v>6804</v>
      </c>
      <c r="Y263" s="12" t="str">
        <f>IFERROR(VLOOKUP($A263,Sheet2!$Y$2:$AK$3116,COLUMN(A262),FALSE),"")</f>
        <v>The National Health</v>
      </c>
      <c r="Z263" s="13">
        <f>IFERROR(VLOOKUP($A263,Sheet2!$Y$2:$AK$3116,COLUMN(B262),FALSE),"")</f>
        <v>41087</v>
      </c>
      <c r="AA263" s="12" t="str">
        <f>IFERROR(VLOOKUP($A263,Sheet2!$Y$2:$AK$3116,COLUMN(C262),FALSE),"")</f>
        <v>David Newbury</v>
      </c>
      <c r="AB263" s="12" t="str">
        <f>IFERROR(VLOOKUP($A263,Sheet2!$Y$2:$AK$3116,COLUMN(D262),FALSE),"")</f>
        <v>https://www.thelineofbestfit.com/author/dnewbury</v>
      </c>
      <c r="AC263" s="12" t="str">
        <f>IFERROR(VLOOKUP($A263,Sheet2!$Y$2:$AK$3116,COLUMN(E262),FALSE),"")</f>
        <v>https://www.thelineofbestfit.com/reviews/albums/maximo-park-the-national-health-100247</v>
      </c>
      <c r="AD263" s="12" t="str">
        <f>IFERROR(VLOOKUP($A263,Sheet2!$Y$2:$AK$3116,COLUMN(F262),FALSE),"")</f>
        <v>Maximo Park</v>
      </c>
      <c r="AE263" s="12" t="str">
        <f>IFERROR(VLOOKUP($A263,Sheet2!$Y$2:$AK$3116,COLUMN(G262),FALSE),"")</f>
        <v>https://www.thelineofbestfit.com/artists/maximo-park-106143</v>
      </c>
      <c r="AF263" s="13" t="str">
        <f>IFERROR(VLOOKUP($A263,Sheet2!$Y$2:$AK$3116,COLUMN(H262),FALSE),"")</f>
        <v>none</v>
      </c>
      <c r="AG263" s="12">
        <f>IFERROR(VLOOKUP($A263,Sheet2!$Y$2:$AK$3116,COLUMN(I262),FALSE),"")</f>
        <v>7</v>
      </c>
      <c r="AH263" s="12">
        <f>IFERROR(VLOOKUP($A263,Sheet2!$Y$2:$AK$3116,COLUMN(J262),FALSE),"")</f>
        <v>-0.48902887021223618</v>
      </c>
      <c r="AI263" s="12" t="str">
        <f>IFERROR(VLOOKUP($A263,Sheet2!$Y$2:$AK$3116,COLUMN(K262),FALSE),"")</f>
        <v>none</v>
      </c>
      <c r="AJ263" s="12" t="str">
        <f>IFERROR(VLOOKUP($A263,Sheet2!$Y$2:$AK$3116,COLUMN(L262),FALSE),"")</f>
        <v>Maximo Park ‚Äì The National Health</v>
      </c>
      <c r="AK263" s="12" t="str">
        <f>IFERROR(VLOOKUP($A263,Sheet2!$Y$2:$AK$3116,COLUMN(M262),FALSE),"")</f>
        <v>none</v>
      </c>
    </row>
    <row r="264" spans="1:37">
      <c r="A264" t="s">
        <v>3345</v>
      </c>
      <c r="B264" s="3" t="s">
        <v>2716</v>
      </c>
      <c r="C264" t="s">
        <v>1955</v>
      </c>
      <c r="D264" t="s">
        <v>1956</v>
      </c>
      <c r="E264" t="s">
        <v>3346</v>
      </c>
      <c r="F264" t="s">
        <v>2768</v>
      </c>
      <c r="G264" t="s">
        <v>2769</v>
      </c>
      <c r="H264" t="s">
        <v>21</v>
      </c>
      <c r="I264" t="s">
        <v>21</v>
      </c>
      <c r="J264" t="s">
        <v>21</v>
      </c>
      <c r="K264" t="s">
        <v>21</v>
      </c>
      <c r="L264" t="s">
        <v>31</v>
      </c>
      <c r="M264" t="s">
        <v>32</v>
      </c>
      <c r="N264" t="s">
        <v>21</v>
      </c>
      <c r="O264" t="s">
        <v>21</v>
      </c>
      <c r="P264">
        <v>2016</v>
      </c>
      <c r="Q264" t="s">
        <v>3347</v>
      </c>
      <c r="R264" t="s">
        <v>21</v>
      </c>
      <c r="S264" t="s">
        <v>21</v>
      </c>
      <c r="T264">
        <v>6.6</v>
      </c>
      <c r="U264">
        <f>SUM((T264-6.977778)/1.271306)</f>
        <v>-0.29715741135493751</v>
      </c>
      <c r="V264" t="s">
        <v>21</v>
      </c>
      <c r="W264" t="s">
        <v>3348</v>
      </c>
      <c r="X264" t="s">
        <v>3349</v>
      </c>
      <c r="Y264" s="12" t="str">
        <f>IFERROR(VLOOKUP($A264,Sheet2!$Y$2:$AK$3116,COLUMN(A263),FALSE),"")</f>
        <v>The Mountain Will Fall</v>
      </c>
      <c r="Z264" s="13">
        <f>IFERROR(VLOOKUP($A264,Sheet2!$Y$2:$AK$3116,COLUMN(B263),FALSE),"")</f>
        <v>42545</v>
      </c>
      <c r="AA264" s="12" t="str">
        <f>IFERROR(VLOOKUP($A264,Sheet2!$Y$2:$AK$3116,COLUMN(C263),FALSE),"")</f>
        <v>Nathan Westley</v>
      </c>
      <c r="AB264" s="12" t="str">
        <f>IFERROR(VLOOKUP($A264,Sheet2!$Y$2:$AK$3116,COLUMN(D263),FALSE),"")</f>
        <v>https://www.thelineofbestfit.com/author/nathanwestley</v>
      </c>
      <c r="AC264" s="12" t="str">
        <f>IFERROR(VLOOKUP($A264,Sheet2!$Y$2:$AK$3116,COLUMN(E263),FALSE),"")</f>
        <v>https://www.thelineofbestfit.com/reviews/albums/dj-shadow-the-mountain-will-fall</v>
      </c>
      <c r="AD264" s="12" t="str">
        <f>IFERROR(VLOOKUP($A264,Sheet2!$Y$2:$AK$3116,COLUMN(F263),FALSE),"")</f>
        <v>DJ Shadow</v>
      </c>
      <c r="AE264" s="12" t="str">
        <f>IFERROR(VLOOKUP($A264,Sheet2!$Y$2:$AK$3116,COLUMN(G263),FALSE),"")</f>
        <v>https://www.thelineofbestfit.com/artists/dj-shadow-104393</v>
      </c>
      <c r="AF264" s="13">
        <f>IFERROR(VLOOKUP($A264,Sheet2!$Y$2:$AK$3116,COLUMN(H263),FALSE),"")</f>
        <v>42545</v>
      </c>
      <c r="AG264" s="12">
        <f>IFERROR(VLOOKUP($A264,Sheet2!$Y$2:$AK$3116,COLUMN(I263),FALSE),"")</f>
        <v>6.5</v>
      </c>
      <c r="AH264" s="12">
        <f>IFERROR(VLOOKUP($A264,Sheet2!$Y$2:$AK$3116,COLUMN(J263),FALSE),"")</f>
        <v>-0.95688088674799787</v>
      </c>
      <c r="AI264" s="12" t="str">
        <f>IFERROR(VLOOKUP($A264,Sheet2!$Y$2:$AK$3116,COLUMN(K263),FALSE),"")</f>
        <v>United States</v>
      </c>
      <c r="AJ264" s="12" t="str">
        <f>IFERROR(VLOOKUP($A264,Sheet2!$Y$2:$AK$3116,COLUMN(L263),FALSE),"")</f>
        <v>DJ Shadow returns with a pretty DJ Shadow-sounding record</v>
      </c>
      <c r="AK264" s="12" t="str">
        <f>IFERROR(VLOOKUP($A264,Sheet2!$Y$2:$AK$3116,COLUMN(M263),FALSE),"")</f>
        <v xml:space="preserve">Mention trip-hop to most vinyl lovers and chances are DJ Shadow will creep up in conversation not long after. With a reputation largely built upon his ability to expertly manipulate samples, there can be little denying he‚Äôs a pioneer with a solid reputation when it comes to creating daring instrumental hip-hop. </v>
      </c>
    </row>
    <row r="265" spans="1:37">
      <c r="A265" t="s">
        <v>11188</v>
      </c>
      <c r="B265" s="3" t="s">
        <v>11185</v>
      </c>
      <c r="C265" t="s">
        <v>387</v>
      </c>
      <c r="D265" t="s">
        <v>388</v>
      </c>
      <c r="E265" t="s">
        <v>11189</v>
      </c>
      <c r="F265" t="s">
        <v>11186</v>
      </c>
      <c r="G265" t="s">
        <v>11187</v>
      </c>
      <c r="H265" t="s">
        <v>21</v>
      </c>
      <c r="I265" t="s">
        <v>21</v>
      </c>
      <c r="J265" t="s">
        <v>21</v>
      </c>
      <c r="K265" t="s">
        <v>21</v>
      </c>
      <c r="L265" t="s">
        <v>39</v>
      </c>
      <c r="M265" t="s">
        <v>40</v>
      </c>
      <c r="N265" t="s">
        <v>21</v>
      </c>
      <c r="O265" t="s">
        <v>21</v>
      </c>
      <c r="P265">
        <v>2015</v>
      </c>
      <c r="Q265" t="s">
        <v>147</v>
      </c>
      <c r="R265" t="s">
        <v>21</v>
      </c>
      <c r="S265" t="s">
        <v>21</v>
      </c>
      <c r="T265">
        <v>8.1</v>
      </c>
      <c r="U265">
        <f>SUM((T265-6.977778)/1.271306)</f>
        <v>0.88273161614906226</v>
      </c>
      <c r="V265" t="s">
        <v>21</v>
      </c>
      <c r="W265" t="s">
        <v>11190</v>
      </c>
      <c r="X265" t="s">
        <v>11191</v>
      </c>
      <c r="Y265" s="12" t="str">
        <f>IFERROR(VLOOKUP($A265,Sheet2!$Y$2:$AK$3116,COLUMN(A264),FALSE),"")</f>
        <v>The Most Lamentable Tragedy</v>
      </c>
      <c r="Z265" s="13">
        <f>IFERROR(VLOOKUP($A265,Sheet2!$Y$2:$AK$3116,COLUMN(B264),FALSE),"")</f>
        <v>42223</v>
      </c>
      <c r="AA265" s="12" t="str">
        <f>IFERROR(VLOOKUP($A265,Sheet2!$Y$2:$AK$3116,COLUMN(C264),FALSE),"")</f>
        <v>Alex Wisgard</v>
      </c>
      <c r="AB265" s="12" t="str">
        <f>IFERROR(VLOOKUP($A265,Sheet2!$Y$2:$AK$3116,COLUMN(D264),FALSE),"")</f>
        <v>https://www.thelineofbestfit.com/author/awisgard</v>
      </c>
      <c r="AC265" s="12" t="str">
        <f>IFERROR(VLOOKUP($A265,Sheet2!$Y$2:$AK$3116,COLUMN(E264),FALSE),"")</f>
        <v>https://www.thelineofbestfit.com/reviews/albums/titus-andronicuss-five-act-rock-opera-is-the-grand-act-of-folly-we-all-knew</v>
      </c>
      <c r="AD265" s="12" t="str">
        <f>IFERROR(VLOOKUP($A265,Sheet2!$Y$2:$AK$3116,COLUMN(F264),FALSE),"")</f>
        <v>Titus Andronicus</v>
      </c>
      <c r="AE265" s="12" t="str">
        <f>IFERROR(VLOOKUP($A265,Sheet2!$Y$2:$AK$3116,COLUMN(G264),FALSE),"")</f>
        <v>https://www.thelineofbestfit.com/artists/titus-andronicus-108405</v>
      </c>
      <c r="AF265" s="13">
        <f>IFERROR(VLOOKUP($A265,Sheet2!$Y$2:$AK$3116,COLUMN(H264),FALSE),"")</f>
        <v>42223</v>
      </c>
      <c r="AG265" s="12">
        <f>IFERROR(VLOOKUP($A265,Sheet2!$Y$2:$AK$3116,COLUMN(I264),FALSE),"")</f>
        <v>9</v>
      </c>
      <c r="AH265" s="12">
        <f>IFERROR(VLOOKUP($A265,Sheet2!$Y$2:$AK$3116,COLUMN(J264),FALSE),"")</f>
        <v>1.3823791959308105</v>
      </c>
      <c r="AI265" s="12" t="str">
        <f>IFERROR(VLOOKUP($A265,Sheet2!$Y$2:$AK$3116,COLUMN(K264),FALSE),"")</f>
        <v>United States</v>
      </c>
      <c r="AJ265" s="12" t="str">
        <f>IFERROR(VLOOKUP($A265,Sheet2!$Y$2:$AK$3116,COLUMN(L264),FALSE),"")</f>
        <v>Titus Andronicus‚Äôs five-act rock opera is the grand act of folly we all knew they had in them</v>
      </c>
      <c r="AK265" s="12" t="str">
        <f>IFERROR(VLOOKUP($A265,Sheet2!$Y$2:$AK$3116,COLUMN(M264),FALSE),"")</f>
        <v xml:space="preserve">Over the last couple months, Patrick Stickles hasn‚Äôt made the task of reviewing the fourth Titus Andronicus album, The Most Lamentable Tragedy, easy. This is not just because of the album‚Äôs sheer length - 93 minutes. Nor is it because of its pretensions - it is, as you probably know by now, a five-act rock opera. Besides, as a good friend of mine put it recently, ‚Äúit‚Äôs only pretentious if you‚Äôre pretending,‚Äù and Stickles is as 4 Real as they come. </v>
      </c>
    </row>
    <row r="266" spans="1:37">
      <c r="A266" t="s">
        <v>4972</v>
      </c>
      <c r="B266" s="3" t="s">
        <v>4934</v>
      </c>
      <c r="C266" t="s">
        <v>510</v>
      </c>
      <c r="D266" t="s">
        <v>511</v>
      </c>
      <c r="E266" t="s">
        <v>4973</v>
      </c>
      <c r="F266" t="s">
        <v>4969</v>
      </c>
      <c r="G266" t="s">
        <v>4970</v>
      </c>
      <c r="H266" t="s">
        <v>21</v>
      </c>
      <c r="I266" t="s">
        <v>21</v>
      </c>
      <c r="J266" t="s">
        <v>21</v>
      </c>
      <c r="K266" t="s">
        <v>21</v>
      </c>
      <c r="L266" t="s">
        <v>31</v>
      </c>
      <c r="M266" t="s">
        <v>32</v>
      </c>
      <c r="N266" t="s">
        <v>21</v>
      </c>
      <c r="O266" t="s">
        <v>21</v>
      </c>
      <c r="P266">
        <v>2014</v>
      </c>
      <c r="Q266" t="s">
        <v>4971</v>
      </c>
      <c r="R266" t="s">
        <v>21</v>
      </c>
      <c r="S266" t="s">
        <v>21</v>
      </c>
      <c r="T266">
        <v>8.3000000000000007</v>
      </c>
      <c r="U266">
        <f>SUM((T266-6.977778)/1.271306)</f>
        <v>1.0400501531495965</v>
      </c>
      <c r="V266" t="s">
        <v>73</v>
      </c>
      <c r="W266" t="s">
        <v>4974</v>
      </c>
      <c r="X266" t="s">
        <v>4975</v>
      </c>
      <c r="Y266" s="12" t="str">
        <f>IFERROR(VLOOKUP($A266,Sheet2!$Y$2:$AK$3116,COLUMN(A265),FALSE),"")</f>
        <v>The Moon Rang Like a Bell</v>
      </c>
      <c r="Z266" s="13">
        <f>IFERROR(VLOOKUP($A266,Sheet2!$Y$2:$AK$3116,COLUMN(B265),FALSE),"")</f>
        <v>41778</v>
      </c>
      <c r="AA266" s="12" t="str">
        <f>IFERROR(VLOOKUP($A266,Sheet2!$Y$2:$AK$3116,COLUMN(C265),FALSE),"")</f>
        <v>Robby Ritacco</v>
      </c>
      <c r="AB266" s="12" t="str">
        <f>IFERROR(VLOOKUP($A266,Sheet2!$Y$2:$AK$3116,COLUMN(D265),FALSE),"")</f>
        <v>https://www.thelineofbestfit.com/author/rritacco</v>
      </c>
      <c r="AC266" s="12" t="str">
        <f>IFERROR(VLOOKUP($A266,Sheet2!$Y$2:$AK$3116,COLUMN(E265),FALSE),"")</f>
        <v>https://www.thelineofbestfit.com/reviews/albums/hundred-waters-the-moon-rang-like-a-bell</v>
      </c>
      <c r="AD266" s="12" t="str">
        <f>IFERROR(VLOOKUP($A266,Sheet2!$Y$2:$AK$3116,COLUMN(F265),FALSE),"")</f>
        <v>Hundred Waters</v>
      </c>
      <c r="AE266" s="12" t="str">
        <f>IFERROR(VLOOKUP($A266,Sheet2!$Y$2:$AK$3116,COLUMN(G265),FALSE),"")</f>
        <v>https://www.thelineofbestfit.com/artists/hundred-waters-105226</v>
      </c>
      <c r="AF266" s="13">
        <f>IFERROR(VLOOKUP($A266,Sheet2!$Y$2:$AK$3116,COLUMN(H265),FALSE),"")</f>
        <v>41786</v>
      </c>
      <c r="AG266" s="12">
        <f>IFERROR(VLOOKUP($A266,Sheet2!$Y$2:$AK$3116,COLUMN(I265),FALSE),"")</f>
        <v>8.5</v>
      </c>
      <c r="AH266" s="12">
        <f>IFERROR(VLOOKUP($A266,Sheet2!$Y$2:$AK$3116,COLUMN(J265),FALSE),"")</f>
        <v>0.91452717939504891</v>
      </c>
      <c r="AI266" s="12" t="str">
        <f>IFERROR(VLOOKUP($A266,Sheet2!$Y$2:$AK$3116,COLUMN(K265),FALSE),"")</f>
        <v>United States</v>
      </c>
      <c r="AJ266" s="12" t="str">
        <f>IFERROR(VLOOKUP($A266,Sheet2!$Y$2:$AK$3116,COLUMN(L265),FALSE),"")</f>
        <v>Hundred Waters - The Moon Rang Like a Bell</v>
      </c>
      <c r="AK266" s="12" t="str">
        <f>IFERROR(VLOOKUP($A266,Sheet2!$Y$2:$AK$3116,COLUMN(M265),FALSE),"")</f>
        <v>It‚Äôs been a rather strange rise for Floridian alt-folk-quartet Hundred Waters thus far. Following their impressive self-titled debut in 2012, they quite rapidly (and quite beguilingly) landed themselves on Skrillex‚Äôs Full Flex Express tour alongside the dubstep megalith and iconic producers Diplo and Grimes. It was an odd pairing. Sure, Hundred Waters certainly utilized its share of synthesizers and digital elements to an impressive degree, yet the landing of their folk-inspired, multi-instrumental act on such a lineup of more electronic-focused musicians, plus their eventual signing to Skrillex‚Äôs OWSLA label, seemed a juxtaposition of sorts. Hundred Waters was plenty digital, but also quite natural‚Äîbathed in lightly plucked strings and soft, whimsical harmonies. Their latest, The Moon Rang Like a Bell, seems to bridge that gap, tipping the scales a little more toward digital favor, but still maintains that sense of mysticism and naturalistic allure.</v>
      </c>
    </row>
    <row r="267" spans="1:37">
      <c r="A267" t="s">
        <v>7462</v>
      </c>
      <c r="B267" s="3" t="s">
        <v>7451</v>
      </c>
      <c r="C267" t="s">
        <v>416</v>
      </c>
      <c r="D267" t="s">
        <v>417</v>
      </c>
      <c r="E267" t="s">
        <v>7463</v>
      </c>
      <c r="F267" t="s">
        <v>7454</v>
      </c>
      <c r="G267" t="s">
        <v>7455</v>
      </c>
      <c r="H267" t="s">
        <v>21</v>
      </c>
      <c r="I267" t="s">
        <v>21</v>
      </c>
      <c r="J267" t="s">
        <v>21</v>
      </c>
      <c r="K267" t="s">
        <v>21</v>
      </c>
      <c r="L267" t="s">
        <v>39</v>
      </c>
      <c r="M267" t="s">
        <v>40</v>
      </c>
      <c r="N267" t="s">
        <v>21</v>
      </c>
      <c r="O267" t="s">
        <v>21</v>
      </c>
      <c r="P267">
        <v>2015</v>
      </c>
      <c r="Q267" t="s">
        <v>1387</v>
      </c>
      <c r="R267" t="s">
        <v>21</v>
      </c>
      <c r="S267" t="s">
        <v>21</v>
      </c>
      <c r="T267">
        <v>5.2</v>
      </c>
      <c r="U267">
        <f>SUM((T267-6.977778)/1.271306)</f>
        <v>-1.3983871703586701</v>
      </c>
      <c r="V267" t="s">
        <v>21</v>
      </c>
      <c r="W267" t="s">
        <v>7464</v>
      </c>
      <c r="X267" t="s">
        <v>7465</v>
      </c>
      <c r="Y267" s="12" t="str">
        <f>IFERROR(VLOOKUP($A267,Sheet2!$Y$2:$AK$3116,COLUMN(A266),FALSE),"")</f>
        <v>The Monsanto Years</v>
      </c>
      <c r="Z267" s="13">
        <f>IFERROR(VLOOKUP($A267,Sheet2!$Y$2:$AK$3116,COLUMN(B266),FALSE),"")</f>
        <v>42178</v>
      </c>
      <c r="AA267" s="12" t="str">
        <f>IFERROR(VLOOKUP($A267,Sheet2!$Y$2:$AK$3116,COLUMN(C266),FALSE),"")</f>
        <v>Janne Oinonen</v>
      </c>
      <c r="AB267" s="12" t="str">
        <f>IFERROR(VLOOKUP($A267,Sheet2!$Y$2:$AK$3116,COLUMN(D266),FALSE),"")</f>
        <v>https://www.thelineofbestfit.com/author/JOinonen</v>
      </c>
      <c r="AC267" s="12" t="str">
        <f>IFERROR(VLOOKUP($A267,Sheet2!$Y$2:$AK$3116,COLUMN(E266),FALSE),"")</f>
        <v>https://www.thelineofbestfit.com/reviews/albums/neil-young-the-monsanto-years</v>
      </c>
      <c r="AD267" s="12" t="str">
        <f>IFERROR(VLOOKUP($A267,Sheet2!$Y$2:$AK$3116,COLUMN(F266),FALSE),"")</f>
        <v>Neil YoungThe Promise of the Real</v>
      </c>
      <c r="AE267" s="12" t="str">
        <f>IFERROR(VLOOKUP($A267,Sheet2!$Y$2:$AK$3116,COLUMN(G266),FALSE),"")</f>
        <v>https://www.thelineofbestfit.com/artists/neil-young-106418</v>
      </c>
      <c r="AF267" s="13">
        <f>IFERROR(VLOOKUP($A267,Sheet2!$Y$2:$AK$3116,COLUMN(H266),FALSE),"")</f>
        <v>42184</v>
      </c>
      <c r="AG267" s="12">
        <f>IFERROR(VLOOKUP($A267,Sheet2!$Y$2:$AK$3116,COLUMN(I266),FALSE),"")</f>
        <v>5.5</v>
      </c>
      <c r="AH267" s="12">
        <f>IFERROR(VLOOKUP($A267,Sheet2!$Y$2:$AK$3116,COLUMN(J266),FALSE),"")</f>
        <v>-1.8925849198195213</v>
      </c>
      <c r="AI267" s="12" t="str">
        <f>IFERROR(VLOOKUP($A267,Sheet2!$Y$2:$AK$3116,COLUMN(K266),FALSE),"")</f>
        <v>United States, Canada</v>
      </c>
      <c r="AJ267" s="12" t="str">
        <f>IFERROR(VLOOKUP($A267,Sheet2!$Y$2:$AK$3116,COLUMN(L266),FALSE),"")</f>
        <v>On The Monsanto Years, Neil Young‚Äôs righteous anger fails to fully ignite</v>
      </c>
      <c r="AK267" s="12" t="str">
        <f>IFERROR(VLOOKUP($A267,Sheet2!$Y$2:$AK$3116,COLUMN(M266),FALSE),"")</f>
        <v>Neil Young hit the headlines recently after celebrity billionaire Donald Trump blasted out ‚ÄúRockin‚Äô In The Free World‚Äù at the event to announce his intent to run for the Republican presidential candidacy without the songwriter‚Äôs permission.</v>
      </c>
    </row>
    <row r="268" spans="1:37">
      <c r="A268" t="s">
        <v>3062</v>
      </c>
      <c r="B268" s="3" t="s">
        <v>3057</v>
      </c>
      <c r="C268" t="s">
        <v>1164</v>
      </c>
      <c r="D268" t="s">
        <v>1165</v>
      </c>
      <c r="E268" t="s">
        <v>3063</v>
      </c>
      <c r="F268" t="s">
        <v>3055</v>
      </c>
      <c r="G268" t="s">
        <v>3056</v>
      </c>
      <c r="H268" t="s">
        <v>21</v>
      </c>
      <c r="I268" t="s">
        <v>21</v>
      </c>
      <c r="J268" t="s">
        <v>21</v>
      </c>
      <c r="K268" t="s">
        <v>21</v>
      </c>
      <c r="L268" t="s">
        <v>102</v>
      </c>
      <c r="M268" t="s">
        <v>103</v>
      </c>
      <c r="N268" t="s">
        <v>100</v>
      </c>
      <c r="O268" t="s">
        <v>101</v>
      </c>
      <c r="P268">
        <v>2012</v>
      </c>
      <c r="Q268" t="s">
        <v>188</v>
      </c>
      <c r="R268" t="s">
        <v>21</v>
      </c>
      <c r="S268" t="s">
        <v>21</v>
      </c>
      <c r="T268">
        <v>8.6999999999999993</v>
      </c>
      <c r="U268">
        <f>SUM((T268-6.977778)/1.271306)</f>
        <v>1.354687227150662</v>
      </c>
      <c r="V268" t="s">
        <v>73</v>
      </c>
      <c r="W268" t="s">
        <v>3064</v>
      </c>
      <c r="X268" t="s">
        <v>3065</v>
      </c>
      <c r="Y268" s="12" t="str">
        <f>IFERROR(VLOOKUP($A268,Sheet2!$Y$2:$AK$3116,COLUMN(A267),FALSE),"")</f>
        <v>The Money Store</v>
      </c>
      <c r="Z268" s="13">
        <f>IFERROR(VLOOKUP($A268,Sheet2!$Y$2:$AK$3116,COLUMN(B267),FALSE),"")</f>
        <v>41019</v>
      </c>
      <c r="AA268" s="12" t="str">
        <f>IFERROR(VLOOKUP($A268,Sheet2!$Y$2:$AK$3116,COLUMN(C267),FALSE),"")</f>
        <v>David Newbury</v>
      </c>
      <c r="AB268" s="12" t="str">
        <f>IFERROR(VLOOKUP($A268,Sheet2!$Y$2:$AK$3116,COLUMN(D267),FALSE),"")</f>
        <v>https://www.thelineofbestfit.com/author/dnewbury</v>
      </c>
      <c r="AC268" s="12" t="str">
        <f>IFERROR(VLOOKUP($A268,Sheet2!$Y$2:$AK$3116,COLUMN(E267),FALSE),"")</f>
        <v>https://www.thelineofbestfit.com/reviews/albums/death-grips-the-money-store-88669</v>
      </c>
      <c r="AD268" s="12" t="str">
        <f>IFERROR(VLOOKUP($A268,Sheet2!$Y$2:$AK$3116,COLUMN(F267),FALSE),"")</f>
        <v>Death Grips</v>
      </c>
      <c r="AE268" s="12" t="str">
        <f>IFERROR(VLOOKUP($A268,Sheet2!$Y$2:$AK$3116,COLUMN(G267),FALSE),"")</f>
        <v>https://www.thelineofbestfit.com/artists/death-grips-104288</v>
      </c>
      <c r="AF268" s="13" t="str">
        <f>IFERROR(VLOOKUP($A268,Sheet2!$Y$2:$AK$3116,COLUMN(H267),FALSE),"")</f>
        <v>none</v>
      </c>
      <c r="AG268" s="12">
        <f>IFERROR(VLOOKUP($A268,Sheet2!$Y$2:$AK$3116,COLUMN(I267),FALSE),"")</f>
        <v>10</v>
      </c>
      <c r="AH268" s="12">
        <f>IFERROR(VLOOKUP($A268,Sheet2!$Y$2:$AK$3116,COLUMN(J267),FALSE),"")</f>
        <v>2.3180832290023341</v>
      </c>
      <c r="AI268" s="12" t="str">
        <f>IFERROR(VLOOKUP($A268,Sheet2!$Y$2:$AK$3116,COLUMN(K267),FALSE),"")</f>
        <v>none</v>
      </c>
      <c r="AJ268" s="12" t="str">
        <f>IFERROR(VLOOKUP($A268,Sheet2!$Y$2:$AK$3116,COLUMN(L267),FALSE),"")</f>
        <v>Death Grips ‚Äì The Money Store</v>
      </c>
      <c r="AK268" s="12" t="str">
        <f>IFERROR(VLOOKUP($A268,Sheet2!$Y$2:$AK$3116,COLUMN(M267),FALSE),"")</f>
        <v>none</v>
      </c>
    </row>
    <row r="269" spans="1:37">
      <c r="A269" t="s">
        <v>8834</v>
      </c>
      <c r="B269" s="3" t="s">
        <v>8831</v>
      </c>
      <c r="C269" t="s">
        <v>219</v>
      </c>
      <c r="D269" t="s">
        <v>220</v>
      </c>
      <c r="E269" t="s">
        <v>8835</v>
      </c>
      <c r="F269" t="s">
        <v>8832</v>
      </c>
      <c r="G269" t="s">
        <v>8833</v>
      </c>
      <c r="H269" t="s">
        <v>21</v>
      </c>
      <c r="I269" t="s">
        <v>21</v>
      </c>
      <c r="J269" t="s">
        <v>21</v>
      </c>
      <c r="K269" t="s">
        <v>21</v>
      </c>
      <c r="L269" t="s">
        <v>39</v>
      </c>
      <c r="M269" t="s">
        <v>40</v>
      </c>
      <c r="N269" t="s">
        <v>21</v>
      </c>
      <c r="O269" t="s">
        <v>21</v>
      </c>
      <c r="P269">
        <v>2014</v>
      </c>
      <c r="Q269" t="s">
        <v>1535</v>
      </c>
      <c r="R269" t="s">
        <v>21</v>
      </c>
      <c r="S269" t="s">
        <v>21</v>
      </c>
      <c r="T269">
        <v>6.3</v>
      </c>
      <c r="U269">
        <f>SUM((T269-6.977778)/1.271306)</f>
        <v>-0.53313521685573728</v>
      </c>
      <c r="V269" t="s">
        <v>21</v>
      </c>
      <c r="W269" t="s">
        <v>8836</v>
      </c>
      <c r="X269" t="s">
        <v>8837</v>
      </c>
      <c r="Y269" s="12" t="str">
        <f>IFERROR(VLOOKUP($A269,Sheet2!$Y$2:$AK$3116,COLUMN(A268),FALSE),"")</f>
        <v>The Man Upstairs</v>
      </c>
      <c r="Z269" s="13">
        <f>IFERROR(VLOOKUP($A269,Sheet2!$Y$2:$AK$3116,COLUMN(B268),FALSE),"")</f>
        <v>41890</v>
      </c>
      <c r="AA269" s="12" t="str">
        <f>IFERROR(VLOOKUP($A269,Sheet2!$Y$2:$AK$3116,COLUMN(C268),FALSE),"")</f>
        <v>Alex Wisgard</v>
      </c>
      <c r="AB269" s="12" t="str">
        <f>IFERROR(VLOOKUP($A269,Sheet2!$Y$2:$AK$3116,COLUMN(D268),FALSE),"")</f>
        <v>https://www.thelineofbestfit.com/author/awisgard</v>
      </c>
      <c r="AC269" s="12" t="str">
        <f>IFERROR(VLOOKUP($A269,Sheet2!$Y$2:$AK$3116,COLUMN(E268),FALSE),"")</f>
        <v>https://www.thelineofbestfit.com/reviews/albums/robyn-hitchcock-the-man-upstairs</v>
      </c>
      <c r="AD269" s="12" t="str">
        <f>IFERROR(VLOOKUP($A269,Sheet2!$Y$2:$AK$3116,COLUMN(F268),FALSE),"")</f>
        <v>Robyn Hitchcock</v>
      </c>
      <c r="AE269" s="12" t="str">
        <f>IFERROR(VLOOKUP($A269,Sheet2!$Y$2:$AK$3116,COLUMN(G268),FALSE),"")</f>
        <v>https://www.thelineofbestfit.com/artists/robyn-hitchcock-107094</v>
      </c>
      <c r="AF269" s="13">
        <f>IFERROR(VLOOKUP($A269,Sheet2!$Y$2:$AK$3116,COLUMN(H268),FALSE),"")</f>
        <v>41876</v>
      </c>
      <c r="AG269" s="12">
        <f>IFERROR(VLOOKUP($A269,Sheet2!$Y$2:$AK$3116,COLUMN(I268),FALSE),"")</f>
        <v>8</v>
      </c>
      <c r="AH269" s="12">
        <f>IFERROR(VLOOKUP($A269,Sheet2!$Y$2:$AK$3116,COLUMN(J268),FALSE),"")</f>
        <v>0.44667516285928721</v>
      </c>
      <c r="AI269" s="12" t="str">
        <f>IFERROR(VLOOKUP($A269,Sheet2!$Y$2:$AK$3116,COLUMN(K268),FALSE),"")</f>
        <v>United Kingdom</v>
      </c>
      <c r="AJ269" s="12" t="str">
        <f>IFERROR(VLOOKUP($A269,Sheet2!$Y$2:$AK$3116,COLUMN(L268),FALSE),"")</f>
        <v>Robyn Hitchcock - The Man Upstairs</v>
      </c>
      <c r="AK269" s="12" t="str">
        <f>IFERROR(VLOOKUP($A269,Sheet2!$Y$2:$AK$3116,COLUMN(M268),FALSE),"")</f>
        <v>Ever since Johnny Cash‚Äôs first American Recordings album, Rick Rubin has had a lot to answer for. As older artists get more venerable, it seems Rubin has entitled them to sound more vulnerable. Now every rapidly-ageing musician of any genre seems to feel compelled to make their ‚ÄúRick Rubin record.‚Äù Robyn Hitchcock has never been one for vulnerability. With a work rate as quick as his wit and encyclopedic as his mind, he‚Äôs consistently been, as one magazine once put it, England‚Äôs greatest living Syd Barrett. But The Man Upstairs is the first sign that he‚Äôs willing to slow down, even by a little. His eleventh solo album, The Man Upstairs, sees Hitchcock recording with Joe Boyd for the first time. Boyd has produced Pink Floyd, The Incredible String Band and Nick Drake - formative Hitchcock influences, all, and ones he‚Äôs never been shy of paying tribute to. So it‚Äôs fitting, then, that half of The Man Upstairs‚Äô ten songs are covers; and as such, it‚Äôs one of the most quirk-free records in the man‚Äôs career.</v>
      </c>
    </row>
    <row r="270" spans="1:37">
      <c r="A270" t="s">
        <v>1753</v>
      </c>
      <c r="B270" s="3" t="s">
        <v>1752</v>
      </c>
      <c r="C270" t="s">
        <v>557</v>
      </c>
      <c r="D270" t="s">
        <v>558</v>
      </c>
      <c r="E270" t="s">
        <v>1754</v>
      </c>
      <c r="F270" t="s">
        <v>1755</v>
      </c>
      <c r="G270" t="s">
        <v>1756</v>
      </c>
      <c r="H270" t="s">
        <v>21</v>
      </c>
      <c r="I270" t="s">
        <v>21</v>
      </c>
      <c r="J270" t="s">
        <v>21</v>
      </c>
      <c r="K270" t="s">
        <v>21</v>
      </c>
      <c r="L270" t="s">
        <v>39</v>
      </c>
      <c r="M270" t="s">
        <v>40</v>
      </c>
      <c r="N270" t="s">
        <v>21</v>
      </c>
      <c r="O270" t="s">
        <v>21</v>
      </c>
      <c r="P270">
        <v>2015</v>
      </c>
      <c r="Q270" t="s">
        <v>367</v>
      </c>
      <c r="R270" t="s">
        <v>21</v>
      </c>
      <c r="S270" t="s">
        <v>21</v>
      </c>
      <c r="T270">
        <v>7</v>
      </c>
      <c r="U270">
        <f>SUM((T270-6.977778)/1.271306)</f>
        <v>1.7479662646129403E-2</v>
      </c>
      <c r="V270" t="s">
        <v>21</v>
      </c>
      <c r="W270" t="s">
        <v>1757</v>
      </c>
      <c r="X270" t="s">
        <v>1758</v>
      </c>
      <c r="Y270" s="12" t="str">
        <f>IFERROR(VLOOKUP($A270,Sheet2!$Y$2:$AK$3116,COLUMN(A269),FALSE),"")</f>
        <v>The Magic Whip</v>
      </c>
      <c r="Z270" s="13">
        <f>IFERROR(VLOOKUP($A270,Sheet2!$Y$2:$AK$3116,COLUMN(B269),FALSE),"")</f>
        <v>42118</v>
      </c>
      <c r="AA270" s="12" t="str">
        <f>IFERROR(VLOOKUP($A270,Sheet2!$Y$2:$AK$3116,COLUMN(C269),FALSE),"")</f>
        <v>Jon Putnam</v>
      </c>
      <c r="AB270" s="12" t="str">
        <f>IFERROR(VLOOKUP($A270,Sheet2!$Y$2:$AK$3116,COLUMN(D269),FALSE),"")</f>
        <v>https://www.thelineofbestfit.com/author/jputnam</v>
      </c>
      <c r="AC270" s="12" t="str">
        <f>IFERROR(VLOOKUP($A270,Sheet2!$Y$2:$AK$3116,COLUMN(E269),FALSE),"")</f>
        <v>https://www.thelineofbestfit.com/reviews/albums/album-of-the-week-blur</v>
      </c>
      <c r="AD270" s="12" t="str">
        <f>IFERROR(VLOOKUP($A270,Sheet2!$Y$2:$AK$3116,COLUMN(F269),FALSE),"")</f>
        <v>Blur</v>
      </c>
      <c r="AE270" s="12" t="str">
        <f>IFERROR(VLOOKUP($A270,Sheet2!$Y$2:$AK$3116,COLUMN(G269),FALSE),"")</f>
        <v>https://www.thelineofbestfit.com/artists/blur-103721</v>
      </c>
      <c r="AF270" s="13">
        <f>IFERROR(VLOOKUP($A270,Sheet2!$Y$2:$AK$3116,COLUMN(H269),FALSE),"")</f>
        <v>42121</v>
      </c>
      <c r="AG270" s="12">
        <f>IFERROR(VLOOKUP($A270,Sheet2!$Y$2:$AK$3116,COLUMN(I269),FALSE),"")</f>
        <v>9</v>
      </c>
      <c r="AH270" s="12">
        <f>IFERROR(VLOOKUP($A270,Sheet2!$Y$2:$AK$3116,COLUMN(J269),FALSE),"")</f>
        <v>1.3823791959308105</v>
      </c>
      <c r="AI270" s="12" t="str">
        <f>IFERROR(VLOOKUP($A270,Sheet2!$Y$2:$AK$3116,COLUMN(K269),FALSE),"")</f>
        <v>none</v>
      </c>
      <c r="AJ270" s="12" t="str">
        <f>IFERROR(VLOOKUP($A270,Sheet2!$Y$2:$AK$3116,COLUMN(L269),FALSE),"")</f>
        <v>Album of the Week:¬† Blur</v>
      </c>
      <c r="AK270" s="12" t="str">
        <f>IFERROR(VLOOKUP($A270,Sheet2!$Y$2:$AK$3116,COLUMN(M269),FALSE),"")</f>
        <v>If there were a Mount Rushmore for Blur fans ‚Äì I know, seriously, no, but work with me here ‚Äì some of our editorial team would be etched there in immortality. So, being entrusted with reviewing Blur‚Äôs first new album in a dozen years, and a cool 16 years since the original foursome were together across an entire album, is a bit like carrying a Faberge egg with my bare hands across an icy pond to one of their mum‚Äôs houses for her birthday.</v>
      </c>
    </row>
    <row r="271" spans="1:37">
      <c r="A271" t="s">
        <v>5553</v>
      </c>
      <c r="B271" s="3" t="s">
        <v>5552</v>
      </c>
      <c r="C271" t="s">
        <v>2705</v>
      </c>
      <c r="D271" t="s">
        <v>2706</v>
      </c>
      <c r="E271" t="s">
        <v>5554</v>
      </c>
      <c r="F271" t="s">
        <v>5063</v>
      </c>
      <c r="G271" t="s">
        <v>5064</v>
      </c>
      <c r="H271" t="s">
        <v>21</v>
      </c>
      <c r="I271" t="s">
        <v>21</v>
      </c>
      <c r="J271" t="s">
        <v>21</v>
      </c>
      <c r="K271" t="s">
        <v>21</v>
      </c>
      <c r="L271" t="s">
        <v>31</v>
      </c>
      <c r="M271" t="s">
        <v>32</v>
      </c>
      <c r="N271" t="s">
        <v>21</v>
      </c>
      <c r="O271" t="s">
        <v>21</v>
      </c>
      <c r="P271">
        <v>2011</v>
      </c>
      <c r="Q271" t="s">
        <v>2108</v>
      </c>
      <c r="R271" t="s">
        <v>21</v>
      </c>
      <c r="S271" t="s">
        <v>21</v>
      </c>
      <c r="T271">
        <v>8.5</v>
      </c>
      <c r="U271">
        <f>SUM((T271-6.977778)/1.271306)</f>
        <v>1.1973686901501293</v>
      </c>
      <c r="V271" t="s">
        <v>73</v>
      </c>
      <c r="W271" t="s">
        <v>5555</v>
      </c>
      <c r="X271" t="s">
        <v>5556</v>
      </c>
      <c r="Y271" s="12" t="str">
        <f>IFERROR(VLOOKUP($A271,Sheet2!$Y$2:$AK$3116,COLUMN(A270),FALSE),"")</f>
        <v>The Magic Place</v>
      </c>
      <c r="Z271" s="13">
        <f>IFERROR(VLOOKUP($A271,Sheet2!$Y$2:$AK$3116,COLUMN(B270),FALSE),"")</f>
        <v>40667</v>
      </c>
      <c r="AA271" s="12" t="str">
        <f>IFERROR(VLOOKUP($A271,Sheet2!$Y$2:$AK$3116,COLUMN(C270),FALSE),"")</f>
        <v>Andrew Hannah</v>
      </c>
      <c r="AB271" s="12" t="str">
        <f>IFERROR(VLOOKUP($A271,Sheet2!$Y$2:$AK$3116,COLUMN(D270),FALSE),"")</f>
        <v>https://www.thelineofbestfit.com/author/ahannah</v>
      </c>
      <c r="AC271" s="12" t="str">
        <f>IFERROR(VLOOKUP($A271,Sheet2!$Y$2:$AK$3116,COLUMN(E270),FALSE),"")</f>
        <v>https://www.thelineofbestfit.com/reviews/albums/julianna-barwick-the-magic-place-54056</v>
      </c>
      <c r="AD271" s="12" t="str">
        <f>IFERROR(VLOOKUP($A271,Sheet2!$Y$2:$AK$3116,COLUMN(F270),FALSE),"")</f>
        <v>Julianna Barwick</v>
      </c>
      <c r="AE271" s="12" t="str">
        <f>IFERROR(VLOOKUP($A271,Sheet2!$Y$2:$AK$3116,COLUMN(G270),FALSE),"")</f>
        <v>https://www.thelineofbestfit.com/artists/julianna-barwick-105576</v>
      </c>
      <c r="AF271" s="13" t="str">
        <f>IFERROR(VLOOKUP($A271,Sheet2!$Y$2:$AK$3116,COLUMN(H270),FALSE),"")</f>
        <v>none</v>
      </c>
      <c r="AG271" s="12">
        <f>IFERROR(VLOOKUP($A271,Sheet2!$Y$2:$AK$3116,COLUMN(I270),FALSE),"")</f>
        <v>8</v>
      </c>
      <c r="AH271" s="12">
        <f>IFERROR(VLOOKUP($A271,Sheet2!$Y$2:$AK$3116,COLUMN(J270),FALSE),"")</f>
        <v>0.44667516285928721</v>
      </c>
      <c r="AI271" s="12" t="str">
        <f>IFERROR(VLOOKUP($A271,Sheet2!$Y$2:$AK$3116,COLUMN(K270),FALSE),"")</f>
        <v>none</v>
      </c>
      <c r="AJ271" s="12" t="str">
        <f>IFERROR(VLOOKUP($A271,Sheet2!$Y$2:$AK$3116,COLUMN(L270),FALSE),"")</f>
        <v>Julianna Barwick ‚Äì The Magic Place</v>
      </c>
      <c r="AK271" s="12" t="str">
        <f>IFERROR(VLOOKUP($A271,Sheet2!$Y$2:$AK$3116,COLUMN(M270),FALSE),"")</f>
        <v>none</v>
      </c>
    </row>
    <row r="272" spans="1:37">
      <c r="A272" t="s">
        <v>3076</v>
      </c>
      <c r="B272" s="3" t="s">
        <v>3075</v>
      </c>
      <c r="C272" t="s">
        <v>96</v>
      </c>
      <c r="D272" t="s">
        <v>97</v>
      </c>
      <c r="E272" t="s">
        <v>3077</v>
      </c>
      <c r="F272" t="s">
        <v>3078</v>
      </c>
      <c r="G272" t="s">
        <v>3079</v>
      </c>
      <c r="H272" t="s">
        <v>21</v>
      </c>
      <c r="I272" t="s">
        <v>21</v>
      </c>
      <c r="J272" t="s">
        <v>21</v>
      </c>
      <c r="K272" t="s">
        <v>21</v>
      </c>
      <c r="L272" t="s">
        <v>39</v>
      </c>
      <c r="M272" t="s">
        <v>40</v>
      </c>
      <c r="N272" t="s">
        <v>100</v>
      </c>
      <c r="O272" t="s">
        <v>101</v>
      </c>
      <c r="P272">
        <v>2016</v>
      </c>
      <c r="Q272" t="s">
        <v>127</v>
      </c>
      <c r="R272" t="s">
        <v>21</v>
      </c>
      <c r="S272" t="s">
        <v>21</v>
      </c>
      <c r="T272">
        <v>6.9</v>
      </c>
      <c r="U272">
        <f>SUM((T272-6.977778)/1.271306)</f>
        <v>-6.1179605854136968E-2</v>
      </c>
      <c r="V272" t="s">
        <v>21</v>
      </c>
      <c r="W272" t="s">
        <v>3080</v>
      </c>
      <c r="X272" t="s">
        <v>3081</v>
      </c>
      <c r="Y272" s="12" t="str">
        <f>IFERROR(VLOOKUP($A272,Sheet2!$Y$2:$AK$3116,COLUMN(A271),FALSE),"")</f>
        <v>The Magic</v>
      </c>
      <c r="Z272" s="13">
        <f>IFERROR(VLOOKUP($A272,Sheet2!$Y$2:$AK$3116,COLUMN(B271),FALSE),"")</f>
        <v>42541</v>
      </c>
      <c r="AA272" s="12" t="str">
        <f>IFERROR(VLOOKUP($A272,Sheet2!$Y$2:$AK$3116,COLUMN(C271),FALSE),"")</f>
        <v>Kate Travers</v>
      </c>
      <c r="AB272" s="12" t="str">
        <f>IFERROR(VLOOKUP($A272,Sheet2!$Y$2:$AK$3116,COLUMN(D271),FALSE),"")</f>
        <v>https://www.thelineofbestfit.com/author/ktravers</v>
      </c>
      <c r="AC272" s="12" t="str">
        <f>IFERROR(VLOOKUP($A272,Sheet2!$Y$2:$AK$3116,COLUMN(E271),FALSE),"")</f>
        <v>https://www.thelineofbestfit.com/reviews/albums/deerhoof-return-with-alchemical-lp-the-magic</v>
      </c>
      <c r="AD272" s="12" t="str">
        <f>IFERROR(VLOOKUP($A272,Sheet2!$Y$2:$AK$3116,COLUMN(F271),FALSE),"")</f>
        <v>Deerhoof</v>
      </c>
      <c r="AE272" s="12" t="str">
        <f>IFERROR(VLOOKUP($A272,Sheet2!$Y$2:$AK$3116,COLUMN(G271),FALSE),"")</f>
        <v>https://www.thelineofbestfit.com/artists/deerhoof-104300</v>
      </c>
      <c r="AF272" s="13">
        <f>IFERROR(VLOOKUP($A272,Sheet2!$Y$2:$AK$3116,COLUMN(H271),FALSE),"")</f>
        <v>42545</v>
      </c>
      <c r="AG272" s="12">
        <f>IFERROR(VLOOKUP($A272,Sheet2!$Y$2:$AK$3116,COLUMN(I271),FALSE),"")</f>
        <v>8</v>
      </c>
      <c r="AH272" s="12">
        <f>IFERROR(VLOOKUP($A272,Sheet2!$Y$2:$AK$3116,COLUMN(J271),FALSE),"")</f>
        <v>0.44667516285928721</v>
      </c>
      <c r="AI272" s="12" t="str">
        <f>IFERROR(VLOOKUP($A272,Sheet2!$Y$2:$AK$3116,COLUMN(K271),FALSE),"")</f>
        <v>United States, Japan</v>
      </c>
      <c r="AJ272" s="12" t="str">
        <f>IFERROR(VLOOKUP($A272,Sheet2!$Y$2:$AK$3116,COLUMN(L271),FALSE),"")</f>
        <v>Deerhoof return with alchemical LP The Magic</v>
      </c>
      <c r="AK272" s="12" t="str">
        <f>IFERROR(VLOOKUP($A272,Sheet2!$Y$2:$AK$3116,COLUMN(M271),FALSE),"")</f>
        <v>For almost any other band, naming your LP The Magic might seem a little hubristic. But not for Deerhoof. After over 20 years together, they are still at it. Their decades of work together does seem somehow magical; they seem to have access to some never-ending well of creativity.</v>
      </c>
    </row>
    <row r="273" spans="1:37">
      <c r="A273" t="s">
        <v>2156</v>
      </c>
      <c r="B273" s="3" t="s">
        <v>2153</v>
      </c>
      <c r="C273" t="s">
        <v>2052</v>
      </c>
      <c r="D273" t="s">
        <v>2053</v>
      </c>
      <c r="E273" t="s">
        <v>2157</v>
      </c>
      <c r="F273" t="s">
        <v>2154</v>
      </c>
      <c r="G273" t="s">
        <v>2158</v>
      </c>
      <c r="H273" t="s">
        <v>21</v>
      </c>
      <c r="I273" t="s">
        <v>21</v>
      </c>
      <c r="J273" t="s">
        <v>21</v>
      </c>
      <c r="K273" t="s">
        <v>21</v>
      </c>
      <c r="L273" t="s">
        <v>39</v>
      </c>
      <c r="M273" t="s">
        <v>40</v>
      </c>
      <c r="N273" t="s">
        <v>100</v>
      </c>
      <c r="O273" t="s">
        <v>101</v>
      </c>
      <c r="P273">
        <v>2012</v>
      </c>
      <c r="Q273" t="s">
        <v>171</v>
      </c>
      <c r="R273" t="s">
        <v>21</v>
      </c>
      <c r="S273" t="s">
        <v>21</v>
      </c>
      <c r="T273">
        <v>7.1</v>
      </c>
      <c r="U273">
        <f>SUM((T273-6.977778)/1.271306)</f>
        <v>9.6138931146395767E-2</v>
      </c>
      <c r="V273" t="s">
        <v>21</v>
      </c>
      <c r="W273" t="s">
        <v>2159</v>
      </c>
      <c r="X273" t="s">
        <v>2160</v>
      </c>
      <c r="Y273" s="12" t="str">
        <f>IFERROR(VLOOKUP($A273,Sheet2!$Y$2:$AK$3116,COLUMN(A272),FALSE),"")</f>
        <v>The Lost Tapes</v>
      </c>
      <c r="Z273" s="13">
        <f>IFERROR(VLOOKUP($A273,Sheet2!$Y$2:$AK$3116,COLUMN(B272),FALSE),"")</f>
        <v>41074</v>
      </c>
      <c r="AA273" s="12" t="str">
        <f>IFERROR(VLOOKUP($A273,Sheet2!$Y$2:$AK$3116,COLUMN(C272),FALSE),"")</f>
        <v>Janne Oinonen</v>
      </c>
      <c r="AB273" s="12" t="str">
        <f>IFERROR(VLOOKUP($A273,Sheet2!$Y$2:$AK$3116,COLUMN(D272),FALSE),"")</f>
        <v>https://www.thelineofbestfit.com/author/JOinonen</v>
      </c>
      <c r="AC273" s="12" t="str">
        <f>IFERROR(VLOOKUP($A273,Sheet2!$Y$2:$AK$3116,COLUMN(E272),FALSE),"")</f>
        <v>https://www.thelineofbestfit.com/reviews/albums/can-the-lost-tapes-99243</v>
      </c>
      <c r="AD273" s="12" t="str">
        <f>IFERROR(VLOOKUP($A273,Sheet2!$Y$2:$AK$3116,COLUMN(F272),FALSE),"")</f>
        <v>Can</v>
      </c>
      <c r="AE273" s="12" t="str">
        <f>IFERROR(VLOOKUP($A273,Sheet2!$Y$2:$AK$3116,COLUMN(G272),FALSE),"")</f>
        <v>https://www.thelineofbestfit.com/artists/can-103876</v>
      </c>
      <c r="AF273" s="13" t="str">
        <f>IFERROR(VLOOKUP($A273,Sheet2!$Y$2:$AK$3116,COLUMN(H272),FALSE),"")</f>
        <v>none</v>
      </c>
      <c r="AG273" s="12">
        <f>IFERROR(VLOOKUP($A273,Sheet2!$Y$2:$AK$3116,COLUMN(I272),FALSE),"")</f>
        <v>8</v>
      </c>
      <c r="AH273" s="12">
        <f>IFERROR(VLOOKUP($A273,Sheet2!$Y$2:$AK$3116,COLUMN(J272),FALSE),"")</f>
        <v>0.44667516285928721</v>
      </c>
      <c r="AI273" s="12" t="str">
        <f>IFERROR(VLOOKUP($A273,Sheet2!$Y$2:$AK$3116,COLUMN(K272),FALSE),"")</f>
        <v>none</v>
      </c>
      <c r="AJ273" s="12" t="str">
        <f>IFERROR(VLOOKUP($A273,Sheet2!$Y$2:$AK$3116,COLUMN(L272),FALSE),"")</f>
        <v>Can ‚Äì The Lost Tapes</v>
      </c>
      <c r="AK273" s="12" t="str">
        <f>IFERROR(VLOOKUP($A273,Sheet2!$Y$2:$AK$3116,COLUMN(M272),FALSE),"")</f>
        <v>none</v>
      </c>
    </row>
    <row r="274" spans="1:37">
      <c r="A274" t="s">
        <v>2156</v>
      </c>
      <c r="B274" s="3" t="s">
        <v>7074</v>
      </c>
      <c r="C274" t="s">
        <v>510</v>
      </c>
      <c r="D274" t="s">
        <v>511</v>
      </c>
      <c r="E274" t="s">
        <v>7413</v>
      </c>
      <c r="F274" t="s">
        <v>2833</v>
      </c>
      <c r="G274" t="s">
        <v>2834</v>
      </c>
      <c r="H274" t="s">
        <v>21</v>
      </c>
      <c r="I274" t="s">
        <v>21</v>
      </c>
      <c r="J274" t="s">
        <v>21</v>
      </c>
      <c r="K274" t="s">
        <v>21</v>
      </c>
      <c r="L274" t="s">
        <v>102</v>
      </c>
      <c r="M274" t="s">
        <v>103</v>
      </c>
      <c r="N274" t="s">
        <v>21</v>
      </c>
      <c r="O274" t="s">
        <v>21</v>
      </c>
      <c r="P274">
        <v>2002</v>
      </c>
      <c r="Q274" t="s">
        <v>141</v>
      </c>
      <c r="R274" t="s">
        <v>1957</v>
      </c>
      <c r="S274" t="s">
        <v>21</v>
      </c>
      <c r="T274">
        <v>6.9</v>
      </c>
      <c r="U274">
        <f>SUM((T274-6.977778)/1.271306)</f>
        <v>-6.1179605854136968E-2</v>
      </c>
      <c r="V274" t="s">
        <v>21</v>
      </c>
      <c r="W274" t="s">
        <v>7414</v>
      </c>
      <c r="X274" t="s">
        <v>7415</v>
      </c>
      <c r="Y274" s="12" t="str">
        <f>IFERROR(VLOOKUP($A274,Sheet2!$Y$2:$AK$3116,COLUMN(A273),FALSE),"")</f>
        <v>The Lost Tapes</v>
      </c>
      <c r="Z274" s="13">
        <f>IFERROR(VLOOKUP($A274,Sheet2!$Y$2:$AK$3116,COLUMN(B273),FALSE),"")</f>
        <v>41074</v>
      </c>
      <c r="AA274" s="12" t="str">
        <f>IFERROR(VLOOKUP($A274,Sheet2!$Y$2:$AK$3116,COLUMN(C273),FALSE),"")</f>
        <v>Janne Oinonen</v>
      </c>
      <c r="AB274" s="12" t="str">
        <f>IFERROR(VLOOKUP($A274,Sheet2!$Y$2:$AK$3116,COLUMN(D273),FALSE),"")</f>
        <v>https://www.thelineofbestfit.com/author/JOinonen</v>
      </c>
      <c r="AC274" s="12" t="str">
        <f>IFERROR(VLOOKUP($A274,Sheet2!$Y$2:$AK$3116,COLUMN(E273),FALSE),"")</f>
        <v>https://www.thelineofbestfit.com/reviews/albums/can-the-lost-tapes-99243</v>
      </c>
      <c r="AD274" s="12" t="str">
        <f>IFERROR(VLOOKUP($A274,Sheet2!$Y$2:$AK$3116,COLUMN(F273),FALSE),"")</f>
        <v>Can</v>
      </c>
      <c r="AE274" s="12" t="str">
        <f>IFERROR(VLOOKUP($A274,Sheet2!$Y$2:$AK$3116,COLUMN(G273),FALSE),"")</f>
        <v>https://www.thelineofbestfit.com/artists/can-103876</v>
      </c>
      <c r="AF274" s="13" t="str">
        <f>IFERROR(VLOOKUP($A274,Sheet2!$Y$2:$AK$3116,COLUMN(H273),FALSE),"")</f>
        <v>none</v>
      </c>
      <c r="AG274" s="12">
        <f>IFERROR(VLOOKUP($A274,Sheet2!$Y$2:$AK$3116,COLUMN(I273),FALSE),"")</f>
        <v>8</v>
      </c>
      <c r="AH274" s="12">
        <f>IFERROR(VLOOKUP($A274,Sheet2!$Y$2:$AK$3116,COLUMN(J273),FALSE),"")</f>
        <v>0.44667516285928721</v>
      </c>
      <c r="AI274" s="12" t="str">
        <f>IFERROR(VLOOKUP($A274,Sheet2!$Y$2:$AK$3116,COLUMN(K273),FALSE),"")</f>
        <v>none</v>
      </c>
      <c r="AJ274" s="12" t="str">
        <f>IFERROR(VLOOKUP($A274,Sheet2!$Y$2:$AK$3116,COLUMN(L273),FALSE),"")</f>
        <v>Can ‚Äì The Lost Tapes</v>
      </c>
      <c r="AK274" s="12" t="str">
        <f>IFERROR(VLOOKUP($A274,Sheet2!$Y$2:$AK$3116,COLUMN(M273),FALSE),"")</f>
        <v>none</v>
      </c>
    </row>
    <row r="275" spans="1:37">
      <c r="A275" t="s">
        <v>6892</v>
      </c>
      <c r="B275" s="3" t="s">
        <v>6891</v>
      </c>
      <c r="C275" t="s">
        <v>894</v>
      </c>
      <c r="D275" t="s">
        <v>895</v>
      </c>
      <c r="E275" t="s">
        <v>6893</v>
      </c>
      <c r="F275" t="s">
        <v>6894</v>
      </c>
      <c r="G275" t="s">
        <v>6895</v>
      </c>
      <c r="H275" t="s">
        <v>21</v>
      </c>
      <c r="I275" t="s">
        <v>21</v>
      </c>
      <c r="J275" t="s">
        <v>21</v>
      </c>
      <c r="K275" t="s">
        <v>21</v>
      </c>
      <c r="L275" t="s">
        <v>39</v>
      </c>
      <c r="M275" t="s">
        <v>40</v>
      </c>
      <c r="N275" t="s">
        <v>21</v>
      </c>
      <c r="O275" t="s">
        <v>21</v>
      </c>
      <c r="P275">
        <v>2015</v>
      </c>
      <c r="Q275" t="s">
        <v>24</v>
      </c>
      <c r="R275" t="s">
        <v>21</v>
      </c>
      <c r="S275" t="s">
        <v>21</v>
      </c>
      <c r="T275">
        <v>7</v>
      </c>
      <c r="U275">
        <f>SUM((T275-6.977778)/1.271306)</f>
        <v>1.7479662646129403E-2</v>
      </c>
      <c r="V275" t="s">
        <v>21</v>
      </c>
      <c r="W275" t="s">
        <v>6896</v>
      </c>
      <c r="X275" t="s">
        <v>6897</v>
      </c>
      <c r="Y275" s="12" t="str">
        <f>IFERROR(VLOOKUP($A275,Sheet2!$Y$2:$AK$3116,COLUMN(A274),FALSE),"")</f>
        <v>The Light In You</v>
      </c>
      <c r="Z275" s="13">
        <f>IFERROR(VLOOKUP($A275,Sheet2!$Y$2:$AK$3116,COLUMN(B274),FALSE),"")</f>
        <v>42275</v>
      </c>
      <c r="AA275" s="12" t="str">
        <f>IFERROR(VLOOKUP($A275,Sheet2!$Y$2:$AK$3116,COLUMN(C274),FALSE),"")</f>
        <v>Ed Nash</v>
      </c>
      <c r="AB275" s="12" t="str">
        <f>IFERROR(VLOOKUP($A275,Sheet2!$Y$2:$AK$3116,COLUMN(D274),FALSE),"")</f>
        <v>https://www.thelineofbestfit.com/author/enash</v>
      </c>
      <c r="AC275" s="12" t="str">
        <f>IFERROR(VLOOKUP($A275,Sheet2!$Y$2:$AK$3116,COLUMN(E274),FALSE),"")</f>
        <v>https://www.thelineofbestfit.com/reviews/albums/mercury-rev-make-a-long-overdue-but-beautiful-return</v>
      </c>
      <c r="AD275" s="12" t="str">
        <f>IFERROR(VLOOKUP($A275,Sheet2!$Y$2:$AK$3116,COLUMN(F274),FALSE),"")</f>
        <v>Mercury Rev</v>
      </c>
      <c r="AE275" s="12" t="str">
        <f>IFERROR(VLOOKUP($A275,Sheet2!$Y$2:$AK$3116,COLUMN(G274),FALSE),"")</f>
        <v>https://www.thelineofbestfit.com/artists/mercury-rev-106177</v>
      </c>
      <c r="AF275" s="13">
        <f>IFERROR(VLOOKUP($A275,Sheet2!$Y$2:$AK$3116,COLUMN(H274),FALSE),"")</f>
        <v>42279</v>
      </c>
      <c r="AG275" s="12">
        <f>IFERROR(VLOOKUP($A275,Sheet2!$Y$2:$AK$3116,COLUMN(I274),FALSE),"")</f>
        <v>8</v>
      </c>
      <c r="AH275" s="12">
        <f>IFERROR(VLOOKUP($A275,Sheet2!$Y$2:$AK$3116,COLUMN(J274),FALSE),"")</f>
        <v>0.44667516285928721</v>
      </c>
      <c r="AI275" s="12" t="str">
        <f>IFERROR(VLOOKUP($A275,Sheet2!$Y$2:$AK$3116,COLUMN(K274),FALSE),"")</f>
        <v>United States</v>
      </c>
      <c r="AJ275" s="12" t="str">
        <f>IFERROR(VLOOKUP($A275,Sheet2!$Y$2:$AK$3116,COLUMN(L274),FALSE),"")</f>
        <v>Mercury Rev make a long overdue but beautiful return</v>
      </c>
      <c r="AK275" s="12" t="str">
        <f>IFERROR(VLOOKUP($A275,Sheet2!$Y$2:$AK$3116,COLUMN(M274),FALSE),"")</f>
        <v>In many ways, Mercury Rev is at heart a tale of two love stories. The first is between its main protagonists, singer Jonathan Donahue and guitarist Grasshopper, the two constants throughout the band‚Äôs career. The second is their mutual love of music. The Light In You combines both subtexts quite beautifully.</v>
      </c>
    </row>
    <row r="276" spans="1:37">
      <c r="A276" t="s">
        <v>5640</v>
      </c>
      <c r="B276" s="3" t="s">
        <v>5639</v>
      </c>
      <c r="C276" t="s">
        <v>18</v>
      </c>
      <c r="D276" t="s">
        <v>18</v>
      </c>
      <c r="E276" t="s">
        <v>5641</v>
      </c>
      <c r="F276" t="s">
        <v>5259</v>
      </c>
      <c r="G276" t="s">
        <v>5260</v>
      </c>
      <c r="H276" t="s">
        <v>21</v>
      </c>
      <c r="I276" t="s">
        <v>21</v>
      </c>
      <c r="J276" t="s">
        <v>21</v>
      </c>
      <c r="K276" t="s">
        <v>21</v>
      </c>
      <c r="L276" t="s">
        <v>102</v>
      </c>
      <c r="M276" t="s">
        <v>103</v>
      </c>
      <c r="N276" t="s">
        <v>21</v>
      </c>
      <c r="O276" t="s">
        <v>21</v>
      </c>
      <c r="P276">
        <v>2016</v>
      </c>
      <c r="Q276" t="s">
        <v>117</v>
      </c>
      <c r="R276" t="s">
        <v>1517</v>
      </c>
      <c r="S276" t="s">
        <v>21</v>
      </c>
      <c r="T276">
        <v>9</v>
      </c>
      <c r="U276">
        <f>SUM((T276-6.977778)/1.271306)</f>
        <v>1.5906650326514624</v>
      </c>
      <c r="V276" t="s">
        <v>73</v>
      </c>
      <c r="W276" t="s">
        <v>5642</v>
      </c>
      <c r="X276" t="s">
        <v>5643</v>
      </c>
      <c r="Y276" s="12" t="str">
        <f>IFERROR(VLOOKUP($A276,Sheet2!$Y$2:$AK$3116,COLUMN(A275),FALSE),"")</f>
        <v>The Life of Pablo</v>
      </c>
      <c r="Z276" s="13">
        <f>IFERROR(VLOOKUP($A276,Sheet2!$Y$2:$AK$3116,COLUMN(B275),FALSE),"")</f>
        <v>42416</v>
      </c>
      <c r="AA276" s="12" t="str">
        <f>IFERROR(VLOOKUP($A276,Sheet2!$Y$2:$AK$3116,COLUMN(C275),FALSE),"")</f>
        <v>Tom Thorogood</v>
      </c>
      <c r="AB276" s="12" t="str">
        <f>IFERROR(VLOOKUP($A276,Sheet2!$Y$2:$AK$3116,COLUMN(D275),FALSE),"")</f>
        <v>https://www.thelineofbestfit.com/author/tthorogood</v>
      </c>
      <c r="AC276" s="12" t="str">
        <f>IFERROR(VLOOKUP($A276,Sheet2!$Y$2:$AK$3116,COLUMN(E275),FALSE),"")</f>
        <v>https://www.thelineofbestfit.com/reviews/albums/kanyewest</v>
      </c>
      <c r="AD276" s="12" t="str">
        <f>IFERROR(VLOOKUP($A276,Sheet2!$Y$2:$AK$3116,COLUMN(F275),FALSE),"")</f>
        <v>Kanye West</v>
      </c>
      <c r="AE276" s="12" t="str">
        <f>IFERROR(VLOOKUP($A276,Sheet2!$Y$2:$AK$3116,COLUMN(G275),FALSE),"")</f>
        <v>https://www.thelineofbestfit.com/artists/kanye-west-105610</v>
      </c>
      <c r="AF276" s="13">
        <f>IFERROR(VLOOKUP($A276,Sheet2!$Y$2:$AK$3116,COLUMN(H275),FALSE),"")</f>
        <v>42413</v>
      </c>
      <c r="AG276" s="12">
        <f>IFERROR(VLOOKUP($A276,Sheet2!$Y$2:$AK$3116,COLUMN(I275),FALSE),"")</f>
        <v>7</v>
      </c>
      <c r="AH276" s="12">
        <f>IFERROR(VLOOKUP($A276,Sheet2!$Y$2:$AK$3116,COLUMN(J275),FALSE),"")</f>
        <v>-0.48902887021223618</v>
      </c>
      <c r="AI276" s="12" t="str">
        <f>IFERROR(VLOOKUP($A276,Sheet2!$Y$2:$AK$3116,COLUMN(K275),FALSE),"")</f>
        <v>United States</v>
      </c>
      <c r="AJ276" s="12" t="str">
        <f>IFERROR(VLOOKUP($A276,Sheet2!$Y$2:$AK$3116,COLUMN(L275),FALSE),"")</f>
        <v>Kanye West‚Äôs botched attempt at the greatest album ever</v>
      </c>
      <c r="AK276" s="12" t="str">
        <f>IFERROR(VLOOKUP($A276,Sheet2!$Y$2:$AK$3116,COLUMN(M275),FALSE),"")</f>
        <v>Never before have we had such a detailed insight into the chaotic making of an album as with Kanye West‚Äôs The Life of Pablo.</v>
      </c>
    </row>
    <row r="277" spans="1:37">
      <c r="A277" t="s">
        <v>7869</v>
      </c>
      <c r="B277" s="3" t="s">
        <v>7868</v>
      </c>
      <c r="C277" t="s">
        <v>371</v>
      </c>
      <c r="D277" t="s">
        <v>372</v>
      </c>
      <c r="E277" t="s">
        <v>7870</v>
      </c>
      <c r="F277" t="s">
        <v>7871</v>
      </c>
      <c r="G277" t="s">
        <v>7872</v>
      </c>
      <c r="H277" t="s">
        <v>21</v>
      </c>
      <c r="I277" t="s">
        <v>21</v>
      </c>
      <c r="J277" t="s">
        <v>21</v>
      </c>
      <c r="K277" t="s">
        <v>21</v>
      </c>
      <c r="L277" t="s">
        <v>39</v>
      </c>
      <c r="M277" t="s">
        <v>40</v>
      </c>
      <c r="N277" t="s">
        <v>21</v>
      </c>
      <c r="O277" t="s">
        <v>21</v>
      </c>
      <c r="P277">
        <v>2016</v>
      </c>
      <c r="Q277" t="s">
        <v>127</v>
      </c>
      <c r="R277" t="s">
        <v>21</v>
      </c>
      <c r="S277" t="s">
        <v>21</v>
      </c>
      <c r="T277">
        <v>7.2</v>
      </c>
      <c r="U277">
        <f>SUM((T277-6.977778)/1.271306)</f>
        <v>0.17479819964666285</v>
      </c>
      <c r="V277" t="s">
        <v>21</v>
      </c>
      <c r="W277" t="s">
        <v>7873</v>
      </c>
      <c r="X277" t="s">
        <v>7874</v>
      </c>
      <c r="Y277" s="12" t="str">
        <f>IFERROR(VLOOKUP($A277,Sheet2!$Y$2:$AK$3116,COLUMN(A276),FALSE),"")</f>
        <v>The King of Whys</v>
      </c>
      <c r="Z277" s="13">
        <f>IFERROR(VLOOKUP($A277,Sheet2!$Y$2:$AK$3116,COLUMN(B276),FALSE),"")</f>
        <v>42571</v>
      </c>
      <c r="AA277" s="12" t="str">
        <f>IFERROR(VLOOKUP($A277,Sheet2!$Y$2:$AK$3116,COLUMN(C276),FALSE),"")</f>
        <v>Joe Goggins</v>
      </c>
      <c r="AB277" s="12" t="str">
        <f>IFERROR(VLOOKUP($A277,Sheet2!$Y$2:$AK$3116,COLUMN(D276),FALSE),"")</f>
        <v>https://www.thelineofbestfit.com/author/jgoggins</v>
      </c>
      <c r="AC277" s="12" t="str">
        <f>IFERROR(VLOOKUP($A277,Sheet2!$Y$2:$AK$3116,COLUMN(E276),FALSE),"")</f>
        <v>https://www.thelineofbestfit.com/reviews/albums/owen-the-king-of-whys</v>
      </c>
      <c r="AD277" s="12" t="str">
        <f>IFERROR(VLOOKUP($A277,Sheet2!$Y$2:$AK$3116,COLUMN(F276),FALSE),"")</f>
        <v>Owen</v>
      </c>
      <c r="AE277" s="12" t="str">
        <f>IFERROR(VLOOKUP($A277,Sheet2!$Y$2:$AK$3116,COLUMN(G276),FALSE),"")</f>
        <v>https://www.thelineofbestfit.com/artists/owen-106647</v>
      </c>
      <c r="AF277" s="13">
        <f>IFERROR(VLOOKUP($A277,Sheet2!$Y$2:$AK$3116,COLUMN(H276),FALSE),"")</f>
        <v>42580</v>
      </c>
      <c r="AG277" s="12">
        <f>IFERROR(VLOOKUP($A277,Sheet2!$Y$2:$AK$3116,COLUMN(I276),FALSE),"")</f>
        <v>7.5</v>
      </c>
      <c r="AH277" s="12">
        <f>IFERROR(VLOOKUP($A277,Sheet2!$Y$2:$AK$3116,COLUMN(J276),FALSE),"")</f>
        <v>-2.1176853676474497E-2</v>
      </c>
      <c r="AI277" s="12" t="str">
        <f>IFERROR(VLOOKUP($A277,Sheet2!$Y$2:$AK$3116,COLUMN(K276),FALSE),"")</f>
        <v>United States</v>
      </c>
      <c r="AJ277" s="12" t="str">
        <f>IFERROR(VLOOKUP($A277,Sheet2!$Y$2:$AK$3116,COLUMN(L276),FALSE),"")</f>
        <v>Mike Kinsella is the King of Whys and the master of melancholy on the richest Owen record yet</v>
      </c>
      <c r="AK277" s="12" t="str">
        <f>IFERROR(VLOOKUP($A277,Sheet2!$Y$2:$AK$3116,COLUMN(M276),FALSE),"")</f>
        <v>There has to be a significance to the fact that this is Mike Kinsella‚Äôs first record of original material since the American Football reunion.</v>
      </c>
    </row>
    <row r="278" spans="1:37">
      <c r="A278" t="s">
        <v>8147</v>
      </c>
      <c r="B278" s="3" t="s">
        <v>7073</v>
      </c>
      <c r="C278" t="s">
        <v>18</v>
      </c>
      <c r="D278" t="s">
        <v>18</v>
      </c>
      <c r="E278" t="s">
        <v>8148</v>
      </c>
      <c r="F278" t="s">
        <v>8149</v>
      </c>
      <c r="G278" t="s">
        <v>8150</v>
      </c>
      <c r="H278" t="s">
        <v>21</v>
      </c>
      <c r="I278" t="s">
        <v>21</v>
      </c>
      <c r="J278" t="s">
        <v>21</v>
      </c>
      <c r="K278" t="s">
        <v>21</v>
      </c>
      <c r="L278" t="s">
        <v>22</v>
      </c>
      <c r="M278" t="s">
        <v>23</v>
      </c>
      <c r="N278" t="s">
        <v>21</v>
      </c>
      <c r="O278" t="s">
        <v>21</v>
      </c>
      <c r="P278">
        <v>2015</v>
      </c>
      <c r="Q278" t="s">
        <v>72</v>
      </c>
      <c r="R278" t="s">
        <v>21</v>
      </c>
      <c r="S278" t="s">
        <v>21</v>
      </c>
      <c r="T278">
        <v>8.1999999999999993</v>
      </c>
      <c r="U278">
        <f>SUM((T278-6.977778)/1.271306)</f>
        <v>0.96139088464932865</v>
      </c>
      <c r="V278" t="s">
        <v>21</v>
      </c>
      <c r="W278" t="s">
        <v>8151</v>
      </c>
      <c r="X278" t="s">
        <v>8152</v>
      </c>
      <c r="Y278" s="12" t="str">
        <f>IFERROR(VLOOKUP($A278,Sheet2!$Y$2:$AK$3116,COLUMN(A277),FALSE),"")</f>
        <v>The King of Anxiety EP</v>
      </c>
      <c r="Z278" s="13">
        <f>IFERROR(VLOOKUP($A278,Sheet2!$Y$2:$AK$3116,COLUMN(B277),FALSE),"")</f>
        <v>42032</v>
      </c>
      <c r="AA278" s="12" t="str">
        <f>IFERROR(VLOOKUP($A278,Sheet2!$Y$2:$AK$3116,COLUMN(C277),FALSE),"")</f>
        <v>Stephen Jenkins</v>
      </c>
      <c r="AB278" s="12" t="str">
        <f>IFERROR(VLOOKUP($A278,Sheet2!$Y$2:$AK$3116,COLUMN(D277),FALSE),"")</f>
        <v>https://www.thelineofbestfit.com/author/sjenkins</v>
      </c>
      <c r="AC278" s="12" t="str">
        <f>IFERROR(VLOOKUP($A278,Sheet2!$Y$2:$AK$3116,COLUMN(E277),FALSE),"")</f>
        <v>https://www.thelineofbestfit.com/reviews/albums/petite-noir-the-king-of-anxiety-ep</v>
      </c>
      <c r="AD278" s="12" t="str">
        <f>IFERROR(VLOOKUP($A278,Sheet2!$Y$2:$AK$3116,COLUMN(F277),FALSE),"")</f>
        <v>Petite Noir</v>
      </c>
      <c r="AE278" s="12" t="str">
        <f>IFERROR(VLOOKUP($A278,Sheet2!$Y$2:$AK$3116,COLUMN(G277),FALSE),"")</f>
        <v>https://www.thelineofbestfit.com/artists/petite-noir</v>
      </c>
      <c r="AF278" s="13">
        <f>IFERROR(VLOOKUP($A278,Sheet2!$Y$2:$AK$3116,COLUMN(H277),FALSE),"")</f>
        <v>42023</v>
      </c>
      <c r="AG278" s="12">
        <f>IFERROR(VLOOKUP($A278,Sheet2!$Y$2:$AK$3116,COLUMN(I277),FALSE),"")</f>
        <v>8</v>
      </c>
      <c r="AH278" s="12">
        <f>IFERROR(VLOOKUP($A278,Sheet2!$Y$2:$AK$3116,COLUMN(J277),FALSE),"")</f>
        <v>0.44667516285928721</v>
      </c>
      <c r="AI278" s="12" t="str">
        <f>IFERROR(VLOOKUP($A278,Sheet2!$Y$2:$AK$3116,COLUMN(K277),FALSE),"")</f>
        <v>South Africa, Democratic Republic of Congo</v>
      </c>
      <c r="AJ278" s="12" t="str">
        <f>IFERROR(VLOOKUP($A278,Sheet2!$Y$2:$AK$3116,COLUMN(L277),FALSE),"")</f>
        <v>Petite Noir - The King of Anxiety EP</v>
      </c>
      <c r="AK278" s="12" t="str">
        <f>IFERROR(VLOOKUP($A278,Sheet2!$Y$2:$AK$3116,COLUMN(M277),FALSE),"")</f>
        <v>Yannik Ilunga, the man behind The King of Anxiety EP, grew up as a broad-minded listener, citing Blink-182 and Sum 41 as early favourites before later delving into heavy guitar music as well as hip-hop and classic pop. Of his own music, Ilunga says: ‚Äúit‚Äôs like new wave but with an African aesthetic. It‚Äôs a cross between both worlds; it‚Äôs a worldly thing.‚Äù</v>
      </c>
    </row>
    <row r="279" spans="1:37">
      <c r="A279" t="s">
        <v>6378</v>
      </c>
      <c r="B279" s="3" t="s">
        <v>6372</v>
      </c>
      <c r="C279" t="s">
        <v>611</v>
      </c>
      <c r="D279" t="s">
        <v>612</v>
      </c>
      <c r="E279" t="s">
        <v>6379</v>
      </c>
      <c r="F279" t="s">
        <v>2963</v>
      </c>
      <c r="G279" t="s">
        <v>6375</v>
      </c>
      <c r="H279" t="s">
        <v>21</v>
      </c>
      <c r="I279" t="s">
        <v>21</v>
      </c>
      <c r="J279" t="s">
        <v>21</v>
      </c>
      <c r="K279" t="s">
        <v>21</v>
      </c>
      <c r="L279" t="s">
        <v>39</v>
      </c>
      <c r="M279" t="s">
        <v>40</v>
      </c>
      <c r="N279" t="s">
        <v>21</v>
      </c>
      <c r="O279" t="s">
        <v>21</v>
      </c>
      <c r="P279">
        <v>2013</v>
      </c>
      <c r="Q279" t="s">
        <v>203</v>
      </c>
      <c r="R279" t="s">
        <v>21</v>
      </c>
      <c r="S279" t="s">
        <v>21</v>
      </c>
      <c r="T279">
        <v>7.3</v>
      </c>
      <c r="U279">
        <f>SUM((T279-6.977778)/1.271306)</f>
        <v>0.25345746814692921</v>
      </c>
      <c r="V279" t="s">
        <v>21</v>
      </c>
      <c r="W279" t="s">
        <v>6380</v>
      </c>
      <c r="X279" t="s">
        <v>6381</v>
      </c>
      <c r="Y279" s="12" t="str">
        <f>IFERROR(VLOOKUP($A279,Sheet2!$Y$2:$AK$3116,COLUMN(A278),FALSE),"")</f>
        <v>The Invisible Way</v>
      </c>
      <c r="Z279" s="13">
        <f>IFERROR(VLOOKUP($A279,Sheet2!$Y$2:$AK$3116,COLUMN(B278),FALSE),"")</f>
        <v>41347</v>
      </c>
      <c r="AA279" s="12" t="str">
        <f>IFERROR(VLOOKUP($A279,Sheet2!$Y$2:$AK$3116,COLUMN(C278),FALSE),"")</f>
        <v>Michael James Hall</v>
      </c>
      <c r="AB279" s="12" t="str">
        <f>IFERROR(VLOOKUP($A279,Sheet2!$Y$2:$AK$3116,COLUMN(D278),FALSE),"")</f>
        <v>https://www.thelineofbestfit.com/author/mhall</v>
      </c>
      <c r="AC279" s="12" t="str">
        <f>IFERROR(VLOOKUP($A279,Sheet2!$Y$2:$AK$3116,COLUMN(E278),FALSE),"")</f>
        <v>https://www.thelineofbestfit.com/reviews/albums/low-the-invisible-way-120317</v>
      </c>
      <c r="AD279" s="12" t="str">
        <f>IFERROR(VLOOKUP($A279,Sheet2!$Y$2:$AK$3116,COLUMN(F278),FALSE),"")</f>
        <v>Low</v>
      </c>
      <c r="AE279" s="12" t="str">
        <f>IFERROR(VLOOKUP($A279,Sheet2!$Y$2:$AK$3116,COLUMN(G278),FALSE),"")</f>
        <v>https://www.thelineofbestfit.com/artists/low-105950</v>
      </c>
      <c r="AF279" s="13" t="str">
        <f>IFERROR(VLOOKUP($A279,Sheet2!$Y$2:$AK$3116,COLUMN(H278),FALSE),"")</f>
        <v>none</v>
      </c>
      <c r="AG279" s="12">
        <f>IFERROR(VLOOKUP($A279,Sheet2!$Y$2:$AK$3116,COLUMN(I278),FALSE),"")</f>
        <v>9</v>
      </c>
      <c r="AH279" s="12">
        <f>IFERROR(VLOOKUP($A279,Sheet2!$Y$2:$AK$3116,COLUMN(J278),FALSE),"")</f>
        <v>1.3823791959308105</v>
      </c>
      <c r="AI279" s="12" t="str">
        <f>IFERROR(VLOOKUP($A279,Sheet2!$Y$2:$AK$3116,COLUMN(K278),FALSE),"")</f>
        <v>none</v>
      </c>
      <c r="AJ279" s="12" t="str">
        <f>IFERROR(VLOOKUP($A279,Sheet2!$Y$2:$AK$3116,COLUMN(L278),FALSE),"")</f>
        <v>Low ‚Äì The Invisible Way</v>
      </c>
      <c r="AK279" s="12" t="str">
        <f>IFERROR(VLOOKUP($A279,Sheet2!$Y$2:$AK$3116,COLUMN(M278),FALSE),"")</f>
        <v>none</v>
      </c>
    </row>
    <row r="280" spans="1:37">
      <c r="A280" t="s">
        <v>8572</v>
      </c>
      <c r="B280" s="3" t="s">
        <v>8563</v>
      </c>
      <c r="C280" t="s">
        <v>18</v>
      </c>
      <c r="D280" t="s">
        <v>18</v>
      </c>
      <c r="E280" t="s">
        <v>8573</v>
      </c>
      <c r="F280" t="s">
        <v>8566</v>
      </c>
      <c r="G280" t="s">
        <v>8567</v>
      </c>
      <c r="H280" t="s">
        <v>21</v>
      </c>
      <c r="I280" t="s">
        <v>21</v>
      </c>
      <c r="J280" t="s">
        <v>21</v>
      </c>
      <c r="K280" t="s">
        <v>21</v>
      </c>
      <c r="L280" t="s">
        <v>22</v>
      </c>
      <c r="M280" t="s">
        <v>23</v>
      </c>
      <c r="N280" t="s">
        <v>31</v>
      </c>
      <c r="O280" t="s">
        <v>32</v>
      </c>
      <c r="P280">
        <v>2014</v>
      </c>
      <c r="Q280" t="s">
        <v>8574</v>
      </c>
      <c r="R280" t="s">
        <v>21</v>
      </c>
      <c r="S280" t="s">
        <v>21</v>
      </c>
      <c r="T280">
        <v>5.9</v>
      </c>
      <c r="U280">
        <f>SUM((T280-6.977778)/1.271306)</f>
        <v>-0.8477722908568035</v>
      </c>
      <c r="V280" t="s">
        <v>21</v>
      </c>
      <c r="W280" t="s">
        <v>8575</v>
      </c>
      <c r="X280" t="s">
        <v>8576</v>
      </c>
      <c r="Y280" s="12" t="str">
        <f>IFERROR(VLOOKUP($A280,Sheet2!$Y$2:$AK$3116,COLUMN(A279),FALSE),"")</f>
        <v>The Inevitable End</v>
      </c>
      <c r="Z280" s="13">
        <f>IFERROR(VLOOKUP($A280,Sheet2!$Y$2:$AK$3116,COLUMN(B279),FALSE),"")</f>
        <v>41949</v>
      </c>
      <c r="AA280" s="12" t="str">
        <f>IFERROR(VLOOKUP($A280,Sheet2!$Y$2:$AK$3116,COLUMN(C279),FALSE),"")</f>
        <v>Laurence Day</v>
      </c>
      <c r="AB280" s="12" t="str">
        <f>IFERROR(VLOOKUP($A280,Sheet2!$Y$2:$AK$3116,COLUMN(D279),FALSE),"")</f>
        <v>https://www.thelineofbestfit.com/author/lday</v>
      </c>
      <c r="AC280" s="12" t="str">
        <f>IFERROR(VLOOKUP($A280,Sheet2!$Y$2:$AK$3116,COLUMN(E279),FALSE),"")</f>
        <v>https://www.thelineofbestfit.com/reviews/albums/roeyksopp-the-inevitable-end</v>
      </c>
      <c r="AD280" s="12" t="str">
        <f>IFERROR(VLOOKUP($A280,Sheet2!$Y$2:$AK$3116,COLUMN(F279),FALSE),"")</f>
        <v>R√∂yksopp</v>
      </c>
      <c r="AE280" s="12" t="str">
        <f>IFERROR(VLOOKUP($A280,Sheet2!$Y$2:$AK$3116,COLUMN(G279),FALSE),"")</f>
        <v>https://www.thelineofbestfit.com/artists/roeyksopp</v>
      </c>
      <c r="AF280" s="13">
        <f>IFERROR(VLOOKUP($A280,Sheet2!$Y$2:$AK$3116,COLUMN(H279),FALSE),"")</f>
        <v>41953</v>
      </c>
      <c r="AG280" s="12">
        <f>IFERROR(VLOOKUP($A280,Sheet2!$Y$2:$AK$3116,COLUMN(I279),FALSE),"")</f>
        <v>9</v>
      </c>
      <c r="AH280" s="12">
        <f>IFERROR(VLOOKUP($A280,Sheet2!$Y$2:$AK$3116,COLUMN(J279),FALSE),"")</f>
        <v>1.3823791959308105</v>
      </c>
      <c r="AI280" s="12" t="str">
        <f>IFERROR(VLOOKUP($A280,Sheet2!$Y$2:$AK$3116,COLUMN(K279),FALSE),"")</f>
        <v>Norway</v>
      </c>
      <c r="AJ280" s="12" t="str">
        <f>IFERROR(VLOOKUP($A280,Sheet2!$Y$2:$AK$3116,COLUMN(L279),FALSE),"")</f>
        <v>R√∂yksopp - The Inevitable End</v>
      </c>
      <c r="AK280" s="12" t="str">
        <f>IFERROR(VLOOKUP($A280,Sheet2!$Y$2:$AK$3116,COLUMN(M279),FALSE),"")</f>
        <v>This might be R√∂yksopp‚Äôs best album. Let‚Äôs just state that at the outset. It‚Äôs bittersweet as hell, knowing that this is also their swansong, but at least Norway‚Äôs most dynamic electro duo are ending this chapter of their life on a high.</v>
      </c>
    </row>
    <row r="281" spans="1:37">
      <c r="A281" t="s">
        <v>4882</v>
      </c>
      <c r="B281" s="3" t="s">
        <v>4881</v>
      </c>
      <c r="C281" t="s">
        <v>1362</v>
      </c>
      <c r="D281" t="s">
        <v>1363</v>
      </c>
      <c r="E281" t="s">
        <v>4883</v>
      </c>
      <c r="F281" t="s">
        <v>4884</v>
      </c>
      <c r="G281" t="s">
        <v>4885</v>
      </c>
      <c r="H281" t="s">
        <v>21</v>
      </c>
      <c r="I281" t="s">
        <v>21</v>
      </c>
      <c r="J281" t="s">
        <v>21</v>
      </c>
      <c r="K281" t="s">
        <v>21</v>
      </c>
      <c r="L281" t="s">
        <v>21</v>
      </c>
      <c r="M281" t="s">
        <v>21</v>
      </c>
      <c r="N281" t="s">
        <v>21</v>
      </c>
      <c r="O281" t="s">
        <v>21</v>
      </c>
      <c r="P281">
        <v>2014</v>
      </c>
      <c r="Q281" t="s">
        <v>72</v>
      </c>
      <c r="R281" t="s">
        <v>3447</v>
      </c>
      <c r="S281" t="s">
        <v>21</v>
      </c>
      <c r="T281">
        <v>7.8</v>
      </c>
      <c r="U281">
        <f>SUM((T281-6.977778)/1.271306)</f>
        <v>0.64675381064826243</v>
      </c>
      <c r="V281" t="s">
        <v>21</v>
      </c>
      <c r="W281" t="s">
        <v>4886</v>
      </c>
      <c r="X281" t="s">
        <v>4887</v>
      </c>
      <c r="Y281" s="12" t="str">
        <f>IFERROR(VLOOKUP($A281,Sheet2!$Y$2:$AK$3116,COLUMN(A280),FALSE),"")</f>
        <v>The Hum</v>
      </c>
      <c r="Z281" s="13">
        <f>IFERROR(VLOOKUP($A281,Sheet2!$Y$2:$AK$3116,COLUMN(B280),FALSE),"")</f>
        <v>41950</v>
      </c>
      <c r="AA281" s="12" t="str">
        <f>IFERROR(VLOOKUP($A281,Sheet2!$Y$2:$AK$3116,COLUMN(C280),FALSE),"")</f>
        <v>Chris Todd</v>
      </c>
      <c r="AB281" s="12" t="str">
        <f>IFERROR(VLOOKUP($A281,Sheet2!$Y$2:$AK$3116,COLUMN(D280),FALSE),"")</f>
        <v>https://www.thelineofbestfit.com/author/ctodd</v>
      </c>
      <c r="AC281" s="12" t="str">
        <f>IFERROR(VLOOKUP($A281,Sheet2!$Y$2:$AK$3116,COLUMN(E280),FALSE),"")</f>
        <v>https://www.thelineofbestfit.com/reviews/albums/hookworms-the-hum</v>
      </c>
      <c r="AD281" s="12" t="str">
        <f>IFERROR(VLOOKUP($A281,Sheet2!$Y$2:$AK$3116,COLUMN(F280),FALSE),"")</f>
        <v>Hookworms</v>
      </c>
      <c r="AE281" s="12" t="str">
        <f>IFERROR(VLOOKUP($A281,Sheet2!$Y$2:$AK$3116,COLUMN(G280),FALSE),"")</f>
        <v>https://www.thelineofbestfit.com/artists/hookworms-119165</v>
      </c>
      <c r="AF281" s="13">
        <f>IFERROR(VLOOKUP($A281,Sheet2!$Y$2:$AK$3116,COLUMN(H280),FALSE),"")</f>
        <v>41953</v>
      </c>
      <c r="AG281" s="12">
        <f>IFERROR(VLOOKUP($A281,Sheet2!$Y$2:$AK$3116,COLUMN(I280),FALSE),"")</f>
        <v>9</v>
      </c>
      <c r="AH281" s="12">
        <f>IFERROR(VLOOKUP($A281,Sheet2!$Y$2:$AK$3116,COLUMN(J280),FALSE),"")</f>
        <v>1.3823791959308105</v>
      </c>
      <c r="AI281" s="12" t="str">
        <f>IFERROR(VLOOKUP($A281,Sheet2!$Y$2:$AK$3116,COLUMN(K280),FALSE),"")</f>
        <v>United Kingdom</v>
      </c>
      <c r="AJ281" s="12" t="str">
        <f>IFERROR(VLOOKUP($A281,Sheet2!$Y$2:$AK$3116,COLUMN(L280),FALSE),"")</f>
        <v>Hookworms - The Hum</v>
      </c>
      <c r="AK281" s="12" t="str">
        <f>IFERROR(VLOOKUP($A281,Sheet2!$Y$2:$AK$3116,COLUMN(M280),FALSE),"")</f>
        <v>Leeds five piece Hookworms‚Äô debut of eighteen months ago quite rightly had many plaudits lauded upon it, for within its mixture of drone, shoegaze, psych, hardcore and post punk, there lied a furious rage lost within the structure of pop music. The subsequent months since said debut have seen them turn into one of the UK‚Äôs must see live acts, and with their second long player, their first for Domino Records offshoot Weird World, they seal the deal in recorded form.</v>
      </c>
    </row>
    <row r="282" spans="1:37">
      <c r="A282" t="s">
        <v>8270</v>
      </c>
      <c r="B282" s="3" t="s">
        <v>8268</v>
      </c>
      <c r="C282" t="s">
        <v>18</v>
      </c>
      <c r="D282" t="s">
        <v>18</v>
      </c>
      <c r="E282" t="s">
        <v>8271</v>
      </c>
      <c r="F282" t="s">
        <v>8272</v>
      </c>
      <c r="G282" t="s">
        <v>8273</v>
      </c>
      <c r="H282" t="s">
        <v>21</v>
      </c>
      <c r="I282" t="s">
        <v>21</v>
      </c>
      <c r="J282" t="s">
        <v>21</v>
      </c>
      <c r="K282" t="s">
        <v>21</v>
      </c>
      <c r="L282" t="s">
        <v>39</v>
      </c>
      <c r="M282" t="s">
        <v>40</v>
      </c>
      <c r="N282" t="s">
        <v>21</v>
      </c>
      <c r="O282" t="s">
        <v>21</v>
      </c>
      <c r="P282">
        <v>2016</v>
      </c>
      <c r="Q282" t="s">
        <v>476</v>
      </c>
      <c r="R282" t="s">
        <v>21</v>
      </c>
      <c r="S282" t="s">
        <v>21</v>
      </c>
      <c r="T282">
        <v>7.6</v>
      </c>
      <c r="U282">
        <f>SUM((T282-6.977778)/1.271306)</f>
        <v>0.48943527364772904</v>
      </c>
      <c r="V282" t="s">
        <v>21</v>
      </c>
      <c r="W282" t="s">
        <v>8274</v>
      </c>
      <c r="X282" t="s">
        <v>8275</v>
      </c>
      <c r="Y282" s="12" t="str">
        <f>IFERROR(VLOOKUP($A282,Sheet2!$Y$2:$AK$3116,COLUMN(A281),FALSE),"")</f>
        <v>The Hope Six Demolition Project</v>
      </c>
      <c r="Z282" s="13">
        <f>IFERROR(VLOOKUP($A282,Sheet2!$Y$2:$AK$3116,COLUMN(B281),FALSE),"")</f>
        <v>42472</v>
      </c>
      <c r="AA282" s="12" t="str">
        <f>IFERROR(VLOOKUP($A282,Sheet2!$Y$2:$AK$3116,COLUMN(C281),FALSE),"")</f>
        <v>Joe Goggins</v>
      </c>
      <c r="AB282" s="12" t="str">
        <f>IFERROR(VLOOKUP($A282,Sheet2!$Y$2:$AK$3116,COLUMN(D281),FALSE),"")</f>
        <v>https://www.thelineofbestfit.com/author/jgoggins</v>
      </c>
      <c r="AC282" s="12" t="str">
        <f>IFERROR(VLOOKUP($A282,Sheet2!$Y$2:$AK$3116,COLUMN(E281),FALSE),"")</f>
        <v>https://www.thelineofbestfit.com/reviews/albums/pj-harvey-turns-a-withering-eye-on-social-inequality-on-her-wonderfully-sha</v>
      </c>
      <c r="AD282" s="12" t="str">
        <f>IFERROR(VLOOKUP($A282,Sheet2!$Y$2:$AK$3116,COLUMN(F281),FALSE),"")</f>
        <v>PJ Harvey</v>
      </c>
      <c r="AE282" s="12" t="str">
        <f>IFERROR(VLOOKUP($A282,Sheet2!$Y$2:$AK$3116,COLUMN(G281),FALSE),"")</f>
        <v>https://www.thelineofbestfit.com/artists/pj-harvey-106835</v>
      </c>
      <c r="AF282" s="13">
        <f>IFERROR(VLOOKUP($A282,Sheet2!$Y$2:$AK$3116,COLUMN(H281),FALSE),"")</f>
        <v>42475</v>
      </c>
      <c r="AG282" s="12">
        <f>IFERROR(VLOOKUP($A282,Sheet2!$Y$2:$AK$3116,COLUMN(I281),FALSE),"")</f>
        <v>8</v>
      </c>
      <c r="AH282" s="12">
        <f>IFERROR(VLOOKUP($A282,Sheet2!$Y$2:$AK$3116,COLUMN(J281),FALSE),"")</f>
        <v>0.44667516285928721</v>
      </c>
      <c r="AI282" s="12" t="str">
        <f>IFERROR(VLOOKUP($A282,Sheet2!$Y$2:$AK$3116,COLUMN(K281),FALSE),"")</f>
        <v>United Kingdom</v>
      </c>
      <c r="AJ282" s="12" t="str">
        <f>IFERROR(VLOOKUP($A282,Sheet2!$Y$2:$AK$3116,COLUMN(L281),FALSE),"")</f>
        <v>PJ Harvey turns a withering eye on social inequality on her wonderfully sharp new LP</v>
      </c>
      <c r="AK282" s="12" t="str">
        <f>IFERROR(VLOOKUP($A282,Sheet2!$Y$2:$AK$3116,COLUMN(M281),FALSE),"")</f>
        <v>The real problem that social media‚Äôs caused rock music is that it‚Äôs stripped bands of that old-fashioned sense of enigma.</v>
      </c>
    </row>
    <row r="283" spans="1:37">
      <c r="A283" t="s">
        <v>1275</v>
      </c>
      <c r="B283" s="3" t="s">
        <v>1268</v>
      </c>
      <c r="C283" t="s">
        <v>636</v>
      </c>
      <c r="D283" t="s">
        <v>637</v>
      </c>
      <c r="E283" t="s">
        <v>1276</v>
      </c>
      <c r="F283" t="s">
        <v>1271</v>
      </c>
      <c r="G283" t="s">
        <v>1272</v>
      </c>
      <c r="H283" t="s">
        <v>21</v>
      </c>
      <c r="I283" t="s">
        <v>21</v>
      </c>
      <c r="J283" t="s">
        <v>21</v>
      </c>
      <c r="K283" t="s">
        <v>21</v>
      </c>
      <c r="L283" t="s">
        <v>39</v>
      </c>
      <c r="M283" t="s">
        <v>40</v>
      </c>
      <c r="N283" t="s">
        <v>21</v>
      </c>
      <c r="O283" t="s">
        <v>21</v>
      </c>
      <c r="P283">
        <v>2012</v>
      </c>
      <c r="Q283" t="s">
        <v>367</v>
      </c>
      <c r="R283" t="s">
        <v>21</v>
      </c>
      <c r="S283" t="s">
        <v>21</v>
      </c>
      <c r="T283">
        <v>8.4</v>
      </c>
      <c r="U283">
        <f>SUM((T283-6.977778)/1.271306)</f>
        <v>1.1187094216498628</v>
      </c>
      <c r="V283" t="s">
        <v>73</v>
      </c>
      <c r="W283" t="s">
        <v>1277</v>
      </c>
      <c r="X283" t="s">
        <v>1278</v>
      </c>
      <c r="Y283" s="12" t="str">
        <f>IFERROR(VLOOKUP($A283,Sheet2!$Y$2:$AK$3116,COLUMN(A282),FALSE),"")</f>
        <v>The Haunted Man</v>
      </c>
      <c r="Z283" s="13">
        <f>IFERROR(VLOOKUP($A283,Sheet2!$Y$2:$AK$3116,COLUMN(B282),FALSE),"")</f>
        <v>41197</v>
      </c>
      <c r="AA283" s="12" t="str">
        <f>IFERROR(VLOOKUP($A283,Sheet2!$Y$2:$AK$3116,COLUMN(C282),FALSE),"")</f>
        <v>Christian Cottingham</v>
      </c>
      <c r="AB283" s="12" t="str">
        <f>IFERROR(VLOOKUP($A283,Sheet2!$Y$2:$AK$3116,COLUMN(D282),FALSE),"")</f>
        <v>https://www.thelineofbestfit.com/author/ccottingham</v>
      </c>
      <c r="AC283" s="12" t="str">
        <f>IFERROR(VLOOKUP($A283,Sheet2!$Y$2:$AK$3116,COLUMN(E282),FALSE),"")</f>
        <v>https://www.thelineofbestfit.com/reviews/albums/bat-for-lashes-the-haunted-man-111650</v>
      </c>
      <c r="AD283" s="12" t="str">
        <f>IFERROR(VLOOKUP($A283,Sheet2!$Y$2:$AK$3116,COLUMN(F282),FALSE),"")</f>
        <v>Bat For Lashes</v>
      </c>
      <c r="AE283" s="12" t="str">
        <f>IFERROR(VLOOKUP($A283,Sheet2!$Y$2:$AK$3116,COLUMN(G282),FALSE),"")</f>
        <v>https://www.thelineofbestfit.com/artists/bat-for-lashes-103523</v>
      </c>
      <c r="AF283" s="13" t="str">
        <f>IFERROR(VLOOKUP($A283,Sheet2!$Y$2:$AK$3116,COLUMN(H282),FALSE),"")</f>
        <v>none</v>
      </c>
      <c r="AG283" s="12">
        <f>IFERROR(VLOOKUP($A283,Sheet2!$Y$2:$AK$3116,COLUMN(I282),FALSE),"")</f>
        <v>9</v>
      </c>
      <c r="AH283" s="12">
        <f>IFERROR(VLOOKUP($A283,Sheet2!$Y$2:$AK$3116,COLUMN(J282),FALSE),"")</f>
        <v>1.3823791959308105</v>
      </c>
      <c r="AI283" s="12" t="str">
        <f>IFERROR(VLOOKUP($A283,Sheet2!$Y$2:$AK$3116,COLUMN(K282),FALSE),"")</f>
        <v>none</v>
      </c>
      <c r="AJ283" s="12" t="str">
        <f>IFERROR(VLOOKUP($A283,Sheet2!$Y$2:$AK$3116,COLUMN(L282),FALSE),"")</f>
        <v>Bat For Lashes ‚Äì The Haunted Man</v>
      </c>
      <c r="AK283" s="12" t="str">
        <f>IFERROR(VLOOKUP($A283,Sheet2!$Y$2:$AK$3116,COLUMN(M282),FALSE),"")</f>
        <v>none</v>
      </c>
    </row>
    <row r="284" spans="1:37">
      <c r="A284" t="s">
        <v>695</v>
      </c>
      <c r="B284" s="3" t="s">
        <v>423</v>
      </c>
      <c r="C284" t="s">
        <v>530</v>
      </c>
      <c r="D284" t="s">
        <v>531</v>
      </c>
      <c r="E284" t="s">
        <v>696</v>
      </c>
      <c r="F284" t="s">
        <v>697</v>
      </c>
      <c r="G284" t="s">
        <v>698</v>
      </c>
      <c r="H284" t="s">
        <v>21</v>
      </c>
      <c r="I284" t="s">
        <v>21</v>
      </c>
      <c r="J284" t="s">
        <v>21</v>
      </c>
      <c r="K284" t="s">
        <v>21</v>
      </c>
      <c r="L284" t="s">
        <v>39</v>
      </c>
      <c r="M284" t="s">
        <v>40</v>
      </c>
      <c r="N284" t="s">
        <v>21</v>
      </c>
      <c r="O284" t="s">
        <v>21</v>
      </c>
      <c r="P284">
        <v>2008</v>
      </c>
      <c r="Q284" t="s">
        <v>147</v>
      </c>
      <c r="R284" t="s">
        <v>21</v>
      </c>
      <c r="S284" t="s">
        <v>21</v>
      </c>
      <c r="T284">
        <v>7.7</v>
      </c>
      <c r="U284">
        <f>SUM((T284-6.977778)/1.271306)</f>
        <v>0.56809454214799615</v>
      </c>
      <c r="V284" t="s">
        <v>21</v>
      </c>
      <c r="W284" t="s">
        <v>699</v>
      </c>
      <c r="Y284" s="12" t="str">
        <f>IFERROR(VLOOKUP($A284,Sheet2!$Y$2:$AK$3116,COLUMN(A283),FALSE),"")</f>
        <v>The Golden Age</v>
      </c>
      <c r="Z284" s="13">
        <f>IFERROR(VLOOKUP($A284,Sheet2!$Y$2:$AK$3116,COLUMN(B283),FALSE),"")</f>
        <v>41348</v>
      </c>
      <c r="AA284" s="12" t="str">
        <f>IFERROR(VLOOKUP($A284,Sheet2!$Y$2:$AK$3116,COLUMN(C283),FALSE),"")</f>
        <v>Paul Bridgewater</v>
      </c>
      <c r="AB284" s="12" t="str">
        <f>IFERROR(VLOOKUP($A284,Sheet2!$Y$2:$AK$3116,COLUMN(D283),FALSE),"")</f>
        <v>https://www.thelineofbestfit.com/author/pbridgewater</v>
      </c>
      <c r="AC284" s="12" t="str">
        <f>IFERROR(VLOOKUP($A284,Sheet2!$Y$2:$AK$3116,COLUMN(E283),FALSE),"")</f>
        <v>https://www.thelineofbestfit.com/reviews/albums/woodkid-the-golden-age-120868</v>
      </c>
      <c r="AD284" s="12" t="str">
        <f>IFERROR(VLOOKUP($A284,Sheet2!$Y$2:$AK$3116,COLUMN(F283),FALSE),"")</f>
        <v>Woodkid</v>
      </c>
      <c r="AE284" s="12" t="str">
        <f>IFERROR(VLOOKUP($A284,Sheet2!$Y$2:$AK$3116,COLUMN(G283),FALSE),"")</f>
        <v>https://www.thelineofbestfit.com/artists/woodkid-120708</v>
      </c>
      <c r="AF284" s="13" t="str">
        <f>IFERROR(VLOOKUP($A284,Sheet2!$Y$2:$AK$3116,COLUMN(H283),FALSE),"")</f>
        <v>none</v>
      </c>
      <c r="AG284" s="12">
        <f>IFERROR(VLOOKUP($A284,Sheet2!$Y$2:$AK$3116,COLUMN(I283),FALSE),"")</f>
        <v>8</v>
      </c>
      <c r="AH284" s="12">
        <f>IFERROR(VLOOKUP($A284,Sheet2!$Y$2:$AK$3116,COLUMN(J283),FALSE),"")</f>
        <v>0.44667516285928721</v>
      </c>
      <c r="AI284" s="12" t="str">
        <f>IFERROR(VLOOKUP($A284,Sheet2!$Y$2:$AK$3116,COLUMN(K283),FALSE),"")</f>
        <v>none</v>
      </c>
      <c r="AJ284" s="12" t="str">
        <f>IFERROR(VLOOKUP($A284,Sheet2!$Y$2:$AK$3116,COLUMN(L283),FALSE),"")</f>
        <v>Woodkid ‚Äì The Golden Age</v>
      </c>
      <c r="AK284" s="12" t="str">
        <f>IFERROR(VLOOKUP($A284,Sheet2!$Y$2:$AK$3116,COLUMN(M283),FALSE),"")</f>
        <v>More of a conceptual project than a record, the cinematic debut from Woodkid ‚Äì aka Yoann Lemoine, director of videos for the likes of Drake and Lana Del Rey - will divide listeners but it‚Äôs an assured, cohesive and intelligent record, perhaps more than any other so far this year.</v>
      </c>
    </row>
    <row r="285" spans="1:37">
      <c r="A285" t="s">
        <v>695</v>
      </c>
      <c r="B285" s="3" t="s">
        <v>1814</v>
      </c>
      <c r="C285" t="s">
        <v>530</v>
      </c>
      <c r="D285" t="s">
        <v>531</v>
      </c>
      <c r="E285" t="s">
        <v>1815</v>
      </c>
      <c r="F285" t="s">
        <v>1812</v>
      </c>
      <c r="G285" t="s">
        <v>1813</v>
      </c>
      <c r="H285" t="s">
        <v>21</v>
      </c>
      <c r="I285" t="s">
        <v>21</v>
      </c>
      <c r="J285" t="s">
        <v>21</v>
      </c>
      <c r="K285" t="s">
        <v>21</v>
      </c>
      <c r="L285" t="s">
        <v>31</v>
      </c>
      <c r="M285" t="s">
        <v>32</v>
      </c>
      <c r="N285" t="s">
        <v>39</v>
      </c>
      <c r="O285" t="s">
        <v>40</v>
      </c>
      <c r="P285">
        <v>2001</v>
      </c>
      <c r="Q285" t="s">
        <v>331</v>
      </c>
      <c r="R285" t="s">
        <v>21</v>
      </c>
      <c r="S285" t="s">
        <v>21</v>
      </c>
      <c r="T285">
        <v>2.9</v>
      </c>
      <c r="U285">
        <f>SUM((T285-6.977778)/1.271306)</f>
        <v>-3.2075503458648038</v>
      </c>
      <c r="V285" t="s">
        <v>21</v>
      </c>
      <c r="W285" t="s">
        <v>1816</v>
      </c>
      <c r="X285" t="s">
        <v>1817</v>
      </c>
      <c r="Y285" s="12" t="str">
        <f>IFERROR(VLOOKUP($A285,Sheet2!$Y$2:$AK$3116,COLUMN(A284),FALSE),"")</f>
        <v>The Golden Age</v>
      </c>
      <c r="Z285" s="13">
        <f>IFERROR(VLOOKUP($A285,Sheet2!$Y$2:$AK$3116,COLUMN(B284),FALSE),"")</f>
        <v>41348</v>
      </c>
      <c r="AA285" s="12" t="str">
        <f>IFERROR(VLOOKUP($A285,Sheet2!$Y$2:$AK$3116,COLUMN(C284),FALSE),"")</f>
        <v>Paul Bridgewater</v>
      </c>
      <c r="AB285" s="12" t="str">
        <f>IFERROR(VLOOKUP($A285,Sheet2!$Y$2:$AK$3116,COLUMN(D284),FALSE),"")</f>
        <v>https://www.thelineofbestfit.com/author/pbridgewater</v>
      </c>
      <c r="AC285" s="12" t="str">
        <f>IFERROR(VLOOKUP($A285,Sheet2!$Y$2:$AK$3116,COLUMN(E284),FALSE),"")</f>
        <v>https://www.thelineofbestfit.com/reviews/albums/woodkid-the-golden-age-120868</v>
      </c>
      <c r="AD285" s="12" t="str">
        <f>IFERROR(VLOOKUP($A285,Sheet2!$Y$2:$AK$3116,COLUMN(F284),FALSE),"")</f>
        <v>Woodkid</v>
      </c>
      <c r="AE285" s="12" t="str">
        <f>IFERROR(VLOOKUP($A285,Sheet2!$Y$2:$AK$3116,COLUMN(G284),FALSE),"")</f>
        <v>https://www.thelineofbestfit.com/artists/woodkid-120708</v>
      </c>
      <c r="AF285" s="13" t="str">
        <f>IFERROR(VLOOKUP($A285,Sheet2!$Y$2:$AK$3116,COLUMN(H284),FALSE),"")</f>
        <v>none</v>
      </c>
      <c r="AG285" s="12">
        <f>IFERROR(VLOOKUP($A285,Sheet2!$Y$2:$AK$3116,COLUMN(I284),FALSE),"")</f>
        <v>8</v>
      </c>
      <c r="AH285" s="12">
        <f>IFERROR(VLOOKUP($A285,Sheet2!$Y$2:$AK$3116,COLUMN(J284),FALSE),"")</f>
        <v>0.44667516285928721</v>
      </c>
      <c r="AI285" s="12" t="str">
        <f>IFERROR(VLOOKUP($A285,Sheet2!$Y$2:$AK$3116,COLUMN(K284),FALSE),"")</f>
        <v>none</v>
      </c>
      <c r="AJ285" s="12" t="str">
        <f>IFERROR(VLOOKUP($A285,Sheet2!$Y$2:$AK$3116,COLUMN(L284),FALSE),"")</f>
        <v>Woodkid ‚Äì The Golden Age</v>
      </c>
      <c r="AK285" s="12" t="str">
        <f>IFERROR(VLOOKUP($A285,Sheet2!$Y$2:$AK$3116,COLUMN(M284),FALSE),"")</f>
        <v>More of a conceptual project than a record, the cinematic debut from Woodkid ‚Äì aka Yoann Lemoine, director of videos for the likes of Drake and Lana Del Rey - will divide listeners but it‚Äôs an assured, cohesive and intelligent record, perhaps more than any other so far this year.</v>
      </c>
    </row>
    <row r="286" spans="1:37">
      <c r="A286" t="s">
        <v>9862</v>
      </c>
      <c r="B286" s="3" t="s">
        <v>9859</v>
      </c>
      <c r="C286" t="s">
        <v>77</v>
      </c>
      <c r="D286" t="s">
        <v>78</v>
      </c>
      <c r="E286" t="s">
        <v>9863</v>
      </c>
      <c r="F286" t="s">
        <v>9860</v>
      </c>
      <c r="G286" t="s">
        <v>9861</v>
      </c>
      <c r="H286" t="s">
        <v>21</v>
      </c>
      <c r="I286" t="s">
        <v>21</v>
      </c>
      <c r="J286" t="s">
        <v>21</v>
      </c>
      <c r="K286" t="s">
        <v>21</v>
      </c>
      <c r="L286" t="s">
        <v>39</v>
      </c>
      <c r="M286" t="s">
        <v>40</v>
      </c>
      <c r="N286" t="s">
        <v>21</v>
      </c>
      <c r="O286" t="s">
        <v>21</v>
      </c>
      <c r="P286">
        <v>2016</v>
      </c>
      <c r="Q286" t="s">
        <v>389</v>
      </c>
      <c r="R286" t="s">
        <v>21</v>
      </c>
      <c r="S286" t="s">
        <v>21</v>
      </c>
      <c r="T286">
        <v>8.1</v>
      </c>
      <c r="U286">
        <f>SUM((T286-6.977778)/1.271306)</f>
        <v>0.88273161614906226</v>
      </c>
      <c r="V286" t="s">
        <v>21</v>
      </c>
      <c r="W286" t="s">
        <v>9864</v>
      </c>
      <c r="X286" t="s">
        <v>9865</v>
      </c>
      <c r="Y286" s="12" t="str">
        <f>IFERROR(VLOOKUP($A286,Sheet2!$Y$2:$AK$3116,COLUMN(A285),FALSE),"")</f>
        <v>The Glowing Man</v>
      </c>
      <c r="Z286" s="13">
        <f>IFERROR(VLOOKUP($A286,Sheet2!$Y$2:$AK$3116,COLUMN(B285),FALSE),"")</f>
        <v>42542</v>
      </c>
      <c r="AA286" s="12" t="str">
        <f>IFERROR(VLOOKUP($A286,Sheet2!$Y$2:$AK$3116,COLUMN(C285),FALSE),"")</f>
        <v>Brian Coney</v>
      </c>
      <c r="AB286" s="12" t="str">
        <f>IFERROR(VLOOKUP($A286,Sheet2!$Y$2:$AK$3116,COLUMN(D285),FALSE),"")</f>
        <v>https://www.thelineofbestfit.com/author/bconey</v>
      </c>
      <c r="AC286" s="12" t="str">
        <f>IFERROR(VLOOKUP($A286,Sheet2!$Y$2:$AK$3116,COLUMN(E285),FALSE),"")</f>
        <v>https://www.thelineofbestfit.com/reviews/albums/swans-the-glowing-man</v>
      </c>
      <c r="AD286" s="12" t="str">
        <f>IFERROR(VLOOKUP($A286,Sheet2!$Y$2:$AK$3116,COLUMN(F285),FALSE),"")</f>
        <v>Swans</v>
      </c>
      <c r="AE286" s="12" t="str">
        <f>IFERROR(VLOOKUP($A286,Sheet2!$Y$2:$AK$3116,COLUMN(G285),FALSE),"")</f>
        <v>https://www.thelineofbestfit.com/artists/swans-107682</v>
      </c>
      <c r="AF286" s="13">
        <f>IFERROR(VLOOKUP($A286,Sheet2!$Y$2:$AK$3116,COLUMN(H285),FALSE),"")</f>
        <v>42545</v>
      </c>
      <c r="AG286" s="12">
        <f>IFERROR(VLOOKUP($A286,Sheet2!$Y$2:$AK$3116,COLUMN(I285),FALSE),"")</f>
        <v>8</v>
      </c>
      <c r="AH286" s="12">
        <f>IFERROR(VLOOKUP($A286,Sheet2!$Y$2:$AK$3116,COLUMN(J285),FALSE),"")</f>
        <v>0.44667516285928721</v>
      </c>
      <c r="AI286" s="12" t="str">
        <f>IFERROR(VLOOKUP($A286,Sheet2!$Y$2:$AK$3116,COLUMN(K285),FALSE),"")</f>
        <v>United States</v>
      </c>
      <c r="AJ286" s="12" t="str">
        <f>IFERROR(VLOOKUP($A286,Sheet2!$Y$2:$AK$3116,COLUMN(L285),FALSE),"")</f>
        <v>Swans take a bow on The Glowing Man</v>
      </c>
      <c r="AK286" s="12" t="str">
        <f>IFERROR(VLOOKUP($A286,Sheet2!$Y$2:$AK$3116,COLUMN(M285),FALSE),"")</f>
        <v xml:space="preserve">For all their masterfully foreboding, skull-rattling ire ‚Äì not least on their last two studio albums in their current guise, the equally emphatic The Seer and To Be Kind ‚Äì it‚Äôs safe to say Michael Gira‚Äôs Swans aren‚Äôt exactly widely famed for their darling expressions of affection and amour. </v>
      </c>
    </row>
    <row r="287" spans="1:37">
      <c r="A287" t="s">
        <v>7641</v>
      </c>
      <c r="B287" s="3" t="s">
        <v>7640</v>
      </c>
      <c r="C287" t="s">
        <v>654</v>
      </c>
      <c r="D287" t="s">
        <v>655</v>
      </c>
      <c r="E287" t="s">
        <v>7642</v>
      </c>
      <c r="F287" t="s">
        <v>7643</v>
      </c>
      <c r="G287" t="s">
        <v>7644</v>
      </c>
      <c r="H287" t="s">
        <v>21</v>
      </c>
      <c r="I287" t="s">
        <v>21</v>
      </c>
      <c r="J287" t="s">
        <v>21</v>
      </c>
      <c r="K287" t="s">
        <v>21</v>
      </c>
      <c r="L287" t="s">
        <v>31</v>
      </c>
      <c r="M287" t="s">
        <v>32</v>
      </c>
      <c r="N287" t="s">
        <v>21</v>
      </c>
      <c r="O287" t="s">
        <v>21</v>
      </c>
      <c r="P287">
        <v>2016</v>
      </c>
      <c r="Q287" t="s">
        <v>378</v>
      </c>
      <c r="R287" t="s">
        <v>21</v>
      </c>
      <c r="S287" t="s">
        <v>21</v>
      </c>
      <c r="T287">
        <v>7.5</v>
      </c>
      <c r="U287">
        <f>SUM((T287-6.977778)/1.271306)</f>
        <v>0.41077600514746265</v>
      </c>
      <c r="V287" t="s">
        <v>21</v>
      </c>
      <c r="W287" t="s">
        <v>7645</v>
      </c>
      <c r="X287" t="s">
        <v>7646</v>
      </c>
      <c r="Y287" s="12" t="str">
        <f>IFERROR(VLOOKUP($A287,Sheet2!$Y$2:$AK$3116,COLUMN(A286),FALSE),"")</f>
        <v>The Gamble</v>
      </c>
      <c r="Z287" s="13">
        <f>IFERROR(VLOOKUP($A287,Sheet2!$Y$2:$AK$3116,COLUMN(B286),FALSE),"")</f>
        <v>42409</v>
      </c>
      <c r="AA287" s="12" t="str">
        <f>IFERROR(VLOOKUP($A287,Sheet2!$Y$2:$AK$3116,COLUMN(C286),FALSE),"")</f>
        <v>Nathan Westley</v>
      </c>
      <c r="AB287" s="12" t="str">
        <f>IFERROR(VLOOKUP($A287,Sheet2!$Y$2:$AK$3116,COLUMN(D286),FALSE),"")</f>
        <v>https://www.thelineofbestfit.com/author/nathanwestley</v>
      </c>
      <c r="AC287" s="12" t="str">
        <f>IFERROR(VLOOKUP($A287,Sheet2!$Y$2:$AK$3116,COLUMN(E286),FALSE),"")</f>
        <v>https://www.thelineofbestfit.com/reviews/albums/nonkeen</v>
      </c>
      <c r="AD287" s="12" t="str">
        <f>IFERROR(VLOOKUP($A287,Sheet2!$Y$2:$AK$3116,COLUMN(F286),FALSE),"")</f>
        <v>nonkeen</v>
      </c>
      <c r="AE287" s="12" t="str">
        <f>IFERROR(VLOOKUP($A287,Sheet2!$Y$2:$AK$3116,COLUMN(G286),FALSE),"")</f>
        <v>https://www.thelineofbestfit.com/artists/nonkeen</v>
      </c>
      <c r="AF287" s="13">
        <f>IFERROR(VLOOKUP($A287,Sheet2!$Y$2:$AK$3116,COLUMN(H286),FALSE),"")</f>
        <v>42433</v>
      </c>
      <c r="AG287" s="12">
        <f>IFERROR(VLOOKUP($A287,Sheet2!$Y$2:$AK$3116,COLUMN(I286),FALSE),"")</f>
        <v>7</v>
      </c>
      <c r="AH287" s="12">
        <f>IFERROR(VLOOKUP($A287,Sheet2!$Y$2:$AK$3116,COLUMN(J286),FALSE),"")</f>
        <v>-0.48902887021223618</v>
      </c>
      <c r="AI287" s="12" t="str">
        <f>IFERROR(VLOOKUP($A287,Sheet2!$Y$2:$AK$3116,COLUMN(K286),FALSE),"")</f>
        <v>Germany</v>
      </c>
      <c r="AJ287" s="12" t="str">
        <f>IFERROR(VLOOKUP($A287,Sheet2!$Y$2:$AK$3116,COLUMN(L286),FALSE),"")</f>
        <v>Nils Frahm, nonkeen and the retrofuturistic experimental Berlin techno LP you didn‚Äôt know you needed</v>
      </c>
      <c r="AK287" s="12" t="str">
        <f>IFERROR(VLOOKUP($A287,Sheet2!$Y$2:$AK$3116,COLUMN(M286),FALSE),"")</f>
        <v>Where nonkeen would at first appear to be a new group, the reality is their roots stretch back to a time to before the fall of the Berlin Wall, being as it is a project beginning in 1989, helmed by avant garde classical musician Nils Frahm alongside Frederic Gmeiner and Sebastian Singwald.</v>
      </c>
    </row>
    <row r="288" spans="1:37">
      <c r="A288" t="s">
        <v>3712</v>
      </c>
      <c r="B288" s="3" t="s">
        <v>3709</v>
      </c>
      <c r="C288" t="s">
        <v>96</v>
      </c>
      <c r="D288" t="s">
        <v>97</v>
      </c>
      <c r="E288" t="s">
        <v>3713</v>
      </c>
      <c r="F288" t="s">
        <v>3710</v>
      </c>
      <c r="G288" t="s">
        <v>3711</v>
      </c>
      <c r="H288" t="s">
        <v>21</v>
      </c>
      <c r="I288" t="s">
        <v>21</v>
      </c>
      <c r="J288" t="s">
        <v>21</v>
      </c>
      <c r="K288" t="s">
        <v>21</v>
      </c>
      <c r="L288" t="s">
        <v>39</v>
      </c>
      <c r="M288" t="s">
        <v>40</v>
      </c>
      <c r="N288" t="s">
        <v>21</v>
      </c>
      <c r="O288" t="s">
        <v>21</v>
      </c>
      <c r="P288">
        <v>2014</v>
      </c>
      <c r="Q288" t="s">
        <v>214</v>
      </c>
      <c r="R288" t="s">
        <v>21</v>
      </c>
      <c r="S288" t="s">
        <v>21</v>
      </c>
      <c r="T288">
        <v>7.4</v>
      </c>
      <c r="U288">
        <f>SUM((T288-6.977778)/1.271306)</f>
        <v>0.33211673664719626</v>
      </c>
      <c r="V288" t="s">
        <v>21</v>
      </c>
      <c r="W288" t="s">
        <v>3714</v>
      </c>
      <c r="X288" t="s">
        <v>3715</v>
      </c>
      <c r="Y288" s="12" t="str">
        <f>IFERROR(VLOOKUP($A288,Sheet2!$Y$2:$AK$3116,COLUMN(A287),FALSE),"")</f>
        <v>The Future's Void</v>
      </c>
      <c r="Z288" s="13">
        <f>IFERROR(VLOOKUP($A288,Sheet2!$Y$2:$AK$3116,COLUMN(B287),FALSE),"")</f>
        <v>41729</v>
      </c>
      <c r="AA288" s="12" t="str">
        <f>IFERROR(VLOOKUP($A288,Sheet2!$Y$2:$AK$3116,COLUMN(C287),FALSE),"")</f>
        <v>Andrew Hannah</v>
      </c>
      <c r="AB288" s="12" t="str">
        <f>IFERROR(VLOOKUP($A288,Sheet2!$Y$2:$AK$3116,COLUMN(D287),FALSE),"")</f>
        <v>https://www.thelineofbestfit.com/author/ahannah</v>
      </c>
      <c r="AC288" s="12" t="str">
        <f>IFERROR(VLOOKUP($A288,Sheet2!$Y$2:$AK$3116,COLUMN(E287),FALSE),"")</f>
        <v>https://www.thelineofbestfit.com/reviews/albums/ema-the-futures-void-149307</v>
      </c>
      <c r="AD288" s="12" t="str">
        <f>IFERROR(VLOOKUP($A288,Sheet2!$Y$2:$AK$3116,COLUMN(F287),FALSE),"")</f>
        <v>EMA</v>
      </c>
      <c r="AE288" s="12" t="str">
        <f>IFERROR(VLOOKUP($A288,Sheet2!$Y$2:$AK$3116,COLUMN(G287),FALSE),"")</f>
        <v>https://www.thelineofbestfit.com/artists/ema-104564</v>
      </c>
      <c r="AF288" s="13" t="str">
        <f>IFERROR(VLOOKUP($A288,Sheet2!$Y$2:$AK$3116,COLUMN(H287),FALSE),"")</f>
        <v>none</v>
      </c>
      <c r="AG288" s="12">
        <f>IFERROR(VLOOKUP($A288,Sheet2!$Y$2:$AK$3116,COLUMN(I287),FALSE),"")</f>
        <v>8.5</v>
      </c>
      <c r="AH288" s="12">
        <f>IFERROR(VLOOKUP($A288,Sheet2!$Y$2:$AK$3116,COLUMN(J287),FALSE),"")</f>
        <v>0.91452717939504891</v>
      </c>
      <c r="AI288" s="12" t="str">
        <f>IFERROR(VLOOKUP($A288,Sheet2!$Y$2:$AK$3116,COLUMN(K287),FALSE),"")</f>
        <v>none</v>
      </c>
      <c r="AJ288" s="12" t="str">
        <f>IFERROR(VLOOKUP($A288,Sheet2!$Y$2:$AK$3116,COLUMN(L287),FALSE),"")</f>
        <v>EMA ‚Äì The Future‚Äôs Void</v>
      </c>
      <c r="AK288" s="12" t="str">
        <f>IFERROR(VLOOKUP($A288,Sheet2!$Y$2:$AK$3116,COLUMN(M287),FALSE),"")</f>
        <v>none</v>
      </c>
    </row>
    <row r="289" spans="1:37">
      <c r="A289" t="s">
        <v>8939</v>
      </c>
      <c r="B289" s="3" t="s">
        <v>8934</v>
      </c>
      <c r="C289" t="s">
        <v>133</v>
      </c>
      <c r="D289" t="s">
        <v>134</v>
      </c>
      <c r="E289" t="s">
        <v>8940</v>
      </c>
      <c r="F289" t="s">
        <v>8941</v>
      </c>
      <c r="G289" t="s">
        <v>8942</v>
      </c>
      <c r="H289" t="s">
        <v>21</v>
      </c>
      <c r="I289" t="s">
        <v>21</v>
      </c>
      <c r="J289" t="s">
        <v>21</v>
      </c>
      <c r="K289" t="s">
        <v>21</v>
      </c>
      <c r="L289" t="s">
        <v>22</v>
      </c>
      <c r="M289" t="s">
        <v>23</v>
      </c>
      <c r="N289" t="s">
        <v>21</v>
      </c>
      <c r="O289" t="s">
        <v>21</v>
      </c>
      <c r="P289">
        <v>2015</v>
      </c>
      <c r="Q289" t="s">
        <v>64</v>
      </c>
      <c r="R289" t="s">
        <v>2219</v>
      </c>
      <c r="S289" t="s">
        <v>21</v>
      </c>
      <c r="T289">
        <v>4.9000000000000004</v>
      </c>
      <c r="U289">
        <f>SUM((T289-6.977778)/1.271306)</f>
        <v>-1.63436497585947</v>
      </c>
      <c r="V289" t="s">
        <v>21</v>
      </c>
      <c r="W289" t="s">
        <v>8943</v>
      </c>
      <c r="X289" t="s">
        <v>8944</v>
      </c>
      <c r="Y289" s="12" t="str">
        <f>IFERROR(VLOOKUP($A289,Sheet2!$Y$2:$AK$3116,COLUMN(A288),FALSE),"")</f>
        <v>The Fool</v>
      </c>
      <c r="Z289" s="13">
        <f>IFERROR(VLOOKUP($A289,Sheet2!$Y$2:$AK$3116,COLUMN(B288),FALSE),"")</f>
        <v>40466</v>
      </c>
      <c r="AA289" s="12" t="str">
        <f>IFERROR(VLOOKUP($A289,Sheet2!$Y$2:$AK$3116,COLUMN(C288),FALSE),"")</f>
        <v>Antonio Rowe</v>
      </c>
      <c r="AB289" s="12" t="str">
        <f>IFERROR(VLOOKUP($A289,Sheet2!$Y$2:$AK$3116,COLUMN(D288),FALSE),"")</f>
        <v>https://www.thelineofbestfit.com/author/ARowe</v>
      </c>
      <c r="AC289" s="12" t="str">
        <f>IFERROR(VLOOKUP($A289,Sheet2!$Y$2:$AK$3116,COLUMN(E288),FALSE),"")</f>
        <v>https://www.thelineofbestfit.com/reviews/albums/warpaint-the-fool-35132</v>
      </c>
      <c r="AD289" s="12" t="str">
        <f>IFERROR(VLOOKUP($A289,Sheet2!$Y$2:$AK$3116,COLUMN(F288),FALSE),"")</f>
        <v>Warpaint</v>
      </c>
      <c r="AE289" s="12" t="str">
        <f>IFERROR(VLOOKUP($A289,Sheet2!$Y$2:$AK$3116,COLUMN(G288),FALSE),"")</f>
        <v>https://www.thelineofbestfit.com/artists/warpaint-108662</v>
      </c>
      <c r="AF289" s="13" t="str">
        <f>IFERROR(VLOOKUP($A289,Sheet2!$Y$2:$AK$3116,COLUMN(H288),FALSE),"")</f>
        <v>none</v>
      </c>
      <c r="AG289" s="12">
        <f>IFERROR(VLOOKUP($A289,Sheet2!$Y$2:$AK$3116,COLUMN(I288),FALSE),"")</f>
        <v>8</v>
      </c>
      <c r="AH289" s="12">
        <f>IFERROR(VLOOKUP($A289,Sheet2!$Y$2:$AK$3116,COLUMN(J288),FALSE),"")</f>
        <v>0.44667516285928721</v>
      </c>
      <c r="AI289" s="12" t="str">
        <f>IFERROR(VLOOKUP($A289,Sheet2!$Y$2:$AK$3116,COLUMN(K288),FALSE),"")</f>
        <v>none</v>
      </c>
      <c r="AJ289" s="12" t="str">
        <f>IFERROR(VLOOKUP($A289,Sheet2!$Y$2:$AK$3116,COLUMN(L288),FALSE),"")</f>
        <v>Warpaint ‚Äì The Fool</v>
      </c>
      <c r="AK289" s="12" t="str">
        <f>IFERROR(VLOOKUP($A289,Sheet2!$Y$2:$AK$3116,COLUMN(M288),FALSE),"")</f>
        <v>It seems like Los Angeles is no longer content with the knowledge that it‚Äôs the nerve center of a billion dollar industry called Showbiz ‚Äì its predator gaze now looks longingly towards taking over the music industry.</v>
      </c>
    </row>
    <row r="290" spans="1:37">
      <c r="A290" t="s">
        <v>8939</v>
      </c>
      <c r="B290" s="3" t="s">
        <v>11644</v>
      </c>
      <c r="C290" t="s">
        <v>33</v>
      </c>
      <c r="D290" t="s">
        <v>34</v>
      </c>
      <c r="E290" t="s">
        <v>11763</v>
      </c>
      <c r="F290" t="s">
        <v>11756</v>
      </c>
      <c r="G290" t="s">
        <v>11757</v>
      </c>
      <c r="H290" t="s">
        <v>21</v>
      </c>
      <c r="I290" t="s">
        <v>21</v>
      </c>
      <c r="J290" t="s">
        <v>21</v>
      </c>
      <c r="K290" t="s">
        <v>21</v>
      </c>
      <c r="L290" t="s">
        <v>39</v>
      </c>
      <c r="M290" t="s">
        <v>40</v>
      </c>
      <c r="N290" t="s">
        <v>21</v>
      </c>
      <c r="O290" t="s">
        <v>21</v>
      </c>
      <c r="P290">
        <v>2010</v>
      </c>
      <c r="Q290" t="s">
        <v>113</v>
      </c>
      <c r="R290" t="s">
        <v>21</v>
      </c>
      <c r="S290" t="s">
        <v>21</v>
      </c>
      <c r="T290">
        <v>7.2</v>
      </c>
      <c r="U290">
        <f>SUM((T290-6.977778)/1.271306)</f>
        <v>0.17479819964666285</v>
      </c>
      <c r="V290" t="s">
        <v>21</v>
      </c>
      <c r="W290" t="s">
        <v>11764</v>
      </c>
      <c r="X290" t="s">
        <v>11765</v>
      </c>
      <c r="Y290" s="12" t="str">
        <f>IFERROR(VLOOKUP($A290,Sheet2!$Y$2:$AK$3116,COLUMN(A289),FALSE),"")</f>
        <v>The Fool</v>
      </c>
      <c r="Z290" s="13">
        <f>IFERROR(VLOOKUP($A290,Sheet2!$Y$2:$AK$3116,COLUMN(B289),FALSE),"")</f>
        <v>40466</v>
      </c>
      <c r="AA290" s="12" t="str">
        <f>IFERROR(VLOOKUP($A290,Sheet2!$Y$2:$AK$3116,COLUMN(C289),FALSE),"")</f>
        <v>Antonio Rowe</v>
      </c>
      <c r="AB290" s="12" t="str">
        <f>IFERROR(VLOOKUP($A290,Sheet2!$Y$2:$AK$3116,COLUMN(D289),FALSE),"")</f>
        <v>https://www.thelineofbestfit.com/author/ARowe</v>
      </c>
      <c r="AC290" s="12" t="str">
        <f>IFERROR(VLOOKUP($A290,Sheet2!$Y$2:$AK$3116,COLUMN(E289),FALSE),"")</f>
        <v>https://www.thelineofbestfit.com/reviews/albums/warpaint-the-fool-35132</v>
      </c>
      <c r="AD290" s="12" t="str">
        <f>IFERROR(VLOOKUP($A290,Sheet2!$Y$2:$AK$3116,COLUMN(F289),FALSE),"")</f>
        <v>Warpaint</v>
      </c>
      <c r="AE290" s="12" t="str">
        <f>IFERROR(VLOOKUP($A290,Sheet2!$Y$2:$AK$3116,COLUMN(G289),FALSE),"")</f>
        <v>https://www.thelineofbestfit.com/artists/warpaint-108662</v>
      </c>
      <c r="AF290" s="13" t="str">
        <f>IFERROR(VLOOKUP($A290,Sheet2!$Y$2:$AK$3116,COLUMN(H289),FALSE),"")</f>
        <v>none</v>
      </c>
      <c r="AG290" s="12">
        <f>IFERROR(VLOOKUP($A290,Sheet2!$Y$2:$AK$3116,COLUMN(I289),FALSE),"")</f>
        <v>8</v>
      </c>
      <c r="AH290" s="12">
        <f>IFERROR(VLOOKUP($A290,Sheet2!$Y$2:$AK$3116,COLUMN(J289),FALSE),"")</f>
        <v>0.44667516285928721</v>
      </c>
      <c r="AI290" s="12" t="str">
        <f>IFERROR(VLOOKUP($A290,Sheet2!$Y$2:$AK$3116,COLUMN(K289),FALSE),"")</f>
        <v>none</v>
      </c>
      <c r="AJ290" s="12" t="str">
        <f>IFERROR(VLOOKUP($A290,Sheet2!$Y$2:$AK$3116,COLUMN(L289),FALSE),"")</f>
        <v>Warpaint ‚Äì The Fool</v>
      </c>
      <c r="AK290" s="12" t="str">
        <f>IFERROR(VLOOKUP($A290,Sheet2!$Y$2:$AK$3116,COLUMN(M289),FALSE),"")</f>
        <v>It seems like Los Angeles is no longer content with the knowledge that it‚Äôs the nerve center of a billion dollar industry called Showbiz ‚Äì its predator gaze now looks longingly towards taking over the music industry.</v>
      </c>
    </row>
    <row r="291" spans="1:37">
      <c r="A291" t="s">
        <v>3465</v>
      </c>
      <c r="B291" s="3" t="s">
        <v>3462</v>
      </c>
      <c r="C291" t="s">
        <v>154</v>
      </c>
      <c r="D291" t="s">
        <v>155</v>
      </c>
      <c r="E291" t="s">
        <v>3466</v>
      </c>
      <c r="F291" t="s">
        <v>3463</v>
      </c>
      <c r="G291" t="s">
        <v>3464</v>
      </c>
      <c r="H291" t="s">
        <v>21</v>
      </c>
      <c r="I291" t="s">
        <v>21</v>
      </c>
      <c r="J291" t="s">
        <v>21</v>
      </c>
      <c r="K291" t="s">
        <v>21</v>
      </c>
      <c r="L291" t="s">
        <v>39</v>
      </c>
      <c r="M291" t="s">
        <v>40</v>
      </c>
      <c r="N291" t="s">
        <v>21</v>
      </c>
      <c r="O291" t="s">
        <v>21</v>
      </c>
      <c r="P291">
        <v>2013</v>
      </c>
      <c r="Q291" t="s">
        <v>72</v>
      </c>
      <c r="R291" t="s">
        <v>21</v>
      </c>
      <c r="S291" t="s">
        <v>21</v>
      </c>
      <c r="T291">
        <v>7.1</v>
      </c>
      <c r="U291">
        <f>SUM((T291-6.977778)/1.271306)</f>
        <v>9.6138931146395767E-2</v>
      </c>
      <c r="V291" t="s">
        <v>21</v>
      </c>
      <c r="W291" t="s">
        <v>3467</v>
      </c>
      <c r="X291" t="s">
        <v>3468</v>
      </c>
      <c r="Y291" s="12" t="str">
        <f>IFERROR(VLOOKUP($A291,Sheet2!$Y$2:$AK$3116,COLUMN(A290),FALSE),"")</f>
        <v>The Flower Lane</v>
      </c>
      <c r="Z291" s="13">
        <f>IFERROR(VLOOKUP($A291,Sheet2!$Y$2:$AK$3116,COLUMN(B290),FALSE),"")</f>
        <v>41299</v>
      </c>
      <c r="AA291" s="12" t="str">
        <f>IFERROR(VLOOKUP($A291,Sheet2!$Y$2:$AK$3116,COLUMN(C290),FALSE),"")</f>
        <v>Michael James Hall</v>
      </c>
      <c r="AB291" s="12" t="str">
        <f>IFERROR(VLOOKUP($A291,Sheet2!$Y$2:$AK$3116,COLUMN(D290),FALSE),"")</f>
        <v>https://www.thelineofbestfit.com/author/mhall</v>
      </c>
      <c r="AC291" s="12" t="str">
        <f>IFERROR(VLOOKUP($A291,Sheet2!$Y$2:$AK$3116,COLUMN(E290),FALSE),"")</f>
        <v>https://www.thelineofbestfit.com/reviews/albums/ducktails-the-flower-lane-116330</v>
      </c>
      <c r="AD291" s="12" t="str">
        <f>IFERROR(VLOOKUP($A291,Sheet2!$Y$2:$AK$3116,COLUMN(F290),FALSE),"")</f>
        <v>Ducktails</v>
      </c>
      <c r="AE291" s="12" t="str">
        <f>IFERROR(VLOOKUP($A291,Sheet2!$Y$2:$AK$3116,COLUMN(G290),FALSE),"")</f>
        <v>https://www.thelineofbestfit.com/artists/ducktails-104452</v>
      </c>
      <c r="AF291" s="13" t="str">
        <f>IFERROR(VLOOKUP($A291,Sheet2!$Y$2:$AK$3116,COLUMN(H290),FALSE),"")</f>
        <v>none</v>
      </c>
      <c r="AG291" s="12">
        <f>IFERROR(VLOOKUP($A291,Sheet2!$Y$2:$AK$3116,COLUMN(I290),FALSE),"")</f>
        <v>6.5</v>
      </c>
      <c r="AH291" s="12">
        <f>IFERROR(VLOOKUP($A291,Sheet2!$Y$2:$AK$3116,COLUMN(J290),FALSE),"")</f>
        <v>-0.95688088674799787</v>
      </c>
      <c r="AI291" s="12" t="str">
        <f>IFERROR(VLOOKUP($A291,Sheet2!$Y$2:$AK$3116,COLUMN(K290),FALSE),"")</f>
        <v>none</v>
      </c>
      <c r="AJ291" s="12" t="str">
        <f>IFERROR(VLOOKUP($A291,Sheet2!$Y$2:$AK$3116,COLUMN(L290),FALSE),"")</f>
        <v>Ducktails ‚Äì The Flower Lane</v>
      </c>
      <c r="AK291" s="12" t="str">
        <f>IFERROR(VLOOKUP($A291,Sheet2!$Y$2:$AK$3116,COLUMN(M290),FALSE),"")</f>
        <v>none</v>
      </c>
    </row>
    <row r="292" spans="1:37">
      <c r="A292" t="s">
        <v>10370</v>
      </c>
      <c r="B292" s="3" t="s">
        <v>10147</v>
      </c>
      <c r="C292" t="s">
        <v>2395</v>
      </c>
      <c r="D292" t="s">
        <v>2396</v>
      </c>
      <c r="E292" t="s">
        <v>10371</v>
      </c>
      <c r="F292" t="s">
        <v>10354</v>
      </c>
      <c r="G292" t="s">
        <v>10355</v>
      </c>
      <c r="H292" t="s">
        <v>21</v>
      </c>
      <c r="I292" t="s">
        <v>21</v>
      </c>
      <c r="J292" t="s">
        <v>21</v>
      </c>
      <c r="K292" t="s">
        <v>21</v>
      </c>
      <c r="L292" t="s">
        <v>39</v>
      </c>
      <c r="M292" t="s">
        <v>40</v>
      </c>
      <c r="N292" t="s">
        <v>21</v>
      </c>
      <c r="O292" t="s">
        <v>21</v>
      </c>
      <c r="P292">
        <v>2012</v>
      </c>
      <c r="Q292" t="s">
        <v>403</v>
      </c>
      <c r="R292" t="s">
        <v>10372</v>
      </c>
      <c r="S292" t="s">
        <v>21</v>
      </c>
      <c r="T292">
        <v>8.1999999999999993</v>
      </c>
      <c r="U292">
        <f>SUM((T292-6.977778)/1.271306)</f>
        <v>0.96139088464932865</v>
      </c>
      <c r="V292" t="s">
        <v>21</v>
      </c>
      <c r="W292" t="s">
        <v>10373</v>
      </c>
      <c r="X292" t="s">
        <v>10374</v>
      </c>
      <c r="Y292" s="12" t="str">
        <f>IFERROR(VLOOKUP($A292,Sheet2!$Y$2:$AK$3116,COLUMN(A291),FALSE),"")</f>
        <v>The Flaming Lips and Heady Fwends</v>
      </c>
      <c r="Z292" s="13">
        <f>IFERROR(VLOOKUP($A292,Sheet2!$Y$2:$AK$3116,COLUMN(B291),FALSE),"")</f>
        <v>41114</v>
      </c>
      <c r="AA292" s="12" t="str">
        <f>IFERROR(VLOOKUP($A292,Sheet2!$Y$2:$AK$3116,COLUMN(C291),FALSE),"")</f>
        <v>Janne Oinonen</v>
      </c>
      <c r="AB292" s="12" t="str">
        <f>IFERROR(VLOOKUP($A292,Sheet2!$Y$2:$AK$3116,COLUMN(D291),FALSE),"")</f>
        <v>https://www.thelineofbestfit.com/author/JOinonen</v>
      </c>
      <c r="AC292" s="12" t="str">
        <f>IFERROR(VLOOKUP($A292,Sheet2!$Y$2:$AK$3116,COLUMN(E291),FALSE),"")</f>
        <v>https://www.thelineofbestfit.com/reviews/albums/the-flaming-lips-the-flaming-lips-and-heady-fwends-101369</v>
      </c>
      <c r="AD292" s="12" t="str">
        <f>IFERROR(VLOOKUP($A292,Sheet2!$Y$2:$AK$3116,COLUMN(F291),FALSE),"")</f>
        <v>The Flaming Lips</v>
      </c>
      <c r="AE292" s="12" t="str">
        <f>IFERROR(VLOOKUP($A292,Sheet2!$Y$2:$AK$3116,COLUMN(G291),FALSE),"")</f>
        <v>https://www.thelineofbestfit.com/artists/the-flaming-lips-107948</v>
      </c>
      <c r="AF292" s="13" t="str">
        <f>IFERROR(VLOOKUP($A292,Sheet2!$Y$2:$AK$3116,COLUMN(H291),FALSE),"")</f>
        <v>none</v>
      </c>
      <c r="AG292" s="12">
        <f>IFERROR(VLOOKUP($A292,Sheet2!$Y$2:$AK$3116,COLUMN(I291),FALSE),"")</f>
        <v>7</v>
      </c>
      <c r="AH292" s="12">
        <f>IFERROR(VLOOKUP($A292,Sheet2!$Y$2:$AK$3116,COLUMN(J291),FALSE),"")</f>
        <v>-0.48902887021223618</v>
      </c>
      <c r="AI292" s="12" t="str">
        <f>IFERROR(VLOOKUP($A292,Sheet2!$Y$2:$AK$3116,COLUMN(K291),FALSE),"")</f>
        <v>none</v>
      </c>
      <c r="AJ292" s="12" t="str">
        <f>IFERROR(VLOOKUP($A292,Sheet2!$Y$2:$AK$3116,COLUMN(L291),FALSE),"")</f>
        <v>The Flaming Lips ‚Äì The Flaming Lips and Heady Fwends</v>
      </c>
      <c r="AK292" s="12" t="str">
        <f>IFERROR(VLOOKUP($A292,Sheet2!$Y$2:$AK$3116,COLUMN(M291),FALSE),"")</f>
        <v>none</v>
      </c>
    </row>
    <row r="293" spans="1:37">
      <c r="A293" t="s">
        <v>4791</v>
      </c>
      <c r="B293" s="3" t="s">
        <v>4789</v>
      </c>
      <c r="C293" t="s">
        <v>2748</v>
      </c>
      <c r="D293" t="s">
        <v>2749</v>
      </c>
      <c r="E293" t="s">
        <v>4792</v>
      </c>
      <c r="F293" t="s">
        <v>4793</v>
      </c>
      <c r="G293" t="s">
        <v>4794</v>
      </c>
      <c r="H293" t="s">
        <v>21</v>
      </c>
      <c r="I293" t="s">
        <v>21</v>
      </c>
      <c r="J293" t="s">
        <v>21</v>
      </c>
      <c r="K293" t="s">
        <v>21</v>
      </c>
      <c r="L293" t="s">
        <v>39</v>
      </c>
      <c r="M293" t="s">
        <v>40</v>
      </c>
      <c r="N293" t="s">
        <v>31</v>
      </c>
      <c r="O293" t="s">
        <v>32</v>
      </c>
      <c r="P293">
        <v>2014</v>
      </c>
      <c r="Q293" t="s">
        <v>268</v>
      </c>
      <c r="R293" t="s">
        <v>2456</v>
      </c>
      <c r="S293" t="s">
        <v>21</v>
      </c>
      <c r="T293">
        <v>7.6</v>
      </c>
      <c r="U293">
        <f>SUM((T293-6.977778)/1.271306)</f>
        <v>0.48943527364772904</v>
      </c>
      <c r="V293" t="s">
        <v>21</v>
      </c>
      <c r="W293" t="s">
        <v>4795</v>
      </c>
      <c r="X293" t="s">
        <v>4796</v>
      </c>
      <c r="Y293" s="12" t="str">
        <f>IFERROR(VLOOKUP($A293,Sheet2!$Y$2:$AK$3116,COLUMN(A292),FALSE),"")</f>
        <v>The Feast Of The Broken Heart</v>
      </c>
      <c r="Z293" s="13">
        <f>IFERROR(VLOOKUP($A293,Sheet2!$Y$2:$AK$3116,COLUMN(B292),FALSE),"")</f>
        <v>41780</v>
      </c>
      <c r="AA293" s="12" t="str">
        <f>IFERROR(VLOOKUP($A293,Sheet2!$Y$2:$AK$3116,COLUMN(C292),FALSE),"")</f>
        <v>Laurence Day</v>
      </c>
      <c r="AB293" s="12" t="str">
        <f>IFERROR(VLOOKUP($A293,Sheet2!$Y$2:$AK$3116,COLUMN(D292),FALSE),"")</f>
        <v>https://www.thelineofbestfit.com/author/lday</v>
      </c>
      <c r="AC293" s="12" t="str">
        <f>IFERROR(VLOOKUP($A293,Sheet2!$Y$2:$AK$3116,COLUMN(E292),FALSE),"")</f>
        <v>https://www.thelineofbestfit.com/reviews/albums/hercules-love-affair</v>
      </c>
      <c r="AD293" s="12" t="str">
        <f>IFERROR(VLOOKUP($A293,Sheet2!$Y$2:$AK$3116,COLUMN(F292),FALSE),"")</f>
        <v>Hercules and Love Affair</v>
      </c>
      <c r="AE293" s="12" t="str">
        <f>IFERROR(VLOOKUP($A293,Sheet2!$Y$2:$AK$3116,COLUMN(G292),FALSE),"")</f>
        <v>none</v>
      </c>
      <c r="AF293" s="13">
        <f>IFERROR(VLOOKUP($A293,Sheet2!$Y$2:$AK$3116,COLUMN(H292),FALSE),"")</f>
        <v>41785</v>
      </c>
      <c r="AG293" s="12">
        <f>IFERROR(VLOOKUP($A293,Sheet2!$Y$2:$AK$3116,COLUMN(I292),FALSE),"")</f>
        <v>7.5</v>
      </c>
      <c r="AH293" s="12">
        <f>IFERROR(VLOOKUP($A293,Sheet2!$Y$2:$AK$3116,COLUMN(J292),FALSE),"")</f>
        <v>-2.1176853676474497E-2</v>
      </c>
      <c r="AI293" s="12" t="str">
        <f>IFERROR(VLOOKUP($A293,Sheet2!$Y$2:$AK$3116,COLUMN(K292),FALSE),"")</f>
        <v>United States</v>
      </c>
      <c r="AJ293" s="12" t="str">
        <f>IFERROR(VLOOKUP($A293,Sheet2!$Y$2:$AK$3116,COLUMN(L292),FALSE),"")</f>
        <v>Hercules &amp; Love Affair - The Feast Of The Broken Heart</v>
      </c>
      <c r="AK293" s="12" t="str">
        <f>IFERROR(VLOOKUP($A293,Sheet2!$Y$2:$AK$3116,COLUMN(M292),FALSE),"")</f>
        <v>The man behind the curtain of Hercules &amp; Love Affair, Andy Butler, issued a determined statement of intentions, concepts and ambitions at the helm of the campaign for his new LP, The Feast Of The Broken Heart: ‚ÄúI wanted nasty basslines, stormy, bleary-eyed sounds, fiery, rough, tough and ragged old school house productions that sounded almost techno. I didn‚Äôt want polite, I wanted aggressive.‚Äù‚Äã</v>
      </c>
    </row>
    <row r="294" spans="1:37">
      <c r="A294" t="s">
        <v>4285</v>
      </c>
      <c r="B294" s="3" t="s">
        <v>4283</v>
      </c>
      <c r="C294" t="s">
        <v>2949</v>
      </c>
      <c r="D294" t="s">
        <v>2950</v>
      </c>
      <c r="E294" t="s">
        <v>4286</v>
      </c>
      <c r="F294" t="s">
        <v>4287</v>
      </c>
      <c r="G294" t="s">
        <v>4288</v>
      </c>
      <c r="H294" t="s">
        <v>21</v>
      </c>
      <c r="I294" t="s">
        <v>21</v>
      </c>
      <c r="J294" t="s">
        <v>21</v>
      </c>
      <c r="K294" t="s">
        <v>21</v>
      </c>
      <c r="L294" t="s">
        <v>39</v>
      </c>
      <c r="M294" t="s">
        <v>40</v>
      </c>
      <c r="N294" t="s">
        <v>21</v>
      </c>
      <c r="O294" t="s">
        <v>21</v>
      </c>
      <c r="P294">
        <v>2017</v>
      </c>
      <c r="Q294" t="s">
        <v>136</v>
      </c>
      <c r="R294" t="s">
        <v>21</v>
      </c>
      <c r="S294" t="s">
        <v>21</v>
      </c>
      <c r="T294">
        <v>7.6</v>
      </c>
      <c r="U294">
        <f>SUM((T294-6.977778)/1.271306)</f>
        <v>0.48943527364772904</v>
      </c>
      <c r="V294" t="s">
        <v>21</v>
      </c>
      <c r="W294" t="s">
        <v>4289</v>
      </c>
      <c r="X294" t="s">
        <v>4290</v>
      </c>
      <c r="Y294" s="12" t="str">
        <f>IFERROR(VLOOKUP($A294,Sheet2!$Y$2:$AK$3116,COLUMN(A293),FALSE),"")</f>
        <v>The Far Field</v>
      </c>
      <c r="Z294" s="13">
        <f>IFERROR(VLOOKUP($A294,Sheet2!$Y$2:$AK$3116,COLUMN(B293),FALSE),"")</f>
        <v>42805</v>
      </c>
      <c r="AA294" s="12" t="str">
        <f>IFERROR(VLOOKUP($A294,Sheet2!$Y$2:$AK$3116,COLUMN(C293),FALSE),"")</f>
        <v>Luke Cartledge</v>
      </c>
      <c r="AB294" s="12" t="str">
        <f>IFERROR(VLOOKUP($A294,Sheet2!$Y$2:$AK$3116,COLUMN(D293),FALSE),"")</f>
        <v>https://www.thelineofbestfit.com/author/lcartledge</v>
      </c>
      <c r="AC294" s="12" t="str">
        <f>IFERROR(VLOOKUP($A294,Sheet2!$Y$2:$AK$3116,COLUMN(E293),FALSE),"")</f>
        <v>https://www.thelineofbestfit.com/reviews/albums/future-islands-the-far-field</v>
      </c>
      <c r="AD294" s="12" t="str">
        <f>IFERROR(VLOOKUP($A294,Sheet2!$Y$2:$AK$3116,COLUMN(F293),FALSE),"")</f>
        <v>Future Islands</v>
      </c>
      <c r="AE294" s="12" t="str">
        <f>IFERROR(VLOOKUP($A294,Sheet2!$Y$2:$AK$3116,COLUMN(G293),FALSE),"")</f>
        <v>https://www.thelineofbestfit.com/artists/future-islands-104861</v>
      </c>
      <c r="AF294" s="13">
        <f>IFERROR(VLOOKUP($A294,Sheet2!$Y$2:$AK$3116,COLUMN(H293),FALSE),"")</f>
        <v>42832</v>
      </c>
      <c r="AG294" s="12">
        <f>IFERROR(VLOOKUP($A294,Sheet2!$Y$2:$AK$3116,COLUMN(I293),FALSE),"")</f>
        <v>8.5</v>
      </c>
      <c r="AH294" s="12">
        <f>IFERROR(VLOOKUP($A294,Sheet2!$Y$2:$AK$3116,COLUMN(J293),FALSE),"")</f>
        <v>0.91452717939504891</v>
      </c>
      <c r="AI294" s="12" t="str">
        <f>IFERROR(VLOOKUP($A294,Sheet2!$Y$2:$AK$3116,COLUMN(K293),FALSE),"")</f>
        <v>United States</v>
      </c>
      <c r="AJ294" s="12" t="str">
        <f>IFERROR(VLOOKUP($A294,Sheet2!$Y$2:$AK$3116,COLUMN(L293),FALSE),"")</f>
        <v>Future Islands are in a Far Field of their own</v>
      </c>
      <c r="AK294" s="12" t="str">
        <f>IFERROR(VLOOKUP($A294,Sheet2!$Y$2:$AK$3116,COLUMN(M293),FALSE),"")</f>
        <v xml:space="preserve">There was something about the manner in which Future Islands announced their fifth record, semi-anachronistic in its conventionality, which felt refreshing to me. </v>
      </c>
    </row>
    <row r="295" spans="1:37">
      <c r="A295" t="s">
        <v>4098</v>
      </c>
      <c r="B295" s="3" t="s">
        <v>4097</v>
      </c>
      <c r="C295" t="s">
        <v>654</v>
      </c>
      <c r="D295" t="s">
        <v>655</v>
      </c>
      <c r="E295" t="s">
        <v>4099</v>
      </c>
      <c r="F295" t="s">
        <v>4100</v>
      </c>
      <c r="G295" t="s">
        <v>4101</v>
      </c>
      <c r="H295" t="s">
        <v>21</v>
      </c>
      <c r="I295" t="s">
        <v>21</v>
      </c>
      <c r="J295" t="s">
        <v>21</v>
      </c>
      <c r="K295" t="s">
        <v>21</v>
      </c>
      <c r="L295" t="s">
        <v>22</v>
      </c>
      <c r="M295" t="s">
        <v>23</v>
      </c>
      <c r="N295" t="s">
        <v>21</v>
      </c>
      <c r="O295" t="s">
        <v>21</v>
      </c>
      <c r="P295">
        <v>2013</v>
      </c>
      <c r="Q295" t="s">
        <v>2108</v>
      </c>
      <c r="R295" t="s">
        <v>21</v>
      </c>
      <c r="S295" t="s">
        <v>21</v>
      </c>
      <c r="T295">
        <v>6.9</v>
      </c>
      <c r="U295">
        <f>SUM((T295-6.977778)/1.271306)</f>
        <v>-6.1179605854136968E-2</v>
      </c>
      <c r="V295" t="s">
        <v>21</v>
      </c>
      <c r="W295" t="s">
        <v>4102</v>
      </c>
      <c r="X295" t="s">
        <v>4103</v>
      </c>
      <c r="Y295" s="12" t="str">
        <f>IFERROR(VLOOKUP($A295,Sheet2!$Y$2:$AK$3116,COLUMN(A294),FALSE),"")</f>
        <v>The False Alarms</v>
      </c>
      <c r="Z295" s="13">
        <f>IFERROR(VLOOKUP($A295,Sheet2!$Y$2:$AK$3116,COLUMN(B294),FALSE),"")</f>
        <v>41359</v>
      </c>
      <c r="AA295" s="12" t="str">
        <f>IFERROR(VLOOKUP($A295,Sheet2!$Y$2:$AK$3116,COLUMN(C294),FALSE),"")</f>
        <v>Laurence Day</v>
      </c>
      <c r="AB295" s="12" t="str">
        <f>IFERROR(VLOOKUP($A295,Sheet2!$Y$2:$AK$3116,COLUMN(D294),FALSE),"")</f>
        <v>https://www.thelineofbestfit.com/author/lday</v>
      </c>
      <c r="AC295" s="12" t="str">
        <f>IFERROR(VLOOKUP($A295,Sheet2!$Y$2:$AK$3116,COLUMN(E294),FALSE),"")</f>
        <v>https://www.thelineofbestfit.com/reviews/albums/fol-chen-the-false-alarms-117720</v>
      </c>
      <c r="AD295" s="12" t="str">
        <f>IFERROR(VLOOKUP($A295,Sheet2!$Y$2:$AK$3116,COLUMN(F294),FALSE),"")</f>
        <v>Fol Chen</v>
      </c>
      <c r="AE295" s="12" t="str">
        <f>IFERROR(VLOOKUP($A295,Sheet2!$Y$2:$AK$3116,COLUMN(G294),FALSE),"")</f>
        <v>https://www.thelineofbestfit.com/artists/fol-chen-104773</v>
      </c>
      <c r="AF295" s="13" t="str">
        <f>IFERROR(VLOOKUP($A295,Sheet2!$Y$2:$AK$3116,COLUMN(H294),FALSE),"")</f>
        <v>none</v>
      </c>
      <c r="AG295" s="12">
        <f>IFERROR(VLOOKUP($A295,Sheet2!$Y$2:$AK$3116,COLUMN(I294),FALSE),"")</f>
        <v>8</v>
      </c>
      <c r="AH295" s="12">
        <f>IFERROR(VLOOKUP($A295,Sheet2!$Y$2:$AK$3116,COLUMN(J294),FALSE),"")</f>
        <v>0.44667516285928721</v>
      </c>
      <c r="AI295" s="12" t="str">
        <f>IFERROR(VLOOKUP($A295,Sheet2!$Y$2:$AK$3116,COLUMN(K294),FALSE),"")</f>
        <v>none</v>
      </c>
      <c r="AJ295" s="12" t="str">
        <f>IFERROR(VLOOKUP($A295,Sheet2!$Y$2:$AK$3116,COLUMN(L294),FALSE),"")</f>
        <v>Fol Chen ‚Äì The False Alarms</v>
      </c>
      <c r="AK295" s="12" t="str">
        <f>IFERROR(VLOOKUP($A295,Sheet2!$Y$2:$AK$3116,COLUMN(M294),FALSE),"")</f>
        <v>none</v>
      </c>
    </row>
    <row r="296" spans="1:37">
      <c r="A296" t="s">
        <v>4546</v>
      </c>
      <c r="B296" s="3" t="s">
        <v>4220</v>
      </c>
      <c r="C296" t="s">
        <v>2695</v>
      </c>
      <c r="D296" t="s">
        <v>2696</v>
      </c>
      <c r="E296" t="s">
        <v>4547</v>
      </c>
      <c r="F296" t="s">
        <v>4544</v>
      </c>
      <c r="G296" t="s">
        <v>4545</v>
      </c>
      <c r="H296" t="s">
        <v>21</v>
      </c>
      <c r="I296" t="s">
        <v>21</v>
      </c>
      <c r="J296" t="s">
        <v>21</v>
      </c>
      <c r="K296" t="s">
        <v>21</v>
      </c>
      <c r="L296" t="s">
        <v>31</v>
      </c>
      <c r="M296" t="s">
        <v>32</v>
      </c>
      <c r="N296" t="s">
        <v>39</v>
      </c>
      <c r="O296" t="s">
        <v>40</v>
      </c>
      <c r="P296">
        <v>2010</v>
      </c>
      <c r="Q296" t="s">
        <v>145</v>
      </c>
      <c r="R296" t="s">
        <v>21</v>
      </c>
      <c r="S296" t="s">
        <v>21</v>
      </c>
      <c r="T296">
        <v>5.8</v>
      </c>
      <c r="U296">
        <f>SUM((T296-6.977778)/1.271306)</f>
        <v>-0.92643155935707056</v>
      </c>
      <c r="V296" t="s">
        <v>21</v>
      </c>
      <c r="W296" t="s">
        <v>4548</v>
      </c>
      <c r="X296" t="s">
        <v>4549</v>
      </c>
      <c r="Y296" s="12" t="str">
        <f>IFERROR(VLOOKUP($A296,Sheet2!$Y$2:$AK$3116,COLUMN(A295),FALSE),"")</f>
        <v>The Fall</v>
      </c>
      <c r="Z296" s="13">
        <f>IFERROR(VLOOKUP($A296,Sheet2!$Y$2:$AK$3116,COLUMN(B295),FALSE),"")</f>
        <v>42207</v>
      </c>
      <c r="AA296" s="12" t="str">
        <f>IFERROR(VLOOKUP($A296,Sheet2!$Y$2:$AK$3116,COLUMN(C295),FALSE),"")</f>
        <v>Kevin Irwin</v>
      </c>
      <c r="AB296" s="12" t="str">
        <f>IFERROR(VLOOKUP($A296,Sheet2!$Y$2:$AK$3116,COLUMN(D295),FALSE),"")</f>
        <v>https://www.thelineofbestfit.com/author/kevinirwin</v>
      </c>
      <c r="AC296" s="12" t="str">
        <f>IFERROR(VLOOKUP($A296,Sheet2!$Y$2:$AK$3116,COLUMN(E295),FALSE),"")</f>
        <v>https://www.thelineofbestfit.com/reviews/albums/big-gloves-to-fill-but-israeli-post-rockers-tiny-fingers-are-a-good-fit</v>
      </c>
      <c r="AD296" s="12" t="str">
        <f>IFERROR(VLOOKUP($A296,Sheet2!$Y$2:$AK$3116,COLUMN(F295),FALSE),"")</f>
        <v>Tiny Fingers</v>
      </c>
      <c r="AE296" s="12" t="str">
        <f>IFERROR(VLOOKUP($A296,Sheet2!$Y$2:$AK$3116,COLUMN(G295),FALSE),"")</f>
        <v>https://www.thelineofbestfit.com/artists/tiny-fingers</v>
      </c>
      <c r="AF296" s="13">
        <f>IFERROR(VLOOKUP($A296,Sheet2!$Y$2:$AK$3116,COLUMN(H295),FALSE),"")</f>
        <v>42205</v>
      </c>
      <c r="AG296" s="12">
        <f>IFERROR(VLOOKUP($A296,Sheet2!$Y$2:$AK$3116,COLUMN(I295),FALSE),"")</f>
        <v>7</v>
      </c>
      <c r="AH296" s="12">
        <f>IFERROR(VLOOKUP($A296,Sheet2!$Y$2:$AK$3116,COLUMN(J295),FALSE),"")</f>
        <v>-0.48902887021223618</v>
      </c>
      <c r="AI296" s="12" t="str">
        <f>IFERROR(VLOOKUP($A296,Sheet2!$Y$2:$AK$3116,COLUMN(K295),FALSE),"")</f>
        <v>none</v>
      </c>
      <c r="AJ296" s="12" t="str">
        <f>IFERROR(VLOOKUP($A296,Sheet2!$Y$2:$AK$3116,COLUMN(L295),FALSE),"")</f>
        <v>Big gloves to fill, but Israeli post-rockers Tiny Fingers are a good fit</v>
      </c>
      <c r="AK296" s="12" t="str">
        <f>IFERROR(VLOOKUP($A296,Sheet2!$Y$2:$AK$3116,COLUMN(M295),FALSE),"")</f>
        <v xml:space="preserve">No matter how bombastic and mind-melting, psychy, post-rock bands tend to illicit an underwhelming reaction at their gigs. Huddles of hairy, tubby, misanthropic men in ill-fitting King Crimson shirts adopt this kind of hunched, nodding sway and drift off into a pint-hugging trance. </v>
      </c>
    </row>
    <row r="297" spans="1:37">
      <c r="A297" t="s">
        <v>3176</v>
      </c>
      <c r="B297" s="3" t="s">
        <v>3175</v>
      </c>
      <c r="C297" t="s">
        <v>1431</v>
      </c>
      <c r="D297" t="s">
        <v>1432</v>
      </c>
      <c r="E297" t="s">
        <v>3177</v>
      </c>
      <c r="F297" t="s">
        <v>3178</v>
      </c>
      <c r="G297" t="s">
        <v>3179</v>
      </c>
      <c r="H297" t="s">
        <v>21</v>
      </c>
      <c r="I297" t="s">
        <v>21</v>
      </c>
      <c r="J297" t="s">
        <v>21</v>
      </c>
      <c r="K297" t="s">
        <v>21</v>
      </c>
      <c r="L297" t="s">
        <v>39</v>
      </c>
      <c r="M297" t="s">
        <v>40</v>
      </c>
      <c r="N297" t="s">
        <v>21</v>
      </c>
      <c r="O297" t="s">
        <v>21</v>
      </c>
      <c r="P297">
        <v>2015</v>
      </c>
      <c r="Q297" t="s">
        <v>104</v>
      </c>
      <c r="R297" t="s">
        <v>21</v>
      </c>
      <c r="S297" t="s">
        <v>21</v>
      </c>
      <c r="T297">
        <v>8</v>
      </c>
      <c r="U297">
        <f>SUM((T297-6.977778)/1.271306)</f>
        <v>0.80407234764879587</v>
      </c>
      <c r="V297" t="s">
        <v>21</v>
      </c>
      <c r="W297" t="s">
        <v>3180</v>
      </c>
      <c r="X297" t="s">
        <v>3181</v>
      </c>
      <c r="Y297" s="12" t="str">
        <f>IFERROR(VLOOKUP($A297,Sheet2!$Y$2:$AK$3116,COLUMN(A296),FALSE),"")</f>
        <v>The Expanding Flower Planet</v>
      </c>
      <c r="Z297" s="13">
        <f>IFERROR(VLOOKUP($A297,Sheet2!$Y$2:$AK$3116,COLUMN(B296),FALSE),"")</f>
        <v>42237</v>
      </c>
      <c r="AA297" s="12" t="str">
        <f>IFERROR(VLOOKUP($A297,Sheet2!$Y$2:$AK$3116,COLUMN(C296),FALSE),"")</f>
        <v>Ed Nash</v>
      </c>
      <c r="AB297" s="12" t="str">
        <f>IFERROR(VLOOKUP($A297,Sheet2!$Y$2:$AK$3116,COLUMN(D296),FALSE),"")</f>
        <v>https://www.thelineofbestfit.com/author/enash</v>
      </c>
      <c r="AC297" s="12" t="str">
        <f>IFERROR(VLOOKUP($A297,Sheet2!$Y$2:$AK$3116,COLUMN(E296),FALSE),"")</f>
        <v>https://www.thelineofbestfit.com/reviews/albums/angel-deradoorian-takes-a-magical-trip-down-the-rabbit-hole</v>
      </c>
      <c r="AD297" s="12" t="str">
        <f>IFERROR(VLOOKUP($A297,Sheet2!$Y$2:$AK$3116,COLUMN(F296),FALSE),"")</f>
        <v>Deradoorian</v>
      </c>
      <c r="AE297" s="12" t="str">
        <f>IFERROR(VLOOKUP($A297,Sheet2!$Y$2:$AK$3116,COLUMN(G296),FALSE),"")</f>
        <v>https://www.thelineofbestfit.com/artists/deradoorian-104322</v>
      </c>
      <c r="AF297" s="13">
        <f>IFERROR(VLOOKUP($A297,Sheet2!$Y$2:$AK$3116,COLUMN(H296),FALSE),"")</f>
        <v>42237</v>
      </c>
      <c r="AG297" s="12">
        <f>IFERROR(VLOOKUP($A297,Sheet2!$Y$2:$AK$3116,COLUMN(I296),FALSE),"")</f>
        <v>8.5</v>
      </c>
      <c r="AH297" s="12">
        <f>IFERROR(VLOOKUP($A297,Sheet2!$Y$2:$AK$3116,COLUMN(J296),FALSE),"")</f>
        <v>0.91452717939504891</v>
      </c>
      <c r="AI297" s="12" t="str">
        <f>IFERROR(VLOOKUP($A297,Sheet2!$Y$2:$AK$3116,COLUMN(K296),FALSE),"")</f>
        <v>United States</v>
      </c>
      <c r="AJ297" s="12" t="str">
        <f>IFERROR(VLOOKUP($A297,Sheet2!$Y$2:$AK$3116,COLUMN(L296),FALSE),"")</f>
        <v>Angel Deradoorian takes a magical trip down the rabbit hole</v>
      </c>
      <c r="AK297" s="12" t="str">
        <f>IFERROR(VLOOKUP($A297,Sheet2!$Y$2:$AK$3116,COLUMN(M296),FALSE),"")</f>
        <v>Angel Deradoorian‚Äôs debut album The Expanding Flower Planet, like Alice‚Äôs journey into Wonderland, is an exploration of consciousness and unconsciousness, the wider world and her inner psyche.</v>
      </c>
    </row>
    <row r="298" spans="1:37">
      <c r="A298" t="s">
        <v>6766</v>
      </c>
      <c r="B298" s="3" t="s">
        <v>6759</v>
      </c>
      <c r="C298" t="s">
        <v>636</v>
      </c>
      <c r="D298" t="s">
        <v>637</v>
      </c>
      <c r="E298" t="s">
        <v>6767</v>
      </c>
      <c r="F298" t="s">
        <v>6768</v>
      </c>
      <c r="G298" t="s">
        <v>6769</v>
      </c>
      <c r="H298" t="s">
        <v>21</v>
      </c>
      <c r="I298" t="s">
        <v>21</v>
      </c>
      <c r="J298" t="s">
        <v>21</v>
      </c>
      <c r="K298" t="s">
        <v>21</v>
      </c>
      <c r="L298" t="s">
        <v>31</v>
      </c>
      <c r="M298" t="s">
        <v>32</v>
      </c>
      <c r="N298" t="s">
        <v>21</v>
      </c>
      <c r="O298" t="s">
        <v>21</v>
      </c>
      <c r="P298">
        <v>2013</v>
      </c>
      <c r="Q298" t="s">
        <v>3366</v>
      </c>
      <c r="R298" t="s">
        <v>21</v>
      </c>
      <c r="S298" t="s">
        <v>21</v>
      </c>
      <c r="T298">
        <v>7.1</v>
      </c>
      <c r="U298">
        <f>SUM((T298-6.977778)/1.271306)</f>
        <v>9.6138931146395767E-2</v>
      </c>
      <c r="V298" t="s">
        <v>21</v>
      </c>
      <c r="W298" t="s">
        <v>6770</v>
      </c>
      <c r="X298" t="s">
        <v>6771</v>
      </c>
      <c r="Y298" s="12" t="str">
        <f>IFERROR(VLOOKUP($A298,Sheet2!$Y$2:$AK$3116,COLUMN(A297),FALSE),"")</f>
        <v>The End of Silence</v>
      </c>
      <c r="Z298" s="13">
        <f>IFERROR(VLOOKUP($A298,Sheet2!$Y$2:$AK$3116,COLUMN(B297),FALSE),"")</f>
        <v>41445</v>
      </c>
      <c r="AA298" s="12" t="str">
        <f>IFERROR(VLOOKUP($A298,Sheet2!$Y$2:$AK$3116,COLUMN(C297),FALSE),"")</f>
        <v>Andrew Hannah</v>
      </c>
      <c r="AB298" s="12" t="str">
        <f>IFERROR(VLOOKUP($A298,Sheet2!$Y$2:$AK$3116,COLUMN(D297),FALSE),"")</f>
        <v>https://www.thelineofbestfit.com/author/ahannah</v>
      </c>
      <c r="AC298" s="12" t="str">
        <f>IFERROR(VLOOKUP($A298,Sheet2!$Y$2:$AK$3116,COLUMN(E297),FALSE),"")</f>
        <v>https://www.thelineofbestfit.com/reviews/albums/matthew-herbert-the-end-of-silence-127919</v>
      </c>
      <c r="AD298" s="12" t="str">
        <f>IFERROR(VLOOKUP($A298,Sheet2!$Y$2:$AK$3116,COLUMN(F297),FALSE),"")</f>
        <v>Matthew Herbert</v>
      </c>
      <c r="AE298" s="12" t="str">
        <f>IFERROR(VLOOKUP($A298,Sheet2!$Y$2:$AK$3116,COLUMN(G297),FALSE),"")</f>
        <v>https://www.thelineofbestfit.com/artists/matthew-herbert-106132</v>
      </c>
      <c r="AF298" s="13" t="str">
        <f>IFERROR(VLOOKUP($A298,Sheet2!$Y$2:$AK$3116,COLUMN(H297),FALSE),"")</f>
        <v>none</v>
      </c>
      <c r="AG298" s="12">
        <f>IFERROR(VLOOKUP($A298,Sheet2!$Y$2:$AK$3116,COLUMN(I297),FALSE),"")</f>
        <v>8</v>
      </c>
      <c r="AH298" s="12">
        <f>IFERROR(VLOOKUP($A298,Sheet2!$Y$2:$AK$3116,COLUMN(J297),FALSE),"")</f>
        <v>0.44667516285928721</v>
      </c>
      <c r="AI298" s="12" t="str">
        <f>IFERROR(VLOOKUP($A298,Sheet2!$Y$2:$AK$3116,COLUMN(K297),FALSE),"")</f>
        <v>none</v>
      </c>
      <c r="AJ298" s="12" t="str">
        <f>IFERROR(VLOOKUP($A298,Sheet2!$Y$2:$AK$3116,COLUMN(L297),FALSE),"")</f>
        <v>Matthew Herbert ‚Äì The End of Silence</v>
      </c>
      <c r="AK298" s="12" t="str">
        <f>IFERROR(VLOOKUP($A298,Sheet2!$Y$2:$AK$3116,COLUMN(M297),FALSE),"")</f>
        <v>none</v>
      </c>
    </row>
    <row r="299" spans="1:37">
      <c r="A299" t="s">
        <v>5221</v>
      </c>
      <c r="B299" s="3" t="s">
        <v>5220</v>
      </c>
      <c r="C299" t="s">
        <v>96</v>
      </c>
      <c r="D299" t="s">
        <v>97</v>
      </c>
      <c r="E299" t="s">
        <v>5222</v>
      </c>
      <c r="F299" t="s">
        <v>5223</v>
      </c>
      <c r="G299" t="s">
        <v>5224</v>
      </c>
      <c r="H299" t="s">
        <v>21</v>
      </c>
      <c r="I299" t="s">
        <v>21</v>
      </c>
      <c r="J299" t="s">
        <v>21</v>
      </c>
      <c r="K299" t="s">
        <v>21</v>
      </c>
      <c r="L299" t="s">
        <v>39</v>
      </c>
      <c r="M299" t="s">
        <v>40</v>
      </c>
      <c r="N299" t="s">
        <v>22</v>
      </c>
      <c r="O299" t="s">
        <v>23</v>
      </c>
      <c r="P299">
        <v>2013</v>
      </c>
      <c r="Q299" t="s">
        <v>2231</v>
      </c>
      <c r="R299" t="s">
        <v>21</v>
      </c>
      <c r="S299" t="s">
        <v>21</v>
      </c>
      <c r="T299">
        <v>8.3000000000000007</v>
      </c>
      <c r="U299">
        <f>SUM((T299-6.977778)/1.271306)</f>
        <v>1.0400501531495965</v>
      </c>
      <c r="V299" t="s">
        <v>73</v>
      </c>
      <c r="W299" t="s">
        <v>5225</v>
      </c>
      <c r="X299" t="s">
        <v>5226</v>
      </c>
      <c r="Y299" s="12" t="str">
        <f>IFERROR(VLOOKUP($A299,Sheet2!$Y$2:$AK$3116,COLUMN(A298),FALSE),"")</f>
        <v>The Electric Lady</v>
      </c>
      <c r="Z299" s="13">
        <f>IFERROR(VLOOKUP($A299,Sheet2!$Y$2:$AK$3116,COLUMN(B298),FALSE),"")</f>
        <v>41523</v>
      </c>
      <c r="AA299" s="12" t="str">
        <f>IFERROR(VLOOKUP($A299,Sheet2!$Y$2:$AK$3116,COLUMN(C298),FALSE),"")</f>
        <v>Chris Tapley</v>
      </c>
      <c r="AB299" s="12" t="str">
        <f>IFERROR(VLOOKUP($A299,Sheet2!$Y$2:$AK$3116,COLUMN(D298),FALSE),"")</f>
        <v>https://www.thelineofbestfit.com/author/ctapley</v>
      </c>
      <c r="AC299" s="12" t="str">
        <f>IFERROR(VLOOKUP($A299,Sheet2!$Y$2:$AK$3116,COLUMN(E298),FALSE),"")</f>
        <v>https://www.thelineofbestfit.com/reviews/albums/janelle-monae-the-electric-lady-136437</v>
      </c>
      <c r="AD299" s="12" t="str">
        <f>IFERROR(VLOOKUP($A299,Sheet2!$Y$2:$AK$3116,COLUMN(F298),FALSE),"")</f>
        <v>Janelle Mon√°e</v>
      </c>
      <c r="AE299" s="12" t="str">
        <f>IFERROR(VLOOKUP($A299,Sheet2!$Y$2:$AK$3116,COLUMN(G298),FALSE),"")</f>
        <v>https://www.thelineofbestfit.com/artists/janelle-monae-2-105384</v>
      </c>
      <c r="AF299" s="13" t="str">
        <f>IFERROR(VLOOKUP($A299,Sheet2!$Y$2:$AK$3116,COLUMN(H298),FALSE),"")</f>
        <v>none</v>
      </c>
      <c r="AG299" s="12">
        <f>IFERROR(VLOOKUP($A299,Sheet2!$Y$2:$AK$3116,COLUMN(I298),FALSE),"")</f>
        <v>9</v>
      </c>
      <c r="AH299" s="12">
        <f>IFERROR(VLOOKUP($A299,Sheet2!$Y$2:$AK$3116,COLUMN(J298),FALSE),"")</f>
        <v>1.3823791959308105</v>
      </c>
      <c r="AI299" s="12" t="str">
        <f>IFERROR(VLOOKUP($A299,Sheet2!$Y$2:$AK$3116,COLUMN(K298),FALSE),"")</f>
        <v>none</v>
      </c>
      <c r="AJ299" s="12" t="str">
        <f>IFERROR(VLOOKUP($A299,Sheet2!$Y$2:$AK$3116,COLUMN(L298),FALSE),"")</f>
        <v>Janelle Mon√°e ‚Äì The Electric Lady</v>
      </c>
      <c r="AK299" s="12" t="str">
        <f>IFERROR(VLOOKUP($A299,Sheet2!$Y$2:$AK$3116,COLUMN(M298),FALSE),"")</f>
        <v>none</v>
      </c>
    </row>
    <row r="300" spans="1:37">
      <c r="A300" t="s">
        <v>9590</v>
      </c>
      <c r="B300" s="3" t="s">
        <v>9589</v>
      </c>
      <c r="C300" t="s">
        <v>18</v>
      </c>
      <c r="D300" t="s">
        <v>18</v>
      </c>
      <c r="E300" t="s">
        <v>9591</v>
      </c>
      <c r="F300" t="s">
        <v>9592</v>
      </c>
      <c r="G300" t="s">
        <v>9593</v>
      </c>
      <c r="H300" t="s">
        <v>21</v>
      </c>
      <c r="I300" t="s">
        <v>21</v>
      </c>
      <c r="J300" t="s">
        <v>21</v>
      </c>
      <c r="K300" t="s">
        <v>21</v>
      </c>
      <c r="L300" t="s">
        <v>39</v>
      </c>
      <c r="M300" t="s">
        <v>40</v>
      </c>
      <c r="N300" t="s">
        <v>21</v>
      </c>
      <c r="O300" t="s">
        <v>21</v>
      </c>
      <c r="P300">
        <v>2005</v>
      </c>
      <c r="Q300" t="s">
        <v>76</v>
      </c>
      <c r="R300" t="s">
        <v>21</v>
      </c>
      <c r="S300" t="s">
        <v>21</v>
      </c>
      <c r="T300">
        <v>7.1</v>
      </c>
      <c r="U300">
        <f>SUM((T300-6.977778)/1.271306)</f>
        <v>9.6138931146395767E-2</v>
      </c>
      <c r="V300" t="s">
        <v>21</v>
      </c>
      <c r="W300" t="s">
        <v>9594</v>
      </c>
      <c r="X300" t="s">
        <v>9595</v>
      </c>
      <c r="Y300" s="12" t="str">
        <f>IFERROR(VLOOKUP($A300,Sheet2!$Y$2:$AK$3116,COLUMN(A299),FALSE),"")</f>
        <v>The Early Years</v>
      </c>
      <c r="Z300" s="13">
        <f>IFERROR(VLOOKUP($A300,Sheet2!$Y$2:$AK$3116,COLUMN(B299),FALSE),"")</f>
        <v>42107</v>
      </c>
      <c r="AA300" s="12" t="str">
        <f>IFERROR(VLOOKUP($A300,Sheet2!$Y$2:$AK$3116,COLUMN(C299),FALSE),"")</f>
        <v>Andrew Hannah</v>
      </c>
      <c r="AB300" s="12" t="str">
        <f>IFERROR(VLOOKUP($A300,Sheet2!$Y$2:$AK$3116,COLUMN(D299),FALSE),"")</f>
        <v>https://www.thelineofbestfit.com/author/ahannah</v>
      </c>
      <c r="AC300" s="12" t="str">
        <f>IFERROR(VLOOKUP($A300,Sheet2!$Y$2:$AK$3116,COLUMN(E299),FALSE),"")</f>
        <v>https://www.thelineofbestfit.com/reviews/albums/girl-band-the-early-years</v>
      </c>
      <c r="AD300" s="12" t="str">
        <f>IFERROR(VLOOKUP($A300,Sheet2!$Y$2:$AK$3116,COLUMN(F299),FALSE),"")</f>
        <v>Girl Band</v>
      </c>
      <c r="AE300" s="12" t="str">
        <f>IFERROR(VLOOKUP($A300,Sheet2!$Y$2:$AK$3116,COLUMN(G299),FALSE),"")</f>
        <v>https://www.thelineofbestfit.com/artists/girl-band-143555</v>
      </c>
      <c r="AF300" s="13">
        <f>IFERROR(VLOOKUP($A300,Sheet2!$Y$2:$AK$3116,COLUMN(H299),FALSE),"")</f>
        <v>42114</v>
      </c>
      <c r="AG300" s="12">
        <f>IFERROR(VLOOKUP($A300,Sheet2!$Y$2:$AK$3116,COLUMN(I299),FALSE),"")</f>
        <v>8</v>
      </c>
      <c r="AH300" s="12">
        <f>IFERROR(VLOOKUP($A300,Sheet2!$Y$2:$AK$3116,COLUMN(J299),FALSE),"")</f>
        <v>0.44667516285928721</v>
      </c>
      <c r="AI300" s="12" t="str">
        <f>IFERROR(VLOOKUP($A300,Sheet2!$Y$2:$AK$3116,COLUMN(K299),FALSE),"")</f>
        <v>Ireland</v>
      </c>
      <c r="AJ300" s="12" t="str">
        <f>IFERROR(VLOOKUP($A300,Sheet2!$Y$2:$AK$3116,COLUMN(L299),FALSE),"")</f>
        <v>Girl Band make noise rock for dancers</v>
      </c>
      <c r="AK300" s="12" t="str">
        <f>IFERROR(VLOOKUP($A300,Sheet2!$Y$2:$AK$3116,COLUMN(M299),FALSE),"")</f>
        <v>It‚Äôs the cover of ‚ÄúWhy They Hide Their Bodies Under My Garage?‚Äù that makes Girl Band more of a dance band than a (noise) rock band. The Dublin four-piece‚Äôs cover of Blawan‚Äôs horror-techno track is the centre piece of The Early Years EP, a neat way of collecting the band‚Äôs releases to date and clears a path to the much awaited debut full-length in the autumn.</v>
      </c>
    </row>
    <row r="301" spans="1:37">
      <c r="A301" t="s">
        <v>9590</v>
      </c>
      <c r="B301" s="3" t="s">
        <v>10311</v>
      </c>
      <c r="C301" t="s">
        <v>18</v>
      </c>
      <c r="D301" t="s">
        <v>18</v>
      </c>
      <c r="E301" t="s">
        <v>10312</v>
      </c>
      <c r="F301" t="s">
        <v>9590</v>
      </c>
      <c r="G301" t="s">
        <v>10313</v>
      </c>
      <c r="H301" t="s">
        <v>21</v>
      </c>
      <c r="I301" t="s">
        <v>21</v>
      </c>
      <c r="J301" t="s">
        <v>21</v>
      </c>
      <c r="K301" t="s">
        <v>21</v>
      </c>
      <c r="L301" t="s">
        <v>39</v>
      </c>
      <c r="M301" t="s">
        <v>40</v>
      </c>
      <c r="N301" t="s">
        <v>21</v>
      </c>
      <c r="O301" t="s">
        <v>21</v>
      </c>
      <c r="P301">
        <v>2007</v>
      </c>
      <c r="Q301" t="s">
        <v>1566</v>
      </c>
      <c r="R301" t="s">
        <v>21</v>
      </c>
      <c r="S301" t="s">
        <v>21</v>
      </c>
      <c r="T301">
        <v>6.4</v>
      </c>
      <c r="U301">
        <f>SUM((T301-6.977778)/1.271306)</f>
        <v>-0.45447594835547023</v>
      </c>
      <c r="V301" t="s">
        <v>21</v>
      </c>
      <c r="W301" t="s">
        <v>10314</v>
      </c>
      <c r="Y301" s="12" t="str">
        <f>IFERROR(VLOOKUP($A301,Sheet2!$Y$2:$AK$3116,COLUMN(A300),FALSE),"")</f>
        <v>The Early Years</v>
      </c>
      <c r="Z301" s="13">
        <f>IFERROR(VLOOKUP($A301,Sheet2!$Y$2:$AK$3116,COLUMN(B300),FALSE),"")</f>
        <v>42107</v>
      </c>
      <c r="AA301" s="12" t="str">
        <f>IFERROR(VLOOKUP($A301,Sheet2!$Y$2:$AK$3116,COLUMN(C300),FALSE),"")</f>
        <v>Andrew Hannah</v>
      </c>
      <c r="AB301" s="12" t="str">
        <f>IFERROR(VLOOKUP($A301,Sheet2!$Y$2:$AK$3116,COLUMN(D300),FALSE),"")</f>
        <v>https://www.thelineofbestfit.com/author/ahannah</v>
      </c>
      <c r="AC301" s="12" t="str">
        <f>IFERROR(VLOOKUP($A301,Sheet2!$Y$2:$AK$3116,COLUMN(E300),FALSE),"")</f>
        <v>https://www.thelineofbestfit.com/reviews/albums/girl-band-the-early-years</v>
      </c>
      <c r="AD301" s="12" t="str">
        <f>IFERROR(VLOOKUP($A301,Sheet2!$Y$2:$AK$3116,COLUMN(F300),FALSE),"")</f>
        <v>Girl Band</v>
      </c>
      <c r="AE301" s="12" t="str">
        <f>IFERROR(VLOOKUP($A301,Sheet2!$Y$2:$AK$3116,COLUMN(G300),FALSE),"")</f>
        <v>https://www.thelineofbestfit.com/artists/girl-band-143555</v>
      </c>
      <c r="AF301" s="13">
        <f>IFERROR(VLOOKUP($A301,Sheet2!$Y$2:$AK$3116,COLUMN(H300),FALSE),"")</f>
        <v>42114</v>
      </c>
      <c r="AG301" s="12">
        <f>IFERROR(VLOOKUP($A301,Sheet2!$Y$2:$AK$3116,COLUMN(I300),FALSE),"")</f>
        <v>8</v>
      </c>
      <c r="AH301" s="12">
        <f>IFERROR(VLOOKUP($A301,Sheet2!$Y$2:$AK$3116,COLUMN(J300),FALSE),"")</f>
        <v>0.44667516285928721</v>
      </c>
      <c r="AI301" s="12" t="str">
        <f>IFERROR(VLOOKUP($A301,Sheet2!$Y$2:$AK$3116,COLUMN(K300),FALSE),"")</f>
        <v>Ireland</v>
      </c>
      <c r="AJ301" s="12" t="str">
        <f>IFERROR(VLOOKUP($A301,Sheet2!$Y$2:$AK$3116,COLUMN(L300),FALSE),"")</f>
        <v>Girl Band make noise rock for dancers</v>
      </c>
      <c r="AK301" s="12" t="str">
        <f>IFERROR(VLOOKUP($A301,Sheet2!$Y$2:$AK$3116,COLUMN(M300),FALSE),"")</f>
        <v>It‚Äôs the cover of ‚ÄúWhy They Hide Their Bodies Under My Garage?‚Äù that makes Girl Band more of a dance band than a (noise) rock band. The Dublin four-piece‚Äôs cover of Blawan‚Äôs horror-techno track is the centre piece of The Early Years EP, a neat way of collecting the band‚Äôs releases to date and clears a path to the much awaited debut full-length in the autumn.</v>
      </c>
    </row>
    <row r="302" spans="1:37">
      <c r="A302" t="s">
        <v>8452</v>
      </c>
      <c r="B302" s="3" t="s">
        <v>8451</v>
      </c>
      <c r="C302" t="s">
        <v>77</v>
      </c>
      <c r="D302" t="s">
        <v>78</v>
      </c>
      <c r="E302" t="s">
        <v>8453</v>
      </c>
      <c r="F302" t="s">
        <v>8454</v>
      </c>
      <c r="G302" t="s">
        <v>8455</v>
      </c>
      <c r="H302" t="s">
        <v>21</v>
      </c>
      <c r="I302" t="s">
        <v>21</v>
      </c>
      <c r="J302" t="s">
        <v>21</v>
      </c>
      <c r="K302" t="s">
        <v>21</v>
      </c>
      <c r="L302" t="s">
        <v>39</v>
      </c>
      <c r="M302" t="s">
        <v>40</v>
      </c>
      <c r="N302" t="s">
        <v>21</v>
      </c>
      <c r="O302" t="s">
        <v>21</v>
      </c>
      <c r="P302">
        <v>2016</v>
      </c>
      <c r="Q302" t="s">
        <v>4505</v>
      </c>
      <c r="R302" t="s">
        <v>8456</v>
      </c>
      <c r="S302" t="s">
        <v>21</v>
      </c>
      <c r="T302">
        <v>7.8</v>
      </c>
      <c r="U302">
        <f>SUM((T302-6.977778)/1.271306)</f>
        <v>0.64675381064826243</v>
      </c>
      <c r="V302" t="s">
        <v>21</v>
      </c>
      <c r="W302" t="s">
        <v>8457</v>
      </c>
      <c r="X302" t="s">
        <v>8458</v>
      </c>
      <c r="Y302" s="12" t="str">
        <f>IFERROR(VLOOKUP($A302,Sheet2!$Y$2:$AK$3116,COLUMN(A301),FALSE),"")</f>
        <v>The Dream Is Over</v>
      </c>
      <c r="Z302" s="13">
        <f>IFERROR(VLOOKUP($A302,Sheet2!$Y$2:$AK$3116,COLUMN(B301),FALSE),"")</f>
        <v>42524</v>
      </c>
      <c r="AA302" s="12" t="str">
        <f>IFERROR(VLOOKUP($A302,Sheet2!$Y$2:$AK$3116,COLUMN(C301),FALSE),"")</f>
        <v>Jessica Goodman</v>
      </c>
      <c r="AB302" s="12" t="str">
        <f>IFERROR(VLOOKUP($A302,Sheet2!$Y$2:$AK$3116,COLUMN(D301),FALSE),"")</f>
        <v>https://www.thelineofbestfit.com/author/jgoodman</v>
      </c>
      <c r="AC302" s="12" t="str">
        <f>IFERROR(VLOOKUP($A302,Sheet2!$Y$2:$AK$3116,COLUMN(E301),FALSE),"")</f>
        <v>https://www.thelineofbestfit.com/reviews/albums/pup-turn-ambition-into-exhilaration-on-the-dream-is-over</v>
      </c>
      <c r="AD302" s="12" t="str">
        <f>IFERROR(VLOOKUP($A302,Sheet2!$Y$2:$AK$3116,COLUMN(F301),FALSE),"")</f>
        <v>PUP</v>
      </c>
      <c r="AE302" s="12" t="str">
        <f>IFERROR(VLOOKUP($A302,Sheet2!$Y$2:$AK$3116,COLUMN(G301),FALSE),"")</f>
        <v>https://www.thelineofbestfit.com/artists/pup-150682</v>
      </c>
      <c r="AF302" s="13" t="str">
        <f>IFERROR(VLOOKUP($A302,Sheet2!$Y$2:$AK$3116,COLUMN(H301),FALSE),"")</f>
        <v>none</v>
      </c>
      <c r="AG302" s="12">
        <f>IFERROR(VLOOKUP($A302,Sheet2!$Y$2:$AK$3116,COLUMN(I301),FALSE),"")</f>
        <v>9</v>
      </c>
      <c r="AH302" s="12">
        <f>IFERROR(VLOOKUP($A302,Sheet2!$Y$2:$AK$3116,COLUMN(J301),FALSE),"")</f>
        <v>1.3823791959308105</v>
      </c>
      <c r="AI302" s="12" t="str">
        <f>IFERROR(VLOOKUP($A302,Sheet2!$Y$2:$AK$3116,COLUMN(K301),FALSE),"")</f>
        <v>Canada</v>
      </c>
      <c r="AJ302" s="12" t="str">
        <f>IFERROR(VLOOKUP($A302,Sheet2!$Y$2:$AK$3116,COLUMN(L301),FALSE),"")</f>
        <v>PUP turn ambition into exhilaration on The Dream Is Over</v>
      </c>
      <c r="AK302" s="12" t="str">
        <f>IFERROR(VLOOKUP($A302,Sheet2!$Y$2:$AK$3116,COLUMN(M301),FALSE),"")</f>
        <v>It hasn‚Äôt been an easy journey for PUP. After facing down the possibility that their dream was well and truly over when their frontman suffered vocal cord damage following months on the road, the band have dragged themselves from the edge of uncertainty.</v>
      </c>
    </row>
    <row r="303" spans="1:37">
      <c r="A303" t="s">
        <v>5118</v>
      </c>
      <c r="B303" s="3" t="s">
        <v>5115</v>
      </c>
      <c r="C303" t="s">
        <v>246</v>
      </c>
      <c r="D303" t="s">
        <v>247</v>
      </c>
      <c r="E303" t="s">
        <v>5119</v>
      </c>
      <c r="F303" t="s">
        <v>5116</v>
      </c>
      <c r="G303" t="s">
        <v>5117</v>
      </c>
      <c r="H303" t="s">
        <v>21</v>
      </c>
      <c r="I303" t="s">
        <v>21</v>
      </c>
      <c r="J303" t="s">
        <v>21</v>
      </c>
      <c r="K303" t="s">
        <v>21</v>
      </c>
      <c r="L303" t="s">
        <v>102</v>
      </c>
      <c r="M303" t="s">
        <v>103</v>
      </c>
      <c r="N303" t="s">
        <v>21</v>
      </c>
      <c r="O303" t="s">
        <v>21</v>
      </c>
      <c r="P303">
        <v>2016</v>
      </c>
      <c r="Q303" t="s">
        <v>3347</v>
      </c>
      <c r="R303" t="s">
        <v>5120</v>
      </c>
      <c r="S303" t="s">
        <v>21</v>
      </c>
      <c r="T303">
        <v>6.9</v>
      </c>
      <c r="U303">
        <f>SUM((T303-6.977778)/1.271306)</f>
        <v>-6.1179605854136968E-2</v>
      </c>
      <c r="V303" t="s">
        <v>21</v>
      </c>
      <c r="W303" t="s">
        <v>5121</v>
      </c>
      <c r="X303" t="s">
        <v>5122</v>
      </c>
      <c r="Y303" s="12" t="str">
        <f>IFERROR(VLOOKUP($A303,Sheet2!$Y$2:$AK$3116,COLUMN(A302),FALSE),"")</f>
        <v>The Diary</v>
      </c>
      <c r="Z303" s="13">
        <f>IFERROR(VLOOKUP($A303,Sheet2!$Y$2:$AK$3116,COLUMN(B302),FALSE),"")</f>
        <v>42478</v>
      </c>
      <c r="AA303" s="12" t="str">
        <f>IFERROR(VLOOKUP($A303,Sheet2!$Y$2:$AK$3116,COLUMN(C302),FALSE),"")</f>
        <v>Joe Goggins</v>
      </c>
      <c r="AB303" s="12" t="str">
        <f>IFERROR(VLOOKUP($A303,Sheet2!$Y$2:$AK$3116,COLUMN(D302),FALSE),"")</f>
        <v>https://www.thelineofbestfit.com/author/jgoggins</v>
      </c>
      <c r="AC303" s="12" t="str">
        <f>IFERROR(VLOOKUP($A303,Sheet2!$Y$2:$AK$3116,COLUMN(E302),FALSE),"")</f>
        <v>https://www.thelineofbestfit.com/reviews/albums/j-dilla-the-diary</v>
      </c>
      <c r="AD303" s="12" t="str">
        <f>IFERROR(VLOOKUP($A303,Sheet2!$Y$2:$AK$3116,COLUMN(F302),FALSE),"")</f>
        <v>J Dilla</v>
      </c>
      <c r="AE303" s="12" t="str">
        <f>IFERROR(VLOOKUP($A303,Sheet2!$Y$2:$AK$3116,COLUMN(G302),FALSE),"")</f>
        <v>https://www.thelineofbestfit.com/artists/j-dilla-105327</v>
      </c>
      <c r="AF303" s="13">
        <f>IFERROR(VLOOKUP($A303,Sheet2!$Y$2:$AK$3116,COLUMN(H302),FALSE),"")</f>
        <v>42475</v>
      </c>
      <c r="AG303" s="12">
        <f>IFERROR(VLOOKUP($A303,Sheet2!$Y$2:$AK$3116,COLUMN(I302),FALSE),"")</f>
        <v>7</v>
      </c>
      <c r="AH303" s="12">
        <f>IFERROR(VLOOKUP($A303,Sheet2!$Y$2:$AK$3116,COLUMN(J302),FALSE),"")</f>
        <v>-0.48902887021223618</v>
      </c>
      <c r="AI303" s="12" t="str">
        <f>IFERROR(VLOOKUP($A303,Sheet2!$Y$2:$AK$3116,COLUMN(K302),FALSE),"")</f>
        <v>United States</v>
      </c>
      <c r="AJ303" s="12" t="str">
        <f>IFERROR(VLOOKUP($A303,Sheet2!$Y$2:$AK$3116,COLUMN(L302),FALSE),"")</f>
        <v>J Dilla‚Äôs diary entries from the vocal booth offer a glimpse of what might have been</v>
      </c>
      <c r="AK303" s="12" t="str">
        <f>IFERROR(VLOOKUP($A303,Sheet2!$Y$2:$AK$3116,COLUMN(M302),FALSE),"")</f>
        <v>Taken purely at face value, J Dilla‚Äôs The Diary should be treated with skepticism at best and contempt at worst.</v>
      </c>
    </row>
    <row r="304" spans="1:37">
      <c r="A304" t="s">
        <v>1188</v>
      </c>
      <c r="B304" s="3" t="s">
        <v>1187</v>
      </c>
      <c r="C304" t="s">
        <v>933</v>
      </c>
      <c r="D304" t="s">
        <v>934</v>
      </c>
      <c r="E304" t="s">
        <v>1189</v>
      </c>
      <c r="F304" t="s">
        <v>1190</v>
      </c>
      <c r="G304" t="s">
        <v>1191</v>
      </c>
      <c r="H304" t="s">
        <v>21</v>
      </c>
      <c r="I304" t="s">
        <v>21</v>
      </c>
      <c r="J304" t="s">
        <v>21</v>
      </c>
      <c r="K304" t="s">
        <v>21</v>
      </c>
      <c r="L304" t="s">
        <v>21</v>
      </c>
      <c r="M304" t="s">
        <v>21</v>
      </c>
      <c r="N304" t="s">
        <v>21</v>
      </c>
      <c r="O304" t="s">
        <v>21</v>
      </c>
      <c r="P304">
        <v>2014</v>
      </c>
      <c r="Q304" t="s">
        <v>24</v>
      </c>
      <c r="R304" t="s">
        <v>21</v>
      </c>
      <c r="S304" t="s">
        <v>21</v>
      </c>
      <c r="T304">
        <v>6.2</v>
      </c>
      <c r="U304">
        <f>SUM((T304-6.977778)/1.271306)</f>
        <v>-0.61179448535600367</v>
      </c>
      <c r="V304" t="s">
        <v>21</v>
      </c>
      <c r="W304" t="s">
        <v>1192</v>
      </c>
      <c r="X304" t="s">
        <v>1193</v>
      </c>
      <c r="Y304" s="12" t="str">
        <f>IFERROR(VLOOKUP($A304,Sheet2!$Y$2:$AK$3116,COLUMN(A303),FALSE),"")</f>
        <v>The Dew Lasts An Hour</v>
      </c>
      <c r="Z304" s="13">
        <f>IFERROR(VLOOKUP($A304,Sheet2!$Y$2:$AK$3116,COLUMN(B303),FALSE),"")</f>
        <v>41893</v>
      </c>
      <c r="AA304" s="12" t="str">
        <f>IFERROR(VLOOKUP($A304,Sheet2!$Y$2:$AK$3116,COLUMN(C303),FALSE),"")</f>
        <v>Erik Thompson</v>
      </c>
      <c r="AB304" s="12" t="str">
        <f>IFERROR(VLOOKUP($A304,Sheet2!$Y$2:$AK$3116,COLUMN(D303),FALSE),"")</f>
        <v>https://www.thelineofbestfit.com/author/ethompson</v>
      </c>
      <c r="AC304" s="12" t="str">
        <f>IFERROR(VLOOKUP($A304,Sheet2!$Y$2:$AK$3116,COLUMN(E303),FALSE),"")</f>
        <v>https://www.thelineofbestfit.com/reviews/albums/ballet-school-the-dew-lasts-an-hour</v>
      </c>
      <c r="AD304" s="12" t="str">
        <f>IFERROR(VLOOKUP($A304,Sheet2!$Y$2:$AK$3116,COLUMN(F303),FALSE),"")</f>
        <v>Ballet School</v>
      </c>
      <c r="AE304" s="12" t="str">
        <f>IFERROR(VLOOKUP($A304,Sheet2!$Y$2:$AK$3116,COLUMN(G303),FALSE),"")</f>
        <v>https://www.thelineofbestfit.com/artists/ballet-school-130027</v>
      </c>
      <c r="AF304" s="13">
        <f>IFERROR(VLOOKUP($A304,Sheet2!$Y$2:$AK$3116,COLUMN(H303),FALSE),"")</f>
        <v>41890</v>
      </c>
      <c r="AG304" s="12">
        <f>IFERROR(VLOOKUP($A304,Sheet2!$Y$2:$AK$3116,COLUMN(I303),FALSE),"")</f>
        <v>7.5</v>
      </c>
      <c r="AH304" s="12">
        <f>IFERROR(VLOOKUP($A304,Sheet2!$Y$2:$AK$3116,COLUMN(J303),FALSE),"")</f>
        <v>-2.1176853676474497E-2</v>
      </c>
      <c r="AI304" s="12" t="str">
        <f>IFERROR(VLOOKUP($A304,Sheet2!$Y$2:$AK$3116,COLUMN(K303),FALSE),"")</f>
        <v>Germany</v>
      </c>
      <c r="AJ304" s="12" t="str">
        <f>IFERROR(VLOOKUP($A304,Sheet2!$Y$2:$AK$3116,COLUMN(L303),FALSE),"")</f>
        <v>Ballet School - The Dew Lasts An Hour</v>
      </c>
      <c r="AK304" s="12" t="str">
        <f>IFERROR(VLOOKUP($A304,Sheet2!$Y$2:$AK$3116,COLUMN(M303),FALSE),"")</f>
        <v>As far as modern day musical origin stories go, Ballet Schools‚Äô formation is pretty sweet. Vocalist Rosie Blair heard guitarist Michel Collet busking in Germany‚Äôs U-Bahn, and was so enraptured by his playing that she promptly asked him to form a band with her. After bringing in drummer Louis McGuire in 2012, the Berlin-based trio‚Äôs lineup was complete. And the music that Ballet School creates sounds just as natural and fluid as their back-story. The buoyant, effervescent pop bliss found on their charming full-length debut, The Dew Lasts An Hour, pays stylish homage to their unmistakable musical influences while also adding decidedly modern textures and whimsical flourishes that gracefully updates the ethereal ‚Äò80s-‚Äò90s dream-pop sound.</v>
      </c>
    </row>
    <row r="305" spans="1:37">
      <c r="A305" t="s">
        <v>8606</v>
      </c>
      <c r="B305" s="3" t="s">
        <v>8600</v>
      </c>
      <c r="C305" t="s">
        <v>416</v>
      </c>
      <c r="D305" t="s">
        <v>417</v>
      </c>
      <c r="E305" t="s">
        <v>8607</v>
      </c>
      <c r="F305" t="s">
        <v>8608</v>
      </c>
      <c r="G305" t="s">
        <v>8609</v>
      </c>
      <c r="H305" t="s">
        <v>21</v>
      </c>
      <c r="I305" t="s">
        <v>21</v>
      </c>
      <c r="J305" t="s">
        <v>21</v>
      </c>
      <c r="K305" t="s">
        <v>21</v>
      </c>
      <c r="L305" t="s">
        <v>21</v>
      </c>
      <c r="M305" t="s">
        <v>21</v>
      </c>
      <c r="N305" t="s">
        <v>21</v>
      </c>
      <c r="O305" t="s">
        <v>21</v>
      </c>
      <c r="P305">
        <v>2012</v>
      </c>
      <c r="Q305" t="s">
        <v>1094</v>
      </c>
      <c r="R305" t="s">
        <v>8610</v>
      </c>
      <c r="S305" t="s">
        <v>21</v>
      </c>
      <c r="T305">
        <v>6.3</v>
      </c>
      <c r="U305">
        <f>SUM((T305-6.977778)/1.271306)</f>
        <v>-0.53313521685573728</v>
      </c>
      <c r="V305" t="s">
        <v>21</v>
      </c>
      <c r="W305" t="s">
        <v>8611</v>
      </c>
      <c r="X305" t="s">
        <v>8612</v>
      </c>
      <c r="Y305" s="12" t="str">
        <f>IFERROR(VLOOKUP($A305,Sheet2!$Y$2:$AK$3116,COLUMN(A304),FALSE),"")</f>
        <v>The Deserters</v>
      </c>
      <c r="Z305" s="13">
        <f>IFERROR(VLOOKUP($A305,Sheet2!$Y$2:$AK$3116,COLUMN(B304),FALSE),"")</f>
        <v>41261</v>
      </c>
      <c r="AA305" s="12" t="str">
        <f>IFERROR(VLOOKUP($A305,Sheet2!$Y$2:$AK$3116,COLUMN(C304),FALSE),"")</f>
        <v>Chris Tapley</v>
      </c>
      <c r="AB305" s="12" t="str">
        <f>IFERROR(VLOOKUP($A305,Sheet2!$Y$2:$AK$3116,COLUMN(D304),FALSE),"")</f>
        <v>https://www.thelineofbestfit.com/author/ctapley</v>
      </c>
      <c r="AC305" s="12" t="str">
        <f>IFERROR(VLOOKUP($A305,Sheet2!$Y$2:$AK$3116,COLUMN(E304),FALSE),"")</f>
        <v>https://www.thelineofbestfit.com/reviews/albums/rachel-zeffira-the-deserters-114813</v>
      </c>
      <c r="AD305" s="12" t="str">
        <f>IFERROR(VLOOKUP($A305,Sheet2!$Y$2:$AK$3116,COLUMN(F304),FALSE),"")</f>
        <v>Rachel Zeffira</v>
      </c>
      <c r="AE305" s="12" t="str">
        <f>IFERROR(VLOOKUP($A305,Sheet2!$Y$2:$AK$3116,COLUMN(G304),FALSE),"")</f>
        <v>https://www.thelineofbestfit.com/artists/rachel-zeffira-106969</v>
      </c>
      <c r="AF305" s="13" t="str">
        <f>IFERROR(VLOOKUP($A305,Sheet2!$Y$2:$AK$3116,COLUMN(H304),FALSE),"")</f>
        <v>none</v>
      </c>
      <c r="AG305" s="12">
        <f>IFERROR(VLOOKUP($A305,Sheet2!$Y$2:$AK$3116,COLUMN(I304),FALSE),"")</f>
        <v>7.5</v>
      </c>
      <c r="AH305" s="12">
        <f>IFERROR(VLOOKUP($A305,Sheet2!$Y$2:$AK$3116,COLUMN(J304),FALSE),"")</f>
        <v>-2.1176853676474497E-2</v>
      </c>
      <c r="AI305" s="12" t="str">
        <f>IFERROR(VLOOKUP($A305,Sheet2!$Y$2:$AK$3116,COLUMN(K304),FALSE),"")</f>
        <v>none</v>
      </c>
      <c r="AJ305" s="12" t="str">
        <f>IFERROR(VLOOKUP($A305,Sheet2!$Y$2:$AK$3116,COLUMN(L304),FALSE),"")</f>
        <v>Rachel Zeffira ‚Äì The Deserters</v>
      </c>
      <c r="AK305" s="12" t="str">
        <f>IFERROR(VLOOKUP($A305,Sheet2!$Y$2:$AK$3116,COLUMN(M304),FALSE),"")</f>
        <v>none</v>
      </c>
    </row>
    <row r="306" spans="1:37">
      <c r="A306" t="s">
        <v>10771</v>
      </c>
      <c r="B306" s="3" t="s">
        <v>10770</v>
      </c>
      <c r="C306" t="s">
        <v>246</v>
      </c>
      <c r="D306" t="s">
        <v>247</v>
      </c>
      <c r="E306" t="s">
        <v>10772</v>
      </c>
      <c r="F306" t="s">
        <v>10773</v>
      </c>
      <c r="G306" t="s">
        <v>10774</v>
      </c>
      <c r="H306" t="s">
        <v>21</v>
      </c>
      <c r="I306" t="s">
        <v>21</v>
      </c>
      <c r="J306" t="s">
        <v>21</v>
      </c>
      <c r="K306" t="s">
        <v>21</v>
      </c>
      <c r="L306" t="s">
        <v>31</v>
      </c>
      <c r="M306" t="s">
        <v>32</v>
      </c>
      <c r="N306" t="s">
        <v>21</v>
      </c>
      <c r="O306" t="s">
        <v>21</v>
      </c>
      <c r="P306">
        <v>2015</v>
      </c>
      <c r="Q306" t="s">
        <v>1016</v>
      </c>
      <c r="R306" t="s">
        <v>10775</v>
      </c>
      <c r="S306" t="s">
        <v>21</v>
      </c>
      <c r="T306">
        <v>6</v>
      </c>
      <c r="U306">
        <f>SUM((T306-6.977778)/1.271306)</f>
        <v>-0.76911302235653711</v>
      </c>
      <c r="V306" t="s">
        <v>21</v>
      </c>
      <c r="W306" t="s">
        <v>10776</v>
      </c>
      <c r="X306" t="s">
        <v>10777</v>
      </c>
      <c r="Y306" s="12" t="str">
        <f>IFERROR(VLOOKUP($A306,Sheet2!$Y$2:$AK$3116,COLUMN(A305),FALSE),"")</f>
        <v>The Day Is My Enemy</v>
      </c>
      <c r="Z306" s="13">
        <f>IFERROR(VLOOKUP($A306,Sheet2!$Y$2:$AK$3116,COLUMN(B305),FALSE),"")</f>
        <v>42100</v>
      </c>
      <c r="AA306" s="12" t="str">
        <f>IFERROR(VLOOKUP($A306,Sheet2!$Y$2:$AK$3116,COLUMN(C305),FALSE),"")</f>
        <v>Chris Todd</v>
      </c>
      <c r="AB306" s="12" t="str">
        <f>IFERROR(VLOOKUP($A306,Sheet2!$Y$2:$AK$3116,COLUMN(D305),FALSE),"")</f>
        <v>https://www.thelineofbestfit.com/author/ctodd</v>
      </c>
      <c r="AC306" s="12" t="str">
        <f>IFERROR(VLOOKUP($A306,Sheet2!$Y$2:$AK$3116,COLUMN(E305),FALSE),"")</f>
        <v>https://www.thelineofbestfit.com/reviews/albums/the-prodigy-are-on-autopilot</v>
      </c>
      <c r="AD306" s="12" t="str">
        <f>IFERROR(VLOOKUP($A306,Sheet2!$Y$2:$AK$3116,COLUMN(F305),FALSE),"")</f>
        <v>The Prodigy</v>
      </c>
      <c r="AE306" s="12" t="str">
        <f>IFERROR(VLOOKUP($A306,Sheet2!$Y$2:$AK$3116,COLUMN(G305),FALSE),"")</f>
        <v>https://www.thelineofbestfit.com/artists/the-prodigy-108153</v>
      </c>
      <c r="AF306" s="13">
        <f>IFERROR(VLOOKUP($A306,Sheet2!$Y$2:$AK$3116,COLUMN(H305),FALSE),"")</f>
        <v>42100</v>
      </c>
      <c r="AG306" s="12">
        <f>IFERROR(VLOOKUP($A306,Sheet2!$Y$2:$AK$3116,COLUMN(I305),FALSE),"")</f>
        <v>5</v>
      </c>
      <c r="AH306" s="12">
        <f>IFERROR(VLOOKUP($A306,Sheet2!$Y$2:$AK$3116,COLUMN(J305),FALSE),"")</f>
        <v>-2.3604369363552831</v>
      </c>
      <c r="AI306" s="12" t="str">
        <f>IFERROR(VLOOKUP($A306,Sheet2!$Y$2:$AK$3116,COLUMN(K305),FALSE),"")</f>
        <v>United Kingdom</v>
      </c>
      <c r="AJ306" s="12" t="str">
        <f>IFERROR(VLOOKUP($A306,Sheet2!$Y$2:$AK$3116,COLUMN(L305),FALSE),"")</f>
        <v>The Prodigy are on autopilot</v>
      </c>
      <c r="AK306" s="12" t="str">
        <f>IFERROR(VLOOKUP($A306,Sheet2!$Y$2:$AK$3116,COLUMN(M305),FALSE),"")</f>
        <v xml:space="preserve">In a recent interview with The Guardian, Liam Howlett bemoaned the lack of praise and recognition his band The Prodigy has received over the years, somehow managing to make a connection between The Clash, Blur, Oasis and themselves. </v>
      </c>
    </row>
    <row r="307" spans="1:37">
      <c r="A307" t="s">
        <v>5184</v>
      </c>
      <c r="B307" s="3" t="s">
        <v>5183</v>
      </c>
      <c r="C307" t="s">
        <v>85</v>
      </c>
      <c r="D307" t="s">
        <v>86</v>
      </c>
      <c r="E307" t="s">
        <v>5185</v>
      </c>
      <c r="F307" t="s">
        <v>5186</v>
      </c>
      <c r="G307" t="s">
        <v>5187</v>
      </c>
      <c r="H307" t="s">
        <v>21</v>
      </c>
      <c r="I307" t="s">
        <v>21</v>
      </c>
      <c r="J307" t="s">
        <v>21</v>
      </c>
      <c r="K307" t="s">
        <v>21</v>
      </c>
      <c r="L307" t="s">
        <v>22</v>
      </c>
      <c r="M307" t="s">
        <v>23</v>
      </c>
      <c r="N307" t="s">
        <v>21</v>
      </c>
      <c r="O307" t="s">
        <v>21</v>
      </c>
      <c r="P307">
        <v>2016</v>
      </c>
      <c r="Q307" t="s">
        <v>716</v>
      </c>
      <c r="R307" t="s">
        <v>21</v>
      </c>
      <c r="S307" t="s">
        <v>21</v>
      </c>
      <c r="T307">
        <v>8.1999999999999993</v>
      </c>
      <c r="U307">
        <f>SUM((T307-6.977778)/1.271306)</f>
        <v>0.96139088464932865</v>
      </c>
      <c r="V307" t="s">
        <v>73</v>
      </c>
      <c r="W307" t="s">
        <v>5188</v>
      </c>
      <c r="X307" t="s">
        <v>5189</v>
      </c>
      <c r="Y307" s="12" t="str">
        <f>IFERROR(VLOOKUP($A307,Sheet2!$Y$2:$AK$3116,COLUMN(A306),FALSE),"")</f>
        <v>The Colour in Anything</v>
      </c>
      <c r="Z307" s="13">
        <f>IFERROR(VLOOKUP($A307,Sheet2!$Y$2:$AK$3116,COLUMN(B306),FALSE),"")</f>
        <v>42506</v>
      </c>
      <c r="AA307" s="12" t="str">
        <f>IFERROR(VLOOKUP($A307,Sheet2!$Y$2:$AK$3116,COLUMN(C306),FALSE),"")</f>
        <v>Ryan Lunn</v>
      </c>
      <c r="AB307" s="12" t="str">
        <f>IFERROR(VLOOKUP($A307,Sheet2!$Y$2:$AK$3116,COLUMN(D306),FALSE),"")</f>
        <v>https://www.thelineofbestfit.com/author/rlunn</v>
      </c>
      <c r="AC307" s="12" t="str">
        <f>IFERROR(VLOOKUP($A307,Sheet2!$Y$2:$AK$3116,COLUMN(E306),FALSE),"")</f>
        <v>https://www.thelineofbestfit.com/reviews/albums/james-blake-the-colour-in-anything</v>
      </c>
      <c r="AD307" s="12" t="str">
        <f>IFERROR(VLOOKUP($A307,Sheet2!$Y$2:$AK$3116,COLUMN(F306),FALSE),"")</f>
        <v>James Blake</v>
      </c>
      <c r="AE307" s="12" t="str">
        <f>IFERROR(VLOOKUP($A307,Sheet2!$Y$2:$AK$3116,COLUMN(G306),FALSE),"")</f>
        <v>https://www.thelineofbestfit.com/artists/james-blake-105358</v>
      </c>
      <c r="AF307" s="13">
        <f>IFERROR(VLOOKUP($A307,Sheet2!$Y$2:$AK$3116,COLUMN(H306),FALSE),"")</f>
        <v>42496</v>
      </c>
      <c r="AG307" s="12">
        <f>IFERROR(VLOOKUP($A307,Sheet2!$Y$2:$AK$3116,COLUMN(I306),FALSE),"")</f>
        <v>8</v>
      </c>
      <c r="AH307" s="12">
        <f>IFERROR(VLOOKUP($A307,Sheet2!$Y$2:$AK$3116,COLUMN(J306),FALSE),"")</f>
        <v>0.44667516285928721</v>
      </c>
      <c r="AI307" s="12" t="str">
        <f>IFERROR(VLOOKUP($A307,Sheet2!$Y$2:$AK$3116,COLUMN(K306),FALSE),"")</f>
        <v>United Kingdom</v>
      </c>
      <c r="AJ307" s="12" t="str">
        <f>IFERROR(VLOOKUP($A307,Sheet2!$Y$2:$AK$3116,COLUMN(L306),FALSE),"")</f>
        <v>James Blake, isolating gloom, and distinct beauty</v>
      </c>
      <c r="AK307" s="12" t="str">
        <f>IFERROR(VLOOKUP($A307,Sheet2!$Y$2:$AK$3116,COLUMN(M306),FALSE),"")</f>
        <v>A few months ago, James Blake was invited to collaborate with Beyonc√© on her surprise new album Lemonade. He ended up helping to write the record‚Äôs opening track, as well as co-writing and singing on the song ‚ÄúForward‚Äù. Two weeks down the line, Blake stole the spotlight for himself by using the very same surprise marketing strategy.</v>
      </c>
    </row>
    <row r="308" spans="1:37">
      <c r="A308" t="s">
        <v>1921</v>
      </c>
      <c r="B308" s="3" t="s">
        <v>1920</v>
      </c>
      <c r="C308" t="s">
        <v>1038</v>
      </c>
      <c r="D308" t="s">
        <v>1039</v>
      </c>
      <c r="E308" t="s">
        <v>1922</v>
      </c>
      <c r="F308" t="s">
        <v>1923</v>
      </c>
      <c r="G308" t="s">
        <v>1924</v>
      </c>
      <c r="H308" t="s">
        <v>21</v>
      </c>
      <c r="I308" t="s">
        <v>21</v>
      </c>
      <c r="J308" t="s">
        <v>21</v>
      </c>
      <c r="K308" t="s">
        <v>21</v>
      </c>
      <c r="L308" t="s">
        <v>39</v>
      </c>
      <c r="M308" t="s">
        <v>40</v>
      </c>
      <c r="N308" t="s">
        <v>21</v>
      </c>
      <c r="O308" t="s">
        <v>21</v>
      </c>
      <c r="P308">
        <v>2012</v>
      </c>
      <c r="Q308" t="s">
        <v>163</v>
      </c>
      <c r="R308" t="s">
        <v>21</v>
      </c>
      <c r="S308" t="s">
        <v>21</v>
      </c>
      <c r="T308">
        <v>7.9</v>
      </c>
      <c r="U308">
        <f>SUM((T308-6.977778)/1.271306)</f>
        <v>0.72541307914852959</v>
      </c>
      <c r="V308" t="s">
        <v>21</v>
      </c>
      <c r="W308" t="s">
        <v>1925</v>
      </c>
      <c r="X308" t="s">
        <v>1926</v>
      </c>
      <c r="Y308" s="12" t="str">
        <f>IFERROR(VLOOKUP($A308,Sheet2!$Y$2:$AK$3116,COLUMN(A307),FALSE),"")</f>
        <v>The Clearing</v>
      </c>
      <c r="Z308" s="13">
        <f>IFERROR(VLOOKUP($A308,Sheet2!$Y$2:$AK$3116,COLUMN(B307),FALSE),"")</f>
        <v>42145</v>
      </c>
      <c r="AA308" s="12" t="str">
        <f>IFERROR(VLOOKUP($A308,Sheet2!$Y$2:$AK$3116,COLUMN(C307),FALSE),"")</f>
        <v>Andrew Hannah</v>
      </c>
      <c r="AB308" s="12" t="str">
        <f>IFERROR(VLOOKUP($A308,Sheet2!$Y$2:$AK$3116,COLUMN(D307),FALSE),"")</f>
        <v>https://www.thelineofbestfit.com/author/ahannah</v>
      </c>
      <c r="AC308" s="12" t="str">
        <f>IFERROR(VLOOKUP($A308,Sheet2!$Y$2:$AK$3116,COLUMN(E307),FALSE),"")</f>
        <v>https://www.thelineofbestfit.com/reviews/albums/rachel-grimes-teases-chaos-and-calm-from-her-piano-on-the-clearing</v>
      </c>
      <c r="AD308" s="12" t="str">
        <f>IFERROR(VLOOKUP($A308,Sheet2!$Y$2:$AK$3116,COLUMN(F307),FALSE),"")</f>
        <v>Rachel Grimes</v>
      </c>
      <c r="AE308" s="12" t="str">
        <f>IFERROR(VLOOKUP($A308,Sheet2!$Y$2:$AK$3116,COLUMN(G307),FALSE),"")</f>
        <v>https://www.thelineofbestfit.com/artists/rachel-grimes</v>
      </c>
      <c r="AF308" s="13">
        <f>IFERROR(VLOOKUP($A308,Sheet2!$Y$2:$AK$3116,COLUMN(H307),FALSE),"")</f>
        <v>42146</v>
      </c>
      <c r="AG308" s="12">
        <f>IFERROR(VLOOKUP($A308,Sheet2!$Y$2:$AK$3116,COLUMN(I307),FALSE),"")</f>
        <v>8</v>
      </c>
      <c r="AH308" s="12">
        <f>IFERROR(VLOOKUP($A308,Sheet2!$Y$2:$AK$3116,COLUMN(J307),FALSE),"")</f>
        <v>0.44667516285928721</v>
      </c>
      <c r="AI308" s="12" t="str">
        <f>IFERROR(VLOOKUP($A308,Sheet2!$Y$2:$AK$3116,COLUMN(K307),FALSE),"")</f>
        <v>United States</v>
      </c>
      <c r="AJ308" s="12" t="str">
        <f>IFERROR(VLOOKUP($A308,Sheet2!$Y$2:$AK$3116,COLUMN(L307),FALSE),"")</f>
        <v>Rachel Grimes teases chaos and calm from her piano on The Clearing</v>
      </c>
      <c r="AK308" s="12" t="str">
        <f>IFERROR(VLOOKUP($A308,Sheet2!$Y$2:$AK$3116,COLUMN(M307),FALSE),"")</f>
        <v>Rachel Grimes has always been a musician somewhat out of step with what‚Äôs going on around her. When she formed Rachel‚Äôs in Louisville, Kentucky at the start of the 90s with Rodan‚Äôs Jason Noble, it was a city with a proud and cherished hardcore and independent past. Not just Rodan, but Slint, Bastro and Retsin to name but four ‚Äì all bands who while knowing their way around a quiet moment, also knew how to turn up the volume to ear-splitting levels.</v>
      </c>
    </row>
    <row r="309" spans="1:37">
      <c r="A309" t="s">
        <v>1921</v>
      </c>
      <c r="B309" s="3" t="s">
        <v>6286</v>
      </c>
      <c r="C309" t="s">
        <v>567</v>
      </c>
      <c r="D309" t="s">
        <v>568</v>
      </c>
      <c r="E309" t="s">
        <v>6287</v>
      </c>
      <c r="F309" t="s">
        <v>6284</v>
      </c>
      <c r="G309" t="s">
        <v>6285</v>
      </c>
      <c r="H309" t="s">
        <v>21</v>
      </c>
      <c r="I309" t="s">
        <v>21</v>
      </c>
      <c r="J309" t="s">
        <v>21</v>
      </c>
      <c r="K309" t="s">
        <v>21</v>
      </c>
      <c r="L309" t="s">
        <v>254</v>
      </c>
      <c r="M309" t="s">
        <v>255</v>
      </c>
      <c r="N309" t="s">
        <v>21</v>
      </c>
      <c r="O309" t="s">
        <v>21</v>
      </c>
      <c r="P309">
        <v>2011</v>
      </c>
      <c r="Q309" t="s">
        <v>6288</v>
      </c>
      <c r="R309" t="s">
        <v>21</v>
      </c>
      <c r="S309" t="s">
        <v>21</v>
      </c>
      <c r="T309">
        <v>7.4</v>
      </c>
      <c r="U309">
        <f>SUM((T309-6.977778)/1.271306)</f>
        <v>0.33211673664719626</v>
      </c>
      <c r="V309" t="s">
        <v>21</v>
      </c>
      <c r="W309" t="s">
        <v>6289</v>
      </c>
      <c r="X309" t="s">
        <v>6290</v>
      </c>
      <c r="Y309" s="12" t="str">
        <f>IFERROR(VLOOKUP($A309,Sheet2!$Y$2:$AK$3116,COLUMN(A308),FALSE),"")</f>
        <v>The Clearing</v>
      </c>
      <c r="Z309" s="13">
        <f>IFERROR(VLOOKUP($A309,Sheet2!$Y$2:$AK$3116,COLUMN(B308),FALSE),"")</f>
        <v>42145</v>
      </c>
      <c r="AA309" s="12" t="str">
        <f>IFERROR(VLOOKUP($A309,Sheet2!$Y$2:$AK$3116,COLUMN(C308),FALSE),"")</f>
        <v>Andrew Hannah</v>
      </c>
      <c r="AB309" s="12" t="str">
        <f>IFERROR(VLOOKUP($A309,Sheet2!$Y$2:$AK$3116,COLUMN(D308),FALSE),"")</f>
        <v>https://www.thelineofbestfit.com/author/ahannah</v>
      </c>
      <c r="AC309" s="12" t="str">
        <f>IFERROR(VLOOKUP($A309,Sheet2!$Y$2:$AK$3116,COLUMN(E308),FALSE),"")</f>
        <v>https://www.thelineofbestfit.com/reviews/albums/rachel-grimes-teases-chaos-and-calm-from-her-piano-on-the-clearing</v>
      </c>
      <c r="AD309" s="12" t="str">
        <f>IFERROR(VLOOKUP($A309,Sheet2!$Y$2:$AK$3116,COLUMN(F308),FALSE),"")</f>
        <v>Rachel Grimes</v>
      </c>
      <c r="AE309" s="12" t="str">
        <f>IFERROR(VLOOKUP($A309,Sheet2!$Y$2:$AK$3116,COLUMN(G308),FALSE),"")</f>
        <v>https://www.thelineofbestfit.com/artists/rachel-grimes</v>
      </c>
      <c r="AF309" s="13">
        <f>IFERROR(VLOOKUP($A309,Sheet2!$Y$2:$AK$3116,COLUMN(H308),FALSE),"")</f>
        <v>42146</v>
      </c>
      <c r="AG309" s="12">
        <f>IFERROR(VLOOKUP($A309,Sheet2!$Y$2:$AK$3116,COLUMN(I308),FALSE),"")</f>
        <v>8</v>
      </c>
      <c r="AH309" s="12">
        <f>IFERROR(VLOOKUP($A309,Sheet2!$Y$2:$AK$3116,COLUMN(J308),FALSE),"")</f>
        <v>0.44667516285928721</v>
      </c>
      <c r="AI309" s="12" t="str">
        <f>IFERROR(VLOOKUP($A309,Sheet2!$Y$2:$AK$3116,COLUMN(K308),FALSE),"")</f>
        <v>United States</v>
      </c>
      <c r="AJ309" s="12" t="str">
        <f>IFERROR(VLOOKUP($A309,Sheet2!$Y$2:$AK$3116,COLUMN(L308),FALSE),"")</f>
        <v>Rachel Grimes teases chaos and calm from her piano on The Clearing</v>
      </c>
      <c r="AK309" s="12" t="str">
        <f>IFERROR(VLOOKUP($A309,Sheet2!$Y$2:$AK$3116,COLUMN(M308),FALSE),"")</f>
        <v>Rachel Grimes has always been a musician somewhat out of step with what‚Äôs going on around her. When she formed Rachel‚Äôs in Louisville, Kentucky at the start of the 90s with Rodan‚Äôs Jason Noble, it was a city with a proud and cherished hardcore and independent past. Not just Rodan, but Slint, Bastro and Retsin to name but four ‚Äì all bands who while knowing their way around a quiet moment, also knew how to turn up the volume to ear-splitting levels.</v>
      </c>
    </row>
    <row r="310" spans="1:37">
      <c r="A310" t="s">
        <v>1921</v>
      </c>
      <c r="B310" s="3" t="s">
        <v>8600</v>
      </c>
      <c r="C310" t="s">
        <v>219</v>
      </c>
      <c r="D310" t="s">
        <v>220</v>
      </c>
      <c r="E310" t="s">
        <v>8601</v>
      </c>
      <c r="F310" t="s">
        <v>8602</v>
      </c>
      <c r="G310" t="s">
        <v>8603</v>
      </c>
      <c r="H310" t="s">
        <v>21</v>
      </c>
      <c r="I310" t="s">
        <v>21</v>
      </c>
      <c r="J310" t="s">
        <v>21</v>
      </c>
      <c r="K310" t="s">
        <v>21</v>
      </c>
      <c r="L310" t="s">
        <v>22</v>
      </c>
      <c r="M310" t="s">
        <v>23</v>
      </c>
      <c r="N310" t="s">
        <v>21</v>
      </c>
      <c r="O310" t="s">
        <v>21</v>
      </c>
      <c r="P310">
        <v>2015</v>
      </c>
      <c r="Q310" t="s">
        <v>1418</v>
      </c>
      <c r="R310" t="s">
        <v>21</v>
      </c>
      <c r="S310" t="s">
        <v>21</v>
      </c>
      <c r="T310">
        <v>5.7</v>
      </c>
      <c r="U310">
        <f>SUM((T310-6.977778)/1.271306)</f>
        <v>-1.0050908278573369</v>
      </c>
      <c r="V310" t="s">
        <v>21</v>
      </c>
      <c r="W310" t="s">
        <v>8604</v>
      </c>
      <c r="X310" t="s">
        <v>8605</v>
      </c>
      <c r="Y310" s="12" t="str">
        <f>IFERROR(VLOOKUP($A310,Sheet2!$Y$2:$AK$3116,COLUMN(A309),FALSE),"")</f>
        <v>The Clearing</v>
      </c>
      <c r="Z310" s="13">
        <f>IFERROR(VLOOKUP($A310,Sheet2!$Y$2:$AK$3116,COLUMN(B309),FALSE),"")</f>
        <v>42145</v>
      </c>
      <c r="AA310" s="12" t="str">
        <f>IFERROR(VLOOKUP($A310,Sheet2!$Y$2:$AK$3116,COLUMN(C309),FALSE),"")</f>
        <v>Andrew Hannah</v>
      </c>
      <c r="AB310" s="12" t="str">
        <f>IFERROR(VLOOKUP($A310,Sheet2!$Y$2:$AK$3116,COLUMN(D309),FALSE),"")</f>
        <v>https://www.thelineofbestfit.com/author/ahannah</v>
      </c>
      <c r="AC310" s="12" t="str">
        <f>IFERROR(VLOOKUP($A310,Sheet2!$Y$2:$AK$3116,COLUMN(E309),FALSE),"")</f>
        <v>https://www.thelineofbestfit.com/reviews/albums/rachel-grimes-teases-chaos-and-calm-from-her-piano-on-the-clearing</v>
      </c>
      <c r="AD310" s="12" t="str">
        <f>IFERROR(VLOOKUP($A310,Sheet2!$Y$2:$AK$3116,COLUMN(F309),FALSE),"")</f>
        <v>Rachel Grimes</v>
      </c>
      <c r="AE310" s="12" t="str">
        <f>IFERROR(VLOOKUP($A310,Sheet2!$Y$2:$AK$3116,COLUMN(G309),FALSE),"")</f>
        <v>https://www.thelineofbestfit.com/artists/rachel-grimes</v>
      </c>
      <c r="AF310" s="13">
        <f>IFERROR(VLOOKUP($A310,Sheet2!$Y$2:$AK$3116,COLUMN(H309),FALSE),"")</f>
        <v>42146</v>
      </c>
      <c r="AG310" s="12">
        <f>IFERROR(VLOOKUP($A310,Sheet2!$Y$2:$AK$3116,COLUMN(I309),FALSE),"")</f>
        <v>8</v>
      </c>
      <c r="AH310" s="12">
        <f>IFERROR(VLOOKUP($A310,Sheet2!$Y$2:$AK$3116,COLUMN(J309),FALSE),"")</f>
        <v>0.44667516285928721</v>
      </c>
      <c r="AI310" s="12" t="str">
        <f>IFERROR(VLOOKUP($A310,Sheet2!$Y$2:$AK$3116,COLUMN(K309),FALSE),"")</f>
        <v>United States</v>
      </c>
      <c r="AJ310" s="12" t="str">
        <f>IFERROR(VLOOKUP($A310,Sheet2!$Y$2:$AK$3116,COLUMN(L309),FALSE),"")</f>
        <v>Rachel Grimes teases chaos and calm from her piano on The Clearing</v>
      </c>
      <c r="AK310" s="12" t="str">
        <f>IFERROR(VLOOKUP($A310,Sheet2!$Y$2:$AK$3116,COLUMN(M309),FALSE),"")</f>
        <v>Rachel Grimes has always been a musician somewhat out of step with what‚Äôs going on around her. When she formed Rachel‚Äôs in Louisville, Kentucky at the start of the 90s with Rodan‚Äôs Jason Noble, it was a city with a proud and cherished hardcore and independent past. Not just Rodan, but Slint, Bastro and Retsin to name but four ‚Äì all bands who while knowing their way around a quiet moment, also knew how to turn up the volume to ear-splitting levels.</v>
      </c>
    </row>
    <row r="311" spans="1:37">
      <c r="A311" t="s">
        <v>6683</v>
      </c>
      <c r="B311" s="3" t="s">
        <v>6353</v>
      </c>
      <c r="C311" t="s">
        <v>77</v>
      </c>
      <c r="D311" t="s">
        <v>78</v>
      </c>
      <c r="E311" t="s">
        <v>6684</v>
      </c>
      <c r="F311" t="s">
        <v>6685</v>
      </c>
      <c r="G311" t="s">
        <v>6686</v>
      </c>
      <c r="H311" t="s">
        <v>21</v>
      </c>
      <c r="I311" t="s">
        <v>21</v>
      </c>
      <c r="J311" t="s">
        <v>21</v>
      </c>
      <c r="K311" t="s">
        <v>21</v>
      </c>
      <c r="L311" t="s">
        <v>39</v>
      </c>
      <c r="M311" t="s">
        <v>40</v>
      </c>
      <c r="N311" t="s">
        <v>100</v>
      </c>
      <c r="O311" t="s">
        <v>101</v>
      </c>
      <c r="P311">
        <v>2013</v>
      </c>
      <c r="Q311" t="s">
        <v>1207</v>
      </c>
      <c r="R311" t="s">
        <v>21</v>
      </c>
      <c r="S311" t="s">
        <v>21</v>
      </c>
      <c r="T311">
        <v>8</v>
      </c>
      <c r="U311">
        <f>SUM((T311-6.977778)/1.271306)</f>
        <v>0.80407234764879587</v>
      </c>
      <c r="V311" t="s">
        <v>21</v>
      </c>
      <c r="W311" t="s">
        <v>6687</v>
      </c>
      <c r="X311" t="s">
        <v>6688</v>
      </c>
      <c r="Y311" s="12" t="str">
        <f>IFERROR(VLOOKUP($A311,Sheet2!$Y$2:$AK$3116,COLUMN(A310),FALSE),"")</f>
        <v>The Chronicles of Marnia</v>
      </c>
      <c r="Z311" s="13">
        <f>IFERROR(VLOOKUP($A311,Sheet2!$Y$2:$AK$3116,COLUMN(B310),FALSE),"")</f>
        <v>41345</v>
      </c>
      <c r="AA311" s="12" t="str">
        <f>IFERROR(VLOOKUP($A311,Sheet2!$Y$2:$AK$3116,COLUMN(C310),FALSE),"")</f>
        <v>Thomas Hannan</v>
      </c>
      <c r="AB311" s="12" t="str">
        <f>IFERROR(VLOOKUP($A311,Sheet2!$Y$2:$AK$3116,COLUMN(D310),FALSE),"")</f>
        <v>https://www.thelineofbestfit.com/author/thannan</v>
      </c>
      <c r="AC311" s="12" t="str">
        <f>IFERROR(VLOOKUP($A311,Sheet2!$Y$2:$AK$3116,COLUMN(E310),FALSE),"")</f>
        <v>https://www.thelineofbestfit.com/reviews/albums/marnie-stern-the-chronicles-of-marnia-120370</v>
      </c>
      <c r="AD311" s="12" t="str">
        <f>IFERROR(VLOOKUP($A311,Sheet2!$Y$2:$AK$3116,COLUMN(F310),FALSE),"")</f>
        <v>Marnie Stern</v>
      </c>
      <c r="AE311" s="12" t="str">
        <f>IFERROR(VLOOKUP($A311,Sheet2!$Y$2:$AK$3116,COLUMN(G310),FALSE),"")</f>
        <v>https://www.thelineofbestfit.com/artists/marnie-stern-106092</v>
      </c>
      <c r="AF311" s="13" t="str">
        <f>IFERROR(VLOOKUP($A311,Sheet2!$Y$2:$AK$3116,COLUMN(H310),FALSE),"")</f>
        <v>none</v>
      </c>
      <c r="AG311" s="12">
        <f>IFERROR(VLOOKUP($A311,Sheet2!$Y$2:$AK$3116,COLUMN(I310),FALSE),"")</f>
        <v>7.5</v>
      </c>
      <c r="AH311" s="12">
        <f>IFERROR(VLOOKUP($A311,Sheet2!$Y$2:$AK$3116,COLUMN(J310),FALSE),"")</f>
        <v>-2.1176853676474497E-2</v>
      </c>
      <c r="AI311" s="12" t="str">
        <f>IFERROR(VLOOKUP($A311,Sheet2!$Y$2:$AK$3116,COLUMN(K310),FALSE),"")</f>
        <v>none</v>
      </c>
      <c r="AJ311" s="12" t="str">
        <f>IFERROR(VLOOKUP($A311,Sheet2!$Y$2:$AK$3116,COLUMN(L310),FALSE),"")</f>
        <v>Marnie Stern ‚Äì The Chronicles of Marnia</v>
      </c>
      <c r="AK311" s="12" t="str">
        <f>IFERROR(VLOOKUP($A311,Sheet2!$Y$2:$AK$3116,COLUMN(M310),FALSE),"")</f>
        <v>none</v>
      </c>
    </row>
    <row r="312" spans="1:37">
      <c r="A312" t="s">
        <v>10193</v>
      </c>
      <c r="B312" s="3" t="s">
        <v>10188</v>
      </c>
      <c r="C312" t="s">
        <v>424</v>
      </c>
      <c r="D312" t="s">
        <v>425</v>
      </c>
      <c r="E312" t="s">
        <v>10194</v>
      </c>
      <c r="F312" t="s">
        <v>10193</v>
      </c>
      <c r="G312" t="s">
        <v>10195</v>
      </c>
      <c r="H312" t="s">
        <v>21</v>
      </c>
      <c r="I312" t="s">
        <v>21</v>
      </c>
      <c r="J312" t="s">
        <v>21</v>
      </c>
      <c r="K312" t="s">
        <v>21</v>
      </c>
      <c r="L312" t="s">
        <v>21</v>
      </c>
      <c r="M312" t="s">
        <v>21</v>
      </c>
      <c r="N312" t="s">
        <v>21</v>
      </c>
      <c r="O312" t="s">
        <v>21</v>
      </c>
      <c r="P312">
        <v>2013</v>
      </c>
      <c r="Q312" t="s">
        <v>4377</v>
      </c>
      <c r="R312" t="s">
        <v>21</v>
      </c>
      <c r="S312" t="s">
        <v>21</v>
      </c>
      <c r="T312">
        <v>6.1</v>
      </c>
      <c r="U312">
        <f>SUM((T312-6.977778)/1.271306)</f>
        <v>-0.69045375385627072</v>
      </c>
      <c r="V312" t="s">
        <v>21</v>
      </c>
      <c r="W312" t="s">
        <v>10196</v>
      </c>
      <c r="X312" t="s">
        <v>10197</v>
      </c>
      <c r="Y312" s="12" t="str">
        <f>IFERROR(VLOOKUP($A312,Sheet2!$Y$2:$AK$3116,COLUMN(A311),FALSE),"")</f>
        <v>The Child of Lov</v>
      </c>
      <c r="Z312" s="13">
        <f>IFERROR(VLOOKUP($A312,Sheet2!$Y$2:$AK$3116,COLUMN(B311),FALSE),"")</f>
        <v>41407</v>
      </c>
      <c r="AA312" s="12" t="str">
        <f>IFERROR(VLOOKUP($A312,Sheet2!$Y$2:$AK$3116,COLUMN(C311),FALSE),"")</f>
        <v>Steve Lampiris</v>
      </c>
      <c r="AB312" s="12" t="str">
        <f>IFERROR(VLOOKUP($A312,Sheet2!$Y$2:$AK$3116,COLUMN(D311),FALSE),"")</f>
        <v>https://www.thelineofbestfit.com/author/slampiris</v>
      </c>
      <c r="AC312" s="12" t="str">
        <f>IFERROR(VLOOKUP($A312,Sheet2!$Y$2:$AK$3116,COLUMN(E311),FALSE),"")</f>
        <v>https://www.thelineofbestfit.com/reviews/albums/the-child-of-lov-the-child-of-lov-125194</v>
      </c>
      <c r="AD312" s="12" t="str">
        <f>IFERROR(VLOOKUP($A312,Sheet2!$Y$2:$AK$3116,COLUMN(F311),FALSE),"")</f>
        <v>The Child of Lov</v>
      </c>
      <c r="AE312" s="12" t="str">
        <f>IFERROR(VLOOKUP($A312,Sheet2!$Y$2:$AK$3116,COLUMN(G311),FALSE),"")</f>
        <v>https://www.thelineofbestfit.com/artists/the-child-of-lov-125198</v>
      </c>
      <c r="AF312" s="13" t="str">
        <f>IFERROR(VLOOKUP($A312,Sheet2!$Y$2:$AK$3116,COLUMN(H311),FALSE),"")</f>
        <v>none</v>
      </c>
      <c r="AG312" s="12">
        <f>IFERROR(VLOOKUP($A312,Sheet2!$Y$2:$AK$3116,COLUMN(I311),FALSE),"")</f>
        <v>8</v>
      </c>
      <c r="AH312" s="12">
        <f>IFERROR(VLOOKUP($A312,Sheet2!$Y$2:$AK$3116,COLUMN(J311),FALSE),"")</f>
        <v>0.44667516285928721</v>
      </c>
      <c r="AI312" s="12" t="str">
        <f>IFERROR(VLOOKUP($A312,Sheet2!$Y$2:$AK$3116,COLUMN(K311),FALSE),"")</f>
        <v>none</v>
      </c>
      <c r="AJ312" s="12" t="str">
        <f>IFERROR(VLOOKUP($A312,Sheet2!$Y$2:$AK$3116,COLUMN(L311),FALSE),"")</f>
        <v>The Child of Lov ‚Äì The Child of Lov</v>
      </c>
      <c r="AK312" s="12" t="str">
        <f>IFERROR(VLOOKUP($A312,Sheet2!$Y$2:$AK$3116,COLUMN(M311),FALSE),"")</f>
        <v>none</v>
      </c>
    </row>
    <row r="313" spans="1:37">
      <c r="A313" t="s">
        <v>10924</v>
      </c>
      <c r="B313" s="3" t="s">
        <v>10921</v>
      </c>
      <c r="C313" t="s">
        <v>77</v>
      </c>
      <c r="D313" t="s">
        <v>78</v>
      </c>
      <c r="E313" t="s">
        <v>10925</v>
      </c>
      <c r="F313" t="s">
        <v>10922</v>
      </c>
      <c r="G313" t="s">
        <v>10923</v>
      </c>
      <c r="H313" t="s">
        <v>7477</v>
      </c>
      <c r="I313" t="s">
        <v>7478</v>
      </c>
      <c r="J313" t="s">
        <v>21</v>
      </c>
      <c r="K313" t="s">
        <v>21</v>
      </c>
      <c r="L313" t="s">
        <v>39</v>
      </c>
      <c r="M313" t="s">
        <v>40</v>
      </c>
      <c r="N313" t="s">
        <v>81</v>
      </c>
      <c r="O313" t="s">
        <v>82</v>
      </c>
      <c r="P313">
        <v>2012</v>
      </c>
      <c r="Q313" t="s">
        <v>99</v>
      </c>
      <c r="R313" t="s">
        <v>21</v>
      </c>
      <c r="S313" t="s">
        <v>21</v>
      </c>
      <c r="T313">
        <v>8</v>
      </c>
      <c r="U313">
        <f>SUM((T313-6.977778)/1.271306)</f>
        <v>0.80407234764879587</v>
      </c>
      <c r="V313" t="s">
        <v>21</v>
      </c>
      <c r="W313" t="s">
        <v>10926</v>
      </c>
      <c r="X313" t="s">
        <v>10927</v>
      </c>
      <c r="Y313" s="12" t="str">
        <f>IFERROR(VLOOKUP($A313,Sheet2!$Y$2:$AK$3116,COLUMN(A312),FALSE),"")</f>
        <v>The Cherry Thing</v>
      </c>
      <c r="Z313" s="13">
        <f>IFERROR(VLOOKUP($A313,Sheet2!$Y$2:$AK$3116,COLUMN(B312),FALSE),"")</f>
        <v>41073</v>
      </c>
      <c r="AA313" s="12" t="str">
        <f>IFERROR(VLOOKUP($A313,Sheet2!$Y$2:$AK$3116,COLUMN(C312),FALSE),"")</f>
        <v>Thomas Hannan</v>
      </c>
      <c r="AB313" s="12" t="str">
        <f>IFERROR(VLOOKUP($A313,Sheet2!$Y$2:$AK$3116,COLUMN(D312),FALSE),"")</f>
        <v>https://www.thelineofbestfit.com/author/thannan</v>
      </c>
      <c r="AC313" s="12" t="str">
        <f>IFERROR(VLOOKUP($A313,Sheet2!$Y$2:$AK$3116,COLUMN(E312),FALSE),"")</f>
        <v>https://www.thelineofbestfit.com/reviews/albums/neneh-cherry-and-the-thing-the-cherry-thing-99249</v>
      </c>
      <c r="AD313" s="12" t="str">
        <f>IFERROR(VLOOKUP($A313,Sheet2!$Y$2:$AK$3116,COLUMN(F312),FALSE),"")</f>
        <v>Neneh Cherry</v>
      </c>
      <c r="AE313" s="12" t="str">
        <f>IFERROR(VLOOKUP($A313,Sheet2!$Y$2:$AK$3116,COLUMN(G312),FALSE),"")</f>
        <v>https://www.thelineofbestfit.com/artists/neneh-cherry-106422</v>
      </c>
      <c r="AF313" s="13" t="str">
        <f>IFERROR(VLOOKUP($A313,Sheet2!$Y$2:$AK$3116,COLUMN(H312),FALSE),"")</f>
        <v>none</v>
      </c>
      <c r="AG313" s="12">
        <f>IFERROR(VLOOKUP($A313,Sheet2!$Y$2:$AK$3116,COLUMN(I312),FALSE),"")</f>
        <v>7.5</v>
      </c>
      <c r="AH313" s="12">
        <f>IFERROR(VLOOKUP($A313,Sheet2!$Y$2:$AK$3116,COLUMN(J312),FALSE),"")</f>
        <v>-2.1176853676474497E-2</v>
      </c>
      <c r="AI313" s="12" t="str">
        <f>IFERROR(VLOOKUP($A313,Sheet2!$Y$2:$AK$3116,COLUMN(K312),FALSE),"")</f>
        <v>none</v>
      </c>
      <c r="AJ313" s="12" t="str">
        <f>IFERROR(VLOOKUP($A313,Sheet2!$Y$2:$AK$3116,COLUMN(L312),FALSE),"")</f>
        <v>Neneh Cherry and The Thing ‚Äì The Cherry Thing</v>
      </c>
      <c r="AK313" s="12" t="str">
        <f>IFERROR(VLOOKUP($A313,Sheet2!$Y$2:$AK$3116,COLUMN(M312),FALSE),"")</f>
        <v>none</v>
      </c>
    </row>
    <row r="314" spans="1:37">
      <c r="A314" t="s">
        <v>11289</v>
      </c>
      <c r="B314" s="3" t="s">
        <v>11282</v>
      </c>
      <c r="C314" t="s">
        <v>121</v>
      </c>
      <c r="D314" t="s">
        <v>122</v>
      </c>
      <c r="E314" t="s">
        <v>11290</v>
      </c>
      <c r="F314" t="s">
        <v>1876</v>
      </c>
      <c r="G314" t="s">
        <v>1877</v>
      </c>
      <c r="H314" t="s">
        <v>21</v>
      </c>
      <c r="I314" t="s">
        <v>21</v>
      </c>
      <c r="J314" t="s">
        <v>21</v>
      </c>
      <c r="K314" t="s">
        <v>21</v>
      </c>
      <c r="L314" t="s">
        <v>39</v>
      </c>
      <c r="M314" t="s">
        <v>40</v>
      </c>
      <c r="N314" t="s">
        <v>100</v>
      </c>
      <c r="O314" t="s">
        <v>101</v>
      </c>
      <c r="P314">
        <v>2016</v>
      </c>
      <c r="Q314" t="s">
        <v>331</v>
      </c>
      <c r="R314" t="s">
        <v>21</v>
      </c>
      <c r="S314" t="s">
        <v>21</v>
      </c>
      <c r="T314">
        <v>6.8</v>
      </c>
      <c r="U314">
        <f>SUM((T314-6.977778)/1.271306)</f>
        <v>-0.13983887435440404</v>
      </c>
      <c r="V314" t="s">
        <v>21</v>
      </c>
      <c r="W314" t="s">
        <v>11291</v>
      </c>
      <c r="X314" t="s">
        <v>11292</v>
      </c>
      <c r="Y314" s="12" t="str">
        <f>IFERROR(VLOOKUP($A314,Sheet2!$Y$2:$AK$3116,COLUMN(A313),FALSE),"")</f>
        <v>The Catastrophist</v>
      </c>
      <c r="Z314" s="13">
        <f>IFERROR(VLOOKUP($A314,Sheet2!$Y$2:$AK$3116,COLUMN(B313),FALSE),"")</f>
        <v>42391</v>
      </c>
      <c r="AA314" s="12" t="str">
        <f>IFERROR(VLOOKUP($A314,Sheet2!$Y$2:$AK$3116,COLUMN(C313),FALSE),"")</f>
        <v>Geoff Cowart</v>
      </c>
      <c r="AB314" s="12" t="str">
        <f>IFERROR(VLOOKUP($A314,Sheet2!$Y$2:$AK$3116,COLUMN(D313),FALSE),"")</f>
        <v>https://www.thelineofbestfit.com/author/gcowart</v>
      </c>
      <c r="AC314" s="12" t="str">
        <f>IFERROR(VLOOKUP($A314,Sheet2!$Y$2:$AK$3116,COLUMN(E313),FALSE),"")</f>
        <v>https://www.thelineofbestfit.com/reviews/albums/tortoise-the-catastrophist</v>
      </c>
      <c r="AD314" s="12" t="str">
        <f>IFERROR(VLOOKUP($A314,Sheet2!$Y$2:$AK$3116,COLUMN(F313),FALSE),"")</f>
        <v>Tortoise</v>
      </c>
      <c r="AE314" s="12" t="str">
        <f>IFERROR(VLOOKUP($A314,Sheet2!$Y$2:$AK$3116,COLUMN(G313),FALSE),"")</f>
        <v>https://www.thelineofbestfit.com/artists/tortoise-108451</v>
      </c>
      <c r="AF314" s="13">
        <f>IFERROR(VLOOKUP($A314,Sheet2!$Y$2:$AK$3116,COLUMN(H313),FALSE),"")</f>
        <v>42391</v>
      </c>
      <c r="AG314" s="12">
        <f>IFERROR(VLOOKUP($A314,Sheet2!$Y$2:$AK$3116,COLUMN(I313),FALSE),"")</f>
        <v>5</v>
      </c>
      <c r="AH314" s="12">
        <f>IFERROR(VLOOKUP($A314,Sheet2!$Y$2:$AK$3116,COLUMN(J313),FALSE),"")</f>
        <v>-2.3604369363552831</v>
      </c>
      <c r="AI314" s="12" t="str">
        <f>IFERROR(VLOOKUP($A314,Sheet2!$Y$2:$AK$3116,COLUMN(K313),FALSE),"")</f>
        <v>United States</v>
      </c>
      <c r="AJ314" s="12" t="str">
        <f>IFERROR(VLOOKUP($A314,Sheet2!$Y$2:$AK$3116,COLUMN(L313),FALSE),"")</f>
        <v>Tortoise‚Äôs return is heavy on irony, but low on joy</v>
      </c>
      <c r="AK314" s="12" t="str">
        <f>IFERROR(VLOOKUP($A314,Sheet2!$Y$2:$AK$3116,COLUMN(M313),FALSE),"")</f>
        <v xml:space="preserve">‚ÄãIronies abound on Tortoise‚Äôs long-awaited eighth album. After almost a seven year wait, the resulting pent up giddy anticipation for what the quintet might be cooking up in their Soma Studios is finally about to be revealed ‚Äì and when it arrives it‚Äôs as welcome as a punch in the guts. </v>
      </c>
    </row>
    <row r="315" spans="1:37">
      <c r="A315" t="s">
        <v>1269</v>
      </c>
      <c r="B315" s="3" t="s">
        <v>1268</v>
      </c>
      <c r="C315" t="s">
        <v>557</v>
      </c>
      <c r="D315" t="s">
        <v>558</v>
      </c>
      <c r="E315" t="s">
        <v>1270</v>
      </c>
      <c r="F315" t="s">
        <v>1271</v>
      </c>
      <c r="G315" t="s">
        <v>1272</v>
      </c>
      <c r="H315" t="s">
        <v>21</v>
      </c>
      <c r="I315" t="s">
        <v>21</v>
      </c>
      <c r="J315" t="s">
        <v>21</v>
      </c>
      <c r="K315" t="s">
        <v>21</v>
      </c>
      <c r="L315" t="s">
        <v>39</v>
      </c>
      <c r="M315" t="s">
        <v>40</v>
      </c>
      <c r="N315" t="s">
        <v>21</v>
      </c>
      <c r="O315" t="s">
        <v>21</v>
      </c>
      <c r="P315">
        <v>2016</v>
      </c>
      <c r="Q315" t="s">
        <v>367</v>
      </c>
      <c r="R315" t="s">
        <v>21</v>
      </c>
      <c r="S315" t="s">
        <v>21</v>
      </c>
      <c r="T315">
        <v>7.6</v>
      </c>
      <c r="U315">
        <f>SUM((T315-6.977778)/1.271306)</f>
        <v>0.48943527364772904</v>
      </c>
      <c r="V315" t="s">
        <v>21</v>
      </c>
      <c r="W315" t="s">
        <v>1273</v>
      </c>
      <c r="X315" t="s">
        <v>1274</v>
      </c>
      <c r="Y315" s="12" t="str">
        <f>IFERROR(VLOOKUP($A315,Sheet2!$Y$2:$AK$3116,COLUMN(A314),FALSE),"")</f>
        <v>The Bride</v>
      </c>
      <c r="Z315" s="13">
        <f>IFERROR(VLOOKUP($A315,Sheet2!$Y$2:$AK$3116,COLUMN(B314),FALSE),"")</f>
        <v>42551</v>
      </c>
      <c r="AA315" s="12" t="str">
        <f>IFERROR(VLOOKUP($A315,Sheet2!$Y$2:$AK$3116,COLUMN(C314),FALSE),"")</f>
        <v>Joe Goggins</v>
      </c>
      <c r="AB315" s="12" t="str">
        <f>IFERROR(VLOOKUP($A315,Sheet2!$Y$2:$AK$3116,COLUMN(D314),FALSE),"")</f>
        <v>https://www.thelineofbestfit.com/author/jgoggins</v>
      </c>
      <c r="AC315" s="12" t="str">
        <f>IFERROR(VLOOKUP($A315,Sheet2!$Y$2:$AK$3116,COLUMN(E314),FALSE),"")</f>
        <v>https://www.thelineofbestfit.com/reviews/albums/bat-for-lashes-the-bride</v>
      </c>
      <c r="AD315" s="12" t="str">
        <f>IFERROR(VLOOKUP($A315,Sheet2!$Y$2:$AK$3116,COLUMN(F314),FALSE),"")</f>
        <v>Bat For Lashes</v>
      </c>
      <c r="AE315" s="12" t="str">
        <f>IFERROR(VLOOKUP($A315,Sheet2!$Y$2:$AK$3116,COLUMN(G314),FALSE),"")</f>
        <v>https://www.thelineofbestfit.com/artists/bat-for-lashes-103523</v>
      </c>
      <c r="AF315" s="13">
        <f>IFERROR(VLOOKUP($A315,Sheet2!$Y$2:$AK$3116,COLUMN(H314),FALSE),"")</f>
        <v>42552</v>
      </c>
      <c r="AG315" s="12">
        <f>IFERROR(VLOOKUP($A315,Sheet2!$Y$2:$AK$3116,COLUMN(I314),FALSE),"")</f>
        <v>8.5</v>
      </c>
      <c r="AH315" s="12">
        <f>IFERROR(VLOOKUP($A315,Sheet2!$Y$2:$AK$3116,COLUMN(J314),FALSE),"")</f>
        <v>0.91452717939504891</v>
      </c>
      <c r="AI315" s="12" t="str">
        <f>IFERROR(VLOOKUP($A315,Sheet2!$Y$2:$AK$3116,COLUMN(K314),FALSE),"")</f>
        <v>United Kingdom</v>
      </c>
      <c r="AJ315" s="12" t="str">
        <f>IFERROR(VLOOKUP($A315,Sheet2!$Y$2:$AK$3116,COLUMN(L314),FALSE),"")</f>
        <v>Bat for Lashes‚Äô cinematic ambition and sharp storytelling prove the perfect marriage on The Bride</v>
      </c>
      <c r="AK315" s="12" t="str">
        <f>IFERROR(VLOOKUP($A315,Sheet2!$Y$2:$AK$3116,COLUMN(M314),FALSE),"")</f>
        <v>As loath as we should usually be to take a musician‚Äôs educational background into account when assessing their work, it‚Äôs impossible not to think that Natasha Khan‚Äôs time spent studying film at university holds the key to understanding what drives her creatively.</v>
      </c>
    </row>
    <row r="316" spans="1:37">
      <c r="A316" t="s">
        <v>1818</v>
      </c>
      <c r="B316" s="3" t="s">
        <v>1814</v>
      </c>
      <c r="C316" t="s">
        <v>424</v>
      </c>
      <c r="D316" t="s">
        <v>425</v>
      </c>
      <c r="E316" t="s">
        <v>1819</v>
      </c>
      <c r="F316" t="s">
        <v>1820</v>
      </c>
      <c r="G316" t="s">
        <v>1821</v>
      </c>
      <c r="H316" t="s">
        <v>21</v>
      </c>
      <c r="I316" t="s">
        <v>21</v>
      </c>
      <c r="J316" t="s">
        <v>21</v>
      </c>
      <c r="K316" t="s">
        <v>21</v>
      </c>
      <c r="L316" t="s">
        <v>39</v>
      </c>
      <c r="M316" t="s">
        <v>40</v>
      </c>
      <c r="N316" t="s">
        <v>81</v>
      </c>
      <c r="O316" t="s">
        <v>82</v>
      </c>
      <c r="P316">
        <v>2012</v>
      </c>
      <c r="Q316" t="s">
        <v>308</v>
      </c>
      <c r="R316" t="s">
        <v>21</v>
      </c>
      <c r="S316" t="s">
        <v>21</v>
      </c>
      <c r="T316">
        <v>6.2</v>
      </c>
      <c r="U316">
        <f>SUM((T316-6.977778)/1.271306)</f>
        <v>-0.61179448535600367</v>
      </c>
      <c r="V316" t="s">
        <v>21</v>
      </c>
      <c r="W316" t="s">
        <v>1822</v>
      </c>
      <c r="X316" t="s">
        <v>1823</v>
      </c>
      <c r="Y316" s="12" t="str">
        <f>IFERROR(VLOOKUP($A316,Sheet2!$Y$2:$AK$3116,COLUMN(A315),FALSE),"")</f>
        <v>The Bravest Man in the Universe</v>
      </c>
      <c r="Z316" s="13">
        <f>IFERROR(VLOOKUP($A316,Sheet2!$Y$2:$AK$3116,COLUMN(B315),FALSE),"")</f>
        <v>41092</v>
      </c>
      <c r="AA316" s="12" t="str">
        <f>IFERROR(VLOOKUP($A316,Sheet2!$Y$2:$AK$3116,COLUMN(C315),FALSE),"")</f>
        <v>Joseph Richards</v>
      </c>
      <c r="AB316" s="12" t="str">
        <f>IFERROR(VLOOKUP($A316,Sheet2!$Y$2:$AK$3116,COLUMN(D315),FALSE),"")</f>
        <v>https://www.thelineofbestfit.com/author/jrichards</v>
      </c>
      <c r="AC316" s="12" t="str">
        <f>IFERROR(VLOOKUP($A316,Sheet2!$Y$2:$AK$3116,COLUMN(E315),FALSE),"")</f>
        <v>https://www.thelineofbestfit.com/reviews/albums/bobby-womack-the-bravest-man-in-the-universe-100494</v>
      </c>
      <c r="AD316" s="12" t="str">
        <f>IFERROR(VLOOKUP($A316,Sheet2!$Y$2:$AK$3116,COLUMN(F315),FALSE),"")</f>
        <v>Bobby Womack</v>
      </c>
      <c r="AE316" s="12" t="str">
        <f>IFERROR(VLOOKUP($A316,Sheet2!$Y$2:$AK$3116,COLUMN(G315),FALSE),"")</f>
        <v>https://www.thelineofbestfit.com/artists/bobby-womack-103738</v>
      </c>
      <c r="AF316" s="13" t="str">
        <f>IFERROR(VLOOKUP($A316,Sheet2!$Y$2:$AK$3116,COLUMN(H315),FALSE),"")</f>
        <v>none</v>
      </c>
      <c r="AG316" s="12">
        <f>IFERROR(VLOOKUP($A316,Sheet2!$Y$2:$AK$3116,COLUMN(I315),FALSE),"")</f>
        <v>6.5</v>
      </c>
      <c r="AH316" s="12">
        <f>IFERROR(VLOOKUP($A316,Sheet2!$Y$2:$AK$3116,COLUMN(J315),FALSE),"")</f>
        <v>-0.95688088674799787</v>
      </c>
      <c r="AI316" s="12" t="str">
        <f>IFERROR(VLOOKUP($A316,Sheet2!$Y$2:$AK$3116,COLUMN(K315),FALSE),"")</f>
        <v>none</v>
      </c>
      <c r="AJ316" s="12" t="str">
        <f>IFERROR(VLOOKUP($A316,Sheet2!$Y$2:$AK$3116,COLUMN(L315),FALSE),"")</f>
        <v>Bobby Womack ‚Äì The Bravest Man in the Universe</v>
      </c>
      <c r="AK316" s="12" t="str">
        <f>IFERROR(VLOOKUP($A316,Sheet2!$Y$2:$AK$3116,COLUMN(M315),FALSE),"")</f>
        <v>none</v>
      </c>
    </row>
    <row r="317" spans="1:37">
      <c r="A317" t="s">
        <v>2470</v>
      </c>
      <c r="B317" s="3" t="s">
        <v>1994</v>
      </c>
      <c r="C317" t="s">
        <v>727</v>
      </c>
      <c r="D317" t="s">
        <v>728</v>
      </c>
      <c r="E317" t="s">
        <v>2471</v>
      </c>
      <c r="F317" t="s">
        <v>2465</v>
      </c>
      <c r="G317" t="s">
        <v>2466</v>
      </c>
      <c r="H317" t="s">
        <v>21</v>
      </c>
      <c r="I317" t="s">
        <v>21</v>
      </c>
      <c r="J317" t="s">
        <v>21</v>
      </c>
      <c r="K317" t="s">
        <v>21</v>
      </c>
      <c r="L317" t="s">
        <v>22</v>
      </c>
      <c r="M317" t="s">
        <v>23</v>
      </c>
      <c r="N317" t="s">
        <v>21</v>
      </c>
      <c r="O317" t="s">
        <v>21</v>
      </c>
      <c r="P317">
        <v>2013</v>
      </c>
      <c r="Q317" t="s">
        <v>2409</v>
      </c>
      <c r="R317" t="s">
        <v>21</v>
      </c>
      <c r="S317" t="s">
        <v>21</v>
      </c>
      <c r="T317">
        <v>8.5</v>
      </c>
      <c r="U317">
        <f>SUM((T317-6.977778)/1.271306)</f>
        <v>1.1973686901501293</v>
      </c>
      <c r="V317" t="s">
        <v>73</v>
      </c>
      <c r="W317" t="s">
        <v>2472</v>
      </c>
      <c r="X317" t="s">
        <v>2473</v>
      </c>
      <c r="Y317" s="12" t="str">
        <f>IFERROR(VLOOKUP($A317,Sheet2!$Y$2:$AK$3116,COLUMN(A316),FALSE),"")</f>
        <v>The Bones Of What You Believe</v>
      </c>
      <c r="Z317" s="13">
        <f>IFERROR(VLOOKUP($A317,Sheet2!$Y$2:$AK$3116,COLUMN(B316),FALSE),"")</f>
        <v>41534</v>
      </c>
      <c r="AA317" s="12" t="str">
        <f>IFERROR(VLOOKUP($A317,Sheet2!$Y$2:$AK$3116,COLUMN(C316),FALSE),"")</f>
        <v>Laurence Day</v>
      </c>
      <c r="AB317" s="12" t="str">
        <f>IFERROR(VLOOKUP($A317,Sheet2!$Y$2:$AK$3116,COLUMN(D316),FALSE),"")</f>
        <v>https://www.thelineofbestfit.com/author/lday</v>
      </c>
      <c r="AC317" s="12" t="str">
        <f>IFERROR(VLOOKUP($A317,Sheet2!$Y$2:$AK$3116,COLUMN(E316),FALSE),"")</f>
        <v>https://www.thelineofbestfit.com/reviews/albums/chvrches-the-bones-of-what-you-believe-137203</v>
      </c>
      <c r="AD317" s="12" t="str">
        <f>IFERROR(VLOOKUP($A317,Sheet2!$Y$2:$AK$3116,COLUMN(F316),FALSE),"")</f>
        <v>chvrches</v>
      </c>
      <c r="AE317" s="12" t="str">
        <f>IFERROR(VLOOKUP($A317,Sheet2!$Y$2:$AK$3116,COLUMN(G316),FALSE),"")</f>
        <v>https://www.thelineofbestfit.com/artists/chvrches-120197</v>
      </c>
      <c r="AF317" s="13" t="str">
        <f>IFERROR(VLOOKUP($A317,Sheet2!$Y$2:$AK$3116,COLUMN(H316),FALSE),"")</f>
        <v>none</v>
      </c>
      <c r="AG317" s="12">
        <f>IFERROR(VLOOKUP($A317,Sheet2!$Y$2:$AK$3116,COLUMN(I316),FALSE),"")</f>
        <v>8</v>
      </c>
      <c r="AH317" s="12">
        <f>IFERROR(VLOOKUP($A317,Sheet2!$Y$2:$AK$3116,COLUMN(J316),FALSE),"")</f>
        <v>0.44667516285928721</v>
      </c>
      <c r="AI317" s="12" t="str">
        <f>IFERROR(VLOOKUP($A317,Sheet2!$Y$2:$AK$3116,COLUMN(K316),FALSE),"")</f>
        <v>none</v>
      </c>
      <c r="AJ317" s="12" t="str">
        <f>IFERROR(VLOOKUP($A317,Sheet2!$Y$2:$AK$3116,COLUMN(L316),FALSE),"")</f>
        <v>Chvrches ‚Äì The Bones Of What You Believe</v>
      </c>
      <c r="AK317" s="12" t="str">
        <f>IFERROR(VLOOKUP($A317,Sheet2!$Y$2:$AK$3116,COLUMN(M316),FALSE),"")</f>
        <v>none</v>
      </c>
    </row>
    <row r="318" spans="1:37">
      <c r="A318" t="s">
        <v>11463</v>
      </c>
      <c r="B318" s="3" t="s">
        <v>11456</v>
      </c>
      <c r="C318" t="s">
        <v>18</v>
      </c>
      <c r="D318" t="s">
        <v>18</v>
      </c>
      <c r="E318" t="s">
        <v>11464</v>
      </c>
      <c r="F318" t="s">
        <v>11459</v>
      </c>
      <c r="G318" t="s">
        <v>11460</v>
      </c>
      <c r="H318" t="s">
        <v>21</v>
      </c>
      <c r="I318" t="s">
        <v>21</v>
      </c>
      <c r="J318" t="s">
        <v>21</v>
      </c>
      <c r="K318" t="s">
        <v>21</v>
      </c>
      <c r="L318" t="s">
        <v>39</v>
      </c>
      <c r="M318" t="s">
        <v>40</v>
      </c>
      <c r="N318" t="s">
        <v>21</v>
      </c>
      <c r="O318" t="s">
        <v>21</v>
      </c>
      <c r="P318">
        <v>2012</v>
      </c>
      <c r="Q318" t="s">
        <v>398</v>
      </c>
      <c r="R318" t="s">
        <v>21</v>
      </c>
      <c r="S318" t="s">
        <v>21</v>
      </c>
      <c r="T318">
        <v>5.5</v>
      </c>
      <c r="U318">
        <f>SUM((T318-6.977778)/1.271306)</f>
        <v>-1.1624093648578704</v>
      </c>
      <c r="V318" t="s">
        <v>21</v>
      </c>
      <c r="W318" t="s">
        <v>11465</v>
      </c>
      <c r="X318" t="s">
        <v>11466</v>
      </c>
      <c r="Y318" s="12" t="str">
        <f>IFERROR(VLOOKUP($A318,Sheet2!$Y$2:$AK$3116,COLUMN(A317),FALSE),"")</f>
        <v>The Bloom and the Blight</v>
      </c>
      <c r="Z318" s="13">
        <f>IFERROR(VLOOKUP($A318,Sheet2!$Y$2:$AK$3116,COLUMN(B317),FALSE),"")</f>
        <v>41187</v>
      </c>
      <c r="AA318" s="12" t="str">
        <f>IFERROR(VLOOKUP($A318,Sheet2!$Y$2:$AK$3116,COLUMN(C317),FALSE),"")</f>
        <v>Michael James Hall</v>
      </c>
      <c r="AB318" s="12" t="str">
        <f>IFERROR(VLOOKUP($A318,Sheet2!$Y$2:$AK$3116,COLUMN(D317),FALSE),"")</f>
        <v>https://www.thelineofbestfit.com/author/mhall</v>
      </c>
      <c r="AC318" s="12" t="str">
        <f>IFERROR(VLOOKUP($A318,Sheet2!$Y$2:$AK$3116,COLUMN(E317),FALSE),"")</f>
        <v>https://www.thelineofbestfit.com/reviews/albums/two-gallants-the-bloom-and-the-blight-110805</v>
      </c>
      <c r="AD318" s="12" t="str">
        <f>IFERROR(VLOOKUP($A318,Sheet2!$Y$2:$AK$3116,COLUMN(F317),FALSE),"")</f>
        <v>Two Gallants</v>
      </c>
      <c r="AE318" s="12" t="str">
        <f>IFERROR(VLOOKUP($A318,Sheet2!$Y$2:$AK$3116,COLUMN(G317),FALSE),"")</f>
        <v>https://www.thelineofbestfit.com/artists/two-gallants-108536</v>
      </c>
      <c r="AF318" s="13" t="str">
        <f>IFERROR(VLOOKUP($A318,Sheet2!$Y$2:$AK$3116,COLUMN(H317),FALSE),"")</f>
        <v>none</v>
      </c>
      <c r="AG318" s="12">
        <f>IFERROR(VLOOKUP($A318,Sheet2!$Y$2:$AK$3116,COLUMN(I317),FALSE),"")</f>
        <v>5</v>
      </c>
      <c r="AH318" s="12">
        <f>IFERROR(VLOOKUP($A318,Sheet2!$Y$2:$AK$3116,COLUMN(J317),FALSE),"")</f>
        <v>-2.3604369363552831</v>
      </c>
      <c r="AI318" s="12" t="str">
        <f>IFERROR(VLOOKUP($A318,Sheet2!$Y$2:$AK$3116,COLUMN(K317),FALSE),"")</f>
        <v>none</v>
      </c>
      <c r="AJ318" s="12" t="str">
        <f>IFERROR(VLOOKUP($A318,Sheet2!$Y$2:$AK$3116,COLUMN(L317),FALSE),"")</f>
        <v>Two Gallants ‚Äì The Bloom And The Blight</v>
      </c>
      <c r="AK318" s="12" t="str">
        <f>IFERROR(VLOOKUP($A318,Sheet2!$Y$2:$AK$3116,COLUMN(M317),FALSE),"")</f>
        <v>none</v>
      </c>
    </row>
    <row r="319" spans="1:37">
      <c r="A319" t="s">
        <v>2985</v>
      </c>
      <c r="B319" s="3" t="s">
        <v>2984</v>
      </c>
      <c r="C319" t="s">
        <v>2705</v>
      </c>
      <c r="D319" t="s">
        <v>2706</v>
      </c>
      <c r="E319" t="s">
        <v>2986</v>
      </c>
      <c r="F319" t="s">
        <v>2987</v>
      </c>
      <c r="G319" t="s">
        <v>2988</v>
      </c>
      <c r="H319" t="s">
        <v>21</v>
      </c>
      <c r="I319" t="s">
        <v>21</v>
      </c>
      <c r="J319" t="s">
        <v>21</v>
      </c>
      <c r="K319" t="s">
        <v>21</v>
      </c>
      <c r="L319" t="s">
        <v>39</v>
      </c>
      <c r="M319" t="s">
        <v>40</v>
      </c>
      <c r="N319" t="s">
        <v>100</v>
      </c>
      <c r="O319" t="s">
        <v>101</v>
      </c>
      <c r="P319">
        <v>2013</v>
      </c>
      <c r="Q319" t="s">
        <v>2989</v>
      </c>
      <c r="R319" t="s">
        <v>681</v>
      </c>
      <c r="S319" t="s">
        <v>21</v>
      </c>
      <c r="T319">
        <v>6.3</v>
      </c>
      <c r="U319">
        <f>SUM((T319-6.977778)/1.271306)</f>
        <v>-0.53313521685573728</v>
      </c>
      <c r="V319" t="s">
        <v>21</v>
      </c>
      <c r="W319" t="s">
        <v>2990</v>
      </c>
      <c r="X319" t="s">
        <v>2991</v>
      </c>
      <c r="Y319" s="12" t="str">
        <f>IFERROR(VLOOKUP($A319,Sheet2!$Y$2:$AK$3116,COLUMN(A318),FALSE),"")</f>
        <v>The Big Dream</v>
      </c>
      <c r="Z319" s="13">
        <f>IFERROR(VLOOKUP($A319,Sheet2!$Y$2:$AK$3116,COLUMN(B318),FALSE),"")</f>
        <v>41471</v>
      </c>
      <c r="AA319" s="12" t="str">
        <f>IFERROR(VLOOKUP($A319,Sheet2!$Y$2:$AK$3116,COLUMN(C318),FALSE),"")</f>
        <v>Hayley Scott</v>
      </c>
      <c r="AB319" s="12" t="str">
        <f>IFERROR(VLOOKUP($A319,Sheet2!$Y$2:$AK$3116,COLUMN(D318),FALSE),"")</f>
        <v>https://www.thelineofbestfit.com/author/hscott</v>
      </c>
      <c r="AC319" s="12" t="str">
        <f>IFERROR(VLOOKUP($A319,Sheet2!$Y$2:$AK$3116,COLUMN(E318),FALSE),"")</f>
        <v>https://www.thelineofbestfit.com/reviews/albums/david-lynch-the-big-dream-130477</v>
      </c>
      <c r="AD319" s="12" t="str">
        <f>IFERROR(VLOOKUP($A319,Sheet2!$Y$2:$AK$3116,COLUMN(F318),FALSE),"")</f>
        <v>David Lynch</v>
      </c>
      <c r="AE319" s="12" t="str">
        <f>IFERROR(VLOOKUP($A319,Sheet2!$Y$2:$AK$3116,COLUMN(G318),FALSE),"")</f>
        <v>https://www.thelineofbestfit.com/artists/david-lynch-104248</v>
      </c>
      <c r="AF319" s="13" t="str">
        <f>IFERROR(VLOOKUP($A319,Sheet2!$Y$2:$AK$3116,COLUMN(H318),FALSE),"")</f>
        <v>none</v>
      </c>
      <c r="AG319" s="12">
        <f>IFERROR(VLOOKUP($A319,Sheet2!$Y$2:$AK$3116,COLUMN(I318),FALSE),"")</f>
        <v>7.5</v>
      </c>
      <c r="AH319" s="12">
        <f>IFERROR(VLOOKUP($A319,Sheet2!$Y$2:$AK$3116,COLUMN(J318),FALSE),"")</f>
        <v>-2.1176853676474497E-2</v>
      </c>
      <c r="AI319" s="12" t="str">
        <f>IFERROR(VLOOKUP($A319,Sheet2!$Y$2:$AK$3116,COLUMN(K318),FALSE),"")</f>
        <v>none</v>
      </c>
      <c r="AJ319" s="12" t="str">
        <f>IFERROR(VLOOKUP($A319,Sheet2!$Y$2:$AK$3116,COLUMN(L318),FALSE),"")</f>
        <v>David Lynch ‚Äì The Big Dream</v>
      </c>
      <c r="AK319" s="12" t="str">
        <f>IFERROR(VLOOKUP($A319,Sheet2!$Y$2:$AK$3116,COLUMN(M318),FALSE),"")</f>
        <v>none</v>
      </c>
    </row>
    <row r="320" spans="1:37">
      <c r="A320" t="s">
        <v>11137</v>
      </c>
      <c r="B320" s="3" t="s">
        <v>11136</v>
      </c>
      <c r="C320" t="s">
        <v>18</v>
      </c>
      <c r="D320" t="s">
        <v>18</v>
      </c>
      <c r="E320" t="s">
        <v>11138</v>
      </c>
      <c r="F320" t="s">
        <v>11132</v>
      </c>
      <c r="G320" t="s">
        <v>11133</v>
      </c>
      <c r="H320" t="s">
        <v>21</v>
      </c>
      <c r="I320" t="s">
        <v>21</v>
      </c>
      <c r="J320" t="s">
        <v>21</v>
      </c>
      <c r="K320" t="s">
        <v>21</v>
      </c>
      <c r="L320" t="s">
        <v>39</v>
      </c>
      <c r="M320" t="s">
        <v>40</v>
      </c>
      <c r="N320" t="s">
        <v>21</v>
      </c>
      <c r="O320" t="s">
        <v>21</v>
      </c>
      <c r="P320">
        <v>2014</v>
      </c>
      <c r="Q320" t="s">
        <v>214</v>
      </c>
      <c r="R320" t="s">
        <v>21</v>
      </c>
      <c r="S320" t="s">
        <v>21</v>
      </c>
      <c r="T320">
        <v>7.1</v>
      </c>
      <c r="U320">
        <f>SUM((T320-6.977778)/1.271306)</f>
        <v>9.6138931146395767E-2</v>
      </c>
      <c r="V320" t="s">
        <v>21</v>
      </c>
      <c r="W320" t="s">
        <v>11139</v>
      </c>
      <c r="X320" t="s">
        <v>11140</v>
      </c>
      <c r="Y320" s="12" t="str">
        <f>IFERROR(VLOOKUP($A320,Sheet2!$Y$2:$AK$3116,COLUMN(A319),FALSE),"")</f>
        <v>The Best Day</v>
      </c>
      <c r="Z320" s="13">
        <f>IFERROR(VLOOKUP($A320,Sheet2!$Y$2:$AK$3116,COLUMN(B319),FALSE),"")</f>
        <v>41927</v>
      </c>
      <c r="AA320" s="12" t="str">
        <f>IFERROR(VLOOKUP($A320,Sheet2!$Y$2:$AK$3116,COLUMN(C319),FALSE),"")</f>
        <v>Jon Putnam</v>
      </c>
      <c r="AB320" s="12" t="str">
        <f>IFERROR(VLOOKUP($A320,Sheet2!$Y$2:$AK$3116,COLUMN(D319),FALSE),"")</f>
        <v>https://www.thelineofbestfit.com/author/jputnam</v>
      </c>
      <c r="AC320" s="12" t="str">
        <f>IFERROR(VLOOKUP($A320,Sheet2!$Y$2:$AK$3116,COLUMN(E319),FALSE),"")</f>
        <v>https://www.thelineofbestfit.com/reviews/albums/thurston-moore-the-best-day</v>
      </c>
      <c r="AD320" s="12" t="str">
        <f>IFERROR(VLOOKUP($A320,Sheet2!$Y$2:$AK$3116,COLUMN(F319),FALSE),"")</f>
        <v>Thurston Moore</v>
      </c>
      <c r="AE320" s="12" t="str">
        <f>IFERROR(VLOOKUP($A320,Sheet2!$Y$2:$AK$3116,COLUMN(G319),FALSE),"")</f>
        <v>https://www.thelineofbestfit.com/artists/thurston-moore-108382</v>
      </c>
      <c r="AF320" s="13">
        <f>IFERROR(VLOOKUP($A320,Sheet2!$Y$2:$AK$3116,COLUMN(H319),FALSE),"")</f>
        <v>41932</v>
      </c>
      <c r="AG320" s="12">
        <f>IFERROR(VLOOKUP($A320,Sheet2!$Y$2:$AK$3116,COLUMN(I319),FALSE),"")</f>
        <v>6.5</v>
      </c>
      <c r="AH320" s="12">
        <f>IFERROR(VLOOKUP($A320,Sheet2!$Y$2:$AK$3116,COLUMN(J319),FALSE),"")</f>
        <v>-0.95688088674799787</v>
      </c>
      <c r="AI320" s="12" t="str">
        <f>IFERROR(VLOOKUP($A320,Sheet2!$Y$2:$AK$3116,COLUMN(K319),FALSE),"")</f>
        <v>United States</v>
      </c>
      <c r="AJ320" s="12" t="str">
        <f>IFERROR(VLOOKUP($A320,Sheet2!$Y$2:$AK$3116,COLUMN(L319),FALSE),"")</f>
        <v>Thurston Moore - The Best Day</v>
      </c>
      <c r="AK320" s="12" t="str">
        <f>IFERROR(VLOOKUP($A320,Sheet2!$Y$2:$AK$3116,COLUMN(M319),FALSE),"")</f>
        <v>‚ÄúI bought another Sonic Youth CD and it‚Äôs just noise!‚Äù exclaimed a disgusted Ellen Page as Juno in the 2007 movie. To some, the appeal of Sonic Youth‚Äôs unabashed chaos and dexterous juxtaposition of melody and discord is lost on them; critically, however, few are the bands that have enjoyed such critical amity. As one of its guiding lights, Thurston Moore was naturally endowed with those decades of goodwill, something he has very publicly almost entirely squandered in recent years.</v>
      </c>
    </row>
    <row r="321" spans="1:37">
      <c r="A321" t="s">
        <v>6258</v>
      </c>
      <c r="B321" s="3" t="s">
        <v>6257</v>
      </c>
      <c r="C321" t="s">
        <v>18</v>
      </c>
      <c r="D321" t="s">
        <v>18</v>
      </c>
      <c r="E321" t="s">
        <v>6259</v>
      </c>
      <c r="F321" t="s">
        <v>6260</v>
      </c>
      <c r="G321" t="s">
        <v>6261</v>
      </c>
      <c r="H321" t="s">
        <v>21</v>
      </c>
      <c r="I321" t="s">
        <v>21</v>
      </c>
      <c r="J321" t="s">
        <v>21</v>
      </c>
      <c r="K321" t="s">
        <v>21</v>
      </c>
      <c r="L321" t="s">
        <v>254</v>
      </c>
      <c r="M321" t="s">
        <v>255</v>
      </c>
      <c r="N321" t="s">
        <v>21</v>
      </c>
      <c r="O321" t="s">
        <v>21</v>
      </c>
      <c r="P321">
        <v>2015</v>
      </c>
      <c r="Q321" t="s">
        <v>331</v>
      </c>
      <c r="R321" t="s">
        <v>21</v>
      </c>
      <c r="S321" t="s">
        <v>21</v>
      </c>
      <c r="T321">
        <v>6.4</v>
      </c>
      <c r="U321">
        <f>SUM((T321-6.977778)/1.271306)</f>
        <v>-0.45447594835547023</v>
      </c>
      <c r="V321" t="s">
        <v>21</v>
      </c>
      <c r="W321" t="s">
        <v>6262</v>
      </c>
      <c r="X321" t="s">
        <v>6263</v>
      </c>
      <c r="Y321" s="12" t="str">
        <f>IFERROR(VLOOKUP($A321,Sheet2!$Y$2:$AK$3116,COLUMN(A320),FALSE),"")</f>
        <v>The Ark Work</v>
      </c>
      <c r="Z321" s="13">
        <f>IFERROR(VLOOKUP($A321,Sheet2!$Y$2:$AK$3116,COLUMN(B320),FALSE),"")</f>
        <v>42088</v>
      </c>
      <c r="AA321" s="12" t="str">
        <f>IFERROR(VLOOKUP($A321,Sheet2!$Y$2:$AK$3116,COLUMN(C320),FALSE),"")</f>
        <v>Mike Copus</v>
      </c>
      <c r="AB321" s="12" t="str">
        <f>IFERROR(VLOOKUP($A321,Sheet2!$Y$2:$AK$3116,COLUMN(D320),FALSE),"")</f>
        <v>https://www.thelineofbestfit.com/author/mcopus</v>
      </c>
      <c r="AC321" s="12" t="str">
        <f>IFERROR(VLOOKUP($A321,Sheet2!$Y$2:$AK$3116,COLUMN(E320),FALSE),"")</f>
        <v>https://www.thelineofbestfit.com/reviews/albums/liturgy-the-ark-work</v>
      </c>
      <c r="AD321" s="12" t="str">
        <f>IFERROR(VLOOKUP($A321,Sheet2!$Y$2:$AK$3116,COLUMN(F320),FALSE),"")</f>
        <v>Liturgy</v>
      </c>
      <c r="AE321" s="12" t="str">
        <f>IFERROR(VLOOKUP($A321,Sheet2!$Y$2:$AK$3116,COLUMN(G320),FALSE),"")</f>
        <v>https://www.thelineofbestfit.com/artists/liturgy</v>
      </c>
      <c r="AF321" s="13">
        <f>IFERROR(VLOOKUP($A321,Sheet2!$Y$2:$AK$3116,COLUMN(H320),FALSE),"")</f>
        <v>42086</v>
      </c>
      <c r="AG321" s="12">
        <f>IFERROR(VLOOKUP($A321,Sheet2!$Y$2:$AK$3116,COLUMN(I320),FALSE),"")</f>
        <v>8</v>
      </c>
      <c r="AH321" s="12">
        <f>IFERROR(VLOOKUP($A321,Sheet2!$Y$2:$AK$3116,COLUMN(J320),FALSE),"")</f>
        <v>0.44667516285928721</v>
      </c>
      <c r="AI321" s="12" t="str">
        <f>IFERROR(VLOOKUP($A321,Sheet2!$Y$2:$AK$3116,COLUMN(K320),FALSE),"")</f>
        <v>United States</v>
      </c>
      <c r="AJ321" s="12" t="str">
        <f>IFERROR(VLOOKUP($A321,Sheet2!$Y$2:$AK$3116,COLUMN(L320),FALSE),"")</f>
        <v>If Liturgy are trolling black metal, it sounds preposterously brilliant</v>
      </c>
      <c r="AK321" s="12" t="str">
        <f>IFERROR(VLOOKUP($A321,Sheet2!$Y$2:$AK$3116,COLUMN(M320),FALSE),"")</f>
        <v>Liturgy are outliers in their own domain. Shunned by the black metal community for the preposterous behaviour of Hunter Hunt-Hendrix, they‚Äôve made it clear that they hold no truck with the noises of distaste that normally follow mentions of their name.</v>
      </c>
    </row>
    <row r="322" spans="1:37">
      <c r="A322" t="s">
        <v>4264</v>
      </c>
      <c r="B322" s="3" t="s">
        <v>4205</v>
      </c>
      <c r="C322" t="s">
        <v>546</v>
      </c>
      <c r="D322" t="s">
        <v>547</v>
      </c>
      <c r="E322" t="s">
        <v>4265</v>
      </c>
      <c r="F322" t="s">
        <v>4260</v>
      </c>
      <c r="G322" t="s">
        <v>4261</v>
      </c>
      <c r="H322" t="s">
        <v>21</v>
      </c>
      <c r="I322" t="s">
        <v>21</v>
      </c>
      <c r="J322" t="s">
        <v>21</v>
      </c>
      <c r="K322" t="s">
        <v>21</v>
      </c>
      <c r="L322" t="s">
        <v>39</v>
      </c>
      <c r="M322" t="s">
        <v>40</v>
      </c>
      <c r="N322" t="s">
        <v>21</v>
      </c>
      <c r="O322" t="s">
        <v>21</v>
      </c>
      <c r="P322">
        <v>2001</v>
      </c>
      <c r="Q322" t="s">
        <v>869</v>
      </c>
      <c r="R322" t="s">
        <v>21</v>
      </c>
      <c r="S322" t="s">
        <v>21</v>
      </c>
      <c r="T322">
        <v>8.5</v>
      </c>
      <c r="U322">
        <f>SUM((T322-6.977778)/1.271306)</f>
        <v>1.1973686901501293</v>
      </c>
      <c r="V322" t="s">
        <v>21</v>
      </c>
      <c r="W322" t="s">
        <v>4266</v>
      </c>
      <c r="X322" t="s">
        <v>4267</v>
      </c>
      <c r="Y322" s="12" t="str">
        <f>IFERROR(VLOOKUP($A322,Sheet2!$Y$2:$AK$3116,COLUMN(A321),FALSE),"")</f>
        <v>The Argument</v>
      </c>
      <c r="Z322" s="13">
        <f>IFERROR(VLOOKUP($A322,Sheet2!$Y$2:$AK$3116,COLUMN(B321),FALSE),"")</f>
        <v>41479</v>
      </c>
      <c r="AA322" s="12" t="str">
        <f>IFERROR(VLOOKUP($A322,Sheet2!$Y$2:$AK$3116,COLUMN(C321),FALSE),"")</f>
        <v>Erik Thompson</v>
      </c>
      <c r="AB322" s="12" t="str">
        <f>IFERROR(VLOOKUP($A322,Sheet2!$Y$2:$AK$3116,COLUMN(D321),FALSE),"")</f>
        <v>https://www.thelineofbestfit.com/author/ethompson</v>
      </c>
      <c r="AC322" s="12" t="str">
        <f>IFERROR(VLOOKUP($A322,Sheet2!$Y$2:$AK$3116,COLUMN(E321),FALSE),"")</f>
        <v>https://www.thelineofbestfit.com/reviews/albums/grant-hart-the-argument-131171</v>
      </c>
      <c r="AD322" s="12" t="str">
        <f>IFERROR(VLOOKUP($A322,Sheet2!$Y$2:$AK$3116,COLUMN(F321),FALSE),"")</f>
        <v>Grant Hart</v>
      </c>
      <c r="AE322" s="12" t="str">
        <f>IFERROR(VLOOKUP($A322,Sheet2!$Y$2:$AK$3116,COLUMN(G321),FALSE),"")</f>
        <v>https://www.thelineofbestfit.com/artists/grant-hart-131440</v>
      </c>
      <c r="AF322" s="13" t="str">
        <f>IFERROR(VLOOKUP($A322,Sheet2!$Y$2:$AK$3116,COLUMN(H321),FALSE),"")</f>
        <v>none</v>
      </c>
      <c r="AG322" s="12">
        <f>IFERROR(VLOOKUP($A322,Sheet2!$Y$2:$AK$3116,COLUMN(I321),FALSE),"")</f>
        <v>8</v>
      </c>
      <c r="AH322" s="12">
        <f>IFERROR(VLOOKUP($A322,Sheet2!$Y$2:$AK$3116,COLUMN(J321),FALSE),"")</f>
        <v>0.44667516285928721</v>
      </c>
      <c r="AI322" s="12" t="str">
        <f>IFERROR(VLOOKUP($A322,Sheet2!$Y$2:$AK$3116,COLUMN(K321),FALSE),"")</f>
        <v>none</v>
      </c>
      <c r="AJ322" s="12" t="str">
        <f>IFERROR(VLOOKUP($A322,Sheet2!$Y$2:$AK$3116,COLUMN(L321),FALSE),"")</f>
        <v>Grant Hart ‚Äì The Argument</v>
      </c>
      <c r="AK322" s="12" t="str">
        <f>IFERROR(VLOOKUP($A322,Sheet2!$Y$2:$AK$3116,COLUMN(M321),FALSE),"")</f>
        <v>none</v>
      </c>
    </row>
    <row r="323" spans="1:37">
      <c r="A323" t="s">
        <v>4264</v>
      </c>
      <c r="B323" s="3" t="s">
        <v>4577</v>
      </c>
      <c r="C323" t="s">
        <v>96</v>
      </c>
      <c r="D323" t="s">
        <v>97</v>
      </c>
      <c r="E323" t="s">
        <v>4580</v>
      </c>
      <c r="F323" t="s">
        <v>4578</v>
      </c>
      <c r="G323" t="s">
        <v>4579</v>
      </c>
      <c r="H323" t="s">
        <v>21</v>
      </c>
      <c r="I323" t="s">
        <v>21</v>
      </c>
      <c r="J323" t="s">
        <v>21</v>
      </c>
      <c r="K323" t="s">
        <v>21</v>
      </c>
      <c r="L323" t="s">
        <v>39</v>
      </c>
      <c r="M323" t="s">
        <v>40</v>
      </c>
      <c r="N323" t="s">
        <v>21</v>
      </c>
      <c r="O323" t="s">
        <v>21</v>
      </c>
      <c r="P323">
        <v>2013</v>
      </c>
      <c r="Q323" t="s">
        <v>72</v>
      </c>
      <c r="R323" t="s">
        <v>21</v>
      </c>
      <c r="S323" t="s">
        <v>21</v>
      </c>
      <c r="T323">
        <v>8</v>
      </c>
      <c r="U323">
        <f>SUM((T323-6.977778)/1.271306)</f>
        <v>0.80407234764879587</v>
      </c>
      <c r="V323" t="s">
        <v>21</v>
      </c>
      <c r="W323" t="s">
        <v>4581</v>
      </c>
      <c r="X323" t="s">
        <v>4582</v>
      </c>
      <c r="Y323" s="12" t="str">
        <f>IFERROR(VLOOKUP($A323,Sheet2!$Y$2:$AK$3116,COLUMN(A322),FALSE),"")</f>
        <v>The Argument</v>
      </c>
      <c r="Z323" s="13">
        <f>IFERROR(VLOOKUP($A323,Sheet2!$Y$2:$AK$3116,COLUMN(B322),FALSE),"")</f>
        <v>41479</v>
      </c>
      <c r="AA323" s="12" t="str">
        <f>IFERROR(VLOOKUP($A323,Sheet2!$Y$2:$AK$3116,COLUMN(C322),FALSE),"")</f>
        <v>Erik Thompson</v>
      </c>
      <c r="AB323" s="12" t="str">
        <f>IFERROR(VLOOKUP($A323,Sheet2!$Y$2:$AK$3116,COLUMN(D322),FALSE),"")</f>
        <v>https://www.thelineofbestfit.com/author/ethompson</v>
      </c>
      <c r="AC323" s="12" t="str">
        <f>IFERROR(VLOOKUP($A323,Sheet2!$Y$2:$AK$3116,COLUMN(E322),FALSE),"")</f>
        <v>https://www.thelineofbestfit.com/reviews/albums/grant-hart-the-argument-131171</v>
      </c>
      <c r="AD323" s="12" t="str">
        <f>IFERROR(VLOOKUP($A323,Sheet2!$Y$2:$AK$3116,COLUMN(F322),FALSE),"")</f>
        <v>Grant Hart</v>
      </c>
      <c r="AE323" s="12" t="str">
        <f>IFERROR(VLOOKUP($A323,Sheet2!$Y$2:$AK$3116,COLUMN(G322),FALSE),"")</f>
        <v>https://www.thelineofbestfit.com/artists/grant-hart-131440</v>
      </c>
      <c r="AF323" s="13" t="str">
        <f>IFERROR(VLOOKUP($A323,Sheet2!$Y$2:$AK$3116,COLUMN(H322),FALSE),"")</f>
        <v>none</v>
      </c>
      <c r="AG323" s="12">
        <f>IFERROR(VLOOKUP($A323,Sheet2!$Y$2:$AK$3116,COLUMN(I322),FALSE),"")</f>
        <v>8</v>
      </c>
      <c r="AH323" s="12">
        <f>IFERROR(VLOOKUP($A323,Sheet2!$Y$2:$AK$3116,COLUMN(J322),FALSE),"")</f>
        <v>0.44667516285928721</v>
      </c>
      <c r="AI323" s="12" t="str">
        <f>IFERROR(VLOOKUP($A323,Sheet2!$Y$2:$AK$3116,COLUMN(K322),FALSE),"")</f>
        <v>none</v>
      </c>
      <c r="AJ323" s="12" t="str">
        <f>IFERROR(VLOOKUP($A323,Sheet2!$Y$2:$AK$3116,COLUMN(L322),FALSE),"")</f>
        <v>Grant Hart ‚Äì The Argument</v>
      </c>
      <c r="AK323" s="12" t="str">
        <f>IFERROR(VLOOKUP($A323,Sheet2!$Y$2:$AK$3116,COLUMN(M322),FALSE),"")</f>
        <v>none</v>
      </c>
    </row>
    <row r="324" spans="1:37">
      <c r="A324" t="s">
        <v>1209</v>
      </c>
      <c r="B324" s="3" t="s">
        <v>1208</v>
      </c>
      <c r="C324" t="s">
        <v>551</v>
      </c>
      <c r="D324" t="s">
        <v>552</v>
      </c>
      <c r="E324" t="s">
        <v>1210</v>
      </c>
      <c r="F324" t="s">
        <v>1211</v>
      </c>
      <c r="G324" t="s">
        <v>1212</v>
      </c>
      <c r="H324" t="s">
        <v>21</v>
      </c>
      <c r="I324" t="s">
        <v>21</v>
      </c>
      <c r="J324" t="s">
        <v>21</v>
      </c>
      <c r="K324" t="s">
        <v>21</v>
      </c>
      <c r="L324" t="s">
        <v>22</v>
      </c>
      <c r="M324" t="s">
        <v>23</v>
      </c>
      <c r="N324" t="s">
        <v>21</v>
      </c>
      <c r="O324" t="s">
        <v>21</v>
      </c>
      <c r="P324">
        <v>2016</v>
      </c>
      <c r="Q324" t="s">
        <v>1213</v>
      </c>
      <c r="R324" t="s">
        <v>21</v>
      </c>
      <c r="S324" t="s">
        <v>21</v>
      </c>
      <c r="T324">
        <v>5.0999999999999996</v>
      </c>
      <c r="U324">
        <f>SUM((T324-6.977778)/1.271306)</f>
        <v>-1.4770464388589373</v>
      </c>
      <c r="V324" t="s">
        <v>21</v>
      </c>
      <c r="W324" t="s">
        <v>1214</v>
      </c>
      <c r="X324" t="s">
        <v>1215</v>
      </c>
      <c r="Y324" s="12" t="str">
        <f>IFERROR(VLOOKUP($A324,Sheet2!$Y$2:$AK$3116,COLUMN(A323),FALSE),"")</f>
        <v>The Altar</v>
      </c>
      <c r="Z324" s="13">
        <f>IFERROR(VLOOKUP($A324,Sheet2!$Y$2:$AK$3116,COLUMN(B323),FALSE),"")</f>
        <v>42641</v>
      </c>
      <c r="AA324" s="12" t="str">
        <f>IFERROR(VLOOKUP($A324,Sheet2!$Y$2:$AK$3116,COLUMN(C323),FALSE),"")</f>
        <v>Chris Taylor</v>
      </c>
      <c r="AB324" s="12" t="str">
        <f>IFERROR(VLOOKUP($A324,Sheet2!$Y$2:$AK$3116,COLUMN(D323),FALSE),"")</f>
        <v>https://www.thelineofbestfit.com/author/ctaylor</v>
      </c>
      <c r="AC324" s="12" t="str">
        <f>IFERROR(VLOOKUP($A324,Sheet2!$Y$2:$AK$3116,COLUMN(E323),FALSE),"")</f>
        <v>https://www.thelineofbestfit.com/reviews/albums/banks-the-altar</v>
      </c>
      <c r="AD324" s="12" t="str">
        <f>IFERROR(VLOOKUP($A324,Sheet2!$Y$2:$AK$3116,COLUMN(F323),FALSE),"")</f>
        <v>Banks</v>
      </c>
      <c r="AE324" s="12" t="str">
        <f>IFERROR(VLOOKUP($A324,Sheet2!$Y$2:$AK$3116,COLUMN(G323),FALSE),"")</f>
        <v>https://www.thelineofbestfit.com/artists/banks-117646</v>
      </c>
      <c r="AF324" s="13">
        <f>IFERROR(VLOOKUP($A324,Sheet2!$Y$2:$AK$3116,COLUMN(H323),FALSE),"")</f>
        <v>42643</v>
      </c>
      <c r="AG324" s="12">
        <f>IFERROR(VLOOKUP($A324,Sheet2!$Y$2:$AK$3116,COLUMN(I323),FALSE),"")</f>
        <v>7.5</v>
      </c>
      <c r="AH324" s="12">
        <f>IFERROR(VLOOKUP($A324,Sheet2!$Y$2:$AK$3116,COLUMN(J323),FALSE),"")</f>
        <v>-2.1176853676474497E-2</v>
      </c>
      <c r="AI324" s="12" t="str">
        <f>IFERROR(VLOOKUP($A324,Sheet2!$Y$2:$AK$3116,COLUMN(K323),FALSE),"")</f>
        <v>United States</v>
      </c>
      <c r="AJ324" s="12" t="str">
        <f>IFERROR(VLOOKUP($A324,Sheet2!$Y$2:$AK$3116,COLUMN(L323),FALSE),"")</f>
        <v>BANKS finally lets the mask slip and goes straight for the jugular on The Altar</v>
      </c>
      <c r="AK324" s="12" t="str">
        <f>IFERROR(VLOOKUP($A324,Sheet2!$Y$2:$AK$3116,COLUMN(M323),FALSE),"")</f>
        <v>Banks‚Äô debut, Goddess, suffered from its mystery. Though packed with fantastic tunes, it felt like she was putting considerable distance between us and her; opening up but not quite.</v>
      </c>
    </row>
    <row r="325" spans="1:37">
      <c r="A325" t="s">
        <v>6705</v>
      </c>
      <c r="B325" s="3" t="s">
        <v>6704</v>
      </c>
      <c r="C325" t="s">
        <v>206</v>
      </c>
      <c r="D325" t="s">
        <v>207</v>
      </c>
      <c r="E325" t="s">
        <v>6706</v>
      </c>
      <c r="F325" t="s">
        <v>6707</v>
      </c>
      <c r="G325" t="s">
        <v>6708</v>
      </c>
      <c r="H325" t="s">
        <v>21</v>
      </c>
      <c r="I325" t="s">
        <v>21</v>
      </c>
      <c r="J325" t="s">
        <v>21</v>
      </c>
      <c r="K325" t="s">
        <v>21</v>
      </c>
      <c r="L325" t="s">
        <v>31</v>
      </c>
      <c r="M325" t="s">
        <v>32</v>
      </c>
      <c r="N325" t="s">
        <v>21</v>
      </c>
      <c r="O325" t="s">
        <v>21</v>
      </c>
      <c r="P325">
        <v>2014</v>
      </c>
      <c r="Q325" t="s">
        <v>289</v>
      </c>
      <c r="R325" t="s">
        <v>21</v>
      </c>
      <c r="S325" t="s">
        <v>21</v>
      </c>
      <c r="T325">
        <v>6.6</v>
      </c>
      <c r="U325">
        <f>SUM((T325-6.977778)/1.271306)</f>
        <v>-0.29715741135493751</v>
      </c>
      <c r="V325" t="s">
        <v>21</v>
      </c>
      <c r="W325" t="s">
        <v>6709</v>
      </c>
      <c r="X325" t="s">
        <v>6710</v>
      </c>
      <c r="Y325" s="12" t="str">
        <f>IFERROR(VLOOKUP($A325,Sheet2!$Y$2:$AK$3116,COLUMN(A324),FALSE),"")</f>
        <v>The Air Between Words</v>
      </c>
      <c r="Z325" s="13">
        <f>IFERROR(VLOOKUP($A325,Sheet2!$Y$2:$AK$3116,COLUMN(B324),FALSE),"")</f>
        <v>41822</v>
      </c>
      <c r="AA325" s="12" t="str">
        <f>IFERROR(VLOOKUP($A325,Sheet2!$Y$2:$AK$3116,COLUMN(C324),FALSE),"")</f>
        <v>Rory Foster</v>
      </c>
      <c r="AB325" s="12" t="str">
        <f>IFERROR(VLOOKUP($A325,Sheet2!$Y$2:$AK$3116,COLUMN(D324),FALSE),"")</f>
        <v>https://www.thelineofbestfit.com/author/rfoster</v>
      </c>
      <c r="AC325" s="12" t="str">
        <f>IFERROR(VLOOKUP($A325,Sheet2!$Y$2:$AK$3116,COLUMN(E324),FALSE),"")</f>
        <v>https://www.thelineofbestfit.com/reviews/albums/martyn-the-air-between-words</v>
      </c>
      <c r="AD325" s="12" t="str">
        <f>IFERROR(VLOOKUP($A325,Sheet2!$Y$2:$AK$3116,COLUMN(F324),FALSE),"")</f>
        <v>Martyn</v>
      </c>
      <c r="AE325" s="12" t="str">
        <f>IFERROR(VLOOKUP($A325,Sheet2!$Y$2:$AK$3116,COLUMN(G324),FALSE),"")</f>
        <v>https://www.thelineofbestfit.com/artists/martyn-106106</v>
      </c>
      <c r="AF325" s="13">
        <f>IFERROR(VLOOKUP($A325,Sheet2!$Y$2:$AK$3116,COLUMN(H324),FALSE),"")</f>
        <v>41806</v>
      </c>
      <c r="AG325" s="12">
        <f>IFERROR(VLOOKUP($A325,Sheet2!$Y$2:$AK$3116,COLUMN(I324),FALSE),"")</f>
        <v>7</v>
      </c>
      <c r="AH325" s="12">
        <f>IFERROR(VLOOKUP($A325,Sheet2!$Y$2:$AK$3116,COLUMN(J324),FALSE),"")</f>
        <v>-0.48902887021223618</v>
      </c>
      <c r="AI325" s="12" t="str">
        <f>IFERROR(VLOOKUP($A325,Sheet2!$Y$2:$AK$3116,COLUMN(K324),FALSE),"")</f>
        <v>Netherlands</v>
      </c>
      <c r="AJ325" s="12" t="str">
        <f>IFERROR(VLOOKUP($A325,Sheet2!$Y$2:$AK$3116,COLUMN(L324),FALSE),"")</f>
        <v>Martyn - The Air Between Words</v>
      </c>
      <c r="AK325" s="12" t="str">
        <f>IFERROR(VLOOKUP($A325,Sheet2!$Y$2:$AK$3116,COLUMN(M324),FALSE),"")</f>
        <v>If you want to know why Martyn resists musical classification, the opening hook of ‚ÄúDrones‚Äù is a good place to start. A sound not entirely unlike a keyboard falling down the stairs, it takes a few listens for the madness to resemble some sort of method ‚Äì at which point another track will probably have convinced you that, when it comes to club tracks, Martyn is not to be fucked with. The Air Between Words may sometimes seem a little off-kilter, but it also packs a punch harder than a Mantis Shrimp. And the Mantis Shrimp‚Äôs punch is hard.</v>
      </c>
    </row>
    <row r="326" spans="1:37">
      <c r="A326" t="s">
        <v>8423</v>
      </c>
      <c r="B326" s="3" t="s">
        <v>8422</v>
      </c>
      <c r="C326" t="s">
        <v>18</v>
      </c>
      <c r="D326" t="s">
        <v>18</v>
      </c>
      <c r="E326" t="s">
        <v>8424</v>
      </c>
      <c r="F326" t="s">
        <v>8425</v>
      </c>
      <c r="G326" t="s">
        <v>8426</v>
      </c>
      <c r="H326" t="s">
        <v>21</v>
      </c>
      <c r="I326" t="s">
        <v>21</v>
      </c>
      <c r="J326" t="s">
        <v>21</v>
      </c>
      <c r="K326" t="s">
        <v>21</v>
      </c>
      <c r="L326" t="s">
        <v>39</v>
      </c>
      <c r="M326" t="s">
        <v>40</v>
      </c>
      <c r="N326" t="s">
        <v>21</v>
      </c>
      <c r="O326" t="s">
        <v>21</v>
      </c>
      <c r="P326">
        <v>2015</v>
      </c>
      <c r="Q326" t="s">
        <v>1019</v>
      </c>
      <c r="R326" t="s">
        <v>21</v>
      </c>
      <c r="S326" t="s">
        <v>21</v>
      </c>
      <c r="T326">
        <v>8.1999999999999993</v>
      </c>
      <c r="U326">
        <f>SUM((T326-6.977778)/1.271306)</f>
        <v>0.96139088464932865</v>
      </c>
      <c r="V326" t="s">
        <v>21</v>
      </c>
      <c r="W326" t="s">
        <v>8427</v>
      </c>
      <c r="X326" t="s">
        <v>8428</v>
      </c>
      <c r="Y326" s="12" t="str">
        <f>IFERROR(VLOOKUP($A326,Sheet2!$Y$2:$AK$3116,COLUMN(A325),FALSE),"")</f>
        <v>The Agent Intellect</v>
      </c>
      <c r="Z326" s="13">
        <f>IFERROR(VLOOKUP($A326,Sheet2!$Y$2:$AK$3116,COLUMN(B325),FALSE),"")</f>
        <v>42285</v>
      </c>
      <c r="AA326" s="12" t="str">
        <f>IFERROR(VLOOKUP($A326,Sheet2!$Y$2:$AK$3116,COLUMN(C325),FALSE),"")</f>
        <v>Tom Jowett</v>
      </c>
      <c r="AB326" s="12" t="str">
        <f>IFERROR(VLOOKUP($A326,Sheet2!$Y$2:$AK$3116,COLUMN(D325),FALSE),"")</f>
        <v>https://www.thelineofbestfit.com/author/tjowett</v>
      </c>
      <c r="AC326" s="12" t="str">
        <f>IFERROR(VLOOKUP($A326,Sheet2!$Y$2:$AK$3116,COLUMN(E325),FALSE),"")</f>
        <v>https://www.thelineofbestfit.com/reviews/albums/protomartyr-the-agent-intellect</v>
      </c>
      <c r="AD326" s="12" t="str">
        <f>IFERROR(VLOOKUP($A326,Sheet2!$Y$2:$AK$3116,COLUMN(F325),FALSE),"")</f>
        <v>Protomartyr</v>
      </c>
      <c r="AE326" s="12" t="str">
        <f>IFERROR(VLOOKUP($A326,Sheet2!$Y$2:$AK$3116,COLUMN(G325),FALSE),"")</f>
        <v>https://www.thelineofbestfit.com/artists/protomartyr</v>
      </c>
      <c r="AF326" s="13">
        <f>IFERROR(VLOOKUP($A326,Sheet2!$Y$2:$AK$3116,COLUMN(H325),FALSE),"")</f>
        <v>42286</v>
      </c>
      <c r="AG326" s="12">
        <f>IFERROR(VLOOKUP($A326,Sheet2!$Y$2:$AK$3116,COLUMN(I325),FALSE),"")</f>
        <v>8</v>
      </c>
      <c r="AH326" s="12">
        <f>IFERROR(VLOOKUP($A326,Sheet2!$Y$2:$AK$3116,COLUMN(J325),FALSE),"")</f>
        <v>0.44667516285928721</v>
      </c>
      <c r="AI326" s="12" t="str">
        <f>IFERROR(VLOOKUP($A326,Sheet2!$Y$2:$AK$3116,COLUMN(K325),FALSE),"")</f>
        <v>United States</v>
      </c>
      <c r="AJ326" s="12" t="str">
        <f>IFERROR(VLOOKUP($A326,Sheet2!$Y$2:$AK$3116,COLUMN(L325),FALSE),"")</f>
        <v>Fear, inhumanity and defiance with Protomartyr</v>
      </c>
      <c r="AK326" s="12" t="str">
        <f>IFERROR(VLOOKUP($A326,Sheet2!$Y$2:$AK$3116,COLUMN(M325),FALSE),"")</f>
        <v>Protomartyr‚Äôs new album shares its name with an ancient philosophical questioning of how the mind operates in relation to the active self, and there‚Äôs plenty of brains and brawn on show in this third album from Michigan‚Äôs premier post-punks.</v>
      </c>
    </row>
    <row r="327" spans="1:37">
      <c r="A327" t="s">
        <v>2777</v>
      </c>
      <c r="B327" s="3" t="s">
        <v>2776</v>
      </c>
      <c r="C327" t="s">
        <v>96</v>
      </c>
      <c r="D327" t="s">
        <v>97</v>
      </c>
      <c r="E327" t="s">
        <v>2778</v>
      </c>
      <c r="F327" t="s">
        <v>2779</v>
      </c>
      <c r="G327" t="s">
        <v>2780</v>
      </c>
      <c r="H327" t="s">
        <v>21</v>
      </c>
      <c r="I327" t="s">
        <v>21</v>
      </c>
      <c r="J327" t="s">
        <v>21</v>
      </c>
      <c r="K327" t="s">
        <v>21</v>
      </c>
      <c r="L327" t="s">
        <v>22</v>
      </c>
      <c r="M327" t="s">
        <v>23</v>
      </c>
      <c r="N327" t="s">
        <v>21</v>
      </c>
      <c r="O327" t="s">
        <v>21</v>
      </c>
      <c r="P327">
        <v>2014</v>
      </c>
      <c r="Q327" t="s">
        <v>1524</v>
      </c>
      <c r="R327" t="s">
        <v>21</v>
      </c>
      <c r="S327" t="s">
        <v>21</v>
      </c>
      <c r="T327">
        <v>7.1</v>
      </c>
      <c r="U327">
        <f>SUM((T327-6.977778)/1.271306)</f>
        <v>9.6138931146395767E-2</v>
      </c>
      <c r="V327" t="s">
        <v>21</v>
      </c>
      <c r="W327" t="s">
        <v>2781</v>
      </c>
      <c r="X327" t="s">
        <v>2782</v>
      </c>
      <c r="Y327" s="12" t="str">
        <f>IFERROR(VLOOKUP($A327,Sheet2!$Y$2:$AK$3116,COLUMN(A326),FALSE),"")</f>
        <v>The Age Of Fracture</v>
      </c>
      <c r="Z327" s="13">
        <f>IFERROR(VLOOKUP($A327,Sheet2!$Y$2:$AK$3116,COLUMN(B326),FALSE),"")</f>
        <v>41662</v>
      </c>
      <c r="AA327" s="12" t="str">
        <f>IFERROR(VLOOKUP($A327,Sheet2!$Y$2:$AK$3116,COLUMN(C326),FALSE),"")</f>
        <v>Stephen Jenkins</v>
      </c>
      <c r="AB327" s="12" t="str">
        <f>IFERROR(VLOOKUP($A327,Sheet2!$Y$2:$AK$3116,COLUMN(D326),FALSE),"")</f>
        <v>https://www.thelineofbestfit.com/author/sjenkins</v>
      </c>
      <c r="AC327" s="12" t="str">
        <f>IFERROR(VLOOKUP($A327,Sheet2!$Y$2:$AK$3116,COLUMN(E326),FALSE),"")</f>
        <v>https://www.thelineofbestfit.com/reviews/albums/cymbals-the-age-of-fracture-144596</v>
      </c>
      <c r="AD327" s="12" t="str">
        <f>IFERROR(VLOOKUP($A327,Sheet2!$Y$2:$AK$3116,COLUMN(F326),FALSE),"")</f>
        <v>CYMBALS</v>
      </c>
      <c r="AE327" s="12" t="str">
        <f>IFERROR(VLOOKUP($A327,Sheet2!$Y$2:$AK$3116,COLUMN(G326),FALSE),"")</f>
        <v>https://www.thelineofbestfit.com/artists/cymbals-104138</v>
      </c>
      <c r="AF327" s="13">
        <f>IFERROR(VLOOKUP($A327,Sheet2!$Y$2:$AK$3116,COLUMN(H326),FALSE),"")</f>
        <v>41665</v>
      </c>
      <c r="AG327" s="12">
        <f>IFERROR(VLOOKUP($A327,Sheet2!$Y$2:$AK$3116,COLUMN(I326),FALSE),"")</f>
        <v>6</v>
      </c>
      <c r="AH327" s="12">
        <f>IFERROR(VLOOKUP($A327,Sheet2!$Y$2:$AK$3116,COLUMN(J326),FALSE),"")</f>
        <v>-1.4247329032837597</v>
      </c>
      <c r="AI327" s="12" t="str">
        <f>IFERROR(VLOOKUP($A327,Sheet2!$Y$2:$AK$3116,COLUMN(K326),FALSE),"")</f>
        <v>none</v>
      </c>
      <c r="AJ327" s="12" t="str">
        <f>IFERROR(VLOOKUP($A327,Sheet2!$Y$2:$AK$3116,COLUMN(L326),FALSE),"")</f>
        <v>Cymbals ‚Äì The Age of Fracture</v>
      </c>
      <c r="AK327" s="12" t="str">
        <f>IFERROR(VLOOKUP($A327,Sheet2!$Y$2:$AK$3116,COLUMN(M326),FALSE),"")</f>
        <v>none</v>
      </c>
    </row>
    <row r="328" spans="1:37">
      <c r="A328" t="s">
        <v>5612</v>
      </c>
      <c r="B328" s="3" t="s">
        <v>5611</v>
      </c>
      <c r="C328" t="s">
        <v>77</v>
      </c>
      <c r="D328" t="s">
        <v>78</v>
      </c>
      <c r="E328" t="s">
        <v>5613</v>
      </c>
      <c r="F328" t="s">
        <v>5614</v>
      </c>
      <c r="G328" t="s">
        <v>5615</v>
      </c>
      <c r="H328" t="s">
        <v>21</v>
      </c>
      <c r="I328" t="s">
        <v>21</v>
      </c>
      <c r="J328" t="s">
        <v>21</v>
      </c>
      <c r="K328" t="s">
        <v>21</v>
      </c>
      <c r="L328" t="s">
        <v>22</v>
      </c>
      <c r="M328" t="s">
        <v>23</v>
      </c>
      <c r="N328" t="s">
        <v>21</v>
      </c>
      <c r="O328" t="s">
        <v>21</v>
      </c>
      <c r="P328">
        <v>2013</v>
      </c>
      <c r="Q328" t="s">
        <v>228</v>
      </c>
      <c r="R328" t="s">
        <v>21</v>
      </c>
      <c r="S328" t="s">
        <v>21</v>
      </c>
      <c r="T328">
        <v>8.4</v>
      </c>
      <c r="U328">
        <f>SUM((T328-6.977778)/1.271306)</f>
        <v>1.1187094216498628</v>
      </c>
      <c r="V328" t="s">
        <v>73</v>
      </c>
      <c r="W328" t="s">
        <v>5616</v>
      </c>
      <c r="X328" t="s">
        <v>5617</v>
      </c>
      <c r="Y328" s="12" t="str">
        <f>IFERROR(VLOOKUP($A328,Sheet2!$Y$2:$AK$3116,COLUMN(A327),FALSE),"")</f>
        <v>The 20/20 Experience</v>
      </c>
      <c r="Z328" s="13">
        <f>IFERROR(VLOOKUP($A328,Sheet2!$Y$2:$AK$3116,COLUMN(B327),FALSE),"")</f>
        <v>41358</v>
      </c>
      <c r="AA328" s="12" t="str">
        <f>IFERROR(VLOOKUP($A328,Sheet2!$Y$2:$AK$3116,COLUMN(C327),FALSE),"")</f>
        <v>Erik Thompson</v>
      </c>
      <c r="AB328" s="12" t="str">
        <f>IFERROR(VLOOKUP($A328,Sheet2!$Y$2:$AK$3116,COLUMN(D327),FALSE),"")</f>
        <v>https://www.thelineofbestfit.com/author/ethompson</v>
      </c>
      <c r="AC328" s="12" t="str">
        <f>IFERROR(VLOOKUP($A328,Sheet2!$Y$2:$AK$3116,COLUMN(E327),FALSE),"")</f>
        <v>https://www.thelineofbestfit.com/reviews/albums/justin-timberlake-the-2020-experience-121500</v>
      </c>
      <c r="AD328" s="12" t="str">
        <f>IFERROR(VLOOKUP($A328,Sheet2!$Y$2:$AK$3116,COLUMN(F327),FALSE),"")</f>
        <v>Justin Timberlake</v>
      </c>
      <c r="AE328" s="12" t="str">
        <f>IFERROR(VLOOKUP($A328,Sheet2!$Y$2:$AK$3116,COLUMN(G327),FALSE),"")</f>
        <v>https://www.thelineofbestfit.com/artists/justin-timberlake-118446</v>
      </c>
      <c r="AF328" s="13" t="str">
        <f>IFERROR(VLOOKUP($A328,Sheet2!$Y$2:$AK$3116,COLUMN(H327),FALSE),"")</f>
        <v>none</v>
      </c>
      <c r="AG328" s="12">
        <f>IFERROR(VLOOKUP($A328,Sheet2!$Y$2:$AK$3116,COLUMN(I327),FALSE),"")</f>
        <v>6.5</v>
      </c>
      <c r="AH328" s="12">
        <f>IFERROR(VLOOKUP($A328,Sheet2!$Y$2:$AK$3116,COLUMN(J327),FALSE),"")</f>
        <v>-0.95688088674799787</v>
      </c>
      <c r="AI328" s="12" t="str">
        <f>IFERROR(VLOOKUP($A328,Sheet2!$Y$2:$AK$3116,COLUMN(K327),FALSE),"")</f>
        <v>none</v>
      </c>
      <c r="AJ328" s="12" t="str">
        <f>IFERROR(VLOOKUP($A328,Sheet2!$Y$2:$AK$3116,COLUMN(L327),FALSE),"")</f>
        <v>Justin Timberlake ‚Äì The 20/20 Experience</v>
      </c>
      <c r="AK328" s="12" t="str">
        <f>IFERROR(VLOOKUP($A328,Sheet2!$Y$2:$AK$3116,COLUMN(M327),FALSE),"")</f>
        <v>none</v>
      </c>
    </row>
    <row r="329" spans="1:37">
      <c r="A329" t="s">
        <v>10062</v>
      </c>
      <c r="B329" s="3" t="s">
        <v>10066</v>
      </c>
      <c r="C329" t="s">
        <v>18</v>
      </c>
      <c r="D329" t="s">
        <v>18</v>
      </c>
      <c r="E329" t="s">
        <v>10067</v>
      </c>
      <c r="F329" t="s">
        <v>10062</v>
      </c>
      <c r="G329" t="s">
        <v>10063</v>
      </c>
      <c r="H329" t="s">
        <v>21</v>
      </c>
      <c r="I329" t="s">
        <v>21</v>
      </c>
      <c r="J329" t="s">
        <v>21</v>
      </c>
      <c r="K329" t="s">
        <v>21</v>
      </c>
      <c r="L329" t="s">
        <v>39</v>
      </c>
      <c r="M329" t="s">
        <v>40</v>
      </c>
      <c r="N329" t="s">
        <v>21</v>
      </c>
      <c r="O329" t="s">
        <v>21</v>
      </c>
      <c r="P329">
        <v>2013</v>
      </c>
      <c r="Q329" t="s">
        <v>1385</v>
      </c>
      <c r="R329" t="s">
        <v>1448</v>
      </c>
      <c r="S329" t="s">
        <v>21</v>
      </c>
      <c r="T329">
        <v>5.9</v>
      </c>
      <c r="U329">
        <f>SUM((T329-6.977778)/1.271306)</f>
        <v>-0.8477722908568035</v>
      </c>
      <c r="V329" t="s">
        <v>21</v>
      </c>
      <c r="W329" t="s">
        <v>10068</v>
      </c>
      <c r="X329" t="s">
        <v>10069</v>
      </c>
      <c r="Y329" s="12" t="str">
        <f>IFERROR(VLOOKUP($A329,Sheet2!$Y$2:$AK$3116,COLUMN(A328),FALSE),"")</f>
        <v>The 1975</v>
      </c>
      <c r="Z329" s="13">
        <f>IFERROR(VLOOKUP($A329,Sheet2!$Y$2:$AK$3116,COLUMN(B328),FALSE),"")</f>
        <v>41512</v>
      </c>
      <c r="AA329" s="12" t="str">
        <f>IFERROR(VLOOKUP($A329,Sheet2!$Y$2:$AK$3116,COLUMN(C328),FALSE),"")</f>
        <v>Laurence Day</v>
      </c>
      <c r="AB329" s="12" t="str">
        <f>IFERROR(VLOOKUP($A329,Sheet2!$Y$2:$AK$3116,COLUMN(D328),FALSE),"")</f>
        <v>https://www.thelineofbestfit.com/author/lday</v>
      </c>
      <c r="AC329" s="12" t="str">
        <f>IFERROR(VLOOKUP($A329,Sheet2!$Y$2:$AK$3116,COLUMN(E328),FALSE),"")</f>
        <v>https://www.thelineofbestfit.com/reviews/albums/the-1975-the-1975-135504</v>
      </c>
      <c r="AD329" s="12" t="str">
        <f>IFERROR(VLOOKUP($A329,Sheet2!$Y$2:$AK$3116,COLUMN(F328),FALSE),"")</f>
        <v>The 1975</v>
      </c>
      <c r="AE329" s="12" t="str">
        <f>IFERROR(VLOOKUP($A329,Sheet2!$Y$2:$AK$3116,COLUMN(G328),FALSE),"")</f>
        <v>https://www.thelineofbestfit.com/artists/the-1975-117637</v>
      </c>
      <c r="AF329" s="13" t="str">
        <f>IFERROR(VLOOKUP($A329,Sheet2!$Y$2:$AK$3116,COLUMN(H328),FALSE),"")</f>
        <v>none</v>
      </c>
      <c r="AG329" s="12">
        <f>IFERROR(VLOOKUP($A329,Sheet2!$Y$2:$AK$3116,COLUMN(I328),FALSE),"")</f>
        <v>7.5</v>
      </c>
      <c r="AH329" s="12">
        <f>IFERROR(VLOOKUP($A329,Sheet2!$Y$2:$AK$3116,COLUMN(J328),FALSE),"")</f>
        <v>-2.1176853676474497E-2</v>
      </c>
      <c r="AI329" s="12" t="str">
        <f>IFERROR(VLOOKUP($A329,Sheet2!$Y$2:$AK$3116,COLUMN(K328),FALSE),"")</f>
        <v>none</v>
      </c>
      <c r="AJ329" s="12" t="str">
        <f>IFERROR(VLOOKUP($A329,Sheet2!$Y$2:$AK$3116,COLUMN(L328),FALSE),"")</f>
        <v>The 1975 ‚Äì The 1975</v>
      </c>
      <c r="AK329" s="12" t="str">
        <f>IFERROR(VLOOKUP($A329,Sheet2!$Y$2:$AK$3116,COLUMN(M328),FALSE),"")</f>
        <v>none</v>
      </c>
    </row>
    <row r="330" spans="1:37">
      <c r="A330" t="s">
        <v>1318</v>
      </c>
      <c r="B330" s="3" t="s">
        <v>1310</v>
      </c>
      <c r="C330" t="s">
        <v>1034</v>
      </c>
      <c r="D330" t="s">
        <v>1035</v>
      </c>
      <c r="E330" t="s">
        <v>1319</v>
      </c>
      <c r="F330" t="s">
        <v>1313</v>
      </c>
      <c r="G330" t="s">
        <v>1314</v>
      </c>
      <c r="H330" t="s">
        <v>21</v>
      </c>
      <c r="I330" t="s">
        <v>21</v>
      </c>
      <c r="J330" t="s">
        <v>21</v>
      </c>
      <c r="K330" t="s">
        <v>21</v>
      </c>
      <c r="L330" t="s">
        <v>39</v>
      </c>
      <c r="M330" t="s">
        <v>40</v>
      </c>
      <c r="N330" t="s">
        <v>21</v>
      </c>
      <c r="O330" t="s">
        <v>21</v>
      </c>
      <c r="P330">
        <v>2015</v>
      </c>
      <c r="Q330" t="s">
        <v>203</v>
      </c>
      <c r="R330" t="s">
        <v>21</v>
      </c>
      <c r="S330" t="s">
        <v>21</v>
      </c>
      <c r="T330">
        <v>8.1</v>
      </c>
      <c r="U330">
        <f>SUM((T330-6.977778)/1.271306)</f>
        <v>0.88273161614906226</v>
      </c>
      <c r="V330" t="s">
        <v>21</v>
      </c>
      <c r="W330" t="s">
        <v>1320</v>
      </c>
      <c r="X330" t="s">
        <v>1321</v>
      </c>
      <c r="Y330" s="12" t="str">
        <f>IFERROR(VLOOKUP($A330,Sheet2!$Y$2:$AK$3116,COLUMN(A329),FALSE),"")</f>
        <v>Thank Your Lucky Stars</v>
      </c>
      <c r="Z330" s="13">
        <f>IFERROR(VLOOKUP($A330,Sheet2!$Y$2:$AK$3116,COLUMN(B329),FALSE),"")</f>
        <v>42304</v>
      </c>
      <c r="AA330" s="12" t="str">
        <f>IFERROR(VLOOKUP($A330,Sheet2!$Y$2:$AK$3116,COLUMN(C329),FALSE),"")</f>
        <v>Ed Nash</v>
      </c>
      <c r="AB330" s="12" t="str">
        <f>IFERROR(VLOOKUP($A330,Sheet2!$Y$2:$AK$3116,COLUMN(D329),FALSE),"")</f>
        <v>https://www.thelineofbestfit.com/author/enash</v>
      </c>
      <c r="AC330" s="12" t="str">
        <f>IFERROR(VLOOKUP($A330,Sheet2!$Y$2:$AK$3116,COLUMN(E329),FALSE),"")</f>
        <v>https://www.thelineofbestfit.com/reviews/albums/with-their-second-album-in-the-space-of-seven-weeks-beach-house-are-spoilin</v>
      </c>
      <c r="AD330" s="12" t="str">
        <f>IFERROR(VLOOKUP($A330,Sheet2!$Y$2:$AK$3116,COLUMN(F329),FALSE),"")</f>
        <v>Beach House</v>
      </c>
      <c r="AE330" s="12" t="str">
        <f>IFERROR(VLOOKUP($A330,Sheet2!$Y$2:$AK$3116,COLUMN(G329),FALSE),"")</f>
        <v>https://www.thelineofbestfit.com/artists/beach-house-103533</v>
      </c>
      <c r="AF330" s="13">
        <f>IFERROR(VLOOKUP($A330,Sheet2!$Y$2:$AK$3116,COLUMN(H329),FALSE),"")</f>
        <v>42307</v>
      </c>
      <c r="AG330" s="12">
        <f>IFERROR(VLOOKUP($A330,Sheet2!$Y$2:$AK$3116,COLUMN(I329),FALSE),"")</f>
        <v>8.5</v>
      </c>
      <c r="AH330" s="12">
        <f>IFERROR(VLOOKUP($A330,Sheet2!$Y$2:$AK$3116,COLUMN(J329),FALSE),"")</f>
        <v>0.91452717939504891</v>
      </c>
      <c r="AI330" s="12" t="str">
        <f>IFERROR(VLOOKUP($A330,Sheet2!$Y$2:$AK$3116,COLUMN(K329),FALSE),"")</f>
        <v>United States</v>
      </c>
      <c r="AJ330" s="12" t="str">
        <f>IFERROR(VLOOKUP($A330,Sheet2!$Y$2:$AK$3116,COLUMN(L329),FALSE),"")</f>
        <v>With their second album in the space of two months, Beach House are spoiling us rotten</v>
      </c>
      <c r="AK330" s="12" t="str">
        <f>IFERROR(VLOOKUP($A330,Sheet2!$Y$2:$AK$3116,COLUMN(M329),FALSE),"")</f>
        <v>Given that Beach House released their beautiful fifth album Depression Cherry in August, it‚Äôs a pleasant surprise that their sixth, Thank Your Lucky Stars has arrived like a bolt out the blue two months later. What‚Äôs an even better surprise is that it‚Äôs a very different sounding record to its predecessor and an equally rewarding one.</v>
      </c>
    </row>
    <row r="331" spans="1:37">
      <c r="A331" t="s">
        <v>9437</v>
      </c>
      <c r="B331" s="3" t="s">
        <v>9436</v>
      </c>
      <c r="C331" t="s">
        <v>18</v>
      </c>
      <c r="D331" t="s">
        <v>18</v>
      </c>
      <c r="E331" t="s">
        <v>9438</v>
      </c>
      <c r="F331" t="s">
        <v>9439</v>
      </c>
      <c r="G331" t="s">
        <v>9440</v>
      </c>
      <c r="H331" t="s">
        <v>21</v>
      </c>
      <c r="I331" t="s">
        <v>21</v>
      </c>
      <c r="J331" t="s">
        <v>21</v>
      </c>
      <c r="K331" t="s">
        <v>21</v>
      </c>
      <c r="L331" t="s">
        <v>39</v>
      </c>
      <c r="M331" t="s">
        <v>40</v>
      </c>
      <c r="N331" t="s">
        <v>21</v>
      </c>
      <c r="O331" t="s">
        <v>21</v>
      </c>
      <c r="P331">
        <v>2015</v>
      </c>
      <c r="Q331" t="s">
        <v>1615</v>
      </c>
      <c r="R331" t="s">
        <v>21</v>
      </c>
      <c r="S331" t="s">
        <v>21</v>
      </c>
      <c r="T331">
        <v>5.4</v>
      </c>
      <c r="U331">
        <f>SUM((T331-6.977778)/1.271306)</f>
        <v>-1.2410686333581367</v>
      </c>
      <c r="V331" t="s">
        <v>21</v>
      </c>
      <c r="W331" t="s">
        <v>9441</v>
      </c>
      <c r="X331" t="s">
        <v>9442</v>
      </c>
      <c r="Y331" s="12" t="str">
        <f>IFERROR(VLOOKUP($A331,Sheet2!$Y$2:$AK$3116,COLUMN(A330),FALSE),"")</f>
        <v>Thank You for Stickin' with Twig</v>
      </c>
      <c r="Z331" s="13">
        <f>IFERROR(VLOOKUP($A331,Sheet2!$Y$2:$AK$3116,COLUMN(B330),FALSE),"")</f>
        <v>42221</v>
      </c>
      <c r="AA331" s="12" t="str">
        <f>IFERROR(VLOOKUP($A331,Sheet2!$Y$2:$AK$3116,COLUMN(C330),FALSE),"")</f>
        <v>Kate Travers</v>
      </c>
      <c r="AB331" s="12" t="str">
        <f>IFERROR(VLOOKUP($A331,Sheet2!$Y$2:$AK$3116,COLUMN(D330),FALSE),"")</f>
        <v>https://www.thelineofbestfit.com/author/ktravers</v>
      </c>
      <c r="AC331" s="12" t="str">
        <f>IFERROR(VLOOKUP($A331,Sheet2!$Y$2:$AK$3116,COLUMN(E330),FALSE),"")</f>
        <v>https://www.thelineofbestfit.com/reviews/albums/blow-your-mind-with-slim-twigs-surreal-psych-pop</v>
      </c>
      <c r="AD331" s="12" t="str">
        <f>IFERROR(VLOOKUP($A331,Sheet2!$Y$2:$AK$3116,COLUMN(F330),FALSE),"")</f>
        <v>Slim Twig</v>
      </c>
      <c r="AE331" s="12" t="str">
        <f>IFERROR(VLOOKUP($A331,Sheet2!$Y$2:$AK$3116,COLUMN(G330),FALSE),"")</f>
        <v>https://www.thelineofbestfit.com/artists/slim-twig-107417</v>
      </c>
      <c r="AF331" s="13">
        <f>IFERROR(VLOOKUP($A331,Sheet2!$Y$2:$AK$3116,COLUMN(H330),FALSE),"")</f>
        <v>42223</v>
      </c>
      <c r="AG331" s="12">
        <f>IFERROR(VLOOKUP($A331,Sheet2!$Y$2:$AK$3116,COLUMN(I330),FALSE),"")</f>
        <v>7.5</v>
      </c>
      <c r="AH331" s="12">
        <f>IFERROR(VLOOKUP($A331,Sheet2!$Y$2:$AK$3116,COLUMN(J330),FALSE),"")</f>
        <v>-2.1176853676474497E-2</v>
      </c>
      <c r="AI331" s="12" t="str">
        <f>IFERROR(VLOOKUP($A331,Sheet2!$Y$2:$AK$3116,COLUMN(K330),FALSE),"")</f>
        <v>Canada</v>
      </c>
      <c r="AJ331" s="12" t="str">
        <f>IFERROR(VLOOKUP($A331,Sheet2!$Y$2:$AK$3116,COLUMN(L330),FALSE),"")</f>
        <v>Blow your mind to Slim Twig‚Äôs surreal psych-pop</v>
      </c>
      <c r="AK331" s="12" t="str">
        <f>IFERROR(VLOOKUP($A331,Sheet2!$Y$2:$AK$3116,COLUMN(M330),FALSE),"")</f>
        <v>Slim Twig is a big pile of the unexpected. You‚Äôve may never have heard of him, but in his twenty six or so years this guy (otherwise known as Max Turnbull) has put out five LPs, scored two films, and also explored an acting career. He was also the producer behind two U.S. Girls LPs.</v>
      </c>
    </row>
    <row r="332" spans="1:37">
      <c r="A332" t="s">
        <v>9802</v>
      </c>
      <c r="B332" s="3" t="s">
        <v>9801</v>
      </c>
      <c r="C332" t="s">
        <v>53</v>
      </c>
      <c r="D332" t="s">
        <v>54</v>
      </c>
      <c r="E332" t="s">
        <v>9803</v>
      </c>
      <c r="F332" t="s">
        <v>9799</v>
      </c>
      <c r="G332" t="s">
        <v>9800</v>
      </c>
      <c r="H332" t="s">
        <v>9804</v>
      </c>
      <c r="I332" t="s">
        <v>9805</v>
      </c>
      <c r="J332" t="s">
        <v>21</v>
      </c>
      <c r="K332" t="s">
        <v>21</v>
      </c>
      <c r="L332" t="s">
        <v>254</v>
      </c>
      <c r="M332" t="s">
        <v>255</v>
      </c>
      <c r="N332" t="s">
        <v>100</v>
      </c>
      <c r="O332" t="s">
        <v>101</v>
      </c>
      <c r="P332">
        <v>2014</v>
      </c>
      <c r="Q332" t="s">
        <v>263</v>
      </c>
      <c r="R332" t="s">
        <v>21</v>
      </c>
      <c r="S332" t="s">
        <v>21</v>
      </c>
      <c r="T332">
        <v>6.9</v>
      </c>
      <c r="U332">
        <f>SUM((T332-6.977778)/1.271306)</f>
        <v>-6.1179605854136968E-2</v>
      </c>
      <c r="V332" t="s">
        <v>21</v>
      </c>
      <c r="W332" t="s">
        <v>9806</v>
      </c>
      <c r="X332" t="s">
        <v>9807</v>
      </c>
      <c r="Y332" s="12" t="str">
        <f>IFERROR(VLOOKUP($A332,Sheet2!$Y$2:$AK$3116,COLUMN(A331),FALSE),"")</f>
        <v>Terrestrials</v>
      </c>
      <c r="Z332" s="13">
        <f>IFERROR(VLOOKUP($A332,Sheet2!$Y$2:$AK$3116,COLUMN(B331),FALSE),"")</f>
        <v>41667</v>
      </c>
      <c r="AA332" s="12" t="str">
        <f>IFERROR(VLOOKUP($A332,Sheet2!$Y$2:$AK$3116,COLUMN(C331),FALSE),"")</f>
        <v>Janne Oinonen</v>
      </c>
      <c r="AB332" s="12" t="str">
        <f>IFERROR(VLOOKUP($A332,Sheet2!$Y$2:$AK$3116,COLUMN(D331),FALSE),"")</f>
        <v>https://www.thelineofbestfit.com/author/JOinonen</v>
      </c>
      <c r="AC332" s="12" t="str">
        <f>IFERROR(VLOOKUP($A332,Sheet2!$Y$2:$AK$3116,COLUMN(E331),FALSE),"")</f>
        <v>https://www.thelineofbestfit.com/reviews/albums/sunn-o-and-ulver-terrestrials-144718</v>
      </c>
      <c r="AD332" s="12" t="str">
        <f>IFERROR(VLOOKUP($A332,Sheet2!$Y$2:$AK$3116,COLUMN(F331),FALSE),"")</f>
        <v>Sunn O)))</v>
      </c>
      <c r="AE332" s="12" t="str">
        <f>IFERROR(VLOOKUP($A332,Sheet2!$Y$2:$AK$3116,COLUMN(G331),FALSE),"")</f>
        <v>https://www.thelineofbestfit.com/artists/sunn-o-107658</v>
      </c>
      <c r="AF332" s="13">
        <f>IFERROR(VLOOKUP($A332,Sheet2!$Y$2:$AK$3116,COLUMN(H331),FALSE),"")</f>
        <v>41673</v>
      </c>
      <c r="AG332" s="12">
        <f>IFERROR(VLOOKUP($A332,Sheet2!$Y$2:$AK$3116,COLUMN(I331),FALSE),"")</f>
        <v>8</v>
      </c>
      <c r="AH332" s="12">
        <f>IFERROR(VLOOKUP($A332,Sheet2!$Y$2:$AK$3116,COLUMN(J331),FALSE),"")</f>
        <v>0.44667516285928721</v>
      </c>
      <c r="AI332" s="12" t="str">
        <f>IFERROR(VLOOKUP($A332,Sheet2!$Y$2:$AK$3116,COLUMN(K331),FALSE),"")</f>
        <v>none</v>
      </c>
      <c r="AJ332" s="12" t="str">
        <f>IFERROR(VLOOKUP($A332,Sheet2!$Y$2:$AK$3116,COLUMN(L331),FALSE),"")</f>
        <v>Sunn O))) &amp; Ulver ‚Äì Terrestrials</v>
      </c>
      <c r="AK332" s="12" t="str">
        <f>IFERROR(VLOOKUP($A332,Sheet2!$Y$2:$AK$3116,COLUMN(M331),FALSE),"")</f>
        <v>none</v>
      </c>
    </row>
    <row r="333" spans="1:37">
      <c r="A333" t="s">
        <v>9949</v>
      </c>
      <c r="B333" s="3" t="s">
        <v>9942</v>
      </c>
      <c r="C333" t="s">
        <v>53</v>
      </c>
      <c r="D333" t="s">
        <v>54</v>
      </c>
      <c r="E333" t="s">
        <v>9950</v>
      </c>
      <c r="F333" t="s">
        <v>9945</v>
      </c>
      <c r="G333" t="s">
        <v>9946</v>
      </c>
      <c r="H333" t="s">
        <v>21</v>
      </c>
      <c r="I333" t="s">
        <v>21</v>
      </c>
      <c r="J333" t="s">
        <v>21</v>
      </c>
      <c r="K333" t="s">
        <v>21</v>
      </c>
      <c r="L333" t="s">
        <v>39</v>
      </c>
      <c r="M333" t="s">
        <v>40</v>
      </c>
      <c r="N333" t="s">
        <v>21</v>
      </c>
      <c r="O333" t="s">
        <v>21</v>
      </c>
      <c r="P333">
        <v>2012</v>
      </c>
      <c r="Q333" t="s">
        <v>377</v>
      </c>
      <c r="R333" t="s">
        <v>21</v>
      </c>
      <c r="S333" t="s">
        <v>21</v>
      </c>
      <c r="T333">
        <v>7.5</v>
      </c>
      <c r="U333">
        <f>SUM((T333-6.977778)/1.271306)</f>
        <v>0.41077600514746265</v>
      </c>
      <c r="V333" t="s">
        <v>21</v>
      </c>
      <c r="W333" t="s">
        <v>9951</v>
      </c>
      <c r="X333" t="s">
        <v>9952</v>
      </c>
      <c r="Y333" s="12" t="str">
        <f>IFERROR(VLOOKUP($A333,Sheet2!$Y$2:$AK$3116,COLUMN(A332),FALSE),"")</f>
        <v>Tender New Signs</v>
      </c>
      <c r="Z333" s="13">
        <f>IFERROR(VLOOKUP($A333,Sheet2!$Y$2:$AK$3116,COLUMN(B332),FALSE),"")</f>
        <v>41192</v>
      </c>
      <c r="AA333" s="12" t="str">
        <f>IFERROR(VLOOKUP($A333,Sheet2!$Y$2:$AK$3116,COLUMN(C332),FALSE),"")</f>
        <v>Joseph Richards</v>
      </c>
      <c r="AB333" s="12" t="str">
        <f>IFERROR(VLOOKUP($A333,Sheet2!$Y$2:$AK$3116,COLUMN(D332),FALSE),"")</f>
        <v>https://www.thelineofbestfit.com/author/jrichards</v>
      </c>
      <c r="AC333" s="12" t="str">
        <f>IFERROR(VLOOKUP($A333,Sheet2!$Y$2:$AK$3116,COLUMN(E332),FALSE),"")</f>
        <v>https://www.thelineofbestfit.com/reviews/albums/tamaryn-tender-new-signs-111322</v>
      </c>
      <c r="AD333" s="12" t="str">
        <f>IFERROR(VLOOKUP($A333,Sheet2!$Y$2:$AK$3116,COLUMN(F332),FALSE),"")</f>
        <v>Tamaryn</v>
      </c>
      <c r="AE333" s="12" t="str">
        <f>IFERROR(VLOOKUP($A333,Sheet2!$Y$2:$AK$3116,COLUMN(G332),FALSE),"")</f>
        <v>https://www.thelineofbestfit.com/artists/tamaryn-107712</v>
      </c>
      <c r="AF333" s="13" t="str">
        <f>IFERROR(VLOOKUP($A333,Sheet2!$Y$2:$AK$3116,COLUMN(H332),FALSE),"")</f>
        <v>none</v>
      </c>
      <c r="AG333" s="12">
        <f>IFERROR(VLOOKUP($A333,Sheet2!$Y$2:$AK$3116,COLUMN(I332),FALSE),"")</f>
        <v>6</v>
      </c>
      <c r="AH333" s="12">
        <f>IFERROR(VLOOKUP($A333,Sheet2!$Y$2:$AK$3116,COLUMN(J332),FALSE),"")</f>
        <v>-1.4247329032837597</v>
      </c>
      <c r="AI333" s="12" t="str">
        <f>IFERROR(VLOOKUP($A333,Sheet2!$Y$2:$AK$3116,COLUMN(K332),FALSE),"")</f>
        <v>none</v>
      </c>
      <c r="AJ333" s="12" t="str">
        <f>IFERROR(VLOOKUP($A333,Sheet2!$Y$2:$AK$3116,COLUMN(L332),FALSE),"")</f>
        <v>Tamaryn ‚Äì Tender New Signs</v>
      </c>
      <c r="AK333" s="12" t="str">
        <f>IFERROR(VLOOKUP($A333,Sheet2!$Y$2:$AK$3116,COLUMN(M332),FALSE),"")</f>
        <v>none</v>
      </c>
    </row>
    <row r="334" spans="1:37">
      <c r="A334" t="s">
        <v>9664</v>
      </c>
      <c r="B334" s="3" t="s">
        <v>9470</v>
      </c>
      <c r="C334" t="s">
        <v>133</v>
      </c>
      <c r="D334" t="s">
        <v>134</v>
      </c>
      <c r="E334" t="s">
        <v>9665</v>
      </c>
      <c r="F334" t="s">
        <v>9666</v>
      </c>
      <c r="G334" t="s">
        <v>9667</v>
      </c>
      <c r="H334" t="s">
        <v>21</v>
      </c>
      <c r="I334" t="s">
        <v>21</v>
      </c>
      <c r="J334" t="s">
        <v>21</v>
      </c>
      <c r="K334" t="s">
        <v>21</v>
      </c>
      <c r="L334" t="s">
        <v>21</v>
      </c>
      <c r="M334" t="s">
        <v>21</v>
      </c>
      <c r="N334" t="s">
        <v>21</v>
      </c>
      <c r="O334" t="s">
        <v>21</v>
      </c>
      <c r="P334">
        <v>2012</v>
      </c>
      <c r="Q334" t="s">
        <v>127</v>
      </c>
      <c r="R334" t="s">
        <v>21</v>
      </c>
      <c r="S334" t="s">
        <v>21</v>
      </c>
      <c r="T334">
        <v>6.8</v>
      </c>
      <c r="U334">
        <f>SUM((T334-6.977778)/1.271306)</f>
        <v>-0.13983887435440404</v>
      </c>
      <c r="V334" t="s">
        <v>21</v>
      </c>
      <c r="W334" t="s">
        <v>9668</v>
      </c>
      <c r="X334" t="s">
        <v>9669</v>
      </c>
      <c r="Y334" s="12" t="str">
        <f>IFERROR(VLOOKUP($A334,Sheet2!$Y$2:$AK$3116,COLUMN(A333),FALSE),"")</f>
        <v>Temporary Room</v>
      </c>
      <c r="Z334" s="13">
        <f>IFERROR(VLOOKUP($A334,Sheet2!$Y$2:$AK$3116,COLUMN(B333),FALSE),"")</f>
        <v>41124</v>
      </c>
      <c r="AA334" s="12" t="str">
        <f>IFERROR(VLOOKUP($A334,Sheet2!$Y$2:$AK$3116,COLUMN(C333),FALSE),"")</f>
        <v>Michelle Kambasha</v>
      </c>
      <c r="AB334" s="12" t="str">
        <f>IFERROR(VLOOKUP($A334,Sheet2!$Y$2:$AK$3116,COLUMN(D333),FALSE),"")</f>
        <v>https://www.thelineofbestfit.com/author/mkambasha</v>
      </c>
      <c r="AC334" s="12" t="str">
        <f>IFERROR(VLOOKUP($A334,Sheet2!$Y$2:$AK$3116,COLUMN(E333),FALSE),"")</f>
        <v>https://www.thelineofbestfit.com/reviews/albums/stagnant-pools-temporary-room-101743</v>
      </c>
      <c r="AD334" s="12" t="str">
        <f>IFERROR(VLOOKUP($A334,Sheet2!$Y$2:$AK$3116,COLUMN(F333),FALSE),"")</f>
        <v>Stagnant Pools</v>
      </c>
      <c r="AE334" s="12" t="str">
        <f>IFERROR(VLOOKUP($A334,Sheet2!$Y$2:$AK$3116,COLUMN(G333),FALSE),"")</f>
        <v>https://www.thelineofbestfit.com/artists/stagnant-pools-107551</v>
      </c>
      <c r="AF334" s="13" t="str">
        <f>IFERROR(VLOOKUP($A334,Sheet2!$Y$2:$AK$3116,COLUMN(H333),FALSE),"")</f>
        <v>none</v>
      </c>
      <c r="AG334" s="12">
        <f>IFERROR(VLOOKUP($A334,Sheet2!$Y$2:$AK$3116,COLUMN(I333),FALSE),"")</f>
        <v>5</v>
      </c>
      <c r="AH334" s="12">
        <f>IFERROR(VLOOKUP($A334,Sheet2!$Y$2:$AK$3116,COLUMN(J333),FALSE),"")</f>
        <v>-2.3604369363552831</v>
      </c>
      <c r="AI334" s="12" t="str">
        <f>IFERROR(VLOOKUP($A334,Sheet2!$Y$2:$AK$3116,COLUMN(K333),FALSE),"")</f>
        <v>none</v>
      </c>
      <c r="AJ334" s="12" t="str">
        <f>IFERROR(VLOOKUP($A334,Sheet2!$Y$2:$AK$3116,COLUMN(L333),FALSE),"")</f>
        <v>Stagnant Pools ‚Äì Temporary Room</v>
      </c>
      <c r="AK334" s="12" t="str">
        <f>IFERROR(VLOOKUP($A334,Sheet2!$Y$2:$AK$3116,COLUMN(M333),FALSE),"")</f>
        <v>none</v>
      </c>
    </row>
    <row r="335" spans="1:37">
      <c r="A335" t="s">
        <v>1791</v>
      </c>
      <c r="B335" s="3" t="s">
        <v>1786</v>
      </c>
      <c r="C335" t="s">
        <v>557</v>
      </c>
      <c r="D335" t="s">
        <v>558</v>
      </c>
      <c r="E335" t="s">
        <v>1792</v>
      </c>
      <c r="F335" t="s">
        <v>1776</v>
      </c>
      <c r="G335" t="s">
        <v>1777</v>
      </c>
      <c r="H335" t="s">
        <v>21</v>
      </c>
      <c r="I335" t="s">
        <v>21</v>
      </c>
      <c r="J335" t="s">
        <v>21</v>
      </c>
      <c r="K335" t="s">
        <v>21</v>
      </c>
      <c r="L335" t="s">
        <v>39</v>
      </c>
      <c r="M335" t="s">
        <v>40</v>
      </c>
      <c r="N335" t="s">
        <v>21</v>
      </c>
      <c r="O335" t="s">
        <v>21</v>
      </c>
      <c r="P335">
        <v>2012</v>
      </c>
      <c r="Q335" t="s">
        <v>141</v>
      </c>
      <c r="R335" t="s">
        <v>21</v>
      </c>
      <c r="S335" t="s">
        <v>21</v>
      </c>
      <c r="T335">
        <v>6.8</v>
      </c>
      <c r="U335">
        <f>SUM((T335-6.977778)/1.271306)</f>
        <v>-0.13983887435440404</v>
      </c>
      <c r="V335" t="s">
        <v>21</v>
      </c>
      <c r="W335" t="s">
        <v>1793</v>
      </c>
      <c r="X335" t="s">
        <v>1794</v>
      </c>
      <c r="Y335" s="12" t="str">
        <f>IFERROR(VLOOKUP($A335,Sheet2!$Y$2:$AK$3116,COLUMN(A334),FALSE),"")</f>
        <v>Tempest</v>
      </c>
      <c r="Z335" s="13">
        <f>IFERROR(VLOOKUP($A335,Sheet2!$Y$2:$AK$3116,COLUMN(B334),FALSE),"")</f>
        <v>41170</v>
      </c>
      <c r="AA335" s="12" t="str">
        <f>IFERROR(VLOOKUP($A335,Sheet2!$Y$2:$AK$3116,COLUMN(C334),FALSE),"")</f>
        <v>Janne Oinonen</v>
      </c>
      <c r="AB335" s="12" t="str">
        <f>IFERROR(VLOOKUP($A335,Sheet2!$Y$2:$AK$3116,COLUMN(D334),FALSE),"")</f>
        <v>https://www.thelineofbestfit.com/author/JOinonen</v>
      </c>
      <c r="AC335" s="12" t="str">
        <f>IFERROR(VLOOKUP($A335,Sheet2!$Y$2:$AK$3116,COLUMN(E334),FALSE),"")</f>
        <v>https://www.thelineofbestfit.com/reviews/albums/bob-dylan-tempest-109966</v>
      </c>
      <c r="AD335" s="12" t="str">
        <f>IFERROR(VLOOKUP($A335,Sheet2!$Y$2:$AK$3116,COLUMN(F334),FALSE),"")</f>
        <v>Bob Dylan</v>
      </c>
      <c r="AE335" s="12" t="str">
        <f>IFERROR(VLOOKUP($A335,Sheet2!$Y$2:$AK$3116,COLUMN(G334),FALSE),"")</f>
        <v>https://www.thelineofbestfit.com/artists/bob-dylan-103728</v>
      </c>
      <c r="AF335" s="13" t="str">
        <f>IFERROR(VLOOKUP($A335,Sheet2!$Y$2:$AK$3116,COLUMN(H334),FALSE),"")</f>
        <v>none</v>
      </c>
      <c r="AG335" s="12">
        <f>IFERROR(VLOOKUP($A335,Sheet2!$Y$2:$AK$3116,COLUMN(I334),FALSE),"")</f>
        <v>8</v>
      </c>
      <c r="AH335" s="12">
        <f>IFERROR(VLOOKUP($A335,Sheet2!$Y$2:$AK$3116,COLUMN(J334),FALSE),"")</f>
        <v>0.44667516285928721</v>
      </c>
      <c r="AI335" s="12" t="str">
        <f>IFERROR(VLOOKUP($A335,Sheet2!$Y$2:$AK$3116,COLUMN(K334),FALSE),"")</f>
        <v>none</v>
      </c>
      <c r="AJ335" s="12" t="str">
        <f>IFERROR(VLOOKUP($A335,Sheet2!$Y$2:$AK$3116,COLUMN(L334),FALSE),"")</f>
        <v>Bob Dylan ‚Äì Tempest</v>
      </c>
      <c r="AK335" s="12" t="str">
        <f>IFERROR(VLOOKUP($A335,Sheet2!$Y$2:$AK$3116,COLUMN(M334),FALSE),"")</f>
        <v>none</v>
      </c>
    </row>
    <row r="336" spans="1:37">
      <c r="A336" t="s">
        <v>1791</v>
      </c>
      <c r="B336" s="3" t="s">
        <v>6341</v>
      </c>
      <c r="C336" t="s">
        <v>1635</v>
      </c>
      <c r="D336" t="s">
        <v>1636</v>
      </c>
      <c r="E336" t="s">
        <v>6463</v>
      </c>
      <c r="F336" t="s">
        <v>6461</v>
      </c>
      <c r="G336" t="s">
        <v>6462</v>
      </c>
      <c r="H336" t="s">
        <v>21</v>
      </c>
      <c r="I336" t="s">
        <v>21</v>
      </c>
      <c r="J336" t="s">
        <v>21</v>
      </c>
      <c r="K336" t="s">
        <v>21</v>
      </c>
      <c r="L336" t="s">
        <v>254</v>
      </c>
      <c r="M336" t="s">
        <v>255</v>
      </c>
      <c r="N336" t="s">
        <v>21</v>
      </c>
      <c r="O336" t="s">
        <v>21</v>
      </c>
      <c r="P336">
        <v>2013</v>
      </c>
      <c r="Q336" t="s">
        <v>260</v>
      </c>
      <c r="R336" t="s">
        <v>21</v>
      </c>
      <c r="S336" t="s">
        <v>21</v>
      </c>
      <c r="T336">
        <v>7.9</v>
      </c>
      <c r="U336">
        <f>SUM((T336-6.977778)/1.271306)</f>
        <v>0.72541307914852959</v>
      </c>
      <c r="V336" t="s">
        <v>21</v>
      </c>
      <c r="W336" t="s">
        <v>6464</v>
      </c>
      <c r="X336" t="s">
        <v>6465</v>
      </c>
      <c r="Y336" s="12" t="str">
        <f>IFERROR(VLOOKUP($A336,Sheet2!$Y$2:$AK$3116,COLUMN(A335),FALSE),"")</f>
        <v>Tempest</v>
      </c>
      <c r="Z336" s="13">
        <f>IFERROR(VLOOKUP($A336,Sheet2!$Y$2:$AK$3116,COLUMN(B335),FALSE),"")</f>
        <v>41170</v>
      </c>
      <c r="AA336" s="12" t="str">
        <f>IFERROR(VLOOKUP($A336,Sheet2!$Y$2:$AK$3116,COLUMN(C335),FALSE),"")</f>
        <v>Janne Oinonen</v>
      </c>
      <c r="AB336" s="12" t="str">
        <f>IFERROR(VLOOKUP($A336,Sheet2!$Y$2:$AK$3116,COLUMN(D335),FALSE),"")</f>
        <v>https://www.thelineofbestfit.com/author/JOinonen</v>
      </c>
      <c r="AC336" s="12" t="str">
        <f>IFERROR(VLOOKUP($A336,Sheet2!$Y$2:$AK$3116,COLUMN(E335),FALSE),"")</f>
        <v>https://www.thelineofbestfit.com/reviews/albums/bob-dylan-tempest-109966</v>
      </c>
      <c r="AD336" s="12" t="str">
        <f>IFERROR(VLOOKUP($A336,Sheet2!$Y$2:$AK$3116,COLUMN(F335),FALSE),"")</f>
        <v>Bob Dylan</v>
      </c>
      <c r="AE336" s="12" t="str">
        <f>IFERROR(VLOOKUP($A336,Sheet2!$Y$2:$AK$3116,COLUMN(G335),FALSE),"")</f>
        <v>https://www.thelineofbestfit.com/artists/bob-dylan-103728</v>
      </c>
      <c r="AF336" s="13" t="str">
        <f>IFERROR(VLOOKUP($A336,Sheet2!$Y$2:$AK$3116,COLUMN(H335),FALSE),"")</f>
        <v>none</v>
      </c>
      <c r="AG336" s="12">
        <f>IFERROR(VLOOKUP($A336,Sheet2!$Y$2:$AK$3116,COLUMN(I335),FALSE),"")</f>
        <v>8</v>
      </c>
      <c r="AH336" s="12">
        <f>IFERROR(VLOOKUP($A336,Sheet2!$Y$2:$AK$3116,COLUMN(J335),FALSE),"")</f>
        <v>0.44667516285928721</v>
      </c>
      <c r="AI336" s="12" t="str">
        <f>IFERROR(VLOOKUP($A336,Sheet2!$Y$2:$AK$3116,COLUMN(K335),FALSE),"")</f>
        <v>none</v>
      </c>
      <c r="AJ336" s="12" t="str">
        <f>IFERROR(VLOOKUP($A336,Sheet2!$Y$2:$AK$3116,COLUMN(L335),FALSE),"")</f>
        <v>Bob Dylan ‚Äì Tempest</v>
      </c>
      <c r="AK336" s="12" t="str">
        <f>IFERROR(VLOOKUP($A336,Sheet2!$Y$2:$AK$3116,COLUMN(M335),FALSE),"")</f>
        <v>none</v>
      </c>
    </row>
    <row r="337" spans="1:37">
      <c r="A337" t="s">
        <v>1791</v>
      </c>
      <c r="B337" s="3" t="s">
        <v>10812</v>
      </c>
      <c r="C337" t="s">
        <v>424</v>
      </c>
      <c r="D337" t="s">
        <v>425</v>
      </c>
      <c r="E337" t="s">
        <v>11407</v>
      </c>
      <c r="F337" t="s">
        <v>11408</v>
      </c>
      <c r="G337" t="s">
        <v>11409</v>
      </c>
      <c r="H337" t="s">
        <v>21</v>
      </c>
      <c r="I337" t="s">
        <v>21</v>
      </c>
      <c r="J337" t="s">
        <v>21</v>
      </c>
      <c r="K337" t="s">
        <v>21</v>
      </c>
      <c r="L337" t="s">
        <v>31</v>
      </c>
      <c r="M337" t="s">
        <v>32</v>
      </c>
      <c r="N337" t="s">
        <v>21</v>
      </c>
      <c r="O337" t="s">
        <v>21</v>
      </c>
      <c r="P337">
        <v>2012</v>
      </c>
      <c r="Q337" t="s">
        <v>99</v>
      </c>
      <c r="R337" t="s">
        <v>21</v>
      </c>
      <c r="S337" t="s">
        <v>21</v>
      </c>
      <c r="T337">
        <v>6</v>
      </c>
      <c r="U337">
        <f>SUM((T337-6.977778)/1.271306)</f>
        <v>-0.76911302235653711</v>
      </c>
      <c r="V337" t="s">
        <v>21</v>
      </c>
      <c r="W337" t="s">
        <v>11410</v>
      </c>
      <c r="X337" t="s">
        <v>11411</v>
      </c>
      <c r="Y337" s="12" t="str">
        <f>IFERROR(VLOOKUP($A337,Sheet2!$Y$2:$AK$3116,COLUMN(A336),FALSE),"")</f>
        <v>Tempest</v>
      </c>
      <c r="Z337" s="13">
        <f>IFERROR(VLOOKUP($A337,Sheet2!$Y$2:$AK$3116,COLUMN(B336),FALSE),"")</f>
        <v>41170</v>
      </c>
      <c r="AA337" s="12" t="str">
        <f>IFERROR(VLOOKUP($A337,Sheet2!$Y$2:$AK$3116,COLUMN(C336),FALSE),"")</f>
        <v>Janne Oinonen</v>
      </c>
      <c r="AB337" s="12" t="str">
        <f>IFERROR(VLOOKUP($A337,Sheet2!$Y$2:$AK$3116,COLUMN(D336),FALSE),"")</f>
        <v>https://www.thelineofbestfit.com/author/JOinonen</v>
      </c>
      <c r="AC337" s="12" t="str">
        <f>IFERROR(VLOOKUP($A337,Sheet2!$Y$2:$AK$3116,COLUMN(E336),FALSE),"")</f>
        <v>https://www.thelineofbestfit.com/reviews/albums/bob-dylan-tempest-109966</v>
      </c>
      <c r="AD337" s="12" t="str">
        <f>IFERROR(VLOOKUP($A337,Sheet2!$Y$2:$AK$3116,COLUMN(F336),FALSE),"")</f>
        <v>Bob Dylan</v>
      </c>
      <c r="AE337" s="12" t="str">
        <f>IFERROR(VLOOKUP($A337,Sheet2!$Y$2:$AK$3116,COLUMN(G336),FALSE),"")</f>
        <v>https://www.thelineofbestfit.com/artists/bob-dylan-103728</v>
      </c>
      <c r="AF337" s="13" t="str">
        <f>IFERROR(VLOOKUP($A337,Sheet2!$Y$2:$AK$3116,COLUMN(H336),FALSE),"")</f>
        <v>none</v>
      </c>
      <c r="AG337" s="12">
        <f>IFERROR(VLOOKUP($A337,Sheet2!$Y$2:$AK$3116,COLUMN(I336),FALSE),"")</f>
        <v>8</v>
      </c>
      <c r="AH337" s="12">
        <f>IFERROR(VLOOKUP($A337,Sheet2!$Y$2:$AK$3116,COLUMN(J336),FALSE),"")</f>
        <v>0.44667516285928721</v>
      </c>
      <c r="AI337" s="12" t="str">
        <f>IFERROR(VLOOKUP($A337,Sheet2!$Y$2:$AK$3116,COLUMN(K336),FALSE),"")</f>
        <v>none</v>
      </c>
      <c r="AJ337" s="12" t="str">
        <f>IFERROR(VLOOKUP($A337,Sheet2!$Y$2:$AK$3116,COLUMN(L336),FALSE),"")</f>
        <v>Bob Dylan ‚Äì Tempest</v>
      </c>
      <c r="AK337" s="12" t="str">
        <f>IFERROR(VLOOKUP($A337,Sheet2!$Y$2:$AK$3116,COLUMN(M336),FALSE),"")</f>
        <v>none</v>
      </c>
    </row>
    <row r="338" spans="1:37">
      <c r="A338" t="s">
        <v>6598</v>
      </c>
      <c r="B338" s="3" t="s">
        <v>6351</v>
      </c>
      <c r="C338" t="s">
        <v>53</v>
      </c>
      <c r="D338" t="s">
        <v>54</v>
      </c>
      <c r="E338" t="s">
        <v>6599</v>
      </c>
      <c r="F338" t="s">
        <v>6600</v>
      </c>
      <c r="G338" t="s">
        <v>6601</v>
      </c>
      <c r="H338" t="s">
        <v>21</v>
      </c>
      <c r="I338" t="s">
        <v>21</v>
      </c>
      <c r="J338" t="s">
        <v>21</v>
      </c>
      <c r="K338" t="s">
        <v>21</v>
      </c>
      <c r="L338" t="s">
        <v>39</v>
      </c>
      <c r="M338" t="s">
        <v>40</v>
      </c>
      <c r="N338" t="s">
        <v>21</v>
      </c>
      <c r="O338" t="s">
        <v>21</v>
      </c>
      <c r="P338">
        <v>2016</v>
      </c>
      <c r="Q338" t="s">
        <v>681</v>
      </c>
      <c r="R338" t="s">
        <v>21</v>
      </c>
      <c r="S338" t="s">
        <v>21</v>
      </c>
      <c r="T338">
        <v>6.4</v>
      </c>
      <c r="U338">
        <f>SUM((T338-6.977778)/1.271306)</f>
        <v>-0.45447594835547023</v>
      </c>
      <c r="V338" t="s">
        <v>21</v>
      </c>
      <c r="W338" t="s">
        <v>6602</v>
      </c>
      <c r="X338" t="s">
        <v>6603</v>
      </c>
      <c r="Y338" s="12" t="str">
        <f>IFERROR(VLOOKUP($A338,Sheet2!$Y$2:$AK$3116,COLUMN(A337),FALSE),"")</f>
        <v>Telling It Like It Is</v>
      </c>
      <c r="Z338" s="13">
        <f>IFERROR(VLOOKUP($A338,Sheet2!$Y$2:$AK$3116,COLUMN(B337),FALSE),"")</f>
        <v>42668</v>
      </c>
      <c r="AA338" s="12" t="str">
        <f>IFERROR(VLOOKUP($A338,Sheet2!$Y$2:$AK$3116,COLUMN(C337),FALSE),"")</f>
        <v>Ryan Lunn</v>
      </c>
      <c r="AB338" s="12" t="str">
        <f>IFERROR(VLOOKUP($A338,Sheet2!$Y$2:$AK$3116,COLUMN(D337),FALSE),"")</f>
        <v>https://www.thelineofbestfit.com/author/rlunn</v>
      </c>
      <c r="AC338" s="12" t="str">
        <f>IFERROR(VLOOKUP($A338,Sheet2!$Y$2:$AK$3116,COLUMN(E337),FALSE),"")</f>
        <v>https://www.thelineofbestfit.com/reviews/albums/marching-church-telling-it-like-it-is</v>
      </c>
      <c r="AD338" s="12" t="str">
        <f>IFERROR(VLOOKUP($A338,Sheet2!$Y$2:$AK$3116,COLUMN(F337),FALSE),"")</f>
        <v>Marching Church</v>
      </c>
      <c r="AE338" s="12" t="str">
        <f>IFERROR(VLOOKUP($A338,Sheet2!$Y$2:$AK$3116,COLUMN(G337),FALSE),"")</f>
        <v>https://www.thelineofbestfit.com/artists/marching-church</v>
      </c>
      <c r="AF338" s="13">
        <f>IFERROR(VLOOKUP($A338,Sheet2!$Y$2:$AK$3116,COLUMN(H337),FALSE),"")</f>
        <v>42671</v>
      </c>
      <c r="AG338" s="12">
        <f>IFERROR(VLOOKUP($A338,Sheet2!$Y$2:$AK$3116,COLUMN(I337),FALSE),"")</f>
        <v>8</v>
      </c>
      <c r="AH338" s="12">
        <f>IFERROR(VLOOKUP($A338,Sheet2!$Y$2:$AK$3116,COLUMN(J337),FALSE),"")</f>
        <v>0.44667516285928721</v>
      </c>
      <c r="AI338" s="12" t="str">
        <f>IFERROR(VLOOKUP($A338,Sheet2!$Y$2:$AK$3116,COLUMN(K337),FALSE),"")</f>
        <v>Denmark</v>
      </c>
      <c r="AJ338" s="12" t="str">
        <f>IFERROR(VLOOKUP($A338,Sheet2!$Y$2:$AK$3116,COLUMN(L337),FALSE),"")</f>
        <v>Iceage frontman Elias Bender R√∏nnenfelt expands his range on new Marching Church LP</v>
      </c>
      <c r="AK338" s="12" t="str">
        <f>IFERROR(VLOOKUP($A338,Sheet2!$Y$2:$AK$3116,COLUMN(M337),FALSE),"")</f>
        <v>Marching Church ‚Äì formerly a solo project of Iceage leader Elias Bender R√∏nnenfelt, but now a fully-fledged seven-piece ‚Äì offers an outlet for R√∏nnenfelt to continue the musical search for self-discovery that initially started with Iceage‚Äôs third album, 2014‚Äôs Plowing into the Field of Love. Last year‚Äôs This World is Not Enough felt very much like a work in progress, but their new album, Telling It Like It Is, is a cocksure nine-track collection of focused and intelligent songwriting.</v>
      </c>
    </row>
    <row r="339" spans="1:37">
      <c r="A339" t="s">
        <v>10017</v>
      </c>
      <c r="B339" s="3" t="s">
        <v>10010</v>
      </c>
      <c r="C339" t="s">
        <v>33</v>
      </c>
      <c r="D339" t="s">
        <v>34</v>
      </c>
      <c r="E339" t="s">
        <v>10018</v>
      </c>
      <c r="F339" t="s">
        <v>10011</v>
      </c>
      <c r="G339" t="s">
        <v>10012</v>
      </c>
      <c r="H339" t="s">
        <v>21</v>
      </c>
      <c r="I339" t="s">
        <v>21</v>
      </c>
      <c r="J339" t="s">
        <v>21</v>
      </c>
      <c r="K339" t="s">
        <v>21</v>
      </c>
      <c r="L339" t="s">
        <v>39</v>
      </c>
      <c r="M339" t="s">
        <v>40</v>
      </c>
      <c r="N339" t="s">
        <v>21</v>
      </c>
      <c r="O339" t="s">
        <v>21</v>
      </c>
      <c r="P339">
        <v>2009</v>
      </c>
      <c r="Q339" t="s">
        <v>147</v>
      </c>
      <c r="R339" t="s">
        <v>21</v>
      </c>
      <c r="S339" t="s">
        <v>21</v>
      </c>
      <c r="T339">
        <v>6.3</v>
      </c>
      <c r="U339">
        <f>SUM((T339-6.977778)/1.271306)</f>
        <v>-0.53313521685573728</v>
      </c>
      <c r="V339" t="s">
        <v>21</v>
      </c>
      <c r="W339" t="s">
        <v>10019</v>
      </c>
      <c r="X339" t="s">
        <v>10020</v>
      </c>
      <c r="Y339" s="12" t="str">
        <f>IFERROR(VLOOKUP($A339,Sheet2!$Y$2:$AK$3116,COLUMN(A338),FALSE),"")</f>
        <v>Telekinesis!</v>
      </c>
      <c r="Z339" s="13">
        <f>IFERROR(VLOOKUP($A339,Sheet2!$Y$2:$AK$3116,COLUMN(B338),FALSE),"")</f>
        <v>41499</v>
      </c>
      <c r="AA339" s="12" t="str">
        <f>IFERROR(VLOOKUP($A339,Sheet2!$Y$2:$AK$3116,COLUMN(C338),FALSE),"")</f>
        <v>The Line Of Best Fit</v>
      </c>
      <c r="AB339" s="12" t="str">
        <f>IFERROR(VLOOKUP($A339,Sheet2!$Y$2:$AK$3116,COLUMN(D338),FALSE),"")</f>
        <v>https://www.thelineofbestfit.com/author/bestfitmusic</v>
      </c>
      <c r="AC339" s="12" t="str">
        <f>IFERROR(VLOOKUP($A339,Sheet2!$Y$2:$AK$3116,COLUMN(E338),FALSE),"")</f>
        <v>https://www.thelineofbestfit.com/reviews/albums/telekinesis-telekinesis-reissue-134512</v>
      </c>
      <c r="AD339" s="12" t="str">
        <f>IFERROR(VLOOKUP($A339,Sheet2!$Y$2:$AK$3116,COLUMN(F338),FALSE),"")</f>
        <v>Telekinesis</v>
      </c>
      <c r="AE339" s="12" t="str">
        <f>IFERROR(VLOOKUP($A339,Sheet2!$Y$2:$AK$3116,COLUMN(G338),FALSE),"")</f>
        <v>https://www.thelineofbestfit.com/artists/telekinesis-107754</v>
      </c>
      <c r="AF339" s="13" t="str">
        <f>IFERROR(VLOOKUP($A339,Sheet2!$Y$2:$AK$3116,COLUMN(H338),FALSE),"")</f>
        <v>none</v>
      </c>
      <c r="AG339" s="12">
        <f>IFERROR(VLOOKUP($A339,Sheet2!$Y$2:$AK$3116,COLUMN(I338),FALSE),"")</f>
        <v>6.5</v>
      </c>
      <c r="AH339" s="12">
        <f>IFERROR(VLOOKUP($A339,Sheet2!$Y$2:$AK$3116,COLUMN(J338),FALSE),"")</f>
        <v>-0.95688088674799787</v>
      </c>
      <c r="AI339" s="12" t="str">
        <f>IFERROR(VLOOKUP($A339,Sheet2!$Y$2:$AK$3116,COLUMN(K338),FALSE),"")</f>
        <v>none</v>
      </c>
      <c r="AJ339" s="12" t="str">
        <f>IFERROR(VLOOKUP($A339,Sheet2!$Y$2:$AK$3116,COLUMN(L338),FALSE),"")</f>
        <v>Telekinesis ‚Äì Telekinesis! [Reissue]</v>
      </c>
      <c r="AK339" s="12" t="str">
        <f>IFERROR(VLOOKUP($A339,Sheet2!$Y$2:$AK$3116,COLUMN(M338),FALSE),"")</f>
        <v>none</v>
      </c>
    </row>
    <row r="340" spans="1:37">
      <c r="A340" t="s">
        <v>10445</v>
      </c>
      <c r="B340" s="3" t="s">
        <v>10444</v>
      </c>
      <c r="C340" t="s">
        <v>18</v>
      </c>
      <c r="D340" t="s">
        <v>18</v>
      </c>
      <c r="E340" t="s">
        <v>10446</v>
      </c>
      <c r="F340" t="s">
        <v>10447</v>
      </c>
      <c r="G340" t="s">
        <v>10448</v>
      </c>
      <c r="H340" t="s">
        <v>21</v>
      </c>
      <c r="I340" t="s">
        <v>21</v>
      </c>
      <c r="J340" t="s">
        <v>21</v>
      </c>
      <c r="K340" t="s">
        <v>21</v>
      </c>
      <c r="L340" t="s">
        <v>39</v>
      </c>
      <c r="M340" t="s">
        <v>40</v>
      </c>
      <c r="N340" t="s">
        <v>21</v>
      </c>
      <c r="O340" t="s">
        <v>21</v>
      </c>
      <c r="P340">
        <v>2014</v>
      </c>
      <c r="Q340" t="s">
        <v>1943</v>
      </c>
      <c r="R340" t="s">
        <v>21</v>
      </c>
      <c r="S340" t="s">
        <v>21</v>
      </c>
      <c r="T340">
        <v>6.4</v>
      </c>
      <c r="U340">
        <f>SUM((T340-6.977778)/1.271306)</f>
        <v>-0.45447594835547023</v>
      </c>
      <c r="V340" t="s">
        <v>21</v>
      </c>
      <c r="W340" t="s">
        <v>10449</v>
      </c>
      <c r="X340" t="s">
        <v>10450</v>
      </c>
      <c r="Y340" s="12" t="str">
        <f>IFERROR(VLOOKUP($A340,Sheet2!$Y$2:$AK$3116,COLUMN(A339),FALSE),"")</f>
        <v>Teeth Dreams</v>
      </c>
      <c r="Z340" s="13">
        <f>IFERROR(VLOOKUP($A340,Sheet2!$Y$2:$AK$3116,COLUMN(B339),FALSE),"")</f>
        <v>41715</v>
      </c>
      <c r="AA340" s="12" t="str">
        <f>IFERROR(VLOOKUP($A340,Sheet2!$Y$2:$AK$3116,COLUMN(C339),FALSE),"")</f>
        <v>Matt Tomiak</v>
      </c>
      <c r="AB340" s="12" t="str">
        <f>IFERROR(VLOOKUP($A340,Sheet2!$Y$2:$AK$3116,COLUMN(D339),FALSE),"")</f>
        <v>https://www.thelineofbestfit.com/author/mtomiak</v>
      </c>
      <c r="AC340" s="12" t="str">
        <f>IFERROR(VLOOKUP($A340,Sheet2!$Y$2:$AK$3116,COLUMN(E339),FALSE),"")</f>
        <v>https://www.thelineofbestfit.com/reviews/albums/the-hold-steady-teeth-dreams-148473</v>
      </c>
      <c r="AD340" s="12" t="str">
        <f>IFERROR(VLOOKUP($A340,Sheet2!$Y$2:$AK$3116,COLUMN(F339),FALSE),"")</f>
        <v>The Hold Steady</v>
      </c>
      <c r="AE340" s="12" t="str">
        <f>IFERROR(VLOOKUP($A340,Sheet2!$Y$2:$AK$3116,COLUMN(G339),FALSE),"")</f>
        <v>https://www.thelineofbestfit.com/artists/the-hold-steady-107990</v>
      </c>
      <c r="AF340" s="13">
        <f>IFERROR(VLOOKUP($A340,Sheet2!$Y$2:$AK$3116,COLUMN(H339),FALSE),"")</f>
        <v>41722</v>
      </c>
      <c r="AG340" s="12">
        <f>IFERROR(VLOOKUP($A340,Sheet2!$Y$2:$AK$3116,COLUMN(I339),FALSE),"")</f>
        <v>6</v>
      </c>
      <c r="AH340" s="12">
        <f>IFERROR(VLOOKUP($A340,Sheet2!$Y$2:$AK$3116,COLUMN(J339),FALSE),"")</f>
        <v>-1.4247329032837597</v>
      </c>
      <c r="AI340" s="12" t="str">
        <f>IFERROR(VLOOKUP($A340,Sheet2!$Y$2:$AK$3116,COLUMN(K339),FALSE),"")</f>
        <v>none</v>
      </c>
      <c r="AJ340" s="12" t="str">
        <f>IFERROR(VLOOKUP($A340,Sheet2!$Y$2:$AK$3116,COLUMN(L339),FALSE),"")</f>
        <v>The Hold Steady ‚Äì Teeth Dreams</v>
      </c>
      <c r="AK340" s="12" t="str">
        <f>IFERROR(VLOOKUP($A340,Sheet2!$Y$2:$AK$3116,COLUMN(M339),FALSE),"")</f>
        <v>none</v>
      </c>
    </row>
    <row r="341" spans="1:37">
      <c r="A341" t="s">
        <v>2173</v>
      </c>
      <c r="B341" s="3" t="s">
        <v>1966</v>
      </c>
      <c r="C341" t="s">
        <v>499</v>
      </c>
      <c r="D341" t="s">
        <v>500</v>
      </c>
      <c r="E341" t="s">
        <v>2174</v>
      </c>
      <c r="F341" t="s">
        <v>2171</v>
      </c>
      <c r="G341" t="s">
        <v>2172</v>
      </c>
      <c r="H341" t="s">
        <v>21</v>
      </c>
      <c r="I341" t="s">
        <v>21</v>
      </c>
      <c r="J341" t="s">
        <v>21</v>
      </c>
      <c r="K341" t="s">
        <v>21</v>
      </c>
      <c r="L341" t="s">
        <v>39</v>
      </c>
      <c r="M341" t="s">
        <v>40</v>
      </c>
      <c r="N341" t="s">
        <v>21</v>
      </c>
      <c r="O341" t="s">
        <v>21</v>
      </c>
      <c r="P341">
        <v>2015</v>
      </c>
      <c r="Q341" t="s">
        <v>214</v>
      </c>
      <c r="R341" t="s">
        <v>21</v>
      </c>
      <c r="S341" t="s">
        <v>21</v>
      </c>
      <c r="T341">
        <v>8.1</v>
      </c>
      <c r="U341">
        <f>SUM((T341-6.977778)/1.271306)</f>
        <v>0.88273161614906226</v>
      </c>
      <c r="V341" t="s">
        <v>21</v>
      </c>
      <c r="W341" t="s">
        <v>2175</v>
      </c>
      <c r="X341" t="s">
        <v>2176</v>
      </c>
      <c r="Y341" s="12" t="str">
        <f>IFERROR(VLOOKUP($A341,Sheet2!$Y$2:$AK$3116,COLUMN(A340),FALSE),"")</f>
        <v>Teens of Style</v>
      </c>
      <c r="Z341" s="13">
        <f>IFERROR(VLOOKUP($A341,Sheet2!$Y$2:$AK$3116,COLUMN(B340),FALSE),"")</f>
        <v>42310</v>
      </c>
      <c r="AA341" s="12" t="str">
        <f>IFERROR(VLOOKUP($A341,Sheet2!$Y$2:$AK$3116,COLUMN(C340),FALSE),"")</f>
        <v>Dave Beech</v>
      </c>
      <c r="AB341" s="12" t="str">
        <f>IFERROR(VLOOKUP($A341,Sheet2!$Y$2:$AK$3116,COLUMN(D340),FALSE),"")</f>
        <v>https://www.thelineofbestfit.com/author/dbeech</v>
      </c>
      <c r="AC341" s="12" t="str">
        <f>IFERROR(VLOOKUP($A341,Sheet2!$Y$2:$AK$3116,COLUMN(E340),FALSE),"")</f>
        <v>https://www.thelineofbestfit.com/reviews/albums/car-seat-headrest-teens-of-style</v>
      </c>
      <c r="AD341" s="12" t="str">
        <f>IFERROR(VLOOKUP($A341,Sheet2!$Y$2:$AK$3116,COLUMN(F340),FALSE),"")</f>
        <v>Car Seat Headrest</v>
      </c>
      <c r="AE341" s="12" t="str">
        <f>IFERROR(VLOOKUP($A341,Sheet2!$Y$2:$AK$3116,COLUMN(G340),FALSE),"")</f>
        <v>https://www.thelineofbestfit.com/artists/car-seat-headrest</v>
      </c>
      <c r="AF341" s="13">
        <f>IFERROR(VLOOKUP($A341,Sheet2!$Y$2:$AK$3116,COLUMN(H340),FALSE),"")</f>
        <v>42307</v>
      </c>
      <c r="AG341" s="12">
        <f>IFERROR(VLOOKUP($A341,Sheet2!$Y$2:$AK$3116,COLUMN(I340),FALSE),"")</f>
        <v>6.5</v>
      </c>
      <c r="AH341" s="12">
        <f>IFERROR(VLOOKUP($A341,Sheet2!$Y$2:$AK$3116,COLUMN(J340),FALSE),"")</f>
        <v>-0.95688088674799787</v>
      </c>
      <c r="AI341" s="12" t="str">
        <f>IFERROR(VLOOKUP($A341,Sheet2!$Y$2:$AK$3116,COLUMN(K340),FALSE),"")</f>
        <v>United States</v>
      </c>
      <c r="AJ341" s="12" t="str">
        <f>IFERROR(VLOOKUP($A341,Sheet2!$Y$2:$AK$3116,COLUMN(L340),FALSE),"")</f>
        <v>After 11 solo albums in five years, Will Toledo makes his full band debut with Car Seat Headrest</v>
      </c>
      <c r="AK341" s="12" t="str">
        <f>IFERROR(VLOOKUP($A341,Sheet2!$Y$2:$AK$3116,COLUMN(M340),FALSE),"")</f>
        <v xml:space="preserve">Given that Teens of Style is a debut of sorts, you‚Äôd be forgiven for assuming that the record‚Äôs inherent looseness stems not from aesthetic decision, but lack of experience on the behalf of Car Seat Headrest. </v>
      </c>
    </row>
    <row r="342" spans="1:37">
      <c r="A342" t="s">
        <v>6195</v>
      </c>
      <c r="B342" s="3" t="s">
        <v>6194</v>
      </c>
      <c r="C342" t="s">
        <v>77</v>
      </c>
      <c r="D342" t="s">
        <v>78</v>
      </c>
      <c r="E342" t="s">
        <v>6196</v>
      </c>
      <c r="F342" t="s">
        <v>6197</v>
      </c>
      <c r="G342" t="s">
        <v>6198</v>
      </c>
      <c r="H342" t="s">
        <v>21</v>
      </c>
      <c r="I342" t="s">
        <v>21</v>
      </c>
      <c r="J342" t="s">
        <v>21</v>
      </c>
      <c r="K342" t="s">
        <v>21</v>
      </c>
      <c r="L342" t="s">
        <v>102</v>
      </c>
      <c r="M342" t="s">
        <v>103</v>
      </c>
      <c r="N342" t="s">
        <v>21</v>
      </c>
      <c r="O342" t="s">
        <v>21</v>
      </c>
      <c r="P342">
        <v>2017</v>
      </c>
      <c r="Q342" t="s">
        <v>130</v>
      </c>
      <c r="R342" t="s">
        <v>1574</v>
      </c>
      <c r="S342" t="s">
        <v>5604</v>
      </c>
      <c r="T342">
        <v>6.8</v>
      </c>
      <c r="U342">
        <f>SUM((T342-6.977778)/1.271306)</f>
        <v>-0.13983887435440404</v>
      </c>
      <c r="V342" t="s">
        <v>21</v>
      </c>
      <c r="W342" t="s">
        <v>6199</v>
      </c>
      <c r="X342" t="s">
        <v>6200</v>
      </c>
      <c r="Y342" s="12" t="str">
        <f>IFERROR(VLOOKUP($A342,Sheet2!$Y$2:$AK$3116,COLUMN(A341),FALSE),"")</f>
        <v>Teenage Emotions</v>
      </c>
      <c r="Z342" s="13">
        <f>IFERROR(VLOOKUP($A342,Sheet2!$Y$2:$AK$3116,COLUMN(B341),FALSE),"")</f>
        <v>42885</v>
      </c>
      <c r="AA342" s="12" t="str">
        <f>IFERROR(VLOOKUP($A342,Sheet2!$Y$2:$AK$3116,COLUMN(C341),FALSE),"")</f>
        <v>Grant Rindner</v>
      </c>
      <c r="AB342" s="12" t="str">
        <f>IFERROR(VLOOKUP($A342,Sheet2!$Y$2:$AK$3116,COLUMN(D341),FALSE),"")</f>
        <v>https://www.thelineofbestfit.com/author/grindner</v>
      </c>
      <c r="AC342" s="12" t="str">
        <f>IFERROR(VLOOKUP($A342,Sheet2!$Y$2:$AK$3116,COLUMN(E341),FALSE),"")</f>
        <v>https://www.thelineofbestfit.com/reviews/albums/lil-yachty-teenage-emotions</v>
      </c>
      <c r="AD342" s="12" t="str">
        <f>IFERROR(VLOOKUP($A342,Sheet2!$Y$2:$AK$3116,COLUMN(F341),FALSE),"")</f>
        <v>Lil Yachty</v>
      </c>
      <c r="AE342" s="12" t="str">
        <f>IFERROR(VLOOKUP($A342,Sheet2!$Y$2:$AK$3116,COLUMN(G341),FALSE),"")</f>
        <v>https://www.thelineofbestfit.com/artists/lil-yachty</v>
      </c>
      <c r="AF342" s="13">
        <f>IFERROR(VLOOKUP($A342,Sheet2!$Y$2:$AK$3116,COLUMN(H341),FALSE),"")</f>
        <v>42881</v>
      </c>
      <c r="AG342" s="12">
        <f>IFERROR(VLOOKUP($A342,Sheet2!$Y$2:$AK$3116,COLUMN(I341),FALSE),"")</f>
        <v>6</v>
      </c>
      <c r="AH342" s="12">
        <f>IFERROR(VLOOKUP($A342,Sheet2!$Y$2:$AK$3116,COLUMN(J341),FALSE),"")</f>
        <v>-1.4247329032837597</v>
      </c>
      <c r="AI342" s="12" t="str">
        <f>IFERROR(VLOOKUP($A342,Sheet2!$Y$2:$AK$3116,COLUMN(K341),FALSE),"")</f>
        <v>United States</v>
      </c>
      <c r="AJ342" s="12" t="str">
        <f>IFERROR(VLOOKUP($A342,Sheet2!$Y$2:$AK$3116,COLUMN(L341),FALSE),"")</f>
        <v>Lil Yachty‚Äôs Teenage Emotions survives on force of personality</v>
      </c>
      <c r="AK342" s="12" t="str">
        <f>IFERROR(VLOOKUP($A342,Sheet2!$Y$2:$AK$3116,COLUMN(M341),FALSE),"")</f>
        <v>Lil Yachty‚Äôs debut album won‚Äôt validate him to the rap purists who see him as an abomination to the genre. What Teenage Emotions does that‚Äôs more important both in the short-term and for his overall career prospects is prove that he should not have to answer to the hip-hop community in the first place.</v>
      </c>
    </row>
    <row r="343" spans="1:37">
      <c r="A343" t="s">
        <v>7949</v>
      </c>
      <c r="B343" s="3" t="s">
        <v>7942</v>
      </c>
      <c r="C343" t="s">
        <v>18</v>
      </c>
      <c r="D343" t="s">
        <v>18</v>
      </c>
      <c r="E343" t="s">
        <v>7950</v>
      </c>
      <c r="F343" t="s">
        <v>7945</v>
      </c>
      <c r="G343" t="s">
        <v>7946</v>
      </c>
      <c r="H343" t="s">
        <v>21</v>
      </c>
      <c r="I343" t="s">
        <v>21</v>
      </c>
      <c r="J343" t="s">
        <v>21</v>
      </c>
      <c r="K343" t="s">
        <v>21</v>
      </c>
      <c r="L343" t="s">
        <v>21</v>
      </c>
      <c r="M343" t="s">
        <v>21</v>
      </c>
      <c r="N343" t="s">
        <v>21</v>
      </c>
      <c r="O343" t="s">
        <v>21</v>
      </c>
      <c r="P343">
        <v>2013</v>
      </c>
      <c r="Q343" t="s">
        <v>2480</v>
      </c>
      <c r="R343" t="s">
        <v>21</v>
      </c>
      <c r="S343" t="s">
        <v>21</v>
      </c>
      <c r="T343">
        <v>7.5</v>
      </c>
      <c r="U343">
        <f>SUM((T343-6.977778)/1.271306)</f>
        <v>0.41077600514746265</v>
      </c>
      <c r="V343" t="s">
        <v>21</v>
      </c>
      <c r="W343" t="s">
        <v>7951</v>
      </c>
      <c r="X343" t="s">
        <v>7952</v>
      </c>
      <c r="Y343" s="12" t="str">
        <f>IFERROR(VLOOKUP($A343,Sheet2!$Y$2:$AK$3116,COLUMN(A342),FALSE),"")</f>
        <v>Tally All The Things That You Broke EP</v>
      </c>
      <c r="Z343" s="13">
        <f>IFERROR(VLOOKUP($A343,Sheet2!$Y$2:$AK$3116,COLUMN(B342),FALSE),"")</f>
        <v>41556</v>
      </c>
      <c r="AA343" s="12" t="str">
        <f>IFERROR(VLOOKUP($A343,Sheet2!$Y$2:$AK$3116,COLUMN(C342),FALSE),"")</f>
        <v>The Line Of Best Fit</v>
      </c>
      <c r="AB343" s="12" t="str">
        <f>IFERROR(VLOOKUP($A343,Sheet2!$Y$2:$AK$3116,COLUMN(D342),FALSE),"")</f>
        <v>https://www.thelineofbestfit.com/author/bestfitmusic</v>
      </c>
      <c r="AC343" s="12" t="str">
        <f>IFERROR(VLOOKUP($A343,Sheet2!$Y$2:$AK$3116,COLUMN(E342),FALSE),"")</f>
        <v>https://www.thelineofbestfit.com/reviews/albums/parquet-courts-tally-all-the-things-that-you-broke-ep-139040</v>
      </c>
      <c r="AD343" s="12" t="str">
        <f>IFERROR(VLOOKUP($A343,Sheet2!$Y$2:$AK$3116,COLUMN(F342),FALSE),"")</f>
        <v>Parquet Courts</v>
      </c>
      <c r="AE343" s="12" t="str">
        <f>IFERROR(VLOOKUP($A343,Sheet2!$Y$2:$AK$3116,COLUMN(G342),FALSE),"")</f>
        <v>https://www.thelineofbestfit.com/artists/parquet-courts-121281</v>
      </c>
      <c r="AF343" s="13" t="str">
        <f>IFERROR(VLOOKUP($A343,Sheet2!$Y$2:$AK$3116,COLUMN(H342),FALSE),"")</f>
        <v>none</v>
      </c>
      <c r="AG343" s="12">
        <f>IFERROR(VLOOKUP($A343,Sheet2!$Y$2:$AK$3116,COLUMN(I342),FALSE),"")</f>
        <v>7.5</v>
      </c>
      <c r="AH343" s="12">
        <f>IFERROR(VLOOKUP($A343,Sheet2!$Y$2:$AK$3116,COLUMN(J342),FALSE),"")</f>
        <v>-2.1176853676474497E-2</v>
      </c>
      <c r="AI343" s="12" t="str">
        <f>IFERROR(VLOOKUP($A343,Sheet2!$Y$2:$AK$3116,COLUMN(K342),FALSE),"")</f>
        <v>none</v>
      </c>
      <c r="AJ343" s="12" t="str">
        <f>IFERROR(VLOOKUP($A343,Sheet2!$Y$2:$AK$3116,COLUMN(L342),FALSE),"")</f>
        <v>Parquet Courts ‚Äì Tally All The Things That You Broke EP</v>
      </c>
      <c r="AK343" s="12" t="str">
        <f>IFERROR(VLOOKUP($A343,Sheet2!$Y$2:$AK$3116,COLUMN(M342),FALSE),"")</f>
        <v>none</v>
      </c>
    </row>
    <row r="344" spans="1:37">
      <c r="A344" t="s">
        <v>2551</v>
      </c>
      <c r="B344" s="3" t="s">
        <v>2014</v>
      </c>
      <c r="C344" t="s">
        <v>709</v>
      </c>
      <c r="D344" t="s">
        <v>710</v>
      </c>
      <c r="E344" t="s">
        <v>2552</v>
      </c>
      <c r="F344" t="s">
        <v>2553</v>
      </c>
      <c r="G344" t="s">
        <v>2554</v>
      </c>
      <c r="H344" t="s">
        <v>21</v>
      </c>
      <c r="I344" t="s">
        <v>21</v>
      </c>
      <c r="J344" t="s">
        <v>21</v>
      </c>
      <c r="K344" t="s">
        <v>21</v>
      </c>
      <c r="L344" t="s">
        <v>22</v>
      </c>
      <c r="M344" t="s">
        <v>23</v>
      </c>
      <c r="N344" t="s">
        <v>300</v>
      </c>
      <c r="O344" t="s">
        <v>301</v>
      </c>
      <c r="P344">
        <v>2013</v>
      </c>
      <c r="Q344" t="s">
        <v>851</v>
      </c>
      <c r="R344" t="s">
        <v>21</v>
      </c>
      <c r="S344" t="s">
        <v>21</v>
      </c>
      <c r="T344">
        <v>6.7</v>
      </c>
      <c r="U344">
        <f>SUM((T344-6.977778)/1.271306)</f>
        <v>-0.21849814285467042</v>
      </c>
      <c r="V344" t="s">
        <v>21</v>
      </c>
      <c r="W344" t="s">
        <v>2555</v>
      </c>
      <c r="X344" t="s">
        <v>2556</v>
      </c>
      <c r="Y344" s="12" t="str">
        <f>IFERROR(VLOOKUP($A344,Sheet2!$Y$2:$AK$3116,COLUMN(A343),FALSE),"")</f>
        <v>Tales of a GrassWidow</v>
      </c>
      <c r="Z344" s="13">
        <f>IFERROR(VLOOKUP($A344,Sheet2!$Y$2:$AK$3116,COLUMN(B343),FALSE),"")</f>
        <v>41423</v>
      </c>
      <c r="AA344" s="12" t="str">
        <f>IFERROR(VLOOKUP($A344,Sheet2!$Y$2:$AK$3116,COLUMN(C343),FALSE),"")</f>
        <v>Christian Cottingham</v>
      </c>
      <c r="AB344" s="12" t="str">
        <f>IFERROR(VLOOKUP($A344,Sheet2!$Y$2:$AK$3116,COLUMN(D343),FALSE),"")</f>
        <v>https://www.thelineofbestfit.com/author/ccottingham</v>
      </c>
      <c r="AC344" s="12" t="str">
        <f>IFERROR(VLOOKUP($A344,Sheet2!$Y$2:$AK$3116,COLUMN(E343),FALSE),"")</f>
        <v>https://www.thelineofbestfit.com/reviews/albums/cocorosie-tales-of-a-grasswidow-126181</v>
      </c>
      <c r="AD344" s="12" t="str">
        <f>IFERROR(VLOOKUP($A344,Sheet2!$Y$2:$AK$3116,COLUMN(F343),FALSE),"")</f>
        <v>CocoRosie</v>
      </c>
      <c r="AE344" s="12" t="str">
        <f>IFERROR(VLOOKUP($A344,Sheet2!$Y$2:$AK$3116,COLUMN(G343),FALSE),"")</f>
        <v>https://www.thelineofbestfit.com/artists/cocorosie-104036</v>
      </c>
      <c r="AF344" s="13" t="str">
        <f>IFERROR(VLOOKUP($A344,Sheet2!$Y$2:$AK$3116,COLUMN(H343),FALSE),"")</f>
        <v>none</v>
      </c>
      <c r="AG344" s="12">
        <f>IFERROR(VLOOKUP($A344,Sheet2!$Y$2:$AK$3116,COLUMN(I343),FALSE),"")</f>
        <v>6.5</v>
      </c>
      <c r="AH344" s="12">
        <f>IFERROR(VLOOKUP($A344,Sheet2!$Y$2:$AK$3116,COLUMN(J343),FALSE),"")</f>
        <v>-0.95688088674799787</v>
      </c>
      <c r="AI344" s="12" t="str">
        <f>IFERROR(VLOOKUP($A344,Sheet2!$Y$2:$AK$3116,COLUMN(K343),FALSE),"")</f>
        <v>none</v>
      </c>
      <c r="AJ344" s="12" t="str">
        <f>IFERROR(VLOOKUP($A344,Sheet2!$Y$2:$AK$3116,COLUMN(L343),FALSE),"")</f>
        <v>CocoRosie ‚Äì Tales of a GrassWidow</v>
      </c>
      <c r="AK344" s="12" t="str">
        <f>IFERROR(VLOOKUP($A344,Sheet2!$Y$2:$AK$3116,COLUMN(M343),FALSE),"")</f>
        <v>none</v>
      </c>
    </row>
    <row r="345" spans="1:37">
      <c r="A345" t="s">
        <v>8585</v>
      </c>
      <c r="B345" s="3" t="s">
        <v>8584</v>
      </c>
      <c r="C345" t="s">
        <v>1635</v>
      </c>
      <c r="D345" t="s">
        <v>1636</v>
      </c>
      <c r="E345" t="s">
        <v>8586</v>
      </c>
      <c r="F345" t="s">
        <v>8587</v>
      </c>
      <c r="G345" t="s">
        <v>8588</v>
      </c>
      <c r="H345" t="s">
        <v>21</v>
      </c>
      <c r="I345" t="s">
        <v>21</v>
      </c>
      <c r="J345" t="s">
        <v>21</v>
      </c>
      <c r="K345" t="s">
        <v>21</v>
      </c>
      <c r="L345" t="s">
        <v>22</v>
      </c>
      <c r="M345" t="s">
        <v>23</v>
      </c>
      <c r="N345" t="s">
        <v>21</v>
      </c>
      <c r="O345" t="s">
        <v>21</v>
      </c>
      <c r="P345">
        <v>2016</v>
      </c>
      <c r="Q345" t="s">
        <v>6950</v>
      </c>
      <c r="R345" t="s">
        <v>21</v>
      </c>
      <c r="S345" t="s">
        <v>21</v>
      </c>
      <c r="T345">
        <v>7.8</v>
      </c>
      <c r="U345">
        <f>SUM((T345-6.977778)/1.271306)</f>
        <v>0.64675381064826243</v>
      </c>
      <c r="V345" t="s">
        <v>21</v>
      </c>
      <c r="W345" t="s">
        <v>8589</v>
      </c>
      <c r="X345" t="s">
        <v>8590</v>
      </c>
      <c r="Y345" s="12" t="str">
        <f>IFERROR(VLOOKUP($A345,Sheet2!$Y$2:$AK$3116,COLUMN(A344),FALSE),"")</f>
        <v>Take Her Up to Monto</v>
      </c>
      <c r="Z345" s="13">
        <f>IFERROR(VLOOKUP($A345,Sheet2!$Y$2:$AK$3116,COLUMN(B344),FALSE),"")</f>
        <v>42558</v>
      </c>
      <c r="AA345" s="12" t="str">
        <f>IFERROR(VLOOKUP($A345,Sheet2!$Y$2:$AK$3116,COLUMN(C344),FALSE),"")</f>
        <v>Kate Travers</v>
      </c>
      <c r="AB345" s="12" t="str">
        <f>IFERROR(VLOOKUP($A345,Sheet2!$Y$2:$AK$3116,COLUMN(D344),FALSE),"")</f>
        <v>https://www.thelineofbestfit.com/author/ktravers</v>
      </c>
      <c r="AC345" s="12" t="str">
        <f>IFERROR(VLOOKUP($A345,Sheet2!$Y$2:$AK$3116,COLUMN(E344),FALSE),"")</f>
        <v>https://www.thelineofbestfit.com/reviews/albums/roisin-murphy-take-her-up-to-monto</v>
      </c>
      <c r="AD345" s="12" t="str">
        <f>IFERROR(VLOOKUP($A345,Sheet2!$Y$2:$AK$3116,COLUMN(F344),FALSE),"")</f>
        <v>Roisin Murphy</v>
      </c>
      <c r="AE345" s="12" t="str">
        <f>IFERROR(VLOOKUP($A345,Sheet2!$Y$2:$AK$3116,COLUMN(G344),FALSE),"")</f>
        <v>none</v>
      </c>
      <c r="AF345" s="13">
        <f>IFERROR(VLOOKUP($A345,Sheet2!$Y$2:$AK$3116,COLUMN(H344),FALSE),"")</f>
        <v>42559</v>
      </c>
      <c r="AG345" s="12">
        <f>IFERROR(VLOOKUP($A345,Sheet2!$Y$2:$AK$3116,COLUMN(I344),FALSE),"")</f>
        <v>8</v>
      </c>
      <c r="AH345" s="12">
        <f>IFERROR(VLOOKUP($A345,Sheet2!$Y$2:$AK$3116,COLUMN(J344),FALSE),"")</f>
        <v>0.44667516285928721</v>
      </c>
      <c r="AI345" s="12" t="str">
        <f>IFERROR(VLOOKUP($A345,Sheet2!$Y$2:$AK$3116,COLUMN(K344),FALSE),"")</f>
        <v>United Kingdom</v>
      </c>
      <c r="AJ345" s="12" t="str">
        <f>IFERROR(VLOOKUP($A345,Sheet2!$Y$2:$AK$3116,COLUMN(L344),FALSE),"")</f>
        <v>R√≥is√≠n Murphy returns with chameleonic disco grandeur</v>
      </c>
      <c r="AK345" s="12" t="str">
        <f>IFERROR(VLOOKUP($A345,Sheet2!$Y$2:$AK$3116,COLUMN(M344),FALSE),"")</f>
        <v>R√≥is√≠n Murphy has been on something of a winning streak: her last LP, Hairless Toys, garnered her a nomination for the Mercury Prize. Inspired by Paris is Burning, the iconic documentary on the underground ball culture of 80s New York, the LP sparkled with the sounds of a golden age of house and echoed both the joy and the tragedy of this era of counter-cultural sexual liberation, driven by queer and trans communities of color.</v>
      </c>
    </row>
    <row r="346" spans="1:37">
      <c r="A346" t="s">
        <v>7786</v>
      </c>
      <c r="B346" s="3" t="s">
        <v>7785</v>
      </c>
      <c r="C346" t="s">
        <v>636</v>
      </c>
      <c r="D346" t="s">
        <v>637</v>
      </c>
      <c r="E346" t="s">
        <v>7787</v>
      </c>
      <c r="F346" t="s">
        <v>7778</v>
      </c>
      <c r="G346" t="s">
        <v>7779</v>
      </c>
      <c r="H346" t="s">
        <v>21</v>
      </c>
      <c r="I346" t="s">
        <v>21</v>
      </c>
      <c r="J346" t="s">
        <v>21</v>
      </c>
      <c r="K346" t="s">
        <v>21</v>
      </c>
      <c r="L346" t="s">
        <v>100</v>
      </c>
      <c r="M346" t="s">
        <v>101</v>
      </c>
      <c r="N346" t="s">
        <v>39</v>
      </c>
      <c r="O346" t="s">
        <v>40</v>
      </c>
      <c r="P346">
        <v>2007</v>
      </c>
      <c r="Q346" t="s">
        <v>331</v>
      </c>
      <c r="R346" t="s">
        <v>21</v>
      </c>
      <c r="S346" t="s">
        <v>21</v>
      </c>
      <c r="T346">
        <v>4.8</v>
      </c>
      <c r="U346">
        <f>SUM((T346-6.977778)/1.271306)</f>
        <v>-1.713024244359737</v>
      </c>
      <c r="V346" t="s">
        <v>21</v>
      </c>
      <c r="W346" t="s">
        <v>7788</v>
      </c>
      <c r="X346" t="s">
        <v>7789</v>
      </c>
      <c r="Y346" s="12" t="str">
        <f>IFERROR(VLOOKUP($A346,Sheet2!$Y$2:$AK$3116,COLUMN(A345),FALSE),"")</f>
        <v>Taiga</v>
      </c>
      <c r="Z346" s="13">
        <f>IFERROR(VLOOKUP($A346,Sheet2!$Y$2:$AK$3116,COLUMN(B345),FALSE),"")</f>
        <v>41911</v>
      </c>
      <c r="AA346" s="12" t="str">
        <f>IFERROR(VLOOKUP($A346,Sheet2!$Y$2:$AK$3116,COLUMN(C345),FALSE),"")</f>
        <v>Chris Lo</v>
      </c>
      <c r="AB346" s="12" t="str">
        <f>IFERROR(VLOOKUP($A346,Sheet2!$Y$2:$AK$3116,COLUMN(D345),FALSE),"")</f>
        <v>https://www.thelineofbestfit.com/author/clo_</v>
      </c>
      <c r="AC346" s="12" t="str">
        <f>IFERROR(VLOOKUP($A346,Sheet2!$Y$2:$AK$3116,COLUMN(E345),FALSE),"")</f>
        <v>https://www.thelineofbestfit.com/reviews/albums/zola-jesus-taiga</v>
      </c>
      <c r="AD346" s="12" t="str">
        <f>IFERROR(VLOOKUP($A346,Sheet2!$Y$2:$AK$3116,COLUMN(F345),FALSE),"")</f>
        <v>Zola Jesus</v>
      </c>
      <c r="AE346" s="12" t="str">
        <f>IFERROR(VLOOKUP($A346,Sheet2!$Y$2:$AK$3116,COLUMN(G345),FALSE),"")</f>
        <v>https://www.thelineofbestfit.com/artists/zola-jesus-108893</v>
      </c>
      <c r="AF346" s="13">
        <f>IFERROR(VLOOKUP($A346,Sheet2!$Y$2:$AK$3116,COLUMN(H345),FALSE),"")</f>
        <v>41918</v>
      </c>
      <c r="AG346" s="12">
        <f>IFERROR(VLOOKUP($A346,Sheet2!$Y$2:$AK$3116,COLUMN(I345),FALSE),"")</f>
        <v>8.5</v>
      </c>
      <c r="AH346" s="12">
        <f>IFERROR(VLOOKUP($A346,Sheet2!$Y$2:$AK$3116,COLUMN(J345),FALSE),"")</f>
        <v>0.91452717939504891</v>
      </c>
      <c r="AI346" s="12" t="str">
        <f>IFERROR(VLOOKUP($A346,Sheet2!$Y$2:$AK$3116,COLUMN(K345),FALSE),"")</f>
        <v>United States</v>
      </c>
      <c r="AJ346" s="12" t="str">
        <f>IFERROR(VLOOKUP($A346,Sheet2!$Y$2:$AK$3116,COLUMN(L345),FALSE),"")</f>
        <v>Zola Jesus - Taiga</v>
      </c>
      <c r="AK346" s="12" t="str">
        <f>IFERROR(VLOOKUP($A346,Sheet2!$Y$2:$AK$3116,COLUMN(M345),FALSE),"")</f>
        <v>‚ÄúA lot of the songs are cold, but in the coldness you find warmth.‚Äù That was Nika Danilova in an interview way back at the start of this decade, but the simple sentiment is an effective shortcut into her work thus far in her outwardly doomy but achingly romantic guise as Zola Jesus. From her raw, bedroom-recorded 2009 debut The Spoils up to today, Danilova has carried with her the frozen soul of the deep Wisconsin forests where she grew up. Reflecting those dark expanses of pine, her gothic sound, awash with shuddering synths and dominated by her magnificent, regal vocals, emanates foreboding but hides a primal sensuality; a wise warmth glowing at its heart.</v>
      </c>
    </row>
    <row r="347" spans="1:37">
      <c r="A347" t="s">
        <v>7786</v>
      </c>
      <c r="B347" s="3" t="s">
        <v>12183</v>
      </c>
      <c r="C347" t="s">
        <v>1169</v>
      </c>
      <c r="D347" t="s">
        <v>1170</v>
      </c>
      <c r="E347" t="s">
        <v>12184</v>
      </c>
      <c r="F347" t="s">
        <v>12185</v>
      </c>
      <c r="G347" t="s">
        <v>12186</v>
      </c>
      <c r="H347" t="s">
        <v>21</v>
      </c>
      <c r="I347" t="s">
        <v>21</v>
      </c>
      <c r="J347" t="s">
        <v>21</v>
      </c>
      <c r="K347" t="s">
        <v>21</v>
      </c>
      <c r="L347" t="s">
        <v>31</v>
      </c>
      <c r="M347" t="s">
        <v>32</v>
      </c>
      <c r="N347" t="s">
        <v>21</v>
      </c>
      <c r="O347" t="s">
        <v>21</v>
      </c>
      <c r="P347">
        <v>2014</v>
      </c>
      <c r="Q347" t="s">
        <v>171</v>
      </c>
      <c r="R347" t="s">
        <v>21</v>
      </c>
      <c r="S347" t="s">
        <v>21</v>
      </c>
      <c r="T347">
        <v>5.9</v>
      </c>
      <c r="U347">
        <f>SUM((T347-6.977778)/1.271306)</f>
        <v>-0.8477722908568035</v>
      </c>
      <c r="V347" t="s">
        <v>21</v>
      </c>
      <c r="W347" t="s">
        <v>12187</v>
      </c>
      <c r="X347" t="s">
        <v>12188</v>
      </c>
      <c r="Y347" s="12" t="str">
        <f>IFERROR(VLOOKUP($A347,Sheet2!$Y$2:$AK$3116,COLUMN(A346),FALSE),"")</f>
        <v>Taiga</v>
      </c>
      <c r="Z347" s="13">
        <f>IFERROR(VLOOKUP($A347,Sheet2!$Y$2:$AK$3116,COLUMN(B346),FALSE),"")</f>
        <v>41911</v>
      </c>
      <c r="AA347" s="12" t="str">
        <f>IFERROR(VLOOKUP($A347,Sheet2!$Y$2:$AK$3116,COLUMN(C346),FALSE),"")</f>
        <v>Chris Lo</v>
      </c>
      <c r="AB347" s="12" t="str">
        <f>IFERROR(VLOOKUP($A347,Sheet2!$Y$2:$AK$3116,COLUMN(D346),FALSE),"")</f>
        <v>https://www.thelineofbestfit.com/author/clo_</v>
      </c>
      <c r="AC347" s="12" t="str">
        <f>IFERROR(VLOOKUP($A347,Sheet2!$Y$2:$AK$3116,COLUMN(E346),FALSE),"")</f>
        <v>https://www.thelineofbestfit.com/reviews/albums/zola-jesus-taiga</v>
      </c>
      <c r="AD347" s="12" t="str">
        <f>IFERROR(VLOOKUP($A347,Sheet2!$Y$2:$AK$3116,COLUMN(F346),FALSE),"")</f>
        <v>Zola Jesus</v>
      </c>
      <c r="AE347" s="12" t="str">
        <f>IFERROR(VLOOKUP($A347,Sheet2!$Y$2:$AK$3116,COLUMN(G346),FALSE),"")</f>
        <v>https://www.thelineofbestfit.com/artists/zola-jesus-108893</v>
      </c>
      <c r="AF347" s="13">
        <f>IFERROR(VLOOKUP($A347,Sheet2!$Y$2:$AK$3116,COLUMN(H346),FALSE),"")</f>
        <v>41918</v>
      </c>
      <c r="AG347" s="12">
        <f>IFERROR(VLOOKUP($A347,Sheet2!$Y$2:$AK$3116,COLUMN(I346),FALSE),"")</f>
        <v>8.5</v>
      </c>
      <c r="AH347" s="12">
        <f>IFERROR(VLOOKUP($A347,Sheet2!$Y$2:$AK$3116,COLUMN(J346),FALSE),"")</f>
        <v>0.91452717939504891</v>
      </c>
      <c r="AI347" s="12" t="str">
        <f>IFERROR(VLOOKUP($A347,Sheet2!$Y$2:$AK$3116,COLUMN(K346),FALSE),"")</f>
        <v>United States</v>
      </c>
      <c r="AJ347" s="12" t="str">
        <f>IFERROR(VLOOKUP($A347,Sheet2!$Y$2:$AK$3116,COLUMN(L346),FALSE),"")</f>
        <v>Zola Jesus - Taiga</v>
      </c>
      <c r="AK347" s="12" t="str">
        <f>IFERROR(VLOOKUP($A347,Sheet2!$Y$2:$AK$3116,COLUMN(M346),FALSE),"")</f>
        <v>‚ÄúA lot of the songs are cold, but in the coldness you find warmth.‚Äù That was Nika Danilova in an interview way back at the start of this decade, but the simple sentiment is an effective shortcut into her work thus far in her outwardly doomy but achingly romantic guise as Zola Jesus. From her raw, bedroom-recorded 2009 debut The Spoils up to today, Danilova has carried with her the frozen soul of the deep Wisconsin forests where she grew up. Reflecting those dark expanses of pine, her gothic sound, awash with shuddering synths and dominated by her magnificent, regal vocals, emanates foreboding but hides a primal sensuality; a wise warmth glowing at its heart.</v>
      </c>
    </row>
    <row r="348" spans="1:37">
      <c r="A348" t="s">
        <v>11623</v>
      </c>
      <c r="B348" s="3" t="s">
        <v>10898</v>
      </c>
      <c r="C348" t="s">
        <v>416</v>
      </c>
      <c r="D348" t="s">
        <v>417</v>
      </c>
      <c r="E348" t="s">
        <v>11624</v>
      </c>
      <c r="F348" t="s">
        <v>11617</v>
      </c>
      <c r="G348" t="s">
        <v>11622</v>
      </c>
      <c r="H348" t="s">
        <v>21</v>
      </c>
      <c r="I348" t="s">
        <v>21</v>
      </c>
      <c r="J348" t="s">
        <v>21</v>
      </c>
      <c r="K348" t="s">
        <v>21</v>
      </c>
      <c r="L348" t="s">
        <v>21</v>
      </c>
      <c r="M348" t="s">
        <v>21</v>
      </c>
      <c r="N348" t="s">
        <v>21</v>
      </c>
      <c r="O348" t="s">
        <v>21</v>
      </c>
      <c r="P348">
        <v>2017</v>
      </c>
      <c r="Q348" t="s">
        <v>1385</v>
      </c>
      <c r="R348" t="s">
        <v>21</v>
      </c>
      <c r="S348" t="s">
        <v>21</v>
      </c>
      <c r="T348">
        <v>7.5</v>
      </c>
      <c r="U348">
        <f>SUM((T348-6.977778)/1.271306)</f>
        <v>0.41077600514746265</v>
      </c>
      <c r="V348" t="s">
        <v>21</v>
      </c>
      <c r="W348" t="s">
        <v>11625</v>
      </c>
      <c r="X348" t="s">
        <v>11626</v>
      </c>
      <c r="Y348" s="12" t="str">
        <f>IFERROR(VLOOKUP($A348,Sheet2!$Y$2:$AK$3116,COLUMN(A347),FALSE),"")</f>
        <v>T2 Trainspotting: The Original Motion Picture Soundtrack</v>
      </c>
      <c r="Z348" s="13">
        <f>IFERROR(VLOOKUP($A348,Sheet2!$Y$2:$AK$3116,COLUMN(B347),FALSE),"")</f>
        <v>42767</v>
      </c>
      <c r="AA348" s="12" t="str">
        <f>IFERROR(VLOOKUP($A348,Sheet2!$Y$2:$AK$3116,COLUMN(C347),FALSE),"")</f>
        <v>Chris Todd</v>
      </c>
      <c r="AB348" s="12" t="str">
        <f>IFERROR(VLOOKUP($A348,Sheet2!$Y$2:$AK$3116,COLUMN(D347),FALSE),"")</f>
        <v>https://www.thelineofbestfit.com/author/ctodd</v>
      </c>
      <c r="AC348" s="12" t="str">
        <f>IFERROR(VLOOKUP($A348,Sheet2!$Y$2:$AK$3116,COLUMN(E347),FALSE),"")</f>
        <v>https://www.thelineofbestfit.com/reviews/albums/various-artists-t2-trainspotting-ost</v>
      </c>
      <c r="AD348" s="12" t="str">
        <f>IFERROR(VLOOKUP($A348,Sheet2!$Y$2:$AK$3116,COLUMN(F347),FALSE),"")</f>
        <v>Various Artists</v>
      </c>
      <c r="AE348" s="12" t="str">
        <f>IFERROR(VLOOKUP($A348,Sheet2!$Y$2:$AK$3116,COLUMN(G347),FALSE),"")</f>
        <v>none</v>
      </c>
      <c r="AF348" s="13" t="str">
        <f>IFERROR(VLOOKUP($A348,Sheet2!$Y$2:$AK$3116,COLUMN(H347),FALSE),"")</f>
        <v>none</v>
      </c>
      <c r="AG348" s="12">
        <f>IFERROR(VLOOKUP($A348,Sheet2!$Y$2:$AK$3116,COLUMN(I347),FALSE),"")</f>
        <v>7</v>
      </c>
      <c r="AH348" s="12">
        <f>IFERROR(VLOOKUP($A348,Sheet2!$Y$2:$AK$3116,COLUMN(J347),FALSE),"")</f>
        <v>-0.48902887021223618</v>
      </c>
      <c r="AI348" s="12" t="str">
        <f>IFERROR(VLOOKUP($A348,Sheet2!$Y$2:$AK$3116,COLUMN(K347),FALSE),"")</f>
        <v>none</v>
      </c>
      <c r="AJ348" s="12" t="str">
        <f>IFERROR(VLOOKUP($A348,Sheet2!$Y$2:$AK$3116,COLUMN(L347),FALSE),"")</f>
        <v>Choose a relatively strong compilation which doesn‚Äôt quite reach the heady heights of the original</v>
      </c>
      <c r="AK348" s="12" t="str">
        <f>IFERROR(VLOOKUP($A348,Sheet2!$Y$2:$AK$3116,COLUMN(M347),FALSE),"")</f>
        <v xml:space="preserve">When something taps into the zeitgeist as effectively as the original Trainspotting film and its accompanying soundtrack did back in 1996, approaching its follow up two decades later fills many with both anticipation and trepidation. </v>
      </c>
    </row>
    <row r="349" spans="1:37">
      <c r="A349" t="s">
        <v>902</v>
      </c>
      <c r="B349" s="3" t="s">
        <v>901</v>
      </c>
      <c r="C349" t="s">
        <v>456</v>
      </c>
      <c r="D349" t="s">
        <v>457</v>
      </c>
      <c r="E349" t="s">
        <v>903</v>
      </c>
      <c r="F349" t="s">
        <v>899</v>
      </c>
      <c r="G349" t="s">
        <v>900</v>
      </c>
      <c r="H349" t="s">
        <v>21</v>
      </c>
      <c r="I349" t="s">
        <v>21</v>
      </c>
      <c r="J349" t="s">
        <v>21</v>
      </c>
      <c r="K349" t="s">
        <v>21</v>
      </c>
      <c r="L349" t="s">
        <v>31</v>
      </c>
      <c r="M349" t="s">
        <v>32</v>
      </c>
      <c r="N349" t="s">
        <v>21</v>
      </c>
      <c r="O349" t="s">
        <v>21</v>
      </c>
      <c r="P349">
        <v>2014</v>
      </c>
      <c r="Q349" t="s">
        <v>41</v>
      </c>
      <c r="R349" t="s">
        <v>21</v>
      </c>
      <c r="S349" t="s">
        <v>21</v>
      </c>
      <c r="T349">
        <v>8.6999999999999993</v>
      </c>
      <c r="U349">
        <f>SUM((T349-6.977778)/1.271306)</f>
        <v>1.354687227150662</v>
      </c>
      <c r="V349" t="s">
        <v>73</v>
      </c>
      <c r="W349" t="s">
        <v>904</v>
      </c>
      <c r="X349" t="s">
        <v>905</v>
      </c>
      <c r="Y349" s="12" t="str">
        <f>IFERROR(VLOOKUP($A349,Sheet2!$Y$2:$AK$3116,COLUMN(A348),FALSE),"")</f>
        <v>Syro</v>
      </c>
      <c r="Z349" s="13">
        <f>IFERROR(VLOOKUP($A349,Sheet2!$Y$2:$AK$3116,COLUMN(B348),FALSE),"")</f>
        <v>41908</v>
      </c>
      <c r="AA349" s="12" t="str">
        <f>IFERROR(VLOOKUP($A349,Sheet2!$Y$2:$AK$3116,COLUMN(C348),FALSE),"")</f>
        <v>Luke Cartledge</v>
      </c>
      <c r="AB349" s="12" t="str">
        <f>IFERROR(VLOOKUP($A349,Sheet2!$Y$2:$AK$3116,COLUMN(D348),FALSE),"")</f>
        <v>https://www.thelineofbestfit.com/author/lcartledge</v>
      </c>
      <c r="AC349" s="12" t="str">
        <f>IFERROR(VLOOKUP($A349,Sheet2!$Y$2:$AK$3116,COLUMN(E348),FALSE),"")</f>
        <v>https://www.thelineofbestfit.com/reviews/albums/aphex-twin-syro</v>
      </c>
      <c r="AD349" s="12" t="str">
        <f>IFERROR(VLOOKUP($A349,Sheet2!$Y$2:$AK$3116,COLUMN(F348),FALSE),"")</f>
        <v>Aphex Twin</v>
      </c>
      <c r="AE349" s="12" t="str">
        <f>IFERROR(VLOOKUP($A349,Sheet2!$Y$2:$AK$3116,COLUMN(G348),FALSE),"")</f>
        <v>https://www.thelineofbestfit.com/artists/aphex-twin-103380</v>
      </c>
      <c r="AF349" s="13">
        <f>IFERROR(VLOOKUP($A349,Sheet2!$Y$2:$AK$3116,COLUMN(H348),FALSE),"")</f>
        <v>41904</v>
      </c>
      <c r="AG349" s="12">
        <f>IFERROR(VLOOKUP($A349,Sheet2!$Y$2:$AK$3116,COLUMN(I348),FALSE),"")</f>
        <v>9</v>
      </c>
      <c r="AH349" s="12">
        <f>IFERROR(VLOOKUP($A349,Sheet2!$Y$2:$AK$3116,COLUMN(J348),FALSE),"")</f>
        <v>1.3823791959308105</v>
      </c>
      <c r="AI349" s="12" t="str">
        <f>IFERROR(VLOOKUP($A349,Sheet2!$Y$2:$AK$3116,COLUMN(K348),FALSE),"")</f>
        <v>United Kingdom</v>
      </c>
      <c r="AJ349" s="12" t="str">
        <f>IFERROR(VLOOKUP($A349,Sheet2!$Y$2:$AK$3116,COLUMN(L348),FALSE),"")</f>
        <v>Aphex Twin - Syro</v>
      </c>
      <c r="AK349" s="12" t="str">
        <f>IFERROR(VLOOKUP($A349,Sheet2!$Y$2:$AK$3116,COLUMN(M348),FALSE),"")</f>
        <v>So much has happened to electronic music since Drukqs, Richard James‚Äô last full-length under the Aphex Twin moniker, was released 13 years ago. From the portentous rumblings of the bassy underground to the dizzying, garish territory at the top of the charts, the electronic music landscape is, if not unrecognisable from its state in 2001, certainly far wider, more nuanced and varied than ever before. So, as James returns to the fold with Syro, a question is raised ‚Äì what impact will the return of modern music‚Äôs great pioneers have on the genre (and countless subgenres) over which his previous output casts such a long shadow?</v>
      </c>
    </row>
    <row r="350" spans="1:37">
      <c r="A350" t="s">
        <v>6922</v>
      </c>
      <c r="B350" s="3" t="s">
        <v>6913</v>
      </c>
      <c r="C350" t="s">
        <v>261</v>
      </c>
      <c r="D350" t="s">
        <v>262</v>
      </c>
      <c r="E350" t="s">
        <v>6923</v>
      </c>
      <c r="F350" t="s">
        <v>6920</v>
      </c>
      <c r="G350" t="s">
        <v>6921</v>
      </c>
      <c r="H350" t="s">
        <v>21</v>
      </c>
      <c r="I350" t="s">
        <v>21</v>
      </c>
      <c r="J350" t="s">
        <v>21</v>
      </c>
      <c r="K350" t="s">
        <v>21</v>
      </c>
      <c r="L350" t="s">
        <v>39</v>
      </c>
      <c r="M350" t="s">
        <v>40</v>
      </c>
      <c r="N350" t="s">
        <v>21</v>
      </c>
      <c r="O350" t="s">
        <v>21</v>
      </c>
      <c r="P350">
        <v>2012</v>
      </c>
      <c r="Q350" t="s">
        <v>717</v>
      </c>
      <c r="R350" t="s">
        <v>6924</v>
      </c>
      <c r="S350" t="s">
        <v>21</v>
      </c>
      <c r="T350">
        <v>7</v>
      </c>
      <c r="U350">
        <f>SUM((T350-6.977778)/1.271306)</f>
        <v>1.7479662646129403E-2</v>
      </c>
      <c r="V350" t="s">
        <v>21</v>
      </c>
      <c r="W350" t="s">
        <v>6925</v>
      </c>
      <c r="X350" t="s">
        <v>6926</v>
      </c>
      <c r="Y350" s="12" t="str">
        <f>IFERROR(VLOOKUP($A350,Sheet2!$Y$2:$AK$3116,COLUMN(A349),FALSE),"")</f>
        <v>Synthetica</v>
      </c>
      <c r="Z350" s="13">
        <f>IFERROR(VLOOKUP($A350,Sheet2!$Y$2:$AK$3116,COLUMN(B349),FALSE),"")</f>
        <v>41080</v>
      </c>
      <c r="AA350" s="12" t="str">
        <f>IFERROR(VLOOKUP($A350,Sheet2!$Y$2:$AK$3116,COLUMN(C349),FALSE),"")</f>
        <v>Slavko Bucifal</v>
      </c>
      <c r="AB350" s="12" t="str">
        <f>IFERROR(VLOOKUP($A350,Sheet2!$Y$2:$AK$3116,COLUMN(D349),FALSE),"")</f>
        <v>https://www.thelineofbestfit.com/author/sbucifal</v>
      </c>
      <c r="AC350" s="12" t="str">
        <f>IFERROR(VLOOKUP($A350,Sheet2!$Y$2:$AK$3116,COLUMN(E349),FALSE),"")</f>
        <v>https://www.thelineofbestfit.com/reviews/albums/metric-synthetica-99665</v>
      </c>
      <c r="AD350" s="12" t="str">
        <f>IFERROR(VLOOKUP($A350,Sheet2!$Y$2:$AK$3116,COLUMN(F349),FALSE),"")</f>
        <v>Metric</v>
      </c>
      <c r="AE350" s="12" t="str">
        <f>IFERROR(VLOOKUP($A350,Sheet2!$Y$2:$AK$3116,COLUMN(G349),FALSE),"")</f>
        <v>https://www.thelineofbestfit.com/artists/metric-106180</v>
      </c>
      <c r="AF350" s="13" t="str">
        <f>IFERROR(VLOOKUP($A350,Sheet2!$Y$2:$AK$3116,COLUMN(H349),FALSE),"")</f>
        <v>none</v>
      </c>
      <c r="AG350" s="12">
        <f>IFERROR(VLOOKUP($A350,Sheet2!$Y$2:$AK$3116,COLUMN(I349),FALSE),"")</f>
        <v>8</v>
      </c>
      <c r="AH350" s="12">
        <f>IFERROR(VLOOKUP($A350,Sheet2!$Y$2:$AK$3116,COLUMN(J349),FALSE),"")</f>
        <v>0.44667516285928721</v>
      </c>
      <c r="AI350" s="12" t="str">
        <f>IFERROR(VLOOKUP($A350,Sheet2!$Y$2:$AK$3116,COLUMN(K349),FALSE),"")</f>
        <v>none</v>
      </c>
      <c r="AJ350" s="12" t="str">
        <f>IFERROR(VLOOKUP($A350,Sheet2!$Y$2:$AK$3116,COLUMN(L349),FALSE),"")</f>
        <v>Metric ‚Äì Synthetica</v>
      </c>
      <c r="AK350" s="12" t="str">
        <f>IFERROR(VLOOKUP($A350,Sheet2!$Y$2:$AK$3116,COLUMN(M349),FALSE),"")</f>
        <v>none</v>
      </c>
    </row>
    <row r="351" spans="1:37">
      <c r="A351" t="s">
        <v>9896</v>
      </c>
      <c r="B351" s="3" t="s">
        <v>9482</v>
      </c>
      <c r="C351" t="s">
        <v>371</v>
      </c>
      <c r="D351" t="s">
        <v>372</v>
      </c>
      <c r="E351" t="s">
        <v>9900</v>
      </c>
      <c r="F351" t="s">
        <v>9896</v>
      </c>
      <c r="G351" t="s">
        <v>9897</v>
      </c>
      <c r="H351" t="s">
        <v>21</v>
      </c>
      <c r="I351" t="s">
        <v>21</v>
      </c>
      <c r="J351" t="s">
        <v>21</v>
      </c>
      <c r="K351" t="s">
        <v>21</v>
      </c>
      <c r="L351" t="s">
        <v>22</v>
      </c>
      <c r="M351" t="s">
        <v>23</v>
      </c>
      <c r="N351" t="s">
        <v>21</v>
      </c>
      <c r="O351" t="s">
        <v>21</v>
      </c>
      <c r="P351">
        <v>2014</v>
      </c>
      <c r="Q351" t="s">
        <v>1811</v>
      </c>
      <c r="R351" t="s">
        <v>21</v>
      </c>
      <c r="S351" t="s">
        <v>21</v>
      </c>
      <c r="T351">
        <v>6.2</v>
      </c>
      <c r="U351">
        <f>SUM((T351-6.977778)/1.271306)</f>
        <v>-0.61179448535600367</v>
      </c>
      <c r="V351" t="s">
        <v>21</v>
      </c>
      <c r="W351" t="s">
        <v>9901</v>
      </c>
      <c r="X351" t="s">
        <v>9902</v>
      </c>
      <c r="Y351" s="12" t="str">
        <f>IFERROR(VLOOKUP($A351,Sheet2!$Y$2:$AK$3116,COLUMN(A350),FALSE),"")</f>
        <v>Sylvan Esso</v>
      </c>
      <c r="Z351" s="13">
        <f>IFERROR(VLOOKUP($A351,Sheet2!$Y$2:$AK$3116,COLUMN(B350),FALSE),"")</f>
        <v>41792</v>
      </c>
      <c r="AA351" s="12" t="str">
        <f>IFERROR(VLOOKUP($A351,Sheet2!$Y$2:$AK$3116,COLUMN(C350),FALSE),"")</f>
        <v>Andrew Hannah</v>
      </c>
      <c r="AB351" s="12" t="str">
        <f>IFERROR(VLOOKUP($A351,Sheet2!$Y$2:$AK$3116,COLUMN(D350),FALSE),"")</f>
        <v>https://www.thelineofbestfit.com/author/ahannah</v>
      </c>
      <c r="AC351" s="12" t="str">
        <f>IFERROR(VLOOKUP($A351,Sheet2!$Y$2:$AK$3116,COLUMN(E350),FALSE),"")</f>
        <v>https://www.thelineofbestfit.com/reviews/albums/sylvan-esso-sylvan-esso</v>
      </c>
      <c r="AD351" s="12" t="str">
        <f>IFERROR(VLOOKUP($A351,Sheet2!$Y$2:$AK$3116,COLUMN(F350),FALSE),"")</f>
        <v>Sylvan Esso</v>
      </c>
      <c r="AE351" s="12" t="str">
        <f>IFERROR(VLOOKUP($A351,Sheet2!$Y$2:$AK$3116,COLUMN(G350),FALSE),"")</f>
        <v>https://www.thelineofbestfit.com/artists/sylvan-esso-148731</v>
      </c>
      <c r="AF351" s="13">
        <f>IFERROR(VLOOKUP($A351,Sheet2!$Y$2:$AK$3116,COLUMN(H350),FALSE),"")</f>
        <v>41785</v>
      </c>
      <c r="AG351" s="12">
        <f>IFERROR(VLOOKUP($A351,Sheet2!$Y$2:$AK$3116,COLUMN(I350),FALSE),"")</f>
        <v>7.5</v>
      </c>
      <c r="AH351" s="12">
        <f>IFERROR(VLOOKUP($A351,Sheet2!$Y$2:$AK$3116,COLUMN(J350),FALSE),"")</f>
        <v>-2.1176853676474497E-2</v>
      </c>
      <c r="AI351" s="12" t="str">
        <f>IFERROR(VLOOKUP($A351,Sheet2!$Y$2:$AK$3116,COLUMN(K350),FALSE),"")</f>
        <v>United States</v>
      </c>
      <c r="AJ351" s="12" t="str">
        <f>IFERROR(VLOOKUP($A351,Sheet2!$Y$2:$AK$3116,COLUMN(L350),FALSE),"")</f>
        <v>Sylvan Esso - Sylvan Esso</v>
      </c>
      <c r="AK351" s="12" t="str">
        <f>IFERROR(VLOOKUP($A351,Sheet2!$Y$2:$AK$3116,COLUMN(M350),FALSE),"")</f>
        <v>If you take a member of a cappella folk group Mountain Man and the bassist of Justin Vernon associates and not-afraid-of-a-beard Megafaun and let them start a group together, you‚Äôd be pretty sure of what the outcome would sound like, right? Wrong.</v>
      </c>
    </row>
    <row r="352" spans="1:37">
      <c r="A352" t="s">
        <v>1715</v>
      </c>
      <c r="B352" s="3" t="s">
        <v>1712</v>
      </c>
      <c r="C352" t="s">
        <v>424</v>
      </c>
      <c r="D352" t="s">
        <v>425</v>
      </c>
      <c r="E352" t="s">
        <v>1716</v>
      </c>
      <c r="F352" t="s">
        <v>1713</v>
      </c>
      <c r="G352" t="s">
        <v>1714</v>
      </c>
      <c r="H352" t="s">
        <v>21</v>
      </c>
      <c r="I352" t="s">
        <v>21</v>
      </c>
      <c r="J352" t="s">
        <v>21</v>
      </c>
      <c r="K352" t="s">
        <v>21</v>
      </c>
      <c r="L352" t="s">
        <v>31</v>
      </c>
      <c r="M352" t="s">
        <v>32</v>
      </c>
      <c r="N352" t="s">
        <v>21</v>
      </c>
      <c r="O352" t="s">
        <v>21</v>
      </c>
      <c r="P352">
        <v>2013</v>
      </c>
      <c r="Q352" t="s">
        <v>842</v>
      </c>
      <c r="R352" t="s">
        <v>21</v>
      </c>
      <c r="S352" t="s">
        <v>21</v>
      </c>
      <c r="T352">
        <v>7.9</v>
      </c>
      <c r="U352">
        <f>SUM((T352-6.977778)/1.271306)</f>
        <v>0.72541307914852959</v>
      </c>
      <c r="V352" t="s">
        <v>21</v>
      </c>
      <c r="W352" t="s">
        <v>1717</v>
      </c>
      <c r="X352" t="s">
        <v>1718</v>
      </c>
      <c r="Y352" s="12" t="str">
        <f>IFERROR(VLOOKUP($A352,Sheet2!$Y$2:$AK$3116,COLUMN(A351),FALSE),"")</f>
        <v>Swisher</v>
      </c>
      <c r="Z352" s="13">
        <f>IFERROR(VLOOKUP($A352,Sheet2!$Y$2:$AK$3116,COLUMN(B351),FALSE),"")</f>
        <v>41486</v>
      </c>
      <c r="AA352" s="12" t="str">
        <f>IFERROR(VLOOKUP($A352,Sheet2!$Y$2:$AK$3116,COLUMN(C351),FALSE),"")</f>
        <v>Michael Lewin</v>
      </c>
      <c r="AB352" s="12" t="str">
        <f>IFERROR(VLOOKUP($A352,Sheet2!$Y$2:$AK$3116,COLUMN(D351),FALSE),"")</f>
        <v>https://www.thelineofbestfit.com/author/mlewin</v>
      </c>
      <c r="AC352" s="12" t="str">
        <f>IFERROR(VLOOKUP($A352,Sheet2!$Y$2:$AK$3116,COLUMN(E351),FALSE),"")</f>
        <v>https://www.thelineofbestfit.com/reviews/albums/blondes-swisher-132144</v>
      </c>
      <c r="AD352" s="12" t="str">
        <f>IFERROR(VLOOKUP($A352,Sheet2!$Y$2:$AK$3116,COLUMN(F351),FALSE),"")</f>
        <v>Blondes</v>
      </c>
      <c r="AE352" s="12" t="str">
        <f>IFERROR(VLOOKUP($A352,Sheet2!$Y$2:$AK$3116,COLUMN(G351),FALSE),"")</f>
        <v>https://www.thelineofbestfit.com/artists/blondes-103705</v>
      </c>
      <c r="AF352" s="13" t="str">
        <f>IFERROR(VLOOKUP($A352,Sheet2!$Y$2:$AK$3116,COLUMN(H351),FALSE),"")</f>
        <v>none</v>
      </c>
      <c r="AG352" s="12">
        <f>IFERROR(VLOOKUP($A352,Sheet2!$Y$2:$AK$3116,COLUMN(I351),FALSE),"")</f>
        <v>7.5</v>
      </c>
      <c r="AH352" s="12">
        <f>IFERROR(VLOOKUP($A352,Sheet2!$Y$2:$AK$3116,COLUMN(J351),FALSE),"")</f>
        <v>-2.1176853676474497E-2</v>
      </c>
      <c r="AI352" s="12" t="str">
        <f>IFERROR(VLOOKUP($A352,Sheet2!$Y$2:$AK$3116,COLUMN(K351),FALSE),"")</f>
        <v>none</v>
      </c>
      <c r="AJ352" s="12" t="str">
        <f>IFERROR(VLOOKUP($A352,Sheet2!$Y$2:$AK$3116,COLUMN(L351),FALSE),"")</f>
        <v>Blondes ‚Äì Swisher</v>
      </c>
      <c r="AK352" s="12" t="str">
        <f>IFERROR(VLOOKUP($A352,Sheet2!$Y$2:$AK$3116,COLUMN(M351),FALSE),"")</f>
        <v>none</v>
      </c>
    </row>
    <row r="353" spans="1:37">
      <c r="A353" t="s">
        <v>3294</v>
      </c>
      <c r="B353" s="3" t="s">
        <v>2714</v>
      </c>
      <c r="C353" t="s">
        <v>567</v>
      </c>
      <c r="D353" t="s">
        <v>568</v>
      </c>
      <c r="E353" t="s">
        <v>3295</v>
      </c>
      <c r="F353" t="s">
        <v>1590</v>
      </c>
      <c r="G353" t="s">
        <v>1591</v>
      </c>
      <c r="H353" t="s">
        <v>21</v>
      </c>
      <c r="I353" t="s">
        <v>21</v>
      </c>
      <c r="J353" t="s">
        <v>21</v>
      </c>
      <c r="K353" t="s">
        <v>21</v>
      </c>
      <c r="L353" t="s">
        <v>39</v>
      </c>
      <c r="M353" t="s">
        <v>40</v>
      </c>
      <c r="N353" t="s">
        <v>21</v>
      </c>
      <c r="O353" t="s">
        <v>21</v>
      </c>
      <c r="P353">
        <v>2012</v>
      </c>
      <c r="Q353" t="s">
        <v>72</v>
      </c>
      <c r="R353" t="s">
        <v>21</v>
      </c>
      <c r="S353" t="s">
        <v>21</v>
      </c>
      <c r="T353">
        <v>8.8000000000000007</v>
      </c>
      <c r="U353">
        <f>SUM((T353-6.977778)/1.271306)</f>
        <v>1.4333464956509296</v>
      </c>
      <c r="V353" t="s">
        <v>73</v>
      </c>
      <c r="W353" t="s">
        <v>3296</v>
      </c>
      <c r="X353" t="s">
        <v>3297</v>
      </c>
      <c r="Y353" s="12" t="str">
        <f>IFERROR(VLOOKUP($A353,Sheet2!$Y$2:$AK$3116,COLUMN(A352),FALSE),"")</f>
        <v>Swing Lo Magellan</v>
      </c>
      <c r="Z353" s="13">
        <f>IFERROR(VLOOKUP($A353,Sheet2!$Y$2:$AK$3116,COLUMN(B352),FALSE),"")</f>
        <v>41093</v>
      </c>
      <c r="AA353" s="12" t="str">
        <f>IFERROR(VLOOKUP($A353,Sheet2!$Y$2:$AK$3116,COLUMN(C352),FALSE),"")</f>
        <v>Janne Oinonen</v>
      </c>
      <c r="AB353" s="12" t="str">
        <f>IFERROR(VLOOKUP($A353,Sheet2!$Y$2:$AK$3116,COLUMN(D352),FALSE),"")</f>
        <v>https://www.thelineofbestfit.com/author/JOinonen</v>
      </c>
      <c r="AC353" s="12" t="str">
        <f>IFERROR(VLOOKUP($A353,Sheet2!$Y$2:$AK$3116,COLUMN(E352),FALSE),"")</f>
        <v>https://www.thelineofbestfit.com/reviews/albums/dirty-projectors-swing-lo-magellan-100561</v>
      </c>
      <c r="AD353" s="12" t="str">
        <f>IFERROR(VLOOKUP($A353,Sheet2!$Y$2:$AK$3116,COLUMN(F352),FALSE),"")</f>
        <v>Dirty Projectors</v>
      </c>
      <c r="AE353" s="12" t="str">
        <f>IFERROR(VLOOKUP($A353,Sheet2!$Y$2:$AK$3116,COLUMN(G352),FALSE),"")</f>
        <v>https://www.thelineofbestfit.com/artists/dirty-projectors-104375</v>
      </c>
      <c r="AF353" s="13" t="str">
        <f>IFERROR(VLOOKUP($A353,Sheet2!$Y$2:$AK$3116,COLUMN(H352),FALSE),"")</f>
        <v>none</v>
      </c>
      <c r="AG353" s="12">
        <f>IFERROR(VLOOKUP($A353,Sheet2!$Y$2:$AK$3116,COLUMN(I352),FALSE),"")</f>
        <v>8</v>
      </c>
      <c r="AH353" s="12">
        <f>IFERROR(VLOOKUP($A353,Sheet2!$Y$2:$AK$3116,COLUMN(J352),FALSE),"")</f>
        <v>0.44667516285928721</v>
      </c>
      <c r="AI353" s="12" t="str">
        <f>IFERROR(VLOOKUP($A353,Sheet2!$Y$2:$AK$3116,COLUMN(K352),FALSE),"")</f>
        <v>none</v>
      </c>
      <c r="AJ353" s="12" t="str">
        <f>IFERROR(VLOOKUP($A353,Sheet2!$Y$2:$AK$3116,COLUMN(L352),FALSE),"")</f>
        <v>Dirty Projectors ‚Äì Swing Lo Magellan</v>
      </c>
      <c r="AK353" s="12" t="str">
        <f>IFERROR(VLOOKUP($A353,Sheet2!$Y$2:$AK$3116,COLUMN(M352),FALSE),"")</f>
        <v>none</v>
      </c>
    </row>
    <row r="354" spans="1:37">
      <c r="A354" t="s">
        <v>2191</v>
      </c>
      <c r="B354" s="3" t="s">
        <v>1396</v>
      </c>
      <c r="C354" t="s">
        <v>1597</v>
      </c>
      <c r="D354" t="s">
        <v>1598</v>
      </c>
      <c r="E354" t="s">
        <v>2192</v>
      </c>
      <c r="F354" t="s">
        <v>2187</v>
      </c>
      <c r="G354" t="s">
        <v>2188</v>
      </c>
      <c r="H354" t="s">
        <v>21</v>
      </c>
      <c r="I354" t="s">
        <v>21</v>
      </c>
      <c r="J354" t="s">
        <v>21</v>
      </c>
      <c r="K354" t="s">
        <v>21</v>
      </c>
      <c r="L354" t="s">
        <v>39</v>
      </c>
      <c r="M354" t="s">
        <v>40</v>
      </c>
      <c r="N354" t="s">
        <v>21</v>
      </c>
      <c r="O354" t="s">
        <v>21</v>
      </c>
      <c r="P354">
        <v>2010</v>
      </c>
      <c r="Q354" t="s">
        <v>147</v>
      </c>
      <c r="R354" t="s">
        <v>21</v>
      </c>
      <c r="S354" t="s">
        <v>21</v>
      </c>
      <c r="T354">
        <v>8.4</v>
      </c>
      <c r="U354">
        <f>SUM((T354-6.977778)/1.271306)</f>
        <v>1.1187094216498628</v>
      </c>
      <c r="V354" t="s">
        <v>73</v>
      </c>
      <c r="W354" t="s">
        <v>2193</v>
      </c>
      <c r="X354" t="s">
        <v>2194</v>
      </c>
      <c r="Y354" s="12" t="str">
        <f>IFERROR(VLOOKUP($A354,Sheet2!$Y$2:$AK$3116,COLUMN(A353),FALSE),"")</f>
        <v>SWIM</v>
      </c>
      <c r="Z354" s="13">
        <f>IFERROR(VLOOKUP($A354,Sheet2!$Y$2:$AK$3116,COLUMN(B353),FALSE),"")</f>
        <v>41918</v>
      </c>
      <c r="AA354" s="12" t="str">
        <f>IFERROR(VLOOKUP($A354,Sheet2!$Y$2:$AK$3116,COLUMN(C353),FALSE),"")</f>
        <v>Luke Cartledge</v>
      </c>
      <c r="AB354" s="12" t="str">
        <f>IFERROR(VLOOKUP($A354,Sheet2!$Y$2:$AK$3116,COLUMN(D353),FALSE),"")</f>
        <v>https://www.thelineofbestfit.com/author/lcartledge</v>
      </c>
      <c r="AC354" s="12" t="str">
        <f>IFERROR(VLOOKUP($A354,Sheet2!$Y$2:$AK$3116,COLUMN(E353),FALSE),"")</f>
        <v>https://www.thelineofbestfit.com/reviews/albums/die-die-die-swim</v>
      </c>
      <c r="AD354" s="12" t="str">
        <f>IFERROR(VLOOKUP($A354,Sheet2!$Y$2:$AK$3116,COLUMN(F353),FALSE),"")</f>
        <v>Die! Die! Die!</v>
      </c>
      <c r="AE354" s="12" t="str">
        <f>IFERROR(VLOOKUP($A354,Sheet2!$Y$2:$AK$3116,COLUMN(G353),FALSE),"")</f>
        <v>https://www.thelineofbestfit.com/artists/die-die-die</v>
      </c>
      <c r="AF354" s="13">
        <f>IFERROR(VLOOKUP($A354,Sheet2!$Y$2:$AK$3116,COLUMN(H353),FALSE),"")</f>
        <v>41918</v>
      </c>
      <c r="AG354" s="12">
        <f>IFERROR(VLOOKUP($A354,Sheet2!$Y$2:$AK$3116,COLUMN(I353),FALSE),"")</f>
        <v>6</v>
      </c>
      <c r="AH354" s="12">
        <f>IFERROR(VLOOKUP($A354,Sheet2!$Y$2:$AK$3116,COLUMN(J353),FALSE),"")</f>
        <v>-1.4247329032837597</v>
      </c>
      <c r="AI354" s="12" t="str">
        <f>IFERROR(VLOOKUP($A354,Sheet2!$Y$2:$AK$3116,COLUMN(K353),FALSE),"")</f>
        <v>New Zealand</v>
      </c>
      <c r="AJ354" s="12" t="str">
        <f>IFERROR(VLOOKUP($A354,Sheet2!$Y$2:$AK$3116,COLUMN(L353),FALSE),"")</f>
        <v>Die! Die! Die! - SWIM</v>
      </c>
      <c r="AK354" s="12" t="str">
        <f>IFERROR(VLOOKUP($A354,Sheet2!$Y$2:$AK$3116,COLUMN(M353),FALSE),"")</f>
        <v>New Zealand‚Äôs Die! Die! Die! have, like their name, a lot of energy. The punk three-piece hail from Dunedin, the South Island town home to such sprightly, jangly indie-pop heroes as The Clean and The Verlaines, and although D!D!D! make far heavier music than those bands, some of the melodic nous and aforementioned energy of which they have such enviable command could quite easily be traced back to those forbears. Indeed, the band were even signed to Flying Nun for a while ‚Äì makes sense really.</v>
      </c>
    </row>
    <row r="355" spans="1:37">
      <c r="A355" t="s">
        <v>5714</v>
      </c>
      <c r="B355" s="3" t="s">
        <v>5713</v>
      </c>
      <c r="C355" t="s">
        <v>4407</v>
      </c>
      <c r="D355" t="s">
        <v>4408</v>
      </c>
      <c r="E355" t="s">
        <v>5715</v>
      </c>
      <c r="F355" t="s">
        <v>5716</v>
      </c>
      <c r="G355" t="s">
        <v>5717</v>
      </c>
      <c r="H355" t="s">
        <v>21</v>
      </c>
      <c r="I355" t="s">
        <v>21</v>
      </c>
      <c r="J355" t="s">
        <v>21</v>
      </c>
      <c r="K355" t="s">
        <v>21</v>
      </c>
      <c r="L355" t="s">
        <v>22</v>
      </c>
      <c r="M355" t="s">
        <v>23</v>
      </c>
      <c r="N355" t="s">
        <v>21</v>
      </c>
      <c r="O355" t="s">
        <v>21</v>
      </c>
      <c r="P355">
        <v>2017</v>
      </c>
      <c r="Q355" t="s">
        <v>268</v>
      </c>
      <c r="R355" t="s">
        <v>5718</v>
      </c>
      <c r="S355" t="s">
        <v>21</v>
      </c>
      <c r="T355">
        <v>7</v>
      </c>
      <c r="U355">
        <f>SUM((T355-6.977778)/1.271306)</f>
        <v>1.7479662646129403E-2</v>
      </c>
      <c r="V355" t="s">
        <v>21</v>
      </c>
      <c r="W355" t="s">
        <v>5719</v>
      </c>
      <c r="X355" t="s">
        <v>5720</v>
      </c>
      <c r="Y355" s="12" t="str">
        <f>IFERROR(VLOOKUP($A355,Sheet2!$Y$2:$AK$3116,COLUMN(A354),FALSE),"")</f>
        <v>SweetSexySavage</v>
      </c>
      <c r="Z355" s="13">
        <f>IFERROR(VLOOKUP($A355,Sheet2!$Y$2:$AK$3116,COLUMN(B354),FALSE),"")</f>
        <v>42760</v>
      </c>
      <c r="AA355" s="12" t="str">
        <f>IFERROR(VLOOKUP($A355,Sheet2!$Y$2:$AK$3116,COLUMN(C354),FALSE),"")</f>
        <v>Jason Williamson</v>
      </c>
      <c r="AB355" s="12" t="str">
        <f>IFERROR(VLOOKUP($A355,Sheet2!$Y$2:$AK$3116,COLUMN(D354),FALSE),"")</f>
        <v>https://www.thelineofbestfit.com/author/jwilliamson</v>
      </c>
      <c r="AC355" s="12" t="str">
        <f>IFERROR(VLOOKUP($A355,Sheet2!$Y$2:$AK$3116,COLUMN(E354),FALSE),"")</f>
        <v>https://www.thelineofbestfit.com/reviews/albums/kehlani-sweetsexysavage</v>
      </c>
      <c r="AD355" s="12" t="str">
        <f>IFERROR(VLOOKUP($A355,Sheet2!$Y$2:$AK$3116,COLUMN(F354),FALSE),"")</f>
        <v>Kehlani</v>
      </c>
      <c r="AE355" s="12" t="str">
        <f>IFERROR(VLOOKUP($A355,Sheet2!$Y$2:$AK$3116,COLUMN(G354),FALSE),"")</f>
        <v>https://www.thelineofbestfit.com/artists/kehlani</v>
      </c>
      <c r="AF355" s="13" t="str">
        <f>IFERROR(VLOOKUP($A355,Sheet2!$Y$2:$AK$3116,COLUMN(H354),FALSE),"")</f>
        <v>none</v>
      </c>
      <c r="AG355" s="12">
        <f>IFERROR(VLOOKUP($A355,Sheet2!$Y$2:$AK$3116,COLUMN(I354),FALSE),"")</f>
        <v>8</v>
      </c>
      <c r="AH355" s="12">
        <f>IFERROR(VLOOKUP($A355,Sheet2!$Y$2:$AK$3116,COLUMN(J354),FALSE),"")</f>
        <v>0.44667516285928721</v>
      </c>
      <c r="AI355" s="12" t="str">
        <f>IFERROR(VLOOKUP($A355,Sheet2!$Y$2:$AK$3116,COLUMN(K354),FALSE),"")</f>
        <v>United States</v>
      </c>
      <c r="AJ355" s="12" t="str">
        <f>IFERROR(VLOOKUP($A355,Sheet2!$Y$2:$AK$3116,COLUMN(L354),FALSE),"")</f>
        <v>Kehlani‚Äôs optimism shines through on an impressive debut</v>
      </c>
      <c r="AK355" s="12" t="str">
        <f>IFERROR(VLOOKUP($A355,Sheet2!$Y$2:$AK$3116,COLUMN(M354),FALSE),"")</f>
        <v>Oakland‚Äôs breakthrough R&amp;B talent Kehlani Parrish‚Äôs follow up to the Grammy-nominated You Should Be Here mix-tape is a debut that grounds itself in the heyday of 90s R&amp;B while asserting an intimate connection to the listener that few artists have the confidence or skill to match in 2017.</v>
      </c>
    </row>
    <row r="356" spans="1:37">
      <c r="A356" t="s">
        <v>11195</v>
      </c>
      <c r="B356" s="3" t="s">
        <v>11194</v>
      </c>
      <c r="C356" t="s">
        <v>246</v>
      </c>
      <c r="D356" t="s">
        <v>247</v>
      </c>
      <c r="E356" t="s">
        <v>11196</v>
      </c>
      <c r="F356" t="s">
        <v>11197</v>
      </c>
      <c r="G356" t="s">
        <v>11198</v>
      </c>
      <c r="H356" t="s">
        <v>21</v>
      </c>
      <c r="I356" t="s">
        <v>21</v>
      </c>
      <c r="J356" t="s">
        <v>21</v>
      </c>
      <c r="K356" t="s">
        <v>21</v>
      </c>
      <c r="L356" t="s">
        <v>31</v>
      </c>
      <c r="M356" t="s">
        <v>32</v>
      </c>
      <c r="N356" t="s">
        <v>21</v>
      </c>
      <c r="O356" t="s">
        <v>21</v>
      </c>
      <c r="P356">
        <v>2016</v>
      </c>
      <c r="Q356" t="s">
        <v>2613</v>
      </c>
      <c r="R356" t="s">
        <v>21</v>
      </c>
      <c r="S356" t="s">
        <v>21</v>
      </c>
      <c r="T356">
        <v>6.7</v>
      </c>
      <c r="U356">
        <f>SUM((T356-6.977778)/1.271306)</f>
        <v>-0.21849814285467042</v>
      </c>
      <c r="V356" t="s">
        <v>21</v>
      </c>
      <c r="W356" t="s">
        <v>11199</v>
      </c>
      <c r="X356" t="s">
        <v>11200</v>
      </c>
      <c r="Y356" s="12" t="str">
        <f>IFERROR(VLOOKUP($A356,Sheet2!$Y$2:$AK$3116,COLUMN(A355),FALSE),"")</f>
        <v>Sweatbox Dynasty</v>
      </c>
      <c r="Z356" s="13">
        <f>IFERROR(VLOOKUP($A356,Sheet2!$Y$2:$AK$3116,COLUMN(B355),FALSE),"")</f>
        <v>42584</v>
      </c>
      <c r="AA356" s="12" t="str">
        <f>IFERROR(VLOOKUP($A356,Sheet2!$Y$2:$AK$3116,COLUMN(C355),FALSE),"")</f>
        <v>Ian King</v>
      </c>
      <c r="AB356" s="12" t="str">
        <f>IFERROR(VLOOKUP($A356,Sheet2!$Y$2:$AK$3116,COLUMN(D355),FALSE),"")</f>
        <v>https://www.thelineofbestfit.com/author/iking</v>
      </c>
      <c r="AC356" s="12" t="str">
        <f>IFERROR(VLOOKUP($A356,Sheet2!$Y$2:$AK$3116,COLUMN(E355),FALSE),"")</f>
        <v>https://www.thelineofbestfit.com/reviews/albums/tobacco-sweatbox-dynasty</v>
      </c>
      <c r="AD356" s="12" t="str">
        <f>IFERROR(VLOOKUP($A356,Sheet2!$Y$2:$AK$3116,COLUMN(F355),FALSE),"")</f>
        <v>Tobacco</v>
      </c>
      <c r="AE356" s="12" t="str">
        <f>IFERROR(VLOOKUP($A356,Sheet2!$Y$2:$AK$3116,COLUMN(G355),FALSE),"")</f>
        <v>https://www.thelineofbestfit.com/artists/tobacco-108412</v>
      </c>
      <c r="AF356" s="13">
        <f>IFERROR(VLOOKUP($A356,Sheet2!$Y$2:$AK$3116,COLUMN(H355),FALSE),"")</f>
        <v>42601</v>
      </c>
      <c r="AG356" s="12">
        <f>IFERROR(VLOOKUP($A356,Sheet2!$Y$2:$AK$3116,COLUMN(I355),FALSE),"")</f>
        <v>7.5</v>
      </c>
      <c r="AH356" s="12">
        <f>IFERROR(VLOOKUP($A356,Sheet2!$Y$2:$AK$3116,COLUMN(J355),FALSE),"")</f>
        <v>-2.1176853676474497E-2</v>
      </c>
      <c r="AI356" s="12" t="str">
        <f>IFERROR(VLOOKUP($A356,Sheet2!$Y$2:$AK$3116,COLUMN(K355),FALSE),"")</f>
        <v>United States</v>
      </c>
      <c r="AJ356" s="12" t="str">
        <f>IFERROR(VLOOKUP($A356,Sheet2!$Y$2:$AK$3116,COLUMN(L355),FALSE),"")</f>
        <v>Tobacco‚Äôs Sweatbox Dynasty is a menace to tranquility</v>
      </c>
      <c r="AK356" s="12" t="str">
        <f>IFERROR(VLOOKUP($A356,Sheet2!$Y$2:$AK$3116,COLUMN(M355),FALSE),"")</f>
        <v>Underneath the sticky throb and ambiguous menace of Tobacco‚Äôs pulverized electronic chops there is an ascetic aversion to indulgence. Time and repetition is, as always, at a premium, and the spasms and undulations of Sweatbox Dynasty happen under a watchful eye.</v>
      </c>
    </row>
    <row r="357" spans="1:37">
      <c r="A357" t="s">
        <v>9079</v>
      </c>
      <c r="B357" s="3" t="s">
        <v>9066</v>
      </c>
      <c r="C357" t="s">
        <v>4502</v>
      </c>
      <c r="D357" t="s">
        <v>4503</v>
      </c>
      <c r="E357" t="s">
        <v>9080</v>
      </c>
      <c r="F357" t="s">
        <v>9081</v>
      </c>
      <c r="G357" t="s">
        <v>9082</v>
      </c>
      <c r="H357" t="s">
        <v>21</v>
      </c>
      <c r="I357" t="s">
        <v>21</v>
      </c>
      <c r="J357" t="s">
        <v>21</v>
      </c>
      <c r="K357" t="s">
        <v>21</v>
      </c>
      <c r="L357" t="s">
        <v>39</v>
      </c>
      <c r="M357" t="s">
        <v>40</v>
      </c>
      <c r="N357" t="s">
        <v>21</v>
      </c>
      <c r="O357" t="s">
        <v>21</v>
      </c>
      <c r="P357">
        <v>2016</v>
      </c>
      <c r="Q357" t="s">
        <v>278</v>
      </c>
      <c r="R357" t="s">
        <v>21</v>
      </c>
      <c r="S357" t="s">
        <v>21</v>
      </c>
      <c r="T357">
        <v>8.1</v>
      </c>
      <c r="U357">
        <f>SUM((T357-6.977778)/1.271306)</f>
        <v>0.88273161614906226</v>
      </c>
      <c r="V357" t="s">
        <v>21</v>
      </c>
      <c r="W357" t="s">
        <v>9083</v>
      </c>
      <c r="X357" t="s">
        <v>9084</v>
      </c>
      <c r="Y357" s="12" t="str">
        <f>IFERROR(VLOOKUP($A357,Sheet2!$Y$2:$AK$3116,COLUMN(A356),FALSE),"")</f>
        <v>SVIIB</v>
      </c>
      <c r="Z357" s="13">
        <f>IFERROR(VLOOKUP($A357,Sheet2!$Y$2:$AK$3116,COLUMN(B356),FALSE),"")</f>
        <v>42430</v>
      </c>
      <c r="AA357" s="12" t="str">
        <f>IFERROR(VLOOKUP($A357,Sheet2!$Y$2:$AK$3116,COLUMN(C356),FALSE),"")</f>
        <v>Paul Lockett</v>
      </c>
      <c r="AB357" s="12" t="str">
        <f>IFERROR(VLOOKUP($A357,Sheet2!$Y$2:$AK$3116,COLUMN(D356),FALSE),"")</f>
        <v>https://www.thelineofbestfit.com/author/plockett</v>
      </c>
      <c r="AC357" s="12" t="str">
        <f>IFERROR(VLOOKUP($A357,Sheet2!$Y$2:$AK$3116,COLUMN(E356),FALSE),"")</f>
        <v>https://www.thelineofbestfit.com/reviews/albums/school-of-seven-bells-sviib</v>
      </c>
      <c r="AD357" s="12" t="str">
        <f>IFERROR(VLOOKUP($A357,Sheet2!$Y$2:$AK$3116,COLUMN(F356),FALSE),"")</f>
        <v>School of Seven Bells</v>
      </c>
      <c r="AE357" s="12" t="str">
        <f>IFERROR(VLOOKUP($A357,Sheet2!$Y$2:$AK$3116,COLUMN(G356),FALSE),"")</f>
        <v>https://www.thelineofbestfit.com/artists/school-of-seven-bells-107231</v>
      </c>
      <c r="AF357" s="13">
        <f>IFERROR(VLOOKUP($A357,Sheet2!$Y$2:$AK$3116,COLUMN(H356),FALSE),"")</f>
        <v>42426</v>
      </c>
      <c r="AG357" s="12">
        <f>IFERROR(VLOOKUP($A357,Sheet2!$Y$2:$AK$3116,COLUMN(I356),FALSE),"")</f>
        <v>9</v>
      </c>
      <c r="AH357" s="12">
        <f>IFERROR(VLOOKUP($A357,Sheet2!$Y$2:$AK$3116,COLUMN(J356),FALSE),"")</f>
        <v>1.3823791959308105</v>
      </c>
      <c r="AI357" s="12" t="str">
        <f>IFERROR(VLOOKUP($A357,Sheet2!$Y$2:$AK$3116,COLUMN(K356),FALSE),"")</f>
        <v>United States</v>
      </c>
      <c r="AJ357" s="12" t="str">
        <f>IFERROR(VLOOKUP($A357,Sheet2!$Y$2:$AK$3116,COLUMN(L356),FALSE),"")</f>
        <v>School Of Seven Bells‚Äô SVIIB is a swansong full of their best songs</v>
      </c>
      <c r="AK357" s="12" t="str">
        <f>IFERROR(VLOOKUP($A357,Sheet2!$Y$2:$AK$3116,COLUMN(M356),FALSE),"")</f>
        <v>Many things in life are deeply unfair, but sometimes they‚Äôre simply unimaginable. When School of Seven Bells‚Äô founding member Benjamin Curtis died in 2013, many considered that this album may not ever see the light of day. So it is that SVIIB has become their legacy, their swansong. This isn‚Äôt an album, however, which feels like a goodbye present, but is instead a beautiful record of a band at their creative peak.</v>
      </c>
    </row>
    <row r="358" spans="1:37">
      <c r="A358" t="s">
        <v>1593</v>
      </c>
      <c r="B358" s="3" t="s">
        <v>1592</v>
      </c>
      <c r="C358" t="s">
        <v>495</v>
      </c>
      <c r="D358" t="s">
        <v>496</v>
      </c>
      <c r="E358" t="s">
        <v>1594</v>
      </c>
      <c r="F358" t="s">
        <v>1577</v>
      </c>
      <c r="G358" t="s">
        <v>1578</v>
      </c>
      <c r="H358" t="s">
        <v>21</v>
      </c>
      <c r="I358" t="s">
        <v>21</v>
      </c>
      <c r="J358" t="s">
        <v>21</v>
      </c>
      <c r="K358" t="s">
        <v>21</v>
      </c>
      <c r="L358" t="s">
        <v>31</v>
      </c>
      <c r="M358" t="s">
        <v>32</v>
      </c>
      <c r="N358" t="s">
        <v>22</v>
      </c>
      <c r="O358" t="s">
        <v>23</v>
      </c>
      <c r="P358">
        <v>2006</v>
      </c>
      <c r="Q358" t="s">
        <v>1595</v>
      </c>
      <c r="R358" t="s">
        <v>21</v>
      </c>
      <c r="S358" t="s">
        <v>21</v>
      </c>
      <c r="T358">
        <v>5.9</v>
      </c>
      <c r="U358">
        <f>SUM((T358-6.977778)/1.271306)</f>
        <v>-0.8477722908568035</v>
      </c>
      <c r="V358" t="s">
        <v>21</v>
      </c>
      <c r="W358" t="s">
        <v>1596</v>
      </c>
      <c r="Y358" s="12" t="str">
        <f>IFERROR(VLOOKUP($A358,Sheet2!$Y$2:$AK$3116,COLUMN(A357),FALSE),"")</f>
        <v>Surrounded</v>
      </c>
      <c r="Z358" s="13">
        <f>IFERROR(VLOOKUP($A358,Sheet2!$Y$2:$AK$3116,COLUMN(B357),FALSE),"")</f>
        <v>41515</v>
      </c>
      <c r="AA358" s="12" t="str">
        <f>IFERROR(VLOOKUP($A358,Sheet2!$Y$2:$AK$3116,COLUMN(C357),FALSE),"")</f>
        <v>Michael James Hall</v>
      </c>
      <c r="AB358" s="12" t="str">
        <f>IFERROR(VLOOKUP($A358,Sheet2!$Y$2:$AK$3116,COLUMN(D357),FALSE),"")</f>
        <v>https://www.thelineofbestfit.com/author/mhall</v>
      </c>
      <c r="AC358" s="12" t="str">
        <f>IFERROR(VLOOKUP($A358,Sheet2!$Y$2:$AK$3116,COLUMN(E357),FALSE),"")</f>
        <v>https://www.thelineofbestfit.com/reviews/albums/richard-buckner-surrounded-135553</v>
      </c>
      <c r="AD358" s="12" t="str">
        <f>IFERROR(VLOOKUP($A358,Sheet2!$Y$2:$AK$3116,COLUMN(F357),FALSE),"")</f>
        <v>Richard Buckner</v>
      </c>
      <c r="AE358" s="12" t="str">
        <f>IFERROR(VLOOKUP($A358,Sheet2!$Y$2:$AK$3116,COLUMN(G357),FALSE),"")</f>
        <v>https://www.thelineofbestfit.com/artists/richard-buckner-107055</v>
      </c>
      <c r="AF358" s="13" t="str">
        <f>IFERROR(VLOOKUP($A358,Sheet2!$Y$2:$AK$3116,COLUMN(H357),FALSE),"")</f>
        <v>none</v>
      </c>
      <c r="AG358" s="12">
        <f>IFERROR(VLOOKUP($A358,Sheet2!$Y$2:$AK$3116,COLUMN(I357),FALSE),"")</f>
        <v>7</v>
      </c>
      <c r="AH358" s="12">
        <f>IFERROR(VLOOKUP($A358,Sheet2!$Y$2:$AK$3116,COLUMN(J357),FALSE),"")</f>
        <v>-0.48902887021223618</v>
      </c>
      <c r="AI358" s="12" t="str">
        <f>IFERROR(VLOOKUP($A358,Sheet2!$Y$2:$AK$3116,COLUMN(K357),FALSE),"")</f>
        <v>none</v>
      </c>
      <c r="AJ358" s="12" t="str">
        <f>IFERROR(VLOOKUP($A358,Sheet2!$Y$2:$AK$3116,COLUMN(L357),FALSE),"")</f>
        <v>Richard Buckner ‚Äì Surrounded</v>
      </c>
      <c r="AK358" s="12" t="str">
        <f>IFERROR(VLOOKUP($A358,Sheet2!$Y$2:$AK$3116,COLUMN(M357),FALSE),"")</f>
        <v>none</v>
      </c>
    </row>
    <row r="359" spans="1:37">
      <c r="A359" t="s">
        <v>1593</v>
      </c>
      <c r="B359" s="3" t="s">
        <v>8737</v>
      </c>
      <c r="C359" t="s">
        <v>4502</v>
      </c>
      <c r="D359" t="s">
        <v>4503</v>
      </c>
      <c r="E359" t="s">
        <v>8738</v>
      </c>
      <c r="F359" t="s">
        <v>8735</v>
      </c>
      <c r="G359" t="s">
        <v>8736</v>
      </c>
      <c r="H359" t="s">
        <v>21</v>
      </c>
      <c r="I359" t="s">
        <v>21</v>
      </c>
      <c r="J359" t="s">
        <v>21</v>
      </c>
      <c r="K359" t="s">
        <v>21</v>
      </c>
      <c r="L359" t="s">
        <v>39</v>
      </c>
      <c r="M359" t="s">
        <v>40</v>
      </c>
      <c r="N359" t="s">
        <v>21</v>
      </c>
      <c r="O359" t="s">
        <v>21</v>
      </c>
      <c r="P359">
        <v>2013</v>
      </c>
      <c r="Q359" t="s">
        <v>147</v>
      </c>
      <c r="R359" t="s">
        <v>21</v>
      </c>
      <c r="S359" t="s">
        <v>21</v>
      </c>
      <c r="T359">
        <v>7.7</v>
      </c>
      <c r="U359">
        <f>SUM((T359-6.977778)/1.271306)</f>
        <v>0.56809454214799615</v>
      </c>
      <c r="V359" t="s">
        <v>21</v>
      </c>
      <c r="W359" t="s">
        <v>8739</v>
      </c>
      <c r="X359" t="s">
        <v>8740</v>
      </c>
      <c r="Y359" s="12" t="str">
        <f>IFERROR(VLOOKUP($A359,Sheet2!$Y$2:$AK$3116,COLUMN(A358),FALSE),"")</f>
        <v>Surrounded</v>
      </c>
      <c r="Z359" s="13">
        <f>IFERROR(VLOOKUP($A359,Sheet2!$Y$2:$AK$3116,COLUMN(B358),FALSE),"")</f>
        <v>41515</v>
      </c>
      <c r="AA359" s="12" t="str">
        <f>IFERROR(VLOOKUP($A359,Sheet2!$Y$2:$AK$3116,COLUMN(C358),FALSE),"")</f>
        <v>Michael James Hall</v>
      </c>
      <c r="AB359" s="12" t="str">
        <f>IFERROR(VLOOKUP($A359,Sheet2!$Y$2:$AK$3116,COLUMN(D358),FALSE),"")</f>
        <v>https://www.thelineofbestfit.com/author/mhall</v>
      </c>
      <c r="AC359" s="12" t="str">
        <f>IFERROR(VLOOKUP($A359,Sheet2!$Y$2:$AK$3116,COLUMN(E358),FALSE),"")</f>
        <v>https://www.thelineofbestfit.com/reviews/albums/richard-buckner-surrounded-135553</v>
      </c>
      <c r="AD359" s="12" t="str">
        <f>IFERROR(VLOOKUP($A359,Sheet2!$Y$2:$AK$3116,COLUMN(F358),FALSE),"")</f>
        <v>Richard Buckner</v>
      </c>
      <c r="AE359" s="12" t="str">
        <f>IFERROR(VLOOKUP($A359,Sheet2!$Y$2:$AK$3116,COLUMN(G358),FALSE),"")</f>
        <v>https://www.thelineofbestfit.com/artists/richard-buckner-107055</v>
      </c>
      <c r="AF359" s="13" t="str">
        <f>IFERROR(VLOOKUP($A359,Sheet2!$Y$2:$AK$3116,COLUMN(H358),FALSE),"")</f>
        <v>none</v>
      </c>
      <c r="AG359" s="12">
        <f>IFERROR(VLOOKUP($A359,Sheet2!$Y$2:$AK$3116,COLUMN(I358),FALSE),"")</f>
        <v>7</v>
      </c>
      <c r="AH359" s="12">
        <f>IFERROR(VLOOKUP($A359,Sheet2!$Y$2:$AK$3116,COLUMN(J358),FALSE),"")</f>
        <v>-0.48902887021223618</v>
      </c>
      <c r="AI359" s="12" t="str">
        <f>IFERROR(VLOOKUP($A359,Sheet2!$Y$2:$AK$3116,COLUMN(K358),FALSE),"")</f>
        <v>none</v>
      </c>
      <c r="AJ359" s="12" t="str">
        <f>IFERROR(VLOOKUP($A359,Sheet2!$Y$2:$AK$3116,COLUMN(L358),FALSE),"")</f>
        <v>Richard Buckner ‚Äì Surrounded</v>
      </c>
      <c r="AK359" s="12" t="str">
        <f>IFERROR(VLOOKUP($A359,Sheet2!$Y$2:$AK$3116,COLUMN(M358),FALSE),"")</f>
        <v>none</v>
      </c>
    </row>
    <row r="360" spans="1:37">
      <c r="A360" t="s">
        <v>6535</v>
      </c>
      <c r="B360" s="3" t="s">
        <v>6534</v>
      </c>
      <c r="C360" t="s">
        <v>18</v>
      </c>
      <c r="D360" t="s">
        <v>18</v>
      </c>
      <c r="E360" t="s">
        <v>6536</v>
      </c>
      <c r="F360" t="s">
        <v>6537</v>
      </c>
      <c r="G360" t="s">
        <v>6538</v>
      </c>
      <c r="H360" t="s">
        <v>21</v>
      </c>
      <c r="I360" t="s">
        <v>21</v>
      </c>
      <c r="J360" t="s">
        <v>21</v>
      </c>
      <c r="K360" t="s">
        <v>21</v>
      </c>
      <c r="L360" t="s">
        <v>39</v>
      </c>
      <c r="M360" t="s">
        <v>40</v>
      </c>
      <c r="N360" t="s">
        <v>100</v>
      </c>
      <c r="O360" t="s">
        <v>101</v>
      </c>
      <c r="P360">
        <v>2013</v>
      </c>
      <c r="Q360" t="s">
        <v>124</v>
      </c>
      <c r="R360" t="s">
        <v>21</v>
      </c>
      <c r="S360" t="s">
        <v>21</v>
      </c>
      <c r="T360">
        <v>7.9</v>
      </c>
      <c r="U360">
        <f>SUM((T360-6.977778)/1.271306)</f>
        <v>0.72541307914852959</v>
      </c>
      <c r="V360" t="s">
        <v>21</v>
      </c>
      <c r="W360" t="s">
        <v>6539</v>
      </c>
      <c r="X360" t="s">
        <v>6540</v>
      </c>
      <c r="Y360" s="12" t="str">
        <f>IFERROR(VLOOKUP($A360,Sheet2!$Y$2:$AK$3116,COLUMN(A359),FALSE),"")</f>
        <v>Surrender to the Fantasy</v>
      </c>
      <c r="Z360" s="13">
        <f>IFERROR(VLOOKUP($A360,Sheet2!$Y$2:$AK$3116,COLUMN(B359),FALSE),"")</f>
        <v>41600</v>
      </c>
      <c r="AA360" s="12" t="str">
        <f>IFERROR(VLOOKUP($A360,Sheet2!$Y$2:$AK$3116,COLUMN(C359),FALSE),"")</f>
        <v>Andrew Hannah</v>
      </c>
      <c r="AB360" s="12" t="str">
        <f>IFERROR(VLOOKUP($A360,Sheet2!$Y$2:$AK$3116,COLUMN(D359),FALSE),"")</f>
        <v>https://www.thelineofbestfit.com/author/ahannah</v>
      </c>
      <c r="AC360" s="12" t="str">
        <f>IFERROR(VLOOKUP($A360,Sheet2!$Y$2:$AK$3116,COLUMN(E359),FALSE),"")</f>
        <v>https://www.thelineofbestfit.com/reviews/albums/magik-markers-surrender-to-the-fantasy-141500</v>
      </c>
      <c r="AD360" s="12" t="str">
        <f>IFERROR(VLOOKUP($A360,Sheet2!$Y$2:$AK$3116,COLUMN(F359),FALSE),"")</f>
        <v>Magik Markers</v>
      </c>
      <c r="AE360" s="12" t="str">
        <f>IFERROR(VLOOKUP($A360,Sheet2!$Y$2:$AK$3116,COLUMN(G359),FALSE),"")</f>
        <v>https://www.thelineofbestfit.com/artists/magik-markers-106020</v>
      </c>
      <c r="AF360" s="13" t="str">
        <f>IFERROR(VLOOKUP($A360,Sheet2!$Y$2:$AK$3116,COLUMN(H359),FALSE),"")</f>
        <v>none</v>
      </c>
      <c r="AG360" s="12">
        <f>IFERROR(VLOOKUP($A360,Sheet2!$Y$2:$AK$3116,COLUMN(I359),FALSE),"")</f>
        <v>8</v>
      </c>
      <c r="AH360" s="12">
        <f>IFERROR(VLOOKUP($A360,Sheet2!$Y$2:$AK$3116,COLUMN(J359),FALSE),"")</f>
        <v>0.44667516285928721</v>
      </c>
      <c r="AI360" s="12" t="str">
        <f>IFERROR(VLOOKUP($A360,Sheet2!$Y$2:$AK$3116,COLUMN(K359),FALSE),"")</f>
        <v>none</v>
      </c>
      <c r="AJ360" s="12" t="str">
        <f>IFERROR(VLOOKUP($A360,Sheet2!$Y$2:$AK$3116,COLUMN(L359),FALSE),"")</f>
        <v>Magik Markers ‚Äì Surrender to the Fantasy</v>
      </c>
      <c r="AK360" s="12" t="str">
        <f>IFERROR(VLOOKUP($A360,Sheet2!$Y$2:$AK$3116,COLUMN(M359),FALSE),"")</f>
        <v>none</v>
      </c>
    </row>
    <row r="361" spans="1:37">
      <c r="A361" t="s">
        <v>10189</v>
      </c>
      <c r="B361" s="3" t="s">
        <v>10188</v>
      </c>
      <c r="C361" t="s">
        <v>416</v>
      </c>
      <c r="D361" t="s">
        <v>417</v>
      </c>
      <c r="E361" t="s">
        <v>10190</v>
      </c>
      <c r="F361" t="s">
        <v>10184</v>
      </c>
      <c r="G361" t="s">
        <v>10185</v>
      </c>
      <c r="H361" t="s">
        <v>21</v>
      </c>
      <c r="I361" t="s">
        <v>21</v>
      </c>
      <c r="J361" t="s">
        <v>21</v>
      </c>
      <c r="K361" t="s">
        <v>21</v>
      </c>
      <c r="L361" t="s">
        <v>31</v>
      </c>
      <c r="M361" t="s">
        <v>32</v>
      </c>
      <c r="N361" t="s">
        <v>21</v>
      </c>
      <c r="O361" t="s">
        <v>21</v>
      </c>
      <c r="P361">
        <v>1999</v>
      </c>
      <c r="Q361" t="s">
        <v>125</v>
      </c>
      <c r="R361" t="s">
        <v>21</v>
      </c>
      <c r="S361" t="s">
        <v>21</v>
      </c>
      <c r="T361">
        <v>9</v>
      </c>
      <c r="U361">
        <f>SUM((T361-6.977778)/1.271306)</f>
        <v>1.5906650326514624</v>
      </c>
      <c r="V361" t="s">
        <v>21</v>
      </c>
      <c r="W361" t="s">
        <v>10191</v>
      </c>
      <c r="X361" t="s">
        <v>10192</v>
      </c>
      <c r="Y361" s="12" t="str">
        <f>IFERROR(VLOOKUP($A361,Sheet2!$Y$2:$AK$3116,COLUMN(A360),FALSE),"")</f>
        <v>Surrender</v>
      </c>
      <c r="Z361" s="13">
        <f>IFERROR(VLOOKUP($A361,Sheet2!$Y$2:$AK$3116,COLUMN(B360),FALSE),"")</f>
        <v>42282</v>
      </c>
      <c r="AA361" s="12" t="str">
        <f>IFERROR(VLOOKUP($A361,Sheet2!$Y$2:$AK$3116,COLUMN(C360),FALSE),"")</f>
        <v>Joe Goggins</v>
      </c>
      <c r="AB361" s="12" t="str">
        <f>IFERROR(VLOOKUP($A361,Sheet2!$Y$2:$AK$3116,COLUMN(D360),FALSE),"")</f>
        <v>https://www.thelineofbestfit.com/author/jgoggins</v>
      </c>
      <c r="AC361" s="12" t="str">
        <f>IFERROR(VLOOKUP($A361,Sheet2!$Y$2:$AK$3116,COLUMN(E360),FALSE),"")</f>
        <v>https://www.thelineofbestfit.com/reviews/albums/by-aiming-straight-for-pop-hurts-give-up-what-set-them-apart-on-surrender</v>
      </c>
      <c r="AD361" s="12" t="str">
        <f>IFERROR(VLOOKUP($A361,Sheet2!$Y$2:$AK$3116,COLUMN(F360),FALSE),"")</f>
        <v>Hurts</v>
      </c>
      <c r="AE361" s="12" t="str">
        <f>IFERROR(VLOOKUP($A361,Sheet2!$Y$2:$AK$3116,COLUMN(G360),FALSE),"")</f>
        <v>https://www.thelineofbestfit.com/artists/hurts-105228</v>
      </c>
      <c r="AF361" s="13">
        <f>IFERROR(VLOOKUP($A361,Sheet2!$Y$2:$AK$3116,COLUMN(H360),FALSE),"")</f>
        <v>42286</v>
      </c>
      <c r="AG361" s="12">
        <f>IFERROR(VLOOKUP($A361,Sheet2!$Y$2:$AK$3116,COLUMN(I360),FALSE),"")</f>
        <v>5</v>
      </c>
      <c r="AH361" s="12">
        <f>IFERROR(VLOOKUP($A361,Sheet2!$Y$2:$AK$3116,COLUMN(J360),FALSE),"")</f>
        <v>-2.3604369363552831</v>
      </c>
      <c r="AI361" s="12" t="str">
        <f>IFERROR(VLOOKUP($A361,Sheet2!$Y$2:$AK$3116,COLUMN(K360),FALSE),"")</f>
        <v>United Kingdom</v>
      </c>
      <c r="AJ361" s="12" t="str">
        <f>IFERROR(VLOOKUP($A361,Sheet2!$Y$2:$AK$3116,COLUMN(L360),FALSE),"")</f>
        <v>By aiming straight for pop, Hurts surrender what set them apart</v>
      </c>
      <c r="AK361" s="12" t="str">
        <f>IFERROR(VLOOKUP($A361,Sheet2!$Y$2:$AK$3116,COLUMN(M360),FALSE),"")</f>
        <v xml:space="preserve">In the end, it was probably inevitable that Hurts would end up going all-out pop. </v>
      </c>
    </row>
    <row r="362" spans="1:37">
      <c r="A362" t="s">
        <v>9875</v>
      </c>
      <c r="B362" s="3" t="s">
        <v>9122</v>
      </c>
      <c r="C362" t="s">
        <v>18</v>
      </c>
      <c r="D362" t="s">
        <v>18</v>
      </c>
      <c r="E362" t="s">
        <v>9876</v>
      </c>
      <c r="F362" t="s">
        <v>9877</v>
      </c>
      <c r="G362" t="s">
        <v>9878</v>
      </c>
      <c r="H362" t="s">
        <v>21</v>
      </c>
      <c r="I362" t="s">
        <v>21</v>
      </c>
      <c r="J362" t="s">
        <v>21</v>
      </c>
      <c r="K362" t="s">
        <v>21</v>
      </c>
      <c r="L362" t="s">
        <v>39</v>
      </c>
      <c r="M362" t="s">
        <v>40</v>
      </c>
      <c r="N362" t="s">
        <v>21</v>
      </c>
      <c r="O362" t="s">
        <v>21</v>
      </c>
      <c r="P362">
        <v>2013</v>
      </c>
      <c r="Q362" t="s">
        <v>574</v>
      </c>
      <c r="R362" t="s">
        <v>21</v>
      </c>
      <c r="S362" t="s">
        <v>21</v>
      </c>
      <c r="T362">
        <v>7.6</v>
      </c>
      <c r="U362">
        <f>SUM((T362-6.977778)/1.271306)</f>
        <v>0.48943527364772904</v>
      </c>
      <c r="V362" t="s">
        <v>21</v>
      </c>
      <c r="W362" t="s">
        <v>9879</v>
      </c>
      <c r="X362" t="s">
        <v>9880</v>
      </c>
      <c r="Y362" s="12" t="str">
        <f>IFERROR(VLOOKUP($A362,Sheet2!$Y$2:$AK$3116,COLUMN(A361),FALSE),"")</f>
        <v>Surfing Strange</v>
      </c>
      <c r="Z362" s="13">
        <f>IFERROR(VLOOKUP($A362,Sheet2!$Y$2:$AK$3116,COLUMN(B361),FALSE),"")</f>
        <v>41576</v>
      </c>
      <c r="AA362" s="12" t="str">
        <f>IFERROR(VLOOKUP($A362,Sheet2!$Y$2:$AK$3116,COLUMN(C361),FALSE),"")</f>
        <v>Joe Goggins</v>
      </c>
      <c r="AB362" s="12" t="str">
        <f>IFERROR(VLOOKUP($A362,Sheet2!$Y$2:$AK$3116,COLUMN(D361),FALSE),"")</f>
        <v>https://www.thelineofbestfit.com/author/jgoggins</v>
      </c>
      <c r="AC362" s="12" t="str">
        <f>IFERROR(VLOOKUP($A362,Sheet2!$Y$2:$AK$3116,COLUMN(E361),FALSE),"")</f>
        <v>https://www.thelineofbestfit.com/reviews/albums/swearin-surfing-strange-140270</v>
      </c>
      <c r="AD362" s="12" t="str">
        <f>IFERROR(VLOOKUP($A362,Sheet2!$Y$2:$AK$3116,COLUMN(F361),FALSE),"")</f>
        <v>Swearin‚Äô</v>
      </c>
      <c r="AE362" s="12" t="str">
        <f>IFERROR(VLOOKUP($A362,Sheet2!$Y$2:$AK$3116,COLUMN(G361),FALSE),"")</f>
        <v>none</v>
      </c>
      <c r="AF362" s="13" t="str">
        <f>IFERROR(VLOOKUP($A362,Sheet2!$Y$2:$AK$3116,COLUMN(H361),FALSE),"")</f>
        <v>none</v>
      </c>
      <c r="AG362" s="12">
        <f>IFERROR(VLOOKUP($A362,Sheet2!$Y$2:$AK$3116,COLUMN(I361),FALSE),"")</f>
        <v>8</v>
      </c>
      <c r="AH362" s="12">
        <f>IFERROR(VLOOKUP($A362,Sheet2!$Y$2:$AK$3116,COLUMN(J361),FALSE),"")</f>
        <v>0.44667516285928721</v>
      </c>
      <c r="AI362" s="12" t="str">
        <f>IFERROR(VLOOKUP($A362,Sheet2!$Y$2:$AK$3116,COLUMN(K361),FALSE),"")</f>
        <v>none</v>
      </c>
      <c r="AJ362" s="12" t="str">
        <f>IFERROR(VLOOKUP($A362,Sheet2!$Y$2:$AK$3116,COLUMN(L361),FALSE),"")</f>
        <v>Swearin‚Äô ‚Äì Surfing Strange</v>
      </c>
      <c r="AK362" s="12" t="str">
        <f>IFERROR(VLOOKUP($A362,Sheet2!$Y$2:$AK$3116,COLUMN(M361),FALSE),"")</f>
        <v>none</v>
      </c>
    </row>
    <row r="363" spans="1:37">
      <c r="A363" t="s">
        <v>8947</v>
      </c>
      <c r="B363" s="3" t="s">
        <v>8946</v>
      </c>
      <c r="C363" t="s">
        <v>77</v>
      </c>
      <c r="D363" t="s">
        <v>78</v>
      </c>
      <c r="E363" t="s">
        <v>8948</v>
      </c>
      <c r="F363" t="s">
        <v>8949</v>
      </c>
      <c r="G363" t="s">
        <v>8950</v>
      </c>
      <c r="H363" t="s">
        <v>21</v>
      </c>
      <c r="I363" t="s">
        <v>21</v>
      </c>
      <c r="J363" t="s">
        <v>21</v>
      </c>
      <c r="K363" t="s">
        <v>21</v>
      </c>
      <c r="L363" t="s">
        <v>39</v>
      </c>
      <c r="M363" t="s">
        <v>40</v>
      </c>
      <c r="N363" t="s">
        <v>21</v>
      </c>
      <c r="O363" t="s">
        <v>21</v>
      </c>
      <c r="P363">
        <v>2015</v>
      </c>
      <c r="Q363" t="s">
        <v>479</v>
      </c>
      <c r="R363" t="s">
        <v>21</v>
      </c>
      <c r="S363" t="s">
        <v>21</v>
      </c>
      <c r="T363">
        <v>4.8</v>
      </c>
      <c r="U363">
        <f>SUM((T363-6.977778)/1.271306)</f>
        <v>-1.713024244359737</v>
      </c>
      <c r="V363" t="s">
        <v>21</v>
      </c>
      <c r="W363" t="s">
        <v>8951</v>
      </c>
      <c r="X363" t="s">
        <v>8952</v>
      </c>
      <c r="Y363" s="12" t="str">
        <f>IFERROR(VLOOKUP($A363,Sheet2!$Y$2:$AK$3116,COLUMN(A362),FALSE),"")</f>
        <v>Supermoon EP</v>
      </c>
      <c r="Z363" s="13">
        <f>IFERROR(VLOOKUP($A363,Sheet2!$Y$2:$AK$3116,COLUMN(B362),FALSE),"")</f>
        <v>42040</v>
      </c>
      <c r="AA363" s="12" t="str">
        <f>IFERROR(VLOOKUP($A363,Sheet2!$Y$2:$AK$3116,COLUMN(C362),FALSE),"")</f>
        <v>Luke Cartledge</v>
      </c>
      <c r="AB363" s="12" t="str">
        <f>IFERROR(VLOOKUP($A363,Sheet2!$Y$2:$AK$3116,COLUMN(D362),FALSE),"")</f>
        <v>https://www.thelineofbestfit.com/author/lcartledge</v>
      </c>
      <c r="AC363" s="12" t="str">
        <f>IFERROR(VLOOKUP($A363,Sheet2!$Y$2:$AK$3116,COLUMN(E362),FALSE),"")</f>
        <v>https://www.thelineofbestfit.com/reviews/albums/s.-carey-supermoon-ep</v>
      </c>
      <c r="AD363" s="12" t="str">
        <f>IFERROR(VLOOKUP($A363,Sheet2!$Y$2:$AK$3116,COLUMN(F362),FALSE),"")</f>
        <v>S. Carey</v>
      </c>
      <c r="AE363" s="12" t="str">
        <f>IFERROR(VLOOKUP($A363,Sheet2!$Y$2:$AK$3116,COLUMN(G362),FALSE),"")</f>
        <v>none</v>
      </c>
      <c r="AF363" s="13">
        <f>IFERROR(VLOOKUP($A363,Sheet2!$Y$2:$AK$3116,COLUMN(H362),FALSE),"")</f>
        <v>42052</v>
      </c>
      <c r="AG363" s="12">
        <f>IFERROR(VLOOKUP($A363,Sheet2!$Y$2:$AK$3116,COLUMN(I362),FALSE),"")</f>
        <v>5.5</v>
      </c>
      <c r="AH363" s="12">
        <f>IFERROR(VLOOKUP($A363,Sheet2!$Y$2:$AK$3116,COLUMN(J362),FALSE),"")</f>
        <v>-1.8925849198195213</v>
      </c>
      <c r="AI363" s="12" t="str">
        <f>IFERROR(VLOOKUP($A363,Sheet2!$Y$2:$AK$3116,COLUMN(K362),FALSE),"")</f>
        <v>United States</v>
      </c>
      <c r="AJ363" s="12" t="str">
        <f>IFERROR(VLOOKUP($A363,Sheet2!$Y$2:$AK$3116,COLUMN(L362),FALSE),"")</f>
        <v>S. Carey - Supermoon EP</v>
      </c>
      <c r="AK363" s="12" t="str">
        <f>IFERROR(VLOOKUP($A363,Sheet2!$Y$2:$AK$3116,COLUMN(M362),FALSE),"")</f>
        <v>Although he must be sick of constantly being portrayed in the media as a figure who exists in the shadow of Justin Vernon, it is very important to the understanding and contextualisation of Sean Carey‚Äôs solo work that he is best known as a supporting member of Bon Iver. His two solo LPs, 2010‚Äôs All We Grow and last year‚Äôs Range of Light, are hushed, considered works whose successes are based on their Vernon-esque combination of subtle experimentation and earnest humility. His new EP, Supermoon, presents a collection of alternative versions of songs from these previous releases, along with one new song and one cover, of Radiohead‚Äôs gorgeous ‚ÄúBulletproof‚Ä¶I Wish I Was‚Äù (another study in subtle beauty wrung from eclecticism).</v>
      </c>
    </row>
    <row r="364" spans="1:37">
      <c r="A364" t="s">
        <v>8110</v>
      </c>
      <c r="B364" s="3" t="s">
        <v>7318</v>
      </c>
      <c r="C364" t="s">
        <v>77</v>
      </c>
      <c r="D364" t="s">
        <v>78</v>
      </c>
      <c r="E364" t="s">
        <v>8111</v>
      </c>
      <c r="F364" t="s">
        <v>8108</v>
      </c>
      <c r="G364" t="s">
        <v>8109</v>
      </c>
      <c r="H364" t="s">
        <v>21</v>
      </c>
      <c r="I364" t="s">
        <v>21</v>
      </c>
      <c r="J364" t="s">
        <v>21</v>
      </c>
      <c r="K364" t="s">
        <v>21</v>
      </c>
      <c r="L364" t="s">
        <v>31</v>
      </c>
      <c r="M364" t="s">
        <v>32</v>
      </c>
      <c r="N364" t="s">
        <v>21</v>
      </c>
      <c r="O364" t="s">
        <v>21</v>
      </c>
      <c r="P364">
        <v>2016</v>
      </c>
      <c r="Q364" t="s">
        <v>8112</v>
      </c>
      <c r="R364" t="s">
        <v>21</v>
      </c>
      <c r="S364" t="s">
        <v>21</v>
      </c>
      <c r="T364">
        <v>6.9</v>
      </c>
      <c r="U364">
        <f>SUM((T364-6.977778)/1.271306)</f>
        <v>-6.1179605854136968E-2</v>
      </c>
      <c r="V364" t="s">
        <v>21</v>
      </c>
      <c r="W364" t="s">
        <v>8113</v>
      </c>
      <c r="X364" t="s">
        <v>8114</v>
      </c>
      <c r="Y364" s="12" t="str">
        <f>IFERROR(VLOOKUP($A364,Sheet2!$Y$2:$AK$3116,COLUMN(A363),FALSE),"")</f>
        <v>Super</v>
      </c>
      <c r="Z364" s="13">
        <f>IFERROR(VLOOKUP($A364,Sheet2!$Y$2:$AK$3116,COLUMN(B363),FALSE),"")</f>
        <v>42466</v>
      </c>
      <c r="AA364" s="12" t="str">
        <f>IFERROR(VLOOKUP($A364,Sheet2!$Y$2:$AK$3116,COLUMN(C363),FALSE),"")</f>
        <v>Tom Hocknell</v>
      </c>
      <c r="AB364" s="12" t="str">
        <f>IFERROR(VLOOKUP($A364,Sheet2!$Y$2:$AK$3116,COLUMN(D363),FALSE),"")</f>
        <v>https://www.thelineofbestfit.com/author/thocknell</v>
      </c>
      <c r="AC364" s="12" t="str">
        <f>IFERROR(VLOOKUP($A364,Sheet2!$Y$2:$AK$3116,COLUMN(E363),FALSE),"")</f>
        <v>https://www.thelineofbestfit.com/reviews/albums/pet-shop-boys-super</v>
      </c>
      <c r="AD364" s="12" t="str">
        <f>IFERROR(VLOOKUP($A364,Sheet2!$Y$2:$AK$3116,COLUMN(F363),FALSE),"")</f>
        <v>Pet Shop Boys</v>
      </c>
      <c r="AE364" s="12" t="str">
        <f>IFERROR(VLOOKUP($A364,Sheet2!$Y$2:$AK$3116,COLUMN(G363),FALSE),"")</f>
        <v>https://www.thelineofbestfit.com/artists/pet-shop-boys-106758</v>
      </c>
      <c r="AF364" s="13">
        <f>IFERROR(VLOOKUP($A364,Sheet2!$Y$2:$AK$3116,COLUMN(H363),FALSE),"")</f>
        <v>42461</v>
      </c>
      <c r="AG364" s="12">
        <f>IFERROR(VLOOKUP($A364,Sheet2!$Y$2:$AK$3116,COLUMN(I363),FALSE),"")</f>
        <v>7</v>
      </c>
      <c r="AH364" s="12">
        <f>IFERROR(VLOOKUP($A364,Sheet2!$Y$2:$AK$3116,COLUMN(J363),FALSE),"")</f>
        <v>-0.48902887021223618</v>
      </c>
      <c r="AI364" s="12" t="str">
        <f>IFERROR(VLOOKUP($A364,Sheet2!$Y$2:$AK$3116,COLUMN(K363),FALSE),"")</f>
        <v>United Kingdom</v>
      </c>
      <c r="AJ364" s="12" t="str">
        <f>IFERROR(VLOOKUP($A364,Sheet2!$Y$2:$AK$3116,COLUMN(L363),FALSE),"")</f>
        <v>Pet Shop Boys‚Äô Super is a brave rejection of pipe and slippers</v>
      </c>
      <c r="AK364" s="12" t="str">
        <f>IFERROR(VLOOKUP($A364,Sheet2!$Y$2:$AK$3116,COLUMN(M363),FALSE),"")</f>
        <v xml:space="preserve">If you‚Äôre a fan of a band who‚Äôve recorded 12 albums, two B-side compilations, a ballet, film score and talking piece He Dreamed of Machines about Alan Turing, then you‚Äôll need to ask what you hope for from their 13th. </v>
      </c>
    </row>
    <row r="365" spans="1:37">
      <c r="A365" t="s">
        <v>5166</v>
      </c>
      <c r="B365" s="3" t="s">
        <v>5165</v>
      </c>
      <c r="C365" t="s">
        <v>3662</v>
      </c>
      <c r="D365" t="s">
        <v>3663</v>
      </c>
      <c r="E365" t="s">
        <v>5167</v>
      </c>
      <c r="F365" t="s">
        <v>5168</v>
      </c>
      <c r="G365" t="s">
        <v>5169</v>
      </c>
      <c r="H365" t="s">
        <v>21</v>
      </c>
      <c r="I365" t="s">
        <v>21</v>
      </c>
      <c r="J365" t="s">
        <v>21</v>
      </c>
      <c r="K365" t="s">
        <v>21</v>
      </c>
      <c r="L365" t="s">
        <v>39</v>
      </c>
      <c r="M365" t="s">
        <v>40</v>
      </c>
      <c r="N365" t="s">
        <v>21</v>
      </c>
      <c r="O365" t="s">
        <v>21</v>
      </c>
      <c r="P365">
        <v>2015</v>
      </c>
      <c r="Q365" t="s">
        <v>4284</v>
      </c>
      <c r="R365" t="s">
        <v>21</v>
      </c>
      <c r="S365" t="s">
        <v>21</v>
      </c>
      <c r="T365">
        <v>4.8</v>
      </c>
      <c r="U365">
        <f>SUM((T365-6.977778)/1.271306)</f>
        <v>-1.713024244359737</v>
      </c>
      <c r="V365" t="s">
        <v>21</v>
      </c>
      <c r="W365" t="s">
        <v>5170</v>
      </c>
      <c r="X365" t="s">
        <v>5171</v>
      </c>
      <c r="Y365" s="12" t="str">
        <f>IFERROR(VLOOKUP($A365,Sheet2!$Y$2:$AK$3116,COLUMN(A364),FALSE),"")</f>
        <v>Sunshine Redux</v>
      </c>
      <c r="Z365" s="13">
        <f>IFERROR(VLOOKUP($A365,Sheet2!$Y$2:$AK$3116,COLUMN(B364),FALSE),"")</f>
        <v>42117</v>
      </c>
      <c r="AA365" s="12" t="str">
        <f>IFERROR(VLOOKUP($A365,Sheet2!$Y$2:$AK$3116,COLUMN(C364),FALSE),"")</f>
        <v>Michael McAndrew</v>
      </c>
      <c r="AB365" s="12" t="str">
        <f>IFERROR(VLOOKUP($A365,Sheet2!$Y$2:$AK$3116,COLUMN(D364),FALSE),"")</f>
        <v>https://www.thelineofbestfit.com/author/mandrew</v>
      </c>
      <c r="AC365" s="12" t="str">
        <f>IFERROR(VLOOKUP($A365,Sheet2!$Y$2:$AK$3116,COLUMN(E364),FALSE),"")</f>
        <v>https://www.thelineofbestfit.com/reviews/albums/jackson-scott-headline</v>
      </c>
      <c r="AD365" s="12" t="str">
        <f>IFERROR(VLOOKUP($A365,Sheet2!$Y$2:$AK$3116,COLUMN(F364),FALSE),"")</f>
        <v>Jackson Scott</v>
      </c>
      <c r="AE365" s="12" t="str">
        <f>IFERROR(VLOOKUP($A365,Sheet2!$Y$2:$AK$3116,COLUMN(G364),FALSE),"")</f>
        <v>https://www.thelineofbestfit.com/artists/jackson-scott-122535</v>
      </c>
      <c r="AF365" s="13">
        <f>IFERROR(VLOOKUP($A365,Sheet2!$Y$2:$AK$3116,COLUMN(H364),FALSE),"")</f>
        <v>42121</v>
      </c>
      <c r="AG365" s="12">
        <f>IFERROR(VLOOKUP($A365,Sheet2!$Y$2:$AK$3116,COLUMN(I364),FALSE),"")</f>
        <v>7</v>
      </c>
      <c r="AH365" s="12">
        <f>IFERROR(VLOOKUP($A365,Sheet2!$Y$2:$AK$3116,COLUMN(J364),FALSE),"")</f>
        <v>-0.48902887021223618</v>
      </c>
      <c r="AI365" s="12" t="str">
        <f>IFERROR(VLOOKUP($A365,Sheet2!$Y$2:$AK$3116,COLUMN(K364),FALSE),"")</f>
        <v>United States</v>
      </c>
      <c r="AJ365" s="12" t="str">
        <f>IFERROR(VLOOKUP($A365,Sheet2!$Y$2:$AK$3116,COLUMN(L364),FALSE),"")</f>
        <v>Jackson Scott drifts ever farther out on new LP</v>
      </c>
      <c r="AK365" s="12" t="str">
        <f>IFERROR(VLOOKUP($A365,Sheet2!$Y$2:$AK$3116,COLUMN(M364),FALSE),"")</f>
        <v>In 2013, then-twenty-year-old Jackson Scott emerged from the Soundcloud ether seemingly fully formed. The Asheville, North Carolina native was a psych/noise-pop fan‚Äôs wet dream: an exceedingly talented songwriter and experimentalist that idolized Syd Barrett; a lo-fi auteur unafraid of multitracking or vocal modulation, modern touches that ‚Äî when combined with his penchant for making the lysergic listenable and bestowing a certain indie-pop sensibility to the sometimes-abstract proceedings ‚Äî earned him comparisons to contemporary artists like Bradford Cox and Jeff Mangum, though he claims Weezer as a more direct influence. Melbourne, his debut LP released on Fat Possum records, was a freaky, precocious feat, a kaleidoscope of (Orange) sunshine-drenched acoustic guitars and 60‚Äôs pop melodies that appeared free flowing and effortless. It was an invitation to Scott‚Äôs world, and the RSVP was simple enough: lay back, catch the light, and watch these myriad shapes fall down. It was audio illusion, perhaps, but they never seemed to fall in quite the same way, even after repeated listens.‚Äã</v>
      </c>
    </row>
    <row r="366" spans="1:37">
      <c r="A366" t="s">
        <v>9929</v>
      </c>
      <c r="B366" s="3" t="s">
        <v>9928</v>
      </c>
      <c r="C366" t="s">
        <v>77</v>
      </c>
      <c r="D366" t="s">
        <v>78</v>
      </c>
      <c r="E366" t="s">
        <v>9930</v>
      </c>
      <c r="F366" t="s">
        <v>9931</v>
      </c>
      <c r="G366" t="s">
        <v>9932</v>
      </c>
      <c r="H366" t="s">
        <v>21</v>
      </c>
      <c r="I366" t="s">
        <v>21</v>
      </c>
      <c r="J366" t="s">
        <v>21</v>
      </c>
      <c r="K366" t="s">
        <v>21</v>
      </c>
      <c r="L366" t="s">
        <v>39</v>
      </c>
      <c r="M366" t="s">
        <v>40</v>
      </c>
      <c r="N366" t="s">
        <v>100</v>
      </c>
      <c r="O366" t="s">
        <v>101</v>
      </c>
      <c r="P366">
        <v>2012</v>
      </c>
      <c r="Q366" t="s">
        <v>1514</v>
      </c>
      <c r="R366" t="s">
        <v>21</v>
      </c>
      <c r="S366" t="s">
        <v>21</v>
      </c>
      <c r="T366">
        <v>7.7</v>
      </c>
      <c r="U366">
        <f>SUM((T366-6.977778)/1.271306)</f>
        <v>0.56809454214799615</v>
      </c>
      <c r="V366" t="s">
        <v>21</v>
      </c>
      <c r="W366" t="s">
        <v>9933</v>
      </c>
      <c r="X366" t="s">
        <v>9934</v>
      </c>
      <c r="Y366" s="12" t="str">
        <f>IFERROR(VLOOKUP($A366,Sheet2!$Y$2:$AK$3116,COLUMN(A365),FALSE),"")</f>
        <v>Sunshine</v>
      </c>
      <c r="Z366" s="13">
        <f>IFERROR(VLOOKUP($A366,Sheet2!$Y$2:$AK$3116,COLUMN(B365),FALSE),"")</f>
        <v>41283</v>
      </c>
      <c r="AA366" s="12" t="str">
        <f>IFERROR(VLOOKUP($A366,Sheet2!$Y$2:$AK$3116,COLUMN(C365),FALSE),"")</f>
        <v>Will Fitzpatrick</v>
      </c>
      <c r="AB366" s="12" t="str">
        <f>IFERROR(VLOOKUP($A366,Sheet2!$Y$2:$AK$3116,COLUMN(D365),FALSE),"")</f>
        <v>https://www.thelineofbestfit.com/author/wfitzpatrick</v>
      </c>
      <c r="AC366" s="12" t="str">
        <f>IFERROR(VLOOKUP($A366,Sheet2!$Y$2:$AK$3116,COLUMN(E365),FALSE),"")</f>
        <v>https://www.thelineofbestfit.com/reviews/albums/talk-normal-sunshine-115429</v>
      </c>
      <c r="AD366" s="12" t="str">
        <f>IFERROR(VLOOKUP($A366,Sheet2!$Y$2:$AK$3116,COLUMN(F365),FALSE),"")</f>
        <v>Talk Normal</v>
      </c>
      <c r="AE366" s="12" t="str">
        <f>IFERROR(VLOOKUP($A366,Sheet2!$Y$2:$AK$3116,COLUMN(G365),FALSE),"")</f>
        <v>https://www.thelineofbestfit.com/artists/talk-normal-107705</v>
      </c>
      <c r="AF366" s="13" t="str">
        <f>IFERROR(VLOOKUP($A366,Sheet2!$Y$2:$AK$3116,COLUMN(H365),FALSE),"")</f>
        <v>none</v>
      </c>
      <c r="AG366" s="12">
        <f>IFERROR(VLOOKUP($A366,Sheet2!$Y$2:$AK$3116,COLUMN(I365),FALSE),"")</f>
        <v>9</v>
      </c>
      <c r="AH366" s="12">
        <f>IFERROR(VLOOKUP($A366,Sheet2!$Y$2:$AK$3116,COLUMN(J365),FALSE),"")</f>
        <v>1.3823791959308105</v>
      </c>
      <c r="AI366" s="12" t="str">
        <f>IFERROR(VLOOKUP($A366,Sheet2!$Y$2:$AK$3116,COLUMN(K365),FALSE),"")</f>
        <v>none</v>
      </c>
      <c r="AJ366" s="12" t="str">
        <f>IFERROR(VLOOKUP($A366,Sheet2!$Y$2:$AK$3116,COLUMN(L365),FALSE),"")</f>
        <v>Talk Normal ‚Äì Sunshine</v>
      </c>
      <c r="AK366" s="12" t="str">
        <f>IFERROR(VLOOKUP($A366,Sheet2!$Y$2:$AK$3116,COLUMN(M365),FALSE),"")</f>
        <v>none</v>
      </c>
    </row>
    <row r="367" spans="1:37">
      <c r="A367" t="s">
        <v>6278</v>
      </c>
      <c r="B367" s="3" t="s">
        <v>6277</v>
      </c>
      <c r="C367" t="s">
        <v>77</v>
      </c>
      <c r="D367" t="s">
        <v>78</v>
      </c>
      <c r="E367" t="s">
        <v>6279</v>
      </c>
      <c r="F367" t="s">
        <v>6280</v>
      </c>
      <c r="G367" t="s">
        <v>6281</v>
      </c>
      <c r="H367" t="s">
        <v>21</v>
      </c>
      <c r="I367" t="s">
        <v>21</v>
      </c>
      <c r="J367" t="s">
        <v>21</v>
      </c>
      <c r="K367" t="s">
        <v>21</v>
      </c>
      <c r="L367" t="s">
        <v>39</v>
      </c>
      <c r="M367" t="s">
        <v>40</v>
      </c>
      <c r="N367" t="s">
        <v>21</v>
      </c>
      <c r="O367" t="s">
        <v>21</v>
      </c>
      <c r="P367">
        <v>2016</v>
      </c>
      <c r="Q367" t="s">
        <v>751</v>
      </c>
      <c r="R367" t="s">
        <v>21</v>
      </c>
      <c r="S367" t="s">
        <v>21</v>
      </c>
      <c r="T367">
        <v>6.3</v>
      </c>
      <c r="U367">
        <f>SUM((T367-6.977778)/1.271306)</f>
        <v>-0.53313521685573728</v>
      </c>
      <c r="V367" t="s">
        <v>21</v>
      </c>
      <c r="W367" t="s">
        <v>6282</v>
      </c>
      <c r="X367" t="s">
        <v>6283</v>
      </c>
      <c r="Y367" s="12" t="str">
        <f>IFERROR(VLOOKUP($A367,Sheet2!$Y$2:$AK$3116,COLUMN(A366),FALSE),"")</f>
        <v>Sunlit Youth</v>
      </c>
      <c r="Z367" s="13">
        <f>IFERROR(VLOOKUP($A367,Sheet2!$Y$2:$AK$3116,COLUMN(B366),FALSE),"")</f>
        <v>42614</v>
      </c>
      <c r="AA367" s="12" t="str">
        <f>IFERROR(VLOOKUP($A367,Sheet2!$Y$2:$AK$3116,COLUMN(C366),FALSE),"")</f>
        <v>John Bell</v>
      </c>
      <c r="AB367" s="12" t="str">
        <f>IFERROR(VLOOKUP($A367,Sheet2!$Y$2:$AK$3116,COLUMN(D366),FALSE),"")</f>
        <v>https://www.thelineofbestfit.com/author/jbell</v>
      </c>
      <c r="AC367" s="12" t="str">
        <f>IFERROR(VLOOKUP($A367,Sheet2!$Y$2:$AK$3116,COLUMN(E366),FALSE),"")</f>
        <v>https://www.thelineofbestfit.com/reviews/albums/local-natives-sunlit-youth</v>
      </c>
      <c r="AD367" s="12" t="str">
        <f>IFERROR(VLOOKUP($A367,Sheet2!$Y$2:$AK$3116,COLUMN(F366),FALSE),"")</f>
        <v>Local Natives</v>
      </c>
      <c r="AE367" s="12" t="str">
        <f>IFERROR(VLOOKUP($A367,Sheet2!$Y$2:$AK$3116,COLUMN(G366),FALSE),"")</f>
        <v>https://www.thelineofbestfit.com/artists/local-natives-105901</v>
      </c>
      <c r="AF367" s="13">
        <f>IFERROR(VLOOKUP($A367,Sheet2!$Y$2:$AK$3116,COLUMN(H366),FALSE),"")</f>
        <v>42622</v>
      </c>
      <c r="AG367" s="12">
        <f>IFERROR(VLOOKUP($A367,Sheet2!$Y$2:$AK$3116,COLUMN(I366),FALSE),"")</f>
        <v>8</v>
      </c>
      <c r="AH367" s="12">
        <f>IFERROR(VLOOKUP($A367,Sheet2!$Y$2:$AK$3116,COLUMN(J366),FALSE),"")</f>
        <v>0.44667516285928721</v>
      </c>
      <c r="AI367" s="12" t="str">
        <f>IFERROR(VLOOKUP($A367,Sheet2!$Y$2:$AK$3116,COLUMN(K366),FALSE),"")</f>
        <v>United States</v>
      </c>
      <c r="AJ367" s="12" t="str">
        <f>IFERROR(VLOOKUP($A367,Sheet2!$Y$2:$AK$3116,COLUMN(L366),FALSE),"")</f>
        <v>Sunlit Youth refreshingly proves Local Natives as masters of their own fate and sound</v>
      </c>
      <c r="AK367" s="12" t="str">
        <f>IFERROR(VLOOKUP($A367,Sheet2!$Y$2:$AK$3116,COLUMN(M366),FALSE),"")</f>
        <v>Six years ago, Silver Lake residents Local Natives won hearts around the world with immediately gratifying and saccharine-sweet songs; debut Gorilla Manor defined the band‚Äôs sound, condensing charming hooks with open-mouthed harmonies and a busy but delicate rhythmic force. For 2013‚Äôs follow up Hummingbird, there was a subtle but discernible shift. Whilst stunning in its own right, its appeal was less instant, making more use of build-ups and layering, and on the whole haunted by feelings of grief.</v>
      </c>
    </row>
    <row r="368" spans="1:37">
      <c r="A368" t="s">
        <v>7986</v>
      </c>
      <c r="B368" s="3" t="s">
        <v>7985</v>
      </c>
      <c r="C368" t="s">
        <v>636</v>
      </c>
      <c r="D368" t="s">
        <v>637</v>
      </c>
      <c r="E368" t="s">
        <v>7987</v>
      </c>
      <c r="F368" t="s">
        <v>7988</v>
      </c>
      <c r="G368" t="s">
        <v>7989</v>
      </c>
      <c r="H368" t="s">
        <v>21</v>
      </c>
      <c r="I368" t="s">
        <v>21</v>
      </c>
      <c r="J368" t="s">
        <v>21</v>
      </c>
      <c r="K368" t="s">
        <v>21</v>
      </c>
      <c r="L368" t="s">
        <v>39</v>
      </c>
      <c r="M368" t="s">
        <v>40</v>
      </c>
      <c r="N368" t="s">
        <v>31</v>
      </c>
      <c r="O368" t="s">
        <v>32</v>
      </c>
      <c r="P368">
        <v>2012</v>
      </c>
      <c r="Q368" t="s">
        <v>5246</v>
      </c>
      <c r="R368" t="s">
        <v>7990</v>
      </c>
      <c r="S368" t="s">
        <v>21</v>
      </c>
      <c r="T368">
        <v>6.8</v>
      </c>
      <c r="U368">
        <f>SUM((T368-6.977778)/1.271306)</f>
        <v>-0.13983887435440404</v>
      </c>
      <c r="V368" t="s">
        <v>21</v>
      </c>
      <c r="W368" t="s">
        <v>7991</v>
      </c>
      <c r="X368" t="s">
        <v>7992</v>
      </c>
      <c r="Y368" s="12" t="str">
        <f>IFERROR(VLOOKUP($A368,Sheet2!$Y$2:$AK$3116,COLUMN(A367),FALSE),"")</f>
        <v>Sundark and Riverlight</v>
      </c>
      <c r="Z368" s="13">
        <f>IFERROR(VLOOKUP($A368,Sheet2!$Y$2:$AK$3116,COLUMN(B367),FALSE),"")</f>
        <v>41194</v>
      </c>
      <c r="AA368" s="12" t="str">
        <f>IFERROR(VLOOKUP($A368,Sheet2!$Y$2:$AK$3116,COLUMN(C367),FALSE),"")</f>
        <v>Doron Davidson-Vidavski</v>
      </c>
      <c r="AB368" s="12" t="str">
        <f>IFERROR(VLOOKUP($A368,Sheet2!$Y$2:$AK$3116,COLUMN(D367),FALSE),"")</f>
        <v>https://www.thelineofbestfit.com/author/dvidavski</v>
      </c>
      <c r="AC368" s="12" t="str">
        <f>IFERROR(VLOOKUP($A368,Sheet2!$Y$2:$AK$3116,COLUMN(E367),FALSE),"")</f>
        <v>https://www.thelineofbestfit.com/reviews/albums/patrick-wolf-sundark-and-riverlight-111247</v>
      </c>
      <c r="AD368" s="12" t="str">
        <f>IFERROR(VLOOKUP($A368,Sheet2!$Y$2:$AK$3116,COLUMN(F367),FALSE),"")</f>
        <v>Patrick Wolf</v>
      </c>
      <c r="AE368" s="12" t="str">
        <f>IFERROR(VLOOKUP($A368,Sheet2!$Y$2:$AK$3116,COLUMN(G367),FALSE),"")</f>
        <v>none</v>
      </c>
      <c r="AF368" s="13" t="str">
        <f>IFERROR(VLOOKUP($A368,Sheet2!$Y$2:$AK$3116,COLUMN(H367),FALSE),"")</f>
        <v>none</v>
      </c>
      <c r="AG368" s="12">
        <f>IFERROR(VLOOKUP($A368,Sheet2!$Y$2:$AK$3116,COLUMN(I367),FALSE),"")</f>
        <v>8</v>
      </c>
      <c r="AH368" s="12">
        <f>IFERROR(VLOOKUP($A368,Sheet2!$Y$2:$AK$3116,COLUMN(J367),FALSE),"")</f>
        <v>0.44667516285928721</v>
      </c>
      <c r="AI368" s="12" t="str">
        <f>IFERROR(VLOOKUP($A368,Sheet2!$Y$2:$AK$3116,COLUMN(K367),FALSE),"")</f>
        <v>none</v>
      </c>
      <c r="AJ368" s="12" t="str">
        <f>IFERROR(VLOOKUP($A368,Sheet2!$Y$2:$AK$3116,COLUMN(L367),FALSE),"")</f>
        <v>Patrick Wolf ‚Äì Sundark and Riverlight</v>
      </c>
      <c r="AK368" s="12" t="str">
        <f>IFERROR(VLOOKUP($A368,Sheet2!$Y$2:$AK$3116,COLUMN(M367),FALSE),"")</f>
        <v>none</v>
      </c>
    </row>
    <row r="369" spans="1:37">
      <c r="A369" t="s">
        <v>7959</v>
      </c>
      <c r="B369" s="3" t="s">
        <v>7785</v>
      </c>
      <c r="C369" t="s">
        <v>18</v>
      </c>
      <c r="D369" t="s">
        <v>18</v>
      </c>
      <c r="E369" t="s">
        <v>7960</v>
      </c>
      <c r="F369" t="s">
        <v>7955</v>
      </c>
      <c r="G369" t="s">
        <v>7956</v>
      </c>
      <c r="H369" t="s">
        <v>21</v>
      </c>
      <c r="I369" t="s">
        <v>21</v>
      </c>
      <c r="J369" t="s">
        <v>21</v>
      </c>
      <c r="K369" t="s">
        <v>21</v>
      </c>
      <c r="L369" t="s">
        <v>39</v>
      </c>
      <c r="M369" t="s">
        <v>40</v>
      </c>
      <c r="N369" t="s">
        <v>21</v>
      </c>
      <c r="O369" t="s">
        <v>21</v>
      </c>
      <c r="P369">
        <v>2014</v>
      </c>
      <c r="Q369" t="s">
        <v>2480</v>
      </c>
      <c r="R369" t="s">
        <v>717</v>
      </c>
      <c r="S369" t="s">
        <v>21</v>
      </c>
      <c r="T369">
        <v>8.6</v>
      </c>
      <c r="U369">
        <f>SUM((T369-6.977778)/1.271306)</f>
        <v>1.2760279586503955</v>
      </c>
      <c r="V369" t="s">
        <v>73</v>
      </c>
      <c r="W369" t="s">
        <v>7961</v>
      </c>
      <c r="X369" t="s">
        <v>7962</v>
      </c>
      <c r="Y369" s="12" t="str">
        <f>IFERROR(VLOOKUP($A369,Sheet2!$Y$2:$AK$3116,COLUMN(A368),FALSE),"")</f>
        <v>Sunbathing Animal</v>
      </c>
      <c r="Z369" s="13">
        <f>IFERROR(VLOOKUP($A369,Sheet2!$Y$2:$AK$3116,COLUMN(B368),FALSE),"")</f>
        <v>41789</v>
      </c>
      <c r="AA369" s="12" t="str">
        <f>IFERROR(VLOOKUP($A369,Sheet2!$Y$2:$AK$3116,COLUMN(C368),FALSE),"")</f>
        <v>Tom Fenwick</v>
      </c>
      <c r="AB369" s="12" t="str">
        <f>IFERROR(VLOOKUP($A369,Sheet2!$Y$2:$AK$3116,COLUMN(D368),FALSE),"")</f>
        <v>https://www.thelineofbestfit.com/author/tfenwick</v>
      </c>
      <c r="AC369" s="12" t="str">
        <f>IFERROR(VLOOKUP($A369,Sheet2!$Y$2:$AK$3116,COLUMN(E368),FALSE),"")</f>
        <v>https://www.thelineofbestfit.com/reviews/albums/parquet-courts-sunbathing-animal</v>
      </c>
      <c r="AD369" s="12" t="str">
        <f>IFERROR(VLOOKUP($A369,Sheet2!$Y$2:$AK$3116,COLUMN(F368),FALSE),"")</f>
        <v>Parquet Courts</v>
      </c>
      <c r="AE369" s="12" t="str">
        <f>IFERROR(VLOOKUP($A369,Sheet2!$Y$2:$AK$3116,COLUMN(G368),FALSE),"")</f>
        <v>https://www.thelineofbestfit.com/artists/parquet-courts-121281</v>
      </c>
      <c r="AF369" s="13">
        <f>IFERROR(VLOOKUP($A369,Sheet2!$Y$2:$AK$3116,COLUMN(H368),FALSE),"")</f>
        <v>41792</v>
      </c>
      <c r="AG369" s="12">
        <f>IFERROR(VLOOKUP($A369,Sheet2!$Y$2:$AK$3116,COLUMN(I368),FALSE),"")</f>
        <v>8.5</v>
      </c>
      <c r="AH369" s="12">
        <f>IFERROR(VLOOKUP($A369,Sheet2!$Y$2:$AK$3116,COLUMN(J368),FALSE),"")</f>
        <v>0.91452717939504891</v>
      </c>
      <c r="AI369" s="12" t="str">
        <f>IFERROR(VLOOKUP($A369,Sheet2!$Y$2:$AK$3116,COLUMN(K368),FALSE),"")</f>
        <v>United States</v>
      </c>
      <c r="AJ369" s="12" t="str">
        <f>IFERROR(VLOOKUP($A369,Sheet2!$Y$2:$AK$3116,COLUMN(L368),FALSE),"")</f>
        <v>Parquet Courts - Sunbathing Animal</v>
      </c>
      <c r="AK369" s="12" t="str">
        <f>IFERROR(VLOOKUP($A369,Sheet2!$Y$2:$AK$3116,COLUMN(M368),FALSE),"")</f>
        <v>With a list of influences worn less on their sleeve than waved high above their head, it would be easy to dismiss Parquet Courts‚Äô brand of lo-fi punk for an unwavering tone and lack of originality. But it‚Äôs a mistake to conflate echoes of the past in their music for an absence of inventiveness.</v>
      </c>
    </row>
    <row r="370" spans="1:37">
      <c r="A370" t="s">
        <v>10023</v>
      </c>
      <c r="B370" s="3" t="s">
        <v>10022</v>
      </c>
      <c r="C370" t="s">
        <v>18</v>
      </c>
      <c r="D370" t="s">
        <v>18</v>
      </c>
      <c r="E370" t="s">
        <v>10024</v>
      </c>
      <c r="F370" t="s">
        <v>10025</v>
      </c>
      <c r="G370" t="s">
        <v>10026</v>
      </c>
      <c r="H370" t="s">
        <v>21</v>
      </c>
      <c r="I370" t="s">
        <v>21</v>
      </c>
      <c r="J370" t="s">
        <v>21</v>
      </c>
      <c r="K370" t="s">
        <v>21</v>
      </c>
      <c r="L370" t="s">
        <v>39</v>
      </c>
      <c r="M370" t="s">
        <v>40</v>
      </c>
      <c r="N370" t="s">
        <v>21</v>
      </c>
      <c r="O370" t="s">
        <v>21</v>
      </c>
      <c r="P370">
        <v>2014</v>
      </c>
      <c r="Q370" t="s">
        <v>3396</v>
      </c>
      <c r="R370" t="s">
        <v>21</v>
      </c>
      <c r="S370" t="s">
        <v>21</v>
      </c>
      <c r="T370">
        <v>5.5</v>
      </c>
      <c r="U370">
        <f>SUM((T370-6.977778)/1.271306)</f>
        <v>-1.1624093648578704</v>
      </c>
      <c r="V370" t="s">
        <v>21</v>
      </c>
      <c r="W370" t="s">
        <v>10027</v>
      </c>
      <c r="X370" t="s">
        <v>10028</v>
      </c>
      <c r="Y370" s="12" t="str">
        <f>IFERROR(VLOOKUP($A370,Sheet2!$Y$2:$AK$3116,COLUMN(A369),FALSE),"")</f>
        <v>Sun Structures</v>
      </c>
      <c r="Z370" s="13">
        <f>IFERROR(VLOOKUP($A370,Sheet2!$Y$2:$AK$3116,COLUMN(B369),FALSE),"")</f>
        <v>41675</v>
      </c>
      <c r="AA370" s="12" t="str">
        <f>IFERROR(VLOOKUP($A370,Sheet2!$Y$2:$AK$3116,COLUMN(C369),FALSE),"")</f>
        <v>Laurence Day</v>
      </c>
      <c r="AB370" s="12" t="str">
        <f>IFERROR(VLOOKUP($A370,Sheet2!$Y$2:$AK$3116,COLUMN(D369),FALSE),"")</f>
        <v>https://www.thelineofbestfit.com/author/lday</v>
      </c>
      <c r="AC370" s="12" t="str">
        <f>IFERROR(VLOOKUP($A370,Sheet2!$Y$2:$AK$3116,COLUMN(E369),FALSE),"")</f>
        <v>https://www.thelineofbestfit.com/reviews/albums/temples-sun-structures-145182</v>
      </c>
      <c r="AD370" s="12" t="str">
        <f>IFERROR(VLOOKUP($A370,Sheet2!$Y$2:$AK$3116,COLUMN(F369),FALSE),"")</f>
        <v>Temples</v>
      </c>
      <c r="AE370" s="12" t="str">
        <f>IFERROR(VLOOKUP($A370,Sheet2!$Y$2:$AK$3116,COLUMN(G369),FALSE),"")</f>
        <v>https://www.thelineofbestfit.com/artists/temples-111559</v>
      </c>
      <c r="AF370" s="13">
        <f>IFERROR(VLOOKUP($A370,Sheet2!$Y$2:$AK$3116,COLUMN(H369),FALSE),"")</f>
        <v>41680</v>
      </c>
      <c r="AG370" s="12">
        <f>IFERROR(VLOOKUP($A370,Sheet2!$Y$2:$AK$3116,COLUMN(I369),FALSE),"")</f>
        <v>8</v>
      </c>
      <c r="AH370" s="12">
        <f>IFERROR(VLOOKUP($A370,Sheet2!$Y$2:$AK$3116,COLUMN(J369),FALSE),"")</f>
        <v>0.44667516285928721</v>
      </c>
      <c r="AI370" s="12" t="str">
        <f>IFERROR(VLOOKUP($A370,Sheet2!$Y$2:$AK$3116,COLUMN(K369),FALSE),"")</f>
        <v>none</v>
      </c>
      <c r="AJ370" s="12" t="str">
        <f>IFERROR(VLOOKUP($A370,Sheet2!$Y$2:$AK$3116,COLUMN(L369),FALSE),"")</f>
        <v>Temples ‚Äì Sun Structures</v>
      </c>
      <c r="AK370" s="12" t="str">
        <f>IFERROR(VLOOKUP($A370,Sheet2!$Y$2:$AK$3116,COLUMN(M369),FALSE),"")</f>
        <v>none</v>
      </c>
    </row>
    <row r="371" spans="1:37">
      <c r="A371" t="s">
        <v>10954</v>
      </c>
      <c r="B371" s="3" t="s">
        <v>10329</v>
      </c>
      <c r="C371" t="s">
        <v>121</v>
      </c>
      <c r="D371" t="s">
        <v>122</v>
      </c>
      <c r="E371" t="s">
        <v>10955</v>
      </c>
      <c r="F371" t="s">
        <v>10956</v>
      </c>
      <c r="G371" t="s">
        <v>10957</v>
      </c>
      <c r="H371" t="s">
        <v>21</v>
      </c>
      <c r="I371" t="s">
        <v>21</v>
      </c>
      <c r="J371" t="s">
        <v>21</v>
      </c>
      <c r="K371" t="s">
        <v>21</v>
      </c>
      <c r="L371" t="s">
        <v>39</v>
      </c>
      <c r="M371" t="s">
        <v>40</v>
      </c>
      <c r="N371" t="s">
        <v>21</v>
      </c>
      <c r="O371" t="s">
        <v>21</v>
      </c>
      <c r="P371">
        <v>2009</v>
      </c>
      <c r="Q371" t="s">
        <v>113</v>
      </c>
      <c r="R371" t="s">
        <v>21</v>
      </c>
      <c r="S371" t="s">
        <v>21</v>
      </c>
      <c r="T371">
        <v>6.7</v>
      </c>
      <c r="U371">
        <f>SUM((T371-6.977778)/1.271306)</f>
        <v>-0.21849814285467042</v>
      </c>
      <c r="V371" t="s">
        <v>21</v>
      </c>
      <c r="W371" t="s">
        <v>10958</v>
      </c>
      <c r="X371" t="s">
        <v>10959</v>
      </c>
      <c r="Y371" s="12" t="str">
        <f>IFERROR(VLOOKUP($A371,Sheet2!$Y$2:$AK$3116,COLUMN(A370),FALSE),"")</f>
        <v>Sun Gangs</v>
      </c>
      <c r="Z371" s="13">
        <f>IFERROR(VLOOKUP($A371,Sheet2!$Y$2:$AK$3116,COLUMN(B370),FALSE),"")</f>
        <v>39916</v>
      </c>
      <c r="AA371" s="12" t="str">
        <f>IFERROR(VLOOKUP($A371,Sheet2!$Y$2:$AK$3116,COLUMN(C370),FALSE),"")</f>
        <v>Jude Clarke</v>
      </c>
      <c r="AB371" s="12" t="str">
        <f>IFERROR(VLOOKUP($A371,Sheet2!$Y$2:$AK$3116,COLUMN(D370),FALSE),"")</f>
        <v>https://www.thelineofbestfit.com/author/jude</v>
      </c>
      <c r="AC371" s="12" t="str">
        <f>IFERROR(VLOOKUP($A371,Sheet2!$Y$2:$AK$3116,COLUMN(E370),FALSE),"")</f>
        <v>https://www.thelineofbestfit.com/reviews/albums/the-veils-sun-gangs-14322</v>
      </c>
      <c r="AD371" s="12" t="str">
        <f>IFERROR(VLOOKUP($A371,Sheet2!$Y$2:$AK$3116,COLUMN(F370),FALSE),"")</f>
        <v>Finn Andrews</v>
      </c>
      <c r="AE371" s="12" t="str">
        <f>IFERROR(VLOOKUP($A371,Sheet2!$Y$2:$AK$3116,COLUMN(G370),FALSE),"")</f>
        <v>https://www.thelineofbestfit.com/artists/finn-andrews-104731</v>
      </c>
      <c r="AF371" s="13" t="str">
        <f>IFERROR(VLOOKUP($A371,Sheet2!$Y$2:$AK$3116,COLUMN(H370),FALSE),"")</f>
        <v>none</v>
      </c>
      <c r="AG371" s="12">
        <f>IFERROR(VLOOKUP($A371,Sheet2!$Y$2:$AK$3116,COLUMN(I370),FALSE),"")</f>
        <v>8</v>
      </c>
      <c r="AH371" s="12">
        <f>IFERROR(VLOOKUP($A371,Sheet2!$Y$2:$AK$3116,COLUMN(J370),FALSE),"")</f>
        <v>0.44667516285928721</v>
      </c>
      <c r="AI371" s="12" t="str">
        <f>IFERROR(VLOOKUP($A371,Sheet2!$Y$2:$AK$3116,COLUMN(K370),FALSE),"")</f>
        <v>none</v>
      </c>
      <c r="AJ371" s="12" t="str">
        <f>IFERROR(VLOOKUP($A371,Sheet2!$Y$2:$AK$3116,COLUMN(L370),FALSE),"")</f>
        <v>The Veils ‚Äì Sun Gangs</v>
      </c>
      <c r="AK371" s="12" t="str">
        <f>IFERROR(VLOOKUP($A371,Sheet2!$Y$2:$AK$3116,COLUMN(M370),FALSE),"")</f>
        <v>none</v>
      </c>
    </row>
    <row r="372" spans="1:37">
      <c r="A372" t="s">
        <v>7862</v>
      </c>
      <c r="B372" s="3" t="s">
        <v>7776</v>
      </c>
      <c r="C372" t="s">
        <v>53</v>
      </c>
      <c r="D372" t="s">
        <v>54</v>
      </c>
      <c r="E372" t="s">
        <v>7863</v>
      </c>
      <c r="F372" t="s">
        <v>7864</v>
      </c>
      <c r="G372" t="s">
        <v>7865</v>
      </c>
      <c r="H372" t="s">
        <v>21</v>
      </c>
      <c r="I372" t="s">
        <v>21</v>
      </c>
      <c r="J372" t="s">
        <v>21</v>
      </c>
      <c r="K372" t="s">
        <v>21</v>
      </c>
      <c r="L372" t="s">
        <v>39</v>
      </c>
      <c r="M372" t="s">
        <v>40</v>
      </c>
      <c r="N372" t="s">
        <v>21</v>
      </c>
      <c r="O372" t="s">
        <v>21</v>
      </c>
      <c r="P372">
        <v>2015</v>
      </c>
      <c r="Q372" t="s">
        <v>175</v>
      </c>
      <c r="R372" t="s">
        <v>21</v>
      </c>
      <c r="S372" t="s">
        <v>21</v>
      </c>
      <c r="T372">
        <v>8</v>
      </c>
      <c r="U372">
        <f>SUM((T372-6.977778)/1.271306)</f>
        <v>0.80407234764879587</v>
      </c>
      <c r="V372" t="s">
        <v>21</v>
      </c>
      <c r="W372" t="s">
        <v>7866</v>
      </c>
      <c r="X372" t="s">
        <v>7867</v>
      </c>
      <c r="Y372" s="12" t="str">
        <f>IFERROR(VLOOKUP($A372,Sheet2!$Y$2:$AK$3116,COLUMN(A371),FALSE),"")</f>
        <v>Sun Coming Down</v>
      </c>
      <c r="Z372" s="13">
        <f>IFERROR(VLOOKUP($A372,Sheet2!$Y$2:$AK$3116,COLUMN(B371),FALSE),"")</f>
        <v>42262</v>
      </c>
      <c r="AA372" s="12" t="str">
        <f>IFERROR(VLOOKUP($A372,Sheet2!$Y$2:$AK$3116,COLUMN(C371),FALSE),"")</f>
        <v>Tom Jowett</v>
      </c>
      <c r="AB372" s="12" t="str">
        <f>IFERROR(VLOOKUP($A372,Sheet2!$Y$2:$AK$3116,COLUMN(D371),FALSE),"")</f>
        <v>https://www.thelineofbestfit.com/author/tjowett</v>
      </c>
      <c r="AC372" s="12" t="str">
        <f>IFERROR(VLOOKUP($A372,Sheet2!$Y$2:$AK$3116,COLUMN(E371),FALSE),"")</f>
        <v>https://www.thelineofbestfit.com/reviews/albums/ought-sun-coming-down</v>
      </c>
      <c r="AD372" s="12" t="str">
        <f>IFERROR(VLOOKUP($A372,Sheet2!$Y$2:$AK$3116,COLUMN(F371),FALSE),"")</f>
        <v>Ought</v>
      </c>
      <c r="AE372" s="12" t="str">
        <f>IFERROR(VLOOKUP($A372,Sheet2!$Y$2:$AK$3116,COLUMN(G371),FALSE),"")</f>
        <v>https://www.thelineofbestfit.com/artists/ought-145064</v>
      </c>
      <c r="AF372" s="13">
        <f>IFERROR(VLOOKUP($A372,Sheet2!$Y$2:$AK$3116,COLUMN(H371),FALSE),"")</f>
        <v>42265</v>
      </c>
      <c r="AG372" s="12">
        <f>IFERROR(VLOOKUP($A372,Sheet2!$Y$2:$AK$3116,COLUMN(I371),FALSE),"")</f>
        <v>8</v>
      </c>
      <c r="AH372" s="12">
        <f>IFERROR(VLOOKUP($A372,Sheet2!$Y$2:$AK$3116,COLUMN(J371),FALSE),"")</f>
        <v>0.44667516285928721</v>
      </c>
      <c r="AI372" s="12" t="str">
        <f>IFERROR(VLOOKUP($A372,Sheet2!$Y$2:$AK$3116,COLUMN(K371),FALSE),"")</f>
        <v>Canada</v>
      </c>
      <c r="AJ372" s="12" t="str">
        <f>IFERROR(VLOOKUP($A372,Sheet2!$Y$2:$AK$3116,COLUMN(L371),FALSE),"")</f>
        <v>Ought ramble and twitch with greater freedom and intensity on new album Sun Coming Down</v>
      </c>
      <c r="AK372" s="12" t="str">
        <f>IFERROR(VLOOKUP($A372,Sheet2!$Y$2:$AK$3116,COLUMN(M371),FALSE),"")</f>
        <v>It was a refreshing proposition to discover that Constellation Records were releasing a post-punk album full of spiky rhythms and choppy riffs, it was even more pleasing when 2014‚Äôs More Than Any Other Day also proved to be one of the best debut albums released that year.</v>
      </c>
    </row>
    <row r="373" spans="1:37">
      <c r="A373" t="s">
        <v>2233</v>
      </c>
      <c r="B373" s="3" t="s">
        <v>1978</v>
      </c>
      <c r="C373" t="s">
        <v>495</v>
      </c>
      <c r="D373" t="s">
        <v>496</v>
      </c>
      <c r="E373" t="s">
        <v>2234</v>
      </c>
      <c r="F373" t="s">
        <v>2235</v>
      </c>
      <c r="G373" t="s">
        <v>2236</v>
      </c>
      <c r="H373" t="s">
        <v>21</v>
      </c>
      <c r="I373" t="s">
        <v>21</v>
      </c>
      <c r="J373" t="s">
        <v>21</v>
      </c>
      <c r="K373" t="s">
        <v>21</v>
      </c>
      <c r="L373" t="s">
        <v>39</v>
      </c>
      <c r="M373" t="s">
        <v>40</v>
      </c>
      <c r="N373" t="s">
        <v>21</v>
      </c>
      <c r="O373" t="s">
        <v>21</v>
      </c>
      <c r="P373">
        <v>2012</v>
      </c>
      <c r="Q373" t="s">
        <v>214</v>
      </c>
      <c r="R373" t="s">
        <v>21</v>
      </c>
      <c r="S373" t="s">
        <v>21</v>
      </c>
      <c r="T373">
        <v>7.9</v>
      </c>
      <c r="U373">
        <f>SUM((T373-6.977778)/1.271306)</f>
        <v>0.72541307914852959</v>
      </c>
      <c r="V373" t="s">
        <v>21</v>
      </c>
      <c r="W373" t="s">
        <v>2237</v>
      </c>
      <c r="X373" t="s">
        <v>2238</v>
      </c>
      <c r="Y373" s="12" t="str">
        <f>IFERROR(VLOOKUP($A373,Sheet2!$Y$2:$AK$3116,COLUMN(A372),FALSE),"")</f>
        <v>Sun</v>
      </c>
      <c r="Z373" s="13">
        <f>IFERROR(VLOOKUP($A373,Sheet2!$Y$2:$AK$3116,COLUMN(B372),FALSE),"")</f>
        <v>41292</v>
      </c>
      <c r="AA373" s="12" t="str">
        <f>IFERROR(VLOOKUP($A373,Sheet2!$Y$2:$AK$3116,COLUMN(C372),FALSE),"")</f>
        <v>David Tate</v>
      </c>
      <c r="AB373" s="12" t="str">
        <f>IFERROR(VLOOKUP($A373,Sheet2!$Y$2:$AK$3116,COLUMN(D372),FALSE),"")</f>
        <v>https://www.thelineofbestfit.com/author/dtate</v>
      </c>
      <c r="AC373" s="12" t="str">
        <f>IFERROR(VLOOKUP($A373,Sheet2!$Y$2:$AK$3116,COLUMN(E372),FALSE),"")</f>
        <v>https://www.thelineofbestfit.com/reviews/albums/flamingods-sun-116161</v>
      </c>
      <c r="AD373" s="12" t="str">
        <f>IFERROR(VLOOKUP($A373,Sheet2!$Y$2:$AK$3116,COLUMN(F372),FALSE),"")</f>
        <v>Flamingods</v>
      </c>
      <c r="AE373" s="12" t="str">
        <f>IFERROR(VLOOKUP($A373,Sheet2!$Y$2:$AK$3116,COLUMN(G372),FALSE),"")</f>
        <v>none</v>
      </c>
      <c r="AF373" s="13" t="str">
        <f>IFERROR(VLOOKUP($A373,Sheet2!$Y$2:$AK$3116,COLUMN(H372),FALSE),"")</f>
        <v>none</v>
      </c>
      <c r="AG373" s="12">
        <f>IFERROR(VLOOKUP($A373,Sheet2!$Y$2:$AK$3116,COLUMN(I372),FALSE),"")</f>
        <v>8</v>
      </c>
      <c r="AH373" s="12">
        <f>IFERROR(VLOOKUP($A373,Sheet2!$Y$2:$AK$3116,COLUMN(J372),FALSE),"")</f>
        <v>0.44667516285928721</v>
      </c>
      <c r="AI373" s="12" t="str">
        <f>IFERROR(VLOOKUP($A373,Sheet2!$Y$2:$AK$3116,COLUMN(K372),FALSE),"")</f>
        <v>none</v>
      </c>
      <c r="AJ373" s="12" t="str">
        <f>IFERROR(VLOOKUP($A373,Sheet2!$Y$2:$AK$3116,COLUMN(L372),FALSE),"")</f>
        <v>Flamingods ‚Äì Sun</v>
      </c>
      <c r="AK373" s="12" t="str">
        <f>IFERROR(VLOOKUP($A373,Sheet2!$Y$2:$AK$3116,COLUMN(M372),FALSE),"")</f>
        <v>none</v>
      </c>
    </row>
    <row r="374" spans="1:37">
      <c r="A374" t="s">
        <v>8755</v>
      </c>
      <c r="B374" s="3" t="s">
        <v>8754</v>
      </c>
      <c r="C374" t="s">
        <v>18</v>
      </c>
      <c r="D374" t="s">
        <v>18</v>
      </c>
      <c r="E374" t="s">
        <v>8756</v>
      </c>
      <c r="F374" t="s">
        <v>8757</v>
      </c>
      <c r="G374" t="s">
        <v>8758</v>
      </c>
      <c r="H374" t="s">
        <v>21</v>
      </c>
      <c r="I374" t="s">
        <v>21</v>
      </c>
      <c r="J374" t="s">
        <v>21</v>
      </c>
      <c r="K374" t="s">
        <v>21</v>
      </c>
      <c r="L374" t="s">
        <v>39</v>
      </c>
      <c r="M374" t="s">
        <v>40</v>
      </c>
      <c r="N374" t="s">
        <v>100</v>
      </c>
      <c r="O374" t="s">
        <v>101</v>
      </c>
      <c r="P374">
        <v>2013</v>
      </c>
      <c r="Q374" t="s">
        <v>1403</v>
      </c>
      <c r="R374" t="s">
        <v>21</v>
      </c>
      <c r="S374" t="s">
        <v>21</v>
      </c>
      <c r="T374">
        <v>6.8</v>
      </c>
      <c r="U374">
        <f>SUM((T374-6.977778)/1.271306)</f>
        <v>-0.13983887435440404</v>
      </c>
      <c r="V374" t="s">
        <v>21</v>
      </c>
      <c r="W374" t="s">
        <v>8759</v>
      </c>
      <c r="X374" t="s">
        <v>8760</v>
      </c>
      <c r="Y374" s="12" t="str">
        <f>IFERROR(VLOOKUP($A374,Sheet2!$Y$2:$AK$3116,COLUMN(A373),FALSE),"")</f>
        <v>Summer Through My Mind</v>
      </c>
      <c r="Z374" s="13">
        <f>IFERROR(VLOOKUP($A374,Sheet2!$Y$2:$AK$3116,COLUMN(B373),FALSE),"")</f>
        <v>41514</v>
      </c>
      <c r="AA374" s="12" t="str">
        <f>IFERROR(VLOOKUP($A374,Sheet2!$Y$2:$AK$3116,COLUMN(C373),FALSE),"")</f>
        <v>Charlie Clarkson</v>
      </c>
      <c r="AB374" s="12" t="str">
        <f>IFERROR(VLOOKUP($A374,Sheet2!$Y$2:$AK$3116,COLUMN(D373),FALSE),"")</f>
        <v>https://www.thelineofbestfit.com/author/cclarkson</v>
      </c>
      <c r="AC374" s="12" t="str">
        <f>IFERROR(VLOOKUP($A374,Sheet2!$Y$2:$AK$3116,COLUMN(E373),FALSE),"")</f>
        <v>https://www.thelineofbestfit.com/reviews/albums/richard-youngs-summer-through-my-mind-135750</v>
      </c>
      <c r="AD374" s="12" t="str">
        <f>IFERROR(VLOOKUP($A374,Sheet2!$Y$2:$AK$3116,COLUMN(F373),FALSE),"")</f>
        <v>Richard Youngs</v>
      </c>
      <c r="AE374" s="12" t="str">
        <f>IFERROR(VLOOKUP($A374,Sheet2!$Y$2:$AK$3116,COLUMN(G373),FALSE),"")</f>
        <v>https://www.thelineofbestfit.com/artists/richard-youngs-2-135749</v>
      </c>
      <c r="AF374" s="13" t="str">
        <f>IFERROR(VLOOKUP($A374,Sheet2!$Y$2:$AK$3116,COLUMN(H373),FALSE),"")</f>
        <v>none</v>
      </c>
      <c r="AG374" s="12">
        <f>IFERROR(VLOOKUP($A374,Sheet2!$Y$2:$AK$3116,COLUMN(I373),FALSE),"")</f>
        <v>7</v>
      </c>
      <c r="AH374" s="12">
        <f>IFERROR(VLOOKUP($A374,Sheet2!$Y$2:$AK$3116,COLUMN(J373),FALSE),"")</f>
        <v>-0.48902887021223618</v>
      </c>
      <c r="AI374" s="12" t="str">
        <f>IFERROR(VLOOKUP($A374,Sheet2!$Y$2:$AK$3116,COLUMN(K373),FALSE),"")</f>
        <v>none</v>
      </c>
      <c r="AJ374" s="12" t="str">
        <f>IFERROR(VLOOKUP($A374,Sheet2!$Y$2:$AK$3116,COLUMN(L373),FALSE),"")</f>
        <v>Richard Youngs ‚Äì Summer Through My Mind</v>
      </c>
      <c r="AK374" s="12" t="str">
        <f>IFERROR(VLOOKUP($A374,Sheet2!$Y$2:$AK$3116,COLUMN(M373),FALSE),"")</f>
        <v>none</v>
      </c>
    </row>
    <row r="375" spans="1:37">
      <c r="A375" t="s">
        <v>9774</v>
      </c>
      <c r="B375" s="3" t="s">
        <v>9773</v>
      </c>
      <c r="C375" t="s">
        <v>133</v>
      </c>
      <c r="D375" t="s">
        <v>134</v>
      </c>
      <c r="E375" t="s">
        <v>9775</v>
      </c>
      <c r="F375" t="s">
        <v>9774</v>
      </c>
      <c r="G375" t="s">
        <v>9776</v>
      </c>
      <c r="H375" t="s">
        <v>21</v>
      </c>
      <c r="I375" t="s">
        <v>21</v>
      </c>
      <c r="J375" t="s">
        <v>21</v>
      </c>
      <c r="K375" t="s">
        <v>21</v>
      </c>
      <c r="L375" t="s">
        <v>31</v>
      </c>
      <c r="M375" t="s">
        <v>32</v>
      </c>
      <c r="N375" t="s">
        <v>21</v>
      </c>
      <c r="O375" t="s">
        <v>21</v>
      </c>
      <c r="P375">
        <v>2013</v>
      </c>
      <c r="Q375" t="s">
        <v>522</v>
      </c>
      <c r="R375" t="s">
        <v>21</v>
      </c>
      <c r="S375" t="s">
        <v>21</v>
      </c>
      <c r="T375">
        <v>4.8</v>
      </c>
      <c r="U375">
        <f>SUM((T375-6.977778)/1.271306)</f>
        <v>-1.713024244359737</v>
      </c>
      <c r="V375" t="s">
        <v>21</v>
      </c>
      <c r="W375" t="s">
        <v>9777</v>
      </c>
      <c r="X375" t="s">
        <v>9778</v>
      </c>
      <c r="Y375" s="12" t="str">
        <f>IFERROR(VLOOKUP($A375,Sheet2!$Y$2:$AK$3116,COLUMN(A374),FALSE),"")</f>
        <v>Summer Camp</v>
      </c>
      <c r="Z375" s="13">
        <f>IFERROR(VLOOKUP($A375,Sheet2!$Y$2:$AK$3116,COLUMN(B374),FALSE),"")</f>
        <v>41522</v>
      </c>
      <c r="AA375" s="12" t="str">
        <f>IFERROR(VLOOKUP($A375,Sheet2!$Y$2:$AK$3116,COLUMN(C374),FALSE),"")</f>
        <v>Zoe Sheena</v>
      </c>
      <c r="AB375" s="12" t="str">
        <f>IFERROR(VLOOKUP($A375,Sheet2!$Y$2:$AK$3116,COLUMN(D374),FALSE),"")</f>
        <v>https://www.thelineofbestfit.com/author/zsheena</v>
      </c>
      <c r="AC375" s="12" t="str">
        <f>IFERROR(VLOOKUP($A375,Sheet2!$Y$2:$AK$3116,COLUMN(E374),FALSE),"")</f>
        <v>https://www.thelineofbestfit.com/reviews/albums/summer-camp-136106</v>
      </c>
      <c r="AD375" s="12" t="str">
        <f>IFERROR(VLOOKUP($A375,Sheet2!$Y$2:$AK$3116,COLUMN(F374),FALSE),"")</f>
        <v>Summer Camp</v>
      </c>
      <c r="AE375" s="12" t="str">
        <f>IFERROR(VLOOKUP($A375,Sheet2!$Y$2:$AK$3116,COLUMN(G374),FALSE),"")</f>
        <v>https://www.thelineofbestfit.com/artists/summer-camp-107646</v>
      </c>
      <c r="AF375" s="13" t="str">
        <f>IFERROR(VLOOKUP($A375,Sheet2!$Y$2:$AK$3116,COLUMN(H374),FALSE),"")</f>
        <v>none</v>
      </c>
      <c r="AG375" s="12">
        <f>IFERROR(VLOOKUP($A375,Sheet2!$Y$2:$AK$3116,COLUMN(I374),FALSE),"")</f>
        <v>7</v>
      </c>
      <c r="AH375" s="12">
        <f>IFERROR(VLOOKUP($A375,Sheet2!$Y$2:$AK$3116,COLUMN(J374),FALSE),"")</f>
        <v>-0.48902887021223618</v>
      </c>
      <c r="AI375" s="12" t="str">
        <f>IFERROR(VLOOKUP($A375,Sheet2!$Y$2:$AK$3116,COLUMN(K374),FALSE),"")</f>
        <v>none</v>
      </c>
      <c r="AJ375" s="12" t="str">
        <f>IFERROR(VLOOKUP($A375,Sheet2!$Y$2:$AK$3116,COLUMN(L374),FALSE),"")</f>
        <v>Summer Camp ‚Äì Summer Camp</v>
      </c>
      <c r="AK375" s="12" t="str">
        <f>IFERROR(VLOOKUP($A375,Sheet2!$Y$2:$AK$3116,COLUMN(M374),FALSE),"")</f>
        <v>none</v>
      </c>
    </row>
    <row r="376" spans="1:37">
      <c r="A376" t="s">
        <v>9774</v>
      </c>
      <c r="B376" s="3" t="s">
        <v>245</v>
      </c>
      <c r="C376" t="s">
        <v>424</v>
      </c>
      <c r="D376" t="s">
        <v>425</v>
      </c>
      <c r="E376" t="s">
        <v>11075</v>
      </c>
      <c r="F376" t="s">
        <v>11076</v>
      </c>
      <c r="G376" t="s">
        <v>11077</v>
      </c>
      <c r="H376" t="s">
        <v>21</v>
      </c>
      <c r="I376" t="s">
        <v>21</v>
      </c>
      <c r="J376" t="s">
        <v>21</v>
      </c>
      <c r="K376" t="s">
        <v>21</v>
      </c>
      <c r="L376" t="s">
        <v>102</v>
      </c>
      <c r="M376" t="s">
        <v>103</v>
      </c>
      <c r="N376" t="s">
        <v>21</v>
      </c>
      <c r="O376" t="s">
        <v>21</v>
      </c>
      <c r="P376">
        <v>2016</v>
      </c>
      <c r="Q376" t="s">
        <v>106</v>
      </c>
      <c r="R376" t="s">
        <v>21</v>
      </c>
      <c r="S376" t="s">
        <v>21</v>
      </c>
      <c r="T376">
        <v>7</v>
      </c>
      <c r="U376">
        <f>SUM((T376-6.977778)/1.271306)</f>
        <v>1.7479662646129403E-2</v>
      </c>
      <c r="V376" t="s">
        <v>21</v>
      </c>
      <c r="W376" t="s">
        <v>11078</v>
      </c>
      <c r="X376" t="s">
        <v>11079</v>
      </c>
      <c r="Y376" s="12" t="str">
        <f>IFERROR(VLOOKUP($A376,Sheet2!$Y$2:$AK$3116,COLUMN(A375),FALSE),"")</f>
        <v>Summer Camp</v>
      </c>
      <c r="Z376" s="13">
        <f>IFERROR(VLOOKUP($A376,Sheet2!$Y$2:$AK$3116,COLUMN(B375),FALSE),"")</f>
        <v>41522</v>
      </c>
      <c r="AA376" s="12" t="str">
        <f>IFERROR(VLOOKUP($A376,Sheet2!$Y$2:$AK$3116,COLUMN(C375),FALSE),"")</f>
        <v>Zoe Sheena</v>
      </c>
      <c r="AB376" s="12" t="str">
        <f>IFERROR(VLOOKUP($A376,Sheet2!$Y$2:$AK$3116,COLUMN(D375),FALSE),"")</f>
        <v>https://www.thelineofbestfit.com/author/zsheena</v>
      </c>
      <c r="AC376" s="12" t="str">
        <f>IFERROR(VLOOKUP($A376,Sheet2!$Y$2:$AK$3116,COLUMN(E375),FALSE),"")</f>
        <v>https://www.thelineofbestfit.com/reviews/albums/summer-camp-136106</v>
      </c>
      <c r="AD376" s="12" t="str">
        <f>IFERROR(VLOOKUP($A376,Sheet2!$Y$2:$AK$3116,COLUMN(F375),FALSE),"")</f>
        <v>Summer Camp</v>
      </c>
      <c r="AE376" s="12" t="str">
        <f>IFERROR(VLOOKUP($A376,Sheet2!$Y$2:$AK$3116,COLUMN(G375),FALSE),"")</f>
        <v>https://www.thelineofbestfit.com/artists/summer-camp-107646</v>
      </c>
      <c r="AF376" s="13" t="str">
        <f>IFERROR(VLOOKUP($A376,Sheet2!$Y$2:$AK$3116,COLUMN(H375),FALSE),"")</f>
        <v>none</v>
      </c>
      <c r="AG376" s="12">
        <f>IFERROR(VLOOKUP($A376,Sheet2!$Y$2:$AK$3116,COLUMN(I375),FALSE),"")</f>
        <v>7</v>
      </c>
      <c r="AH376" s="12">
        <f>IFERROR(VLOOKUP($A376,Sheet2!$Y$2:$AK$3116,COLUMN(J375),FALSE),"")</f>
        <v>-0.48902887021223618</v>
      </c>
      <c r="AI376" s="12" t="str">
        <f>IFERROR(VLOOKUP($A376,Sheet2!$Y$2:$AK$3116,COLUMN(K375),FALSE),"")</f>
        <v>none</v>
      </c>
      <c r="AJ376" s="12" t="str">
        <f>IFERROR(VLOOKUP($A376,Sheet2!$Y$2:$AK$3116,COLUMN(L375),FALSE),"")</f>
        <v>Summer Camp ‚Äì Summer Camp</v>
      </c>
      <c r="AK376" s="12" t="str">
        <f>IFERROR(VLOOKUP($A376,Sheet2!$Y$2:$AK$3116,COLUMN(M375),FALSE),"")</f>
        <v>none</v>
      </c>
    </row>
    <row r="377" spans="1:37">
      <c r="A377" t="s">
        <v>6928</v>
      </c>
      <c r="B377" s="3" t="s">
        <v>6927</v>
      </c>
      <c r="C377" t="s">
        <v>636</v>
      </c>
      <c r="D377" t="s">
        <v>637</v>
      </c>
      <c r="E377" t="s">
        <v>6929</v>
      </c>
      <c r="F377" t="s">
        <v>6930</v>
      </c>
      <c r="G377" t="s">
        <v>6931</v>
      </c>
      <c r="H377" t="s">
        <v>21</v>
      </c>
      <c r="I377" t="s">
        <v>21</v>
      </c>
      <c r="J377" t="s">
        <v>21</v>
      </c>
      <c r="K377" t="s">
        <v>21</v>
      </c>
      <c r="L377" t="s">
        <v>22</v>
      </c>
      <c r="M377" t="s">
        <v>23</v>
      </c>
      <c r="N377" t="s">
        <v>21</v>
      </c>
      <c r="O377" t="s">
        <v>21</v>
      </c>
      <c r="P377">
        <v>2016</v>
      </c>
      <c r="Q377" t="s">
        <v>2152</v>
      </c>
      <c r="R377" t="s">
        <v>21</v>
      </c>
      <c r="S377" t="s">
        <v>21</v>
      </c>
      <c r="T377">
        <v>7.2</v>
      </c>
      <c r="U377">
        <f>SUM((T377-6.977778)/1.271306)</f>
        <v>0.17479819964666285</v>
      </c>
      <c r="V377" t="s">
        <v>21</v>
      </c>
      <c r="W377" t="s">
        <v>6932</v>
      </c>
      <c r="X377" t="s">
        <v>6933</v>
      </c>
      <c r="Y377" s="12" t="str">
        <f>IFERROR(VLOOKUP($A377,Sheet2!$Y$2:$AK$3116,COLUMN(A376),FALSE),"")</f>
        <v>Summer 08</v>
      </c>
      <c r="Z377" s="13">
        <f>IFERROR(VLOOKUP($A377,Sheet2!$Y$2:$AK$3116,COLUMN(B376),FALSE),"")</f>
        <v>42549</v>
      </c>
      <c r="AA377" s="12" t="str">
        <f>IFERROR(VLOOKUP($A377,Sheet2!$Y$2:$AK$3116,COLUMN(C376),FALSE),"")</f>
        <v>Chris Taylor</v>
      </c>
      <c r="AB377" s="12" t="str">
        <f>IFERROR(VLOOKUP($A377,Sheet2!$Y$2:$AK$3116,COLUMN(D376),FALSE),"")</f>
        <v>https://www.thelineofbestfit.com/author/ctaylor</v>
      </c>
      <c r="AC377" s="12" t="str">
        <f>IFERROR(VLOOKUP($A377,Sheet2!$Y$2:$AK$3116,COLUMN(E376),FALSE),"")</f>
        <v>https://www.thelineofbestfit.com/reviews/albums/metronomy-summer-08</v>
      </c>
      <c r="AD377" s="12" t="str">
        <f>IFERROR(VLOOKUP($A377,Sheet2!$Y$2:$AK$3116,COLUMN(F376),FALSE),"")</f>
        <v>Metronomy</v>
      </c>
      <c r="AE377" s="12" t="str">
        <f>IFERROR(VLOOKUP($A377,Sheet2!$Y$2:$AK$3116,COLUMN(G376),FALSE),"")</f>
        <v>https://www.thelineofbestfit.com/artists/metronomy-106181</v>
      </c>
      <c r="AF377" s="13">
        <f>IFERROR(VLOOKUP($A377,Sheet2!$Y$2:$AK$3116,COLUMN(H376),FALSE),"")</f>
        <v>42552</v>
      </c>
      <c r="AG377" s="12">
        <f>IFERROR(VLOOKUP($A377,Sheet2!$Y$2:$AK$3116,COLUMN(I376),FALSE),"")</f>
        <v>7.5</v>
      </c>
      <c r="AH377" s="12">
        <f>IFERROR(VLOOKUP($A377,Sheet2!$Y$2:$AK$3116,COLUMN(J376),FALSE),"")</f>
        <v>-2.1176853676474497E-2</v>
      </c>
      <c r="AI377" s="12" t="str">
        <f>IFERROR(VLOOKUP($A377,Sheet2!$Y$2:$AK$3116,COLUMN(K376),FALSE),"")</f>
        <v>United Kingdom</v>
      </c>
      <c r="AJ377" s="12" t="str">
        <f>IFERROR(VLOOKUP($A377,Sheet2!$Y$2:$AK$3116,COLUMN(L376),FALSE),"")</f>
        <v>Metronomy hop in their DeLorean and head back to Summer 08 on a fun-packed fifth album</v>
      </c>
      <c r="AK377" s="12" t="str">
        <f>IFERROR(VLOOKUP($A377,Sheet2!$Y$2:$AK$3116,COLUMN(M376),FALSE),"")</f>
        <v>Since Joe Mount brought the distinctly odd Pip Paine (Pay The ¬£5000 You Owe) into the world, there‚Äôs been something of a fear that this little project would entirely consume him.</v>
      </c>
    </row>
    <row r="378" spans="1:37">
      <c r="A378" t="s">
        <v>1388</v>
      </c>
      <c r="B378" s="3" t="s">
        <v>1383</v>
      </c>
      <c r="C378" t="s">
        <v>1102</v>
      </c>
      <c r="D378" t="s">
        <v>1103</v>
      </c>
      <c r="E378" t="s">
        <v>1389</v>
      </c>
      <c r="F378" t="s">
        <v>1390</v>
      </c>
      <c r="G378" t="s">
        <v>1391</v>
      </c>
      <c r="H378" t="s">
        <v>21</v>
      </c>
      <c r="I378" t="s">
        <v>21</v>
      </c>
      <c r="J378" t="s">
        <v>21</v>
      </c>
      <c r="K378" t="s">
        <v>21</v>
      </c>
      <c r="L378" t="s">
        <v>31</v>
      </c>
      <c r="M378" t="s">
        <v>32</v>
      </c>
      <c r="N378" t="s">
        <v>21</v>
      </c>
      <c r="O378" t="s">
        <v>21</v>
      </c>
      <c r="P378">
        <v>2013</v>
      </c>
      <c r="Q378" t="s">
        <v>136</v>
      </c>
      <c r="R378" t="s">
        <v>21</v>
      </c>
      <c r="S378" t="s">
        <v>21</v>
      </c>
      <c r="T378">
        <v>6.8</v>
      </c>
      <c r="U378">
        <f>SUM((T378-6.977778)/1.271306)</f>
        <v>-0.13983887435440404</v>
      </c>
      <c r="V378" t="s">
        <v>21</v>
      </c>
      <c r="W378" t="s">
        <v>1392</v>
      </c>
      <c r="X378" t="s">
        <v>1393</v>
      </c>
      <c r="Y378" s="12" t="str">
        <f>IFERROR(VLOOKUP($A378,Sheet2!$Y$2:$AK$3116,COLUMN(A377),FALSE),"")</f>
        <v>SUM/ONE</v>
      </c>
      <c r="Z378" s="13">
        <f>IFERROR(VLOOKUP($A378,Sheet2!$Y$2:$AK$3116,COLUMN(B377),FALSE),"")</f>
        <v>41607</v>
      </c>
      <c r="AA378" s="12" t="str">
        <f>IFERROR(VLOOKUP($A378,Sheet2!$Y$2:$AK$3116,COLUMN(C377),FALSE),"")</f>
        <v>Andrew Hannah</v>
      </c>
      <c r="AB378" s="12" t="str">
        <f>IFERROR(VLOOKUP($A378,Sheet2!$Y$2:$AK$3116,COLUMN(D377),FALSE),"")</f>
        <v>https://www.thelineofbestfit.com/author/ahannah</v>
      </c>
      <c r="AC378" s="12" t="str">
        <f>IFERROR(VLOOKUP($A378,Sheet2!$Y$2:$AK$3116,COLUMN(E377),FALSE),"")</f>
        <v>https://www.thelineofbestfit.com/reviews/albums/beedeegee-sumone-142055</v>
      </c>
      <c r="AD378" s="12" t="str">
        <f>IFERROR(VLOOKUP($A378,Sheet2!$Y$2:$AK$3116,COLUMN(F377),FALSE),"")</f>
        <v>bEEdEEgEE</v>
      </c>
      <c r="AE378" s="12" t="str">
        <f>IFERROR(VLOOKUP($A378,Sheet2!$Y$2:$AK$3116,COLUMN(G377),FALSE),"")</f>
        <v>https://www.thelineofbestfit.com/artists/beedeegee-143923</v>
      </c>
      <c r="AF378" s="13">
        <f>IFERROR(VLOOKUP($A378,Sheet2!$Y$2:$AK$3116,COLUMN(H377),FALSE),"")</f>
        <v>41610</v>
      </c>
      <c r="AG378" s="12">
        <f>IFERROR(VLOOKUP($A378,Sheet2!$Y$2:$AK$3116,COLUMN(I377),FALSE),"")</f>
        <v>8</v>
      </c>
      <c r="AH378" s="12">
        <f>IFERROR(VLOOKUP($A378,Sheet2!$Y$2:$AK$3116,COLUMN(J377),FALSE),"")</f>
        <v>0.44667516285928721</v>
      </c>
      <c r="AI378" s="12" t="str">
        <f>IFERROR(VLOOKUP($A378,Sheet2!$Y$2:$AK$3116,COLUMN(K377),FALSE),"")</f>
        <v>none</v>
      </c>
      <c r="AJ378" s="12" t="str">
        <f>IFERROR(VLOOKUP($A378,Sheet2!$Y$2:$AK$3116,COLUMN(L377),FALSE),"")</f>
        <v>bEEdEEgEE ‚Äì SUM/ONE</v>
      </c>
      <c r="AK378" s="12" t="str">
        <f>IFERROR(VLOOKUP($A378,Sheet2!$Y$2:$AK$3116,COLUMN(M377),FALSE),"")</f>
        <v>none</v>
      </c>
    </row>
    <row r="379" spans="1:37">
      <c r="A379" t="s">
        <v>11419</v>
      </c>
      <c r="B379" s="3" t="s">
        <v>11418</v>
      </c>
      <c r="C379" t="s">
        <v>29</v>
      </c>
      <c r="D379" t="s">
        <v>30</v>
      </c>
      <c r="E379" t="s">
        <v>11420</v>
      </c>
      <c r="F379" t="s">
        <v>11421</v>
      </c>
      <c r="G379" t="s">
        <v>11422</v>
      </c>
      <c r="H379" t="s">
        <v>21</v>
      </c>
      <c r="I379" t="s">
        <v>21</v>
      </c>
      <c r="J379" t="s">
        <v>21</v>
      </c>
      <c r="K379" t="s">
        <v>21</v>
      </c>
      <c r="L379" t="s">
        <v>39</v>
      </c>
      <c r="M379" t="s">
        <v>40</v>
      </c>
      <c r="N379" t="s">
        <v>21</v>
      </c>
      <c r="O379" t="s">
        <v>21</v>
      </c>
      <c r="P379">
        <v>2014</v>
      </c>
      <c r="Q379" t="s">
        <v>11423</v>
      </c>
      <c r="R379" t="s">
        <v>21</v>
      </c>
      <c r="S379" t="s">
        <v>21</v>
      </c>
      <c r="T379">
        <v>7.3</v>
      </c>
      <c r="U379">
        <f>SUM((T379-6.977778)/1.271306)</f>
        <v>0.25345746814692921</v>
      </c>
      <c r="V379" t="s">
        <v>21</v>
      </c>
      <c r="W379" t="s">
        <v>11424</v>
      </c>
      <c r="X379" t="s">
        <v>11425</v>
      </c>
      <c r="Y379" s="12" t="str">
        <f>IFERROR(VLOOKUP($A379,Sheet2!$Y$2:$AK$3116,COLUMN(A378),FALSE),"")</f>
        <v>Sukierae</v>
      </c>
      <c r="Z379" s="13">
        <f>IFERROR(VLOOKUP($A379,Sheet2!$Y$2:$AK$3116,COLUMN(B378),FALSE),"")</f>
        <v>41901</v>
      </c>
      <c r="AA379" s="12" t="str">
        <f>IFERROR(VLOOKUP($A379,Sheet2!$Y$2:$AK$3116,COLUMN(C378),FALSE),"")</f>
        <v>Janne Oinonen</v>
      </c>
      <c r="AB379" s="12" t="str">
        <f>IFERROR(VLOOKUP($A379,Sheet2!$Y$2:$AK$3116,COLUMN(D378),FALSE),"")</f>
        <v>https://www.thelineofbestfit.com/author/JOinonen</v>
      </c>
      <c r="AC379" s="12" t="str">
        <f>IFERROR(VLOOKUP($A379,Sheet2!$Y$2:$AK$3116,COLUMN(E378),FALSE),"")</f>
        <v>https://www.thelineofbestfit.com/reviews/albums/tweedy-sukierae</v>
      </c>
      <c r="AD379" s="12" t="str">
        <f>IFERROR(VLOOKUP($A379,Sheet2!$Y$2:$AK$3116,COLUMN(F378),FALSE),"")</f>
        <v>Tweedy</v>
      </c>
      <c r="AE379" s="12" t="str">
        <f>IFERROR(VLOOKUP($A379,Sheet2!$Y$2:$AK$3116,COLUMN(G378),FALSE),"")</f>
        <v>https://www.thelineofbestfit.com/artists/tweedy</v>
      </c>
      <c r="AF379" s="13">
        <f>IFERROR(VLOOKUP($A379,Sheet2!$Y$2:$AK$3116,COLUMN(H378),FALSE),"")</f>
        <v>41904</v>
      </c>
      <c r="AG379" s="12">
        <f>IFERROR(VLOOKUP($A379,Sheet2!$Y$2:$AK$3116,COLUMN(I378),FALSE),"")</f>
        <v>8.5</v>
      </c>
      <c r="AH379" s="12">
        <f>IFERROR(VLOOKUP($A379,Sheet2!$Y$2:$AK$3116,COLUMN(J378),FALSE),"")</f>
        <v>0.91452717939504891</v>
      </c>
      <c r="AI379" s="12" t="str">
        <f>IFERROR(VLOOKUP($A379,Sheet2!$Y$2:$AK$3116,COLUMN(K378),FALSE),"")</f>
        <v>United States</v>
      </c>
      <c r="AJ379" s="12" t="str">
        <f>IFERROR(VLOOKUP($A379,Sheet2!$Y$2:$AK$3116,COLUMN(L378),FALSE),"")</f>
        <v>Tweedy - Sukierae</v>
      </c>
      <c r="AK379" s="12" t="str">
        <f>IFERROR(VLOOKUP($A379,Sheet2!$Y$2:$AK$3116,COLUMN(M378),FALSE),"")</f>
        <v>It‚Äôs a move worthy of the unpredictable ways of Wilco: it‚Äôs the 20th anniversary of the much-acclaimed Chicago-based outfit (critical shorthand demands that the term ‚Äòthe American Radiohead‚Äô is dusted off at this point), and what do we get? A Jeff Tweedy solo album. Kind of. Having involved son Spencer on percussion duties throughout the demoing at Wilco‚Äôs Chicago H.Q., Wilco‚Äôs songwriter, sole original member and undisputed driving force decided to rope him in for the actual album as well, alongside - albeit in much less prominent roles - keyboardist Scott McCaughey and backing vocalists Jess Wolfe and Holly Laessig from Lucius. There‚Äôs a wealth of sibling rivalry scattered along the annals of rock ‚Äòn‚Äô rolls, but bands featuring fathers and sons? That‚Äôs a lot rarer.</v>
      </c>
    </row>
    <row r="380" spans="1:37">
      <c r="A380" t="s">
        <v>7177</v>
      </c>
      <c r="B380" s="3" t="s">
        <v>7176</v>
      </c>
      <c r="C380" t="s">
        <v>2395</v>
      </c>
      <c r="D380" t="s">
        <v>2396</v>
      </c>
      <c r="E380" t="s">
        <v>7178</v>
      </c>
      <c r="F380" t="s">
        <v>7179</v>
      </c>
      <c r="G380" t="s">
        <v>7180</v>
      </c>
      <c r="H380" t="s">
        <v>21</v>
      </c>
      <c r="I380" t="s">
        <v>21</v>
      </c>
      <c r="J380" t="s">
        <v>21</v>
      </c>
      <c r="K380" t="s">
        <v>21</v>
      </c>
      <c r="L380" t="s">
        <v>39</v>
      </c>
      <c r="M380" t="s">
        <v>40</v>
      </c>
      <c r="N380" t="s">
        <v>21</v>
      </c>
      <c r="O380" t="s">
        <v>21</v>
      </c>
      <c r="P380">
        <v>2016</v>
      </c>
      <c r="Q380" t="s">
        <v>24</v>
      </c>
      <c r="R380" t="s">
        <v>21</v>
      </c>
      <c r="S380" t="s">
        <v>21</v>
      </c>
      <c r="T380">
        <v>7.7</v>
      </c>
      <c r="U380">
        <f>SUM((T380-6.977778)/1.271306)</f>
        <v>0.56809454214799615</v>
      </c>
      <c r="V380" t="s">
        <v>21</v>
      </c>
      <c r="W380" t="s">
        <v>7181</v>
      </c>
      <c r="X380" t="s">
        <v>7182</v>
      </c>
      <c r="Y380" s="12" t="str">
        <f>IFERROR(VLOOKUP($A380,Sheet2!$Y$2:$AK$3116,COLUMN(A379),FALSE),"")</f>
        <v>Suicide Songs</v>
      </c>
      <c r="Z380" s="13">
        <f>IFERROR(VLOOKUP($A380,Sheet2!$Y$2:$AK$3116,COLUMN(B379),FALSE),"")</f>
        <v>42395</v>
      </c>
      <c r="AA380" s="12" t="str">
        <f>IFERROR(VLOOKUP($A380,Sheet2!$Y$2:$AK$3116,COLUMN(C379),FALSE),"")</f>
        <v>Joe Goggins</v>
      </c>
      <c r="AB380" s="12" t="str">
        <f>IFERROR(VLOOKUP($A380,Sheet2!$Y$2:$AK$3116,COLUMN(D379),FALSE),"")</f>
        <v>https://www.thelineofbestfit.com/author/jgoggins</v>
      </c>
      <c r="AC380" s="12" t="str">
        <f>IFERROR(VLOOKUP($A380,Sheet2!$Y$2:$AK$3116,COLUMN(E379),FALSE),"")</f>
        <v>https://www.thelineofbestfit.com/reviews/albums/money</v>
      </c>
      <c r="AD380" s="12" t="str">
        <f>IFERROR(VLOOKUP($A380,Sheet2!$Y$2:$AK$3116,COLUMN(F379),FALSE),"")</f>
        <v>MONEY</v>
      </c>
      <c r="AE380" s="12" t="str">
        <f>IFERROR(VLOOKUP($A380,Sheet2!$Y$2:$AK$3116,COLUMN(G379),FALSE),"")</f>
        <v>https://www.thelineofbestfit.com/artists/money-106294</v>
      </c>
      <c r="AF380" s="13">
        <f>IFERROR(VLOOKUP($A380,Sheet2!$Y$2:$AK$3116,COLUMN(H379),FALSE),"")</f>
        <v>42398</v>
      </c>
      <c r="AG380" s="12">
        <f>IFERROR(VLOOKUP($A380,Sheet2!$Y$2:$AK$3116,COLUMN(I379),FALSE),"")</f>
        <v>8</v>
      </c>
      <c r="AH380" s="12">
        <f>IFERROR(VLOOKUP($A380,Sheet2!$Y$2:$AK$3116,COLUMN(J379),FALSE),"")</f>
        <v>0.44667516285928721</v>
      </c>
      <c r="AI380" s="12" t="str">
        <f>IFERROR(VLOOKUP($A380,Sheet2!$Y$2:$AK$3116,COLUMN(K379),FALSE),"")</f>
        <v>United Kingdom</v>
      </c>
      <c r="AJ380" s="12" t="str">
        <f>IFERROR(VLOOKUP($A380,Sheet2!$Y$2:$AK$3116,COLUMN(L379),FALSE),"")</f>
        <v>MONEY trade elegance for intensity on a searingly emotive second album</v>
      </c>
      <c r="AK380" s="12" t="str">
        <f>IFERROR(VLOOKUP($A380,Sheet2!$Y$2:$AK$3116,COLUMN(M379),FALSE),"")</f>
        <v>Probably the most attractive thing about MONEY around the time that they released their first record, The Shadow of Heaven, was their willingness to embrace juxtaposition.</v>
      </c>
    </row>
    <row r="381" spans="1:37">
      <c r="A381" t="s">
        <v>1483</v>
      </c>
      <c r="B381" s="3" t="s">
        <v>1036</v>
      </c>
      <c r="C381" t="s">
        <v>443</v>
      </c>
      <c r="D381" t="s">
        <v>516</v>
      </c>
      <c r="E381" t="s">
        <v>1484</v>
      </c>
      <c r="F381" t="s">
        <v>1478</v>
      </c>
      <c r="G381" t="s">
        <v>1479</v>
      </c>
      <c r="H381" t="s">
        <v>21</v>
      </c>
      <c r="I381" t="s">
        <v>21</v>
      </c>
      <c r="J381" t="s">
        <v>21</v>
      </c>
      <c r="K381" t="s">
        <v>21</v>
      </c>
      <c r="L381" t="s">
        <v>39</v>
      </c>
      <c r="M381" t="s">
        <v>40</v>
      </c>
      <c r="N381" t="s">
        <v>21</v>
      </c>
      <c r="O381" t="s">
        <v>21</v>
      </c>
      <c r="P381">
        <v>2012</v>
      </c>
      <c r="Q381" t="s">
        <v>1480</v>
      </c>
      <c r="R381" t="s">
        <v>21</v>
      </c>
      <c r="S381" t="s">
        <v>21</v>
      </c>
      <c r="T381">
        <v>7.7</v>
      </c>
      <c r="U381">
        <f>SUM((T381-6.977778)/1.271306)</f>
        <v>0.56809454214799615</v>
      </c>
      <c r="V381" t="s">
        <v>21</v>
      </c>
      <c r="W381" t="s">
        <v>1485</v>
      </c>
      <c r="X381" t="s">
        <v>1486</v>
      </c>
      <c r="Y381" s="12" t="str">
        <f>IFERROR(VLOOKUP($A381,Sheet2!$Y$2:$AK$3116,COLUMN(A380),FALSE),"")</f>
        <v>Sugaring Season</v>
      </c>
      <c r="Z381" s="13">
        <f>IFERROR(VLOOKUP($A381,Sheet2!$Y$2:$AK$3116,COLUMN(B380),FALSE),"")</f>
        <v>41184</v>
      </c>
      <c r="AA381" s="12" t="str">
        <f>IFERROR(VLOOKUP($A381,Sheet2!$Y$2:$AK$3116,COLUMN(C380),FALSE),"")</f>
        <v>Freddie O'Farrell</v>
      </c>
      <c r="AB381" s="12" t="str">
        <f>IFERROR(VLOOKUP($A381,Sheet2!$Y$2:$AK$3116,COLUMN(D380),FALSE),"")</f>
        <v>https://www.thelineofbestfit.com/author/fofarrell</v>
      </c>
      <c r="AC381" s="12" t="str">
        <f>IFERROR(VLOOKUP($A381,Sheet2!$Y$2:$AK$3116,COLUMN(E380),FALSE),"")</f>
        <v>https://www.thelineofbestfit.com/reviews/albums/beth-orton-sugaring-season-110911</v>
      </c>
      <c r="AD381" s="12" t="str">
        <f>IFERROR(VLOOKUP($A381,Sheet2!$Y$2:$AK$3116,COLUMN(F380),FALSE),"")</f>
        <v>Beth Orton</v>
      </c>
      <c r="AE381" s="12" t="str">
        <f>IFERROR(VLOOKUP($A381,Sheet2!$Y$2:$AK$3116,COLUMN(G380),FALSE),"")</f>
        <v>https://www.thelineofbestfit.com/artists/beth-orton-103600</v>
      </c>
      <c r="AF381" s="13" t="str">
        <f>IFERROR(VLOOKUP($A381,Sheet2!$Y$2:$AK$3116,COLUMN(H380),FALSE),"")</f>
        <v>none</v>
      </c>
      <c r="AG381" s="12">
        <f>IFERROR(VLOOKUP($A381,Sheet2!$Y$2:$AK$3116,COLUMN(I380),FALSE),"")</f>
        <v>8</v>
      </c>
      <c r="AH381" s="12">
        <f>IFERROR(VLOOKUP($A381,Sheet2!$Y$2:$AK$3116,COLUMN(J380),FALSE),"")</f>
        <v>0.44667516285928721</v>
      </c>
      <c r="AI381" s="12" t="str">
        <f>IFERROR(VLOOKUP($A381,Sheet2!$Y$2:$AK$3116,COLUMN(K380),FALSE),"")</f>
        <v>none</v>
      </c>
      <c r="AJ381" s="12" t="str">
        <f>IFERROR(VLOOKUP($A381,Sheet2!$Y$2:$AK$3116,COLUMN(L380),FALSE),"")</f>
        <v>Beth Orton ‚Äì Sugaring Season</v>
      </c>
      <c r="AK381" s="12" t="str">
        <f>IFERROR(VLOOKUP($A381,Sheet2!$Y$2:$AK$3116,COLUMN(M380),FALSE),"")</f>
        <v>none</v>
      </c>
    </row>
    <row r="382" spans="1:37">
      <c r="A382" t="s">
        <v>11250</v>
      </c>
      <c r="B382" s="3" t="s">
        <v>11243</v>
      </c>
      <c r="C382" t="s">
        <v>416</v>
      </c>
      <c r="D382" t="s">
        <v>417</v>
      </c>
      <c r="E382" t="s">
        <v>11251</v>
      </c>
      <c r="F382" t="s">
        <v>11252</v>
      </c>
      <c r="G382" t="s">
        <v>11253</v>
      </c>
      <c r="H382" t="s">
        <v>21</v>
      </c>
      <c r="I382" t="s">
        <v>21</v>
      </c>
      <c r="J382" t="s">
        <v>21</v>
      </c>
      <c r="K382" t="s">
        <v>21</v>
      </c>
      <c r="L382" t="s">
        <v>22</v>
      </c>
      <c r="M382" t="s">
        <v>678</v>
      </c>
      <c r="N382" t="s">
        <v>21</v>
      </c>
      <c r="O382" t="s">
        <v>21</v>
      </c>
      <c r="P382">
        <v>2017</v>
      </c>
      <c r="Q382" t="s">
        <v>1743</v>
      </c>
      <c r="R382" t="s">
        <v>21</v>
      </c>
      <c r="S382" t="s">
        <v>21</v>
      </c>
      <c r="T382">
        <v>7.4</v>
      </c>
      <c r="U382">
        <f>SUM((T382-6.977778)/1.271306)</f>
        <v>0.33211673664719626</v>
      </c>
      <c r="V382" t="s">
        <v>21</v>
      </c>
      <c r="W382" t="s">
        <v>11254</v>
      </c>
      <c r="X382" t="s">
        <v>11255</v>
      </c>
      <c r="Y382" s="12" t="str">
        <f>IFERROR(VLOOKUP($A382,Sheet2!$Y$2:$AK$3116,COLUMN(A381),FALSE),"")</f>
        <v>Sugar at the Gate</v>
      </c>
      <c r="Z382" s="13">
        <f>IFERROR(VLOOKUP($A382,Sheet2!$Y$2:$AK$3116,COLUMN(B381),FALSE),"")</f>
        <v>42890</v>
      </c>
      <c r="AA382" s="12" t="str">
        <f>IFERROR(VLOOKUP($A382,Sheet2!$Y$2:$AK$3116,COLUMN(C381),FALSE),"")</f>
        <v>Isabella McDonnell</v>
      </c>
      <c r="AB382" s="12" t="str">
        <f>IFERROR(VLOOKUP($A382,Sheet2!$Y$2:$AK$3116,COLUMN(D381),FALSE),"")</f>
        <v>https://www.thelineofbestfit.com/author/imcdonnell</v>
      </c>
      <c r="AC382" s="12" t="str">
        <f>IFERROR(VLOOKUP($A382,Sheet2!$Y$2:$AK$3116,COLUMN(E381),FALSE),"")</f>
        <v>https://www.thelineofbestfit.com/reviews/albums/tops-sugar-at-the-gate</v>
      </c>
      <c r="AD382" s="12" t="str">
        <f>IFERROR(VLOOKUP($A382,Sheet2!$Y$2:$AK$3116,COLUMN(F381),FALSE),"")</f>
        <v>TOPS</v>
      </c>
      <c r="AE382" s="12" t="str">
        <f>IFERROR(VLOOKUP($A382,Sheet2!$Y$2:$AK$3116,COLUMN(G381),FALSE),"")</f>
        <v>https://www.thelineofbestfit.com/artists/tops</v>
      </c>
      <c r="AF382" s="13">
        <f>IFERROR(VLOOKUP($A382,Sheet2!$Y$2:$AK$3116,COLUMN(H381),FALSE),"")</f>
        <v>42895</v>
      </c>
      <c r="AG382" s="12">
        <f>IFERROR(VLOOKUP($A382,Sheet2!$Y$2:$AK$3116,COLUMN(I381),FALSE),"")</f>
        <v>7.5</v>
      </c>
      <c r="AH382" s="12">
        <f>IFERROR(VLOOKUP($A382,Sheet2!$Y$2:$AK$3116,COLUMN(J381),FALSE),"")</f>
        <v>-2.1176853676474497E-2</v>
      </c>
      <c r="AI382" s="12" t="str">
        <f>IFERROR(VLOOKUP($A382,Sheet2!$Y$2:$AK$3116,COLUMN(K381),FALSE),"")</f>
        <v>Canada</v>
      </c>
      <c r="AJ382" s="12" t="str">
        <f>IFERROR(VLOOKUP($A382,Sheet2!$Y$2:$AK$3116,COLUMN(L381),FALSE),"")</f>
        <v>TOPS feeds our romantic, teenage desires with Sugar at the Gate</v>
      </c>
      <c r="AK382" s="12" t="str">
        <f>IFERROR(VLOOKUP($A382,Sheet2!$Y$2:$AK$3116,COLUMN(M381),FALSE),"")</f>
        <v>After the success of TOPS‚Äô iconic Picture You Staring (2014), Sugar At The Gate is unapologetically laid back and light-hearted, celebrating the quartet‚Äôs move from Montr√©al to the land of dreams in sunny California. The self-produced album is riddled with juicy hooks that are just as sweet as the album name suggests.</v>
      </c>
    </row>
    <row r="383" spans="1:37">
      <c r="A383" t="s">
        <v>2338</v>
      </c>
      <c r="B383" s="3" t="s">
        <v>2335</v>
      </c>
      <c r="C383" t="s">
        <v>1295</v>
      </c>
      <c r="D383" t="s">
        <v>1296</v>
      </c>
      <c r="E383" t="s">
        <v>2339</v>
      </c>
      <c r="F383" t="s">
        <v>2336</v>
      </c>
      <c r="G383" t="s">
        <v>2337</v>
      </c>
      <c r="H383" t="s">
        <v>21</v>
      </c>
      <c r="I383" t="s">
        <v>21</v>
      </c>
      <c r="J383" t="s">
        <v>21</v>
      </c>
      <c r="K383" t="s">
        <v>21</v>
      </c>
      <c r="L383" t="s">
        <v>22</v>
      </c>
      <c r="M383" t="s">
        <v>23</v>
      </c>
      <c r="N383" t="s">
        <v>21</v>
      </c>
      <c r="O383" t="s">
        <v>21</v>
      </c>
      <c r="P383">
        <v>2014</v>
      </c>
      <c r="Q383" t="s">
        <v>268</v>
      </c>
      <c r="R383" t="s">
        <v>2107</v>
      </c>
      <c r="S383" t="s">
        <v>2340</v>
      </c>
      <c r="T383">
        <v>7.6</v>
      </c>
      <c r="U383">
        <f>SUM((T383-6.977778)/1.271306)</f>
        <v>0.48943527364772904</v>
      </c>
      <c r="V383" t="s">
        <v>21</v>
      </c>
      <c r="W383" t="s">
        <v>2341</v>
      </c>
      <c r="X383" t="s">
        <v>2342</v>
      </c>
      <c r="Y383" s="12" t="str">
        <f>IFERROR(VLOOKUP($A383,Sheet2!$Y$2:$AK$3116,COLUMN(A382),FALSE),"")</f>
        <v>Sucker</v>
      </c>
      <c r="Z383" s="13">
        <f>IFERROR(VLOOKUP($A383,Sheet2!$Y$2:$AK$3116,COLUMN(B382),FALSE),"")</f>
        <v>42048</v>
      </c>
      <c r="AA383" s="12" t="str">
        <f>IFERROR(VLOOKUP($A383,Sheet2!$Y$2:$AK$3116,COLUMN(C382),FALSE),"")</f>
        <v>Robby Ritacco</v>
      </c>
      <c r="AB383" s="12" t="str">
        <f>IFERROR(VLOOKUP($A383,Sheet2!$Y$2:$AK$3116,COLUMN(D382),FALSE),"")</f>
        <v>https://www.thelineofbestfit.com/author/rritacco</v>
      </c>
      <c r="AC383" s="12" t="str">
        <f>IFERROR(VLOOKUP($A383,Sheet2!$Y$2:$AK$3116,COLUMN(E382),FALSE),"")</f>
        <v>https://www.thelineofbestfit.com/reviews/albums/charli-xcx-sucker</v>
      </c>
      <c r="AD383" s="12" t="str">
        <f>IFERROR(VLOOKUP($A383,Sheet2!$Y$2:$AK$3116,COLUMN(F382),FALSE),"")</f>
        <v>Charli XCX</v>
      </c>
      <c r="AE383" s="12" t="str">
        <f>IFERROR(VLOOKUP($A383,Sheet2!$Y$2:$AK$3116,COLUMN(G382),FALSE),"")</f>
        <v>https://www.thelineofbestfit.com/artists/charli-xcx-103952</v>
      </c>
      <c r="AF383" s="13">
        <f>IFERROR(VLOOKUP($A383,Sheet2!$Y$2:$AK$3116,COLUMN(H382),FALSE),"")</f>
        <v>42051</v>
      </c>
      <c r="AG383" s="12">
        <f>IFERROR(VLOOKUP($A383,Sheet2!$Y$2:$AK$3116,COLUMN(I382),FALSE),"")</f>
        <v>8</v>
      </c>
      <c r="AH383" s="12">
        <f>IFERROR(VLOOKUP($A383,Sheet2!$Y$2:$AK$3116,COLUMN(J382),FALSE),"")</f>
        <v>0.44667516285928721</v>
      </c>
      <c r="AI383" s="12" t="str">
        <f>IFERROR(VLOOKUP($A383,Sheet2!$Y$2:$AK$3116,COLUMN(K382),FALSE),"")</f>
        <v>United Kingdom, United States</v>
      </c>
      <c r="AJ383" s="12" t="str">
        <f>IFERROR(VLOOKUP($A383,Sheet2!$Y$2:$AK$3116,COLUMN(L382),FALSE),"")</f>
        <v>Charli XCX - Sucker</v>
      </c>
      <c r="AK383" s="12" t="str">
        <f>IFERROR(VLOOKUP($A383,Sheet2!$Y$2:$AK$3116,COLUMN(M382),FALSE),"")</f>
        <v>[Suddenly, Occasional Best Fit Contributor Robby Ritacco pulls back his mask to reveal‚Ä¶an American!!] Overly dramatized ‚Äúreveals‚Äù aside, this is an important bit of context for two reasons: First, Sucker came out in the U.S. back in December (sans two tracks and an alternate, Rita Ora-featuring version of ‚ÄúDoing It‚Äù), so it‚Äôs had an extended gestation period on my side of the pond while its homeland release was repeatedly delayed. Second, Sucker dwells quite a bit on Charli XCX‚Äôs transition from the cultish, critically acclaimed pop semi-stardom surrounding 2013‚Äôs True Romance to the international feature-megalith status of Iggy Azalea‚Äôs ‚ÄúFancy‚Äù - plus, of course, XCX‚Äôs own Billboard Top 10 debut via her pop-perfect hit ‚ÄúBoom Clap.‚Äù</v>
      </c>
    </row>
    <row r="384" spans="1:37">
      <c r="A384" t="s">
        <v>2338</v>
      </c>
      <c r="B384" s="3" t="s">
        <v>4715</v>
      </c>
      <c r="C384" t="s">
        <v>611</v>
      </c>
      <c r="D384" t="s">
        <v>612</v>
      </c>
      <c r="E384" t="s">
        <v>4716</v>
      </c>
      <c r="F384" t="s">
        <v>4717</v>
      </c>
      <c r="G384" t="s">
        <v>4718</v>
      </c>
      <c r="H384" t="s">
        <v>21</v>
      </c>
      <c r="I384" t="s">
        <v>21</v>
      </c>
      <c r="J384" t="s">
        <v>21</v>
      </c>
      <c r="K384" t="s">
        <v>21</v>
      </c>
      <c r="L384" t="s">
        <v>21</v>
      </c>
      <c r="M384" t="s">
        <v>21</v>
      </c>
      <c r="N384" t="s">
        <v>21</v>
      </c>
      <c r="O384" t="s">
        <v>21</v>
      </c>
      <c r="P384">
        <v>2010</v>
      </c>
      <c r="Q384" t="s">
        <v>789</v>
      </c>
      <c r="R384" t="s">
        <v>21</v>
      </c>
      <c r="S384" t="s">
        <v>21</v>
      </c>
      <c r="T384">
        <v>7.6</v>
      </c>
      <c r="U384">
        <f>SUM((T384-6.977778)/1.271306)</f>
        <v>0.48943527364772904</v>
      </c>
      <c r="V384" t="s">
        <v>21</v>
      </c>
      <c r="W384" t="s">
        <v>4719</v>
      </c>
      <c r="X384" t="s">
        <v>4720</v>
      </c>
      <c r="Y384" s="12" t="str">
        <f>IFERROR(VLOOKUP($A384,Sheet2!$Y$2:$AK$3116,COLUMN(A383),FALSE),"")</f>
        <v>Sucker</v>
      </c>
      <c r="Z384" s="13">
        <f>IFERROR(VLOOKUP($A384,Sheet2!$Y$2:$AK$3116,COLUMN(B383),FALSE),"")</f>
        <v>42048</v>
      </c>
      <c r="AA384" s="12" t="str">
        <f>IFERROR(VLOOKUP($A384,Sheet2!$Y$2:$AK$3116,COLUMN(C383),FALSE),"")</f>
        <v>Robby Ritacco</v>
      </c>
      <c r="AB384" s="12" t="str">
        <f>IFERROR(VLOOKUP($A384,Sheet2!$Y$2:$AK$3116,COLUMN(D383),FALSE),"")</f>
        <v>https://www.thelineofbestfit.com/author/rritacco</v>
      </c>
      <c r="AC384" s="12" t="str">
        <f>IFERROR(VLOOKUP($A384,Sheet2!$Y$2:$AK$3116,COLUMN(E383),FALSE),"")</f>
        <v>https://www.thelineofbestfit.com/reviews/albums/charli-xcx-sucker</v>
      </c>
      <c r="AD384" s="12" t="str">
        <f>IFERROR(VLOOKUP($A384,Sheet2!$Y$2:$AK$3116,COLUMN(F383),FALSE),"")</f>
        <v>Charli XCX</v>
      </c>
      <c r="AE384" s="12" t="str">
        <f>IFERROR(VLOOKUP($A384,Sheet2!$Y$2:$AK$3116,COLUMN(G383),FALSE),"")</f>
        <v>https://www.thelineofbestfit.com/artists/charli-xcx-103952</v>
      </c>
      <c r="AF384" s="13">
        <f>IFERROR(VLOOKUP($A384,Sheet2!$Y$2:$AK$3116,COLUMN(H383),FALSE),"")</f>
        <v>42051</v>
      </c>
      <c r="AG384" s="12">
        <f>IFERROR(VLOOKUP($A384,Sheet2!$Y$2:$AK$3116,COLUMN(I383),FALSE),"")</f>
        <v>8</v>
      </c>
      <c r="AH384" s="12">
        <f>IFERROR(VLOOKUP($A384,Sheet2!$Y$2:$AK$3116,COLUMN(J383),FALSE),"")</f>
        <v>0.44667516285928721</v>
      </c>
      <c r="AI384" s="12" t="str">
        <f>IFERROR(VLOOKUP($A384,Sheet2!$Y$2:$AK$3116,COLUMN(K383),FALSE),"")</f>
        <v>United Kingdom, United States</v>
      </c>
      <c r="AJ384" s="12" t="str">
        <f>IFERROR(VLOOKUP($A384,Sheet2!$Y$2:$AK$3116,COLUMN(L383),FALSE),"")</f>
        <v>Charli XCX - Sucker</v>
      </c>
      <c r="AK384" s="12" t="str">
        <f>IFERROR(VLOOKUP($A384,Sheet2!$Y$2:$AK$3116,COLUMN(M383),FALSE),"")</f>
        <v>[Suddenly, Occasional Best Fit Contributor Robby Ritacco pulls back his mask to reveal‚Ä¶an American!!] Overly dramatized ‚Äúreveals‚Äù aside, this is an important bit of context for two reasons: First, Sucker came out in the U.S. back in December (sans two tracks and an alternate, Rita Ora-featuring version of ‚ÄúDoing It‚Äù), so it‚Äôs had an extended gestation period on my side of the pond while its homeland release was repeatedly delayed. Second, Sucker dwells quite a bit on Charli XCX‚Äôs transition from the cultish, critically acclaimed pop semi-stardom surrounding 2013‚Äôs True Romance to the international feature-megalith status of Iggy Azalea‚Äôs ‚ÄúFancy‚Äù - plus, of course, XCX‚Äôs own Billboard Top 10 debut via her pop-perfect hit ‚ÄúBoom Clap.‚Äù</v>
      </c>
    </row>
    <row r="385" spans="1:37">
      <c r="A385" t="s">
        <v>10214</v>
      </c>
      <c r="B385" s="3" t="s">
        <v>10213</v>
      </c>
      <c r="C385" t="s">
        <v>9676</v>
      </c>
      <c r="D385" t="s">
        <v>9677</v>
      </c>
      <c r="E385" t="s">
        <v>10215</v>
      </c>
      <c r="F385" t="s">
        <v>10216</v>
      </c>
      <c r="G385" t="s">
        <v>10217</v>
      </c>
      <c r="H385" t="s">
        <v>21</v>
      </c>
      <c r="I385" t="s">
        <v>21</v>
      </c>
      <c r="J385" t="s">
        <v>21</v>
      </c>
      <c r="K385" t="s">
        <v>21</v>
      </c>
      <c r="L385" t="s">
        <v>39</v>
      </c>
      <c r="M385" t="s">
        <v>40</v>
      </c>
      <c r="N385" t="s">
        <v>31</v>
      </c>
      <c r="O385" t="s">
        <v>32</v>
      </c>
      <c r="P385">
        <v>2014</v>
      </c>
      <c r="Q385" t="s">
        <v>1037</v>
      </c>
      <c r="R385" t="s">
        <v>21</v>
      </c>
      <c r="S385" t="s">
        <v>21</v>
      </c>
      <c r="T385">
        <v>7.2</v>
      </c>
      <c r="U385">
        <f>SUM((T385-6.977778)/1.271306)</f>
        <v>0.17479819964666285</v>
      </c>
      <c r="V385" t="s">
        <v>21</v>
      </c>
      <c r="W385" t="s">
        <v>10218</v>
      </c>
      <c r="X385" t="s">
        <v>10219</v>
      </c>
      <c r="Y385" s="12" t="str">
        <f>IFERROR(VLOOKUP($A385,Sheet2!$Y$2:$AK$3116,COLUMN(A384),FALSE),"")</f>
        <v>Suck My Shirt</v>
      </c>
      <c r="Z385" s="13">
        <f>IFERROR(VLOOKUP($A385,Sheet2!$Y$2:$AK$3116,COLUMN(B384),FALSE),"")</f>
        <v>41941</v>
      </c>
      <c r="AA385" s="12" t="str">
        <f>IFERROR(VLOOKUP($A385,Sheet2!$Y$2:$AK$3116,COLUMN(C384),FALSE),"")</f>
        <v>Stephen Jenkins</v>
      </c>
      <c r="AB385" s="12" t="str">
        <f>IFERROR(VLOOKUP($A385,Sheet2!$Y$2:$AK$3116,COLUMN(D384),FALSE),"")</f>
        <v>https://www.thelineofbestfit.com/author/sjenkins</v>
      </c>
      <c r="AC385" s="12" t="str">
        <f>IFERROR(VLOOKUP($A385,Sheet2!$Y$2:$AK$3116,COLUMN(E384),FALSE),"")</f>
        <v>https://www.thelineofbestfit.com/reviews/albums/the-coathangers-suck-my-shirt</v>
      </c>
      <c r="AD385" s="12" t="str">
        <f>IFERROR(VLOOKUP($A385,Sheet2!$Y$2:$AK$3116,COLUMN(F384),FALSE),"")</f>
        <v>The Coathangers</v>
      </c>
      <c r="AE385" s="12" t="str">
        <f>IFERROR(VLOOKUP($A385,Sheet2!$Y$2:$AK$3116,COLUMN(G384),FALSE),"")</f>
        <v>https://www.thelineofbestfit.com/artists/the-coathangers</v>
      </c>
      <c r="AF385" s="13">
        <f>IFERROR(VLOOKUP($A385,Sheet2!$Y$2:$AK$3116,COLUMN(H384),FALSE),"")</f>
        <v>41946</v>
      </c>
      <c r="AG385" s="12">
        <f>IFERROR(VLOOKUP($A385,Sheet2!$Y$2:$AK$3116,COLUMN(I384),FALSE),"")</f>
        <v>7</v>
      </c>
      <c r="AH385" s="12">
        <f>IFERROR(VLOOKUP($A385,Sheet2!$Y$2:$AK$3116,COLUMN(J384),FALSE),"")</f>
        <v>-0.48902887021223618</v>
      </c>
      <c r="AI385" s="12" t="str">
        <f>IFERROR(VLOOKUP($A385,Sheet2!$Y$2:$AK$3116,COLUMN(K384),FALSE),"")</f>
        <v>United States</v>
      </c>
      <c r="AJ385" s="12" t="str">
        <f>IFERROR(VLOOKUP($A385,Sheet2!$Y$2:$AK$3116,COLUMN(L384),FALSE),"")</f>
        <v>The Coathangers - Suck My Shirt</v>
      </c>
      <c r="AK385" s="12" t="str">
        <f>IFERROR(VLOOKUP($A385,Sheet2!$Y$2:$AK$3116,COLUMN(M384),FALSE),"")</f>
        <v>Atlanta punk outfit The Coathangers would be the first to admit that they‚Äôve done alright for themselves as a band who started out as a joke back in 2006. Four albums in and the group have shaken of all the flippant facetiousness which typified their fledgling releases, creating an authentic and admirable collection of well put-together post-punk songs on their new album, Suck My Shirt. They‚Äôve also got a lot better at making music, which is a bonus in the music making business.</v>
      </c>
    </row>
    <row r="386" spans="1:37">
      <c r="A386" t="s">
        <v>9733</v>
      </c>
      <c r="B386" s="3" t="s">
        <v>9732</v>
      </c>
      <c r="C386" t="s">
        <v>18</v>
      </c>
      <c r="D386" t="s">
        <v>18</v>
      </c>
      <c r="E386" t="s">
        <v>9734</v>
      </c>
      <c r="F386" t="s">
        <v>9735</v>
      </c>
      <c r="G386" t="s">
        <v>9736</v>
      </c>
      <c r="H386" t="s">
        <v>21</v>
      </c>
      <c r="I386" t="s">
        <v>21</v>
      </c>
      <c r="J386" t="s">
        <v>21</v>
      </c>
      <c r="K386" t="s">
        <v>21</v>
      </c>
      <c r="L386" t="s">
        <v>39</v>
      </c>
      <c r="M386" t="s">
        <v>40</v>
      </c>
      <c r="N386" t="s">
        <v>21</v>
      </c>
      <c r="O386" t="s">
        <v>21</v>
      </c>
      <c r="P386">
        <v>2015</v>
      </c>
      <c r="Q386" t="s">
        <v>203</v>
      </c>
      <c r="R386" t="s">
        <v>21</v>
      </c>
      <c r="S386" t="s">
        <v>21</v>
      </c>
      <c r="T386">
        <v>6.4</v>
      </c>
      <c r="U386">
        <f>SUM((T386-6.977778)/1.271306)</f>
        <v>-0.45447594835547023</v>
      </c>
      <c r="V386" t="s">
        <v>21</v>
      </c>
      <c r="W386" t="s">
        <v>9737</v>
      </c>
      <c r="X386" t="s">
        <v>9738</v>
      </c>
      <c r="Y386" s="12" t="str">
        <f>IFERROR(VLOOKUP($A386,Sheet2!$Y$2:$AK$3116,COLUMN(A385),FALSE),"")</f>
        <v>Subjective Concepts</v>
      </c>
      <c r="Z386" s="13">
        <f>IFERROR(VLOOKUP($A386,Sheet2!$Y$2:$AK$3116,COLUMN(B385),FALSE),"")</f>
        <v>42222</v>
      </c>
      <c r="AA386" s="12" t="str">
        <f>IFERROR(VLOOKUP($A386,Sheet2!$Y$2:$AK$3116,COLUMN(C385),FALSE),"")</f>
        <v>Steve Lampiris</v>
      </c>
      <c r="AB386" s="12" t="str">
        <f>IFERROR(VLOOKUP($A386,Sheet2!$Y$2:$AK$3116,COLUMN(D385),FALSE),"")</f>
        <v>https://www.thelineofbestfit.com/author/slampiris</v>
      </c>
      <c r="AC386" s="12" t="str">
        <f>IFERROR(VLOOKUP($A386,Sheet2!$Y$2:$AK$3116,COLUMN(E385),FALSE),"")</f>
        <v>https://www.thelineofbestfit.com/reviews/albums/hardcore-punks-from-washington-state-release-killer-debut-for-sub-pop</v>
      </c>
      <c r="AD386" s="12" t="str">
        <f>IFERROR(VLOOKUP($A386,Sheet2!$Y$2:$AK$3116,COLUMN(F385),FALSE),"")</f>
        <v>Strange Wilds</v>
      </c>
      <c r="AE386" s="12" t="str">
        <f>IFERROR(VLOOKUP($A386,Sheet2!$Y$2:$AK$3116,COLUMN(G385),FALSE),"")</f>
        <v>https://www.thelineofbestfit.com/artists/strange-wilds</v>
      </c>
      <c r="AF386" s="13">
        <f>IFERROR(VLOOKUP($A386,Sheet2!$Y$2:$AK$3116,COLUMN(H385),FALSE),"")</f>
        <v>42209</v>
      </c>
      <c r="AG386" s="12">
        <f>IFERROR(VLOOKUP($A386,Sheet2!$Y$2:$AK$3116,COLUMN(I385),FALSE),"")</f>
        <v>7.5</v>
      </c>
      <c r="AH386" s="12">
        <f>IFERROR(VLOOKUP($A386,Sheet2!$Y$2:$AK$3116,COLUMN(J385),FALSE),"")</f>
        <v>-2.1176853676474497E-2</v>
      </c>
      <c r="AI386" s="12" t="str">
        <f>IFERROR(VLOOKUP($A386,Sheet2!$Y$2:$AK$3116,COLUMN(K385),FALSE),"")</f>
        <v>United States</v>
      </c>
      <c r="AJ386" s="12" t="str">
        <f>IFERROR(VLOOKUP($A386,Sheet2!$Y$2:$AK$3116,COLUMN(L385),FALSE),"")</f>
        <v>Strange Wilds excel at controlled chaos on Subjective Concepts</v>
      </c>
      <c r="AK386" s="12" t="str">
        <f>IFERROR(VLOOKUP($A386,Sheet2!$Y$2:$AK$3116,COLUMN(M385),FALSE),"")</f>
        <v>There‚Äôs catharsis when letting out anger or pain - it‚Äôs healthy. But what happens such an emotional purge doesn‚Äôt lead to release? Well, you probably sound tortured and insane. In other words, you get stuff like Strange Wilds‚Äô debut album, Subjective Concepts.</v>
      </c>
    </row>
    <row r="387" spans="1:37">
      <c r="A387" t="s">
        <v>10330</v>
      </c>
      <c r="B387" s="3" t="s">
        <v>9472</v>
      </c>
      <c r="C387" t="s">
        <v>77</v>
      </c>
      <c r="D387" t="s">
        <v>78</v>
      </c>
      <c r="E387" t="s">
        <v>10331</v>
      </c>
      <c r="F387" t="s">
        <v>4546</v>
      </c>
      <c r="G387" t="s">
        <v>10332</v>
      </c>
      <c r="H387" t="s">
        <v>21</v>
      </c>
      <c r="I387" t="s">
        <v>21</v>
      </c>
      <c r="J387" t="s">
        <v>21</v>
      </c>
      <c r="K387" t="s">
        <v>21</v>
      </c>
      <c r="L387" t="s">
        <v>39</v>
      </c>
      <c r="M387" t="s">
        <v>40</v>
      </c>
      <c r="N387" t="s">
        <v>21</v>
      </c>
      <c r="O387" t="s">
        <v>21</v>
      </c>
      <c r="P387">
        <v>2015</v>
      </c>
      <c r="Q387" t="s">
        <v>313</v>
      </c>
      <c r="R387" t="s">
        <v>21</v>
      </c>
      <c r="S387" t="s">
        <v>21</v>
      </c>
      <c r="T387">
        <v>6</v>
      </c>
      <c r="U387">
        <f>SUM((T387-6.977778)/1.271306)</f>
        <v>-0.76911302235653711</v>
      </c>
      <c r="V387" t="s">
        <v>21</v>
      </c>
      <c r="W387" t="s">
        <v>10333</v>
      </c>
      <c r="X387" t="s">
        <v>10334</v>
      </c>
      <c r="Y387" s="12" t="str">
        <f>IFERROR(VLOOKUP($A387,Sheet2!$Y$2:$AK$3116,COLUMN(A386),FALSE),"")</f>
        <v>Sub-Lingual Tablet</v>
      </c>
      <c r="Z387" s="13">
        <f>IFERROR(VLOOKUP($A387,Sheet2!$Y$2:$AK$3116,COLUMN(B386),FALSE),"")</f>
        <v>42142</v>
      </c>
      <c r="AA387" s="12" t="str">
        <f>IFERROR(VLOOKUP($A387,Sheet2!$Y$2:$AK$3116,COLUMN(C386),FALSE),"")</f>
        <v>Hayley Scott</v>
      </c>
      <c r="AB387" s="12" t="str">
        <f>IFERROR(VLOOKUP($A387,Sheet2!$Y$2:$AK$3116,COLUMN(D386),FALSE),"")</f>
        <v>https://www.thelineofbestfit.com/author/hscott</v>
      </c>
      <c r="AC387" s="12" t="str">
        <f>IFERROR(VLOOKUP($A387,Sheet2!$Y$2:$AK$3116,COLUMN(E386),FALSE),"")</f>
        <v>https://www.thelineofbestfit.com/reviews/albums/the-fall-sub-lingual-tablet1</v>
      </c>
      <c r="AD387" s="12" t="str">
        <f>IFERROR(VLOOKUP($A387,Sheet2!$Y$2:$AK$3116,COLUMN(F386),FALSE),"")</f>
        <v>The Fall</v>
      </c>
      <c r="AE387" s="12" t="str">
        <f>IFERROR(VLOOKUP($A387,Sheet2!$Y$2:$AK$3116,COLUMN(G386),FALSE),"")</f>
        <v>https://www.thelineofbestfit.com/artists/the-fall-107941</v>
      </c>
      <c r="AF387" s="13" t="str">
        <f>IFERROR(VLOOKUP($A387,Sheet2!$Y$2:$AK$3116,COLUMN(H386),FALSE),"")</f>
        <v>none</v>
      </c>
      <c r="AG387" s="12">
        <f>IFERROR(VLOOKUP($A387,Sheet2!$Y$2:$AK$3116,COLUMN(I386),FALSE),"")</f>
        <v>8</v>
      </c>
      <c r="AH387" s="12">
        <f>IFERROR(VLOOKUP($A387,Sheet2!$Y$2:$AK$3116,COLUMN(J386),FALSE),"")</f>
        <v>0.44667516285928721</v>
      </c>
      <c r="AI387" s="12" t="str">
        <f>IFERROR(VLOOKUP($A387,Sheet2!$Y$2:$AK$3116,COLUMN(K386),FALSE),"")</f>
        <v>none</v>
      </c>
      <c r="AJ387" s="12" t="str">
        <f>IFERROR(VLOOKUP($A387,Sheet2!$Y$2:$AK$3116,COLUMN(L386),FALSE),"")</f>
        <v>The Fall release their best album for at least, ooh, seven years</v>
      </c>
      <c r="AK387" s="12" t="str">
        <f>IFERROR(VLOOKUP($A387,Sheet2!$Y$2:$AK$3116,COLUMN(M386),FALSE),"")</f>
        <v xml:space="preserve">‚ÄúI want a fucking Facebook troll‚Äù snarls Mark E Smith on The Fall‚Äôs 31st studio album Sub-Lingual Tablet - not one to be underestimated, Smith is obviously very observant of modern culture despite purportedly not owning a mobile phone and being particularly averse to the weird and complicated world of social media and the internet in general. </v>
      </c>
    </row>
    <row r="388" spans="1:37">
      <c r="A388" t="s">
        <v>381</v>
      </c>
      <c r="B388" s="3" t="s">
        <v>380</v>
      </c>
      <c r="C388" t="s">
        <v>18</v>
      </c>
      <c r="D388" t="s">
        <v>18</v>
      </c>
      <c r="E388" t="s">
        <v>382</v>
      </c>
      <c r="F388" t="s">
        <v>383</v>
      </c>
      <c r="G388" t="s">
        <v>384</v>
      </c>
      <c r="H388" t="s">
        <v>21</v>
      </c>
      <c r="I388" t="s">
        <v>21</v>
      </c>
      <c r="J388" t="s">
        <v>21</v>
      </c>
      <c r="K388" t="s">
        <v>21</v>
      </c>
      <c r="L388" t="s">
        <v>39</v>
      </c>
      <c r="M388" t="s">
        <v>40</v>
      </c>
      <c r="N388" t="s">
        <v>100</v>
      </c>
      <c r="O388" t="s">
        <v>101</v>
      </c>
      <c r="P388">
        <v>2013</v>
      </c>
      <c r="Q388" t="s">
        <v>163</v>
      </c>
      <c r="R388" t="s">
        <v>21</v>
      </c>
      <c r="S388" t="s">
        <v>21</v>
      </c>
      <c r="T388">
        <v>7</v>
      </c>
      <c r="U388">
        <f>SUM((T388-6.977778)/1.271306)</f>
        <v>1.7479662646129403E-2</v>
      </c>
      <c r="V388" t="s">
        <v>21</v>
      </c>
      <c r="W388" t="s">
        <v>385</v>
      </c>
      <c r="X388" t="s">
        <v>386</v>
      </c>
      <c r="Y388" s="12" t="str">
        <f>IFERROR(VLOOKUP($A388,Sheet2!$Y$2:$AK$3116,COLUMN(A387),FALSE),"")</f>
        <v>Sub Verses</v>
      </c>
      <c r="Z388" s="13">
        <f>IFERROR(VLOOKUP($A388,Sheet2!$Y$2:$AK$3116,COLUMN(B387),FALSE),"")</f>
        <v>41386</v>
      </c>
      <c r="AA388" s="12" t="str">
        <f>IFERROR(VLOOKUP($A388,Sheet2!$Y$2:$AK$3116,COLUMN(C387),FALSE),"")</f>
        <v>Andrew Hannah</v>
      </c>
      <c r="AB388" s="12" t="str">
        <f>IFERROR(VLOOKUP($A388,Sheet2!$Y$2:$AK$3116,COLUMN(D387),FALSE),"")</f>
        <v>https://www.thelineofbestfit.com/author/ahannah</v>
      </c>
      <c r="AC388" s="12" t="str">
        <f>IFERROR(VLOOKUP($A388,Sheet2!$Y$2:$AK$3116,COLUMN(E387),FALSE),"")</f>
        <v>https://www.thelineofbestfit.com/reviews/albums/akronfamily-sub-verses-123833</v>
      </c>
      <c r="AD388" s="12" t="str">
        <f>IFERROR(VLOOKUP($A388,Sheet2!$Y$2:$AK$3116,COLUMN(F387),FALSE),"")</f>
        <v>Akron/Family</v>
      </c>
      <c r="AE388" s="12" t="str">
        <f>IFERROR(VLOOKUP($A388,Sheet2!$Y$2:$AK$3116,COLUMN(G387),FALSE),"")</f>
        <v>https://www.thelineofbestfit.com/artists/akronfamily-103241</v>
      </c>
      <c r="AF388" s="13" t="str">
        <f>IFERROR(VLOOKUP($A388,Sheet2!$Y$2:$AK$3116,COLUMN(H387),FALSE),"")</f>
        <v>none</v>
      </c>
      <c r="AG388" s="12">
        <f>IFERROR(VLOOKUP($A388,Sheet2!$Y$2:$AK$3116,COLUMN(I387),FALSE),"")</f>
        <v>7.5</v>
      </c>
      <c r="AH388" s="12">
        <f>IFERROR(VLOOKUP($A388,Sheet2!$Y$2:$AK$3116,COLUMN(J387),FALSE),"")</f>
        <v>-2.1176853676474497E-2</v>
      </c>
      <c r="AI388" s="12" t="str">
        <f>IFERROR(VLOOKUP($A388,Sheet2!$Y$2:$AK$3116,COLUMN(K387),FALSE),"")</f>
        <v>none</v>
      </c>
      <c r="AJ388" s="12" t="str">
        <f>IFERROR(VLOOKUP($A388,Sheet2!$Y$2:$AK$3116,COLUMN(L387),FALSE),"")</f>
        <v>Akron/Family ‚Äì Sub Verses</v>
      </c>
      <c r="AK388" s="12" t="str">
        <f>IFERROR(VLOOKUP($A388,Sheet2!$Y$2:$AK$3116,COLUMN(M387),FALSE),"")</f>
        <v>none</v>
      </c>
    </row>
    <row r="389" spans="1:37">
      <c r="A389" t="s">
        <v>3362</v>
      </c>
      <c r="B389" s="3" t="s">
        <v>3359</v>
      </c>
      <c r="C389" t="s">
        <v>1164</v>
      </c>
      <c r="D389" t="s">
        <v>1165</v>
      </c>
      <c r="E389" t="s">
        <v>3363</v>
      </c>
      <c r="F389" t="s">
        <v>3360</v>
      </c>
      <c r="G389" t="s">
        <v>3361</v>
      </c>
      <c r="H389" t="s">
        <v>21</v>
      </c>
      <c r="I389" t="s">
        <v>21</v>
      </c>
      <c r="J389" t="s">
        <v>21</v>
      </c>
      <c r="K389" t="s">
        <v>21</v>
      </c>
      <c r="L389" t="s">
        <v>39</v>
      </c>
      <c r="M389" t="s">
        <v>40</v>
      </c>
      <c r="N389" t="s">
        <v>21</v>
      </c>
      <c r="O389" t="s">
        <v>21</v>
      </c>
      <c r="P389">
        <v>2017</v>
      </c>
      <c r="Q389" t="s">
        <v>175</v>
      </c>
      <c r="R389" t="s">
        <v>21</v>
      </c>
      <c r="S389" t="s">
        <v>21</v>
      </c>
      <c r="T389">
        <v>7.8</v>
      </c>
      <c r="U389">
        <f>SUM((T389-6.977778)/1.271306)</f>
        <v>0.64675381064826243</v>
      </c>
      <c r="V389" t="s">
        <v>21</v>
      </c>
      <c r="W389" t="s">
        <v>3364</v>
      </c>
      <c r="X389" t="s">
        <v>3365</v>
      </c>
      <c r="Y389" s="12" t="str">
        <f>IFERROR(VLOOKUP($A389,Sheet2!$Y$2:$AK$3116,COLUMN(A388),FALSE),"")</f>
        <v>Stubborn Persistent Illusions</v>
      </c>
      <c r="Z389" s="13">
        <f>IFERROR(VLOOKUP($A389,Sheet2!$Y$2:$AK$3116,COLUMN(B388),FALSE),"")</f>
        <v>42873</v>
      </c>
      <c r="AA389" s="12" t="str">
        <f>IFERROR(VLOOKUP($A389,Sheet2!$Y$2:$AK$3116,COLUMN(C388),FALSE),"")</f>
        <v>Ian King</v>
      </c>
      <c r="AB389" s="12" t="str">
        <f>IFERROR(VLOOKUP($A389,Sheet2!$Y$2:$AK$3116,COLUMN(D388),FALSE),"")</f>
        <v>https://www.thelineofbestfit.com/author/iking</v>
      </c>
      <c r="AC389" s="12" t="str">
        <f>IFERROR(VLOOKUP($A389,Sheet2!$Y$2:$AK$3116,COLUMN(E388),FALSE),"")</f>
        <v>https://www.thelineofbestfit.com/reviews/albums/do-make-say-think-stubborn-persistent-illusions</v>
      </c>
      <c r="AD389" s="12" t="str">
        <f>IFERROR(VLOOKUP($A389,Sheet2!$Y$2:$AK$3116,COLUMN(F388),FALSE),"")</f>
        <v>Do Make Say Think</v>
      </c>
      <c r="AE389" s="12" t="str">
        <f>IFERROR(VLOOKUP($A389,Sheet2!$Y$2:$AK$3116,COLUMN(G388),FALSE),"")</f>
        <v>https://www.thelineofbestfit.com/artists/do-make-say-think-104399</v>
      </c>
      <c r="AF389" s="13">
        <f>IFERROR(VLOOKUP($A389,Sheet2!$Y$2:$AK$3116,COLUMN(H388),FALSE),"")</f>
        <v>42874</v>
      </c>
      <c r="AG389" s="12">
        <f>IFERROR(VLOOKUP($A389,Sheet2!$Y$2:$AK$3116,COLUMN(I388),FALSE),"")</f>
        <v>9</v>
      </c>
      <c r="AH389" s="12">
        <f>IFERROR(VLOOKUP($A389,Sheet2!$Y$2:$AK$3116,COLUMN(J388),FALSE),"")</f>
        <v>1.3823791959308105</v>
      </c>
      <c r="AI389" s="12" t="str">
        <f>IFERROR(VLOOKUP($A389,Sheet2!$Y$2:$AK$3116,COLUMN(K388),FALSE),"")</f>
        <v>Canada</v>
      </c>
      <c r="AJ389" s="12" t="str">
        <f>IFERROR(VLOOKUP($A389,Sheet2!$Y$2:$AK$3116,COLUMN(L388),FALSE),"")</f>
        <v>Do Make Say Think return as restless and reaching as ever</v>
      </c>
      <c r="AK389" s="12" t="str">
        <f>IFERROR(VLOOKUP($A389,Sheet2!$Y$2:$AK$3116,COLUMN(M388),FALSE),"")</f>
        <v>As if a Bat-Signal on the CN Tower was lit up, the Toronto guitar leagues have been summoned, and Do Make Say Think wander back from the wilderness of hiatus with their first album in eight years.</v>
      </c>
    </row>
    <row r="390" spans="1:37">
      <c r="A390" t="s">
        <v>3387</v>
      </c>
      <c r="B390" s="3" t="s">
        <v>3386</v>
      </c>
      <c r="C390" t="s">
        <v>416</v>
      </c>
      <c r="D390" t="s">
        <v>417</v>
      </c>
      <c r="E390" t="s">
        <v>3388</v>
      </c>
      <c r="F390" t="s">
        <v>3389</v>
      </c>
      <c r="G390" t="s">
        <v>3390</v>
      </c>
      <c r="H390" t="s">
        <v>21</v>
      </c>
      <c r="I390" t="s">
        <v>21</v>
      </c>
      <c r="J390" t="s">
        <v>21</v>
      </c>
      <c r="K390" t="s">
        <v>21</v>
      </c>
      <c r="L390" t="s">
        <v>300</v>
      </c>
      <c r="M390" t="s">
        <v>301</v>
      </c>
      <c r="N390" t="s">
        <v>21</v>
      </c>
      <c r="O390" t="s">
        <v>21</v>
      </c>
      <c r="P390">
        <v>2014</v>
      </c>
      <c r="Q390" t="s">
        <v>2109</v>
      </c>
      <c r="R390" t="s">
        <v>21</v>
      </c>
      <c r="S390" t="s">
        <v>21</v>
      </c>
      <c r="T390">
        <v>7.5</v>
      </c>
      <c r="U390">
        <f>SUM((T390-6.977778)/1.271306)</f>
        <v>0.41077600514746265</v>
      </c>
      <c r="V390" t="s">
        <v>21</v>
      </c>
      <c r="W390" t="s">
        <v>3391</v>
      </c>
      <c r="X390" t="s">
        <v>3392</v>
      </c>
      <c r="Y390" s="12" t="str">
        <f>IFERROR(VLOOKUP($A390,Sheet2!$Y$2:$AK$3116,COLUMN(A389),FALSE),"")</f>
        <v>Strong Feelings</v>
      </c>
      <c r="Z390" s="13">
        <f>IFERROR(VLOOKUP($A390,Sheet2!$Y$2:$AK$3116,COLUMN(B389),FALSE),"")</f>
        <v>41677</v>
      </c>
      <c r="AA390" s="12" t="str">
        <f>IFERROR(VLOOKUP($A390,Sheet2!$Y$2:$AK$3116,COLUMN(C389),FALSE),"")</f>
        <v>Alan Davey</v>
      </c>
      <c r="AB390" s="12" t="str">
        <f>IFERROR(VLOOKUP($A390,Sheet2!$Y$2:$AK$3116,COLUMN(D389),FALSE),"")</f>
        <v>https://www.thelineofbestfit.com/author/adavey</v>
      </c>
      <c r="AC390" s="12" t="str">
        <f>IFERROR(VLOOKUP($A390,Sheet2!$Y$2:$AK$3116,COLUMN(E389),FALSE),"")</f>
        <v>https://www.thelineofbestfit.com/reviews/albums/doug-paisley-strong-feelings-145283</v>
      </c>
      <c r="AD390" s="12" t="str">
        <f>IFERROR(VLOOKUP($A390,Sheet2!$Y$2:$AK$3116,COLUMN(F389),FALSE),"")</f>
        <v>Doug Paisley</v>
      </c>
      <c r="AE390" s="12" t="str">
        <f>IFERROR(VLOOKUP($A390,Sheet2!$Y$2:$AK$3116,COLUMN(G389),FALSE),"")</f>
        <v>https://www.thelineofbestfit.com/artists/doug-paisley-104416</v>
      </c>
      <c r="AF390" s="13">
        <f>IFERROR(VLOOKUP($A390,Sheet2!$Y$2:$AK$3116,COLUMN(H389),FALSE),"")</f>
        <v>41680</v>
      </c>
      <c r="AG390" s="12">
        <f>IFERROR(VLOOKUP($A390,Sheet2!$Y$2:$AK$3116,COLUMN(I389),FALSE),"")</f>
        <v>8.5</v>
      </c>
      <c r="AH390" s="12">
        <f>IFERROR(VLOOKUP($A390,Sheet2!$Y$2:$AK$3116,COLUMN(J389),FALSE),"")</f>
        <v>0.91452717939504891</v>
      </c>
      <c r="AI390" s="12" t="str">
        <f>IFERROR(VLOOKUP($A390,Sheet2!$Y$2:$AK$3116,COLUMN(K389),FALSE),"")</f>
        <v>none</v>
      </c>
      <c r="AJ390" s="12" t="str">
        <f>IFERROR(VLOOKUP($A390,Sheet2!$Y$2:$AK$3116,COLUMN(L389),FALSE),"")</f>
        <v>Doug Paisley ‚Äì Strong Feelings</v>
      </c>
      <c r="AK390" s="12" t="str">
        <f>IFERROR(VLOOKUP($A390,Sheet2!$Y$2:$AK$3116,COLUMN(M389),FALSE),"")</f>
        <v>none</v>
      </c>
    </row>
    <row r="391" spans="1:37">
      <c r="A391" t="s">
        <v>9740</v>
      </c>
      <c r="B391" s="3" t="s">
        <v>9739</v>
      </c>
      <c r="C391" t="s">
        <v>18</v>
      </c>
      <c r="D391" t="s">
        <v>18</v>
      </c>
      <c r="E391" t="s">
        <v>9741</v>
      </c>
      <c r="F391" t="s">
        <v>9740</v>
      </c>
      <c r="G391" t="s">
        <v>9742</v>
      </c>
      <c r="H391" t="s">
        <v>21</v>
      </c>
      <c r="I391" t="s">
        <v>21</v>
      </c>
      <c r="J391" t="s">
        <v>21</v>
      </c>
      <c r="K391" t="s">
        <v>21</v>
      </c>
      <c r="L391" t="s">
        <v>254</v>
      </c>
      <c r="M391" t="s">
        <v>255</v>
      </c>
      <c r="N391" t="s">
        <v>102</v>
      </c>
      <c r="O391" t="s">
        <v>103</v>
      </c>
      <c r="P391">
        <v>2009</v>
      </c>
      <c r="Q391" t="s">
        <v>403</v>
      </c>
      <c r="R391" t="s">
        <v>21</v>
      </c>
      <c r="S391" t="s">
        <v>21</v>
      </c>
      <c r="T391">
        <v>3.9</v>
      </c>
      <c r="U391">
        <f>SUM((T391-6.977778)/1.271306)</f>
        <v>-2.420957660862137</v>
      </c>
      <c r="V391" t="s">
        <v>21</v>
      </c>
      <c r="W391" t="s">
        <v>9743</v>
      </c>
      <c r="X391" t="s">
        <v>9744</v>
      </c>
      <c r="Y391" s="12" t="str">
        <f>IFERROR(VLOOKUP($A391,Sheet2!$Y$2:$AK$3116,COLUMN(A390),FALSE),"")</f>
        <v>Street Sweeper Social Club</v>
      </c>
      <c r="Z391" s="13">
        <f>IFERROR(VLOOKUP($A391,Sheet2!$Y$2:$AK$3116,COLUMN(B390),FALSE),"")</f>
        <v>40046</v>
      </c>
      <c r="AA391" s="12" t="str">
        <f>IFERROR(VLOOKUP($A391,Sheet2!$Y$2:$AK$3116,COLUMN(C390),FALSE),"")</f>
        <v>Mike Copus</v>
      </c>
      <c r="AB391" s="12" t="str">
        <f>IFERROR(VLOOKUP($A391,Sheet2!$Y$2:$AK$3116,COLUMN(D390),FALSE),"")</f>
        <v>https://www.thelineofbestfit.com/author/mcopus</v>
      </c>
      <c r="AC391" s="12" t="str">
        <f>IFERROR(VLOOKUP($A391,Sheet2!$Y$2:$AK$3116,COLUMN(E390),FALSE),"")</f>
        <v>https://www.thelineofbestfit.com/reviews/albums/street-sweeper-social-club-street-sweeper-social-club-18749</v>
      </c>
      <c r="AD391" s="12" t="str">
        <f>IFERROR(VLOOKUP($A391,Sheet2!$Y$2:$AK$3116,COLUMN(F390),FALSE),"")</f>
        <v>Audioslave</v>
      </c>
      <c r="AE391" s="12" t="str">
        <f>IFERROR(VLOOKUP($A391,Sheet2!$Y$2:$AK$3116,COLUMN(G390),FALSE),"")</f>
        <v>none</v>
      </c>
      <c r="AF391" s="13" t="str">
        <f>IFERROR(VLOOKUP($A391,Sheet2!$Y$2:$AK$3116,COLUMN(H390),FALSE),"")</f>
        <v>none</v>
      </c>
      <c r="AG391" s="12">
        <f>IFERROR(VLOOKUP($A391,Sheet2!$Y$2:$AK$3116,COLUMN(I390),FALSE),"")</f>
        <v>4.5</v>
      </c>
      <c r="AH391" s="12">
        <f>IFERROR(VLOOKUP($A391,Sheet2!$Y$2:$AK$3116,COLUMN(J390),FALSE),"")</f>
        <v>-2.8282889528910449</v>
      </c>
      <c r="AI391" s="12" t="str">
        <f>IFERROR(VLOOKUP($A391,Sheet2!$Y$2:$AK$3116,COLUMN(K390),FALSE),"")</f>
        <v>none</v>
      </c>
      <c r="AJ391" s="12" t="str">
        <f>IFERROR(VLOOKUP($A391,Sheet2!$Y$2:$AK$3116,COLUMN(L390),FALSE),"")</f>
        <v>Street Sweeper Social Club ‚Äì Street Sweeper Social Club</v>
      </c>
      <c r="AK391" s="12" t="str">
        <f>IFERROR(VLOOKUP($A391,Sheet2!$Y$2:$AK$3116,COLUMN(M390),FALSE),"")</f>
        <v>none</v>
      </c>
    </row>
    <row r="392" spans="1:37">
      <c r="A392" t="s">
        <v>10878</v>
      </c>
      <c r="B392" s="3" t="s">
        <v>10873</v>
      </c>
      <c r="C392" t="s">
        <v>424</v>
      </c>
      <c r="D392" t="s">
        <v>425</v>
      </c>
      <c r="E392" t="s">
        <v>10879</v>
      </c>
      <c r="F392" t="s">
        <v>10880</v>
      </c>
      <c r="G392" t="s">
        <v>10881</v>
      </c>
      <c r="H392" t="s">
        <v>21</v>
      </c>
      <c r="I392" t="s">
        <v>21</v>
      </c>
      <c r="J392" t="s">
        <v>21</v>
      </c>
      <c r="K392" t="s">
        <v>21</v>
      </c>
      <c r="L392" t="s">
        <v>39</v>
      </c>
      <c r="M392" t="s">
        <v>40</v>
      </c>
      <c r="N392" t="s">
        <v>21</v>
      </c>
      <c r="O392" t="s">
        <v>21</v>
      </c>
      <c r="P392">
        <v>2012</v>
      </c>
      <c r="Q392" t="s">
        <v>377</v>
      </c>
      <c r="R392" t="s">
        <v>21</v>
      </c>
      <c r="S392" t="s">
        <v>21</v>
      </c>
      <c r="T392">
        <v>6.8</v>
      </c>
      <c r="U392">
        <f>SUM((T392-6.977778)/1.271306)</f>
        <v>-0.13983887435440404</v>
      </c>
      <c r="V392" t="s">
        <v>21</v>
      </c>
      <c r="W392" t="s">
        <v>10882</v>
      </c>
      <c r="X392" t="s">
        <v>10883</v>
      </c>
      <c r="Y392" s="12" t="str">
        <f>IFERROR(VLOOKUP($A392,Sheet2!$Y$2:$AK$3116,COLUMN(A391),FALSE),"")</f>
        <v>Strapped</v>
      </c>
      <c r="Z392" s="13">
        <f>IFERROR(VLOOKUP($A392,Sheet2!$Y$2:$AK$3116,COLUMN(B391),FALSE),"")</f>
        <v>41179</v>
      </c>
      <c r="AA392" s="12" t="str">
        <f>IFERROR(VLOOKUP($A392,Sheet2!$Y$2:$AK$3116,COLUMN(C391),FALSE),"")</f>
        <v>Thomas Hannan</v>
      </c>
      <c r="AB392" s="12" t="str">
        <f>IFERROR(VLOOKUP($A392,Sheet2!$Y$2:$AK$3116,COLUMN(D391),FALSE),"")</f>
        <v>https://www.thelineofbestfit.com/author/thannan</v>
      </c>
      <c r="AC392" s="12" t="str">
        <f>IFERROR(VLOOKUP($A392,Sheet2!$Y$2:$AK$3116,COLUMN(E391),FALSE),"")</f>
        <v>https://www.thelineofbestfit.com/reviews/albums/the-soft-pack-strapped-110390</v>
      </c>
      <c r="AD392" s="12" t="str">
        <f>IFERROR(VLOOKUP($A392,Sheet2!$Y$2:$AK$3116,COLUMN(F391),FALSE),"")</f>
        <v>The Soft Pack</v>
      </c>
      <c r="AE392" s="12" t="str">
        <f>IFERROR(VLOOKUP($A392,Sheet2!$Y$2:$AK$3116,COLUMN(G391),FALSE),"")</f>
        <v>https://www.thelineofbestfit.com/artists/the-soft-pack-108217</v>
      </c>
      <c r="AF392" s="13" t="str">
        <f>IFERROR(VLOOKUP($A392,Sheet2!$Y$2:$AK$3116,COLUMN(H391),FALSE),"")</f>
        <v>none</v>
      </c>
      <c r="AG392" s="12">
        <f>IFERROR(VLOOKUP($A392,Sheet2!$Y$2:$AK$3116,COLUMN(I391),FALSE),"")</f>
        <v>7.5</v>
      </c>
      <c r="AH392" s="12">
        <f>IFERROR(VLOOKUP($A392,Sheet2!$Y$2:$AK$3116,COLUMN(J391),FALSE),"")</f>
        <v>-2.1176853676474497E-2</v>
      </c>
      <c r="AI392" s="12" t="str">
        <f>IFERROR(VLOOKUP($A392,Sheet2!$Y$2:$AK$3116,COLUMN(K391),FALSE),"")</f>
        <v>none</v>
      </c>
      <c r="AJ392" s="12" t="str">
        <f>IFERROR(VLOOKUP($A392,Sheet2!$Y$2:$AK$3116,COLUMN(L391),FALSE),"")</f>
        <v>The Soft Pack ‚Äì Strapped</v>
      </c>
      <c r="AK392" s="12" t="str">
        <f>IFERROR(VLOOKUP($A392,Sheet2!$Y$2:$AK$3116,COLUMN(M391),FALSE),"")</f>
        <v>none</v>
      </c>
    </row>
    <row r="393" spans="1:37">
      <c r="A393" t="s">
        <v>7142</v>
      </c>
      <c r="B393" s="3" t="s">
        <v>7141</v>
      </c>
      <c r="C393" t="s">
        <v>2993</v>
      </c>
      <c r="D393" t="s">
        <v>2994</v>
      </c>
      <c r="E393" t="s">
        <v>7143</v>
      </c>
      <c r="F393" t="s">
        <v>7144</v>
      </c>
      <c r="G393" t="s">
        <v>7145</v>
      </c>
      <c r="H393" t="s">
        <v>21</v>
      </c>
      <c r="I393" t="s">
        <v>21</v>
      </c>
      <c r="J393" t="s">
        <v>21</v>
      </c>
      <c r="K393" t="s">
        <v>21</v>
      </c>
      <c r="L393" t="s">
        <v>39</v>
      </c>
      <c r="M393" t="s">
        <v>40</v>
      </c>
      <c r="N393" t="s">
        <v>21</v>
      </c>
      <c r="O393" t="s">
        <v>21</v>
      </c>
      <c r="P393">
        <v>2015</v>
      </c>
      <c r="Q393" t="s">
        <v>188</v>
      </c>
      <c r="R393" t="s">
        <v>21</v>
      </c>
      <c r="S393" t="s">
        <v>21</v>
      </c>
      <c r="T393">
        <v>6.4</v>
      </c>
      <c r="U393">
        <f>SUM((T393-6.977778)/1.271306)</f>
        <v>-0.45447594835547023</v>
      </c>
      <c r="V393" t="s">
        <v>21</v>
      </c>
      <c r="W393" t="s">
        <v>7146</v>
      </c>
      <c r="X393" t="s">
        <v>7147</v>
      </c>
      <c r="Y393" s="12" t="str">
        <f>IFERROR(VLOOKUP($A393,Sheet2!$Y$2:$AK$3116,COLUMN(A392),FALSE),"")</f>
        <v>Strangers To Ourselves</v>
      </c>
      <c r="Z393" s="13">
        <f>IFERROR(VLOOKUP($A393,Sheet2!$Y$2:$AK$3116,COLUMN(B392),FALSE),"")</f>
        <v>42079</v>
      </c>
      <c r="AA393" s="12" t="str">
        <f>IFERROR(VLOOKUP($A393,Sheet2!$Y$2:$AK$3116,COLUMN(C392),FALSE),"")</f>
        <v>Jon Putnam</v>
      </c>
      <c r="AB393" s="12" t="str">
        <f>IFERROR(VLOOKUP($A393,Sheet2!$Y$2:$AK$3116,COLUMN(D392),FALSE),"")</f>
        <v>https://www.thelineofbestfit.com/author/jputnam</v>
      </c>
      <c r="AC393" s="12" t="str">
        <f>IFERROR(VLOOKUP($A393,Sheet2!$Y$2:$AK$3116,COLUMN(E392),FALSE),"")</f>
        <v>https://www.thelineofbestfit.com/reviews/albums/modest-mouse-strangers-to-ourselves</v>
      </c>
      <c r="AD393" s="12" t="str">
        <f>IFERROR(VLOOKUP($A393,Sheet2!$Y$2:$AK$3116,COLUMN(F392),FALSE),"")</f>
        <v>Modest Mouse</v>
      </c>
      <c r="AE393" s="12" t="str">
        <f>IFERROR(VLOOKUP($A393,Sheet2!$Y$2:$AK$3116,COLUMN(G392),FALSE),"")</f>
        <v>none</v>
      </c>
      <c r="AF393" s="13">
        <f>IFERROR(VLOOKUP($A393,Sheet2!$Y$2:$AK$3116,COLUMN(H392),FALSE),"")</f>
        <v>42079</v>
      </c>
      <c r="AG393" s="12">
        <f>IFERROR(VLOOKUP($A393,Sheet2!$Y$2:$AK$3116,COLUMN(I392),FALSE),"")</f>
        <v>7</v>
      </c>
      <c r="AH393" s="12">
        <f>IFERROR(VLOOKUP($A393,Sheet2!$Y$2:$AK$3116,COLUMN(J392),FALSE),"")</f>
        <v>-0.48902887021223618</v>
      </c>
      <c r="AI393" s="12" t="str">
        <f>IFERROR(VLOOKUP($A393,Sheet2!$Y$2:$AK$3116,COLUMN(K392),FALSE),"")</f>
        <v>none</v>
      </c>
      <c r="AJ393" s="12" t="str">
        <f>IFERROR(VLOOKUP($A393,Sheet2!$Y$2:$AK$3116,COLUMN(L392),FALSE),"")</f>
        <v>Modest Mouse - Strangers To Ourselves</v>
      </c>
      <c r="AK393" s="12" t="str">
        <f>IFERROR(VLOOKUP($A393,Sheet2!$Y$2:$AK$3116,COLUMN(M392),FALSE),"")</f>
        <v xml:space="preserve">Expectation‚Äôs a bitch. We all know the routine‚Ä¶acclaimed indie band goes big league, pissing some original fans off mostly out of principle, gaining new ones after getting on the radio, then takes a break. A long break. And now, after that break, is the return‚Ä¶and what of this return? </v>
      </c>
    </row>
    <row r="394" spans="1:37">
      <c r="A394" t="s">
        <v>6621</v>
      </c>
      <c r="B394" s="3" t="s">
        <v>6620</v>
      </c>
      <c r="C394" t="s">
        <v>2993</v>
      </c>
      <c r="D394" t="s">
        <v>2994</v>
      </c>
      <c r="E394" t="s">
        <v>6622</v>
      </c>
      <c r="F394" t="s">
        <v>6623</v>
      </c>
      <c r="G394" t="s">
        <v>6624</v>
      </c>
      <c r="H394" t="s">
        <v>21</v>
      </c>
      <c r="I394" t="s">
        <v>21</v>
      </c>
      <c r="J394" t="s">
        <v>21</v>
      </c>
      <c r="K394" t="s">
        <v>21</v>
      </c>
      <c r="L394" t="s">
        <v>300</v>
      </c>
      <c r="M394" t="s">
        <v>301</v>
      </c>
      <c r="N394" t="s">
        <v>21</v>
      </c>
      <c r="O394" t="s">
        <v>21</v>
      </c>
      <c r="P394">
        <v>2016</v>
      </c>
      <c r="Q394" t="s">
        <v>681</v>
      </c>
      <c r="R394" t="s">
        <v>21</v>
      </c>
      <c r="S394" t="s">
        <v>21</v>
      </c>
      <c r="T394">
        <v>7.6</v>
      </c>
      <c r="U394">
        <f>SUM((T394-6.977778)/1.271306)</f>
        <v>0.48943527364772904</v>
      </c>
      <c r="V394" t="s">
        <v>21</v>
      </c>
      <c r="W394" t="s">
        <v>6625</v>
      </c>
      <c r="X394" t="s">
        <v>6626</v>
      </c>
      <c r="Y394" s="12" t="str">
        <f>IFERROR(VLOOKUP($A394,Sheet2!$Y$2:$AK$3116,COLUMN(A393),FALSE),"")</f>
        <v>Strangers</v>
      </c>
      <c r="Z394" s="13">
        <f>IFERROR(VLOOKUP($A394,Sheet2!$Y$2:$AK$3116,COLUMN(B393),FALSE),"")</f>
        <v>42502</v>
      </c>
      <c r="AA394" s="12" t="str">
        <f>IFERROR(VLOOKUP($A394,Sheet2!$Y$2:$AK$3116,COLUMN(C393),FALSE),"")</f>
        <v>Ed Nash</v>
      </c>
      <c r="AB394" s="12" t="str">
        <f>IFERROR(VLOOKUP($A394,Sheet2!$Y$2:$AK$3116,COLUMN(D393),FALSE),"")</f>
        <v>https://www.thelineofbestfit.com/author/enash</v>
      </c>
      <c r="AC394" s="12" t="str">
        <f>IFERROR(VLOOKUP($A394,Sheet2!$Y$2:$AK$3116,COLUMN(E393),FALSE),"")</f>
        <v>https://www.thelineofbestfit.com/reviews/albums/marissa-nadler-strangers</v>
      </c>
      <c r="AD394" s="12" t="str">
        <f>IFERROR(VLOOKUP($A394,Sheet2!$Y$2:$AK$3116,COLUMN(F393),FALSE),"")</f>
        <v>Marissa Nadler</v>
      </c>
      <c r="AE394" s="12" t="str">
        <f>IFERROR(VLOOKUP($A394,Sheet2!$Y$2:$AK$3116,COLUMN(G393),FALSE),"")</f>
        <v>https://www.thelineofbestfit.com/artists/marissa-nadler-106077</v>
      </c>
      <c r="AF394" s="13">
        <f>IFERROR(VLOOKUP($A394,Sheet2!$Y$2:$AK$3116,COLUMN(H393),FALSE),"")</f>
        <v>42510</v>
      </c>
      <c r="AG394" s="12">
        <f>IFERROR(VLOOKUP($A394,Sheet2!$Y$2:$AK$3116,COLUMN(I393),FALSE),"")</f>
        <v>8</v>
      </c>
      <c r="AH394" s="12">
        <f>IFERROR(VLOOKUP($A394,Sheet2!$Y$2:$AK$3116,COLUMN(J393),FALSE),"")</f>
        <v>0.44667516285928721</v>
      </c>
      <c r="AI394" s="12" t="str">
        <f>IFERROR(VLOOKUP($A394,Sheet2!$Y$2:$AK$3116,COLUMN(K393),FALSE),"")</f>
        <v>United States</v>
      </c>
      <c r="AJ394" s="12" t="str">
        <f>IFERROR(VLOOKUP($A394,Sheet2!$Y$2:$AK$3116,COLUMN(L393),FALSE),"")</f>
        <v>Marissa Nadler‚Äôs seventh album is an enchanting mixture of stories and music</v>
      </c>
      <c r="AK394" s="12" t="str">
        <f>IFERROR(VLOOKUP($A394,Sheet2!$Y$2:$AK$3116,COLUMN(M393),FALSE),"")</f>
        <v>Commercial success in music is often a waiting game, sometimes played those with the hope that the big pay cheque is just around the corner. On the other hand, there are artists like Marissa Nadler, who are driven by artistic excellence and a desire to tell a story.</v>
      </c>
    </row>
    <row r="395" spans="1:37">
      <c r="A395" t="s">
        <v>8012</v>
      </c>
      <c r="B395" s="3" t="s">
        <v>8011</v>
      </c>
      <c r="C395" t="s">
        <v>53</v>
      </c>
      <c r="D395" t="s">
        <v>54</v>
      </c>
      <c r="E395" t="s">
        <v>8013</v>
      </c>
      <c r="F395" t="s">
        <v>8014</v>
      </c>
      <c r="G395" t="s">
        <v>8015</v>
      </c>
      <c r="H395" t="s">
        <v>21</v>
      </c>
      <c r="I395" t="s">
        <v>21</v>
      </c>
      <c r="J395" t="s">
        <v>21</v>
      </c>
      <c r="K395" t="s">
        <v>21</v>
      </c>
      <c r="L395" t="s">
        <v>39</v>
      </c>
      <c r="M395" t="s">
        <v>40</v>
      </c>
      <c r="N395" t="s">
        <v>21</v>
      </c>
      <c r="O395" t="s">
        <v>21</v>
      </c>
      <c r="P395">
        <v>2016</v>
      </c>
      <c r="Q395" t="s">
        <v>3644</v>
      </c>
      <c r="R395" t="s">
        <v>21</v>
      </c>
      <c r="S395" t="s">
        <v>21</v>
      </c>
      <c r="T395">
        <v>7.2</v>
      </c>
      <c r="U395">
        <f>SUM((T395-6.977778)/1.271306)</f>
        <v>0.17479819964666285</v>
      </c>
      <c r="V395" t="s">
        <v>21</v>
      </c>
      <c r="W395" t="s">
        <v>8016</v>
      </c>
      <c r="X395" t="s">
        <v>8017</v>
      </c>
      <c r="Y395" s="12" t="str">
        <f>IFERROR(VLOOKUP($A395,Sheet2!$Y$2:$AK$3116,COLUMN(A394),FALSE),"")</f>
        <v>Stranger to Stranger</v>
      </c>
      <c r="Z395" s="13">
        <f>IFERROR(VLOOKUP($A395,Sheet2!$Y$2:$AK$3116,COLUMN(B394),FALSE),"")</f>
        <v>42529</v>
      </c>
      <c r="AA395" s="12" t="str">
        <f>IFERROR(VLOOKUP($A395,Sheet2!$Y$2:$AK$3116,COLUMN(C394),FALSE),"")</f>
        <v>Ryan Thomas</v>
      </c>
      <c r="AB395" s="12" t="str">
        <f>IFERROR(VLOOKUP($A395,Sheet2!$Y$2:$AK$3116,COLUMN(D394),FALSE),"")</f>
        <v>https://www.thelineofbestfit.com/author/rthomas</v>
      </c>
      <c r="AC395" s="12" t="str">
        <f>IFERROR(VLOOKUP($A395,Sheet2!$Y$2:$AK$3116,COLUMN(E394),FALSE),"")</f>
        <v>https://www.thelineofbestfit.com/reviews/albums/paul-simon-stranger-to-stranger</v>
      </c>
      <c r="AD395" s="12" t="str">
        <f>IFERROR(VLOOKUP($A395,Sheet2!$Y$2:$AK$3116,COLUMN(F394),FALSE),"")</f>
        <v>Paul Simon</v>
      </c>
      <c r="AE395" s="12" t="str">
        <f>IFERROR(VLOOKUP($A395,Sheet2!$Y$2:$AK$3116,COLUMN(G394),FALSE),"")</f>
        <v>https://www.thelineofbestfit.com/artists/paul-simon-106725</v>
      </c>
      <c r="AF395" s="13">
        <f>IFERROR(VLOOKUP($A395,Sheet2!$Y$2:$AK$3116,COLUMN(H394),FALSE),"")</f>
        <v>42524</v>
      </c>
      <c r="AG395" s="12">
        <f>IFERROR(VLOOKUP($A395,Sheet2!$Y$2:$AK$3116,COLUMN(I394),FALSE),"")</f>
        <v>8</v>
      </c>
      <c r="AH395" s="12">
        <f>IFERROR(VLOOKUP($A395,Sheet2!$Y$2:$AK$3116,COLUMN(J394),FALSE),"")</f>
        <v>0.44667516285928721</v>
      </c>
      <c r="AI395" s="12" t="str">
        <f>IFERROR(VLOOKUP($A395,Sheet2!$Y$2:$AK$3116,COLUMN(K394),FALSE),"")</f>
        <v>United States</v>
      </c>
      <c r="AJ395" s="12" t="str">
        <f>IFERROR(VLOOKUP($A395,Sheet2!$Y$2:$AK$3116,COLUMN(L394),FALSE),"")</f>
        <v>The casual genius of Paul Simon is as sharp as ever</v>
      </c>
      <c r="AK395" s="12" t="str">
        <f>IFERROR(VLOOKUP($A395,Sheet2!$Y$2:$AK$3116,COLUMN(M394),FALSE),"")</f>
        <v>Paul Simon‚Äôs love affair with percussion continues on his latest album Stranger to Stranger. And so does his casual genius.</v>
      </c>
    </row>
    <row r="396" spans="1:37">
      <c r="A396" t="s">
        <v>12132</v>
      </c>
      <c r="B396" s="3" t="s">
        <v>12131</v>
      </c>
      <c r="C396" t="s">
        <v>2993</v>
      </c>
      <c r="D396" t="s">
        <v>2994</v>
      </c>
      <c r="E396" t="s">
        <v>12133</v>
      </c>
      <c r="F396" t="s">
        <v>12134</v>
      </c>
      <c r="G396" t="s">
        <v>12135</v>
      </c>
      <c r="H396" t="s">
        <v>21</v>
      </c>
      <c r="I396" t="s">
        <v>21</v>
      </c>
      <c r="J396" t="s">
        <v>21</v>
      </c>
      <c r="K396" t="s">
        <v>21</v>
      </c>
      <c r="L396" t="s">
        <v>39</v>
      </c>
      <c r="M396" t="s">
        <v>40</v>
      </c>
      <c r="N396" t="s">
        <v>21</v>
      </c>
      <c r="O396" t="s">
        <v>21</v>
      </c>
      <c r="P396">
        <v>2016</v>
      </c>
      <c r="Q396" t="s">
        <v>12136</v>
      </c>
      <c r="R396" t="s">
        <v>21</v>
      </c>
      <c r="S396" t="s">
        <v>21</v>
      </c>
      <c r="T396">
        <v>5.2</v>
      </c>
      <c r="U396">
        <f>SUM((T396-6.977778)/1.271306)</f>
        <v>-1.3983871703586701</v>
      </c>
      <c r="V396" t="s">
        <v>21</v>
      </c>
      <c r="W396" t="s">
        <v>12137</v>
      </c>
      <c r="X396" t="s">
        <v>12138</v>
      </c>
      <c r="Y396" s="12" t="str">
        <f>IFERROR(VLOOKUP($A396,Sheet2!$Y$2:$AK$3116,COLUMN(A395),FALSE),"")</f>
        <v>Stranger Things</v>
      </c>
      <c r="Z396" s="13">
        <f>IFERROR(VLOOKUP($A396,Sheet2!$Y$2:$AK$3116,COLUMN(B395),FALSE),"")</f>
        <v>42425</v>
      </c>
      <c r="AA396" s="12" t="str">
        <f>IFERROR(VLOOKUP($A396,Sheet2!$Y$2:$AK$3116,COLUMN(C395),FALSE),"")</f>
        <v>Ryan Lunn</v>
      </c>
      <c r="AB396" s="12" t="str">
        <f>IFERROR(VLOOKUP($A396,Sheet2!$Y$2:$AK$3116,COLUMN(D395),FALSE),"")</f>
        <v>https://www.thelineofbestfit.com/author/rlunn</v>
      </c>
      <c r="AC396" s="12" t="str">
        <f>IFERROR(VLOOKUP($A396,Sheet2!$Y$2:$AK$3116,COLUMN(E395),FALSE),"")</f>
        <v>https://www.thelineofbestfit.com/reviews/albums/yuck-stranger-things</v>
      </c>
      <c r="AD396" s="12" t="str">
        <f>IFERROR(VLOOKUP($A396,Sheet2!$Y$2:$AK$3116,COLUMN(F395),FALSE),"")</f>
        <v>Yuck</v>
      </c>
      <c r="AE396" s="12" t="str">
        <f>IFERROR(VLOOKUP($A396,Sheet2!$Y$2:$AK$3116,COLUMN(G395),FALSE),"")</f>
        <v>https://www.thelineofbestfit.com/artists/yuck-108877</v>
      </c>
      <c r="AF396" s="13">
        <f>IFERROR(VLOOKUP($A396,Sheet2!$Y$2:$AK$3116,COLUMN(H395),FALSE),"")</f>
        <v>42426</v>
      </c>
      <c r="AG396" s="12">
        <f>IFERROR(VLOOKUP($A396,Sheet2!$Y$2:$AK$3116,COLUMN(I395),FALSE),"")</f>
        <v>6.5</v>
      </c>
      <c r="AH396" s="12">
        <f>IFERROR(VLOOKUP($A396,Sheet2!$Y$2:$AK$3116,COLUMN(J395),FALSE),"")</f>
        <v>-0.95688088674799787</v>
      </c>
      <c r="AI396" s="12" t="str">
        <f>IFERROR(VLOOKUP($A396,Sheet2!$Y$2:$AK$3116,COLUMN(K395),FALSE),"")</f>
        <v>United Kingdom</v>
      </c>
      <c r="AJ396" s="12" t="str">
        <f>IFERROR(VLOOKUP($A396,Sheet2!$Y$2:$AK$3116,COLUMN(L395),FALSE),"")</f>
        <v>Yuck try to balance themselves on Stranger Things</v>
      </c>
      <c r="AK396" s="12" t="str">
        <f>IFERROR(VLOOKUP($A396,Sheet2!$Y$2:$AK$3116,COLUMN(M395),FALSE),"")</f>
        <v>In 2013, Yuck lead signer Daniel Blumberg made the questionable decision to leave the band in order to focus on his solo career. Stranger Things is the reshuffled four piece‚Äôs third release since, but does Blumberg‚Äôs contribution to their brilliant eponymous debut album still loom over them?</v>
      </c>
    </row>
    <row r="397" spans="1:37">
      <c r="A397" t="s">
        <v>830</v>
      </c>
      <c r="B397" s="3" t="s">
        <v>820</v>
      </c>
      <c r="C397" t="s">
        <v>499</v>
      </c>
      <c r="D397" t="s">
        <v>819</v>
      </c>
      <c r="E397" t="s">
        <v>831</v>
      </c>
      <c r="F397" t="s">
        <v>832</v>
      </c>
      <c r="G397" t="s">
        <v>833</v>
      </c>
      <c r="H397" t="s">
        <v>21</v>
      </c>
      <c r="I397" t="s">
        <v>21</v>
      </c>
      <c r="J397" t="s">
        <v>21</v>
      </c>
      <c r="K397" t="s">
        <v>21</v>
      </c>
      <c r="L397" t="s">
        <v>22</v>
      </c>
      <c r="M397" t="s">
        <v>23</v>
      </c>
      <c r="N397" t="s">
        <v>21</v>
      </c>
      <c r="O397" t="s">
        <v>21</v>
      </c>
      <c r="P397">
        <v>2014</v>
      </c>
      <c r="Q397" t="s">
        <v>72</v>
      </c>
      <c r="R397" t="s">
        <v>21</v>
      </c>
      <c r="S397" t="s">
        <v>21</v>
      </c>
      <c r="T397">
        <v>6.3</v>
      </c>
      <c r="U397">
        <f>SUM((T397-6.977778)/1.271306)</f>
        <v>-0.53313521685573728</v>
      </c>
      <c r="V397" t="s">
        <v>21</v>
      </c>
      <c r="W397" t="s">
        <v>834</v>
      </c>
      <c r="X397" t="s">
        <v>835</v>
      </c>
      <c r="Y397" s="12" t="str">
        <f>IFERROR(VLOOKUP($A397,Sheet2!$Y$2:$AK$3116,COLUMN(A396),FALSE),"")</f>
        <v>Strange Weather EP</v>
      </c>
      <c r="Z397" s="13">
        <f>IFERROR(VLOOKUP($A397,Sheet2!$Y$2:$AK$3116,COLUMN(B396),FALSE),"")</f>
        <v>41828</v>
      </c>
      <c r="AA397" s="12" t="str">
        <f>IFERROR(VLOOKUP($A397,Sheet2!$Y$2:$AK$3116,COLUMN(C396),FALSE),"")</f>
        <v>Laurence Day</v>
      </c>
      <c r="AB397" s="12" t="str">
        <f>IFERROR(VLOOKUP($A397,Sheet2!$Y$2:$AK$3116,COLUMN(D396),FALSE),"")</f>
        <v>https://www.thelineofbestfit.com/author/lday</v>
      </c>
      <c r="AC397" s="12" t="str">
        <f>IFERROR(VLOOKUP($A397,Sheet2!$Y$2:$AK$3116,COLUMN(E396),FALSE),"")</f>
        <v>https://www.thelineofbestfit.com/reviews/albums/anna-calvi-strange-weather-ep</v>
      </c>
      <c r="AD397" s="12" t="str">
        <f>IFERROR(VLOOKUP($A397,Sheet2!$Y$2:$AK$3116,COLUMN(F396),FALSE),"")</f>
        <v>Anna Calvi</v>
      </c>
      <c r="AE397" s="12" t="str">
        <f>IFERROR(VLOOKUP($A397,Sheet2!$Y$2:$AK$3116,COLUMN(G396),FALSE),"")</f>
        <v>https://www.thelineofbestfit.com/artists/anna-calvi-103357</v>
      </c>
      <c r="AF397" s="13" t="str">
        <f>IFERROR(VLOOKUP($A397,Sheet2!$Y$2:$AK$3116,COLUMN(H396),FALSE),"")</f>
        <v>none</v>
      </c>
      <c r="AG397" s="12">
        <f>IFERROR(VLOOKUP($A397,Sheet2!$Y$2:$AK$3116,COLUMN(I396),FALSE),"")</f>
        <v>7</v>
      </c>
      <c r="AH397" s="12">
        <f>IFERROR(VLOOKUP($A397,Sheet2!$Y$2:$AK$3116,COLUMN(J396),FALSE),"")</f>
        <v>-0.48902887021223618</v>
      </c>
      <c r="AI397" s="12" t="str">
        <f>IFERROR(VLOOKUP($A397,Sheet2!$Y$2:$AK$3116,COLUMN(K396),FALSE),"")</f>
        <v>none</v>
      </c>
      <c r="AJ397" s="12" t="str">
        <f>IFERROR(VLOOKUP($A397,Sheet2!$Y$2:$AK$3116,COLUMN(L396),FALSE),"")</f>
        <v>Anna Calvi - Strange Weather EP</v>
      </c>
      <c r="AK397" s="12" t="str">
        <f>IFERROR(VLOOKUP($A397,Sheet2!$Y$2:$AK$3116,COLUMN(M396),FALSE),"")</f>
        <v>Prodigious titan of alt. rock Anna Calvi ‚Äì part part sooty-eyed Lady Macbeth, part flamboyant glam-R&amp;B hero ‚Äì has a reputation for wielding the six-stringer like a murder weapon. The London axesmith‚Äôs 2013 effort, entitled One Breath, went down a right treat here at Best Fit: ‚ÄúIt‚Äôs haughtier, humbler, more powerful, more delicate; it‚Äôs like [her debut] was dipping a toe in the sea, and now that she knows that the world rather quite approves of her, she‚Äôs ripped the ripcord and is delivering the beast within.‚Äù</v>
      </c>
    </row>
    <row r="398" spans="1:37">
      <c r="A398" t="s">
        <v>9712</v>
      </c>
      <c r="B398" s="3" t="s">
        <v>9711</v>
      </c>
      <c r="C398" t="s">
        <v>358</v>
      </c>
      <c r="D398" t="s">
        <v>359</v>
      </c>
      <c r="E398" t="s">
        <v>9713</v>
      </c>
      <c r="F398" t="s">
        <v>9714</v>
      </c>
      <c r="G398" t="s">
        <v>9715</v>
      </c>
      <c r="H398" t="s">
        <v>21</v>
      </c>
      <c r="I398" t="s">
        <v>21</v>
      </c>
      <c r="J398" t="s">
        <v>21</v>
      </c>
      <c r="K398" t="s">
        <v>21</v>
      </c>
      <c r="L398" t="s">
        <v>39</v>
      </c>
      <c r="M398" t="s">
        <v>40</v>
      </c>
      <c r="N398" t="s">
        <v>100</v>
      </c>
      <c r="O398" t="s">
        <v>101</v>
      </c>
      <c r="P398">
        <v>2013</v>
      </c>
      <c r="Q398" t="s">
        <v>203</v>
      </c>
      <c r="R398" t="s">
        <v>21</v>
      </c>
      <c r="S398" t="s">
        <v>21</v>
      </c>
      <c r="T398">
        <v>6.6</v>
      </c>
      <c r="U398">
        <f>SUM((T398-6.977778)/1.271306)</f>
        <v>-0.29715741135493751</v>
      </c>
      <c r="V398" t="s">
        <v>21</v>
      </c>
      <c r="W398" t="s">
        <v>9716</v>
      </c>
      <c r="X398" t="s">
        <v>9717</v>
      </c>
      <c r="Y398" s="12" t="str">
        <f>IFERROR(VLOOKUP($A398,Sheet2!$Y$2:$AK$3116,COLUMN(A397),FALSE),"")</f>
        <v>Strange Pleasures</v>
      </c>
      <c r="Z398" s="13">
        <f>IFERROR(VLOOKUP($A398,Sheet2!$Y$2:$AK$3116,COLUMN(B397),FALSE),"")</f>
        <v>41439</v>
      </c>
      <c r="AA398" s="12" t="str">
        <f>IFERROR(VLOOKUP($A398,Sheet2!$Y$2:$AK$3116,COLUMN(C397),FALSE),"")</f>
        <v>Erik Thompson</v>
      </c>
      <c r="AB398" s="12" t="str">
        <f>IFERROR(VLOOKUP($A398,Sheet2!$Y$2:$AK$3116,COLUMN(D397),FALSE),"")</f>
        <v>https://www.thelineofbestfit.com/author/ethompson</v>
      </c>
      <c r="AC398" s="12" t="str">
        <f>IFERROR(VLOOKUP($A398,Sheet2!$Y$2:$AK$3116,COLUMN(E397),FALSE),"")</f>
        <v>https://www.thelineofbestfit.com/reviews/albums/still-corners-strange-pleasures-127544</v>
      </c>
      <c r="AD398" s="12" t="str">
        <f>IFERROR(VLOOKUP($A398,Sheet2!$Y$2:$AK$3116,COLUMN(F397),FALSE),"")</f>
        <v>Still Corners</v>
      </c>
      <c r="AE398" s="12" t="str">
        <f>IFERROR(VLOOKUP($A398,Sheet2!$Y$2:$AK$3116,COLUMN(G397),FALSE),"")</f>
        <v>https://www.thelineofbestfit.com/artists/still-corners-107603</v>
      </c>
      <c r="AF398" s="13" t="str">
        <f>IFERROR(VLOOKUP($A398,Sheet2!$Y$2:$AK$3116,COLUMN(H397),FALSE),"")</f>
        <v>none</v>
      </c>
      <c r="AG398" s="12">
        <f>IFERROR(VLOOKUP($A398,Sheet2!$Y$2:$AK$3116,COLUMN(I397),FALSE),"")</f>
        <v>7</v>
      </c>
      <c r="AH398" s="12">
        <f>IFERROR(VLOOKUP($A398,Sheet2!$Y$2:$AK$3116,COLUMN(J397),FALSE),"")</f>
        <v>-0.48902887021223618</v>
      </c>
      <c r="AI398" s="12" t="str">
        <f>IFERROR(VLOOKUP($A398,Sheet2!$Y$2:$AK$3116,COLUMN(K397),FALSE),"")</f>
        <v>none</v>
      </c>
      <c r="AJ398" s="12" t="str">
        <f>IFERROR(VLOOKUP($A398,Sheet2!$Y$2:$AK$3116,COLUMN(L397),FALSE),"")</f>
        <v>Still Corners ‚Äì Strange Pleasures</v>
      </c>
      <c r="AK398" s="12" t="str">
        <f>IFERROR(VLOOKUP($A398,Sheet2!$Y$2:$AK$3116,COLUMN(M397),FALSE),"")</f>
        <v>none</v>
      </c>
    </row>
    <row r="399" spans="1:37">
      <c r="A399" t="s">
        <v>2294</v>
      </c>
      <c r="B399" s="3" t="s">
        <v>2293</v>
      </c>
      <c r="C399" t="s">
        <v>654</v>
      </c>
      <c r="D399" t="s">
        <v>655</v>
      </c>
      <c r="E399" t="s">
        <v>2295</v>
      </c>
      <c r="F399" t="s">
        <v>2296</v>
      </c>
      <c r="G399" t="s">
        <v>2297</v>
      </c>
      <c r="H399" t="s">
        <v>21</v>
      </c>
      <c r="I399" t="s">
        <v>21</v>
      </c>
      <c r="J399" t="s">
        <v>21</v>
      </c>
      <c r="K399" t="s">
        <v>21</v>
      </c>
      <c r="L399" t="s">
        <v>39</v>
      </c>
      <c r="M399" t="s">
        <v>40</v>
      </c>
      <c r="N399" t="s">
        <v>21</v>
      </c>
      <c r="O399" t="s">
        <v>21</v>
      </c>
      <c r="P399">
        <v>2012</v>
      </c>
      <c r="Q399" t="s">
        <v>2298</v>
      </c>
      <c r="R399" t="s">
        <v>21</v>
      </c>
      <c r="S399" t="s">
        <v>21</v>
      </c>
      <c r="T399">
        <v>6.6</v>
      </c>
      <c r="U399">
        <f>SUM((T399-6.977778)/1.271306)</f>
        <v>-0.29715741135493751</v>
      </c>
      <c r="V399" t="s">
        <v>21</v>
      </c>
      <c r="W399" t="s">
        <v>2299</v>
      </c>
      <c r="X399" t="s">
        <v>2300</v>
      </c>
      <c r="Y399" s="12" t="str">
        <f>IFERROR(VLOOKUP($A399,Sheet2!$Y$2:$AK$3116,COLUMN(A398),FALSE),"")</f>
        <v>Strange Grey Days</v>
      </c>
      <c r="Z399" s="13">
        <f>IFERROR(VLOOKUP($A399,Sheet2!$Y$2:$AK$3116,COLUMN(B398),FALSE),"")</f>
        <v>41068</v>
      </c>
      <c r="AA399" s="12" t="str">
        <f>IFERROR(VLOOKUP($A399,Sheet2!$Y$2:$AK$3116,COLUMN(C398),FALSE),"")</f>
        <v>Slavko Bucifal</v>
      </c>
      <c r="AB399" s="12" t="str">
        <f>IFERROR(VLOOKUP($A399,Sheet2!$Y$2:$AK$3116,COLUMN(D398),FALSE),"")</f>
        <v>https://www.thelineofbestfit.com/author/sbucifal</v>
      </c>
      <c r="AC399" s="12" t="str">
        <f>IFERROR(VLOOKUP($A399,Sheet2!$Y$2:$AK$3116,COLUMN(E398),FALSE),"")</f>
        <v>https://www.thelineofbestfit.com/reviews/albums/chains-of-love-strange-grey-days-98848</v>
      </c>
      <c r="AD399" s="12" t="str">
        <f>IFERROR(VLOOKUP($A399,Sheet2!$Y$2:$AK$3116,COLUMN(F398),FALSE),"")</f>
        <v>Chains of Love</v>
      </c>
      <c r="AE399" s="12" t="str">
        <f>IFERROR(VLOOKUP($A399,Sheet2!$Y$2:$AK$3116,COLUMN(G398),FALSE),"")</f>
        <v>https://www.thelineofbestfit.com/artists/chains-of-love-103941</v>
      </c>
      <c r="AF399" s="13" t="str">
        <f>IFERROR(VLOOKUP($A399,Sheet2!$Y$2:$AK$3116,COLUMN(H398),FALSE),"")</f>
        <v>none</v>
      </c>
      <c r="AG399" s="12">
        <f>IFERROR(VLOOKUP($A399,Sheet2!$Y$2:$AK$3116,COLUMN(I398),FALSE),"")</f>
        <v>6</v>
      </c>
      <c r="AH399" s="12">
        <f>IFERROR(VLOOKUP($A399,Sheet2!$Y$2:$AK$3116,COLUMN(J398),FALSE),"")</f>
        <v>-1.4247329032837597</v>
      </c>
      <c r="AI399" s="12" t="str">
        <f>IFERROR(VLOOKUP($A399,Sheet2!$Y$2:$AK$3116,COLUMN(K398),FALSE),"")</f>
        <v>none</v>
      </c>
      <c r="AJ399" s="12" t="str">
        <f>IFERROR(VLOOKUP($A399,Sheet2!$Y$2:$AK$3116,COLUMN(L398),FALSE),"")</f>
        <v>Chains of Love ‚Äì Strange Grey Days</v>
      </c>
      <c r="AK399" s="12" t="str">
        <f>IFERROR(VLOOKUP($A399,Sheet2!$Y$2:$AK$3116,COLUMN(M398),FALSE),"")</f>
        <v>none</v>
      </c>
    </row>
    <row r="400" spans="1:37">
      <c r="A400" t="s">
        <v>9696</v>
      </c>
      <c r="B400" s="3" t="s">
        <v>9691</v>
      </c>
      <c r="C400" t="s">
        <v>261</v>
      </c>
      <c r="D400" t="s">
        <v>262</v>
      </c>
      <c r="E400" t="s">
        <v>9697</v>
      </c>
      <c r="F400" t="s">
        <v>9698</v>
      </c>
      <c r="G400" t="s">
        <v>9699</v>
      </c>
      <c r="H400" t="s">
        <v>21</v>
      </c>
      <c r="I400" t="s">
        <v>21</v>
      </c>
      <c r="J400" t="s">
        <v>21</v>
      </c>
      <c r="K400" t="s">
        <v>21</v>
      </c>
      <c r="L400" t="s">
        <v>31</v>
      </c>
      <c r="M400" t="s">
        <v>32</v>
      </c>
      <c r="N400" t="s">
        <v>21</v>
      </c>
      <c r="O400" t="s">
        <v>21</v>
      </c>
      <c r="P400">
        <v>2016</v>
      </c>
      <c r="Q400" t="s">
        <v>200</v>
      </c>
      <c r="R400" t="s">
        <v>21</v>
      </c>
      <c r="S400" t="s">
        <v>21</v>
      </c>
      <c r="T400">
        <v>7.6</v>
      </c>
      <c r="U400">
        <f>SUM((T400-6.977778)/1.271306)</f>
        <v>0.48943527364772904</v>
      </c>
      <c r="V400" t="s">
        <v>21</v>
      </c>
      <c r="W400" t="s">
        <v>9700</v>
      </c>
      <c r="X400" t="s">
        <v>9701</v>
      </c>
      <c r="Y400" s="12" t="str">
        <f>IFERROR(VLOOKUP($A400,Sheet2!$Y$2:$AK$3116,COLUMN(A399),FALSE),"")</f>
        <v>Strands</v>
      </c>
      <c r="Z400" s="13">
        <f>IFERROR(VLOOKUP($A400,Sheet2!$Y$2:$AK$3116,COLUMN(B399),FALSE),"")</f>
        <v>42663</v>
      </c>
      <c r="AA400" s="12" t="str">
        <f>IFERROR(VLOOKUP($A400,Sheet2!$Y$2:$AK$3116,COLUMN(C399),FALSE),"")</f>
        <v>James Killin</v>
      </c>
      <c r="AB400" s="12" t="str">
        <f>IFERROR(VLOOKUP($A400,Sheet2!$Y$2:$AK$3116,COLUMN(D399),FALSE),"")</f>
        <v>https://www.thelineofbestfit.com/author/jkillin</v>
      </c>
      <c r="AC400" s="12" t="str">
        <f>IFERROR(VLOOKUP($A400,Sheet2!$Y$2:$AK$3116,COLUMN(E399),FALSE),"")</f>
        <v>https://www.thelineofbestfit.com/reviews/albums/steve-hauschildt-strands</v>
      </c>
      <c r="AD400" s="12" t="str">
        <f>IFERROR(VLOOKUP($A400,Sheet2!$Y$2:$AK$3116,COLUMN(F399),FALSE),"")</f>
        <v>Steve Hauschildt</v>
      </c>
      <c r="AE400" s="12" t="str">
        <f>IFERROR(VLOOKUP($A400,Sheet2!$Y$2:$AK$3116,COLUMN(G399),FALSE),"")</f>
        <v>https://www.thelineofbestfit.com/artists/steve-hauschildt</v>
      </c>
      <c r="AF400" s="13">
        <f>IFERROR(VLOOKUP($A400,Sheet2!$Y$2:$AK$3116,COLUMN(H399),FALSE),"")</f>
        <v>42672</v>
      </c>
      <c r="AG400" s="12">
        <f>IFERROR(VLOOKUP($A400,Sheet2!$Y$2:$AK$3116,COLUMN(I399),FALSE),"")</f>
        <v>8.5</v>
      </c>
      <c r="AH400" s="12">
        <f>IFERROR(VLOOKUP($A400,Sheet2!$Y$2:$AK$3116,COLUMN(J399),FALSE),"")</f>
        <v>0.91452717939504891</v>
      </c>
      <c r="AI400" s="12" t="str">
        <f>IFERROR(VLOOKUP($A400,Sheet2!$Y$2:$AK$3116,COLUMN(K399),FALSE),"")</f>
        <v>United States</v>
      </c>
      <c r="AJ400" s="12" t="str">
        <f>IFERROR(VLOOKUP($A400,Sheet2!$Y$2:$AK$3116,COLUMN(L399),FALSE),"")</f>
        <v>Steve Hauschildt touches the void on Strands</v>
      </c>
      <c r="AK400" s="12" t="str">
        <f>IFERROR(VLOOKUP($A400,Sheet2!$Y$2:$AK$3116,COLUMN(M399),FALSE),"")</f>
        <v>Three years ago, friends and I gathered around a laptop in our kitchen to watch a livestream of Felix Baumgartner‚Äôs Stratos jump, when the Austrian daredevil stepped out of a capsule lifted 128,000 ft into the stratosphere by a helium balloon and fell to Earth.</v>
      </c>
    </row>
    <row r="401" spans="1:37">
      <c r="A401" t="s">
        <v>2136</v>
      </c>
      <c r="B401" s="3" t="s">
        <v>2133</v>
      </c>
      <c r="C401" t="s">
        <v>2134</v>
      </c>
      <c r="D401" t="s">
        <v>2135</v>
      </c>
      <c r="E401" t="s">
        <v>2137</v>
      </c>
      <c r="F401" t="s">
        <v>2138</v>
      </c>
      <c r="G401" t="s">
        <v>2139</v>
      </c>
      <c r="H401" t="s">
        <v>21</v>
      </c>
      <c r="I401" t="s">
        <v>21</v>
      </c>
      <c r="J401" t="s">
        <v>21</v>
      </c>
      <c r="K401" t="s">
        <v>21</v>
      </c>
      <c r="L401" t="s">
        <v>39</v>
      </c>
      <c r="M401" t="s">
        <v>40</v>
      </c>
      <c r="N401" t="s">
        <v>21</v>
      </c>
      <c r="O401" t="s">
        <v>21</v>
      </c>
      <c r="P401">
        <v>2013</v>
      </c>
      <c r="Q401" t="s">
        <v>163</v>
      </c>
      <c r="R401" t="s">
        <v>21</v>
      </c>
      <c r="S401" t="s">
        <v>21</v>
      </c>
      <c r="T401">
        <v>7.3</v>
      </c>
      <c r="U401">
        <f>SUM((T401-6.977778)/1.271306)</f>
        <v>0.25345746814692921</v>
      </c>
      <c r="V401" t="s">
        <v>21</v>
      </c>
      <c r="W401" t="s">
        <v>2140</v>
      </c>
      <c r="X401" t="s">
        <v>2141</v>
      </c>
      <c r="Y401" s="12" t="str">
        <f>IFERROR(VLOOKUP($A401,Sheet2!$Y$2:$AK$3116,COLUMN(A400),FALSE),"")</f>
        <v>Stitches</v>
      </c>
      <c r="Z401" s="13">
        <f>IFERROR(VLOOKUP($A401,Sheet2!$Y$2:$AK$3116,COLUMN(B400),FALSE),"")</f>
        <v>41520</v>
      </c>
      <c r="AA401" s="12" t="str">
        <f>IFERROR(VLOOKUP($A401,Sheet2!$Y$2:$AK$3116,COLUMN(C400),FALSE),"")</f>
        <v>Janne Oinonen</v>
      </c>
      <c r="AB401" s="12" t="str">
        <f>IFERROR(VLOOKUP($A401,Sheet2!$Y$2:$AK$3116,COLUMN(D400),FALSE),"")</f>
        <v>https://www.thelineofbestfit.com/author/JOinonen</v>
      </c>
      <c r="AC401" s="12" t="str">
        <f>IFERROR(VLOOKUP($A401,Sheet2!$Y$2:$AK$3116,COLUMN(E400),FALSE),"")</f>
        <v>https://www.thelineofbestfit.com/reviews/albums/califone-stitches-136220</v>
      </c>
      <c r="AD401" s="12" t="str">
        <f>IFERROR(VLOOKUP($A401,Sheet2!$Y$2:$AK$3116,COLUMN(F400),FALSE),"")</f>
        <v>Califone</v>
      </c>
      <c r="AE401" s="12" t="str">
        <f>IFERROR(VLOOKUP($A401,Sheet2!$Y$2:$AK$3116,COLUMN(G400),FALSE),"")</f>
        <v>https://www.thelineofbestfit.com/artists/califone-103868</v>
      </c>
      <c r="AF401" s="13" t="str">
        <f>IFERROR(VLOOKUP($A401,Sheet2!$Y$2:$AK$3116,COLUMN(H400),FALSE),"")</f>
        <v>none</v>
      </c>
      <c r="AG401" s="12">
        <f>IFERROR(VLOOKUP($A401,Sheet2!$Y$2:$AK$3116,COLUMN(I400),FALSE),"")</f>
        <v>8.5</v>
      </c>
      <c r="AH401" s="12">
        <f>IFERROR(VLOOKUP($A401,Sheet2!$Y$2:$AK$3116,COLUMN(J400),FALSE),"")</f>
        <v>0.91452717939504891</v>
      </c>
      <c r="AI401" s="12" t="str">
        <f>IFERROR(VLOOKUP($A401,Sheet2!$Y$2:$AK$3116,COLUMN(K400),FALSE),"")</f>
        <v>none</v>
      </c>
      <c r="AJ401" s="12" t="str">
        <f>IFERROR(VLOOKUP($A401,Sheet2!$Y$2:$AK$3116,COLUMN(L400),FALSE),"")</f>
        <v>Califone ‚Äì Stitches</v>
      </c>
      <c r="AK401" s="12" t="str">
        <f>IFERROR(VLOOKUP($A401,Sheet2!$Y$2:$AK$3116,COLUMN(M400),FALSE),"")</f>
        <v>none</v>
      </c>
    </row>
    <row r="402" spans="1:37">
      <c r="A402" t="s">
        <v>4345</v>
      </c>
      <c r="B402" s="3" t="s">
        <v>4344</v>
      </c>
      <c r="C402" t="s">
        <v>510</v>
      </c>
      <c r="D402" t="s">
        <v>511</v>
      </c>
      <c r="E402" t="s">
        <v>4346</v>
      </c>
      <c r="F402" t="s">
        <v>4347</v>
      </c>
      <c r="G402" t="s">
        <v>4348</v>
      </c>
      <c r="H402" t="s">
        <v>21</v>
      </c>
      <c r="I402" t="s">
        <v>21</v>
      </c>
      <c r="J402" t="s">
        <v>21</v>
      </c>
      <c r="K402" t="s">
        <v>21</v>
      </c>
      <c r="L402" t="s">
        <v>39</v>
      </c>
      <c r="M402" t="s">
        <v>40</v>
      </c>
      <c r="N402" t="s">
        <v>100</v>
      </c>
      <c r="O402" t="s">
        <v>101</v>
      </c>
      <c r="P402">
        <v>2013</v>
      </c>
      <c r="Q402" t="s">
        <v>163</v>
      </c>
      <c r="R402" t="s">
        <v>21</v>
      </c>
      <c r="S402" t="s">
        <v>21</v>
      </c>
      <c r="T402">
        <v>6.8</v>
      </c>
      <c r="U402">
        <f>SUM((T402-6.977778)/1.271306)</f>
        <v>-0.13983887435440404</v>
      </c>
      <c r="V402" t="s">
        <v>21</v>
      </c>
      <c r="W402" t="s">
        <v>4349</v>
      </c>
      <c r="X402" t="s">
        <v>4350</v>
      </c>
      <c r="Y402" s="12" t="str">
        <f>IFERROR(VLOOKUP($A402,Sheet2!$Y$2:$AK$3116,COLUMN(A401),FALSE),"")</f>
        <v>Stills</v>
      </c>
      <c r="Z402" s="13">
        <f>IFERROR(VLOOKUP($A402,Sheet2!$Y$2:$AK$3116,COLUMN(B401),FALSE),"")</f>
        <v>41463</v>
      </c>
      <c r="AA402" s="12" t="str">
        <f>IFERROR(VLOOKUP($A402,Sheet2!$Y$2:$AK$3116,COLUMN(C401),FALSE),"")</f>
        <v>Michael James Hall</v>
      </c>
      <c r="AB402" s="12" t="str">
        <f>IFERROR(VLOOKUP($A402,Sheet2!$Y$2:$AK$3116,COLUMN(D401),FALSE),"")</f>
        <v>https://www.thelineofbestfit.com/author/mhall</v>
      </c>
      <c r="AC402" s="12" t="str">
        <f>IFERROR(VLOOKUP($A402,Sheet2!$Y$2:$AK$3116,COLUMN(E401),FALSE),"")</f>
        <v>https://www.thelineofbestfit.com/reviews/albums/gauntlet-hair-stills-129882</v>
      </c>
      <c r="AD402" s="12" t="str">
        <f>IFERROR(VLOOKUP($A402,Sheet2!$Y$2:$AK$3116,COLUMN(F401),FALSE),"")</f>
        <v>Gauntlet Hair</v>
      </c>
      <c r="AE402" s="12" t="str">
        <f>IFERROR(VLOOKUP($A402,Sheet2!$Y$2:$AK$3116,COLUMN(G401),FALSE),"")</f>
        <v>https://www.thelineofbestfit.com/artists/gauntlet-hair-104887</v>
      </c>
      <c r="AF402" s="13" t="str">
        <f>IFERROR(VLOOKUP($A402,Sheet2!$Y$2:$AK$3116,COLUMN(H401),FALSE),"")</f>
        <v>none</v>
      </c>
      <c r="AG402" s="12">
        <f>IFERROR(VLOOKUP($A402,Sheet2!$Y$2:$AK$3116,COLUMN(I401),FALSE),"")</f>
        <v>5</v>
      </c>
      <c r="AH402" s="12">
        <f>IFERROR(VLOOKUP($A402,Sheet2!$Y$2:$AK$3116,COLUMN(J401),FALSE),"")</f>
        <v>-2.3604369363552831</v>
      </c>
      <c r="AI402" s="12" t="str">
        <f>IFERROR(VLOOKUP($A402,Sheet2!$Y$2:$AK$3116,COLUMN(K401),FALSE),"")</f>
        <v>none</v>
      </c>
      <c r="AJ402" s="12" t="str">
        <f>IFERROR(VLOOKUP($A402,Sheet2!$Y$2:$AK$3116,COLUMN(L401),FALSE),"")</f>
        <v>Gauntlet Hair ‚Äì Stills</v>
      </c>
      <c r="AK402" s="12" t="str">
        <f>IFERROR(VLOOKUP($A402,Sheet2!$Y$2:$AK$3116,COLUMN(M401),FALSE),"")</f>
        <v>none</v>
      </c>
    </row>
    <row r="403" spans="1:37">
      <c r="A403" t="s">
        <v>4345</v>
      </c>
      <c r="B403" s="3" t="s">
        <v>4216</v>
      </c>
      <c r="C403" t="s">
        <v>567</v>
      </c>
      <c r="D403" t="s">
        <v>568</v>
      </c>
      <c r="E403" t="s">
        <v>4487</v>
      </c>
      <c r="F403" t="s">
        <v>4485</v>
      </c>
      <c r="G403" t="s">
        <v>4486</v>
      </c>
      <c r="H403" t="s">
        <v>21</v>
      </c>
      <c r="I403" t="s">
        <v>21</v>
      </c>
      <c r="J403" t="s">
        <v>21</v>
      </c>
      <c r="K403" t="s">
        <v>21</v>
      </c>
      <c r="L403" t="s">
        <v>22</v>
      </c>
      <c r="M403" t="s">
        <v>23</v>
      </c>
      <c r="N403" t="s">
        <v>21</v>
      </c>
      <c r="O403" t="s">
        <v>21</v>
      </c>
      <c r="P403">
        <v>2009</v>
      </c>
      <c r="Q403" t="s">
        <v>113</v>
      </c>
      <c r="R403" t="s">
        <v>21</v>
      </c>
      <c r="S403" t="s">
        <v>21</v>
      </c>
      <c r="T403">
        <v>6.3</v>
      </c>
      <c r="U403">
        <f>SUM((T403-6.977778)/1.271306)</f>
        <v>-0.53313521685573728</v>
      </c>
      <c r="V403" t="s">
        <v>21</v>
      </c>
      <c r="W403" t="s">
        <v>4488</v>
      </c>
      <c r="X403" t="s">
        <v>4489</v>
      </c>
      <c r="Y403" s="12" t="str">
        <f>IFERROR(VLOOKUP($A403,Sheet2!$Y$2:$AK$3116,COLUMN(A402),FALSE),"")</f>
        <v>Stills</v>
      </c>
      <c r="Z403" s="13">
        <f>IFERROR(VLOOKUP($A403,Sheet2!$Y$2:$AK$3116,COLUMN(B402),FALSE),"")</f>
        <v>41463</v>
      </c>
      <c r="AA403" s="12" t="str">
        <f>IFERROR(VLOOKUP($A403,Sheet2!$Y$2:$AK$3116,COLUMN(C402),FALSE),"")</f>
        <v>Michael James Hall</v>
      </c>
      <c r="AB403" s="12" t="str">
        <f>IFERROR(VLOOKUP($A403,Sheet2!$Y$2:$AK$3116,COLUMN(D402),FALSE),"")</f>
        <v>https://www.thelineofbestfit.com/author/mhall</v>
      </c>
      <c r="AC403" s="12" t="str">
        <f>IFERROR(VLOOKUP($A403,Sheet2!$Y$2:$AK$3116,COLUMN(E402),FALSE),"")</f>
        <v>https://www.thelineofbestfit.com/reviews/albums/gauntlet-hair-stills-129882</v>
      </c>
      <c r="AD403" s="12" t="str">
        <f>IFERROR(VLOOKUP($A403,Sheet2!$Y$2:$AK$3116,COLUMN(F402),FALSE),"")</f>
        <v>Gauntlet Hair</v>
      </c>
      <c r="AE403" s="12" t="str">
        <f>IFERROR(VLOOKUP($A403,Sheet2!$Y$2:$AK$3116,COLUMN(G402),FALSE),"")</f>
        <v>https://www.thelineofbestfit.com/artists/gauntlet-hair-104887</v>
      </c>
      <c r="AF403" s="13" t="str">
        <f>IFERROR(VLOOKUP($A403,Sheet2!$Y$2:$AK$3116,COLUMN(H402),FALSE),"")</f>
        <v>none</v>
      </c>
      <c r="AG403" s="12">
        <f>IFERROR(VLOOKUP($A403,Sheet2!$Y$2:$AK$3116,COLUMN(I402),FALSE),"")</f>
        <v>5</v>
      </c>
      <c r="AH403" s="12">
        <f>IFERROR(VLOOKUP($A403,Sheet2!$Y$2:$AK$3116,COLUMN(J402),FALSE),"")</f>
        <v>-2.3604369363552831</v>
      </c>
      <c r="AI403" s="12" t="str">
        <f>IFERROR(VLOOKUP($A403,Sheet2!$Y$2:$AK$3116,COLUMN(K402),FALSE),"")</f>
        <v>none</v>
      </c>
      <c r="AJ403" s="12" t="str">
        <f>IFERROR(VLOOKUP($A403,Sheet2!$Y$2:$AK$3116,COLUMN(L402),FALSE),"")</f>
        <v>Gauntlet Hair ‚Äì Stills</v>
      </c>
      <c r="AK403" s="12" t="str">
        <f>IFERROR(VLOOKUP($A403,Sheet2!$Y$2:$AK$3116,COLUMN(M402),FALSE),"")</f>
        <v>none</v>
      </c>
    </row>
    <row r="404" spans="1:37">
      <c r="A404" t="s">
        <v>5781</v>
      </c>
      <c r="B404" s="3" t="s">
        <v>5780</v>
      </c>
      <c r="C404" t="s">
        <v>371</v>
      </c>
      <c r="D404" t="s">
        <v>372</v>
      </c>
      <c r="E404" t="s">
        <v>5782</v>
      </c>
      <c r="F404" t="s">
        <v>5771</v>
      </c>
      <c r="G404" t="s">
        <v>5777</v>
      </c>
      <c r="H404" t="s">
        <v>21</v>
      </c>
      <c r="I404" t="s">
        <v>21</v>
      </c>
      <c r="J404" t="s">
        <v>21</v>
      </c>
      <c r="K404" t="s">
        <v>21</v>
      </c>
      <c r="L404" t="s">
        <v>39</v>
      </c>
      <c r="M404" t="s">
        <v>40</v>
      </c>
      <c r="N404" t="s">
        <v>21</v>
      </c>
      <c r="O404" t="s">
        <v>21</v>
      </c>
      <c r="P404">
        <v>2014</v>
      </c>
      <c r="Q404" t="s">
        <v>449</v>
      </c>
      <c r="R404" t="s">
        <v>21</v>
      </c>
      <c r="S404" t="s">
        <v>21</v>
      </c>
      <c r="T404">
        <v>7.9</v>
      </c>
      <c r="U404">
        <f>SUM((T404-6.977778)/1.271306)</f>
        <v>0.72541307914852959</v>
      </c>
      <c r="V404" t="s">
        <v>21</v>
      </c>
      <c r="W404" t="s">
        <v>5783</v>
      </c>
      <c r="X404" t="s">
        <v>5784</v>
      </c>
      <c r="Y404" s="12" t="str">
        <f>IFERROR(VLOOKUP($A404,Sheet2!$Y$2:$AK$3116,COLUMN(A403),FALSE),"")</f>
        <v>Still Life</v>
      </c>
      <c r="Z404" s="13">
        <f>IFERROR(VLOOKUP($A404,Sheet2!$Y$2:$AK$3116,COLUMN(B403),FALSE),"")</f>
        <v>42848</v>
      </c>
      <c r="AA404" s="12" t="str">
        <f>IFERROR(VLOOKUP($A404,Sheet2!$Y$2:$AK$3116,COLUMN(C403),FALSE),"")</f>
        <v>Alice Mortimer</v>
      </c>
      <c r="AB404" s="12" t="str">
        <f>IFERROR(VLOOKUP($A404,Sheet2!$Y$2:$AK$3116,COLUMN(D403),FALSE),"")</f>
        <v>https://www.thelineofbestfit.com/author/amortimer</v>
      </c>
      <c r="AC404" s="12" t="str">
        <f>IFERROR(VLOOKUP($A404,Sheet2!$Y$2:$AK$3116,COLUMN(E403),FALSE),"")</f>
        <v>https://www.thelineofbestfit.com/reviews/albums/little-cub-still-life</v>
      </c>
      <c r="AD404" s="12" t="str">
        <f>IFERROR(VLOOKUP($A404,Sheet2!$Y$2:$AK$3116,COLUMN(F403),FALSE),"")</f>
        <v>Little Cub</v>
      </c>
      <c r="AE404" s="12" t="str">
        <f>IFERROR(VLOOKUP($A404,Sheet2!$Y$2:$AK$3116,COLUMN(G403),FALSE),"")</f>
        <v>https://www.thelineofbestfit.com/artists/little-cub</v>
      </c>
      <c r="AF404" s="13">
        <f>IFERROR(VLOOKUP($A404,Sheet2!$Y$2:$AK$3116,COLUMN(H403),FALSE),"")</f>
        <v>42853</v>
      </c>
      <c r="AG404" s="12">
        <f>IFERROR(VLOOKUP($A404,Sheet2!$Y$2:$AK$3116,COLUMN(I403),FALSE),"")</f>
        <v>8</v>
      </c>
      <c r="AH404" s="12">
        <f>IFERROR(VLOOKUP($A404,Sheet2!$Y$2:$AK$3116,COLUMN(J403),FALSE),"")</f>
        <v>0.44667516285928721</v>
      </c>
      <c r="AI404" s="12" t="str">
        <f>IFERROR(VLOOKUP($A404,Sheet2!$Y$2:$AK$3116,COLUMN(K403),FALSE),"")</f>
        <v>United Kingdom</v>
      </c>
      <c r="AJ404" s="12" t="str">
        <f>IFERROR(VLOOKUP($A404,Sheet2!$Y$2:$AK$3116,COLUMN(L403),FALSE),"")</f>
        <v>Little Cub‚Äôs first shot at an LP has a confident consciousness of modern reality</v>
      </c>
      <c r="AK404" s="12" t="str">
        <f>IFERROR(VLOOKUP($A404,Sheet2!$Y$2:$AK$3116,COLUMN(M403),FALSE),"")</f>
        <v>A refreshingly honest record brimming with English jest and thoughtful electronic musicianship, Little Cub‚Äôs first shot at an LP holds a confident consciousness of modern reality, no matter how bleak it may be.</v>
      </c>
    </row>
    <row r="405" spans="1:37">
      <c r="A405" t="s">
        <v>8844</v>
      </c>
      <c r="B405" s="3" t="s">
        <v>8843</v>
      </c>
      <c r="C405" t="s">
        <v>77</v>
      </c>
      <c r="D405" t="s">
        <v>78</v>
      </c>
      <c r="E405" t="s">
        <v>8845</v>
      </c>
      <c r="F405" t="s">
        <v>8846</v>
      </c>
      <c r="G405" t="s">
        <v>8847</v>
      </c>
      <c r="H405" t="s">
        <v>21</v>
      </c>
      <c r="I405" t="s">
        <v>21</v>
      </c>
      <c r="J405" t="s">
        <v>21</v>
      </c>
      <c r="K405" t="s">
        <v>21</v>
      </c>
      <c r="L405" t="s">
        <v>39</v>
      </c>
      <c r="M405" t="s">
        <v>40</v>
      </c>
      <c r="N405" t="s">
        <v>22</v>
      </c>
      <c r="O405" t="s">
        <v>23</v>
      </c>
      <c r="P405">
        <v>2017</v>
      </c>
      <c r="Q405" t="s">
        <v>8848</v>
      </c>
      <c r="R405" t="s">
        <v>21</v>
      </c>
      <c r="S405" t="s">
        <v>21</v>
      </c>
      <c r="T405">
        <v>7.2</v>
      </c>
      <c r="U405">
        <f>SUM((T405-6.977778)/1.271306)</f>
        <v>0.17479819964666285</v>
      </c>
      <c r="V405" t="s">
        <v>21</v>
      </c>
      <c r="W405" t="s">
        <v>8849</v>
      </c>
      <c r="X405" t="s">
        <v>8850</v>
      </c>
      <c r="Y405" s="12" t="str">
        <f>IFERROR(VLOOKUP($A405,Sheet2!$Y$2:$AK$3116,COLUMN(A404),FALSE),"")</f>
        <v>Stellular</v>
      </c>
      <c r="Z405" s="13">
        <f>IFERROR(VLOOKUP($A405,Sheet2!$Y$2:$AK$3116,COLUMN(B404),FALSE),"")</f>
        <v>42762</v>
      </c>
      <c r="AA405" s="12" t="str">
        <f>IFERROR(VLOOKUP($A405,Sheet2!$Y$2:$AK$3116,COLUMN(C404),FALSE),"")</f>
        <v>Nathan Westley</v>
      </c>
      <c r="AB405" s="12" t="str">
        <f>IFERROR(VLOOKUP($A405,Sheet2!$Y$2:$AK$3116,COLUMN(D404),FALSE),"")</f>
        <v>https://www.thelineofbestfit.com/author/nathanwestley</v>
      </c>
      <c r="AC405" s="12" t="str">
        <f>IFERROR(VLOOKUP($A405,Sheet2!$Y$2:$AK$3116,COLUMN(E404),FALSE),"")</f>
        <v>https://www.thelineofbestfit.com/reviews/albums/rose-elinor-dougall-stellular</v>
      </c>
      <c r="AD405" s="12" t="str">
        <f>IFERROR(VLOOKUP($A405,Sheet2!$Y$2:$AK$3116,COLUMN(F404),FALSE),"")</f>
        <v>Rose Elinor Dougall</v>
      </c>
      <c r="AE405" s="12" t="str">
        <f>IFERROR(VLOOKUP($A405,Sheet2!$Y$2:$AK$3116,COLUMN(G404),FALSE),"")</f>
        <v>https://www.thelineofbestfit.com/artists/rose-elinor-dougall-107117</v>
      </c>
      <c r="AF405" s="13">
        <f>IFERROR(VLOOKUP($A405,Sheet2!$Y$2:$AK$3116,COLUMN(H404),FALSE),"")</f>
        <v>42762</v>
      </c>
      <c r="AG405" s="12">
        <f>IFERROR(VLOOKUP($A405,Sheet2!$Y$2:$AK$3116,COLUMN(I404),FALSE),"")</f>
        <v>8.5</v>
      </c>
      <c r="AH405" s="12">
        <f>IFERROR(VLOOKUP($A405,Sheet2!$Y$2:$AK$3116,COLUMN(J404),FALSE),"")</f>
        <v>0.91452717939504891</v>
      </c>
      <c r="AI405" s="12" t="str">
        <f>IFERROR(VLOOKUP($A405,Sheet2!$Y$2:$AK$3116,COLUMN(K404),FALSE),"")</f>
        <v>United Kingdom</v>
      </c>
      <c r="AJ405" s="12" t="str">
        <f>IFERROR(VLOOKUP($A405,Sheet2!$Y$2:$AK$3116,COLUMN(L404),FALSE),"")</f>
        <v>Rose Elinor Dougall makes a stellar return</v>
      </c>
      <c r="AK405" s="12" t="str">
        <f>IFERROR(VLOOKUP($A405,Sheet2!$Y$2:$AK$3116,COLUMN(M404),FALSE),"")</f>
        <v>After a near seven-year gap between releases (hey, it‚Äôs hardly The Stone Roses), Rose Elinor Dougall‚Äôs second album is an unexpected treasure.</v>
      </c>
    </row>
    <row r="406" spans="1:37">
      <c r="A406" t="s">
        <v>7433</v>
      </c>
      <c r="B406" s="3" t="s">
        <v>7432</v>
      </c>
      <c r="C406" t="s">
        <v>53</v>
      </c>
      <c r="D406" t="s">
        <v>54</v>
      </c>
      <c r="E406" t="s">
        <v>7434</v>
      </c>
      <c r="F406" t="s">
        <v>7435</v>
      </c>
      <c r="G406" t="s">
        <v>7436</v>
      </c>
      <c r="H406" t="s">
        <v>21</v>
      </c>
      <c r="I406" t="s">
        <v>21</v>
      </c>
      <c r="J406" t="s">
        <v>21</v>
      </c>
      <c r="K406" t="s">
        <v>21</v>
      </c>
      <c r="L406" t="s">
        <v>31</v>
      </c>
      <c r="M406" t="s">
        <v>32</v>
      </c>
      <c r="N406" t="s">
        <v>21</v>
      </c>
      <c r="O406" t="s">
        <v>21</v>
      </c>
      <c r="P406">
        <v>2012</v>
      </c>
      <c r="Q406" t="s">
        <v>3872</v>
      </c>
      <c r="R406" t="s">
        <v>21</v>
      </c>
      <c r="S406" t="s">
        <v>21</v>
      </c>
      <c r="T406">
        <v>6.2</v>
      </c>
      <c r="U406">
        <f>SUM((T406-6.977778)/1.271306)</f>
        <v>-0.61179448535600367</v>
      </c>
      <c r="V406" t="s">
        <v>21</v>
      </c>
      <c r="W406" t="s">
        <v>7437</v>
      </c>
      <c r="X406" t="s">
        <v>7438</v>
      </c>
      <c r="Y406" s="12" t="str">
        <f>IFERROR(VLOOKUP($A406,Sheet2!$Y$2:$AK$3116,COLUMN(A405),FALSE),"")</f>
        <v>Steam Days</v>
      </c>
      <c r="Z406" s="13">
        <f>IFERROR(VLOOKUP($A406,Sheet2!$Y$2:$AK$3116,COLUMN(B405),FALSE),"")</f>
        <v>41144</v>
      </c>
      <c r="AA406" s="12" t="str">
        <f>IFERROR(VLOOKUP($A406,Sheet2!$Y$2:$AK$3116,COLUMN(C405),FALSE),"")</f>
        <v>Laurence Day</v>
      </c>
      <c r="AB406" s="12" t="str">
        <f>IFERROR(VLOOKUP($A406,Sheet2!$Y$2:$AK$3116,COLUMN(D405),FALSE),"")</f>
        <v>https://www.thelineofbestfit.com/author/lday</v>
      </c>
      <c r="AC406" s="12" t="str">
        <f>IFERROR(VLOOKUP($A406,Sheet2!$Y$2:$AK$3116,COLUMN(E405),FALSE),"")</f>
        <v>https://www.thelineofbestfit.com/reviews/albums/nathan-fake-steam-days-102932</v>
      </c>
      <c r="AD406" s="12" t="str">
        <f>IFERROR(VLOOKUP($A406,Sheet2!$Y$2:$AK$3116,COLUMN(F405),FALSE),"")</f>
        <v>Nathan Fake</v>
      </c>
      <c r="AE406" s="12" t="str">
        <f>IFERROR(VLOOKUP($A406,Sheet2!$Y$2:$AK$3116,COLUMN(G405),FALSE),"")</f>
        <v>https://www.thelineofbestfit.com/artists/nathan-fake-106405</v>
      </c>
      <c r="AF406" s="13" t="str">
        <f>IFERROR(VLOOKUP($A406,Sheet2!$Y$2:$AK$3116,COLUMN(H405),FALSE),"")</f>
        <v>none</v>
      </c>
      <c r="AG406" s="12">
        <f>IFERROR(VLOOKUP($A406,Sheet2!$Y$2:$AK$3116,COLUMN(I405),FALSE),"")</f>
        <v>6</v>
      </c>
      <c r="AH406" s="12">
        <f>IFERROR(VLOOKUP($A406,Sheet2!$Y$2:$AK$3116,COLUMN(J405),FALSE),"")</f>
        <v>-1.4247329032837597</v>
      </c>
      <c r="AI406" s="12" t="str">
        <f>IFERROR(VLOOKUP($A406,Sheet2!$Y$2:$AK$3116,COLUMN(K405),FALSE),"")</f>
        <v>none</v>
      </c>
      <c r="AJ406" s="12" t="str">
        <f>IFERROR(VLOOKUP($A406,Sheet2!$Y$2:$AK$3116,COLUMN(L405),FALSE),"")</f>
        <v>Nathan Fake ‚Äì Steam Days</v>
      </c>
      <c r="AK406" s="12" t="str">
        <f>IFERROR(VLOOKUP($A406,Sheet2!$Y$2:$AK$3116,COLUMN(M405),FALSE),"")</f>
        <v>none</v>
      </c>
    </row>
    <row r="407" spans="1:37">
      <c r="A407" t="s">
        <v>5306</v>
      </c>
      <c r="B407" s="3" t="s">
        <v>5305</v>
      </c>
      <c r="C407" t="s">
        <v>510</v>
      </c>
      <c r="D407" t="s">
        <v>511</v>
      </c>
      <c r="E407" t="s">
        <v>5307</v>
      </c>
      <c r="F407" t="s">
        <v>5308</v>
      </c>
      <c r="G407" t="s">
        <v>5309</v>
      </c>
      <c r="H407" t="s">
        <v>21</v>
      </c>
      <c r="I407" t="s">
        <v>21</v>
      </c>
      <c r="J407" t="s">
        <v>21</v>
      </c>
      <c r="K407" t="s">
        <v>21</v>
      </c>
      <c r="L407" t="s">
        <v>31</v>
      </c>
      <c r="M407" t="s">
        <v>32</v>
      </c>
      <c r="N407" t="s">
        <v>21</v>
      </c>
      <c r="O407" t="s">
        <v>21</v>
      </c>
      <c r="P407">
        <v>2013</v>
      </c>
      <c r="Q407" t="s">
        <v>2285</v>
      </c>
      <c r="R407" t="s">
        <v>21</v>
      </c>
      <c r="S407" t="s">
        <v>21</v>
      </c>
      <c r="T407">
        <v>6.7</v>
      </c>
      <c r="U407">
        <f>SUM((T407-6.977778)/1.271306)</f>
        <v>-0.21849814285467042</v>
      </c>
      <c r="V407" t="s">
        <v>21</v>
      </c>
      <c r="W407" t="s">
        <v>5310</v>
      </c>
      <c r="X407" t="s">
        <v>5311</v>
      </c>
      <c r="Y407" s="12" t="str">
        <f>IFERROR(VLOOKUP($A407,Sheet2!$Y$2:$AK$3116,COLUMN(A406),FALSE),"")</f>
        <v>Stealth of Days</v>
      </c>
      <c r="Z407" s="13">
        <f>IFERROR(VLOOKUP($A407,Sheet2!$Y$2:$AK$3116,COLUMN(B406),FALSE),"")</f>
        <v>41583</v>
      </c>
      <c r="AA407" s="12" t="str">
        <f>IFERROR(VLOOKUP($A407,Sheet2!$Y$2:$AK$3116,COLUMN(C406),FALSE),"")</f>
        <v>Chris Lo</v>
      </c>
      <c r="AB407" s="12" t="str">
        <f>IFERROR(VLOOKUP($A407,Sheet2!$Y$2:$AK$3116,COLUMN(D406),FALSE),"")</f>
        <v>https://www.thelineofbestfit.com/author/clo_</v>
      </c>
      <c r="AC407" s="12" t="str">
        <f>IFERROR(VLOOKUP($A407,Sheet2!$Y$2:$AK$3116,COLUMN(E406),FALSE),"")</f>
        <v>https://www.thelineofbestfit.com/reviews/albums/jensen-sportag-stealth-of-days-140663</v>
      </c>
      <c r="AD407" s="12" t="str">
        <f>IFERROR(VLOOKUP($A407,Sheet2!$Y$2:$AK$3116,COLUMN(F406),FALSE),"")</f>
        <v>Jensen Sportag</v>
      </c>
      <c r="AE407" s="12" t="str">
        <f>IFERROR(VLOOKUP($A407,Sheet2!$Y$2:$AK$3116,COLUMN(G406),FALSE),"")</f>
        <v>https://www.thelineofbestfit.com/artists/jensen-sportag-105440</v>
      </c>
      <c r="AF407" s="13" t="str">
        <f>IFERROR(VLOOKUP($A407,Sheet2!$Y$2:$AK$3116,COLUMN(H406),FALSE),"")</f>
        <v>none</v>
      </c>
      <c r="AG407" s="12">
        <f>IFERROR(VLOOKUP($A407,Sheet2!$Y$2:$AK$3116,COLUMN(I406),FALSE),"")</f>
        <v>7</v>
      </c>
      <c r="AH407" s="12">
        <f>IFERROR(VLOOKUP($A407,Sheet2!$Y$2:$AK$3116,COLUMN(J406),FALSE),"")</f>
        <v>-0.48902887021223618</v>
      </c>
      <c r="AI407" s="12" t="str">
        <f>IFERROR(VLOOKUP($A407,Sheet2!$Y$2:$AK$3116,COLUMN(K406),FALSE),"")</f>
        <v>none</v>
      </c>
      <c r="AJ407" s="12" t="str">
        <f>IFERROR(VLOOKUP($A407,Sheet2!$Y$2:$AK$3116,COLUMN(L406),FALSE),"")</f>
        <v>Jensen Sportag ‚Äì Stealth of Days</v>
      </c>
      <c r="AK407" s="12" t="str">
        <f>IFERROR(VLOOKUP($A407,Sheet2!$Y$2:$AK$3116,COLUMN(M406),FALSE),"")</f>
        <v>none</v>
      </c>
    </row>
    <row r="408" spans="1:37">
      <c r="A408" t="s">
        <v>3997</v>
      </c>
      <c r="B408" s="3" t="s">
        <v>3996</v>
      </c>
      <c r="C408" t="s">
        <v>96</v>
      </c>
      <c r="D408" t="s">
        <v>97</v>
      </c>
      <c r="E408" t="s">
        <v>3998</v>
      </c>
      <c r="F408" t="s">
        <v>3999</v>
      </c>
      <c r="G408" t="s">
        <v>4000</v>
      </c>
      <c r="H408" t="s">
        <v>21</v>
      </c>
      <c r="I408" t="s">
        <v>21</v>
      </c>
      <c r="J408" t="s">
        <v>21</v>
      </c>
      <c r="K408" t="s">
        <v>21</v>
      </c>
      <c r="L408" t="s">
        <v>300</v>
      </c>
      <c r="M408" t="s">
        <v>301</v>
      </c>
      <c r="N408" t="s">
        <v>21</v>
      </c>
      <c r="O408" t="s">
        <v>21</v>
      </c>
      <c r="P408">
        <v>2014</v>
      </c>
      <c r="Q408" t="s">
        <v>141</v>
      </c>
      <c r="R408" t="s">
        <v>21</v>
      </c>
      <c r="S408" t="s">
        <v>21</v>
      </c>
      <c r="T408">
        <v>7.3</v>
      </c>
      <c r="U408">
        <f>SUM((T408-6.977778)/1.271306)</f>
        <v>0.25345746814692921</v>
      </c>
      <c r="V408" t="s">
        <v>21</v>
      </c>
      <c r="W408" t="s">
        <v>4001</v>
      </c>
      <c r="X408" t="s">
        <v>4002</v>
      </c>
      <c r="Y408" s="12" t="str">
        <f>IFERROR(VLOOKUP($A408,Sheet2!$Y$2:$AK$3116,COLUMN(A407),FALSE),"")</f>
        <v>Stay Gold</v>
      </c>
      <c r="Z408" s="13">
        <f>IFERROR(VLOOKUP($A408,Sheet2!$Y$2:$AK$3116,COLUMN(B407),FALSE),"")</f>
        <v>41796</v>
      </c>
      <c r="AA408" s="12" t="str">
        <f>IFERROR(VLOOKUP($A408,Sheet2!$Y$2:$AK$3116,COLUMN(C407),FALSE),"")</f>
        <v>Rachel Bolland</v>
      </c>
      <c r="AB408" s="12" t="str">
        <f>IFERROR(VLOOKUP($A408,Sheet2!$Y$2:$AK$3116,COLUMN(D407),FALSE),"")</f>
        <v>https://www.thelineofbestfit.com/author/rbolland</v>
      </c>
      <c r="AC408" s="12" t="str">
        <f>IFERROR(VLOOKUP($A408,Sheet2!$Y$2:$AK$3116,COLUMN(E407),FALSE),"")</f>
        <v>https://www.thelineofbestfit.com/reviews/albums/first-aid-kit-stay-gold</v>
      </c>
      <c r="AD408" s="12" t="str">
        <f>IFERROR(VLOOKUP($A408,Sheet2!$Y$2:$AK$3116,COLUMN(F407),FALSE),"")</f>
        <v>First Aid Kit</v>
      </c>
      <c r="AE408" s="12" t="str">
        <f>IFERROR(VLOOKUP($A408,Sheet2!$Y$2:$AK$3116,COLUMN(G407),FALSE),"")</f>
        <v>https://www.thelineofbestfit.com/artists/first-aid-kit-104740</v>
      </c>
      <c r="AF408" s="13">
        <f>IFERROR(VLOOKUP($A408,Sheet2!$Y$2:$AK$3116,COLUMN(H407),FALSE),"")</f>
        <v>41799</v>
      </c>
      <c r="AG408" s="12">
        <f>IFERROR(VLOOKUP($A408,Sheet2!$Y$2:$AK$3116,COLUMN(I407),FALSE),"")</f>
        <v>8.5</v>
      </c>
      <c r="AH408" s="12">
        <f>IFERROR(VLOOKUP($A408,Sheet2!$Y$2:$AK$3116,COLUMN(J407),FALSE),"")</f>
        <v>0.91452717939504891</v>
      </c>
      <c r="AI408" s="12" t="str">
        <f>IFERROR(VLOOKUP($A408,Sheet2!$Y$2:$AK$3116,COLUMN(K407),FALSE),"")</f>
        <v>Sweden</v>
      </c>
      <c r="AJ408" s="12" t="str">
        <f>IFERROR(VLOOKUP($A408,Sheet2!$Y$2:$AK$3116,COLUMN(L407),FALSE),"")</f>
        <v>First Aid Kit ‚Äì Stay Gold</v>
      </c>
      <c r="AK408" s="12" t="str">
        <f>IFERROR(VLOOKUP($A408,Sheet2!$Y$2:$AK$3116,COLUMN(M407),FALSE),"")</f>
        <v>One of the first reviews I ever wrote was of First Aid Kit‚Äôs 2010 debut album The Big Black and the Blue. Back then I was struck by the then teenage S√∂derberg sisters‚Äô ability to create the most stunning harmonies, noting that their vocal skills would escape singers many years their senior and being of such a quality that their vocals left ‚Äúother instruments almost completely irrelevant‚Äù. Four years later their third full length album finds the sisters older, wiser, but still able to create some of the most beautifully intricate harmonies I‚Äôve ever heard.</v>
      </c>
    </row>
    <row r="409" spans="1:37">
      <c r="A409" t="s">
        <v>2759</v>
      </c>
      <c r="B409" s="3" t="s">
        <v>2756</v>
      </c>
      <c r="C409" t="s">
        <v>154</v>
      </c>
      <c r="D409" t="s">
        <v>155</v>
      </c>
      <c r="E409" t="s">
        <v>2760</v>
      </c>
      <c r="F409" t="s">
        <v>2761</v>
      </c>
      <c r="G409" t="s">
        <v>2762</v>
      </c>
      <c r="H409" t="s">
        <v>21</v>
      </c>
      <c r="I409" t="s">
        <v>21</v>
      </c>
      <c r="J409" t="s">
        <v>21</v>
      </c>
      <c r="K409" t="s">
        <v>21</v>
      </c>
      <c r="L409" t="s">
        <v>39</v>
      </c>
      <c r="M409" t="s">
        <v>40</v>
      </c>
      <c r="N409" t="s">
        <v>21</v>
      </c>
      <c r="O409" t="s">
        <v>21</v>
      </c>
      <c r="P409">
        <v>2013</v>
      </c>
      <c r="Q409" t="s">
        <v>141</v>
      </c>
      <c r="R409" t="s">
        <v>21</v>
      </c>
      <c r="S409" t="s">
        <v>21</v>
      </c>
      <c r="T409">
        <v>6.8</v>
      </c>
      <c r="U409">
        <f>SUM((T409-6.977778)/1.271306)</f>
        <v>-0.13983887435440404</v>
      </c>
      <c r="V409" t="s">
        <v>21</v>
      </c>
      <c r="W409" t="s">
        <v>2763</v>
      </c>
      <c r="X409" t="s">
        <v>2764</v>
      </c>
      <c r="Y409" s="12" t="str">
        <f>IFERROR(VLOOKUP($A409,Sheet2!$Y$2:$AK$3116,COLUMN(A408),FALSE),"")</f>
        <v>Static</v>
      </c>
      <c r="Z409" s="13">
        <f>IFERROR(VLOOKUP($A409,Sheet2!$Y$2:$AK$3116,COLUMN(B408),FALSE),"")</f>
        <v>41562</v>
      </c>
      <c r="AA409" s="12" t="str">
        <f>IFERROR(VLOOKUP($A409,Sheet2!$Y$2:$AK$3116,COLUMN(C408),FALSE),"")</f>
        <v>Tyler Boehm</v>
      </c>
      <c r="AB409" s="12" t="str">
        <f>IFERROR(VLOOKUP($A409,Sheet2!$Y$2:$AK$3116,COLUMN(D408),FALSE),"")</f>
        <v>https://www.thelineofbestfit.com/author/Tyler%20Boehm</v>
      </c>
      <c r="AC409" s="12" t="str">
        <f>IFERROR(VLOOKUP($A409,Sheet2!$Y$2:$AK$3116,COLUMN(E408),FALSE),"")</f>
        <v>https://www.thelineofbestfit.com/reviews/albums/cults-static-2-139382</v>
      </c>
      <c r="AD409" s="12" t="str">
        <f>IFERROR(VLOOKUP($A409,Sheet2!$Y$2:$AK$3116,COLUMN(F408),FALSE),"")</f>
        <v>Cults</v>
      </c>
      <c r="AE409" s="12" t="str">
        <f>IFERROR(VLOOKUP($A409,Sheet2!$Y$2:$AK$3116,COLUMN(G408),FALSE),"")</f>
        <v>https://www.thelineofbestfit.com/artists/cults-104125</v>
      </c>
      <c r="AF409" s="13" t="str">
        <f>IFERROR(VLOOKUP($A409,Sheet2!$Y$2:$AK$3116,COLUMN(H408),FALSE),"")</f>
        <v>none</v>
      </c>
      <c r="AG409" s="12">
        <f>IFERROR(VLOOKUP($A409,Sheet2!$Y$2:$AK$3116,COLUMN(I408),FALSE),"")</f>
        <v>6.5</v>
      </c>
      <c r="AH409" s="12">
        <f>IFERROR(VLOOKUP($A409,Sheet2!$Y$2:$AK$3116,COLUMN(J408),FALSE),"")</f>
        <v>-0.95688088674799787</v>
      </c>
      <c r="AI409" s="12" t="str">
        <f>IFERROR(VLOOKUP($A409,Sheet2!$Y$2:$AK$3116,COLUMN(K408),FALSE),"")</f>
        <v>none</v>
      </c>
      <c r="AJ409" s="12" t="str">
        <f>IFERROR(VLOOKUP($A409,Sheet2!$Y$2:$AK$3116,COLUMN(L408),FALSE),"")</f>
        <v>Cults ‚Äì Static</v>
      </c>
      <c r="AK409" s="12" t="str">
        <f>IFERROR(VLOOKUP($A409,Sheet2!$Y$2:$AK$3116,COLUMN(M408),FALSE),"")</f>
        <v>none</v>
      </c>
    </row>
    <row r="410" spans="1:37">
      <c r="A410" t="s">
        <v>11894</v>
      </c>
      <c r="B410" s="3" t="s">
        <v>11889</v>
      </c>
      <c r="C410" t="s">
        <v>18</v>
      </c>
      <c r="D410" t="s">
        <v>18</v>
      </c>
      <c r="E410" t="s">
        <v>11895</v>
      </c>
      <c r="F410" t="s">
        <v>1563</v>
      </c>
      <c r="G410" t="s">
        <v>1564</v>
      </c>
      <c r="H410" t="s">
        <v>21</v>
      </c>
      <c r="I410" t="s">
        <v>21</v>
      </c>
      <c r="J410" t="s">
        <v>21</v>
      </c>
      <c r="K410" t="s">
        <v>21</v>
      </c>
      <c r="L410" t="s">
        <v>39</v>
      </c>
      <c r="M410" t="s">
        <v>40</v>
      </c>
      <c r="N410" t="s">
        <v>21</v>
      </c>
      <c r="O410" t="s">
        <v>21</v>
      </c>
      <c r="P410">
        <v>2015</v>
      </c>
      <c r="Q410" t="s">
        <v>11423</v>
      </c>
      <c r="R410" t="s">
        <v>21</v>
      </c>
      <c r="S410" t="s">
        <v>21</v>
      </c>
      <c r="T410">
        <v>7.7</v>
      </c>
      <c r="U410">
        <f>SUM((T410-6.977778)/1.271306)</f>
        <v>0.56809454214799615</v>
      </c>
      <c r="V410" t="s">
        <v>21</v>
      </c>
      <c r="W410" t="s">
        <v>11896</v>
      </c>
      <c r="X410" t="s">
        <v>11897</v>
      </c>
      <c r="Y410" s="12" t="str">
        <f>IFERROR(VLOOKUP($A410,Sheet2!$Y$2:$AK$3116,COLUMN(A409),FALSE),"")</f>
        <v>Star Wars</v>
      </c>
      <c r="Z410" s="13">
        <f>IFERROR(VLOOKUP($A410,Sheet2!$Y$2:$AK$3116,COLUMN(B409),FALSE),"")</f>
        <v>42202</v>
      </c>
      <c r="AA410" s="12" t="str">
        <f>IFERROR(VLOOKUP($A410,Sheet2!$Y$2:$AK$3116,COLUMN(C409),FALSE),"")</f>
        <v>Brian Coney</v>
      </c>
      <c r="AB410" s="12" t="str">
        <f>IFERROR(VLOOKUP($A410,Sheet2!$Y$2:$AK$3116,COLUMN(D409),FALSE),"")</f>
        <v>https://www.thelineofbestfit.com/author/bconey</v>
      </c>
      <c r="AC410" s="12" t="str">
        <f>IFERROR(VLOOKUP($A410,Sheet2!$Y$2:$AK$3116,COLUMN(E409),FALSE),"")</f>
        <v>https://www.thelineofbestfit.com/reviews/albums/the-internet-loves-cats-and-other-first-impressions-of-wilcos-surprise-new</v>
      </c>
      <c r="AD410" s="12" t="str">
        <f>IFERROR(VLOOKUP($A410,Sheet2!$Y$2:$AK$3116,COLUMN(F409),FALSE),"")</f>
        <v>Wilco</v>
      </c>
      <c r="AE410" s="12" t="str">
        <f>IFERROR(VLOOKUP($A410,Sheet2!$Y$2:$AK$3116,COLUMN(G409),FALSE),"")</f>
        <v>https://www.thelineofbestfit.com/artists/wilco-108730</v>
      </c>
      <c r="AF410" s="13" t="str">
        <f>IFERROR(VLOOKUP($A410,Sheet2!$Y$2:$AK$3116,COLUMN(H409),FALSE),"")</f>
        <v>none</v>
      </c>
      <c r="AG410" s="12">
        <f>IFERROR(VLOOKUP($A410,Sheet2!$Y$2:$AK$3116,COLUMN(I409),FALSE),"")</f>
        <v>7.5</v>
      </c>
      <c r="AH410" s="12">
        <f>IFERROR(VLOOKUP($A410,Sheet2!$Y$2:$AK$3116,COLUMN(J409),FALSE),"")</f>
        <v>-2.1176853676474497E-2</v>
      </c>
      <c r="AI410" s="12" t="str">
        <f>IFERROR(VLOOKUP($A410,Sheet2!$Y$2:$AK$3116,COLUMN(K409),FALSE),"")</f>
        <v>none</v>
      </c>
      <c r="AJ410" s="12" t="str">
        <f>IFERROR(VLOOKUP($A410,Sheet2!$Y$2:$AK$3116,COLUMN(L409),FALSE),"")</f>
        <v>The internet loves cats, and other first impressions of Wilco‚Äôs surprise new album Star Wars</v>
      </c>
      <c r="AK410" s="12" t="str">
        <f>IFERROR(VLOOKUP($A410,Sheet2!$Y$2:$AK$3116,COLUMN(M409),FALSE),"")</f>
        <v>‚ÄúWhy release an album this way and why make it free? Well, the biggest reason, and I‚Äôm not sure we even need any others, is that it felt like it would be fun. What‚Äôs more fun than a surprise?‚Äù</v>
      </c>
    </row>
    <row r="411" spans="1:37">
      <c r="A411" t="s">
        <v>11307</v>
      </c>
      <c r="B411" s="3" t="s">
        <v>10779</v>
      </c>
      <c r="C411" t="s">
        <v>416</v>
      </c>
      <c r="D411" t="s">
        <v>417</v>
      </c>
      <c r="E411" t="s">
        <v>11308</v>
      </c>
      <c r="F411" t="s">
        <v>11309</v>
      </c>
      <c r="G411" t="s">
        <v>11310</v>
      </c>
      <c r="H411" t="s">
        <v>21</v>
      </c>
      <c r="I411" t="s">
        <v>21</v>
      </c>
      <c r="J411" t="s">
        <v>21</v>
      </c>
      <c r="K411" t="s">
        <v>21</v>
      </c>
      <c r="L411" t="s">
        <v>39</v>
      </c>
      <c r="M411" t="s">
        <v>40</v>
      </c>
      <c r="N411" t="s">
        <v>21</v>
      </c>
      <c r="O411" t="s">
        <v>21</v>
      </c>
      <c r="P411">
        <v>2016</v>
      </c>
      <c r="Q411" t="s">
        <v>1177</v>
      </c>
      <c r="R411" t="s">
        <v>21</v>
      </c>
      <c r="S411" t="s">
        <v>21</v>
      </c>
      <c r="T411">
        <v>8.1</v>
      </c>
      <c r="U411">
        <f>SUM((T411-6.977778)/1.271306)</f>
        <v>0.88273161614906226</v>
      </c>
      <c r="V411" t="s">
        <v>21</v>
      </c>
      <c r="W411" t="s">
        <v>11311</v>
      </c>
      <c r="X411" t="s">
        <v>11312</v>
      </c>
      <c r="Y411" s="12" t="str">
        <f>IFERROR(VLOOKUP($A411,Sheet2!$Y$2:$AK$3116,COLUMN(A410),FALSE),"")</f>
        <v>Stage Four</v>
      </c>
      <c r="Z411" s="13">
        <f>IFERROR(VLOOKUP($A411,Sheet2!$Y$2:$AK$3116,COLUMN(B410),FALSE),"")</f>
        <v>42619</v>
      </c>
      <c r="AA411" s="12" t="str">
        <f>IFERROR(VLOOKUP($A411,Sheet2!$Y$2:$AK$3116,COLUMN(C410),FALSE),"")</f>
        <v>James Appleyard</v>
      </c>
      <c r="AB411" s="12" t="str">
        <f>IFERROR(VLOOKUP($A411,Sheet2!$Y$2:$AK$3116,COLUMN(D410),FALSE),"")</f>
        <v>https://www.thelineofbestfit.com/author/jappleyard</v>
      </c>
      <c r="AC411" s="12" t="str">
        <f>IFERROR(VLOOKUP($A411,Sheet2!$Y$2:$AK$3116,COLUMN(E410),FALSE),"")</f>
        <v>https://www.thelineofbestfit.com/reviews/albums/touche-amore-stage-four</v>
      </c>
      <c r="AD411" s="12" t="str">
        <f>IFERROR(VLOOKUP($A411,Sheet2!$Y$2:$AK$3116,COLUMN(F410),FALSE),"")</f>
        <v>Touch√© Amor√©</v>
      </c>
      <c r="AE411" s="12" t="str">
        <f>IFERROR(VLOOKUP($A411,Sheet2!$Y$2:$AK$3116,COLUMN(G410),FALSE),"")</f>
        <v>https://www.thelineofbestfit.com/artists/touche-amore</v>
      </c>
      <c r="AF411" s="13">
        <f>IFERROR(VLOOKUP($A411,Sheet2!$Y$2:$AK$3116,COLUMN(H410),FALSE),"")</f>
        <v>42629</v>
      </c>
      <c r="AG411" s="12">
        <f>IFERROR(VLOOKUP($A411,Sheet2!$Y$2:$AK$3116,COLUMN(I410),FALSE),"")</f>
        <v>7.5</v>
      </c>
      <c r="AH411" s="12">
        <f>IFERROR(VLOOKUP($A411,Sheet2!$Y$2:$AK$3116,COLUMN(J410),FALSE),"")</f>
        <v>-2.1176853676474497E-2</v>
      </c>
      <c r="AI411" s="12" t="str">
        <f>IFERROR(VLOOKUP($A411,Sheet2!$Y$2:$AK$3116,COLUMN(K410),FALSE),"")</f>
        <v>United States</v>
      </c>
      <c r="AJ411" s="12" t="str">
        <f>IFERROR(VLOOKUP($A411,Sheet2!$Y$2:$AK$3116,COLUMN(L410),FALSE),"")</f>
        <v>Touch√© Amor√© grapple with God on Stage Four</v>
      </c>
      <c r="AK411" s="12" t="str">
        <f>IFERROR(VLOOKUP($A411,Sheet2!$Y$2:$AK$3116,COLUMN(M410),FALSE),"")</f>
        <v>When researching for a review, it‚Äôs not often I find myself Googling ‚Äúadvanced-stage cancer treatment‚Äù, but for Touch√© Amor√©‚Äôs latest, this was a sobering necessity.</v>
      </c>
    </row>
    <row r="412" spans="1:37">
      <c r="A412" t="s">
        <v>2970</v>
      </c>
      <c r="B412" s="3" t="s">
        <v>9651</v>
      </c>
      <c r="C412" t="s">
        <v>77</v>
      </c>
      <c r="D412" t="s">
        <v>78</v>
      </c>
      <c r="E412" t="s">
        <v>9657</v>
      </c>
      <c r="F412" t="s">
        <v>2970</v>
      </c>
      <c r="G412" t="s">
        <v>2971</v>
      </c>
      <c r="H412" t="s">
        <v>21</v>
      </c>
      <c r="I412" t="s">
        <v>21</v>
      </c>
      <c r="J412" t="s">
        <v>21</v>
      </c>
      <c r="K412" t="s">
        <v>21</v>
      </c>
      <c r="L412" t="s">
        <v>39</v>
      </c>
      <c r="M412" t="s">
        <v>40</v>
      </c>
      <c r="N412" t="s">
        <v>21</v>
      </c>
      <c r="O412" t="s">
        <v>21</v>
      </c>
      <c r="P412">
        <v>2014</v>
      </c>
      <c r="Q412" t="s">
        <v>751</v>
      </c>
      <c r="R412" t="s">
        <v>21</v>
      </c>
      <c r="S412" t="s">
        <v>21</v>
      </c>
      <c r="T412">
        <v>8.6</v>
      </c>
      <c r="U412">
        <f>SUM((T412-6.977778)/1.271306)</f>
        <v>1.2760279586503955</v>
      </c>
      <c r="V412" t="s">
        <v>73</v>
      </c>
      <c r="W412" t="s">
        <v>9658</v>
      </c>
      <c r="X412" t="s">
        <v>9659</v>
      </c>
      <c r="Y412" s="12" t="str">
        <f>IFERROR(VLOOKUP($A412,Sheet2!$Y$2:$AK$3116,COLUMN(A411),FALSE),"")</f>
        <v>St. Vincent</v>
      </c>
      <c r="Z412" s="13">
        <f>IFERROR(VLOOKUP($A412,Sheet2!$Y$2:$AK$3116,COLUMN(B411),FALSE),"")</f>
        <v>41688</v>
      </c>
      <c r="AA412" s="12" t="str">
        <f>IFERROR(VLOOKUP($A412,Sheet2!$Y$2:$AK$3116,COLUMN(C411),FALSE),"")</f>
        <v>Chris Lo</v>
      </c>
      <c r="AB412" s="12" t="str">
        <f>IFERROR(VLOOKUP($A412,Sheet2!$Y$2:$AK$3116,COLUMN(D411),FALSE),"")</f>
        <v>https://www.thelineofbestfit.com/author/clo_</v>
      </c>
      <c r="AC412" s="12" t="str">
        <f>IFERROR(VLOOKUP($A412,Sheet2!$Y$2:$AK$3116,COLUMN(E411),FALSE),"")</f>
        <v>https://www.thelineofbestfit.com/reviews/albums/st-vincent-st-vincent-146290</v>
      </c>
      <c r="AD412" s="12" t="str">
        <f>IFERROR(VLOOKUP($A412,Sheet2!$Y$2:$AK$3116,COLUMN(F411),FALSE),"")</f>
        <v>St. Vincent</v>
      </c>
      <c r="AE412" s="12" t="str">
        <f>IFERROR(VLOOKUP($A412,Sheet2!$Y$2:$AK$3116,COLUMN(G411),FALSE),"")</f>
        <v>https://www.thelineofbestfit.com/artists/st-vincent-2-107548</v>
      </c>
      <c r="AF412" s="13" t="str">
        <f>IFERROR(VLOOKUP($A412,Sheet2!$Y$2:$AK$3116,COLUMN(H411),FALSE),"")</f>
        <v>none</v>
      </c>
      <c r="AG412" s="12">
        <f>IFERROR(VLOOKUP($A412,Sheet2!$Y$2:$AK$3116,COLUMN(I411),FALSE),"")</f>
        <v>9</v>
      </c>
      <c r="AH412" s="12">
        <f>IFERROR(VLOOKUP($A412,Sheet2!$Y$2:$AK$3116,COLUMN(J411),FALSE),"")</f>
        <v>1.3823791959308105</v>
      </c>
      <c r="AI412" s="12" t="str">
        <f>IFERROR(VLOOKUP($A412,Sheet2!$Y$2:$AK$3116,COLUMN(K411),FALSE),"")</f>
        <v>none</v>
      </c>
      <c r="AJ412" s="12" t="str">
        <f>IFERROR(VLOOKUP($A412,Sheet2!$Y$2:$AK$3116,COLUMN(L411),FALSE),"")</f>
        <v>St. Vincent ‚Äì St. Vincent</v>
      </c>
      <c r="AK412" s="12" t="str">
        <f>IFERROR(VLOOKUP($A412,Sheet2!$Y$2:$AK$3116,COLUMN(M411),FALSE),"")</f>
        <v>none</v>
      </c>
    </row>
    <row r="413" spans="1:37">
      <c r="A413" t="s">
        <v>9652</v>
      </c>
      <c r="B413" s="3" t="s">
        <v>9651</v>
      </c>
      <c r="C413" t="s">
        <v>636</v>
      </c>
      <c r="D413" t="s">
        <v>637</v>
      </c>
      <c r="E413" t="s">
        <v>9653</v>
      </c>
      <c r="F413" t="s">
        <v>9652</v>
      </c>
      <c r="G413" t="s">
        <v>9654</v>
      </c>
      <c r="H413" t="s">
        <v>21</v>
      </c>
      <c r="I413" t="s">
        <v>21</v>
      </c>
      <c r="J413" t="s">
        <v>21</v>
      </c>
      <c r="K413" t="s">
        <v>21</v>
      </c>
      <c r="L413" t="s">
        <v>31</v>
      </c>
      <c r="M413" t="s">
        <v>32</v>
      </c>
      <c r="N413" t="s">
        <v>21</v>
      </c>
      <c r="O413" t="s">
        <v>21</v>
      </c>
      <c r="P413">
        <v>2015</v>
      </c>
      <c r="Q413" t="s">
        <v>1031</v>
      </c>
      <c r="R413" t="s">
        <v>21</v>
      </c>
      <c r="S413" t="s">
        <v>21</v>
      </c>
      <c r="T413">
        <v>6</v>
      </c>
      <c r="U413">
        <f>SUM((T413-6.977778)/1.271306)</f>
        <v>-0.76911302235653711</v>
      </c>
      <c r="V413" t="s">
        <v>21</v>
      </c>
      <c r="W413" t="s">
        <v>9655</v>
      </c>
      <c r="X413" t="s">
        <v>9656</v>
      </c>
      <c r="Y413" s="12" t="str">
        <f>IFERROR(VLOOKUP($A413,Sheet2!$Y$2:$AK$3116,COLUMN(A412),FALSE),"")</f>
        <v>St Germain</v>
      </c>
      <c r="Z413" s="13">
        <f>IFERROR(VLOOKUP($A413,Sheet2!$Y$2:$AK$3116,COLUMN(B412),FALSE),"")</f>
        <v>42282</v>
      </c>
      <c r="AA413" s="12" t="str">
        <f>IFERROR(VLOOKUP($A413,Sheet2!$Y$2:$AK$3116,COLUMN(C412),FALSE),"")</f>
        <v>Joe Goggins</v>
      </c>
      <c r="AB413" s="12" t="str">
        <f>IFERROR(VLOOKUP($A413,Sheet2!$Y$2:$AK$3116,COLUMN(D412),FALSE),"")</f>
        <v>https://www.thelineofbestfit.com/author/jgoggins</v>
      </c>
      <c r="AC413" s="12" t="str">
        <f>IFERROR(VLOOKUP($A413,Sheet2!$Y$2:$AK$3116,COLUMN(E412),FALSE),"")</f>
        <v>https://www.thelineofbestfit.com/reviews/albums/st-germain-returns-from-the-wilderness-with-a-flashy-intelligent-paean-to-a</v>
      </c>
      <c r="AD413" s="12" t="str">
        <f>IFERROR(VLOOKUP($A413,Sheet2!$Y$2:$AK$3116,COLUMN(F412),FALSE),"")</f>
        <v>St Germain</v>
      </c>
      <c r="AE413" s="12" t="str">
        <f>IFERROR(VLOOKUP($A413,Sheet2!$Y$2:$AK$3116,COLUMN(G412),FALSE),"")</f>
        <v>https://www.thelineofbestfit.com/artists/st-germain</v>
      </c>
      <c r="AF413" s="13">
        <f>IFERROR(VLOOKUP($A413,Sheet2!$Y$2:$AK$3116,COLUMN(H412),FALSE),"")</f>
        <v>42286</v>
      </c>
      <c r="AG413" s="12">
        <f>IFERROR(VLOOKUP($A413,Sheet2!$Y$2:$AK$3116,COLUMN(I412),FALSE),"")</f>
        <v>7.5</v>
      </c>
      <c r="AH413" s="12">
        <f>IFERROR(VLOOKUP($A413,Sheet2!$Y$2:$AK$3116,COLUMN(J412),FALSE),"")</f>
        <v>-2.1176853676474497E-2</v>
      </c>
      <c r="AI413" s="12" t="str">
        <f>IFERROR(VLOOKUP($A413,Sheet2!$Y$2:$AK$3116,COLUMN(K412),FALSE),"")</f>
        <v>France</v>
      </c>
      <c r="AJ413" s="12" t="str">
        <f>IFERROR(VLOOKUP($A413,Sheet2!$Y$2:$AK$3116,COLUMN(L412),FALSE),"")</f>
        <v>St Germain returns from the wilderness with a flashy, intelligent paean to Africa</v>
      </c>
      <c r="AK413" s="12" t="str">
        <f>IFERROR(VLOOKUP($A413,Sheet2!$Y$2:$AK$3116,COLUMN(M412),FALSE),"")</f>
        <v xml:space="preserve">St Germain is the stage name of the Frenchman Ludovic Navarre - beyond that, there isn‚Äôt a great deal we know for certain about him. </v>
      </c>
    </row>
    <row r="414" spans="1:37">
      <c r="A414" t="s">
        <v>8621</v>
      </c>
      <c r="B414" s="3" t="s">
        <v>8620</v>
      </c>
      <c r="C414" t="s">
        <v>510</v>
      </c>
      <c r="D414" t="s">
        <v>511</v>
      </c>
      <c r="E414" t="s">
        <v>8622</v>
      </c>
      <c r="F414" t="s">
        <v>8623</v>
      </c>
      <c r="G414" t="s">
        <v>8624</v>
      </c>
      <c r="H414" t="s">
        <v>21</v>
      </c>
      <c r="I414" t="s">
        <v>21</v>
      </c>
      <c r="J414" t="s">
        <v>21</v>
      </c>
      <c r="K414" t="s">
        <v>21</v>
      </c>
      <c r="L414" t="s">
        <v>102</v>
      </c>
      <c r="M414" t="s">
        <v>103</v>
      </c>
      <c r="N414" t="s">
        <v>21</v>
      </c>
      <c r="O414" t="s">
        <v>21</v>
      </c>
      <c r="P414">
        <v>2016</v>
      </c>
      <c r="Q414" t="s">
        <v>64</v>
      </c>
      <c r="R414" t="s">
        <v>7061</v>
      </c>
      <c r="S414" t="s">
        <v>21</v>
      </c>
      <c r="T414">
        <v>7.6</v>
      </c>
      <c r="U414">
        <f>SUM((T414-6.977778)/1.271306)</f>
        <v>0.48943527364772904</v>
      </c>
      <c r="V414" t="s">
        <v>21</v>
      </c>
      <c r="W414" t="s">
        <v>8625</v>
      </c>
      <c r="X414" t="s">
        <v>8626</v>
      </c>
      <c r="Y414" s="12" t="str">
        <f>IFERROR(VLOOKUP($A414,Sheet2!$Y$2:$AK$3116,COLUMN(A413),FALSE),"")</f>
        <v>SremmLife 2</v>
      </c>
      <c r="Z414" s="13">
        <f>IFERROR(VLOOKUP($A414,Sheet2!$Y$2:$AK$3116,COLUMN(B413),FALSE),"")</f>
        <v>42604</v>
      </c>
      <c r="AA414" s="12" t="str">
        <f>IFERROR(VLOOKUP($A414,Sheet2!$Y$2:$AK$3116,COLUMN(C413),FALSE),"")</f>
        <v>Grant Rindner</v>
      </c>
      <c r="AB414" s="12" t="str">
        <f>IFERROR(VLOOKUP($A414,Sheet2!$Y$2:$AK$3116,COLUMN(D413),FALSE),"")</f>
        <v>https://www.thelineofbestfit.com/author/grindner</v>
      </c>
      <c r="AC414" s="12" t="str">
        <f>IFERROR(VLOOKUP($A414,Sheet2!$Y$2:$AK$3116,COLUMN(E413),FALSE),"")</f>
        <v>https://www.thelineofbestfit.com/reviews/albums/rae-sremmurd-sremmlife-2</v>
      </c>
      <c r="AD414" s="12" t="str">
        <f>IFERROR(VLOOKUP($A414,Sheet2!$Y$2:$AK$3116,COLUMN(F413),FALSE),"")</f>
        <v>Rae Sremmurd</v>
      </c>
      <c r="AE414" s="12" t="str">
        <f>IFERROR(VLOOKUP($A414,Sheet2!$Y$2:$AK$3116,COLUMN(G413),FALSE),"")</f>
        <v>https://www.thelineofbestfit.com/artists/rae-sremmurd</v>
      </c>
      <c r="AF414" s="13">
        <f>IFERROR(VLOOKUP($A414,Sheet2!$Y$2:$AK$3116,COLUMN(H413),FALSE),"")</f>
        <v>42594</v>
      </c>
      <c r="AG414" s="12">
        <f>IFERROR(VLOOKUP($A414,Sheet2!$Y$2:$AK$3116,COLUMN(I413),FALSE),"")</f>
        <v>7.5</v>
      </c>
      <c r="AH414" s="12">
        <f>IFERROR(VLOOKUP($A414,Sheet2!$Y$2:$AK$3116,COLUMN(J413),FALSE),"")</f>
        <v>-2.1176853676474497E-2</v>
      </c>
      <c r="AI414" s="12" t="str">
        <f>IFERROR(VLOOKUP($A414,Sheet2!$Y$2:$AK$3116,COLUMN(K413),FALSE),"")</f>
        <v>United States</v>
      </c>
      <c r="AJ414" s="12" t="str">
        <f>IFERROR(VLOOKUP($A414,Sheet2!$Y$2:$AK$3116,COLUMN(L413),FALSE),"")</f>
        <v>Rae Sremmurd are having a party, whether you‚Äôre coming or not</v>
      </c>
      <c r="AK414" s="12" t="str">
        <f>IFERROR(VLOOKUP($A414,Sheet2!$Y$2:$AK$3116,COLUMN(M413),FALSE),"")</f>
        <v xml:space="preserve">It‚Äôs unclear if the boys of Rae Sremmurd have grown up much since their debut album dropped in early 2015; they‚Äôre still rapping about stealing your girl, doing drugs, constant partying, and not a whole lot else. </v>
      </c>
    </row>
    <row r="415" spans="1:37">
      <c r="A415" t="s">
        <v>11283</v>
      </c>
      <c r="B415" s="3" t="s">
        <v>11282</v>
      </c>
      <c r="C415" t="s">
        <v>18</v>
      </c>
      <c r="D415" t="s">
        <v>18</v>
      </c>
      <c r="E415" t="s">
        <v>11284</v>
      </c>
      <c r="F415" t="s">
        <v>11285</v>
      </c>
      <c r="G415" t="s">
        <v>11286</v>
      </c>
      <c r="H415" t="s">
        <v>21</v>
      </c>
      <c r="I415" t="s">
        <v>21</v>
      </c>
      <c r="J415" t="s">
        <v>21</v>
      </c>
      <c r="K415" t="s">
        <v>21</v>
      </c>
      <c r="L415" t="s">
        <v>39</v>
      </c>
      <c r="M415" t="s">
        <v>40</v>
      </c>
      <c r="N415" t="s">
        <v>21</v>
      </c>
      <c r="O415" t="s">
        <v>21</v>
      </c>
      <c r="P415">
        <v>2015</v>
      </c>
      <c r="Q415" t="s">
        <v>1811</v>
      </c>
      <c r="R415" t="s">
        <v>21</v>
      </c>
      <c r="S415" t="s">
        <v>21</v>
      </c>
      <c r="T415">
        <v>8</v>
      </c>
      <c r="U415">
        <f>SUM((T415-6.977778)/1.271306)</f>
        <v>0.80407234764879587</v>
      </c>
      <c r="V415" t="s">
        <v>21</v>
      </c>
      <c r="W415" t="s">
        <v>11287</v>
      </c>
      <c r="X415" t="s">
        <v>11288</v>
      </c>
      <c r="Y415" s="12" t="str">
        <f>IFERROR(VLOOKUP($A415,Sheet2!$Y$2:$AK$3116,COLUMN(A414),FALSE),"")</f>
        <v>Sprinter</v>
      </c>
      <c r="Z415" s="13">
        <f>IFERROR(VLOOKUP($A415,Sheet2!$Y$2:$AK$3116,COLUMN(B414),FALSE),"")</f>
        <v>42142</v>
      </c>
      <c r="AA415" s="12" t="str">
        <f>IFERROR(VLOOKUP($A415,Sheet2!$Y$2:$AK$3116,COLUMN(C414),FALSE),"")</f>
        <v>Laurence Day</v>
      </c>
      <c r="AB415" s="12" t="str">
        <f>IFERROR(VLOOKUP($A415,Sheet2!$Y$2:$AK$3116,COLUMN(D414),FALSE),"")</f>
        <v>https://www.thelineofbestfit.com/author/lday</v>
      </c>
      <c r="AC415" s="12" t="str">
        <f>IFERROR(VLOOKUP($A415,Sheet2!$Y$2:$AK$3116,COLUMN(E414),FALSE),"")</f>
        <v>https://www.thelineofbestfit.com/reviews/albums/torres-sprinter</v>
      </c>
      <c r="AD415" s="12" t="str">
        <f>IFERROR(VLOOKUP($A415,Sheet2!$Y$2:$AK$3116,COLUMN(F414),FALSE),"")</f>
        <v>Torres</v>
      </c>
      <c r="AE415" s="12" t="str">
        <f>IFERROR(VLOOKUP($A415,Sheet2!$Y$2:$AK$3116,COLUMN(G414),FALSE),"")</f>
        <v>https://www.thelineofbestfit.com/artists/torres-141046</v>
      </c>
      <c r="AF415" s="13">
        <f>IFERROR(VLOOKUP($A415,Sheet2!$Y$2:$AK$3116,COLUMN(H414),FALSE),"")</f>
        <v>42142</v>
      </c>
      <c r="AG415" s="12">
        <f>IFERROR(VLOOKUP($A415,Sheet2!$Y$2:$AK$3116,COLUMN(I414),FALSE),"")</f>
        <v>9</v>
      </c>
      <c r="AH415" s="12">
        <f>IFERROR(VLOOKUP($A415,Sheet2!$Y$2:$AK$3116,COLUMN(J414),FALSE),"")</f>
        <v>1.3823791959308105</v>
      </c>
      <c r="AI415" s="12" t="str">
        <f>IFERROR(VLOOKUP($A415,Sheet2!$Y$2:$AK$3116,COLUMN(K414),FALSE),"")</f>
        <v>United States</v>
      </c>
      <c r="AJ415" s="12" t="str">
        <f>IFERROR(VLOOKUP($A415,Sheet2!$Y$2:$AK$3116,COLUMN(L414),FALSE),"")</f>
        <v>It‚Äôs vital that you listen to Torres</v>
      </c>
      <c r="AK415" s="12" t="str">
        <f>IFERROR(VLOOKUP($A415,Sheet2!$Y$2:$AK$3116,COLUMN(M414),FALSE),"")</f>
        <v>Sprinter, the second full-length from Torres ‚Äì n√©e Mackenzie Scott ‚Äì the Macon, Georgia-raised and Brooklyn-based alt. country troubadour, is simply stunning. It arrives two years after her self-titled debut, a record with a lengthy gestation period and lots of dark relationship traumas, with ‚ÄúHoney‚Äù being particularly memorable. Few would consider that record anything less than exceptional, but Sprinter surpasses even that. Recorded with the help of some erstwhile PJ Harvey-ers and Portishead‚Äôs Adrian Utley, far from her home nation, it‚Äôs set to force Scott to become a powerhouse of American music.</v>
      </c>
    </row>
    <row r="416" spans="1:37">
      <c r="A416" t="s">
        <v>5570</v>
      </c>
      <c r="B416" s="3" t="s">
        <v>5569</v>
      </c>
      <c r="C416" t="s">
        <v>416</v>
      </c>
      <c r="D416" t="s">
        <v>417</v>
      </c>
      <c r="E416" t="s">
        <v>5571</v>
      </c>
      <c r="F416" t="s">
        <v>5572</v>
      </c>
      <c r="G416" t="s">
        <v>5573</v>
      </c>
      <c r="H416" t="s">
        <v>21</v>
      </c>
      <c r="I416" t="s">
        <v>21</v>
      </c>
      <c r="J416" t="s">
        <v>21</v>
      </c>
      <c r="K416" t="s">
        <v>21</v>
      </c>
      <c r="L416" t="s">
        <v>39</v>
      </c>
      <c r="M416" t="s">
        <v>40</v>
      </c>
      <c r="N416" t="s">
        <v>21</v>
      </c>
      <c r="O416" t="s">
        <v>21</v>
      </c>
      <c r="P416">
        <v>2015</v>
      </c>
      <c r="Q416">
        <v>6131</v>
      </c>
      <c r="R416" t="s">
        <v>21</v>
      </c>
      <c r="S416" t="s">
        <v>21</v>
      </c>
      <c r="T416">
        <v>7</v>
      </c>
      <c r="U416">
        <f>SUM((T416-6.977778)/1.271306)</f>
        <v>1.7479662646129403E-2</v>
      </c>
      <c r="V416" t="s">
        <v>21</v>
      </c>
      <c r="W416" t="s">
        <v>5574</v>
      </c>
      <c r="X416" t="s">
        <v>5575</v>
      </c>
      <c r="Y416" s="12" t="str">
        <f>IFERROR(VLOOKUP($A416,Sheet2!$Y$2:$AK$3116,COLUMN(A415),FALSE),"")</f>
        <v>Sprained Ankle</v>
      </c>
      <c r="Z416" s="13">
        <f>IFERROR(VLOOKUP($A416,Sheet2!$Y$2:$AK$3116,COLUMN(B415),FALSE),"")</f>
        <v>42817</v>
      </c>
      <c r="AA416" s="12" t="str">
        <f>IFERROR(VLOOKUP($A416,Sheet2!$Y$2:$AK$3116,COLUMN(C415),FALSE),"")</f>
        <v>Slavko Bucifal</v>
      </c>
      <c r="AB416" s="12" t="str">
        <f>IFERROR(VLOOKUP($A416,Sheet2!$Y$2:$AK$3116,COLUMN(D415),FALSE),"")</f>
        <v>https://www.thelineofbestfit.com/author/sbucifal</v>
      </c>
      <c r="AC416" s="12" t="str">
        <f>IFERROR(VLOOKUP($A416,Sheet2!$Y$2:$AK$3116,COLUMN(E415),FALSE),"")</f>
        <v>https://www.thelineofbestfit.com/reviews/albums/julien-baker-sprained-ankle</v>
      </c>
      <c r="AD416" s="12" t="str">
        <f>IFERROR(VLOOKUP($A416,Sheet2!$Y$2:$AK$3116,COLUMN(F415),FALSE),"")</f>
        <v>Julien Baker</v>
      </c>
      <c r="AE416" s="12" t="str">
        <f>IFERROR(VLOOKUP($A416,Sheet2!$Y$2:$AK$3116,COLUMN(G415),FALSE),"")</f>
        <v>https://www.thelineofbestfit.com/artists/julien-baker</v>
      </c>
      <c r="AF416" s="13">
        <f>IFERROR(VLOOKUP($A416,Sheet2!$Y$2:$AK$3116,COLUMN(H415),FALSE),"")</f>
        <v>42818</v>
      </c>
      <c r="AG416" s="12">
        <f>IFERROR(VLOOKUP($A416,Sheet2!$Y$2:$AK$3116,COLUMN(I415),FALSE),"")</f>
        <v>8.5</v>
      </c>
      <c r="AH416" s="12">
        <f>IFERROR(VLOOKUP($A416,Sheet2!$Y$2:$AK$3116,COLUMN(J415),FALSE),"")</f>
        <v>0.91452717939504891</v>
      </c>
      <c r="AI416" s="12" t="str">
        <f>IFERROR(VLOOKUP($A416,Sheet2!$Y$2:$AK$3116,COLUMN(K415),FALSE),"")</f>
        <v>United States</v>
      </c>
      <c r="AJ416" s="12" t="str">
        <f>IFERROR(VLOOKUP($A416,Sheet2!$Y$2:$AK$3116,COLUMN(L415),FALSE),"")</f>
        <v>Julien Baker sees the big picture on fine debut LP</v>
      </c>
      <c r="AK416" s="12" t="str">
        <f>IFERROR(VLOOKUP($A416,Sheet2!$Y$2:$AK$3116,COLUMN(M415),FALSE),"")</f>
        <v>It‚Äôs surprising that Julien Baker considers her heartache to be a mere ‚Äòankle sprain‚Äô; it‚Äôs really more of a confessional, punctured lung. Her debut solo effort is courageous and soulful, the perfect record to be listened to during the worst of metaphorical and literal downpours.</v>
      </c>
    </row>
    <row r="417" spans="1:37">
      <c r="A417" t="s">
        <v>8385</v>
      </c>
      <c r="B417" s="3" t="s">
        <v>8378</v>
      </c>
      <c r="C417" t="s">
        <v>371</v>
      </c>
      <c r="D417" t="s">
        <v>372</v>
      </c>
      <c r="E417" t="s">
        <v>8386</v>
      </c>
      <c r="F417" t="s">
        <v>8387</v>
      </c>
      <c r="G417" t="s">
        <v>8388</v>
      </c>
      <c r="H417" t="s">
        <v>21</v>
      </c>
      <c r="I417" t="s">
        <v>21</v>
      </c>
      <c r="J417" t="s">
        <v>21</v>
      </c>
      <c r="K417" t="s">
        <v>21</v>
      </c>
      <c r="L417" t="s">
        <v>31</v>
      </c>
      <c r="M417" t="s">
        <v>32</v>
      </c>
      <c r="N417" t="s">
        <v>21</v>
      </c>
      <c r="O417" t="s">
        <v>21</v>
      </c>
      <c r="P417">
        <v>2016</v>
      </c>
      <c r="Q417" t="s">
        <v>308</v>
      </c>
      <c r="R417" t="s">
        <v>21</v>
      </c>
      <c r="S417" t="s">
        <v>21</v>
      </c>
      <c r="T417">
        <v>8.1</v>
      </c>
      <c r="U417">
        <f>SUM((T417-6.977778)/1.271306)</f>
        <v>0.88273161614906226</v>
      </c>
      <c r="V417" t="s">
        <v>21</v>
      </c>
      <c r="W417" t="s">
        <v>8389</v>
      </c>
      <c r="X417" t="s">
        <v>8390</v>
      </c>
      <c r="Y417" s="12" t="str">
        <f>IFERROR(VLOOKUP($A417,Sheet2!$Y$2:$AK$3116,COLUMN(A416),FALSE),"")</f>
        <v>Sport</v>
      </c>
      <c r="Z417" s="13">
        <f>IFERROR(VLOOKUP($A417,Sheet2!$Y$2:$AK$3116,COLUMN(B416),FALSE),"")</f>
        <v>42646</v>
      </c>
      <c r="AA417" s="12" t="str">
        <f>IFERROR(VLOOKUP($A417,Sheet2!$Y$2:$AK$3116,COLUMN(C416),FALSE),"")</f>
        <v>Saam Idelji-Tehrani</v>
      </c>
      <c r="AB417" s="12" t="str">
        <f>IFERROR(VLOOKUP($A417,Sheet2!$Y$2:$AK$3116,COLUMN(D416),FALSE),"")</f>
        <v>https://www.thelineofbestfit.com/author/saam.idelji@gmail.com</v>
      </c>
      <c r="AC417" s="12" t="str">
        <f>IFERROR(VLOOKUP($A417,Sheet2!$Y$2:$AK$3116,COLUMN(E416),FALSE),"")</f>
        <v>https://www.thelineofbestfit.com/reviews/albums/wrestling-with-powell-on-sport</v>
      </c>
      <c r="AD417" s="12" t="str">
        <f>IFERROR(VLOOKUP($A417,Sheet2!$Y$2:$AK$3116,COLUMN(F416),FALSE),"")</f>
        <v>Powell</v>
      </c>
      <c r="AE417" s="12" t="str">
        <f>IFERROR(VLOOKUP($A417,Sheet2!$Y$2:$AK$3116,COLUMN(G416),FALSE),"")</f>
        <v>https://www.thelineofbestfit.com/artists/powell</v>
      </c>
      <c r="AF417" s="13">
        <f>IFERROR(VLOOKUP($A417,Sheet2!$Y$2:$AK$3116,COLUMN(H416),FALSE),"")</f>
        <v>42657</v>
      </c>
      <c r="AG417" s="12">
        <f>IFERROR(VLOOKUP($A417,Sheet2!$Y$2:$AK$3116,COLUMN(I416),FALSE),"")</f>
        <v>8</v>
      </c>
      <c r="AH417" s="12">
        <f>IFERROR(VLOOKUP($A417,Sheet2!$Y$2:$AK$3116,COLUMN(J416),FALSE),"")</f>
        <v>0.44667516285928721</v>
      </c>
      <c r="AI417" s="12" t="str">
        <f>IFERROR(VLOOKUP($A417,Sheet2!$Y$2:$AK$3116,COLUMN(K416),FALSE),"")</f>
        <v>United Kingdom</v>
      </c>
      <c r="AJ417" s="12" t="str">
        <f>IFERROR(VLOOKUP($A417,Sheet2!$Y$2:$AK$3116,COLUMN(L416),FALSE),"")</f>
        <v>Wrestling With Powell on Sport</v>
      </c>
      <c r="AK417" s="12" t="str">
        <f>IFERROR(VLOOKUP($A417,Sheet2!$Y$2:$AK$3116,COLUMN(M416),FALSE),"")</f>
        <v>There is balletic precision to be found in the sport of Greco-Roman wrestling. As the two men grapple upon the mat, each successful move is conceived through prudent planning and then subsequently executed with burly dynamism. On Sport, Powell grapples with genres, live samples and mutated electronics before finally pinning to the floor a tumultuous and mind-bending cacophony.</v>
      </c>
    </row>
    <row r="418" spans="1:37">
      <c r="A418" t="s">
        <v>5722</v>
      </c>
      <c r="B418" s="3" t="s">
        <v>5721</v>
      </c>
      <c r="C418" t="s">
        <v>96</v>
      </c>
      <c r="D418" t="s">
        <v>97</v>
      </c>
      <c r="E418" t="s">
        <v>5723</v>
      </c>
      <c r="F418" t="s">
        <v>5724</v>
      </c>
      <c r="G418" t="s">
        <v>5725</v>
      </c>
      <c r="H418" t="s">
        <v>5726</v>
      </c>
      <c r="I418" t="s">
        <v>5727</v>
      </c>
      <c r="J418" t="s">
        <v>21</v>
      </c>
      <c r="K418" t="s">
        <v>21</v>
      </c>
      <c r="L418" t="s">
        <v>39</v>
      </c>
      <c r="M418" t="s">
        <v>40</v>
      </c>
      <c r="N418" t="s">
        <v>31</v>
      </c>
      <c r="O418" t="s">
        <v>32</v>
      </c>
      <c r="P418">
        <v>2013</v>
      </c>
      <c r="Q418" t="s">
        <v>3861</v>
      </c>
      <c r="R418" t="s">
        <v>21</v>
      </c>
      <c r="S418" t="s">
        <v>21</v>
      </c>
      <c r="T418">
        <v>6.8</v>
      </c>
      <c r="U418">
        <f>SUM((T418-6.977778)/1.271306)</f>
        <v>-0.13983887435440404</v>
      </c>
      <c r="V418" t="s">
        <v>21</v>
      </c>
      <c r="W418" t="s">
        <v>5728</v>
      </c>
      <c r="X418" t="s">
        <v>5729</v>
      </c>
      <c r="Y418" s="12" t="str">
        <f>IFERROR(VLOOKUP($A418,Sheet2!$Y$2:$AK$3116,COLUMN(A417),FALSE),"")</f>
        <v>Split LP</v>
      </c>
      <c r="Z418" s="13">
        <f>IFERROR(VLOOKUP($A418,Sheet2!$Y$2:$AK$3116,COLUMN(B417),FALSE),"")</f>
        <v>41593</v>
      </c>
      <c r="AA418" s="12" t="str">
        <f>IFERROR(VLOOKUP($A418,Sheet2!$Y$2:$AK$3116,COLUMN(C417),FALSE),"")</f>
        <v>Robby Ritacco</v>
      </c>
      <c r="AB418" s="12" t="str">
        <f>IFERROR(VLOOKUP($A418,Sheet2!$Y$2:$AK$3116,COLUMN(D417),FALSE),"")</f>
        <v>https://www.thelineofbestfit.com/author/rritacco</v>
      </c>
      <c r="AC418" s="12" t="str">
        <f>IFERROR(VLOOKUP($A418,Sheet2!$Y$2:$AK$3116,COLUMN(E417),FALSE),"")</f>
        <v>https://www.thelineofbestfit.com/reviews/albums/gary-warpurple-pilgrims-split-lp-141411</v>
      </c>
      <c r="AD418" s="12" t="str">
        <f>IFERROR(VLOOKUP($A418,Sheet2!$Y$2:$AK$3116,COLUMN(F417),FALSE),"")</f>
        <v>Gary War</v>
      </c>
      <c r="AE418" s="12" t="str">
        <f>IFERROR(VLOOKUP($A418,Sheet2!$Y$2:$AK$3116,COLUMN(G417),FALSE),"")</f>
        <v>https://www.thelineofbestfit.com/artists/gary-war-104882</v>
      </c>
      <c r="AF418" s="13" t="str">
        <f>IFERROR(VLOOKUP($A418,Sheet2!$Y$2:$AK$3116,COLUMN(H417),FALSE),"")</f>
        <v>none</v>
      </c>
      <c r="AG418" s="12">
        <f>IFERROR(VLOOKUP($A418,Sheet2!$Y$2:$AK$3116,COLUMN(I417),FALSE),"")</f>
        <v>7.5</v>
      </c>
      <c r="AH418" s="12">
        <f>IFERROR(VLOOKUP($A418,Sheet2!$Y$2:$AK$3116,COLUMN(J417),FALSE),"")</f>
        <v>-2.1176853676474497E-2</v>
      </c>
      <c r="AI418" s="12" t="str">
        <f>IFERROR(VLOOKUP($A418,Sheet2!$Y$2:$AK$3116,COLUMN(K417),FALSE),"")</f>
        <v>none</v>
      </c>
      <c r="AJ418" s="12" t="str">
        <f>IFERROR(VLOOKUP($A418,Sheet2!$Y$2:$AK$3116,COLUMN(L417),FALSE),"")</f>
        <v>Gary War/Purple Pilgrims ‚Äì Split LP</v>
      </c>
      <c r="AK418" s="12" t="str">
        <f>IFERROR(VLOOKUP($A418,Sheet2!$Y$2:$AK$3116,COLUMN(M417),FALSE),"")</f>
        <v>none</v>
      </c>
    </row>
    <row r="419" spans="1:37">
      <c r="A419" t="s">
        <v>2516</v>
      </c>
      <c r="B419" s="3" t="s">
        <v>2515</v>
      </c>
      <c r="C419" t="s">
        <v>1295</v>
      </c>
      <c r="D419" t="s">
        <v>1296</v>
      </c>
      <c r="E419" t="s">
        <v>2517</v>
      </c>
      <c r="F419" t="s">
        <v>2518</v>
      </c>
      <c r="G419" t="s">
        <v>2519</v>
      </c>
      <c r="H419" t="s">
        <v>21</v>
      </c>
      <c r="I419" t="s">
        <v>21</v>
      </c>
      <c r="J419" t="s">
        <v>21</v>
      </c>
      <c r="K419" t="s">
        <v>21</v>
      </c>
      <c r="L419" t="s">
        <v>102</v>
      </c>
      <c r="M419" t="s">
        <v>103</v>
      </c>
      <c r="N419" t="s">
        <v>21</v>
      </c>
      <c r="O419" t="s">
        <v>21</v>
      </c>
      <c r="P419">
        <v>2016</v>
      </c>
      <c r="Q419" t="s">
        <v>203</v>
      </c>
      <c r="R419" t="s">
        <v>2520</v>
      </c>
      <c r="S419" t="s">
        <v>21</v>
      </c>
      <c r="T419">
        <v>5.3</v>
      </c>
      <c r="U419">
        <f>SUM((T419-6.977778)/1.271306)</f>
        <v>-1.3197279018584038</v>
      </c>
      <c r="V419" t="s">
        <v>21</v>
      </c>
      <c r="W419" t="s">
        <v>2521</v>
      </c>
      <c r="X419" t="s">
        <v>2522</v>
      </c>
      <c r="Y419" s="12" t="str">
        <f>IFERROR(VLOOKUP($A419,Sheet2!$Y$2:$AK$3116,COLUMN(A418),FALSE),"")</f>
        <v>Splendor &amp; Misery</v>
      </c>
      <c r="Z419" s="13">
        <f>IFERROR(VLOOKUP($A419,Sheet2!$Y$2:$AK$3116,COLUMN(B418),FALSE),"")</f>
        <v>42615</v>
      </c>
      <c r="AA419" s="12" t="str">
        <f>IFERROR(VLOOKUP($A419,Sheet2!$Y$2:$AK$3116,COLUMN(C418),FALSE),"")</f>
        <v>Grant Rindner</v>
      </c>
      <c r="AB419" s="12" t="str">
        <f>IFERROR(VLOOKUP($A419,Sheet2!$Y$2:$AK$3116,COLUMN(D418),FALSE),"")</f>
        <v>https://www.thelineofbestfit.com/author/grindner</v>
      </c>
      <c r="AC419" s="12" t="str">
        <f>IFERROR(VLOOKUP($A419,Sheet2!$Y$2:$AK$3116,COLUMN(E418),FALSE),"")</f>
        <v>https://www.thelineofbestfit.com/reviews/albums/clipping.-splendor-misery</v>
      </c>
      <c r="AD419" s="12" t="str">
        <f>IFERROR(VLOOKUP($A419,Sheet2!$Y$2:$AK$3116,COLUMN(F418),FALSE),"")</f>
        <v>Clipping.</v>
      </c>
      <c r="AE419" s="12" t="str">
        <f>IFERROR(VLOOKUP($A419,Sheet2!$Y$2:$AK$3116,COLUMN(G418),FALSE),"")</f>
        <v>https://www.thelineofbestfit.com/artists/clipping1</v>
      </c>
      <c r="AF419" s="13">
        <f>IFERROR(VLOOKUP($A419,Sheet2!$Y$2:$AK$3116,COLUMN(H418),FALSE),"")</f>
        <v>42622</v>
      </c>
      <c r="AG419" s="12">
        <f>IFERROR(VLOOKUP($A419,Sheet2!$Y$2:$AK$3116,COLUMN(I418),FALSE),"")</f>
        <v>6.5</v>
      </c>
      <c r="AH419" s="12">
        <f>IFERROR(VLOOKUP($A419,Sheet2!$Y$2:$AK$3116,COLUMN(J418),FALSE),"")</f>
        <v>-0.95688088674799787</v>
      </c>
      <c r="AI419" s="12" t="str">
        <f>IFERROR(VLOOKUP($A419,Sheet2!$Y$2:$AK$3116,COLUMN(K418),FALSE),"")</f>
        <v>United States</v>
      </c>
      <c r="AJ419" s="12" t="str">
        <f>IFERROR(VLOOKUP($A419,Sheet2!$Y$2:$AK$3116,COLUMN(L418),FALSE),"")</f>
        <v>Clipping.‚Äòs Splendor &amp; Misery requires effort, but it is an interstellar rap opera, so fair enough</v>
      </c>
      <c r="AK419" s="12" t="str">
        <f>IFERROR(VLOOKUP($A419,Sheet2!$Y$2:$AK$3116,COLUMN(M418),FALSE),"")</f>
        <v>Experimental L.A. rap group Clipping.‚Äòs latest LP is technically impressive, narratively consistent and sonically cohesive, but in terms of its title ingredients it leans a bit too far towards the misery without quite enough splendor.</v>
      </c>
    </row>
    <row r="420" spans="1:37">
      <c r="A420" t="s">
        <v>6422</v>
      </c>
      <c r="B420" s="3" t="s">
        <v>6421</v>
      </c>
      <c r="C420" t="s">
        <v>154</v>
      </c>
      <c r="D420" t="s">
        <v>155</v>
      </c>
      <c r="E420" t="s">
        <v>6423</v>
      </c>
      <c r="F420" t="s">
        <v>6424</v>
      </c>
      <c r="G420" t="s">
        <v>6425</v>
      </c>
      <c r="H420" t="s">
        <v>21</v>
      </c>
      <c r="I420" t="s">
        <v>21</v>
      </c>
      <c r="J420" t="s">
        <v>21</v>
      </c>
      <c r="K420" t="s">
        <v>21</v>
      </c>
      <c r="L420" t="s">
        <v>39</v>
      </c>
      <c r="M420" t="s">
        <v>40</v>
      </c>
      <c r="N420" t="s">
        <v>21</v>
      </c>
      <c r="O420" t="s">
        <v>21</v>
      </c>
      <c r="P420">
        <v>2016</v>
      </c>
      <c r="Q420" t="s">
        <v>171</v>
      </c>
      <c r="R420" t="s">
        <v>21</v>
      </c>
      <c r="S420" t="s">
        <v>21</v>
      </c>
      <c r="T420">
        <v>7.8</v>
      </c>
      <c r="U420">
        <f>SUM((T420-6.977778)/1.271306)</f>
        <v>0.64675381064826243</v>
      </c>
      <c r="V420" t="s">
        <v>21</v>
      </c>
      <c r="W420" t="s">
        <v>6426</v>
      </c>
      <c r="X420" t="s">
        <v>6427</v>
      </c>
      <c r="Y420" s="12" t="str">
        <f>IFERROR(VLOOKUP($A420,Sheet2!$Y$2:$AK$3116,COLUMN(A419),FALSE),"")</f>
        <v>Spiritual Songs For Lovers To Sing</v>
      </c>
      <c r="Z420" s="13">
        <f>IFERROR(VLOOKUP($A420,Sheet2!$Y$2:$AK$3116,COLUMN(B419),FALSE),"")</f>
        <v>42494</v>
      </c>
      <c r="AA420" s="12" t="str">
        <f>IFERROR(VLOOKUP($A420,Sheet2!$Y$2:$AK$3116,COLUMN(C419),FALSE),"")</f>
        <v>Saam Idelji-Tehrani</v>
      </c>
      <c r="AB420" s="12" t="str">
        <f>IFERROR(VLOOKUP($A420,Sheet2!$Y$2:$AK$3116,COLUMN(D419),FALSE),"")</f>
        <v>https://www.thelineofbestfit.com/author/saam.idelji@gmail.com</v>
      </c>
      <c r="AC420" s="12" t="str">
        <f>IFERROR(VLOOKUP($A420,Sheet2!$Y$2:$AK$3116,COLUMN(E419),FALSE),"")</f>
        <v>https://www.thelineofbestfit.com/reviews/albums/luh-spiritual-songs-for-lovers-to-sing</v>
      </c>
      <c r="AD420" s="12" t="str">
        <f>IFERROR(VLOOKUP($A420,Sheet2!$Y$2:$AK$3116,COLUMN(F419),FALSE),"")</f>
        <v>LUH.</v>
      </c>
      <c r="AE420" s="12" t="str">
        <f>IFERROR(VLOOKUP($A420,Sheet2!$Y$2:$AK$3116,COLUMN(G419),FALSE),"")</f>
        <v>https://www.thelineofbestfit.com/artists/luh</v>
      </c>
      <c r="AF420" s="13">
        <f>IFERROR(VLOOKUP($A420,Sheet2!$Y$2:$AK$3116,COLUMN(H419),FALSE),"")</f>
        <v>42496</v>
      </c>
      <c r="AG420" s="12">
        <f>IFERROR(VLOOKUP($A420,Sheet2!$Y$2:$AK$3116,COLUMN(I419),FALSE),"")</f>
        <v>9</v>
      </c>
      <c r="AH420" s="12">
        <f>IFERROR(VLOOKUP($A420,Sheet2!$Y$2:$AK$3116,COLUMN(J419),FALSE),"")</f>
        <v>1.3823791959308105</v>
      </c>
      <c r="AI420" s="12" t="str">
        <f>IFERROR(VLOOKUP($A420,Sheet2!$Y$2:$AK$3116,COLUMN(K419),FALSE),"")</f>
        <v>United Kingdom</v>
      </c>
      <c r="AJ420" s="12" t="str">
        <f>IFERROR(VLOOKUP($A420,Sheet2!$Y$2:$AK$3116,COLUMN(L419),FALSE),"")</f>
        <v>LUH and their majestic behemoth</v>
      </c>
      <c r="AK420" s="12" t="str">
        <f>IFERROR(VLOOKUP($A420,Sheet2!$Y$2:$AK$3116,COLUMN(M419),FALSE),"")</f>
        <v>With Spiritual Songs For Lovers To Sing, the two-piece LUH. - comprised of Ebony Hoorn and Ellery James Roberts - have created a beautiful and graceful behemoth.</v>
      </c>
    </row>
    <row r="421" spans="1:37">
      <c r="A421" t="s">
        <v>921</v>
      </c>
      <c r="B421" s="3" t="s">
        <v>918</v>
      </c>
      <c r="C421" t="s">
        <v>712</v>
      </c>
      <c r="D421" t="s">
        <v>713</v>
      </c>
      <c r="E421" t="s">
        <v>922</v>
      </c>
      <c r="F421" t="s">
        <v>919</v>
      </c>
      <c r="G421" t="s">
        <v>920</v>
      </c>
      <c r="H421" t="s">
        <v>21</v>
      </c>
      <c r="I421" t="s">
        <v>21</v>
      </c>
      <c r="J421" t="s">
        <v>21</v>
      </c>
      <c r="K421" t="s">
        <v>21</v>
      </c>
      <c r="L421" t="s">
        <v>39</v>
      </c>
      <c r="M421" t="s">
        <v>40</v>
      </c>
      <c r="N421" t="s">
        <v>21</v>
      </c>
      <c r="O421" t="s">
        <v>21</v>
      </c>
      <c r="P421">
        <v>2008</v>
      </c>
      <c r="Q421" t="s">
        <v>923</v>
      </c>
      <c r="R421" t="s">
        <v>21</v>
      </c>
      <c r="S421" t="s">
        <v>21</v>
      </c>
      <c r="T421">
        <v>7.4</v>
      </c>
      <c r="U421">
        <f>SUM((T421-6.977778)/1.271306)</f>
        <v>0.33211673664719626</v>
      </c>
      <c r="V421" t="s">
        <v>21</v>
      </c>
      <c r="W421" t="s">
        <v>924</v>
      </c>
      <c r="X421" t="s">
        <v>925</v>
      </c>
      <c r="Y421" s="12" t="str">
        <f>IFERROR(VLOOKUP($A421,Sheet2!$Y$2:$AK$3116,COLUMN(A420),FALSE),"")</f>
        <v>Spirit</v>
      </c>
      <c r="Z421" s="13">
        <f>IFERROR(VLOOKUP($A421,Sheet2!$Y$2:$AK$3116,COLUMN(B420),FALSE),"")</f>
        <v>42806</v>
      </c>
      <c r="AA421" s="12" t="str">
        <f>IFERROR(VLOOKUP($A421,Sheet2!$Y$2:$AK$3116,COLUMN(C420),FALSE),"")</f>
        <v>Chris Todd</v>
      </c>
      <c r="AB421" s="12" t="str">
        <f>IFERROR(VLOOKUP($A421,Sheet2!$Y$2:$AK$3116,COLUMN(D420),FALSE),"")</f>
        <v>https://www.thelineofbestfit.com/author/ctodd</v>
      </c>
      <c r="AC421" s="12" t="str">
        <f>IFERROR(VLOOKUP($A421,Sheet2!$Y$2:$AK$3116,COLUMN(E420),FALSE),"")</f>
        <v>https://www.thelineofbestfit.com/reviews/albums/depeche-mode-spirit</v>
      </c>
      <c r="AD421" s="12" t="str">
        <f>IFERROR(VLOOKUP($A421,Sheet2!$Y$2:$AK$3116,COLUMN(F420),FALSE),"")</f>
        <v>Depeche Mode</v>
      </c>
      <c r="AE421" s="12" t="str">
        <f>IFERROR(VLOOKUP($A421,Sheet2!$Y$2:$AK$3116,COLUMN(G420),FALSE),"")</f>
        <v>https://www.thelineofbestfit.com/artists/depeche-mode-104320</v>
      </c>
      <c r="AF421" s="13">
        <f>IFERROR(VLOOKUP($A421,Sheet2!$Y$2:$AK$3116,COLUMN(H420),FALSE),"")</f>
        <v>42811</v>
      </c>
      <c r="AG421" s="12">
        <f>IFERROR(VLOOKUP($A421,Sheet2!$Y$2:$AK$3116,COLUMN(I420),FALSE),"")</f>
        <v>8</v>
      </c>
      <c r="AH421" s="12">
        <f>IFERROR(VLOOKUP($A421,Sheet2!$Y$2:$AK$3116,COLUMN(J420),FALSE),"")</f>
        <v>0.44667516285928721</v>
      </c>
      <c r="AI421" s="12" t="str">
        <f>IFERROR(VLOOKUP($A421,Sheet2!$Y$2:$AK$3116,COLUMN(K420),FALSE),"")</f>
        <v>United Kingdom</v>
      </c>
      <c r="AJ421" s="12" t="str">
        <f>IFERROR(VLOOKUP($A421,Sheet2!$Y$2:$AK$3116,COLUMN(L420),FALSE),"")</f>
        <v>Depeche Mode tap into techno and produce their best album in over two decades</v>
      </c>
      <c r="AK421" s="12" t="str">
        <f>IFERROR(VLOOKUP($A421,Sheet2!$Y$2:$AK$3116,COLUMN(M420),FALSE),"")</f>
        <v>After a couple of so-so albums in 2009‚Äôs Sounds of the Universe and Delta Machine four years later, it would have been easy to look at Depeche Mode as a spent creative force, despite the fact that they‚Äôre the last of their 80s contemporaries standing, are managing to keep their artistic integrity intact, and more importantly, have not become U2.</v>
      </c>
    </row>
    <row r="422" spans="1:37">
      <c r="A422" t="s">
        <v>921</v>
      </c>
      <c r="B422" s="3" t="s">
        <v>2710</v>
      </c>
      <c r="C422" t="s">
        <v>611</v>
      </c>
      <c r="D422" t="s">
        <v>612</v>
      </c>
      <c r="E422" t="s">
        <v>3154</v>
      </c>
      <c r="F422" t="s">
        <v>3155</v>
      </c>
      <c r="G422" t="s">
        <v>3156</v>
      </c>
      <c r="H422" t="s">
        <v>21</v>
      </c>
      <c r="I422" t="s">
        <v>21</v>
      </c>
      <c r="J422" t="s">
        <v>21</v>
      </c>
      <c r="K422" t="s">
        <v>21</v>
      </c>
      <c r="L422" t="s">
        <v>39</v>
      </c>
      <c r="M422" t="s">
        <v>40</v>
      </c>
      <c r="N422" t="s">
        <v>31</v>
      </c>
      <c r="O422" t="s">
        <v>32</v>
      </c>
      <c r="P422">
        <v>2017</v>
      </c>
      <c r="Q422" t="s">
        <v>141</v>
      </c>
      <c r="R422" t="s">
        <v>21</v>
      </c>
      <c r="S422" t="s">
        <v>21</v>
      </c>
      <c r="T422">
        <v>6.8</v>
      </c>
      <c r="U422">
        <f>SUM((T422-6.977778)/1.271306)</f>
        <v>-0.13983887435440404</v>
      </c>
      <c r="V422" t="s">
        <v>21</v>
      </c>
      <c r="W422" t="s">
        <v>3157</v>
      </c>
      <c r="X422" t="s">
        <v>3158</v>
      </c>
      <c r="Y422" s="12" t="str">
        <f>IFERROR(VLOOKUP($A422,Sheet2!$Y$2:$AK$3116,COLUMN(A421),FALSE),"")</f>
        <v>Spirit</v>
      </c>
      <c r="Z422" s="13">
        <f>IFERROR(VLOOKUP($A422,Sheet2!$Y$2:$AK$3116,COLUMN(B421),FALSE),"")</f>
        <v>42806</v>
      </c>
      <c r="AA422" s="12" t="str">
        <f>IFERROR(VLOOKUP($A422,Sheet2!$Y$2:$AK$3116,COLUMN(C421),FALSE),"")</f>
        <v>Chris Todd</v>
      </c>
      <c r="AB422" s="12" t="str">
        <f>IFERROR(VLOOKUP($A422,Sheet2!$Y$2:$AK$3116,COLUMN(D421),FALSE),"")</f>
        <v>https://www.thelineofbestfit.com/author/ctodd</v>
      </c>
      <c r="AC422" s="12" t="str">
        <f>IFERROR(VLOOKUP($A422,Sheet2!$Y$2:$AK$3116,COLUMN(E421),FALSE),"")</f>
        <v>https://www.thelineofbestfit.com/reviews/albums/depeche-mode-spirit</v>
      </c>
      <c r="AD422" s="12" t="str">
        <f>IFERROR(VLOOKUP($A422,Sheet2!$Y$2:$AK$3116,COLUMN(F421),FALSE),"")</f>
        <v>Depeche Mode</v>
      </c>
      <c r="AE422" s="12" t="str">
        <f>IFERROR(VLOOKUP($A422,Sheet2!$Y$2:$AK$3116,COLUMN(G421),FALSE),"")</f>
        <v>https://www.thelineofbestfit.com/artists/depeche-mode-104320</v>
      </c>
      <c r="AF422" s="13">
        <f>IFERROR(VLOOKUP($A422,Sheet2!$Y$2:$AK$3116,COLUMN(H421),FALSE),"")</f>
        <v>42811</v>
      </c>
      <c r="AG422" s="12">
        <f>IFERROR(VLOOKUP($A422,Sheet2!$Y$2:$AK$3116,COLUMN(I421),FALSE),"")</f>
        <v>8</v>
      </c>
      <c r="AH422" s="12">
        <f>IFERROR(VLOOKUP($A422,Sheet2!$Y$2:$AK$3116,COLUMN(J421),FALSE),"")</f>
        <v>0.44667516285928721</v>
      </c>
      <c r="AI422" s="12" t="str">
        <f>IFERROR(VLOOKUP($A422,Sheet2!$Y$2:$AK$3116,COLUMN(K421),FALSE),"")</f>
        <v>United Kingdom</v>
      </c>
      <c r="AJ422" s="12" t="str">
        <f>IFERROR(VLOOKUP($A422,Sheet2!$Y$2:$AK$3116,COLUMN(L421),FALSE),"")</f>
        <v>Depeche Mode tap into techno and produce their best album in over two decades</v>
      </c>
      <c r="AK422" s="12" t="str">
        <f>IFERROR(VLOOKUP($A422,Sheet2!$Y$2:$AK$3116,COLUMN(M421),FALSE),"")</f>
        <v>After a couple of so-so albums in 2009‚Äôs Sounds of the Universe and Delta Machine four years later, it would have been easy to look at Depeche Mode as a spent creative force, despite the fact that they‚Äôre the last of their 80s contemporaries standing, are managing to keep their artistic integrity intact, and more importantly, have not become U2.</v>
      </c>
    </row>
    <row r="423" spans="1:37">
      <c r="A423" t="s">
        <v>5999</v>
      </c>
      <c r="B423" s="3" t="s">
        <v>5586</v>
      </c>
      <c r="C423" t="s">
        <v>156</v>
      </c>
      <c r="D423" t="s">
        <v>157</v>
      </c>
      <c r="E423" t="s">
        <v>6000</v>
      </c>
      <c r="F423" t="s">
        <v>6001</v>
      </c>
      <c r="G423" t="s">
        <v>6002</v>
      </c>
      <c r="H423" t="s">
        <v>21</v>
      </c>
      <c r="I423" t="s">
        <v>21</v>
      </c>
      <c r="J423" t="s">
        <v>21</v>
      </c>
      <c r="K423" t="s">
        <v>21</v>
      </c>
      <c r="L423" t="s">
        <v>100</v>
      </c>
      <c r="M423" t="s">
        <v>101</v>
      </c>
      <c r="N423" t="s">
        <v>21</v>
      </c>
      <c r="O423" t="s">
        <v>21</v>
      </c>
      <c r="P423">
        <v>2014</v>
      </c>
      <c r="Q423" t="s">
        <v>171</v>
      </c>
      <c r="R423" t="s">
        <v>21</v>
      </c>
      <c r="S423" t="s">
        <v>21</v>
      </c>
      <c r="T423">
        <v>4.9000000000000004</v>
      </c>
      <c r="U423">
        <f>SUM((T423-6.977778)/1.271306)</f>
        <v>-1.63436497585947</v>
      </c>
      <c r="V423" t="s">
        <v>21</v>
      </c>
      <c r="W423" t="s">
        <v>6003</v>
      </c>
      <c r="X423" t="s">
        <v>6004</v>
      </c>
      <c r="Y423" s="12" t="str">
        <f>IFERROR(VLOOKUP($A423,Sheet2!$Y$2:$AK$3116,COLUMN(A422),FALSE),"")</f>
        <v>Spectre</v>
      </c>
      <c r="Z423" s="13">
        <f>IFERROR(VLOOKUP($A423,Sheet2!$Y$2:$AK$3116,COLUMN(B422),FALSE),"")</f>
        <v>41667</v>
      </c>
      <c r="AA423" s="12" t="str">
        <f>IFERROR(VLOOKUP($A423,Sheet2!$Y$2:$AK$3116,COLUMN(C422),FALSE),"")</f>
        <v>Sam Kriss</v>
      </c>
      <c r="AB423" s="12" t="str">
        <f>IFERROR(VLOOKUP($A423,Sheet2!$Y$2:$AK$3116,COLUMN(D422),FALSE),"")</f>
        <v>https://www.thelineofbestfit.com/author/skriss</v>
      </c>
      <c r="AC423" s="12" t="str">
        <f>IFERROR(VLOOKUP($A423,Sheet2!$Y$2:$AK$3116,COLUMN(E422),FALSE),"")</f>
        <v>https://www.thelineofbestfit.com/reviews/albums/laibach-spectre-144852</v>
      </c>
      <c r="AD423" s="12" t="str">
        <f>IFERROR(VLOOKUP($A423,Sheet2!$Y$2:$AK$3116,COLUMN(F422),FALSE),"")</f>
        <v>Laibach</v>
      </c>
      <c r="AE423" s="12" t="str">
        <f>IFERROR(VLOOKUP($A423,Sheet2!$Y$2:$AK$3116,COLUMN(G422),FALSE),"")</f>
        <v>https://www.thelineofbestfit.com/artists/laibach-144857</v>
      </c>
      <c r="AF423" s="13">
        <f>IFERROR(VLOOKUP($A423,Sheet2!$Y$2:$AK$3116,COLUMN(H422),FALSE),"")</f>
        <v>41673</v>
      </c>
      <c r="AG423" s="12">
        <f>IFERROR(VLOOKUP($A423,Sheet2!$Y$2:$AK$3116,COLUMN(I422),FALSE),"")</f>
        <v>6.5</v>
      </c>
      <c r="AH423" s="12">
        <f>IFERROR(VLOOKUP($A423,Sheet2!$Y$2:$AK$3116,COLUMN(J422),FALSE),"")</f>
        <v>-0.95688088674799787</v>
      </c>
      <c r="AI423" s="12" t="str">
        <f>IFERROR(VLOOKUP($A423,Sheet2!$Y$2:$AK$3116,COLUMN(K422),FALSE),"")</f>
        <v>none</v>
      </c>
      <c r="AJ423" s="12" t="str">
        <f>IFERROR(VLOOKUP($A423,Sheet2!$Y$2:$AK$3116,COLUMN(L422),FALSE),"")</f>
        <v>Laibach ‚Äì Spectre</v>
      </c>
      <c r="AK423" s="12" t="str">
        <f>IFERROR(VLOOKUP($A423,Sheet2!$Y$2:$AK$3116,COLUMN(M422),FALSE),"")</f>
        <v>none</v>
      </c>
    </row>
    <row r="424" spans="1:37">
      <c r="A424" t="s">
        <v>1643</v>
      </c>
      <c r="B424" s="3" t="s">
        <v>1642</v>
      </c>
      <c r="C424" t="s">
        <v>443</v>
      </c>
      <c r="D424" t="s">
        <v>516</v>
      </c>
      <c r="E424" t="s">
        <v>1644</v>
      </c>
      <c r="F424" t="s">
        <v>1645</v>
      </c>
      <c r="G424" t="s">
        <v>1646</v>
      </c>
      <c r="H424" t="s">
        <v>21</v>
      </c>
      <c r="I424" t="s">
        <v>21</v>
      </c>
      <c r="J424" t="s">
        <v>21</v>
      </c>
      <c r="K424" t="s">
        <v>21</v>
      </c>
      <c r="L424" t="s">
        <v>39</v>
      </c>
      <c r="M424" t="s">
        <v>40</v>
      </c>
      <c r="N424" t="s">
        <v>31</v>
      </c>
      <c r="O424" t="s">
        <v>32</v>
      </c>
      <c r="P424">
        <v>2013</v>
      </c>
      <c r="Q424" t="s">
        <v>1647</v>
      </c>
      <c r="R424" t="s">
        <v>21</v>
      </c>
      <c r="S424" t="s">
        <v>21</v>
      </c>
      <c r="T424">
        <v>5.0999999999999996</v>
      </c>
      <c r="U424">
        <f>SUM((T424-6.977778)/1.271306)</f>
        <v>-1.4770464388589373</v>
      </c>
      <c r="V424" t="s">
        <v>21</v>
      </c>
      <c r="W424" t="s">
        <v>1648</v>
      </c>
      <c r="X424" t="s">
        <v>1649</v>
      </c>
      <c r="Y424" s="12" t="str">
        <f>IFERROR(VLOOKUP($A424,Sheet2!$Y$2:$AK$3116,COLUMN(A423),FALSE),"")</f>
        <v>Specter At The Feast</v>
      </c>
      <c r="Z424" s="13">
        <f>IFERROR(VLOOKUP($A424,Sheet2!$Y$2:$AK$3116,COLUMN(B423),FALSE),"")</f>
        <v>41351</v>
      </c>
      <c r="AA424" s="12" t="str">
        <f>IFERROR(VLOOKUP($A424,Sheet2!$Y$2:$AK$3116,COLUMN(C423),FALSE),"")</f>
        <v>Erik Thompson</v>
      </c>
      <c r="AB424" s="12" t="str">
        <f>IFERROR(VLOOKUP($A424,Sheet2!$Y$2:$AK$3116,COLUMN(D423),FALSE),"")</f>
        <v>https://www.thelineofbestfit.com/author/ethompson</v>
      </c>
      <c r="AC424" s="12" t="str">
        <f>IFERROR(VLOOKUP($A424,Sheet2!$Y$2:$AK$3116,COLUMN(E423),FALSE),"")</f>
        <v>https://www.thelineofbestfit.com/reviews/albums/black-rebel-motorcycle-club-specter-at-the-feast-120761</v>
      </c>
      <c r="AD424" s="12" t="str">
        <f>IFERROR(VLOOKUP($A424,Sheet2!$Y$2:$AK$3116,COLUMN(F423),FALSE),"")</f>
        <v>Black Rebel Motorcycle Club</v>
      </c>
      <c r="AE424" s="12" t="str">
        <f>IFERROR(VLOOKUP($A424,Sheet2!$Y$2:$AK$3116,COLUMN(G423),FALSE),"")</f>
        <v>https://www.thelineofbestfit.com/artists/black-rebel-motorcycle-club-103671</v>
      </c>
      <c r="AF424" s="13" t="str">
        <f>IFERROR(VLOOKUP($A424,Sheet2!$Y$2:$AK$3116,COLUMN(H423),FALSE),"")</f>
        <v>none</v>
      </c>
      <c r="AG424" s="12">
        <f>IFERROR(VLOOKUP($A424,Sheet2!$Y$2:$AK$3116,COLUMN(I423),FALSE),"")</f>
        <v>7</v>
      </c>
      <c r="AH424" s="12">
        <f>IFERROR(VLOOKUP($A424,Sheet2!$Y$2:$AK$3116,COLUMN(J423),FALSE),"")</f>
        <v>-0.48902887021223618</v>
      </c>
      <c r="AI424" s="12" t="str">
        <f>IFERROR(VLOOKUP($A424,Sheet2!$Y$2:$AK$3116,COLUMN(K423),FALSE),"")</f>
        <v>none</v>
      </c>
      <c r="AJ424" s="12" t="str">
        <f>IFERROR(VLOOKUP($A424,Sheet2!$Y$2:$AK$3116,COLUMN(L423),FALSE),"")</f>
        <v>Black Rebel Motorcycle Club ‚Äì Specter At The Feast</v>
      </c>
      <c r="AK424" s="12" t="str">
        <f>IFERROR(VLOOKUP($A424,Sheet2!$Y$2:$AK$3116,COLUMN(M423),FALSE),"")</f>
        <v>none</v>
      </c>
    </row>
    <row r="425" spans="1:37">
      <c r="A425" t="s">
        <v>7576</v>
      </c>
      <c r="B425" s="3" t="s">
        <v>7575</v>
      </c>
      <c r="C425" t="s">
        <v>18</v>
      </c>
      <c r="D425" t="s">
        <v>18</v>
      </c>
      <c r="E425" t="s">
        <v>7577</v>
      </c>
      <c r="F425" t="s">
        <v>7572</v>
      </c>
      <c r="G425" t="s">
        <v>7573</v>
      </c>
      <c r="H425" t="s">
        <v>21</v>
      </c>
      <c r="I425" t="s">
        <v>21</v>
      </c>
      <c r="J425" t="s">
        <v>21</v>
      </c>
      <c r="K425" t="s">
        <v>21</v>
      </c>
      <c r="L425" t="s">
        <v>100</v>
      </c>
      <c r="M425" t="s">
        <v>101</v>
      </c>
      <c r="N425" t="s">
        <v>21</v>
      </c>
      <c r="O425" t="s">
        <v>21</v>
      </c>
      <c r="P425">
        <v>2013</v>
      </c>
      <c r="Q425" t="s">
        <v>196</v>
      </c>
      <c r="R425" t="s">
        <v>21</v>
      </c>
      <c r="S425" t="s">
        <v>21</v>
      </c>
      <c r="T425">
        <v>7.8</v>
      </c>
      <c r="U425">
        <f>SUM((T425-6.977778)/1.271306)</f>
        <v>0.64675381064826243</v>
      </c>
      <c r="V425" t="s">
        <v>21</v>
      </c>
      <c r="W425" t="s">
        <v>7578</v>
      </c>
      <c r="X425" t="s">
        <v>7579</v>
      </c>
      <c r="Y425" s="12" t="str">
        <f>IFERROR(VLOOKUP($A425,Sheet2!$Y$2:$AK$3116,COLUMN(A424),FALSE),"")</f>
        <v>Spaces</v>
      </c>
      <c r="Z425" s="13">
        <f>IFERROR(VLOOKUP($A425,Sheet2!$Y$2:$AK$3116,COLUMN(B424),FALSE),"")</f>
        <v>41593</v>
      </c>
      <c r="AA425" s="12" t="str">
        <f>IFERROR(VLOOKUP($A425,Sheet2!$Y$2:$AK$3116,COLUMN(C424),FALSE),"")</f>
        <v>Ro Cemm</v>
      </c>
      <c r="AB425" s="12" t="str">
        <f>IFERROR(VLOOKUP($A425,Sheet2!$Y$2:$AK$3116,COLUMN(D424),FALSE),"")</f>
        <v>https://www.thelineofbestfit.com/author/rcemm</v>
      </c>
      <c r="AC425" s="12" t="str">
        <f>IFERROR(VLOOKUP($A425,Sheet2!$Y$2:$AK$3116,COLUMN(E424),FALSE),"")</f>
        <v>https://www.thelineofbestfit.com/reviews/albums/nils-frahm-spaces-141400</v>
      </c>
      <c r="AD425" s="12" t="str">
        <f>IFERROR(VLOOKUP($A425,Sheet2!$Y$2:$AK$3116,COLUMN(F424),FALSE),"")</f>
        <v>Nils Frahm</v>
      </c>
      <c r="AE425" s="12" t="str">
        <f>IFERROR(VLOOKUP($A425,Sheet2!$Y$2:$AK$3116,COLUMN(G424),FALSE),"")</f>
        <v>https://www.thelineofbestfit.com/artists/nils-frahm-106484</v>
      </c>
      <c r="AF425" s="13" t="str">
        <f>IFERROR(VLOOKUP($A425,Sheet2!$Y$2:$AK$3116,COLUMN(H424),FALSE),"")</f>
        <v>none</v>
      </c>
      <c r="AG425" s="12">
        <f>IFERROR(VLOOKUP($A425,Sheet2!$Y$2:$AK$3116,COLUMN(I424),FALSE),"")</f>
        <v>9</v>
      </c>
      <c r="AH425" s="12">
        <f>IFERROR(VLOOKUP($A425,Sheet2!$Y$2:$AK$3116,COLUMN(J424),FALSE),"")</f>
        <v>1.3823791959308105</v>
      </c>
      <c r="AI425" s="12" t="str">
        <f>IFERROR(VLOOKUP($A425,Sheet2!$Y$2:$AK$3116,COLUMN(K424),FALSE),"")</f>
        <v>none</v>
      </c>
      <c r="AJ425" s="12" t="str">
        <f>IFERROR(VLOOKUP($A425,Sheet2!$Y$2:$AK$3116,COLUMN(L424),FALSE),"")</f>
        <v>Nils Frahm ‚Äì Spaces</v>
      </c>
      <c r="AK425" s="12" t="str">
        <f>IFERROR(VLOOKUP($A425,Sheet2!$Y$2:$AK$3116,COLUMN(M424),FALSE),"")</f>
        <v>none</v>
      </c>
    </row>
    <row r="426" spans="1:37">
      <c r="A426" t="s">
        <v>5252</v>
      </c>
      <c r="B426" s="3" t="s">
        <v>5255</v>
      </c>
      <c r="C426" t="s">
        <v>1362</v>
      </c>
      <c r="D426" t="s">
        <v>1363</v>
      </c>
      <c r="E426" t="s">
        <v>5256</v>
      </c>
      <c r="F426" t="s">
        <v>5250</v>
      </c>
      <c r="G426" t="s">
        <v>5251</v>
      </c>
      <c r="H426" t="s">
        <v>21</v>
      </c>
      <c r="I426" t="s">
        <v>21</v>
      </c>
      <c r="J426" t="s">
        <v>21</v>
      </c>
      <c r="K426" t="s">
        <v>21</v>
      </c>
      <c r="L426" t="s">
        <v>39</v>
      </c>
      <c r="M426" t="s">
        <v>40</v>
      </c>
      <c r="N426" t="s">
        <v>21</v>
      </c>
      <c r="O426" t="s">
        <v>21</v>
      </c>
      <c r="P426">
        <v>2013</v>
      </c>
      <c r="Q426" t="s">
        <v>718</v>
      </c>
      <c r="R426" t="s">
        <v>5252</v>
      </c>
      <c r="S426" t="s">
        <v>21</v>
      </c>
      <c r="T426">
        <v>7.7</v>
      </c>
      <c r="U426">
        <f>SUM((T426-6.977778)/1.271306)</f>
        <v>0.56809454214799615</v>
      </c>
      <c r="V426" t="s">
        <v>21</v>
      </c>
      <c r="W426" t="s">
        <v>5257</v>
      </c>
      <c r="X426" t="s">
        <v>5258</v>
      </c>
      <c r="Y426" s="12" t="str">
        <f>IFERROR(VLOOKUP($A426,Sheet2!$Y$2:$AK$3116,COLUMN(A425),FALSE),"")</f>
        <v>Southeastern</v>
      </c>
      <c r="Z426" s="13">
        <f>IFERROR(VLOOKUP($A426,Sheet2!$Y$2:$AK$3116,COLUMN(B425),FALSE),"")</f>
        <v>41555</v>
      </c>
      <c r="AA426" s="12" t="str">
        <f>IFERROR(VLOOKUP($A426,Sheet2!$Y$2:$AK$3116,COLUMN(C425),FALSE),"")</f>
        <v>Slavko Bucifal</v>
      </c>
      <c r="AB426" s="12" t="str">
        <f>IFERROR(VLOOKUP($A426,Sheet2!$Y$2:$AK$3116,COLUMN(D425),FALSE),"")</f>
        <v>https://www.thelineofbestfit.com/author/sbucifal</v>
      </c>
      <c r="AC426" s="12" t="str">
        <f>IFERROR(VLOOKUP($A426,Sheet2!$Y$2:$AK$3116,COLUMN(E425),FALSE),"")</f>
        <v>https://www.thelineofbestfit.com/reviews/albums/jason-isbell-southeastern-138799</v>
      </c>
      <c r="AD426" s="12" t="str">
        <f>IFERROR(VLOOKUP($A426,Sheet2!$Y$2:$AK$3116,COLUMN(F425),FALSE),"")</f>
        <v>Jason Isbell</v>
      </c>
      <c r="AE426" s="12" t="str">
        <f>IFERROR(VLOOKUP($A426,Sheet2!$Y$2:$AK$3116,COLUMN(G425),FALSE),"")</f>
        <v>https://www.thelineofbestfit.com/artists/jason-isbell-138995</v>
      </c>
      <c r="AF426" s="13" t="str">
        <f>IFERROR(VLOOKUP($A426,Sheet2!$Y$2:$AK$3116,COLUMN(H425),FALSE),"")</f>
        <v>none</v>
      </c>
      <c r="AG426" s="12">
        <f>IFERROR(VLOOKUP($A426,Sheet2!$Y$2:$AK$3116,COLUMN(I425),FALSE),"")</f>
        <v>8</v>
      </c>
      <c r="AH426" s="12">
        <f>IFERROR(VLOOKUP($A426,Sheet2!$Y$2:$AK$3116,COLUMN(J425),FALSE),"")</f>
        <v>0.44667516285928721</v>
      </c>
      <c r="AI426" s="12" t="str">
        <f>IFERROR(VLOOKUP($A426,Sheet2!$Y$2:$AK$3116,COLUMN(K425),FALSE),"")</f>
        <v>none</v>
      </c>
      <c r="AJ426" s="12" t="str">
        <f>IFERROR(VLOOKUP($A426,Sheet2!$Y$2:$AK$3116,COLUMN(L425),FALSE),"")</f>
        <v>Jason Isbell ‚Äì Southeastern</v>
      </c>
      <c r="AK426" s="12" t="str">
        <f>IFERROR(VLOOKUP($A426,Sheet2!$Y$2:$AK$3116,COLUMN(M425),FALSE),"")</f>
        <v>none</v>
      </c>
    </row>
    <row r="427" spans="1:37">
      <c r="A427" t="s">
        <v>9110</v>
      </c>
      <c r="B427" s="3" t="s">
        <v>9109</v>
      </c>
      <c r="C427" t="s">
        <v>219</v>
      </c>
      <c r="D427" t="s">
        <v>220</v>
      </c>
      <c r="E427" t="s">
        <v>9111</v>
      </c>
      <c r="F427" t="s">
        <v>9112</v>
      </c>
      <c r="G427" t="s">
        <v>9113</v>
      </c>
      <c r="H427" t="s">
        <v>21</v>
      </c>
      <c r="I427" t="s">
        <v>21</v>
      </c>
      <c r="J427" t="s">
        <v>21</v>
      </c>
      <c r="K427" t="s">
        <v>21</v>
      </c>
      <c r="L427" t="s">
        <v>21</v>
      </c>
      <c r="M427" t="s">
        <v>21</v>
      </c>
      <c r="N427" t="s">
        <v>21</v>
      </c>
      <c r="O427" t="s">
        <v>21</v>
      </c>
      <c r="P427">
        <v>2014</v>
      </c>
      <c r="Q427" t="s">
        <v>136</v>
      </c>
      <c r="R427" t="s">
        <v>21</v>
      </c>
      <c r="S427" t="s">
        <v>21</v>
      </c>
      <c r="T427">
        <v>7.4</v>
      </c>
      <c r="U427">
        <f>SUM((T427-6.977778)/1.271306)</f>
        <v>0.33211673664719626</v>
      </c>
      <c r="V427" t="s">
        <v>21</v>
      </c>
      <c r="W427" t="s">
        <v>9114</v>
      </c>
      <c r="X427" t="s">
        <v>9115</v>
      </c>
      <c r="Y427" s="12" t="str">
        <f>IFERROR(VLOOKUP($A427,Sheet2!$Y$2:$AK$3116,COLUMN(A426),FALSE),"")</f>
        <v>Soused</v>
      </c>
      <c r="Z427" s="13">
        <f>IFERROR(VLOOKUP($A427,Sheet2!$Y$2:$AK$3116,COLUMN(B426),FALSE),"")</f>
        <v>41929</v>
      </c>
      <c r="AA427" s="12" t="str">
        <f>IFERROR(VLOOKUP($A427,Sheet2!$Y$2:$AK$3116,COLUMN(C426),FALSE),"")</f>
        <v>Ross Horton</v>
      </c>
      <c r="AB427" s="12" t="str">
        <f>IFERROR(VLOOKUP($A427,Sheet2!$Y$2:$AK$3116,COLUMN(D426),FALSE),"")</f>
        <v>https://www.thelineofbestfit.com/author/rhorton</v>
      </c>
      <c r="AC427" s="12" t="str">
        <f>IFERROR(VLOOKUP($A427,Sheet2!$Y$2:$AK$3116,COLUMN(E426),FALSE),"")</f>
        <v>https://www.thelineofbestfit.com/reviews/albums/scott-walker-sunn-o-soused</v>
      </c>
      <c r="AD427" s="12" t="str">
        <f>IFERROR(VLOOKUP($A427,Sheet2!$Y$2:$AK$3116,COLUMN(F426),FALSE),"")</f>
        <v>Sunn O)))Scott Walker</v>
      </c>
      <c r="AE427" s="12" t="str">
        <f>IFERROR(VLOOKUP($A427,Sheet2!$Y$2:$AK$3116,COLUMN(G426),FALSE),"")</f>
        <v>https://www.thelineofbestfit.com/artists/scott-walker-113433</v>
      </c>
      <c r="AF427" s="13">
        <f>IFERROR(VLOOKUP($A427,Sheet2!$Y$2:$AK$3116,COLUMN(H426),FALSE),"")</f>
        <v>41932</v>
      </c>
      <c r="AG427" s="12">
        <f>IFERROR(VLOOKUP($A427,Sheet2!$Y$2:$AK$3116,COLUMN(I426),FALSE),"")</f>
        <v>10</v>
      </c>
      <c r="AH427" s="12">
        <f>IFERROR(VLOOKUP($A427,Sheet2!$Y$2:$AK$3116,COLUMN(J426),FALSE),"")</f>
        <v>2.3180832290023341</v>
      </c>
      <c r="AI427" s="12" t="str">
        <f>IFERROR(VLOOKUP($A427,Sheet2!$Y$2:$AK$3116,COLUMN(K426),FALSE),"")</f>
        <v>United Kingdom</v>
      </c>
      <c r="AJ427" s="12" t="str">
        <f>IFERROR(VLOOKUP($A427,Sheet2!$Y$2:$AK$3116,COLUMN(L426),FALSE),"")</f>
        <v>Scott Walker + Sunn O))) - Soused</v>
      </c>
      <c r="AK427" s="12" t="str">
        <f>IFERROR(VLOOKUP($A427,Sheet2!$Y$2:$AK$3116,COLUMN(M426),FALSE),"")</f>
        <v>‚ÄãGreg Anderson, Stephen O‚ÄôMalley and Scott Walker responsible for some of the most bizarre, most engaging, most inspiring and most grotesque musical exploits of the 21st Century. If you‚Äôre familiar with their work - ancient or recent - and have stuck around thus far, you will adore Soused. That‚Äôs the good news. The bad news, sadly, is that this project has so many coincidental similarities with another cautiously anticipated all-star collaboration that for me not to mention so would be criminal.</v>
      </c>
    </row>
    <row r="428" spans="1:37">
      <c r="A428" t="s">
        <v>4400</v>
      </c>
      <c r="B428" s="3" t="s">
        <v>4214</v>
      </c>
      <c r="C428" t="s">
        <v>1116</v>
      </c>
      <c r="D428" t="s">
        <v>1117</v>
      </c>
      <c r="E428" t="s">
        <v>4401</v>
      </c>
      <c r="F428" t="s">
        <v>4402</v>
      </c>
      <c r="G428" t="s">
        <v>4403</v>
      </c>
      <c r="H428" t="s">
        <v>1181</v>
      </c>
      <c r="I428" t="s">
        <v>1182</v>
      </c>
      <c r="J428" t="s">
        <v>21</v>
      </c>
      <c r="K428" t="s">
        <v>21</v>
      </c>
      <c r="L428" t="s">
        <v>102</v>
      </c>
      <c r="M428" t="s">
        <v>103</v>
      </c>
      <c r="N428" t="s">
        <v>81</v>
      </c>
      <c r="O428" t="s">
        <v>82</v>
      </c>
      <c r="P428">
        <v>2015</v>
      </c>
      <c r="Q428" t="s">
        <v>1894</v>
      </c>
      <c r="R428" t="s">
        <v>21</v>
      </c>
      <c r="S428" t="s">
        <v>21</v>
      </c>
      <c r="T428">
        <v>6.2</v>
      </c>
      <c r="U428">
        <f>SUM((T428-6.977778)/1.271306)</f>
        <v>-0.61179448535600367</v>
      </c>
      <c r="V428" t="s">
        <v>21</v>
      </c>
      <c r="W428" t="s">
        <v>4404</v>
      </c>
      <c r="X428" t="s">
        <v>4405</v>
      </c>
      <c r="Y428" s="12" t="str">
        <f>IFERROR(VLOOKUP($A428,Sheet2!$Y$2:$AK$3116,COLUMN(A427),FALSE),"")</f>
        <v>Sour Soul</v>
      </c>
      <c r="Z428" s="13">
        <f>IFERROR(VLOOKUP($A428,Sheet2!$Y$2:$AK$3116,COLUMN(B427),FALSE),"")</f>
        <v>42060</v>
      </c>
      <c r="AA428" s="12" t="str">
        <f>IFERROR(VLOOKUP($A428,Sheet2!$Y$2:$AK$3116,COLUMN(C427),FALSE),"")</f>
        <v>Kitty Richardson</v>
      </c>
      <c r="AB428" s="12" t="str">
        <f>IFERROR(VLOOKUP($A428,Sheet2!$Y$2:$AK$3116,COLUMN(D427),FALSE),"")</f>
        <v>https://www.thelineofbestfit.com/author/krichardson</v>
      </c>
      <c r="AC428" s="12" t="str">
        <f>IFERROR(VLOOKUP($A428,Sheet2!$Y$2:$AK$3116,COLUMN(E427),FALSE),"")</f>
        <v>https://www.thelineofbestfit.com/reviews/albums/ghostface-killah-badbadnotgood-sour-soul</v>
      </c>
      <c r="AD428" s="12" t="str">
        <f>IFERROR(VLOOKUP($A428,Sheet2!$Y$2:$AK$3116,COLUMN(F427),FALSE),"")</f>
        <v>Ghostface KillahBADBADNOTGOOD</v>
      </c>
      <c r="AE428" s="12" t="str">
        <f>IFERROR(VLOOKUP($A428,Sheet2!$Y$2:$AK$3116,COLUMN(G427),FALSE),"")</f>
        <v>https://www.thelineofbestfit.com/artists/ghostface-killah-104925</v>
      </c>
      <c r="AF428" s="13" t="str">
        <f>IFERROR(VLOOKUP($A428,Sheet2!$Y$2:$AK$3116,COLUMN(H427),FALSE),"")</f>
        <v>none</v>
      </c>
      <c r="AG428" s="12">
        <f>IFERROR(VLOOKUP($A428,Sheet2!$Y$2:$AK$3116,COLUMN(I427),FALSE),"")</f>
        <v>6</v>
      </c>
      <c r="AH428" s="12">
        <f>IFERROR(VLOOKUP($A428,Sheet2!$Y$2:$AK$3116,COLUMN(J427),FALSE),"")</f>
        <v>-1.4247329032837597</v>
      </c>
      <c r="AI428" s="12" t="str">
        <f>IFERROR(VLOOKUP($A428,Sheet2!$Y$2:$AK$3116,COLUMN(K427),FALSE),"")</f>
        <v>none</v>
      </c>
      <c r="AJ428" s="12" t="str">
        <f>IFERROR(VLOOKUP($A428,Sheet2!$Y$2:$AK$3116,COLUMN(L427),FALSE),"")</f>
        <v>Ghostface Killah &amp; Badbadnotgood ‚Äì Sour Soul</v>
      </c>
      <c r="AK428" s="12" t="str">
        <f>IFERROR(VLOOKUP($A428,Sheet2!$Y$2:$AK$3116,COLUMN(M427),FALSE),"")</f>
        <v>If you‚Äôve been conscious of a Ghostface Killah release of late, it‚Äôs probably not this one. But while rap fans have spent the last few months being distinctly underwhelmed by Wu Tang‚Äôs A Better Tomorrow, New York‚Äôs Tony Starks has been beavering away elsewhere with prog-jazz prot√©g√©s BADBADNOTGOOD.</v>
      </c>
    </row>
    <row r="429" spans="1:37">
      <c r="A429" t="s">
        <v>6099</v>
      </c>
      <c r="B429" s="3" t="s">
        <v>5601</v>
      </c>
      <c r="C429" t="s">
        <v>33</v>
      </c>
      <c r="D429" t="s">
        <v>34</v>
      </c>
      <c r="E429" t="s">
        <v>6100</v>
      </c>
      <c r="F429" t="s">
        <v>6097</v>
      </c>
      <c r="G429" t="s">
        <v>6098</v>
      </c>
      <c r="H429" t="s">
        <v>21</v>
      </c>
      <c r="I429" t="s">
        <v>21</v>
      </c>
      <c r="J429" t="s">
        <v>21</v>
      </c>
      <c r="K429" t="s">
        <v>21</v>
      </c>
      <c r="L429" t="s">
        <v>31</v>
      </c>
      <c r="M429" t="s">
        <v>32</v>
      </c>
      <c r="N429" t="s">
        <v>39</v>
      </c>
      <c r="O429" t="s">
        <v>40</v>
      </c>
      <c r="P429">
        <v>2007</v>
      </c>
      <c r="Q429" t="s">
        <v>145</v>
      </c>
      <c r="R429" t="s">
        <v>1615</v>
      </c>
      <c r="S429" t="s">
        <v>21</v>
      </c>
      <c r="T429">
        <v>9.1999999999999993</v>
      </c>
      <c r="U429">
        <f>SUM((T429-6.977778)/1.271306)</f>
        <v>1.7479835696519952</v>
      </c>
      <c r="V429" t="s">
        <v>73</v>
      </c>
      <c r="W429" t="s">
        <v>6101</v>
      </c>
      <c r="X429" t="s">
        <v>6102</v>
      </c>
      <c r="Y429" s="12" t="str">
        <f>IFERROR(VLOOKUP($A429,Sheet2!$Y$2:$AK$3116,COLUMN(A428),FALSE),"")</f>
        <v>Sound of Silver</v>
      </c>
      <c r="Z429" s="13">
        <f>IFERROR(VLOOKUP($A429,Sheet2!$Y$2:$AK$3116,COLUMN(B428),FALSE),"")</f>
        <v>39150</v>
      </c>
      <c r="AA429" s="12" t="str">
        <f>IFERROR(VLOOKUP($A429,Sheet2!$Y$2:$AK$3116,COLUMN(C428),FALSE),"")</f>
        <v>Rich Hughes</v>
      </c>
      <c r="AB429" s="12" t="str">
        <f>IFERROR(VLOOKUP($A429,Sheet2!$Y$2:$AK$3116,COLUMN(D428),FALSE),"")</f>
        <v>https://www.thelineofbestfit.com/author/rhughes</v>
      </c>
      <c r="AC429" s="12" t="str">
        <f>IFERROR(VLOOKUP($A429,Sheet2!$Y$2:$AK$3116,COLUMN(E428),FALSE),"")</f>
        <v>https://www.thelineofbestfit.com/reviews/albums/lcd-soundstem-sound-of-silver-927</v>
      </c>
      <c r="AD429" s="12" t="str">
        <f>IFERROR(VLOOKUP($A429,Sheet2!$Y$2:$AK$3116,COLUMN(F428),FALSE),"")</f>
        <v>LCD Soundsystem</v>
      </c>
      <c r="AE429" s="12" t="str">
        <f>IFERROR(VLOOKUP($A429,Sheet2!$Y$2:$AK$3116,COLUMN(G428),FALSE),"")</f>
        <v>https://www.thelineofbestfit.com/artists/lcd-soundsystem-105816</v>
      </c>
      <c r="AF429" s="13" t="str">
        <f>IFERROR(VLOOKUP($A429,Sheet2!$Y$2:$AK$3116,COLUMN(H428),FALSE),"")</f>
        <v>none</v>
      </c>
      <c r="AG429" s="12">
        <f>IFERROR(VLOOKUP($A429,Sheet2!$Y$2:$AK$3116,COLUMN(I428),FALSE),"")</f>
        <v>9</v>
      </c>
      <c r="AH429" s="12">
        <f>IFERROR(VLOOKUP($A429,Sheet2!$Y$2:$AK$3116,COLUMN(J428),FALSE),"")</f>
        <v>1.3823791959308105</v>
      </c>
      <c r="AI429" s="12" t="str">
        <f>IFERROR(VLOOKUP($A429,Sheet2!$Y$2:$AK$3116,COLUMN(K428),FALSE),"")</f>
        <v>none</v>
      </c>
      <c r="AJ429" s="12" t="str">
        <f>IFERROR(VLOOKUP($A429,Sheet2!$Y$2:$AK$3116,COLUMN(L428),FALSE),"")</f>
        <v>LCD Soundsystem ‚Äì Sound of Silver</v>
      </c>
      <c r="AK429" s="12" t="str">
        <f>IFERROR(VLOOKUP($A429,Sheet2!$Y$2:$AK$3116,COLUMN(M428),FALSE),"")</f>
        <v xml:space="preserve">From the very first time I heard the processed beats of Get Innocuous! I fell in love with this album. </v>
      </c>
    </row>
    <row r="430" spans="1:37">
      <c r="A430" t="s">
        <v>394</v>
      </c>
      <c r="B430" s="3" t="s">
        <v>391</v>
      </c>
      <c r="C430" t="s">
        <v>392</v>
      </c>
      <c r="D430" t="s">
        <v>393</v>
      </c>
      <c r="E430" t="s">
        <v>395</v>
      </c>
      <c r="F430" t="s">
        <v>396</v>
      </c>
      <c r="G430" t="s">
        <v>397</v>
      </c>
      <c r="H430" t="s">
        <v>21</v>
      </c>
      <c r="I430" t="s">
        <v>21</v>
      </c>
      <c r="J430" t="s">
        <v>21</v>
      </c>
      <c r="K430" t="s">
        <v>21</v>
      </c>
      <c r="L430" t="s">
        <v>39</v>
      </c>
      <c r="M430" t="s">
        <v>40</v>
      </c>
      <c r="N430" t="s">
        <v>21</v>
      </c>
      <c r="O430" t="s">
        <v>21</v>
      </c>
      <c r="P430">
        <v>2015</v>
      </c>
      <c r="Q430" t="s">
        <v>398</v>
      </c>
      <c r="R430" t="s">
        <v>21</v>
      </c>
      <c r="S430" t="s">
        <v>21</v>
      </c>
      <c r="T430">
        <v>8.1</v>
      </c>
      <c r="U430">
        <f>SUM((T430-6.977778)/1.271306)</f>
        <v>0.88273161614906226</v>
      </c>
      <c r="V430" t="s">
        <v>21</v>
      </c>
      <c r="W430" t="s">
        <v>399</v>
      </c>
      <c r="X430" t="s">
        <v>400</v>
      </c>
      <c r="Y430" s="12" t="str">
        <f>IFERROR(VLOOKUP($A430,Sheet2!$Y$2:$AK$3116,COLUMN(A429),FALSE),"")</f>
        <v>Sound &amp; Color</v>
      </c>
      <c r="Z430" s="13">
        <f>IFERROR(VLOOKUP($A430,Sheet2!$Y$2:$AK$3116,COLUMN(B429),FALSE),"")</f>
        <v>42107</v>
      </c>
      <c r="AA430" s="12" t="str">
        <f>IFERROR(VLOOKUP($A430,Sheet2!$Y$2:$AK$3116,COLUMN(C429),FALSE),"")</f>
        <v>Michael McAndrew</v>
      </c>
      <c r="AB430" s="12" t="str">
        <f>IFERROR(VLOOKUP($A430,Sheet2!$Y$2:$AK$3116,COLUMN(D429),FALSE),"")</f>
        <v>https://www.thelineofbestfit.com/author/mandrew</v>
      </c>
      <c r="AC430" s="12" t="str">
        <f>IFERROR(VLOOKUP($A430,Sheet2!$Y$2:$AK$3116,COLUMN(E429),FALSE),"")</f>
        <v>https://www.thelineofbestfit.com/reviews/albums/alabama-shakes-sound-and-color</v>
      </c>
      <c r="AD430" s="12" t="str">
        <f>IFERROR(VLOOKUP($A430,Sheet2!$Y$2:$AK$3116,COLUMN(F429),FALSE),"")</f>
        <v>Alabama Shakes</v>
      </c>
      <c r="AE430" s="12" t="str">
        <f>IFERROR(VLOOKUP($A430,Sheet2!$Y$2:$AK$3116,COLUMN(G429),FALSE),"")</f>
        <v>https://www.thelineofbestfit.com/artists/alabama-shakes-103243</v>
      </c>
      <c r="AF430" s="13">
        <f>IFERROR(VLOOKUP($A430,Sheet2!$Y$2:$AK$3116,COLUMN(H429),FALSE),"")</f>
        <v>42114</v>
      </c>
      <c r="AG430" s="12">
        <f>IFERROR(VLOOKUP($A430,Sheet2!$Y$2:$AK$3116,COLUMN(I429),FALSE),"")</f>
        <v>7.5</v>
      </c>
      <c r="AH430" s="12">
        <f>IFERROR(VLOOKUP($A430,Sheet2!$Y$2:$AK$3116,COLUMN(J429),FALSE),"")</f>
        <v>-2.1176853676474497E-2</v>
      </c>
      <c r="AI430" s="12" t="str">
        <f>IFERROR(VLOOKUP($A430,Sheet2!$Y$2:$AK$3116,COLUMN(K429),FALSE),"")</f>
        <v>United States</v>
      </c>
      <c r="AJ430" s="12" t="str">
        <f>IFERROR(VLOOKUP($A430,Sheet2!$Y$2:$AK$3116,COLUMN(L429),FALSE),"")</f>
        <v>The second Alabama Shakes album is both brilliant and uneven</v>
      </c>
      <c r="AK430" s="12" t="str">
        <f>IFERROR(VLOOKUP($A430,Sheet2!$Y$2:$AK$3116,COLUMN(M429),FALSE),"")</f>
        <v>The Alabama Shakes ‚Äî from the name to the members to the music they make ‚Äî are a band deeply rooted in the American South, but their 2012 breakthrough debut Boys and Girls vaulted them out of Athens, Alabama and into the chart-topping stratosphere, earning them Gold Record status, three Grammy nominations, and the chance to tour internationally, both as headliners and as support for other Southern titans like Jack White and Drive-By Truckers. Seemingly overnight, they became one of the biggest rock acts in America and beyond. ‚Äã</v>
      </c>
    </row>
    <row r="431" spans="1:37">
      <c r="A431" t="s">
        <v>3274</v>
      </c>
      <c r="B431" s="3" t="s">
        <v>3272</v>
      </c>
      <c r="C431" t="s">
        <v>154</v>
      </c>
      <c r="D431" t="s">
        <v>155</v>
      </c>
      <c r="E431" t="s">
        <v>3275</v>
      </c>
      <c r="F431" t="s">
        <v>3276</v>
      </c>
      <c r="G431" t="s">
        <v>3277</v>
      </c>
      <c r="H431" t="s">
        <v>21</v>
      </c>
      <c r="I431" t="s">
        <v>21</v>
      </c>
      <c r="J431" t="s">
        <v>21</v>
      </c>
      <c r="K431" t="s">
        <v>21</v>
      </c>
      <c r="L431" t="s">
        <v>31</v>
      </c>
      <c r="M431" t="s">
        <v>32</v>
      </c>
      <c r="N431" t="s">
        <v>21</v>
      </c>
      <c r="O431" t="s">
        <v>21</v>
      </c>
      <c r="P431">
        <v>2015</v>
      </c>
      <c r="Q431" t="s">
        <v>1811</v>
      </c>
      <c r="R431" t="s">
        <v>21</v>
      </c>
      <c r="S431" t="s">
        <v>21</v>
      </c>
      <c r="T431">
        <v>8</v>
      </c>
      <c r="U431">
        <f>SUM((T431-6.977778)/1.271306)</f>
        <v>0.80407234764879587</v>
      </c>
      <c r="V431" t="s">
        <v>21</v>
      </c>
      <c r="W431" t="s">
        <v>3278</v>
      </c>
      <c r="X431" t="s">
        <v>3279</v>
      </c>
      <c r="Y431" s="12" t="str">
        <f>IFERROR(VLOOKUP($A431,Sheet2!$Y$2:$AK$3116,COLUMN(A430),FALSE),"")</f>
        <v>Sore</v>
      </c>
      <c r="Z431" s="13">
        <f>IFERROR(VLOOKUP($A431,Sheet2!$Y$2:$AK$3116,COLUMN(B430),FALSE),"")</f>
        <v>42297</v>
      </c>
      <c r="AA431" s="12" t="str">
        <f>IFERROR(VLOOKUP($A431,Sheet2!$Y$2:$AK$3116,COLUMN(C430),FALSE),"")</f>
        <v>Sarah Joy</v>
      </c>
      <c r="AB431" s="12" t="str">
        <f>IFERROR(VLOOKUP($A431,Sheet2!$Y$2:$AK$3116,COLUMN(D430),FALSE),"")</f>
        <v>https://www.thelineofbestfit.com/author/sjoy</v>
      </c>
      <c r="AC431" s="12" t="str">
        <f>IFERROR(VLOOKUP($A431,Sheet2!$Y$2:$AK$3116,COLUMN(E430),FALSE),"")</f>
        <v>https://www.thelineofbestfit.com/reviews/albums/dilly-dally</v>
      </c>
      <c r="AD431" s="12" t="str">
        <f>IFERROR(VLOOKUP($A431,Sheet2!$Y$2:$AK$3116,COLUMN(F430),FALSE),"")</f>
        <v>Dilly Dally</v>
      </c>
      <c r="AE431" s="12" t="str">
        <f>IFERROR(VLOOKUP($A431,Sheet2!$Y$2:$AK$3116,COLUMN(G430),FALSE),"")</f>
        <v>https://www.thelineofbestfit.com/artists/dilly-dally</v>
      </c>
      <c r="AF431" s="13">
        <f>IFERROR(VLOOKUP($A431,Sheet2!$Y$2:$AK$3116,COLUMN(H430),FALSE),"")</f>
        <v>42286</v>
      </c>
      <c r="AG431" s="12">
        <f>IFERROR(VLOOKUP($A431,Sheet2!$Y$2:$AK$3116,COLUMN(I430),FALSE),"")</f>
        <v>9</v>
      </c>
      <c r="AH431" s="12">
        <f>IFERROR(VLOOKUP($A431,Sheet2!$Y$2:$AK$3116,COLUMN(J430),FALSE),"")</f>
        <v>1.3823791959308105</v>
      </c>
      <c r="AI431" s="12" t="str">
        <f>IFERROR(VLOOKUP($A431,Sheet2!$Y$2:$AK$3116,COLUMN(K430),FALSE),"")</f>
        <v>Canada</v>
      </c>
      <c r="AJ431" s="12" t="str">
        <f>IFERROR(VLOOKUP($A431,Sheet2!$Y$2:$AK$3116,COLUMN(L430),FALSE),"")</f>
        <v>Dilly Dally release pain filled debut album Sore</v>
      </c>
      <c r="AK431" s="12" t="str">
        <f>IFERROR(VLOOKUP($A431,Sheet2!$Y$2:$AK$3116,COLUMN(M430),FALSE),"")</f>
        <v>It‚Äôs rare today to see rock and roll frontwomen of the Kim Gordon, Kathleen Hanna or even Courtney Love ilk, a whirling dervish of unconventional femininity, power and don‚Äôt give a fuckery amplified through a prism of electric guitars with attention grabbing ability. However, with debut album Sore landing from Toronto outfit Dilly Dally, we might have found one.</v>
      </c>
    </row>
    <row r="432" spans="1:37">
      <c r="A432" t="s">
        <v>4106</v>
      </c>
      <c r="B432" s="3" t="s">
        <v>3421</v>
      </c>
      <c r="C432" t="s">
        <v>1007</v>
      </c>
      <c r="D432" t="s">
        <v>1008</v>
      </c>
      <c r="E432" t="s">
        <v>4107</v>
      </c>
      <c r="F432" t="s">
        <v>4104</v>
      </c>
      <c r="G432" t="s">
        <v>4105</v>
      </c>
      <c r="H432" t="s">
        <v>21</v>
      </c>
      <c r="I432" t="s">
        <v>21</v>
      </c>
      <c r="J432" t="s">
        <v>21</v>
      </c>
      <c r="K432" t="s">
        <v>21</v>
      </c>
      <c r="L432" t="s">
        <v>39</v>
      </c>
      <c r="M432" t="s">
        <v>40</v>
      </c>
      <c r="N432" t="s">
        <v>21</v>
      </c>
      <c r="O432" t="s">
        <v>21</v>
      </c>
      <c r="P432">
        <v>2014</v>
      </c>
      <c r="Q432" t="s">
        <v>228</v>
      </c>
      <c r="R432" t="s">
        <v>21</v>
      </c>
      <c r="S432" t="s">
        <v>21</v>
      </c>
      <c r="T432">
        <v>5.6</v>
      </c>
      <c r="U432">
        <f>SUM((T432-6.977778)/1.271306)</f>
        <v>-1.0837500963576041</v>
      </c>
      <c r="V432" t="s">
        <v>21</v>
      </c>
      <c r="W432" t="s">
        <v>4108</v>
      </c>
      <c r="X432" t="s">
        <v>4109</v>
      </c>
      <c r="Y432" s="12" t="str">
        <f>IFERROR(VLOOKUP($A432,Sheet2!$Y$2:$AK$3116,COLUMN(A431),FALSE),"")</f>
        <v>Sonic Highways</v>
      </c>
      <c r="Z432" s="13">
        <f>IFERROR(VLOOKUP($A432,Sheet2!$Y$2:$AK$3116,COLUMN(B431),FALSE),"")</f>
        <v>41960</v>
      </c>
      <c r="AA432" s="12" t="str">
        <f>IFERROR(VLOOKUP($A432,Sheet2!$Y$2:$AK$3116,COLUMN(C431),FALSE),"")</f>
        <v>Joe Goggins</v>
      </c>
      <c r="AB432" s="12" t="str">
        <f>IFERROR(VLOOKUP($A432,Sheet2!$Y$2:$AK$3116,COLUMN(D431),FALSE),"")</f>
        <v>https://www.thelineofbestfit.com/author/jgoggins</v>
      </c>
      <c r="AC432" s="12" t="str">
        <f>IFERROR(VLOOKUP($A432,Sheet2!$Y$2:$AK$3116,COLUMN(E431),FALSE),"")</f>
        <v>https://www.thelineofbestfit.com/reviews/albums/foo-fighters-sonic-highways</v>
      </c>
      <c r="AD432" s="12" t="str">
        <f>IFERROR(VLOOKUP($A432,Sheet2!$Y$2:$AK$3116,COLUMN(F431),FALSE),"")</f>
        <v>Foo Fighters</v>
      </c>
      <c r="AE432" s="12" t="str">
        <f>IFERROR(VLOOKUP($A432,Sheet2!$Y$2:$AK$3116,COLUMN(G431),FALSE),"")</f>
        <v>https://www.thelineofbestfit.com/artists/foo-fighters-104778</v>
      </c>
      <c r="AF432" s="13">
        <f>IFERROR(VLOOKUP($A432,Sheet2!$Y$2:$AK$3116,COLUMN(H431),FALSE),"")</f>
        <v>41953</v>
      </c>
      <c r="AG432" s="12">
        <f>IFERROR(VLOOKUP($A432,Sheet2!$Y$2:$AK$3116,COLUMN(I431),FALSE),"")</f>
        <v>5.5</v>
      </c>
      <c r="AH432" s="12">
        <f>IFERROR(VLOOKUP($A432,Sheet2!$Y$2:$AK$3116,COLUMN(J431),FALSE),"")</f>
        <v>-1.8925849198195213</v>
      </c>
      <c r="AI432" s="12" t="str">
        <f>IFERROR(VLOOKUP($A432,Sheet2!$Y$2:$AK$3116,COLUMN(K431),FALSE),"")</f>
        <v>United States</v>
      </c>
      <c r="AJ432" s="12" t="str">
        <f>IFERROR(VLOOKUP($A432,Sheet2!$Y$2:$AK$3116,COLUMN(L431),FALSE),"")</f>
        <v>Foo Fighters - Sonic Highways</v>
      </c>
      <c r="AK432" s="12" t="str">
        <f>IFERROR(VLOOKUP($A432,Sheet2!$Y$2:$AK$3116,COLUMN(M431),FALSE),"")</f>
        <v>If Foo Fighters deserve credit for anything relating to their eighth LP, it‚Äôs that they haven‚Äôt pulled the same egregious trick as they did in the run-up to their last two albums. Back in 2007, as they prepared to release Echoes, Silence, Patience &amp; Grace - a record that had little more going for it than its snappy, if meaningless, title - the band put out ‚ÄúThe Pretender‚Äù, which rang out with urgency and aggression, as the lead single. The rest of the album couldn‚Äôt have been further removed; it was replete with MOR stodge, the sort of tepid balladry that even Bono, you suspect, might have turned up his tinted specs at.</v>
      </c>
    </row>
    <row r="433" spans="1:37">
      <c r="A433" t="s">
        <v>3889</v>
      </c>
      <c r="B433" s="3" t="s">
        <v>3888</v>
      </c>
      <c r="C433" t="s">
        <v>2024</v>
      </c>
      <c r="D433" t="s">
        <v>2025</v>
      </c>
      <c r="E433" t="s">
        <v>3890</v>
      </c>
      <c r="F433" t="s">
        <v>3891</v>
      </c>
      <c r="G433" t="s">
        <v>3892</v>
      </c>
      <c r="H433" t="s">
        <v>21</v>
      </c>
      <c r="I433" t="s">
        <v>21</v>
      </c>
      <c r="J433" t="s">
        <v>21</v>
      </c>
      <c r="K433" t="s">
        <v>21</v>
      </c>
      <c r="L433" t="s">
        <v>39</v>
      </c>
      <c r="M433" t="s">
        <v>40</v>
      </c>
      <c r="N433" t="s">
        <v>21</v>
      </c>
      <c r="O433" t="s">
        <v>21</v>
      </c>
      <c r="P433">
        <v>2016</v>
      </c>
      <c r="Q433" t="s">
        <v>27</v>
      </c>
      <c r="R433" t="s">
        <v>3893</v>
      </c>
      <c r="S433" t="s">
        <v>21</v>
      </c>
      <c r="T433">
        <v>6.3</v>
      </c>
      <c r="U433">
        <f>SUM((T433-6.977778)/1.271306)</f>
        <v>-0.53313521685573728</v>
      </c>
      <c r="V433" t="s">
        <v>21</v>
      </c>
      <c r="W433" t="s">
        <v>3894</v>
      </c>
      <c r="X433" t="s">
        <v>3895</v>
      </c>
      <c r="Y433" s="12" t="str">
        <f>IFERROR(VLOOKUP($A433,Sheet2!$Y$2:$AK$3116,COLUMN(A432),FALSE),"")</f>
        <v>Songs For Our Mothers</v>
      </c>
      <c r="Z433" s="13">
        <f>IFERROR(VLOOKUP($A433,Sheet2!$Y$2:$AK$3116,COLUMN(B432),FALSE),"")</f>
        <v>42387</v>
      </c>
      <c r="AA433" s="12" t="str">
        <f>IFERROR(VLOOKUP($A433,Sheet2!$Y$2:$AK$3116,COLUMN(C432),FALSE),"")</f>
        <v>John Platt</v>
      </c>
      <c r="AB433" s="12" t="str">
        <f>IFERROR(VLOOKUP($A433,Sheet2!$Y$2:$AK$3116,COLUMN(D432),FALSE),"")</f>
        <v>https://www.thelineofbestfit.com/author/jplatt</v>
      </c>
      <c r="AC433" s="12" t="str">
        <f>IFERROR(VLOOKUP($A433,Sheet2!$Y$2:$AK$3116,COLUMN(E432),FALSE),"")</f>
        <v>https://www.thelineofbestfit.com/reviews/albums/hear-fat-white-family-take-a-beach-holiday-with-satan</v>
      </c>
      <c r="AD433" s="12" t="str">
        <f>IFERROR(VLOOKUP($A433,Sheet2!$Y$2:$AK$3116,COLUMN(F432),FALSE),"")</f>
        <v>Fat White Family</v>
      </c>
      <c r="AE433" s="12" t="str">
        <f>IFERROR(VLOOKUP($A433,Sheet2!$Y$2:$AK$3116,COLUMN(G432),FALSE),"")</f>
        <v>https://www.thelineofbestfit.com/artists/fat-white-family-134683</v>
      </c>
      <c r="AF433" s="13">
        <f>IFERROR(VLOOKUP($A433,Sheet2!$Y$2:$AK$3116,COLUMN(H432),FALSE),"")</f>
        <v>42391</v>
      </c>
      <c r="AG433" s="12">
        <f>IFERROR(VLOOKUP($A433,Sheet2!$Y$2:$AK$3116,COLUMN(I432),FALSE),"")</f>
        <v>8.5</v>
      </c>
      <c r="AH433" s="12">
        <f>IFERROR(VLOOKUP($A433,Sheet2!$Y$2:$AK$3116,COLUMN(J432),FALSE),"")</f>
        <v>0.91452717939504891</v>
      </c>
      <c r="AI433" s="12" t="str">
        <f>IFERROR(VLOOKUP($A433,Sheet2!$Y$2:$AK$3116,COLUMN(K432),FALSE),"")</f>
        <v>United Kingdom</v>
      </c>
      <c r="AJ433" s="12" t="str">
        <f>IFERROR(VLOOKUP($A433,Sheet2!$Y$2:$AK$3116,COLUMN(L432),FALSE),"")</f>
        <v>Hear Fat White Family take a beach holiday with Satan</v>
      </c>
      <c r="AK433" s="12" t="str">
        <f>IFERROR(VLOOKUP($A433,Sheet2!$Y$2:$AK$3116,COLUMN(M432),FALSE),"")</f>
        <v>Songs for our Mothers delights in the disgusting.</v>
      </c>
    </row>
    <row r="434" spans="1:37">
      <c r="A434" t="s">
        <v>2926</v>
      </c>
      <c r="B434" s="3" t="s">
        <v>2184</v>
      </c>
      <c r="C434" t="s">
        <v>499</v>
      </c>
      <c r="D434" t="s">
        <v>500</v>
      </c>
      <c r="E434" t="s">
        <v>2927</v>
      </c>
      <c r="F434" t="s">
        <v>2928</v>
      </c>
      <c r="G434" t="s">
        <v>2929</v>
      </c>
      <c r="H434" t="s">
        <v>21</v>
      </c>
      <c r="I434" t="s">
        <v>21</v>
      </c>
      <c r="J434" t="s">
        <v>21</v>
      </c>
      <c r="K434" t="s">
        <v>21</v>
      </c>
      <c r="L434" t="s">
        <v>21</v>
      </c>
      <c r="M434" t="s">
        <v>21</v>
      </c>
      <c r="N434" t="s">
        <v>21</v>
      </c>
      <c r="O434" t="s">
        <v>21</v>
      </c>
      <c r="P434">
        <v>2013</v>
      </c>
      <c r="Q434" t="s">
        <v>2430</v>
      </c>
      <c r="R434" t="s">
        <v>21</v>
      </c>
      <c r="S434" t="s">
        <v>21</v>
      </c>
      <c r="T434">
        <v>5</v>
      </c>
      <c r="U434">
        <f>SUM((T434-6.977778)/1.271306)</f>
        <v>-1.5557057073592035</v>
      </c>
      <c r="V434" t="s">
        <v>21</v>
      </c>
      <c r="W434" t="s">
        <v>2930</v>
      </c>
      <c r="X434" t="s">
        <v>2931</v>
      </c>
      <c r="Y434" s="12" t="str">
        <f>IFERROR(VLOOKUP($A434,Sheet2!$Y$2:$AK$3116,COLUMN(A433),FALSE),"")</f>
        <v>Songs For Imaginative People</v>
      </c>
      <c r="Z434" s="13">
        <f>IFERROR(VLOOKUP($A434,Sheet2!$Y$2:$AK$3116,COLUMN(B433),FALSE),"")</f>
        <v>41310</v>
      </c>
      <c r="AA434" s="12" t="str">
        <f>IFERROR(VLOOKUP($A434,Sheet2!$Y$2:$AK$3116,COLUMN(C433),FALSE),"")</f>
        <v>Laurence Day</v>
      </c>
      <c r="AB434" s="12" t="str">
        <f>IFERROR(VLOOKUP($A434,Sheet2!$Y$2:$AK$3116,COLUMN(D433),FALSE),"")</f>
        <v>https://www.thelineofbestfit.com/author/lday</v>
      </c>
      <c r="AC434" s="12" t="str">
        <f>IFERROR(VLOOKUP($A434,Sheet2!$Y$2:$AK$3116,COLUMN(E433),FALSE),"")</f>
        <v>https://www.thelineofbestfit.com/reviews/albums/darwin-deez-songs-for-imaginative-people-117372</v>
      </c>
      <c r="AD434" s="12" t="str">
        <f>IFERROR(VLOOKUP($A434,Sheet2!$Y$2:$AK$3116,COLUMN(F433),FALSE),"")</f>
        <v>Darwin Deez</v>
      </c>
      <c r="AE434" s="12" t="str">
        <f>IFERROR(VLOOKUP($A434,Sheet2!$Y$2:$AK$3116,COLUMN(G433),FALSE),"")</f>
        <v>https://www.thelineofbestfit.com/artists/darwin-deez-104215</v>
      </c>
      <c r="AF434" s="13" t="str">
        <f>IFERROR(VLOOKUP($A434,Sheet2!$Y$2:$AK$3116,COLUMN(H433),FALSE),"")</f>
        <v>none</v>
      </c>
      <c r="AG434" s="12">
        <f>IFERROR(VLOOKUP($A434,Sheet2!$Y$2:$AK$3116,COLUMN(I433),FALSE),"")</f>
        <v>6</v>
      </c>
      <c r="AH434" s="12">
        <f>IFERROR(VLOOKUP($A434,Sheet2!$Y$2:$AK$3116,COLUMN(J433),FALSE),"")</f>
        <v>-1.4247329032837597</v>
      </c>
      <c r="AI434" s="12" t="str">
        <f>IFERROR(VLOOKUP($A434,Sheet2!$Y$2:$AK$3116,COLUMN(K433),FALSE),"")</f>
        <v>none</v>
      </c>
      <c r="AJ434" s="12" t="str">
        <f>IFERROR(VLOOKUP($A434,Sheet2!$Y$2:$AK$3116,COLUMN(L433),FALSE),"")</f>
        <v>Darwin Deez ‚Äì Songs For Imaginative People</v>
      </c>
      <c r="AK434" s="12" t="str">
        <f>IFERROR(VLOOKUP($A434,Sheet2!$Y$2:$AK$3116,COLUMN(M433),FALSE),"")</f>
        <v>none</v>
      </c>
    </row>
    <row r="435" spans="1:37">
      <c r="A435" t="s">
        <v>11595</v>
      </c>
      <c r="B435" s="3" t="s">
        <v>11594</v>
      </c>
      <c r="C435" t="s">
        <v>18</v>
      </c>
      <c r="D435" t="s">
        <v>18</v>
      </c>
      <c r="E435" t="s">
        <v>11596</v>
      </c>
      <c r="F435" t="s">
        <v>11597</v>
      </c>
      <c r="G435" t="s">
        <v>11598</v>
      </c>
      <c r="H435" t="s">
        <v>21</v>
      </c>
      <c r="I435" t="s">
        <v>21</v>
      </c>
      <c r="J435" t="s">
        <v>21</v>
      </c>
      <c r="K435" t="s">
        <v>21</v>
      </c>
      <c r="L435" t="s">
        <v>22</v>
      </c>
      <c r="M435" t="s">
        <v>23</v>
      </c>
      <c r="N435" t="s">
        <v>21</v>
      </c>
      <c r="O435" t="s">
        <v>21</v>
      </c>
      <c r="P435">
        <v>2013</v>
      </c>
      <c r="Q435" t="s">
        <v>24</v>
      </c>
      <c r="R435" t="s">
        <v>21</v>
      </c>
      <c r="S435" t="s">
        <v>21</v>
      </c>
      <c r="T435">
        <v>7.2</v>
      </c>
      <c r="U435">
        <f>SUM((T435-6.977778)/1.271306)</f>
        <v>0.17479819964666285</v>
      </c>
      <c r="V435" t="s">
        <v>21</v>
      </c>
      <c r="W435" t="s">
        <v>11599</v>
      </c>
      <c r="X435" t="s">
        <v>11600</v>
      </c>
      <c r="Y435" s="12" t="str">
        <f>IFERROR(VLOOKUP($A435,Sheet2!$Y$2:$AK$3116,COLUMN(A434),FALSE),"")</f>
        <v>Songs Cycled</v>
      </c>
      <c r="Z435" s="13">
        <f>IFERROR(VLOOKUP($A435,Sheet2!$Y$2:$AK$3116,COLUMN(B434),FALSE),"")</f>
        <v>41407</v>
      </c>
      <c r="AA435" s="12" t="str">
        <f>IFERROR(VLOOKUP($A435,Sheet2!$Y$2:$AK$3116,COLUMN(C434),FALSE),"")</f>
        <v>Erik Thompson</v>
      </c>
      <c r="AB435" s="12" t="str">
        <f>IFERROR(VLOOKUP($A435,Sheet2!$Y$2:$AK$3116,COLUMN(D434),FALSE),"")</f>
        <v>https://www.thelineofbestfit.com/author/ethompson</v>
      </c>
      <c r="AC435" s="12" t="str">
        <f>IFERROR(VLOOKUP($A435,Sheet2!$Y$2:$AK$3116,COLUMN(E434),FALSE),"")</f>
        <v>https://www.thelineofbestfit.com/reviews/albums/van-dyke-parks-songs-cycled-125167</v>
      </c>
      <c r="AD435" s="12" t="str">
        <f>IFERROR(VLOOKUP($A435,Sheet2!$Y$2:$AK$3116,COLUMN(F434),FALSE),"")</f>
        <v>Van Dyke Parks</v>
      </c>
      <c r="AE435" s="12" t="str">
        <f>IFERROR(VLOOKUP($A435,Sheet2!$Y$2:$AK$3116,COLUMN(G434),FALSE),"")</f>
        <v>https://www.thelineofbestfit.com/artists/van-dyke-parks-108588</v>
      </c>
      <c r="AF435" s="13" t="str">
        <f>IFERROR(VLOOKUP($A435,Sheet2!$Y$2:$AK$3116,COLUMN(H434),FALSE),"")</f>
        <v>none</v>
      </c>
      <c r="AG435" s="12">
        <f>IFERROR(VLOOKUP($A435,Sheet2!$Y$2:$AK$3116,COLUMN(I434),FALSE),"")</f>
        <v>8</v>
      </c>
      <c r="AH435" s="12">
        <f>IFERROR(VLOOKUP($A435,Sheet2!$Y$2:$AK$3116,COLUMN(J434),FALSE),"")</f>
        <v>0.44667516285928721</v>
      </c>
      <c r="AI435" s="12" t="str">
        <f>IFERROR(VLOOKUP($A435,Sheet2!$Y$2:$AK$3116,COLUMN(K434),FALSE),"")</f>
        <v>none</v>
      </c>
      <c r="AJ435" s="12" t="str">
        <f>IFERROR(VLOOKUP($A435,Sheet2!$Y$2:$AK$3116,COLUMN(L434),FALSE),"")</f>
        <v>Van Dyke Parks ‚Äì Songs Cycled</v>
      </c>
      <c r="AK435" s="12" t="str">
        <f>IFERROR(VLOOKUP($A435,Sheet2!$Y$2:$AK$3116,COLUMN(M434),FALSE),"")</f>
        <v>none</v>
      </c>
    </row>
    <row r="436" spans="1:37">
      <c r="A436" t="s">
        <v>3164</v>
      </c>
      <c r="B436" s="3" t="s">
        <v>3163</v>
      </c>
      <c r="C436" t="s">
        <v>654</v>
      </c>
      <c r="D436" t="s">
        <v>655</v>
      </c>
      <c r="E436" t="s">
        <v>3165</v>
      </c>
      <c r="F436" t="s">
        <v>3166</v>
      </c>
      <c r="G436" t="s">
        <v>3167</v>
      </c>
      <c r="H436" t="s">
        <v>21</v>
      </c>
      <c r="I436" t="s">
        <v>21</v>
      </c>
      <c r="J436" t="s">
        <v>21</v>
      </c>
      <c r="K436" t="s">
        <v>21</v>
      </c>
      <c r="L436" t="s">
        <v>22</v>
      </c>
      <c r="M436" t="s">
        <v>23</v>
      </c>
      <c r="N436" t="s">
        <v>31</v>
      </c>
      <c r="O436" t="s">
        <v>32</v>
      </c>
      <c r="P436">
        <v>2014</v>
      </c>
      <c r="Q436" t="s">
        <v>3168</v>
      </c>
      <c r="R436" t="s">
        <v>21</v>
      </c>
      <c r="S436" t="s">
        <v>21</v>
      </c>
      <c r="T436">
        <v>6.8</v>
      </c>
      <c r="U436">
        <f>SUM((T436-6.977778)/1.271306)</f>
        <v>-0.13983887435440404</v>
      </c>
      <c r="V436" t="s">
        <v>21</v>
      </c>
      <c r="W436" t="s">
        <v>3169</v>
      </c>
      <c r="X436" t="s">
        <v>3170</v>
      </c>
      <c r="Y436" s="12" t="str">
        <f>IFERROR(VLOOKUP($A436,Sheet2!$Y$2:$AK$3116,COLUMN(A435),FALSE),"")</f>
        <v>Songs</v>
      </c>
      <c r="Z436" s="13">
        <f>IFERROR(VLOOKUP($A436,Sheet2!$Y$2:$AK$3116,COLUMN(B435),FALSE),"")</f>
        <v>41939</v>
      </c>
      <c r="AA436" s="12" t="str">
        <f>IFERROR(VLOOKUP($A436,Sheet2!$Y$2:$AK$3116,COLUMN(C435),FALSE),"")</f>
        <v>Luke Cartledge</v>
      </c>
      <c r="AB436" s="12" t="str">
        <f>IFERROR(VLOOKUP($A436,Sheet2!$Y$2:$AK$3116,COLUMN(D435),FALSE),"")</f>
        <v>https://www.thelineofbestfit.com/author/lcartledge</v>
      </c>
      <c r="AC436" s="12" t="str">
        <f>IFERROR(VLOOKUP($A436,Sheet2!$Y$2:$AK$3116,COLUMN(E435),FALSE),"")</f>
        <v>https://www.thelineofbestfit.com/reviews/albums/deptford-goth-songs</v>
      </c>
      <c r="AD436" s="12" t="str">
        <f>IFERROR(VLOOKUP($A436,Sheet2!$Y$2:$AK$3116,COLUMN(F435),FALSE),"")</f>
        <v>Deptford Goth</v>
      </c>
      <c r="AE436" s="12" t="str">
        <f>IFERROR(VLOOKUP($A436,Sheet2!$Y$2:$AK$3116,COLUMN(G435),FALSE),"")</f>
        <v>https://www.thelineofbestfit.com/artists/deptford-goth-104321</v>
      </c>
      <c r="AF436" s="13">
        <f>IFERROR(VLOOKUP($A436,Sheet2!$Y$2:$AK$3116,COLUMN(H435),FALSE),"")</f>
        <v>41939</v>
      </c>
      <c r="AG436" s="12">
        <f>IFERROR(VLOOKUP($A436,Sheet2!$Y$2:$AK$3116,COLUMN(I435),FALSE),"")</f>
        <v>4.5</v>
      </c>
      <c r="AH436" s="12">
        <f>IFERROR(VLOOKUP($A436,Sheet2!$Y$2:$AK$3116,COLUMN(J435),FALSE),"")</f>
        <v>-2.8282889528910449</v>
      </c>
      <c r="AI436" s="12" t="str">
        <f>IFERROR(VLOOKUP($A436,Sheet2!$Y$2:$AK$3116,COLUMN(K435),FALSE),"")</f>
        <v>United Kingdom</v>
      </c>
      <c r="AJ436" s="12" t="str">
        <f>IFERROR(VLOOKUP($A436,Sheet2!$Y$2:$AK$3116,COLUMN(L435),FALSE),"")</f>
        <v>Deptford Goth - Songs</v>
      </c>
      <c r="AK436" s="12" t="str">
        <f>IFERROR(VLOOKUP($A436,Sheet2!$Y$2:$AK$3116,COLUMN(M435),FALSE),"")</f>
        <v>Deptford Goth, aka Daniel Woolhouse, seems a man torn between stylistic directions. In the best moments of his back catalogue, such as ‚ÄúUnion‚Äù from 2013‚Äôs Life After Defo, he has worked this genrelessness to his advantage, melding delicate, R&amp;B-informed songwriting with insistent beats and subtly inventive electronic textures. He‚Äôs far from the first to combine these musical disciplines; How To Dress Well plies a fine trade in leftfield R&amp;B, and closer to home, the fellow South East London-based James Blake mixes soul and dubstep in Mercury-winning style. Yet there‚Äôs still plenty of potential for interesting ideas and innovation in this particular electronic niche ‚Äì could Songs, Woolhouse‚Äôs slightly annoyingly titled second LP, go some way to fulfilling this potential?</v>
      </c>
    </row>
    <row r="437" spans="1:37">
      <c r="A437" t="s">
        <v>3164</v>
      </c>
      <c r="B437" s="3" t="s">
        <v>8881</v>
      </c>
      <c r="C437" t="s">
        <v>636</v>
      </c>
      <c r="D437" t="s">
        <v>637</v>
      </c>
      <c r="E437" t="s">
        <v>8882</v>
      </c>
      <c r="F437" t="s">
        <v>8883</v>
      </c>
      <c r="G437" t="s">
        <v>8884</v>
      </c>
      <c r="H437" t="s">
        <v>21</v>
      </c>
      <c r="I437" t="s">
        <v>21</v>
      </c>
      <c r="J437" t="s">
        <v>21</v>
      </c>
      <c r="K437" t="s">
        <v>21</v>
      </c>
      <c r="L437" t="s">
        <v>31</v>
      </c>
      <c r="M437" t="s">
        <v>32</v>
      </c>
      <c r="N437" t="s">
        <v>21</v>
      </c>
      <c r="O437" t="s">
        <v>21</v>
      </c>
      <c r="P437">
        <v>2012</v>
      </c>
      <c r="Q437" t="s">
        <v>666</v>
      </c>
      <c r="R437" t="s">
        <v>1297</v>
      </c>
      <c r="S437" t="s">
        <v>21</v>
      </c>
      <c r="T437">
        <v>6.7</v>
      </c>
      <c r="U437">
        <f>SUM((T437-6.977778)/1.271306)</f>
        <v>-0.21849814285467042</v>
      </c>
      <c r="V437" t="s">
        <v>21</v>
      </c>
      <c r="W437" t="s">
        <v>8885</v>
      </c>
      <c r="X437" t="s">
        <v>8886</v>
      </c>
      <c r="Y437" s="12" t="str">
        <f>IFERROR(VLOOKUP($A437,Sheet2!$Y$2:$AK$3116,COLUMN(A436),FALSE),"")</f>
        <v>Songs</v>
      </c>
      <c r="Z437" s="13">
        <f>IFERROR(VLOOKUP($A437,Sheet2!$Y$2:$AK$3116,COLUMN(B436),FALSE),"")</f>
        <v>41939</v>
      </c>
      <c r="AA437" s="12" t="str">
        <f>IFERROR(VLOOKUP($A437,Sheet2!$Y$2:$AK$3116,COLUMN(C436),FALSE),"")</f>
        <v>Luke Cartledge</v>
      </c>
      <c r="AB437" s="12" t="str">
        <f>IFERROR(VLOOKUP($A437,Sheet2!$Y$2:$AK$3116,COLUMN(D436),FALSE),"")</f>
        <v>https://www.thelineofbestfit.com/author/lcartledge</v>
      </c>
      <c r="AC437" s="12" t="str">
        <f>IFERROR(VLOOKUP($A437,Sheet2!$Y$2:$AK$3116,COLUMN(E436),FALSE),"")</f>
        <v>https://www.thelineofbestfit.com/reviews/albums/deptford-goth-songs</v>
      </c>
      <c r="AD437" s="12" t="str">
        <f>IFERROR(VLOOKUP($A437,Sheet2!$Y$2:$AK$3116,COLUMN(F436),FALSE),"")</f>
        <v>Deptford Goth</v>
      </c>
      <c r="AE437" s="12" t="str">
        <f>IFERROR(VLOOKUP($A437,Sheet2!$Y$2:$AK$3116,COLUMN(G436),FALSE),"")</f>
        <v>https://www.thelineofbestfit.com/artists/deptford-goth-104321</v>
      </c>
      <c r="AF437" s="13">
        <f>IFERROR(VLOOKUP($A437,Sheet2!$Y$2:$AK$3116,COLUMN(H436),FALSE),"")</f>
        <v>41939</v>
      </c>
      <c r="AG437" s="12">
        <f>IFERROR(VLOOKUP($A437,Sheet2!$Y$2:$AK$3116,COLUMN(I436),FALSE),"")</f>
        <v>4.5</v>
      </c>
      <c r="AH437" s="12">
        <f>IFERROR(VLOOKUP($A437,Sheet2!$Y$2:$AK$3116,COLUMN(J436),FALSE),"")</f>
        <v>-2.8282889528910449</v>
      </c>
      <c r="AI437" s="12" t="str">
        <f>IFERROR(VLOOKUP($A437,Sheet2!$Y$2:$AK$3116,COLUMN(K436),FALSE),"")</f>
        <v>United Kingdom</v>
      </c>
      <c r="AJ437" s="12" t="str">
        <f>IFERROR(VLOOKUP($A437,Sheet2!$Y$2:$AK$3116,COLUMN(L436),FALSE),"")</f>
        <v>Deptford Goth - Songs</v>
      </c>
      <c r="AK437" s="12" t="str">
        <f>IFERROR(VLOOKUP($A437,Sheet2!$Y$2:$AK$3116,COLUMN(M436),FALSE),"")</f>
        <v>Deptford Goth, aka Daniel Woolhouse, seems a man torn between stylistic directions. In the best moments of his back catalogue, such as ‚ÄúUnion‚Äù from 2013‚Äôs Life After Defo, he has worked this genrelessness to his advantage, melding delicate, R&amp;B-informed songwriting with insistent beats and subtly inventive electronic textures. He‚Äôs far from the first to combine these musical disciplines; How To Dress Well plies a fine trade in leftfield R&amp;B, and closer to home, the fellow South East London-based James Blake mixes soul and dubstep in Mercury-winning style. Yet there‚Äôs still plenty of potential for interesting ideas and innovation in this particular electronic niche ‚Äì could Songs, Woolhouse‚Äôs slightly annoyingly titled second LP, go some way to fulfilling this potential?</v>
      </c>
    </row>
    <row r="438" spans="1:37">
      <c r="A438" t="s">
        <v>5079</v>
      </c>
      <c r="B438" s="3" t="s">
        <v>5077</v>
      </c>
      <c r="C438" t="s">
        <v>246</v>
      </c>
      <c r="D438" t="s">
        <v>247</v>
      </c>
      <c r="E438" t="s">
        <v>5080</v>
      </c>
      <c r="F438" t="s">
        <v>5081</v>
      </c>
      <c r="G438" t="s">
        <v>5082</v>
      </c>
      <c r="H438" t="s">
        <v>21</v>
      </c>
      <c r="I438" t="s">
        <v>21</v>
      </c>
      <c r="J438" t="s">
        <v>21</v>
      </c>
      <c r="K438" t="s">
        <v>21</v>
      </c>
      <c r="L438" t="s">
        <v>21</v>
      </c>
      <c r="M438" t="s">
        <v>21</v>
      </c>
      <c r="N438" t="s">
        <v>21</v>
      </c>
      <c r="O438" t="s">
        <v>21</v>
      </c>
      <c r="P438">
        <v>2013</v>
      </c>
      <c r="Q438" t="s">
        <v>136</v>
      </c>
      <c r="R438" t="s">
        <v>21</v>
      </c>
      <c r="S438" t="s">
        <v>21</v>
      </c>
      <c r="T438">
        <v>7.6</v>
      </c>
      <c r="U438">
        <f>SUM((T438-6.977778)/1.271306)</f>
        <v>0.48943527364772904</v>
      </c>
      <c r="V438" t="s">
        <v>21</v>
      </c>
      <c r="W438" t="s">
        <v>5083</v>
      </c>
      <c r="X438" t="s">
        <v>5084</v>
      </c>
      <c r="Y438" s="12" t="str">
        <f>IFERROR(VLOOKUP($A438,Sheet2!$Y$2:$AK$3116,COLUMN(A437),FALSE),"")</f>
        <v>Somewhere Else</v>
      </c>
      <c r="Z438" s="13">
        <f>IFERROR(VLOOKUP($A438,Sheet2!$Y$2:$AK$3116,COLUMN(B437),FALSE),"")</f>
        <v>41295</v>
      </c>
      <c r="AA438" s="12" t="str">
        <f>IFERROR(VLOOKUP($A438,Sheet2!$Y$2:$AK$3116,COLUMN(C437),FALSE),"")</f>
        <v>Thomas Hannan</v>
      </c>
      <c r="AB438" s="12" t="str">
        <f>IFERROR(VLOOKUP($A438,Sheet2!$Y$2:$AK$3116,COLUMN(D437),FALSE),"")</f>
        <v>https://www.thelineofbestfit.com/author/thannan</v>
      </c>
      <c r="AC438" s="12" t="str">
        <f>IFERROR(VLOOKUP($A438,Sheet2!$Y$2:$AK$3116,COLUMN(E437),FALSE),"")</f>
        <v>https://www.thelineofbestfit.com/reviews/albums/indians-somewhere-else-116400</v>
      </c>
      <c r="AD438" s="12" t="str">
        <f>IFERROR(VLOOKUP($A438,Sheet2!$Y$2:$AK$3116,COLUMN(F437),FALSE),"")</f>
        <v>Indians</v>
      </c>
      <c r="AE438" s="12" t="str">
        <f>IFERROR(VLOOKUP($A438,Sheet2!$Y$2:$AK$3116,COLUMN(G437),FALSE),"")</f>
        <v>https://www.thelineofbestfit.com/artists/indians-105285</v>
      </c>
      <c r="AF438" s="13" t="str">
        <f>IFERROR(VLOOKUP($A438,Sheet2!$Y$2:$AK$3116,COLUMN(H437),FALSE),"")</f>
        <v>none</v>
      </c>
      <c r="AG438" s="12">
        <f>IFERROR(VLOOKUP($A438,Sheet2!$Y$2:$AK$3116,COLUMN(I437),FALSE),"")</f>
        <v>6</v>
      </c>
      <c r="AH438" s="12">
        <f>IFERROR(VLOOKUP($A438,Sheet2!$Y$2:$AK$3116,COLUMN(J437),FALSE),"")</f>
        <v>-1.4247329032837597</v>
      </c>
      <c r="AI438" s="12" t="str">
        <f>IFERROR(VLOOKUP($A438,Sheet2!$Y$2:$AK$3116,COLUMN(K437),FALSE),"")</f>
        <v>none</v>
      </c>
      <c r="AJ438" s="12" t="str">
        <f>IFERROR(VLOOKUP($A438,Sheet2!$Y$2:$AK$3116,COLUMN(L437),FALSE),"")</f>
        <v>Indians ‚Äì Somewhere Else</v>
      </c>
      <c r="AK438" s="12" t="str">
        <f>IFERROR(VLOOKUP($A438,Sheet2!$Y$2:$AK$3116,COLUMN(M437),FALSE),"")</f>
        <v>none</v>
      </c>
    </row>
    <row r="439" spans="1:37">
      <c r="A439" t="s">
        <v>5079</v>
      </c>
      <c r="B439" s="3" t="s">
        <v>6472</v>
      </c>
      <c r="C439" t="s">
        <v>510</v>
      </c>
      <c r="D439" t="s">
        <v>511</v>
      </c>
      <c r="E439" t="s">
        <v>6473</v>
      </c>
      <c r="F439" t="s">
        <v>6474</v>
      </c>
      <c r="G439" t="s">
        <v>6475</v>
      </c>
      <c r="H439" t="s">
        <v>21</v>
      </c>
      <c r="I439" t="s">
        <v>21</v>
      </c>
      <c r="J439" t="s">
        <v>21</v>
      </c>
      <c r="K439" t="s">
        <v>21</v>
      </c>
      <c r="L439" t="s">
        <v>300</v>
      </c>
      <c r="M439" t="s">
        <v>301</v>
      </c>
      <c r="N439" t="s">
        <v>21</v>
      </c>
      <c r="O439" t="s">
        <v>21</v>
      </c>
      <c r="P439">
        <v>2014</v>
      </c>
      <c r="Q439" t="s">
        <v>428</v>
      </c>
      <c r="R439" t="s">
        <v>21</v>
      </c>
      <c r="S439" t="s">
        <v>21</v>
      </c>
      <c r="T439">
        <v>7.3</v>
      </c>
      <c r="U439">
        <f>SUM((T439-6.977778)/1.271306)</f>
        <v>0.25345746814692921</v>
      </c>
      <c r="V439" t="s">
        <v>21</v>
      </c>
      <c r="W439" t="s">
        <v>6476</v>
      </c>
      <c r="X439" t="s">
        <v>6477</v>
      </c>
      <c r="Y439" s="12" t="str">
        <f>IFERROR(VLOOKUP($A439,Sheet2!$Y$2:$AK$3116,COLUMN(A438),FALSE),"")</f>
        <v>Somewhere Else</v>
      </c>
      <c r="Z439" s="13">
        <f>IFERROR(VLOOKUP($A439,Sheet2!$Y$2:$AK$3116,COLUMN(B438),FALSE),"")</f>
        <v>41295</v>
      </c>
      <c r="AA439" s="12" t="str">
        <f>IFERROR(VLOOKUP($A439,Sheet2!$Y$2:$AK$3116,COLUMN(C438),FALSE),"")</f>
        <v>Thomas Hannan</v>
      </c>
      <c r="AB439" s="12" t="str">
        <f>IFERROR(VLOOKUP($A439,Sheet2!$Y$2:$AK$3116,COLUMN(D438),FALSE),"")</f>
        <v>https://www.thelineofbestfit.com/author/thannan</v>
      </c>
      <c r="AC439" s="12" t="str">
        <f>IFERROR(VLOOKUP($A439,Sheet2!$Y$2:$AK$3116,COLUMN(E438),FALSE),"")</f>
        <v>https://www.thelineofbestfit.com/reviews/albums/indians-somewhere-else-116400</v>
      </c>
      <c r="AD439" s="12" t="str">
        <f>IFERROR(VLOOKUP($A439,Sheet2!$Y$2:$AK$3116,COLUMN(F438),FALSE),"")</f>
        <v>Indians</v>
      </c>
      <c r="AE439" s="12" t="str">
        <f>IFERROR(VLOOKUP($A439,Sheet2!$Y$2:$AK$3116,COLUMN(G438),FALSE),"")</f>
        <v>https://www.thelineofbestfit.com/artists/indians-105285</v>
      </c>
      <c r="AF439" s="13" t="str">
        <f>IFERROR(VLOOKUP($A439,Sheet2!$Y$2:$AK$3116,COLUMN(H438),FALSE),"")</f>
        <v>none</v>
      </c>
      <c r="AG439" s="12">
        <f>IFERROR(VLOOKUP($A439,Sheet2!$Y$2:$AK$3116,COLUMN(I438),FALSE),"")</f>
        <v>6</v>
      </c>
      <c r="AH439" s="12">
        <f>IFERROR(VLOOKUP($A439,Sheet2!$Y$2:$AK$3116,COLUMN(J438),FALSE),"")</f>
        <v>-1.4247329032837597</v>
      </c>
      <c r="AI439" s="12" t="str">
        <f>IFERROR(VLOOKUP($A439,Sheet2!$Y$2:$AK$3116,COLUMN(K438),FALSE),"")</f>
        <v>none</v>
      </c>
      <c r="AJ439" s="12" t="str">
        <f>IFERROR(VLOOKUP($A439,Sheet2!$Y$2:$AK$3116,COLUMN(L438),FALSE),"")</f>
        <v>Indians ‚Äì Somewhere Else</v>
      </c>
      <c r="AK439" s="12" t="str">
        <f>IFERROR(VLOOKUP($A439,Sheet2!$Y$2:$AK$3116,COLUMN(M438),FALSE),"")</f>
        <v>none</v>
      </c>
    </row>
    <row r="440" spans="1:37">
      <c r="A440" t="s">
        <v>5079</v>
      </c>
      <c r="B440" s="3" t="s">
        <v>8985</v>
      </c>
      <c r="C440" t="s">
        <v>18</v>
      </c>
      <c r="D440" t="s">
        <v>18</v>
      </c>
      <c r="E440" t="s">
        <v>8986</v>
      </c>
      <c r="F440" t="s">
        <v>8987</v>
      </c>
      <c r="G440" t="s">
        <v>8988</v>
      </c>
      <c r="H440" t="s">
        <v>21</v>
      </c>
      <c r="I440" t="s">
        <v>21</v>
      </c>
      <c r="J440" t="s">
        <v>21</v>
      </c>
      <c r="K440" t="s">
        <v>21</v>
      </c>
      <c r="L440" t="s">
        <v>39</v>
      </c>
      <c r="M440" t="s">
        <v>40</v>
      </c>
      <c r="N440" t="s">
        <v>31</v>
      </c>
      <c r="O440" t="s">
        <v>32</v>
      </c>
      <c r="P440">
        <v>2012</v>
      </c>
      <c r="Q440" t="s">
        <v>1094</v>
      </c>
      <c r="R440" t="s">
        <v>21</v>
      </c>
      <c r="S440" t="s">
        <v>21</v>
      </c>
      <c r="T440">
        <v>6.9</v>
      </c>
      <c r="U440">
        <f>SUM((T440-6.977778)/1.271306)</f>
        <v>-6.1179605854136968E-2</v>
      </c>
      <c r="V440" t="s">
        <v>21</v>
      </c>
      <c r="W440" t="s">
        <v>8989</v>
      </c>
      <c r="X440" t="s">
        <v>8990</v>
      </c>
      <c r="Y440" s="12" t="str">
        <f>IFERROR(VLOOKUP($A440,Sheet2!$Y$2:$AK$3116,COLUMN(A439),FALSE),"")</f>
        <v>Somewhere Else</v>
      </c>
      <c r="Z440" s="13">
        <f>IFERROR(VLOOKUP($A440,Sheet2!$Y$2:$AK$3116,COLUMN(B439),FALSE),"")</f>
        <v>41295</v>
      </c>
      <c r="AA440" s="12" t="str">
        <f>IFERROR(VLOOKUP($A440,Sheet2!$Y$2:$AK$3116,COLUMN(C439),FALSE),"")</f>
        <v>Thomas Hannan</v>
      </c>
      <c r="AB440" s="12" t="str">
        <f>IFERROR(VLOOKUP($A440,Sheet2!$Y$2:$AK$3116,COLUMN(D439),FALSE),"")</f>
        <v>https://www.thelineofbestfit.com/author/thannan</v>
      </c>
      <c r="AC440" s="12" t="str">
        <f>IFERROR(VLOOKUP($A440,Sheet2!$Y$2:$AK$3116,COLUMN(E439),FALSE),"")</f>
        <v>https://www.thelineofbestfit.com/reviews/albums/indians-somewhere-else-116400</v>
      </c>
      <c r="AD440" s="12" t="str">
        <f>IFERROR(VLOOKUP($A440,Sheet2!$Y$2:$AK$3116,COLUMN(F439),FALSE),"")</f>
        <v>Indians</v>
      </c>
      <c r="AE440" s="12" t="str">
        <f>IFERROR(VLOOKUP($A440,Sheet2!$Y$2:$AK$3116,COLUMN(G439),FALSE),"")</f>
        <v>https://www.thelineofbestfit.com/artists/indians-105285</v>
      </c>
      <c r="AF440" s="13" t="str">
        <f>IFERROR(VLOOKUP($A440,Sheet2!$Y$2:$AK$3116,COLUMN(H439),FALSE),"")</f>
        <v>none</v>
      </c>
      <c r="AG440" s="12">
        <f>IFERROR(VLOOKUP($A440,Sheet2!$Y$2:$AK$3116,COLUMN(I439),FALSE),"")</f>
        <v>6</v>
      </c>
      <c r="AH440" s="12">
        <f>IFERROR(VLOOKUP($A440,Sheet2!$Y$2:$AK$3116,COLUMN(J439),FALSE),"")</f>
        <v>-1.4247329032837597</v>
      </c>
      <c r="AI440" s="12" t="str">
        <f>IFERROR(VLOOKUP($A440,Sheet2!$Y$2:$AK$3116,COLUMN(K439),FALSE),"")</f>
        <v>none</v>
      </c>
      <c r="AJ440" s="12" t="str">
        <f>IFERROR(VLOOKUP($A440,Sheet2!$Y$2:$AK$3116,COLUMN(L439),FALSE),"")</f>
        <v>Indians ‚Äì Somewhere Else</v>
      </c>
      <c r="AK440" s="12" t="str">
        <f>IFERROR(VLOOKUP($A440,Sheet2!$Y$2:$AK$3116,COLUMN(M439),FALSE),"")</f>
        <v>none</v>
      </c>
    </row>
    <row r="441" spans="1:37">
      <c r="A441" t="s">
        <v>2661</v>
      </c>
      <c r="B441" s="3" t="s">
        <v>2660</v>
      </c>
      <c r="C441" t="s">
        <v>421</v>
      </c>
      <c r="D441" t="s">
        <v>422</v>
      </c>
      <c r="E441" t="s">
        <v>2662</v>
      </c>
      <c r="F441" t="s">
        <v>2663</v>
      </c>
      <c r="G441" t="s">
        <v>2664</v>
      </c>
      <c r="H441" t="s">
        <v>21</v>
      </c>
      <c r="I441" t="s">
        <v>21</v>
      </c>
      <c r="J441" t="s">
        <v>21</v>
      </c>
      <c r="K441" t="s">
        <v>21</v>
      </c>
      <c r="L441" t="s">
        <v>39</v>
      </c>
      <c r="M441" t="s">
        <v>40</v>
      </c>
      <c r="N441" t="s">
        <v>21</v>
      </c>
      <c r="O441" t="s">
        <v>21</v>
      </c>
      <c r="P441">
        <v>2015</v>
      </c>
      <c r="Q441" t="s">
        <v>717</v>
      </c>
      <c r="R441" t="s">
        <v>2404</v>
      </c>
      <c r="S441" t="s">
        <v>2665</v>
      </c>
      <c r="T441">
        <v>8.6</v>
      </c>
      <c r="U441">
        <f>SUM((T441-6.977778)/1.271306)</f>
        <v>1.2760279586503955</v>
      </c>
      <c r="V441" t="s">
        <v>73</v>
      </c>
      <c r="W441" t="s">
        <v>2666</v>
      </c>
      <c r="X441" t="s">
        <v>2667</v>
      </c>
      <c r="Y441" s="12" t="str">
        <f>IFERROR(VLOOKUP($A441,Sheet2!$Y$2:$AK$3116,COLUMN(A440),FALSE),"")</f>
        <v>Sometimes I Sit and Think, and Sometimes I Just Sit</v>
      </c>
      <c r="Z441" s="13">
        <f>IFERROR(VLOOKUP($A441,Sheet2!$Y$2:$AK$3116,COLUMN(B440),FALSE),"")</f>
        <v>42081</v>
      </c>
      <c r="AA441" s="12" t="str">
        <f>IFERROR(VLOOKUP($A441,Sheet2!$Y$2:$AK$3116,COLUMN(C440),FALSE),"")</f>
        <v>Alex Wisgard</v>
      </c>
      <c r="AB441" s="12" t="str">
        <f>IFERROR(VLOOKUP($A441,Sheet2!$Y$2:$AK$3116,COLUMN(D440),FALSE),"")</f>
        <v>https://www.thelineofbestfit.com/author/awisgard</v>
      </c>
      <c r="AC441" s="12" t="str">
        <f>IFERROR(VLOOKUP($A441,Sheet2!$Y$2:$AK$3116,COLUMN(E440),FALSE),"")</f>
        <v>https://www.thelineofbestfit.com/reviews/albums/courtney-barnett-sometimes-i-sit-and-think-and-sometimes-i-just-sit</v>
      </c>
      <c r="AD441" s="12" t="str">
        <f>IFERROR(VLOOKUP($A441,Sheet2!$Y$2:$AK$3116,COLUMN(F440),FALSE),"")</f>
        <v>Courtney Barnett</v>
      </c>
      <c r="AE441" s="12" t="str">
        <f>IFERROR(VLOOKUP($A441,Sheet2!$Y$2:$AK$3116,COLUMN(G440),FALSE),"")</f>
        <v>https://www.thelineofbestfit.com/artists/courtney-barnett-143981</v>
      </c>
      <c r="AF441" s="13">
        <f>IFERROR(VLOOKUP($A441,Sheet2!$Y$2:$AK$3116,COLUMN(H440),FALSE),"")</f>
        <v>42086</v>
      </c>
      <c r="AG441" s="12">
        <f>IFERROR(VLOOKUP($A441,Sheet2!$Y$2:$AK$3116,COLUMN(I440),FALSE),"")</f>
        <v>9</v>
      </c>
      <c r="AH441" s="12">
        <f>IFERROR(VLOOKUP($A441,Sheet2!$Y$2:$AK$3116,COLUMN(J440),FALSE),"")</f>
        <v>1.3823791959308105</v>
      </c>
      <c r="AI441" s="12" t="str">
        <f>IFERROR(VLOOKUP($A441,Sheet2!$Y$2:$AK$3116,COLUMN(K440),FALSE),"")</f>
        <v>Australia</v>
      </c>
      <c r="AJ441" s="12" t="str">
        <f>IFERROR(VLOOKUP($A441,Sheet2!$Y$2:$AK$3116,COLUMN(L440),FALSE),"")</f>
        <v>Courtney Barnett - Sometimes I Sit and Think, and Sometimes I Just Sit</v>
      </c>
      <c r="AK441" s="12" t="str">
        <f>IFERROR(VLOOKUP($A441,Sheet2!$Y$2:$AK$3116,COLUMN(M440),FALSE),"")</f>
        <v>I feel like I‚Äôve spent a lot of time with Courtney Barnett lately. Her debut album proper, Sometimes I Sit and Think, and Sometimes I Just Sit, has soundtracked my walks to and from work, cleaning the house, doing the washing up - the kind of mundana that her songs catalogue so well. It‚Äôs a one-way conversation ‚Äì the only verbal contribution I can make is singing along ‚Äì but if you‚Äôre a person of a certain age, it‚Äôs hard not to feel like Courtney Barnett Gets You. Sure, since the 2013 release of her EP collection A Sea of Split Peas, Barnett‚Äôs life has changed somewhat ‚Äì Sometimes boasts as many songs about the tedium of touring as the dullness of domesticity ‚Äì but her outlook is as relatable as it was last time around.</v>
      </c>
    </row>
    <row r="442" spans="1:37">
      <c r="A442" t="s">
        <v>5987</v>
      </c>
      <c r="B442" s="3" t="s">
        <v>5986</v>
      </c>
      <c r="C442" t="s">
        <v>613</v>
      </c>
      <c r="D442" t="s">
        <v>614</v>
      </c>
      <c r="E442" t="s">
        <v>5988</v>
      </c>
      <c r="F442" t="s">
        <v>5989</v>
      </c>
      <c r="G442" t="s">
        <v>5990</v>
      </c>
      <c r="H442" t="s">
        <v>5991</v>
      </c>
      <c r="I442" t="s">
        <v>5992</v>
      </c>
      <c r="J442" t="s">
        <v>21</v>
      </c>
      <c r="K442" t="s">
        <v>21</v>
      </c>
      <c r="L442" t="s">
        <v>39</v>
      </c>
      <c r="M442" t="s">
        <v>40</v>
      </c>
      <c r="N442" t="s">
        <v>100</v>
      </c>
      <c r="O442" t="s">
        <v>101</v>
      </c>
      <c r="P442">
        <v>2014</v>
      </c>
      <c r="Q442" t="s">
        <v>124</v>
      </c>
      <c r="R442" t="s">
        <v>113</v>
      </c>
      <c r="S442" t="s">
        <v>21</v>
      </c>
      <c r="T442">
        <v>6.7</v>
      </c>
      <c r="U442">
        <f>SUM((T442-6.977778)/1.271306)</f>
        <v>-0.21849814285467042</v>
      </c>
      <c r="V442" t="s">
        <v>21</v>
      </c>
      <c r="W442" t="s">
        <v>5993</v>
      </c>
      <c r="X442" t="s">
        <v>5994</v>
      </c>
      <c r="Y442" s="12" t="str">
        <f>IFERROR(VLOOKUP($A442,Sheet2!$Y$2:$AK$3116,COLUMN(A441),FALSE),"")</f>
        <v>Something Shines</v>
      </c>
      <c r="Z442" s="13">
        <f>IFERROR(VLOOKUP($A442,Sheet2!$Y$2:$AK$3116,COLUMN(B441),FALSE),"")</f>
        <v>41897</v>
      </c>
      <c r="AA442" s="12" t="str">
        <f>IFERROR(VLOOKUP($A442,Sheet2!$Y$2:$AK$3116,COLUMN(C441),FALSE),"")</f>
        <v>Andrew Hannah</v>
      </c>
      <c r="AB442" s="12" t="str">
        <f>IFERROR(VLOOKUP($A442,Sheet2!$Y$2:$AK$3116,COLUMN(D441),FALSE),"")</f>
        <v>https://www.thelineofbestfit.com/author/ahannah</v>
      </c>
      <c r="AC442" s="12" t="str">
        <f>IFERROR(VLOOKUP($A442,Sheet2!$Y$2:$AK$3116,COLUMN(E441),FALSE),"")</f>
        <v>https://www.thelineofbestfit.com/reviews/albums/laetitia-sadier-something-shines</v>
      </c>
      <c r="AD442" s="12" t="str">
        <f>IFERROR(VLOOKUP($A442,Sheet2!$Y$2:$AK$3116,COLUMN(F441),FALSE),"")</f>
        <v>Laetitia Sadier</v>
      </c>
      <c r="AE442" s="12" t="str">
        <f>IFERROR(VLOOKUP($A442,Sheet2!$Y$2:$AK$3116,COLUMN(G441),FALSE),"")</f>
        <v>https://www.thelineofbestfit.com/artists/laetitia-sadier-105767</v>
      </c>
      <c r="AF442" s="13">
        <f>IFERROR(VLOOKUP($A442,Sheet2!$Y$2:$AK$3116,COLUMN(H441),FALSE),"")</f>
        <v>41904</v>
      </c>
      <c r="AG442" s="12">
        <f>IFERROR(VLOOKUP($A442,Sheet2!$Y$2:$AK$3116,COLUMN(I441),FALSE),"")</f>
        <v>5.5</v>
      </c>
      <c r="AH442" s="12">
        <f>IFERROR(VLOOKUP($A442,Sheet2!$Y$2:$AK$3116,COLUMN(J441),FALSE),"")</f>
        <v>-1.8925849198195213</v>
      </c>
      <c r="AI442" s="12" t="str">
        <f>IFERROR(VLOOKUP($A442,Sheet2!$Y$2:$AK$3116,COLUMN(K441),FALSE),"")</f>
        <v>United Kingdom, France</v>
      </c>
      <c r="AJ442" s="12" t="str">
        <f>IFERROR(VLOOKUP($A442,Sheet2!$Y$2:$AK$3116,COLUMN(L441),FALSE),"")</f>
        <v>Laetitia Sadier - Something Shines</v>
      </c>
      <c r="AK442" s="12" t="str">
        <f>IFERROR(VLOOKUP($A442,Sheet2!$Y$2:$AK$3116,COLUMN(M441),FALSE),"")</f>
        <v>Everything has changed, yet nothing has changed.</v>
      </c>
    </row>
    <row r="443" spans="1:37">
      <c r="A443" t="s">
        <v>5248</v>
      </c>
      <c r="B443" s="3" t="s">
        <v>5247</v>
      </c>
      <c r="C443" t="s">
        <v>96</v>
      </c>
      <c r="D443" t="s">
        <v>97</v>
      </c>
      <c r="E443" t="s">
        <v>5249</v>
      </c>
      <c r="F443" t="s">
        <v>5250</v>
      </c>
      <c r="G443" t="s">
        <v>5251</v>
      </c>
      <c r="H443" t="s">
        <v>21</v>
      </c>
      <c r="I443" t="s">
        <v>21</v>
      </c>
      <c r="J443" t="s">
        <v>21</v>
      </c>
      <c r="K443" t="s">
        <v>21</v>
      </c>
      <c r="L443" t="s">
        <v>39</v>
      </c>
      <c r="M443" t="s">
        <v>40</v>
      </c>
      <c r="N443" t="s">
        <v>21</v>
      </c>
      <c r="O443" t="s">
        <v>21</v>
      </c>
      <c r="P443">
        <v>2015</v>
      </c>
      <c r="Q443" t="s">
        <v>5252</v>
      </c>
      <c r="R443" t="s">
        <v>21</v>
      </c>
      <c r="S443" t="s">
        <v>21</v>
      </c>
      <c r="T443">
        <v>5.8</v>
      </c>
      <c r="U443">
        <f>SUM((T443-6.977778)/1.271306)</f>
        <v>-0.92643155935707056</v>
      </c>
      <c r="V443" t="s">
        <v>21</v>
      </c>
      <c r="W443" t="s">
        <v>5253</v>
      </c>
      <c r="X443" t="s">
        <v>5254</v>
      </c>
      <c r="Y443" s="12" t="str">
        <f>IFERROR(VLOOKUP($A443,Sheet2!$Y$2:$AK$3116,COLUMN(A442),FALSE),"")</f>
        <v>Something More Than Free</v>
      </c>
      <c r="Z443" s="13">
        <f>IFERROR(VLOOKUP($A443,Sheet2!$Y$2:$AK$3116,COLUMN(B442),FALSE),"")</f>
        <v>42199</v>
      </c>
      <c r="AA443" s="12" t="str">
        <f>IFERROR(VLOOKUP($A443,Sheet2!$Y$2:$AK$3116,COLUMN(C442),FALSE),"")</f>
        <v>Michael McAndrew</v>
      </c>
      <c r="AB443" s="12" t="str">
        <f>IFERROR(VLOOKUP($A443,Sheet2!$Y$2:$AK$3116,COLUMN(D442),FALSE),"")</f>
        <v>https://www.thelineofbestfit.com/author/mandrew</v>
      </c>
      <c r="AC443" s="12" t="str">
        <f>IFERROR(VLOOKUP($A443,Sheet2!$Y$2:$AK$3116,COLUMN(E442),FALSE),"")</f>
        <v>https://www.thelineofbestfit.com/reviews/albums/jason-isbell-something-more-than-free</v>
      </c>
      <c r="AD443" s="12" t="str">
        <f>IFERROR(VLOOKUP($A443,Sheet2!$Y$2:$AK$3116,COLUMN(F442),FALSE),"")</f>
        <v>Jason Isbell</v>
      </c>
      <c r="AE443" s="12" t="str">
        <f>IFERROR(VLOOKUP($A443,Sheet2!$Y$2:$AK$3116,COLUMN(G442),FALSE),"")</f>
        <v>https://www.thelineofbestfit.com/artists/jason-isbell-138995</v>
      </c>
      <c r="AF443" s="13">
        <f>IFERROR(VLOOKUP($A443,Sheet2!$Y$2:$AK$3116,COLUMN(H442),FALSE),"")</f>
        <v>42202</v>
      </c>
      <c r="AG443" s="12">
        <f>IFERROR(VLOOKUP($A443,Sheet2!$Y$2:$AK$3116,COLUMN(I442),FALSE),"")</f>
        <v>8</v>
      </c>
      <c r="AH443" s="12">
        <f>IFERROR(VLOOKUP($A443,Sheet2!$Y$2:$AK$3116,COLUMN(J442),FALSE),"")</f>
        <v>0.44667516285928721</v>
      </c>
      <c r="AI443" s="12" t="str">
        <f>IFERROR(VLOOKUP($A443,Sheet2!$Y$2:$AK$3116,COLUMN(K442),FALSE),"")</f>
        <v>United States</v>
      </c>
      <c r="AJ443" s="12" t="str">
        <f>IFERROR(VLOOKUP($A443,Sheet2!$Y$2:$AK$3116,COLUMN(L442),FALSE),"")</f>
        <v>Jason Isbell finds himself at a cultural crossroads on his excellent new album</v>
      </c>
      <c r="AK443" s="12" t="str">
        <f>IFERROR(VLOOKUP($A443,Sheet2!$Y$2:$AK$3116,COLUMN(M442),FALSE),"")</f>
        <v>Country music is having something of a moment in 2015.</v>
      </c>
    </row>
    <row r="444" spans="1:37">
      <c r="A444" t="s">
        <v>1299</v>
      </c>
      <c r="B444" s="3" t="s">
        <v>1298</v>
      </c>
      <c r="C444" t="s">
        <v>636</v>
      </c>
      <c r="D444" t="s">
        <v>637</v>
      </c>
      <c r="E444" t="s">
        <v>1300</v>
      </c>
      <c r="F444" t="s">
        <v>1301</v>
      </c>
      <c r="G444" t="s">
        <v>1302</v>
      </c>
      <c r="H444" t="s">
        <v>21</v>
      </c>
      <c r="I444" t="s">
        <v>21</v>
      </c>
      <c r="J444" t="s">
        <v>21</v>
      </c>
      <c r="K444" t="s">
        <v>21</v>
      </c>
      <c r="L444" t="s">
        <v>39</v>
      </c>
      <c r="M444" t="s">
        <v>40</v>
      </c>
      <c r="N444" t="s">
        <v>100</v>
      </c>
      <c r="O444" t="s">
        <v>101</v>
      </c>
      <c r="P444">
        <v>2017</v>
      </c>
      <c r="Q444" t="s">
        <v>1303</v>
      </c>
      <c r="R444" t="s">
        <v>21</v>
      </c>
      <c r="S444" t="s">
        <v>21</v>
      </c>
      <c r="T444">
        <v>7.3</v>
      </c>
      <c r="U444">
        <f>SUM((T444-6.977778)/1.271306)</f>
        <v>0.25345746814692921</v>
      </c>
      <c r="V444" t="s">
        <v>21</v>
      </c>
      <c r="W444" t="s">
        <v>1304</v>
      </c>
      <c r="X444" t="s">
        <v>1305</v>
      </c>
      <c r="Y444" s="12" t="str">
        <f>IFERROR(VLOOKUP($A444,Sheet2!$Y$2:$AK$3116,COLUMN(A443),FALSE),"")</f>
        <v>Somersault</v>
      </c>
      <c r="Z444" s="13">
        <f>IFERROR(VLOOKUP($A444,Sheet2!$Y$2:$AK$3116,COLUMN(B443),FALSE),"")</f>
        <v>42877</v>
      </c>
      <c r="AA444" s="12" t="str">
        <f>IFERROR(VLOOKUP($A444,Sheet2!$Y$2:$AK$3116,COLUMN(C443),FALSE),"")</f>
        <v>Scott Riby</v>
      </c>
      <c r="AB444" s="12" t="str">
        <f>IFERROR(VLOOKUP($A444,Sheet2!$Y$2:$AK$3116,COLUMN(D443),FALSE),"")</f>
        <v>https://www.thelineofbestfit.com/author/scottriby</v>
      </c>
      <c r="AC444" s="12" t="str">
        <f>IFERROR(VLOOKUP($A444,Sheet2!$Y$2:$AK$3116,COLUMN(E443),FALSE),"")</f>
        <v>https://www.thelineofbestfit.com/reviews/albums/beach-fossils-somersault</v>
      </c>
      <c r="AD444" s="12" t="str">
        <f>IFERROR(VLOOKUP($A444,Sheet2!$Y$2:$AK$3116,COLUMN(F443),FALSE),"")</f>
        <v>Beach Fossils</v>
      </c>
      <c r="AE444" s="12" t="str">
        <f>IFERROR(VLOOKUP($A444,Sheet2!$Y$2:$AK$3116,COLUMN(G443),FALSE),"")</f>
        <v>https://www.thelineofbestfit.com/artists/beach-fossils-103532</v>
      </c>
      <c r="AF444" s="13">
        <f>IFERROR(VLOOKUP($A444,Sheet2!$Y$2:$AK$3116,COLUMN(H443),FALSE),"")</f>
        <v>42888</v>
      </c>
      <c r="AG444" s="12">
        <f>IFERROR(VLOOKUP($A444,Sheet2!$Y$2:$AK$3116,COLUMN(I443),FALSE),"")</f>
        <v>9</v>
      </c>
      <c r="AH444" s="12">
        <f>IFERROR(VLOOKUP($A444,Sheet2!$Y$2:$AK$3116,COLUMN(J443),FALSE),"")</f>
        <v>1.3823791959308105</v>
      </c>
      <c r="AI444" s="12" t="str">
        <f>IFERROR(VLOOKUP($A444,Sheet2!$Y$2:$AK$3116,COLUMN(K443),FALSE),"")</f>
        <v>none</v>
      </c>
      <c r="AJ444" s="12" t="str">
        <f>IFERROR(VLOOKUP($A444,Sheet2!$Y$2:$AK$3116,COLUMN(L443),FALSE),"")</f>
        <v>Beach Fossils‚Äô Somersault is an homage to bedroom musicians worldwide</v>
      </c>
      <c r="AK444" s="12" t="str">
        <f>IFERROR(VLOOKUP($A444,Sheet2!$Y$2:$AK$3116,COLUMN(M443),FALSE),"")</f>
        <v>When Dustin Payseur‚Äôs Beach Fossils began making waves back in late ‚Äònaughties‚Äô, they were lumped into the low-fi/chillwave genre that seemed to be dominating underground music in both the UK and across the pond.</v>
      </c>
    </row>
    <row r="445" spans="1:37">
      <c r="A445" t="s">
        <v>2002</v>
      </c>
      <c r="B445" s="3" t="s">
        <v>2001</v>
      </c>
      <c r="C445" t="s">
        <v>416</v>
      </c>
      <c r="D445" t="s">
        <v>417</v>
      </c>
      <c r="E445" t="s">
        <v>2003</v>
      </c>
      <c r="F445" t="s">
        <v>1985</v>
      </c>
      <c r="G445" t="s">
        <v>1986</v>
      </c>
      <c r="H445" t="s">
        <v>1997</v>
      </c>
      <c r="I445" t="s">
        <v>1998</v>
      </c>
      <c r="J445" t="s">
        <v>21</v>
      </c>
      <c r="K445" t="s">
        <v>21</v>
      </c>
      <c r="L445" t="s">
        <v>100</v>
      </c>
      <c r="M445" t="s">
        <v>101</v>
      </c>
      <c r="N445" t="s">
        <v>21</v>
      </c>
      <c r="O445" t="s">
        <v>21</v>
      </c>
      <c r="P445">
        <v>2014</v>
      </c>
      <c r="Q445" t="s">
        <v>41</v>
      </c>
      <c r="R445" t="s">
        <v>21</v>
      </c>
      <c r="S445" t="s">
        <v>21</v>
      </c>
      <c r="T445">
        <v>6.2</v>
      </c>
      <c r="U445">
        <f>SUM((T445-6.977778)/1.271306)</f>
        <v>-0.61179448535600367</v>
      </c>
      <c r="V445" t="s">
        <v>21</v>
      </c>
      <c r="W445" t="s">
        <v>2004</v>
      </c>
      <c r="X445" t="s">
        <v>2005</v>
      </c>
      <c r="Y445" s="12" t="str">
        <f>IFERROR(VLOOKUP($A445,Sheet2!$Y$2:$AK$3116,COLUMN(A444),FALSE),"")</f>
        <v>Someday World</v>
      </c>
      <c r="Z445" s="13">
        <f>IFERROR(VLOOKUP($A445,Sheet2!$Y$2:$AK$3116,COLUMN(B444),FALSE),"")</f>
        <v>41758</v>
      </c>
      <c r="AA445" s="12" t="str">
        <f>IFERROR(VLOOKUP($A445,Sheet2!$Y$2:$AK$3116,COLUMN(C444),FALSE),"")</f>
        <v>James Killin</v>
      </c>
      <c r="AB445" s="12" t="str">
        <f>IFERROR(VLOOKUP($A445,Sheet2!$Y$2:$AK$3116,COLUMN(D444),FALSE),"")</f>
        <v>https://www.thelineofbestfit.com/author/jkillin</v>
      </c>
      <c r="AC445" s="12" t="str">
        <f>IFERROR(VLOOKUP($A445,Sheet2!$Y$2:$AK$3116,COLUMN(E444),FALSE),"")</f>
        <v>https://www.thelineofbestfit.com/reviews/albums/eno-.-hyde-someday-world</v>
      </c>
      <c r="AD445" s="12" t="str">
        <f>IFERROR(VLOOKUP($A445,Sheet2!$Y$2:$AK$3116,COLUMN(F444),FALSE),"")</f>
        <v>Eno Hyde</v>
      </c>
      <c r="AE445" s="12" t="str">
        <f>IFERROR(VLOOKUP($A445,Sheet2!$Y$2:$AK$3116,COLUMN(G444),FALSE),"")</f>
        <v>none</v>
      </c>
      <c r="AF445" s="13">
        <f>IFERROR(VLOOKUP($A445,Sheet2!$Y$2:$AK$3116,COLUMN(H444),FALSE),"")</f>
        <v>41764</v>
      </c>
      <c r="AG445" s="12">
        <f>IFERROR(VLOOKUP($A445,Sheet2!$Y$2:$AK$3116,COLUMN(I444),FALSE),"")</f>
        <v>6.5</v>
      </c>
      <c r="AH445" s="12">
        <f>IFERROR(VLOOKUP($A445,Sheet2!$Y$2:$AK$3116,COLUMN(J444),FALSE),"")</f>
        <v>-0.95688088674799787</v>
      </c>
      <c r="AI445" s="12" t="str">
        <f>IFERROR(VLOOKUP($A445,Sheet2!$Y$2:$AK$3116,COLUMN(K444),FALSE),"")</f>
        <v>United Kingdom</v>
      </c>
      <c r="AJ445" s="12" t="str">
        <f>IFERROR(VLOOKUP($A445,Sheet2!$Y$2:$AK$3116,COLUMN(L444),FALSE),"")</f>
        <v>Eno . Hyde - Someday World</v>
      </c>
      <c r="AK445" s="12" t="str">
        <f>IFERROR(VLOOKUP($A445,Sheet2!$Y$2:$AK$3116,COLUMN(M444),FALSE),"")</f>
        <v>It seems almost like an act of undue treason not to defer to an artist‚Äôs stated intention when evaluating their work- especially when that artist happens to be Brian Eno. In the press material for Someday World, his most recent collaboration with Underworld‚Äôs Karl Hyde, Eno explained that ‚Äúa lot of the compositions on the album were deliberately irregular and awkward,‚Äù mirroring the stubborn architectural impositions of cities upon unaccommodating geology. Few people could get away with underselling themselves so, and it‚Äôs a shame that Eno‚Äôs prescience here is too accurate to ignore.</v>
      </c>
    </row>
    <row r="446" spans="1:37">
      <c r="A446" t="s">
        <v>3873</v>
      </c>
      <c r="B446" s="3" t="s">
        <v>3399</v>
      </c>
      <c r="C446" t="s">
        <v>1431</v>
      </c>
      <c r="D446" t="s">
        <v>1432</v>
      </c>
      <c r="E446" t="s">
        <v>3874</v>
      </c>
      <c r="F446" t="s">
        <v>3875</v>
      </c>
      <c r="G446" t="s">
        <v>3876</v>
      </c>
      <c r="H446" t="s">
        <v>21</v>
      </c>
      <c r="I446" t="s">
        <v>21</v>
      </c>
      <c r="J446" t="s">
        <v>21</v>
      </c>
      <c r="K446" t="s">
        <v>21</v>
      </c>
      <c r="L446" t="s">
        <v>39</v>
      </c>
      <c r="M446" t="s">
        <v>40</v>
      </c>
      <c r="N446" t="s">
        <v>21</v>
      </c>
      <c r="O446" t="s">
        <v>21</v>
      </c>
      <c r="P446">
        <v>2015</v>
      </c>
      <c r="Q446" t="s">
        <v>1360</v>
      </c>
      <c r="R446" t="s">
        <v>3877</v>
      </c>
      <c r="S446" t="s">
        <v>21</v>
      </c>
      <c r="T446">
        <v>6</v>
      </c>
      <c r="U446">
        <f>SUM((T446-6.977778)/1.271306)</f>
        <v>-0.76911302235653711</v>
      </c>
      <c r="V446" t="s">
        <v>21</v>
      </c>
      <c r="W446" t="s">
        <v>3878</v>
      </c>
      <c r="X446" t="s">
        <v>3879</v>
      </c>
      <c r="Y446" s="12" t="str">
        <f>IFERROR(VLOOKUP($A446,Sheet2!$Y$2:$AK$3116,COLUMN(A445),FALSE),"")</f>
        <v>Sol Invictus</v>
      </c>
      <c r="Z446" s="13">
        <f>IFERROR(VLOOKUP($A446,Sheet2!$Y$2:$AK$3116,COLUMN(B445),FALSE),"")</f>
        <v>42135</v>
      </c>
      <c r="AA446" s="12" t="str">
        <f>IFERROR(VLOOKUP($A446,Sheet2!$Y$2:$AK$3116,COLUMN(C445),FALSE),"")</f>
        <v>Johnskibeat</v>
      </c>
      <c r="AB446" s="12" t="str">
        <f>IFERROR(VLOOKUP($A446,Sheet2!$Y$2:$AK$3116,COLUMN(D445),FALSE),"")</f>
        <v>https://www.thelineofbestfit.com/author/Johnskibeat</v>
      </c>
      <c r="AC446" s="12" t="str">
        <f>IFERROR(VLOOKUP($A446,Sheet2!$Y$2:$AK$3116,COLUMN(E445),FALSE),"")</f>
        <v>https://www.thelineofbestfit.com/reviews/albums/faith-no-more-sol-invictus</v>
      </c>
      <c r="AD446" s="12" t="str">
        <f>IFERROR(VLOOKUP($A446,Sheet2!$Y$2:$AK$3116,COLUMN(F445),FALSE),"")</f>
        <v>Faith No More</v>
      </c>
      <c r="AE446" s="12" t="str">
        <f>IFERROR(VLOOKUP($A446,Sheet2!$Y$2:$AK$3116,COLUMN(G445),FALSE),"")</f>
        <v>https://www.thelineofbestfit.com/artists/faith-no-more-104658</v>
      </c>
      <c r="AF446" s="13">
        <f>IFERROR(VLOOKUP($A446,Sheet2!$Y$2:$AK$3116,COLUMN(H445),FALSE),"")</f>
        <v>42143</v>
      </c>
      <c r="AG446" s="12">
        <f>IFERROR(VLOOKUP($A446,Sheet2!$Y$2:$AK$3116,COLUMN(I445),FALSE),"")</f>
        <v>6.5</v>
      </c>
      <c r="AH446" s="12">
        <f>IFERROR(VLOOKUP($A446,Sheet2!$Y$2:$AK$3116,COLUMN(J445),FALSE),"")</f>
        <v>-0.95688088674799787</v>
      </c>
      <c r="AI446" s="12" t="str">
        <f>IFERROR(VLOOKUP($A446,Sheet2!$Y$2:$AK$3116,COLUMN(K445),FALSE),"")</f>
        <v>United States</v>
      </c>
      <c r="AJ446" s="12" t="str">
        <f>IFERROR(VLOOKUP($A446,Sheet2!$Y$2:$AK$3116,COLUMN(L445),FALSE),"")</f>
        <v>Faith No More - Sol Invictus</v>
      </c>
      <c r="AK446" s="12" t="str">
        <f>IFERROR(VLOOKUP($A446,Sheet2!$Y$2:$AK$3116,COLUMN(M445),FALSE),"")</f>
        <v>From their humble, early beginnings trading as Sharp Young Men, way back in 1979, through to their last studio album in 1997 and eventual break-up in 1998, Faith No More was a rabid tour de force of a band; undeniably clever performers and songwriters they remained as unpredictable as they were addictive. Their fan base grew to the point that when they re-emerged as a live act in 2009, people flooded to every festival outing to see them as a priority. The success of their own shows only spurred them on to produce this very album, their first for 18 years. So, have they messed around with their winning formula, and if so by how much?</v>
      </c>
    </row>
    <row r="447" spans="1:37">
      <c r="A447" t="s">
        <v>9485</v>
      </c>
      <c r="B447" s="3" t="s">
        <v>9484</v>
      </c>
      <c r="C447" t="s">
        <v>894</v>
      </c>
      <c r="D447" t="s">
        <v>895</v>
      </c>
      <c r="E447" t="s">
        <v>9486</v>
      </c>
      <c r="F447" t="s">
        <v>9487</v>
      </c>
      <c r="G447" t="s">
        <v>9488</v>
      </c>
      <c r="H447" t="s">
        <v>21</v>
      </c>
      <c r="I447" t="s">
        <v>21</v>
      </c>
      <c r="J447" t="s">
        <v>21</v>
      </c>
      <c r="K447" t="s">
        <v>21</v>
      </c>
      <c r="L447" t="s">
        <v>39</v>
      </c>
      <c r="M447" t="s">
        <v>40</v>
      </c>
      <c r="N447" t="s">
        <v>21</v>
      </c>
      <c r="O447" t="s">
        <v>21</v>
      </c>
      <c r="P447">
        <v>2013</v>
      </c>
      <c r="Q447" t="s">
        <v>717</v>
      </c>
      <c r="R447" t="s">
        <v>21</v>
      </c>
      <c r="S447" t="s">
        <v>21</v>
      </c>
      <c r="T447">
        <v>7.9</v>
      </c>
      <c r="U447">
        <f>SUM((T447-6.977778)/1.271306)</f>
        <v>0.72541307914852959</v>
      </c>
      <c r="V447" t="s">
        <v>21</v>
      </c>
      <c r="W447" t="s">
        <v>9489</v>
      </c>
      <c r="X447" t="s">
        <v>9490</v>
      </c>
      <c r="Y447" s="12" t="str">
        <f>IFERROR(VLOOKUP($A447,Sheet2!$Y$2:$AK$3116,COLUMN(A446),FALSE),"")</f>
        <v>Soft Will</v>
      </c>
      <c r="Z447" s="13">
        <f>IFERROR(VLOOKUP($A447,Sheet2!$Y$2:$AK$3116,COLUMN(B446),FALSE),"")</f>
        <v>41432</v>
      </c>
      <c r="AA447" s="12" t="str">
        <f>IFERROR(VLOOKUP($A447,Sheet2!$Y$2:$AK$3116,COLUMN(C446),FALSE),"")</f>
        <v>Joseph Richards</v>
      </c>
      <c r="AB447" s="12" t="str">
        <f>IFERROR(VLOOKUP($A447,Sheet2!$Y$2:$AK$3116,COLUMN(D446),FALSE),"")</f>
        <v>https://www.thelineofbestfit.com/author/jrichards</v>
      </c>
      <c r="AC447" s="12" t="str">
        <f>IFERROR(VLOOKUP($A447,Sheet2!$Y$2:$AK$3116,COLUMN(E446),FALSE),"")</f>
        <v>https://www.thelineofbestfit.com/reviews/albums/smith-westerns-soft-will-126965</v>
      </c>
      <c r="AD447" s="12" t="str">
        <f>IFERROR(VLOOKUP($A447,Sheet2!$Y$2:$AK$3116,COLUMN(F446),FALSE),"")</f>
        <v>Smith Westerns</v>
      </c>
      <c r="AE447" s="12" t="str">
        <f>IFERROR(VLOOKUP($A447,Sheet2!$Y$2:$AK$3116,COLUMN(G446),FALSE),"")</f>
        <v>https://www.thelineofbestfit.com/artists/smith-westerns-107435</v>
      </c>
      <c r="AF447" s="13" t="str">
        <f>IFERROR(VLOOKUP($A447,Sheet2!$Y$2:$AK$3116,COLUMN(H446),FALSE),"")</f>
        <v>none</v>
      </c>
      <c r="AG447" s="12">
        <f>IFERROR(VLOOKUP($A447,Sheet2!$Y$2:$AK$3116,COLUMN(I446),FALSE),"")</f>
        <v>7</v>
      </c>
      <c r="AH447" s="12">
        <f>IFERROR(VLOOKUP($A447,Sheet2!$Y$2:$AK$3116,COLUMN(J446),FALSE),"")</f>
        <v>-0.48902887021223618</v>
      </c>
      <c r="AI447" s="12" t="str">
        <f>IFERROR(VLOOKUP($A447,Sheet2!$Y$2:$AK$3116,COLUMN(K446),FALSE),"")</f>
        <v>none</v>
      </c>
      <c r="AJ447" s="12" t="str">
        <f>IFERROR(VLOOKUP($A447,Sheet2!$Y$2:$AK$3116,COLUMN(L446),FALSE),"")</f>
        <v>Smith Westerns ‚Äì Soft Will</v>
      </c>
      <c r="AK447" s="12" t="str">
        <f>IFERROR(VLOOKUP($A447,Sheet2!$Y$2:$AK$3116,COLUMN(M446),FALSE),"")</f>
        <v>none</v>
      </c>
    </row>
    <row r="448" spans="1:37">
      <c r="A448" t="s">
        <v>9523</v>
      </c>
      <c r="B448" s="3" t="s">
        <v>9458</v>
      </c>
      <c r="C448" t="s">
        <v>53</v>
      </c>
      <c r="D448" t="s">
        <v>54</v>
      </c>
      <c r="E448" t="s">
        <v>9524</v>
      </c>
      <c r="F448" t="s">
        <v>9523</v>
      </c>
      <c r="G448" t="s">
        <v>9525</v>
      </c>
      <c r="H448" t="s">
        <v>21</v>
      </c>
      <c r="I448" t="s">
        <v>21</v>
      </c>
      <c r="J448" t="s">
        <v>21</v>
      </c>
      <c r="K448" t="s">
        <v>21</v>
      </c>
      <c r="L448" t="s">
        <v>22</v>
      </c>
      <c r="M448" t="s">
        <v>23</v>
      </c>
      <c r="N448" t="s">
        <v>21</v>
      </c>
      <c r="O448" t="s">
        <v>21</v>
      </c>
      <c r="P448">
        <v>2016</v>
      </c>
      <c r="Q448" t="s">
        <v>3447</v>
      </c>
      <c r="R448" t="s">
        <v>21</v>
      </c>
      <c r="S448" t="s">
        <v>21</v>
      </c>
      <c r="T448">
        <v>6.8</v>
      </c>
      <c r="U448">
        <f>SUM((T448-6.977778)/1.271306)</f>
        <v>-0.13983887435440404</v>
      </c>
      <c r="V448" t="s">
        <v>21</v>
      </c>
      <c r="W448" t="s">
        <v>9526</v>
      </c>
      <c r="X448" t="s">
        <v>9527</v>
      </c>
      <c r="Y448" s="12" t="str">
        <f>IFERROR(VLOOKUP($A448,Sheet2!$Y$2:$AK$3116,COLUMN(A447),FALSE),"")</f>
        <v>Soft Hair</v>
      </c>
      <c r="Z448" s="13">
        <f>IFERROR(VLOOKUP($A448,Sheet2!$Y$2:$AK$3116,COLUMN(B447),FALSE),"")</f>
        <v>42662</v>
      </c>
      <c r="AA448" s="12" t="str">
        <f>IFERROR(VLOOKUP($A448,Sheet2!$Y$2:$AK$3116,COLUMN(C447),FALSE),"")</f>
        <v>Rory Foster</v>
      </c>
      <c r="AB448" s="12" t="str">
        <f>IFERROR(VLOOKUP($A448,Sheet2!$Y$2:$AK$3116,COLUMN(D447),FALSE),"")</f>
        <v>https://www.thelineofbestfit.com/author/rfoster</v>
      </c>
      <c r="AC448" s="12" t="str">
        <f>IFERROR(VLOOKUP($A448,Sheet2!$Y$2:$AK$3116,COLUMN(E447),FALSE),"")</f>
        <v>https://www.thelineofbestfit.com/reviews/albums/soft-hair-soft-hair</v>
      </c>
      <c r="AD448" s="12" t="str">
        <f>IFERROR(VLOOKUP($A448,Sheet2!$Y$2:$AK$3116,COLUMN(F447),FALSE),"")</f>
        <v>Soft Hair</v>
      </c>
      <c r="AE448" s="12" t="str">
        <f>IFERROR(VLOOKUP($A448,Sheet2!$Y$2:$AK$3116,COLUMN(G447),FALSE),"")</f>
        <v>https://www.thelineofbestfit.com/artists/soft-hair</v>
      </c>
      <c r="AF448" s="13">
        <f>IFERROR(VLOOKUP($A448,Sheet2!$Y$2:$AK$3116,COLUMN(H447),FALSE),"")</f>
        <v>42671</v>
      </c>
      <c r="AG448" s="12">
        <f>IFERROR(VLOOKUP($A448,Sheet2!$Y$2:$AK$3116,COLUMN(I447),FALSE),"")</f>
        <v>7</v>
      </c>
      <c r="AH448" s="12">
        <f>IFERROR(VLOOKUP($A448,Sheet2!$Y$2:$AK$3116,COLUMN(J447),FALSE),"")</f>
        <v>-0.48902887021223618</v>
      </c>
      <c r="AI448" s="12" t="str">
        <f>IFERROR(VLOOKUP($A448,Sheet2!$Y$2:$AK$3116,COLUMN(K447),FALSE),"")</f>
        <v>United Kingdom, New Zealand</v>
      </c>
      <c r="AJ448" s="12" t="str">
        <f>IFERROR(VLOOKUP($A448,Sheet2!$Y$2:$AK$3116,COLUMN(L447),FALSE),"")</f>
        <v>Connan Mockasin and LA Priest‚Äôs Sam Dust combine in the ‚Äúunconventionally attractive‚Äù Soft Hair</v>
      </c>
      <c r="AK448" s="12" t="str">
        <f>IFERROR(VLOOKUP($A448,Sheet2!$Y$2:$AK$3116,COLUMN(M447),FALSE),"")</f>
        <v>Connan Mockasin and LA Priest/Late Of The Pier‚Äôs Sam Dust present Soft Hair as: ‚Äúa view into an exotic world with a blend of familiar, unfamiliar and unconventionally attractive sounds‚Äù. This line, gracing the bottom of their Bandcamp page, is pretty hard to beat when it comes to summing up their debut eight track LP.</v>
      </c>
    </row>
    <row r="449" spans="1:37">
      <c r="A449" t="s">
        <v>6079</v>
      </c>
      <c r="B449" s="3" t="s">
        <v>6078</v>
      </c>
      <c r="C449" t="s">
        <v>613</v>
      </c>
      <c r="D449" t="s">
        <v>614</v>
      </c>
      <c r="E449" t="s">
        <v>6080</v>
      </c>
      <c r="F449" t="s">
        <v>6081</v>
      </c>
      <c r="G449" t="s">
        <v>6082</v>
      </c>
      <c r="H449" t="s">
        <v>21</v>
      </c>
      <c r="I449" t="s">
        <v>21</v>
      </c>
      <c r="J449" t="s">
        <v>21</v>
      </c>
      <c r="K449" t="s">
        <v>21</v>
      </c>
      <c r="L449" t="s">
        <v>22</v>
      </c>
      <c r="M449" t="s">
        <v>23</v>
      </c>
      <c r="N449" t="s">
        <v>21</v>
      </c>
      <c r="O449" t="s">
        <v>21</v>
      </c>
      <c r="P449">
        <v>2015</v>
      </c>
      <c r="Q449" t="s">
        <v>476</v>
      </c>
      <c r="R449" t="s">
        <v>21</v>
      </c>
      <c r="S449" t="s">
        <v>21</v>
      </c>
      <c r="T449">
        <v>6.3</v>
      </c>
      <c r="U449">
        <f>SUM((T449-6.977778)/1.271306)</f>
        <v>-0.53313521685573728</v>
      </c>
      <c r="V449" t="s">
        <v>21</v>
      </c>
      <c r="W449" t="s">
        <v>6083</v>
      </c>
      <c r="X449" t="s">
        <v>6084</v>
      </c>
      <c r="Y449" s="12" t="str">
        <f>IFERROR(VLOOKUP($A449,Sheet2!$Y$2:$AK$3116,COLUMN(A448),FALSE),"")</f>
        <v>Soft Control</v>
      </c>
      <c r="Z449" s="13">
        <f>IFERROR(VLOOKUP($A449,Sheet2!$Y$2:$AK$3116,COLUMN(B448),FALSE),"")</f>
        <v>42068</v>
      </c>
      <c r="AA449" s="12" t="str">
        <f>IFERROR(VLOOKUP($A449,Sheet2!$Y$2:$AK$3116,COLUMN(C448),FALSE),"")</f>
        <v>Ed Nash</v>
      </c>
      <c r="AB449" s="12" t="str">
        <f>IFERROR(VLOOKUP($A449,Sheet2!$Y$2:$AK$3116,COLUMN(D448),FALSE),"")</f>
        <v>https://www.thelineofbestfit.com/author/enash</v>
      </c>
      <c r="AC449" s="12" t="str">
        <f>IFERROR(VLOOKUP($A449,Sheet2!$Y$2:$AK$3116,COLUMN(E448),FALSE),"")</f>
        <v>https://www.thelineofbestfit.com/reviews/albums/laura-welsh-soft-control</v>
      </c>
      <c r="AD449" s="12" t="str">
        <f>IFERROR(VLOOKUP($A449,Sheet2!$Y$2:$AK$3116,COLUMN(F448),FALSE),"")</f>
        <v>Laura Welsh</v>
      </c>
      <c r="AE449" s="12" t="str">
        <f>IFERROR(VLOOKUP($A449,Sheet2!$Y$2:$AK$3116,COLUMN(G448),FALSE),"")</f>
        <v>https://www.thelineofbestfit.com/artists/laura-welsh-119103</v>
      </c>
      <c r="AF449" s="13">
        <f>IFERROR(VLOOKUP($A449,Sheet2!$Y$2:$AK$3116,COLUMN(H448),FALSE),"")</f>
        <v>42072</v>
      </c>
      <c r="AG449" s="12">
        <f>IFERROR(VLOOKUP($A449,Sheet2!$Y$2:$AK$3116,COLUMN(I448),FALSE),"")</f>
        <v>8</v>
      </c>
      <c r="AH449" s="12">
        <f>IFERROR(VLOOKUP($A449,Sheet2!$Y$2:$AK$3116,COLUMN(J448),FALSE),"")</f>
        <v>0.44667516285928721</v>
      </c>
      <c r="AI449" s="12" t="str">
        <f>IFERROR(VLOOKUP($A449,Sheet2!$Y$2:$AK$3116,COLUMN(K448),FALSE),"")</f>
        <v>United Kingdom</v>
      </c>
      <c r="AJ449" s="12" t="str">
        <f>IFERROR(VLOOKUP($A449,Sheet2!$Y$2:$AK$3116,COLUMN(L448),FALSE),"")</f>
        <v>Laura Welsh - Soft Control</v>
      </c>
      <c r="AK449" s="12" t="str">
        <f>IFERROR(VLOOKUP($A449,Sheet2!$Y$2:$AK$3116,COLUMN(M448),FALSE),"")</f>
        <v>Having been tipped as a next big thing since 2013, Laura Welsh‚Äôs debut album has taken its time to arrive. Yet despite featuring a raft of collaborators, which may explain the delay (they include Dev Hynes and Lana Del Rey producer Emile Haynie), Soft Control sounds homogenous. The mood is cautious, blue and occasionally detached but that‚Äôs informed by the nature of the stories here, which like Bj√∂rk‚Äôs Vulnicura explore the nature of love and heartbreak. The themes jump around the model of the five stages of grief - denial, anger, bargaining, depression and acceptance - and are narrated almost as an internal monologue, as she sings on ‚ÄúStill Life‚Äù ‚ÄúThese conversations in my head turn into the words that you never said‚Äù.</v>
      </c>
    </row>
    <row r="450" spans="1:37">
      <c r="A450" t="s">
        <v>9599</v>
      </c>
      <c r="B450" s="3" t="s">
        <v>9597</v>
      </c>
      <c r="C450" t="s">
        <v>636</v>
      </c>
      <c r="D450" t="s">
        <v>637</v>
      </c>
      <c r="E450" t="s">
        <v>9600</v>
      </c>
      <c r="F450" t="s">
        <v>9601</v>
      </c>
      <c r="G450" t="s">
        <v>9602</v>
      </c>
      <c r="H450" t="s">
        <v>21</v>
      </c>
      <c r="I450" t="s">
        <v>21</v>
      </c>
      <c r="J450" t="s">
        <v>21</v>
      </c>
      <c r="K450" t="s">
        <v>21</v>
      </c>
      <c r="L450" t="s">
        <v>39</v>
      </c>
      <c r="M450" t="s">
        <v>40</v>
      </c>
      <c r="N450" t="s">
        <v>100</v>
      </c>
      <c r="O450" t="s">
        <v>101</v>
      </c>
      <c r="P450">
        <v>2013</v>
      </c>
      <c r="Q450" t="s">
        <v>693</v>
      </c>
      <c r="R450" t="s">
        <v>21</v>
      </c>
      <c r="S450" t="s">
        <v>21</v>
      </c>
      <c r="T450">
        <v>6.5</v>
      </c>
      <c r="U450">
        <f>SUM((T450-6.977778)/1.271306)</f>
        <v>-0.37581667985520384</v>
      </c>
      <c r="V450" t="s">
        <v>21</v>
      </c>
      <c r="W450" t="s">
        <v>9603</v>
      </c>
      <c r="X450" t="s">
        <v>9604</v>
      </c>
      <c r="Y450" s="12" t="str">
        <f>IFERROR(VLOOKUP($A450,Sheet2!$Y$2:$AK$3116,COLUMN(A449),FALSE),"")</f>
        <v>Sob Story</v>
      </c>
      <c r="Z450" s="13">
        <f>IFERROR(VLOOKUP($A450,Sheet2!$Y$2:$AK$3116,COLUMN(B449),FALSE),"")</f>
        <v>41438</v>
      </c>
      <c r="AA450" s="12" t="str">
        <f>IFERROR(VLOOKUP($A450,Sheet2!$Y$2:$AK$3116,COLUMN(C449),FALSE),"")</f>
        <v>Joe Goggins</v>
      </c>
      <c r="AB450" s="12" t="str">
        <f>IFERROR(VLOOKUP($A450,Sheet2!$Y$2:$AK$3116,COLUMN(D449),FALSE),"")</f>
        <v>https://www.thelineofbestfit.com/author/jgoggins</v>
      </c>
      <c r="AC450" s="12" t="str">
        <f>IFERROR(VLOOKUP($A450,Sheet2!$Y$2:$AK$3116,COLUMN(E449),FALSE),"")</f>
        <v>https://www.thelineofbestfit.com/reviews/albums/spectrals-sob-story-127578</v>
      </c>
      <c r="AD450" s="12" t="str">
        <f>IFERROR(VLOOKUP($A450,Sheet2!$Y$2:$AK$3116,COLUMN(F449),FALSE),"")</f>
        <v>Spectrals</v>
      </c>
      <c r="AE450" s="12" t="str">
        <f>IFERROR(VLOOKUP($A450,Sheet2!$Y$2:$AK$3116,COLUMN(G449),FALSE),"")</f>
        <v>https://www.thelineofbestfit.com/artists/spectrals-107521</v>
      </c>
      <c r="AF450" s="13" t="str">
        <f>IFERROR(VLOOKUP($A450,Sheet2!$Y$2:$AK$3116,COLUMN(H449),FALSE),"")</f>
        <v>none</v>
      </c>
      <c r="AG450" s="12">
        <f>IFERROR(VLOOKUP($A450,Sheet2!$Y$2:$AK$3116,COLUMN(I449),FALSE),"")</f>
        <v>7</v>
      </c>
      <c r="AH450" s="12">
        <f>IFERROR(VLOOKUP($A450,Sheet2!$Y$2:$AK$3116,COLUMN(J449),FALSE),"")</f>
        <v>-0.48902887021223618</v>
      </c>
      <c r="AI450" s="12" t="str">
        <f>IFERROR(VLOOKUP($A450,Sheet2!$Y$2:$AK$3116,COLUMN(K449),FALSE),"")</f>
        <v>none</v>
      </c>
      <c r="AJ450" s="12" t="str">
        <f>IFERROR(VLOOKUP($A450,Sheet2!$Y$2:$AK$3116,COLUMN(L449),FALSE),"")</f>
        <v>Spectrals ‚Äì Sob Story</v>
      </c>
      <c r="AK450" s="12" t="str">
        <f>IFERROR(VLOOKUP($A450,Sheet2!$Y$2:$AK$3116,COLUMN(M449),FALSE),"")</f>
        <v>none</v>
      </c>
    </row>
    <row r="451" spans="1:37">
      <c r="A451" t="s">
        <v>1840</v>
      </c>
      <c r="B451" s="3" t="s">
        <v>1839</v>
      </c>
      <c r="C451" t="s">
        <v>508</v>
      </c>
      <c r="D451" t="s">
        <v>509</v>
      </c>
      <c r="E451" t="s">
        <v>1841</v>
      </c>
      <c r="F451" t="s">
        <v>1842</v>
      </c>
      <c r="G451" t="s">
        <v>1843</v>
      </c>
      <c r="H451" t="s">
        <v>21</v>
      </c>
      <c r="I451" t="s">
        <v>21</v>
      </c>
      <c r="J451" t="s">
        <v>21</v>
      </c>
      <c r="K451" t="s">
        <v>21</v>
      </c>
      <c r="L451" t="s">
        <v>39</v>
      </c>
      <c r="M451" t="s">
        <v>40</v>
      </c>
      <c r="N451" t="s">
        <v>21</v>
      </c>
      <c r="O451" t="s">
        <v>21</v>
      </c>
      <c r="P451">
        <v>2014</v>
      </c>
      <c r="Q451" t="s">
        <v>476</v>
      </c>
      <c r="R451" t="s">
        <v>21</v>
      </c>
      <c r="S451" t="s">
        <v>21</v>
      </c>
      <c r="T451">
        <v>7.7</v>
      </c>
      <c r="U451">
        <f>SUM((T451-6.977778)/1.271306)</f>
        <v>0.56809454214799615</v>
      </c>
      <c r="V451" t="s">
        <v>21</v>
      </c>
      <c r="W451" t="s">
        <v>1844</v>
      </c>
      <c r="X451" t="s">
        <v>1845</v>
      </c>
      <c r="Y451" s="12" t="str">
        <f>IFERROR(VLOOKUP($A451,Sheet2!$Y$2:$AK$3116,COLUMN(A450),FALSE),"")</f>
        <v>So Long, See You Tomorrow</v>
      </c>
      <c r="Z451" s="13">
        <f>IFERROR(VLOOKUP($A451,Sheet2!$Y$2:$AK$3116,COLUMN(B450),FALSE),"")</f>
        <v>41666</v>
      </c>
      <c r="AA451" s="12" t="str">
        <f>IFERROR(VLOOKUP($A451,Sheet2!$Y$2:$AK$3116,COLUMN(C450),FALSE),"")</f>
        <v>Laurence Day</v>
      </c>
      <c r="AB451" s="12" t="str">
        <f>IFERROR(VLOOKUP($A451,Sheet2!$Y$2:$AK$3116,COLUMN(D450),FALSE),"")</f>
        <v>https://www.thelineofbestfit.com/author/lday</v>
      </c>
      <c r="AC451" s="12" t="str">
        <f>IFERROR(VLOOKUP($A451,Sheet2!$Y$2:$AK$3116,COLUMN(E450),FALSE),"")</f>
        <v>https://www.thelineofbestfit.com/reviews/albums/bombay-bicycle-club-so-long-see-you-tomorrow-144745</v>
      </c>
      <c r="AD451" s="12" t="str">
        <f>IFERROR(VLOOKUP($A451,Sheet2!$Y$2:$AK$3116,COLUMN(F450),FALSE),"")</f>
        <v>Bombay Bicycle Club</v>
      </c>
      <c r="AE451" s="12" t="str">
        <f>IFERROR(VLOOKUP($A451,Sheet2!$Y$2:$AK$3116,COLUMN(G450),FALSE),"")</f>
        <v>https://www.thelineofbestfit.com/artists/bombay-bicycle-club-103747</v>
      </c>
      <c r="AF451" s="13">
        <f>IFERROR(VLOOKUP($A451,Sheet2!$Y$2:$AK$3116,COLUMN(H450),FALSE),"")</f>
        <v>41673</v>
      </c>
      <c r="AG451" s="12">
        <f>IFERROR(VLOOKUP($A451,Sheet2!$Y$2:$AK$3116,COLUMN(I450),FALSE),"")</f>
        <v>8</v>
      </c>
      <c r="AH451" s="12">
        <f>IFERROR(VLOOKUP($A451,Sheet2!$Y$2:$AK$3116,COLUMN(J450),FALSE),"")</f>
        <v>0.44667516285928721</v>
      </c>
      <c r="AI451" s="12" t="str">
        <f>IFERROR(VLOOKUP($A451,Sheet2!$Y$2:$AK$3116,COLUMN(K450),FALSE),"")</f>
        <v>none</v>
      </c>
      <c r="AJ451" s="12" t="str">
        <f>IFERROR(VLOOKUP($A451,Sheet2!$Y$2:$AK$3116,COLUMN(L450),FALSE),"")</f>
        <v>Bombay Bicycle Club ‚Äì So Long, See You Tomorrow</v>
      </c>
      <c r="AK451" s="12" t="str">
        <f>IFERROR(VLOOKUP($A451,Sheet2!$Y$2:$AK$3116,COLUMN(M450),FALSE),"")</f>
        <v>none</v>
      </c>
    </row>
    <row r="452" spans="1:37">
      <c r="A452" t="s">
        <v>9830</v>
      </c>
      <c r="B452" s="3" t="s">
        <v>9829</v>
      </c>
      <c r="C452" t="s">
        <v>416</v>
      </c>
      <c r="D452" t="s">
        <v>417</v>
      </c>
      <c r="E452" t="s">
        <v>9831</v>
      </c>
      <c r="F452" t="s">
        <v>9832</v>
      </c>
      <c r="G452" t="s">
        <v>9833</v>
      </c>
      <c r="H452" t="s">
        <v>21</v>
      </c>
      <c r="I452" t="s">
        <v>21</v>
      </c>
      <c r="J452" t="s">
        <v>21</v>
      </c>
      <c r="K452" t="s">
        <v>21</v>
      </c>
      <c r="L452" t="s">
        <v>39</v>
      </c>
      <c r="M452" t="s">
        <v>40</v>
      </c>
      <c r="N452" t="s">
        <v>21</v>
      </c>
      <c r="O452" t="s">
        <v>21</v>
      </c>
      <c r="P452">
        <v>2017</v>
      </c>
      <c r="Q452" t="s">
        <v>1514</v>
      </c>
      <c r="R452" t="s">
        <v>21</v>
      </c>
      <c r="S452" t="s">
        <v>21</v>
      </c>
      <c r="T452">
        <v>6.9</v>
      </c>
      <c r="U452">
        <f>SUM((T452-6.977778)/1.271306)</f>
        <v>-6.1179605854136968E-2</v>
      </c>
      <c r="V452" t="s">
        <v>21</v>
      </c>
      <c r="W452" t="s">
        <v>9834</v>
      </c>
      <c r="X452" t="s">
        <v>9835</v>
      </c>
      <c r="Y452" s="12" t="str">
        <f>IFERROR(VLOOKUP($A452,Sheet2!$Y$2:$AK$3116,COLUMN(A451),FALSE),"")</f>
        <v>Snowdonia</v>
      </c>
      <c r="Z452" s="13">
        <f>IFERROR(VLOOKUP($A452,Sheet2!$Y$2:$AK$3116,COLUMN(B451),FALSE),"")</f>
        <v>42761</v>
      </c>
      <c r="AA452" s="12" t="str">
        <f>IFERROR(VLOOKUP($A452,Sheet2!$Y$2:$AK$3116,COLUMN(C451),FALSE),"")</f>
        <v>Grant Rindner</v>
      </c>
      <c r="AB452" s="12" t="str">
        <f>IFERROR(VLOOKUP($A452,Sheet2!$Y$2:$AK$3116,COLUMN(D451),FALSE),"")</f>
        <v>https://www.thelineofbestfit.com/author/grindner</v>
      </c>
      <c r="AC452" s="12" t="str">
        <f>IFERROR(VLOOKUP($A452,Sheet2!$Y$2:$AK$3116,COLUMN(E451),FALSE),"")</f>
        <v>https://www.thelineofbestfit.com/reviews/albums/surfer-blood-snowdonia</v>
      </c>
      <c r="AD452" s="12" t="str">
        <f>IFERROR(VLOOKUP($A452,Sheet2!$Y$2:$AK$3116,COLUMN(F451),FALSE),"")</f>
        <v>Surfer Blood</v>
      </c>
      <c r="AE452" s="12" t="str">
        <f>IFERROR(VLOOKUP($A452,Sheet2!$Y$2:$AK$3116,COLUMN(G451),FALSE),"")</f>
        <v>https://www.thelineofbestfit.com/artists/surfer-blood-107674</v>
      </c>
      <c r="AF452" s="13">
        <f>IFERROR(VLOOKUP($A452,Sheet2!$Y$2:$AK$3116,COLUMN(H451),FALSE),"")</f>
        <v>42769</v>
      </c>
      <c r="AG452" s="12">
        <f>IFERROR(VLOOKUP($A452,Sheet2!$Y$2:$AK$3116,COLUMN(I451),FALSE),"")</f>
        <v>7</v>
      </c>
      <c r="AH452" s="12">
        <f>IFERROR(VLOOKUP($A452,Sheet2!$Y$2:$AK$3116,COLUMN(J451),FALSE),"")</f>
        <v>-0.48902887021223618</v>
      </c>
      <c r="AI452" s="12" t="str">
        <f>IFERROR(VLOOKUP($A452,Sheet2!$Y$2:$AK$3116,COLUMN(K451),FALSE),"")</f>
        <v>United States</v>
      </c>
      <c r="AJ452" s="12" t="str">
        <f>IFERROR(VLOOKUP($A452,Sheet2!$Y$2:$AK$3116,COLUMN(L451),FALSE),"")</f>
        <v>Optimism spils out from the edges on Surfer Blood‚Äôs Snowdonia</v>
      </c>
      <c r="AK452" s="12" t="str">
        <f>IFERROR(VLOOKUP($A452,Sheet2!$Y$2:$AK$3116,COLUMN(M451),FALSE),"")</f>
        <v>Indie bands like Surfer Blood enter new permutations often if they stay on the scene long enough, but few have had to deal with heartbreak and strife quite like the Florida four-piece, who have seen their bassist Kevin Williams depart for a new career and guitarist Thomas Fekete tragically succumb to a rare form of cancer in the last 18 months.</v>
      </c>
    </row>
    <row r="453" spans="1:37">
      <c r="A453" t="s">
        <v>11909</v>
      </c>
      <c r="B453" s="3" t="s">
        <v>11898</v>
      </c>
      <c r="C453" t="s">
        <v>18</v>
      </c>
      <c r="D453" t="s">
        <v>18</v>
      </c>
      <c r="E453" t="s">
        <v>11910</v>
      </c>
      <c r="F453" t="s">
        <v>11899</v>
      </c>
      <c r="G453" t="s">
        <v>11900</v>
      </c>
      <c r="H453" t="s">
        <v>21</v>
      </c>
      <c r="I453" t="s">
        <v>21</v>
      </c>
      <c r="J453" t="s">
        <v>21</v>
      </c>
      <c r="K453" t="s">
        <v>21</v>
      </c>
      <c r="L453" t="s">
        <v>39</v>
      </c>
      <c r="M453" t="s">
        <v>40</v>
      </c>
      <c r="N453" t="s">
        <v>21</v>
      </c>
      <c r="O453" t="s">
        <v>21</v>
      </c>
      <c r="P453">
        <v>2011</v>
      </c>
      <c r="Q453" t="s">
        <v>72</v>
      </c>
      <c r="R453" t="s">
        <v>21</v>
      </c>
      <c r="S453" t="s">
        <v>21</v>
      </c>
      <c r="T453">
        <v>8.1999999999999993</v>
      </c>
      <c r="U453">
        <f>SUM((T453-6.977778)/1.271306)</f>
        <v>0.96139088464932865</v>
      </c>
      <c r="V453" t="s">
        <v>21</v>
      </c>
      <c r="W453" t="s">
        <v>11911</v>
      </c>
      <c r="X453" t="s">
        <v>11912</v>
      </c>
      <c r="Y453" s="12" t="str">
        <f>IFERROR(VLOOKUP($A453,Sheet2!$Y$2:$AK$3116,COLUMN(A452),FALSE),"")</f>
        <v>Smother</v>
      </c>
      <c r="Z453" s="13">
        <f>IFERROR(VLOOKUP($A453,Sheet2!$Y$2:$AK$3116,COLUMN(B452),FALSE),"")</f>
        <v>40668</v>
      </c>
      <c r="AA453" s="12" t="str">
        <f>IFERROR(VLOOKUP($A453,Sheet2!$Y$2:$AK$3116,COLUMN(C452),FALSE),"")</f>
        <v>Jamie Milton</v>
      </c>
      <c r="AB453" s="12" t="str">
        <f>IFERROR(VLOOKUP($A453,Sheet2!$Y$2:$AK$3116,COLUMN(D452),FALSE),"")</f>
        <v>https://www.thelineofbestfit.com/author/jmilton</v>
      </c>
      <c r="AC453" s="12" t="str">
        <f>IFERROR(VLOOKUP($A453,Sheet2!$Y$2:$AK$3116,COLUMN(E452),FALSE),"")</f>
        <v>https://www.thelineofbestfit.com/reviews/albums/wild-beasts-smother-53174</v>
      </c>
      <c r="AD453" s="12" t="str">
        <f>IFERROR(VLOOKUP($A453,Sheet2!$Y$2:$AK$3116,COLUMN(F452),FALSE),"")</f>
        <v>Wild Beasts</v>
      </c>
      <c r="AE453" s="12" t="str">
        <f>IFERROR(VLOOKUP($A453,Sheet2!$Y$2:$AK$3116,COLUMN(G452),FALSE),"")</f>
        <v>https://www.thelineofbestfit.com/artists/wild-beasts-108732</v>
      </c>
      <c r="AF453" s="13">
        <f>IFERROR(VLOOKUP($A453,Sheet2!$Y$2:$AK$3116,COLUMN(H452),FALSE),"")</f>
        <v>40672</v>
      </c>
      <c r="AG453" s="12">
        <f>IFERROR(VLOOKUP($A453,Sheet2!$Y$2:$AK$3116,COLUMN(I452),FALSE),"")</f>
        <v>8</v>
      </c>
      <c r="AH453" s="12">
        <f>IFERROR(VLOOKUP($A453,Sheet2!$Y$2:$AK$3116,COLUMN(J452),FALSE),"")</f>
        <v>0.44667516285928721</v>
      </c>
      <c r="AI453" s="12" t="str">
        <f>IFERROR(VLOOKUP($A453,Sheet2!$Y$2:$AK$3116,COLUMN(K452),FALSE),"")</f>
        <v>none</v>
      </c>
      <c r="AJ453" s="12" t="str">
        <f>IFERROR(VLOOKUP($A453,Sheet2!$Y$2:$AK$3116,COLUMN(L452),FALSE),"")</f>
        <v>Wild Beasts ‚Äì Smother</v>
      </c>
      <c r="AK453" s="12" t="str">
        <f>IFERROR(VLOOKUP($A453,Sheet2!$Y$2:$AK$3116,COLUMN(M452),FALSE),"")</f>
        <v>Wild Beasts‚Äô course of progression reminds you of that of an average teenager: snarling, lewd and sex-obsessed in Limbo, Panto before mellowing out but retaining a rebellious edge for Two Dancers, then discovering a sense of balance and calm with the band‚Äôs latest effort, Smother.</v>
      </c>
    </row>
    <row r="454" spans="1:37">
      <c r="A454" t="s">
        <v>6586</v>
      </c>
      <c r="B454" s="3" t="s">
        <v>6585</v>
      </c>
      <c r="C454" t="s">
        <v>636</v>
      </c>
      <c r="D454" t="s">
        <v>637</v>
      </c>
      <c r="E454" t="s">
        <v>6587</v>
      </c>
      <c r="F454" t="s">
        <v>6588</v>
      </c>
      <c r="G454" t="s">
        <v>6589</v>
      </c>
      <c r="H454" t="s">
        <v>21</v>
      </c>
      <c r="I454" t="s">
        <v>21</v>
      </c>
      <c r="J454" t="s">
        <v>21</v>
      </c>
      <c r="K454" t="s">
        <v>21</v>
      </c>
      <c r="L454" t="s">
        <v>39</v>
      </c>
      <c r="M454" t="s">
        <v>40</v>
      </c>
      <c r="N454" t="s">
        <v>31</v>
      </c>
      <c r="O454" t="s">
        <v>32</v>
      </c>
      <c r="P454">
        <v>2013</v>
      </c>
      <c r="Q454" t="s">
        <v>1167</v>
      </c>
      <c r="R454" t="s">
        <v>21</v>
      </c>
      <c r="S454" t="s">
        <v>21</v>
      </c>
      <c r="T454">
        <v>5.7</v>
      </c>
      <c r="U454">
        <f>SUM((T454-6.977778)/1.271306)</f>
        <v>-1.0050908278573369</v>
      </c>
      <c r="V454" t="s">
        <v>21</v>
      </c>
      <c r="W454" t="s">
        <v>6590</v>
      </c>
      <c r="X454" t="s">
        <v>6591</v>
      </c>
      <c r="Y454" s="12" t="str">
        <f>IFERROR(VLOOKUP($A454,Sheet2!$Y$2:$AK$3116,COLUMN(A453),FALSE),"")</f>
        <v>Smilewound</v>
      </c>
      <c r="Z454" s="13">
        <f>IFERROR(VLOOKUP($A454,Sheet2!$Y$2:$AK$3116,COLUMN(B453),FALSE),"")</f>
        <v>41529</v>
      </c>
      <c r="AA454" s="12" t="str">
        <f>IFERROR(VLOOKUP($A454,Sheet2!$Y$2:$AK$3116,COLUMN(C453),FALSE),"")</f>
        <v>Christian Cottingham</v>
      </c>
      <c r="AB454" s="12" t="str">
        <f>IFERROR(VLOOKUP($A454,Sheet2!$Y$2:$AK$3116,COLUMN(D453),FALSE),"")</f>
        <v>https://www.thelineofbestfit.com/author/ccottingham</v>
      </c>
      <c r="AC454" s="12" t="str">
        <f>IFERROR(VLOOKUP($A454,Sheet2!$Y$2:$AK$3116,COLUMN(E453),FALSE),"")</f>
        <v>https://www.thelineofbestfit.com/reviews/albums/mum-smilewound-136619</v>
      </c>
      <c r="AD454" s="12" t="str">
        <f>IFERROR(VLOOKUP($A454,Sheet2!$Y$2:$AK$3116,COLUMN(F453),FALSE),"")</f>
        <v>Mum</v>
      </c>
      <c r="AE454" s="12" t="str">
        <f>IFERROR(VLOOKUP($A454,Sheet2!$Y$2:$AK$3116,COLUMN(G453),FALSE),"")</f>
        <v>none</v>
      </c>
      <c r="AF454" s="13" t="str">
        <f>IFERROR(VLOOKUP($A454,Sheet2!$Y$2:$AK$3116,COLUMN(H453),FALSE),"")</f>
        <v>none</v>
      </c>
      <c r="AG454" s="12">
        <f>IFERROR(VLOOKUP($A454,Sheet2!$Y$2:$AK$3116,COLUMN(I453),FALSE),"")</f>
        <v>8</v>
      </c>
      <c r="AH454" s="12">
        <f>IFERROR(VLOOKUP($A454,Sheet2!$Y$2:$AK$3116,COLUMN(J453),FALSE),"")</f>
        <v>0.44667516285928721</v>
      </c>
      <c r="AI454" s="12" t="str">
        <f>IFERROR(VLOOKUP($A454,Sheet2!$Y$2:$AK$3116,COLUMN(K453),FALSE),"")</f>
        <v>none</v>
      </c>
      <c r="AJ454" s="12" t="str">
        <f>IFERROR(VLOOKUP($A454,Sheet2!$Y$2:$AK$3116,COLUMN(L453),FALSE),"")</f>
        <v>m√∫m ‚Äì Smilewound</v>
      </c>
      <c r="AK454" s="12" t="str">
        <f>IFERROR(VLOOKUP($A454,Sheet2!$Y$2:$AK$3116,COLUMN(M453),FALSE),"")</f>
        <v>none</v>
      </c>
    </row>
    <row r="455" spans="1:37">
      <c r="A455" t="s">
        <v>10038</v>
      </c>
      <c r="B455" s="3" t="s">
        <v>9306</v>
      </c>
      <c r="C455" t="s">
        <v>18</v>
      </c>
      <c r="D455" t="s">
        <v>18</v>
      </c>
      <c r="E455" t="s">
        <v>10039</v>
      </c>
      <c r="F455" t="s">
        <v>10033</v>
      </c>
      <c r="G455" t="s">
        <v>10034</v>
      </c>
      <c r="H455" t="s">
        <v>21</v>
      </c>
      <c r="I455" t="s">
        <v>21</v>
      </c>
      <c r="J455" t="s">
        <v>21</v>
      </c>
      <c r="K455" t="s">
        <v>21</v>
      </c>
      <c r="L455" t="s">
        <v>39</v>
      </c>
      <c r="M455" t="s">
        <v>40</v>
      </c>
      <c r="N455" t="s">
        <v>21</v>
      </c>
      <c r="O455" t="s">
        <v>21</v>
      </c>
      <c r="P455">
        <v>2013</v>
      </c>
      <c r="Q455" t="s">
        <v>1221</v>
      </c>
      <c r="R455" t="s">
        <v>21</v>
      </c>
      <c r="S455" t="s">
        <v>21</v>
      </c>
      <c r="T455">
        <v>7</v>
      </c>
      <c r="U455">
        <f>SUM((T455-6.977778)/1.271306)</f>
        <v>1.7479662646129403E-2</v>
      </c>
      <c r="V455" t="s">
        <v>21</v>
      </c>
      <c r="W455" t="s">
        <v>10040</v>
      </c>
      <c r="X455" t="s">
        <v>10041</v>
      </c>
      <c r="Y455" s="12" t="str">
        <f>IFERROR(VLOOKUP($A455,Sheet2!$Y$2:$AK$3116,COLUMN(A454),FALSE),"")</f>
        <v>Small Sound EP</v>
      </c>
      <c r="Z455" s="13">
        <f>IFERROR(VLOOKUP($A455,Sheet2!$Y$2:$AK$3116,COLUMN(B454),FALSE),"")</f>
        <v>41667</v>
      </c>
      <c r="AA455" s="12" t="str">
        <f>IFERROR(VLOOKUP($A455,Sheet2!$Y$2:$AK$3116,COLUMN(C454),FALSE),"")</f>
        <v>Sofie Jenkinson</v>
      </c>
      <c r="AB455" s="12" t="str">
        <f>IFERROR(VLOOKUP($A455,Sheet2!$Y$2:$AK$3116,COLUMN(D454),FALSE),"")</f>
        <v>https://www.thelineofbestfit.com/author/sjenkinson</v>
      </c>
      <c r="AC455" s="12" t="str">
        <f>IFERROR(VLOOKUP($A455,Sheet2!$Y$2:$AK$3116,COLUMN(E454),FALSE),"")</f>
        <v>https://www.thelineofbestfit.com/reviews/albums/tennis-small-sound-ep-144850</v>
      </c>
      <c r="AD455" s="12" t="str">
        <f>IFERROR(VLOOKUP($A455,Sheet2!$Y$2:$AK$3116,COLUMN(F454),FALSE),"")</f>
        <v>Tennis</v>
      </c>
      <c r="AE455" s="12" t="str">
        <f>IFERROR(VLOOKUP($A455,Sheet2!$Y$2:$AK$3116,COLUMN(G454),FALSE),"")</f>
        <v>https://www.thelineofbestfit.com/artists/tennis-107765</v>
      </c>
      <c r="AF455" s="13">
        <f>IFERROR(VLOOKUP($A455,Sheet2!$Y$2:$AK$3116,COLUMN(H454),FALSE),"")</f>
        <v>41673</v>
      </c>
      <c r="AG455" s="12">
        <f>IFERROR(VLOOKUP($A455,Sheet2!$Y$2:$AK$3116,COLUMN(I454),FALSE),"")</f>
        <v>8</v>
      </c>
      <c r="AH455" s="12">
        <f>IFERROR(VLOOKUP($A455,Sheet2!$Y$2:$AK$3116,COLUMN(J454),FALSE),"")</f>
        <v>0.44667516285928721</v>
      </c>
      <c r="AI455" s="12" t="str">
        <f>IFERROR(VLOOKUP($A455,Sheet2!$Y$2:$AK$3116,COLUMN(K454),FALSE),"")</f>
        <v>none</v>
      </c>
      <c r="AJ455" s="12" t="str">
        <f>IFERROR(VLOOKUP($A455,Sheet2!$Y$2:$AK$3116,COLUMN(L454),FALSE),"")</f>
        <v>Tennis ‚Äì Small Sound EP</v>
      </c>
      <c r="AK455" s="12" t="str">
        <f>IFERROR(VLOOKUP($A455,Sheet2!$Y$2:$AK$3116,COLUMN(M454),FALSE),"")</f>
        <v>none</v>
      </c>
    </row>
    <row r="456" spans="1:37">
      <c r="A456" t="s">
        <v>8968</v>
      </c>
      <c r="B456" s="3" t="s">
        <v>8967</v>
      </c>
      <c r="C456" t="s">
        <v>53</v>
      </c>
      <c r="D456" t="s">
        <v>54</v>
      </c>
      <c r="E456" t="s">
        <v>8969</v>
      </c>
      <c r="F456" t="s">
        <v>8970</v>
      </c>
      <c r="G456" t="s">
        <v>8971</v>
      </c>
      <c r="H456" t="s">
        <v>21</v>
      </c>
      <c r="I456" t="s">
        <v>21</v>
      </c>
      <c r="J456" t="s">
        <v>21</v>
      </c>
      <c r="K456" t="s">
        <v>21</v>
      </c>
      <c r="L456" t="s">
        <v>22</v>
      </c>
      <c r="M456" t="s">
        <v>23</v>
      </c>
      <c r="N456" t="s">
        <v>21</v>
      </c>
      <c r="O456" t="s">
        <v>21</v>
      </c>
      <c r="P456">
        <v>2016</v>
      </c>
      <c r="Q456" t="s">
        <v>334</v>
      </c>
      <c r="R456" t="s">
        <v>21</v>
      </c>
      <c r="S456" t="s">
        <v>21</v>
      </c>
      <c r="T456">
        <v>7.4</v>
      </c>
      <c r="U456">
        <f>SUM((T456-6.977778)/1.271306)</f>
        <v>0.33211673664719626</v>
      </c>
      <c r="V456" t="s">
        <v>21</v>
      </c>
      <c r="W456" t="s">
        <v>8972</v>
      </c>
      <c r="X456" t="s">
        <v>8973</v>
      </c>
      <c r="Y456" s="12" t="str">
        <f>IFERROR(VLOOKUP($A456,Sheet2!$Y$2:$AK$3116,COLUMN(A455),FALSE),"")</f>
        <v>Slugger</v>
      </c>
      <c r="Z456" s="13">
        <f>IFERROR(VLOOKUP($A456,Sheet2!$Y$2:$AK$3116,COLUMN(B455),FALSE),"")</f>
        <v>42674</v>
      </c>
      <c r="AA456" s="12" t="str">
        <f>IFERROR(VLOOKUP($A456,Sheet2!$Y$2:$AK$3116,COLUMN(C455),FALSE),"")</f>
        <v>Jon Putnam</v>
      </c>
      <c r="AB456" s="12" t="str">
        <f>IFERROR(VLOOKUP($A456,Sheet2!$Y$2:$AK$3116,COLUMN(D455),FALSE),"")</f>
        <v>https://www.thelineofbestfit.com/author/jputnam</v>
      </c>
      <c r="AC456" s="12" t="str">
        <f>IFERROR(VLOOKUP($A456,Sheet2!$Y$2:$AK$3116,COLUMN(E455),FALSE),"")</f>
        <v>https://www.thelineofbestfit.com/reviews/albums/sad13-slugger</v>
      </c>
      <c r="AD456" s="12" t="str">
        <f>IFERROR(VLOOKUP($A456,Sheet2!$Y$2:$AK$3116,COLUMN(F455),FALSE),"")</f>
        <v>Sad13</v>
      </c>
      <c r="AE456" s="12" t="str">
        <f>IFERROR(VLOOKUP($A456,Sheet2!$Y$2:$AK$3116,COLUMN(G455),FALSE),"")</f>
        <v>https://www.thelineofbestfit.com/artists/sad13</v>
      </c>
      <c r="AF456" s="13">
        <f>IFERROR(VLOOKUP($A456,Sheet2!$Y$2:$AK$3116,COLUMN(H455),FALSE),"")</f>
        <v>42685</v>
      </c>
      <c r="AG456" s="12">
        <f>IFERROR(VLOOKUP($A456,Sheet2!$Y$2:$AK$3116,COLUMN(I455),FALSE),"")</f>
        <v>8</v>
      </c>
      <c r="AH456" s="12">
        <f>IFERROR(VLOOKUP($A456,Sheet2!$Y$2:$AK$3116,COLUMN(J455),FALSE),"")</f>
        <v>0.44667516285928721</v>
      </c>
      <c r="AI456" s="12" t="str">
        <f>IFERROR(VLOOKUP($A456,Sheet2!$Y$2:$AK$3116,COLUMN(K455),FALSE),"")</f>
        <v>none</v>
      </c>
      <c r="AJ456" s="12" t="str">
        <f>IFERROR(VLOOKUP($A456,Sheet2!$Y$2:$AK$3116,COLUMN(L455),FALSE),"")</f>
        <v>Sadie Dupuis strikes socially significant gold on her debut as Sad13</v>
      </c>
      <c r="AK456" s="12" t="str">
        <f>IFERROR(VLOOKUP($A456,Sheet2!$Y$2:$AK$3116,COLUMN(M455),FALSE),"")</f>
        <v>The fact that Speedy Ortiz frontdemon Sadie Dupuis has emerged this year as a pastel-trussed popster named Sad13 shouldn‚Äôt be much of a shock to anyone. Openly speaking of her Nicki Minaj idolatry, collaborating on a track with Lizzo, and penning Speedy Ortiz‚Äôs Kelis moment, the thumping ‚ÄúPuffer‚Äù, from last year‚Äôs excellent Foil Deer LP, Dupuis has built a discernible bridge to this point over the past year.</v>
      </c>
    </row>
    <row r="457" spans="1:37">
      <c r="A457" t="s">
        <v>10744</v>
      </c>
      <c r="B457" s="3" t="s">
        <v>10156</v>
      </c>
      <c r="C457" t="s">
        <v>636</v>
      </c>
      <c r="D457" t="s">
        <v>637</v>
      </c>
      <c r="E457" t="s">
        <v>10745</v>
      </c>
      <c r="F457" t="s">
        <v>10746</v>
      </c>
      <c r="G457" t="s">
        <v>10747</v>
      </c>
      <c r="H457" t="s">
        <v>21</v>
      </c>
      <c r="I457" t="s">
        <v>21</v>
      </c>
      <c r="J457" t="s">
        <v>21</v>
      </c>
      <c r="K457" t="s">
        <v>21</v>
      </c>
      <c r="L457" t="s">
        <v>39</v>
      </c>
      <c r="M457" t="s">
        <v>40</v>
      </c>
      <c r="N457" t="s">
        <v>21</v>
      </c>
      <c r="O457" t="s">
        <v>21</v>
      </c>
      <c r="P457">
        <v>2013</v>
      </c>
      <c r="Q457" t="s">
        <v>72</v>
      </c>
      <c r="R457" t="s">
        <v>21</v>
      </c>
      <c r="S457" t="s">
        <v>21</v>
      </c>
      <c r="T457">
        <v>7.9</v>
      </c>
      <c r="U457">
        <f>SUM((T457-6.977778)/1.271306)</f>
        <v>0.72541307914852959</v>
      </c>
      <c r="V457" t="s">
        <v>21</v>
      </c>
      <c r="W457" t="s">
        <v>10748</v>
      </c>
      <c r="X457" t="s">
        <v>10749</v>
      </c>
      <c r="Y457" s="12" t="str">
        <f>IFERROR(VLOOKUP($A457,Sheet2!$Y$2:$AK$3116,COLUMN(A456),FALSE),"")</f>
        <v>Slow Summits</v>
      </c>
      <c r="Z457" s="13">
        <f>IFERROR(VLOOKUP($A457,Sheet2!$Y$2:$AK$3116,COLUMN(B456),FALSE),"")</f>
        <v>41421</v>
      </c>
      <c r="AA457" s="12" t="str">
        <f>IFERROR(VLOOKUP($A457,Sheet2!$Y$2:$AK$3116,COLUMN(C456),FALSE),"")</f>
        <v>Emma Smith</v>
      </c>
      <c r="AB457" s="12" t="str">
        <f>IFERROR(VLOOKUP($A457,Sheet2!$Y$2:$AK$3116,COLUMN(D456),FALSE),"")</f>
        <v>https://www.thelineofbestfit.com/author/esmith</v>
      </c>
      <c r="AC457" s="12" t="str">
        <f>IFERROR(VLOOKUP($A457,Sheet2!$Y$2:$AK$3116,COLUMN(E456),FALSE),"")</f>
        <v>https://www.thelineofbestfit.com/reviews/albums/the-pastels-slow-summits-125805</v>
      </c>
      <c r="AD457" s="12" t="str">
        <f>IFERROR(VLOOKUP($A457,Sheet2!$Y$2:$AK$3116,COLUMN(F456),FALSE),"")</f>
        <v>The Pastels</v>
      </c>
      <c r="AE457" s="12" t="str">
        <f>IFERROR(VLOOKUP($A457,Sheet2!$Y$2:$AK$3116,COLUMN(G456),FALSE),"")</f>
        <v>https://www.thelineofbestfit.com/artists/the-pastels-108135</v>
      </c>
      <c r="AF457" s="13" t="str">
        <f>IFERROR(VLOOKUP($A457,Sheet2!$Y$2:$AK$3116,COLUMN(H456),FALSE),"")</f>
        <v>none</v>
      </c>
      <c r="AG457" s="12">
        <f>IFERROR(VLOOKUP($A457,Sheet2!$Y$2:$AK$3116,COLUMN(I456),FALSE),"")</f>
        <v>7.5</v>
      </c>
      <c r="AH457" s="12">
        <f>IFERROR(VLOOKUP($A457,Sheet2!$Y$2:$AK$3116,COLUMN(J456),FALSE),"")</f>
        <v>-2.1176853676474497E-2</v>
      </c>
      <c r="AI457" s="12" t="str">
        <f>IFERROR(VLOOKUP($A457,Sheet2!$Y$2:$AK$3116,COLUMN(K456),FALSE),"")</f>
        <v>none</v>
      </c>
      <c r="AJ457" s="12" t="str">
        <f>IFERROR(VLOOKUP($A457,Sheet2!$Y$2:$AK$3116,COLUMN(L456),FALSE),"")</f>
        <v>The Pastels ‚Äì Slow Summits</v>
      </c>
      <c r="AK457" s="12" t="str">
        <f>IFERROR(VLOOKUP($A457,Sheet2!$Y$2:$AK$3116,COLUMN(M456),FALSE),"")</f>
        <v>none</v>
      </c>
    </row>
    <row r="458" spans="1:37">
      <c r="A458" t="s">
        <v>4250</v>
      </c>
      <c r="B458" s="3" t="s">
        <v>4249</v>
      </c>
      <c r="C458" t="s">
        <v>2705</v>
      </c>
      <c r="D458" t="s">
        <v>2706</v>
      </c>
      <c r="E458" t="s">
        <v>4251</v>
      </c>
      <c r="F458" t="s">
        <v>4252</v>
      </c>
      <c r="G458" t="s">
        <v>4253</v>
      </c>
      <c r="H458" t="s">
        <v>21</v>
      </c>
      <c r="I458" t="s">
        <v>21</v>
      </c>
      <c r="J458" t="s">
        <v>21</v>
      </c>
      <c r="K458" t="s">
        <v>21</v>
      </c>
      <c r="L458" t="s">
        <v>31</v>
      </c>
      <c r="M458" t="s">
        <v>32</v>
      </c>
      <c r="N458" t="s">
        <v>21</v>
      </c>
      <c r="O458" t="s">
        <v>21</v>
      </c>
      <c r="P458">
        <v>2013</v>
      </c>
      <c r="Q458" t="s">
        <v>515</v>
      </c>
      <c r="R458" t="s">
        <v>21</v>
      </c>
      <c r="S458" t="s">
        <v>21</v>
      </c>
      <c r="T458">
        <v>8.6999999999999993</v>
      </c>
      <c r="U458">
        <f>SUM((T458-6.977778)/1.271306)</f>
        <v>1.354687227150662</v>
      </c>
      <c r="V458" t="s">
        <v>73</v>
      </c>
      <c r="W458" t="s">
        <v>4254</v>
      </c>
      <c r="X458" t="s">
        <v>4255</v>
      </c>
      <c r="Y458" s="12" t="str">
        <f>IFERROR(VLOOKUP($A458,Sheet2!$Y$2:$AK$3116,COLUMN(A457),FALSE),"")</f>
        <v>Slow Focus</v>
      </c>
      <c r="Z458" s="13">
        <f>IFERROR(VLOOKUP($A458,Sheet2!$Y$2:$AK$3116,COLUMN(B457),FALSE),"")</f>
        <v>41477</v>
      </c>
      <c r="AA458" s="12" t="str">
        <f>IFERROR(VLOOKUP($A458,Sheet2!$Y$2:$AK$3116,COLUMN(C457),FALSE),"")</f>
        <v>Jude Clarke</v>
      </c>
      <c r="AB458" s="12" t="str">
        <f>IFERROR(VLOOKUP($A458,Sheet2!$Y$2:$AK$3116,COLUMN(D457),FALSE),"")</f>
        <v>https://www.thelineofbestfit.com/author/jude</v>
      </c>
      <c r="AC458" s="12" t="str">
        <f>IFERROR(VLOOKUP($A458,Sheet2!$Y$2:$AK$3116,COLUMN(E457),FALSE),"")</f>
        <v>https://www.thelineofbestfit.com/reviews/albums/fuck-buttons-slow-focus-131120</v>
      </c>
      <c r="AD458" s="12" t="str">
        <f>IFERROR(VLOOKUP($A458,Sheet2!$Y$2:$AK$3116,COLUMN(F457),FALSE),"")</f>
        <v>Fuck Buttons</v>
      </c>
      <c r="AE458" s="12" t="str">
        <f>IFERROR(VLOOKUP($A458,Sheet2!$Y$2:$AK$3116,COLUMN(G457),FALSE),"")</f>
        <v>https://www.thelineofbestfit.com/artists/fuck-buttons-104847</v>
      </c>
      <c r="AF458" s="13" t="str">
        <f>IFERROR(VLOOKUP($A458,Sheet2!$Y$2:$AK$3116,COLUMN(H457),FALSE),"")</f>
        <v>none</v>
      </c>
      <c r="AG458" s="12">
        <f>IFERROR(VLOOKUP($A458,Sheet2!$Y$2:$AK$3116,COLUMN(I457),FALSE),"")</f>
        <v>6</v>
      </c>
      <c r="AH458" s="12">
        <f>IFERROR(VLOOKUP($A458,Sheet2!$Y$2:$AK$3116,COLUMN(J457),FALSE),"")</f>
        <v>-1.4247329032837597</v>
      </c>
      <c r="AI458" s="12" t="str">
        <f>IFERROR(VLOOKUP($A458,Sheet2!$Y$2:$AK$3116,COLUMN(K457),FALSE),"")</f>
        <v>none</v>
      </c>
      <c r="AJ458" s="12" t="str">
        <f>IFERROR(VLOOKUP($A458,Sheet2!$Y$2:$AK$3116,COLUMN(L457),FALSE),"")</f>
        <v>Fuck Buttons ‚Äì Slow Focus</v>
      </c>
      <c r="AK458" s="12" t="str">
        <f>IFERROR(VLOOKUP($A458,Sheet2!$Y$2:$AK$3116,COLUMN(M457),FALSE),"")</f>
        <v>none</v>
      </c>
    </row>
    <row r="459" spans="1:37">
      <c r="A459" t="s">
        <v>2207</v>
      </c>
      <c r="B459" s="3" t="s">
        <v>1968</v>
      </c>
      <c r="C459" t="s">
        <v>96</v>
      </c>
      <c r="D459" t="s">
        <v>97</v>
      </c>
      <c r="E459" t="s">
        <v>2208</v>
      </c>
      <c r="F459" t="s">
        <v>2209</v>
      </c>
      <c r="G459" t="s">
        <v>2210</v>
      </c>
      <c r="H459" t="s">
        <v>21</v>
      </c>
      <c r="I459" t="s">
        <v>21</v>
      </c>
      <c r="J459" t="s">
        <v>21</v>
      </c>
      <c r="K459" t="s">
        <v>21</v>
      </c>
      <c r="L459" t="s">
        <v>21</v>
      </c>
      <c r="M459" t="s">
        <v>21</v>
      </c>
      <c r="N459" t="s">
        <v>21</v>
      </c>
      <c r="O459" t="s">
        <v>21</v>
      </c>
      <c r="P459">
        <v>2013</v>
      </c>
      <c r="Q459" t="s">
        <v>99</v>
      </c>
      <c r="R459" t="s">
        <v>21</v>
      </c>
      <c r="S459" t="s">
        <v>21</v>
      </c>
      <c r="T459">
        <v>6.6</v>
      </c>
      <c r="U459">
        <f>SUM((T459-6.977778)/1.271306)</f>
        <v>-0.29715741135493751</v>
      </c>
      <c r="V459" t="s">
        <v>21</v>
      </c>
      <c r="W459" t="s">
        <v>2211</v>
      </c>
      <c r="X459" t="s">
        <v>2212</v>
      </c>
      <c r="Y459" s="12" t="str">
        <f>IFERROR(VLOOKUP($A459,Sheet2!$Y$2:$AK$3116,COLUMN(A458),FALSE),"")</f>
        <v>Sleeper</v>
      </c>
      <c r="Z459" s="13">
        <f>IFERROR(VLOOKUP($A459,Sheet2!$Y$2:$AK$3116,COLUMN(B458),FALSE),"")</f>
        <v>41505</v>
      </c>
      <c r="AA459" s="12" t="str">
        <f>IFERROR(VLOOKUP($A459,Sheet2!$Y$2:$AK$3116,COLUMN(C458),FALSE),"")</f>
        <v>Laurence Day</v>
      </c>
      <c r="AB459" s="12" t="str">
        <f>IFERROR(VLOOKUP($A459,Sheet2!$Y$2:$AK$3116,COLUMN(D458),FALSE),"")</f>
        <v>https://www.thelineofbestfit.com/author/lday</v>
      </c>
      <c r="AC459" s="12" t="str">
        <f>IFERROR(VLOOKUP($A459,Sheet2!$Y$2:$AK$3116,COLUMN(E458),FALSE),"")</f>
        <v>https://www.thelineofbestfit.com/reviews/albums/ty-segall-sleeper-134341</v>
      </c>
      <c r="AD459" s="12" t="str">
        <f>IFERROR(VLOOKUP($A459,Sheet2!$Y$2:$AK$3116,COLUMN(F458),FALSE),"")</f>
        <v>Ty Segall</v>
      </c>
      <c r="AE459" s="12" t="str">
        <f>IFERROR(VLOOKUP($A459,Sheet2!$Y$2:$AK$3116,COLUMN(G458),FALSE),"")</f>
        <v>https://www.thelineofbestfit.com/artists/ty-segall-144022</v>
      </c>
      <c r="AF459" s="13" t="str">
        <f>IFERROR(VLOOKUP($A459,Sheet2!$Y$2:$AK$3116,COLUMN(H458),FALSE),"")</f>
        <v>none</v>
      </c>
      <c r="AG459" s="12">
        <f>IFERROR(VLOOKUP($A459,Sheet2!$Y$2:$AK$3116,COLUMN(I458),FALSE),"")</f>
        <v>7.5</v>
      </c>
      <c r="AH459" s="12">
        <f>IFERROR(VLOOKUP($A459,Sheet2!$Y$2:$AK$3116,COLUMN(J458),FALSE),"")</f>
        <v>-2.1176853676474497E-2</v>
      </c>
      <c r="AI459" s="12" t="str">
        <f>IFERROR(VLOOKUP($A459,Sheet2!$Y$2:$AK$3116,COLUMN(K458),FALSE),"")</f>
        <v>none</v>
      </c>
      <c r="AJ459" s="12" t="str">
        <f>IFERROR(VLOOKUP($A459,Sheet2!$Y$2:$AK$3116,COLUMN(L458),FALSE),"")</f>
        <v>Ty Segall ‚Äì Sleeper</v>
      </c>
      <c r="AK459" s="12" t="str">
        <f>IFERROR(VLOOKUP($A459,Sheet2!$Y$2:$AK$3116,COLUMN(M458),FALSE),"")</f>
        <v>none</v>
      </c>
    </row>
    <row r="460" spans="1:37">
      <c r="A460" t="s">
        <v>2207</v>
      </c>
      <c r="B460" s="3" t="s">
        <v>11476</v>
      </c>
      <c r="C460" t="s">
        <v>35</v>
      </c>
      <c r="D460" t="s">
        <v>36</v>
      </c>
      <c r="E460" t="s">
        <v>11485</v>
      </c>
      <c r="F460" t="s">
        <v>11468</v>
      </c>
      <c r="G460" t="s">
        <v>11469</v>
      </c>
      <c r="H460" t="s">
        <v>21</v>
      </c>
      <c r="I460" t="s">
        <v>21</v>
      </c>
      <c r="J460" t="s">
        <v>21</v>
      </c>
      <c r="K460" t="s">
        <v>21</v>
      </c>
      <c r="L460" t="s">
        <v>39</v>
      </c>
      <c r="M460" t="s">
        <v>40</v>
      </c>
      <c r="N460" t="s">
        <v>21</v>
      </c>
      <c r="O460" t="s">
        <v>21</v>
      </c>
      <c r="P460">
        <v>2013</v>
      </c>
      <c r="Q460" t="s">
        <v>124</v>
      </c>
      <c r="R460" t="s">
        <v>21</v>
      </c>
      <c r="S460" t="s">
        <v>21</v>
      </c>
      <c r="T460">
        <v>8.1999999999999993</v>
      </c>
      <c r="U460">
        <f>SUM((T460-6.977778)/1.271306)</f>
        <v>0.96139088464932865</v>
      </c>
      <c r="V460" t="s">
        <v>21</v>
      </c>
      <c r="W460" t="s">
        <v>11486</v>
      </c>
      <c r="X460" t="s">
        <v>11487</v>
      </c>
      <c r="Y460" s="12" t="str">
        <f>IFERROR(VLOOKUP($A460,Sheet2!$Y$2:$AK$3116,COLUMN(A459),FALSE),"")</f>
        <v>Sleeper</v>
      </c>
      <c r="Z460" s="13">
        <f>IFERROR(VLOOKUP($A460,Sheet2!$Y$2:$AK$3116,COLUMN(B459),FALSE),"")</f>
        <v>41505</v>
      </c>
      <c r="AA460" s="12" t="str">
        <f>IFERROR(VLOOKUP($A460,Sheet2!$Y$2:$AK$3116,COLUMN(C459),FALSE),"")</f>
        <v>Laurence Day</v>
      </c>
      <c r="AB460" s="12" t="str">
        <f>IFERROR(VLOOKUP($A460,Sheet2!$Y$2:$AK$3116,COLUMN(D459),FALSE),"")</f>
        <v>https://www.thelineofbestfit.com/author/lday</v>
      </c>
      <c r="AC460" s="12" t="str">
        <f>IFERROR(VLOOKUP($A460,Sheet2!$Y$2:$AK$3116,COLUMN(E459),FALSE),"")</f>
        <v>https://www.thelineofbestfit.com/reviews/albums/ty-segall-sleeper-134341</v>
      </c>
      <c r="AD460" s="12" t="str">
        <f>IFERROR(VLOOKUP($A460,Sheet2!$Y$2:$AK$3116,COLUMN(F459),FALSE),"")</f>
        <v>Ty Segall</v>
      </c>
      <c r="AE460" s="12" t="str">
        <f>IFERROR(VLOOKUP($A460,Sheet2!$Y$2:$AK$3116,COLUMN(G459),FALSE),"")</f>
        <v>https://www.thelineofbestfit.com/artists/ty-segall-144022</v>
      </c>
      <c r="AF460" s="13" t="str">
        <f>IFERROR(VLOOKUP($A460,Sheet2!$Y$2:$AK$3116,COLUMN(H459),FALSE),"")</f>
        <v>none</v>
      </c>
      <c r="AG460" s="12">
        <f>IFERROR(VLOOKUP($A460,Sheet2!$Y$2:$AK$3116,COLUMN(I459),FALSE),"")</f>
        <v>7.5</v>
      </c>
      <c r="AH460" s="12">
        <f>IFERROR(VLOOKUP($A460,Sheet2!$Y$2:$AK$3116,COLUMN(J459),FALSE),"")</f>
        <v>-2.1176853676474497E-2</v>
      </c>
      <c r="AI460" s="12" t="str">
        <f>IFERROR(VLOOKUP($A460,Sheet2!$Y$2:$AK$3116,COLUMN(K459),FALSE),"")</f>
        <v>none</v>
      </c>
      <c r="AJ460" s="12" t="str">
        <f>IFERROR(VLOOKUP($A460,Sheet2!$Y$2:$AK$3116,COLUMN(L459),FALSE),"")</f>
        <v>Ty Segall ‚Äì Sleeper</v>
      </c>
      <c r="AK460" s="12" t="str">
        <f>IFERROR(VLOOKUP($A460,Sheet2!$Y$2:$AK$3116,COLUMN(M459),FALSE),"")</f>
        <v>none</v>
      </c>
    </row>
    <row r="461" spans="1:37">
      <c r="A461" t="s">
        <v>8628</v>
      </c>
      <c r="B461" s="3" t="s">
        <v>8627</v>
      </c>
      <c r="C461" t="s">
        <v>567</v>
      </c>
      <c r="D461" t="s">
        <v>568</v>
      </c>
      <c r="E461" t="s">
        <v>8629</v>
      </c>
      <c r="F461" t="s">
        <v>8630</v>
      </c>
      <c r="G461" t="s">
        <v>8631</v>
      </c>
      <c r="H461" t="s">
        <v>21</v>
      </c>
      <c r="I461" t="s">
        <v>21</v>
      </c>
      <c r="J461" t="s">
        <v>21</v>
      </c>
      <c r="K461" t="s">
        <v>21</v>
      </c>
      <c r="L461" t="s">
        <v>21</v>
      </c>
      <c r="M461" t="s">
        <v>21</v>
      </c>
      <c r="N461" t="s">
        <v>21</v>
      </c>
      <c r="O461" t="s">
        <v>21</v>
      </c>
      <c r="P461">
        <v>2013</v>
      </c>
      <c r="Q461" t="s">
        <v>289</v>
      </c>
      <c r="R461" t="s">
        <v>21</v>
      </c>
      <c r="S461" t="s">
        <v>21</v>
      </c>
      <c r="T461">
        <v>6.2</v>
      </c>
      <c r="U461">
        <f>SUM((T461-6.977778)/1.271306)</f>
        <v>-0.61179448535600367</v>
      </c>
      <c r="V461" t="s">
        <v>21</v>
      </c>
      <c r="W461" t="s">
        <v>8632</v>
      </c>
      <c r="X461" t="s">
        <v>8633</v>
      </c>
      <c r="Y461" s="12" t="str">
        <f>IFERROR(VLOOKUP($A461,Sheet2!$Y$2:$AK$3116,COLUMN(A460),FALSE),"")</f>
        <v>Sleep Of Reason</v>
      </c>
      <c r="Z461" s="13">
        <f>IFERROR(VLOOKUP($A461,Sheet2!$Y$2:$AK$3116,COLUMN(B460),FALSE),"")</f>
        <v>41485</v>
      </c>
      <c r="AA461" s="12" t="str">
        <f>IFERROR(VLOOKUP($A461,Sheet2!$Y$2:$AK$3116,COLUMN(C460),FALSE),"")</f>
        <v>Danny Wadeson</v>
      </c>
      <c r="AB461" s="12" t="str">
        <f>IFERROR(VLOOKUP($A461,Sheet2!$Y$2:$AK$3116,COLUMN(D460),FALSE),"")</f>
        <v>https://www.thelineofbestfit.com/author/dwadeson</v>
      </c>
      <c r="AC461" s="12" t="str">
        <f>IFERROR(VLOOKUP($A461,Sheet2!$Y$2:$AK$3116,COLUMN(E460),FALSE),"")</f>
        <v>https://www.thelineofbestfit.com/reviews/albums/raffertie-sleep-of-reason-131997</v>
      </c>
      <c r="AD461" s="12" t="str">
        <f>IFERROR(VLOOKUP($A461,Sheet2!$Y$2:$AK$3116,COLUMN(F460),FALSE),"")</f>
        <v>Raffertie</v>
      </c>
      <c r="AE461" s="12" t="str">
        <f>IFERROR(VLOOKUP($A461,Sheet2!$Y$2:$AK$3116,COLUMN(G460),FALSE),"")</f>
        <v>https://www.thelineofbestfit.com/artists/raffertie-106978</v>
      </c>
      <c r="AF461" s="13" t="str">
        <f>IFERROR(VLOOKUP($A461,Sheet2!$Y$2:$AK$3116,COLUMN(H460),FALSE),"")</f>
        <v>none</v>
      </c>
      <c r="AG461" s="12">
        <f>IFERROR(VLOOKUP($A461,Sheet2!$Y$2:$AK$3116,COLUMN(I460),FALSE),"")</f>
        <v>7</v>
      </c>
      <c r="AH461" s="12">
        <f>IFERROR(VLOOKUP($A461,Sheet2!$Y$2:$AK$3116,COLUMN(J460),FALSE),"")</f>
        <v>-0.48902887021223618</v>
      </c>
      <c r="AI461" s="12" t="str">
        <f>IFERROR(VLOOKUP($A461,Sheet2!$Y$2:$AK$3116,COLUMN(K460),FALSE),"")</f>
        <v>none</v>
      </c>
      <c r="AJ461" s="12" t="str">
        <f>IFERROR(VLOOKUP($A461,Sheet2!$Y$2:$AK$3116,COLUMN(L460),FALSE),"")</f>
        <v>Raffertie ‚Äì Sleep Of Reason</v>
      </c>
      <c r="AK461" s="12" t="str">
        <f>IFERROR(VLOOKUP($A461,Sheet2!$Y$2:$AK$3116,COLUMN(M460),FALSE),"")</f>
        <v>none</v>
      </c>
    </row>
    <row r="462" spans="1:37">
      <c r="A462" t="s">
        <v>6789</v>
      </c>
      <c r="B462" s="3" t="s">
        <v>6786</v>
      </c>
      <c r="C462" t="s">
        <v>611</v>
      </c>
      <c r="D462" t="s">
        <v>612</v>
      </c>
      <c r="E462" t="s">
        <v>6790</v>
      </c>
      <c r="F462" t="s">
        <v>6787</v>
      </c>
      <c r="G462" t="s">
        <v>6788</v>
      </c>
      <c r="H462" t="s">
        <v>21</v>
      </c>
      <c r="I462" t="s">
        <v>21</v>
      </c>
      <c r="J462" t="s">
        <v>21</v>
      </c>
      <c r="K462" t="s">
        <v>21</v>
      </c>
      <c r="L462" t="s">
        <v>100</v>
      </c>
      <c r="M462" t="s">
        <v>101</v>
      </c>
      <c r="N462" t="s">
        <v>21</v>
      </c>
      <c r="O462" t="s">
        <v>21</v>
      </c>
      <c r="P462">
        <v>2015</v>
      </c>
      <c r="Q462" t="s">
        <v>3699</v>
      </c>
      <c r="R462" t="s">
        <v>21</v>
      </c>
      <c r="S462" t="s">
        <v>21</v>
      </c>
      <c r="T462">
        <v>7</v>
      </c>
      <c r="U462">
        <f>SUM((T462-6.977778)/1.271306)</f>
        <v>1.7479662646129403E-2</v>
      </c>
      <c r="V462" t="s">
        <v>21</v>
      </c>
      <c r="W462" t="s">
        <v>6791</v>
      </c>
      <c r="X462" t="s">
        <v>6792</v>
      </c>
      <c r="Y462" s="12" t="str">
        <f>IFERROR(VLOOKUP($A462,Sheet2!$Y$2:$AK$3116,COLUMN(A461),FALSE),"")</f>
        <v>SLEEP</v>
      </c>
      <c r="Z462" s="13">
        <f>IFERROR(VLOOKUP($A462,Sheet2!$Y$2:$AK$3116,COLUMN(B461),FALSE),"")</f>
        <v>42247</v>
      </c>
      <c r="AA462" s="12" t="str">
        <f>IFERROR(VLOOKUP($A462,Sheet2!$Y$2:$AK$3116,COLUMN(C461),FALSE),"")</f>
        <v>Max Sanderson</v>
      </c>
      <c r="AB462" s="12" t="str">
        <f>IFERROR(VLOOKUP($A462,Sheet2!$Y$2:$AK$3116,COLUMN(D461),FALSE),"")</f>
        <v>https://www.thelineofbestfit.com/author/maxsanderson</v>
      </c>
      <c r="AC462" s="12" t="str">
        <f>IFERROR(VLOOKUP($A462,Sheet2!$Y$2:$AK$3116,COLUMN(E461),FALSE),"")</f>
        <v>https://www.thelineofbestfit.com/reviews/albums/max-richter-sleep</v>
      </c>
      <c r="AD462" s="12" t="str">
        <f>IFERROR(VLOOKUP($A462,Sheet2!$Y$2:$AK$3116,COLUMN(F461),FALSE),"")</f>
        <v>Max Richter</v>
      </c>
      <c r="AE462" s="12" t="str">
        <f>IFERROR(VLOOKUP($A462,Sheet2!$Y$2:$AK$3116,COLUMN(G461),FALSE),"")</f>
        <v>https://www.thelineofbestfit.com/artists/max-richter-106140</v>
      </c>
      <c r="AF462" s="13">
        <f>IFERROR(VLOOKUP($A462,Sheet2!$Y$2:$AK$3116,COLUMN(H461),FALSE),"")</f>
        <v>42251</v>
      </c>
      <c r="AG462" s="12">
        <f>IFERROR(VLOOKUP($A462,Sheet2!$Y$2:$AK$3116,COLUMN(I461),FALSE),"")</f>
        <v>8</v>
      </c>
      <c r="AH462" s="12">
        <f>IFERROR(VLOOKUP($A462,Sheet2!$Y$2:$AK$3116,COLUMN(J461),FALSE),"")</f>
        <v>0.44667516285928721</v>
      </c>
      <c r="AI462" s="12" t="str">
        <f>IFERROR(VLOOKUP($A462,Sheet2!$Y$2:$AK$3116,COLUMN(K461),FALSE),"")</f>
        <v>United Kingdom</v>
      </c>
      <c r="AJ462" s="12" t="str">
        <f>IFERROR(VLOOKUP($A462,Sheet2!$Y$2:$AK$3116,COLUMN(L461),FALSE),"")</f>
        <v>Max Richter‚Äôs latest, eight hour long album sends us to sleep, which is precisely the point</v>
      </c>
      <c r="AK462" s="12" t="str">
        <f>IFERROR(VLOOKUP($A462,Sheet2!$Y$2:$AK$3116,COLUMN(M461),FALSE),"")</f>
        <v>Whatever walk of life you find yourself in, every now and then, a proverbial ‚Äòcurve ball‚Äô (excuse the Americanism) comes your way and for me, the chance to review an eight-hour long concept album by my favorite composer ‚Äì British-born but Berlin-based Max Richter - was one such chance I couldn‚Äôt refuse, albeit somewhat far from the norm.</v>
      </c>
    </row>
    <row r="463" spans="1:37">
      <c r="A463" t="s">
        <v>5012</v>
      </c>
      <c r="B463" s="3" t="s">
        <v>4937</v>
      </c>
      <c r="C463" t="s">
        <v>77</v>
      </c>
      <c r="D463" t="s">
        <v>78</v>
      </c>
      <c r="E463" t="s">
        <v>5013</v>
      </c>
      <c r="F463" t="s">
        <v>5014</v>
      </c>
      <c r="G463" t="s">
        <v>5015</v>
      </c>
      <c r="H463" t="s">
        <v>21</v>
      </c>
      <c r="I463" t="s">
        <v>21</v>
      </c>
      <c r="J463" t="s">
        <v>21</v>
      </c>
      <c r="K463" t="s">
        <v>21</v>
      </c>
      <c r="L463" t="s">
        <v>21</v>
      </c>
      <c r="M463" t="s">
        <v>21</v>
      </c>
      <c r="N463" t="s">
        <v>21</v>
      </c>
      <c r="O463" t="s">
        <v>21</v>
      </c>
      <c r="P463">
        <v>2013</v>
      </c>
      <c r="Q463" t="s">
        <v>5016</v>
      </c>
      <c r="R463" t="s">
        <v>21</v>
      </c>
      <c r="S463" t="s">
        <v>21</v>
      </c>
      <c r="T463">
        <v>6.9</v>
      </c>
      <c r="U463">
        <f>SUM((T463-6.977778)/1.271306)</f>
        <v>-6.1179605854136968E-2</v>
      </c>
      <c r="V463" t="s">
        <v>21</v>
      </c>
      <c r="W463" t="s">
        <v>5017</v>
      </c>
      <c r="X463" t="s">
        <v>5018</v>
      </c>
      <c r="Y463" s="12" t="str">
        <f>IFERROR(VLOOKUP($A463,Sheet2!$Y$2:$AK$3116,COLUMN(A462),FALSE),"")</f>
        <v>Slave Vows</v>
      </c>
      <c r="Z463" s="13">
        <f>IFERROR(VLOOKUP($A463,Sheet2!$Y$2:$AK$3116,COLUMN(B462),FALSE),"")</f>
        <v>41458</v>
      </c>
      <c r="AA463" s="12" t="str">
        <f>IFERROR(VLOOKUP($A463,Sheet2!$Y$2:$AK$3116,COLUMN(C462),FALSE),"")</f>
        <v>Chris Lo</v>
      </c>
      <c r="AB463" s="12" t="str">
        <f>IFERROR(VLOOKUP($A463,Sheet2!$Y$2:$AK$3116,COLUMN(D462),FALSE),"")</f>
        <v>https://www.thelineofbestfit.com/author/clo_</v>
      </c>
      <c r="AC463" s="12" t="str">
        <f>IFERROR(VLOOKUP($A463,Sheet2!$Y$2:$AK$3116,COLUMN(E462),FALSE),"")</f>
        <v>https://www.thelineofbestfit.com/reviews/albums/the-icarus-line-slave-vows-129241</v>
      </c>
      <c r="AD463" s="12" t="str">
        <f>IFERROR(VLOOKUP($A463,Sheet2!$Y$2:$AK$3116,COLUMN(F462),FALSE),"")</f>
        <v>Icarus Line</v>
      </c>
      <c r="AE463" s="12" t="str">
        <f>IFERROR(VLOOKUP($A463,Sheet2!$Y$2:$AK$3116,COLUMN(G462),FALSE),"")</f>
        <v>https://www.thelineofbestfit.com/artists/icarus-line-105256</v>
      </c>
      <c r="AF463" s="13" t="str">
        <f>IFERROR(VLOOKUP($A463,Sheet2!$Y$2:$AK$3116,COLUMN(H462),FALSE),"")</f>
        <v>none</v>
      </c>
      <c r="AG463" s="12">
        <f>IFERROR(VLOOKUP($A463,Sheet2!$Y$2:$AK$3116,COLUMN(I462),FALSE),"")</f>
        <v>8</v>
      </c>
      <c r="AH463" s="12">
        <f>IFERROR(VLOOKUP($A463,Sheet2!$Y$2:$AK$3116,COLUMN(J462),FALSE),"")</f>
        <v>0.44667516285928721</v>
      </c>
      <c r="AI463" s="12" t="str">
        <f>IFERROR(VLOOKUP($A463,Sheet2!$Y$2:$AK$3116,COLUMN(K462),FALSE),"")</f>
        <v>none</v>
      </c>
      <c r="AJ463" s="12" t="str">
        <f>IFERROR(VLOOKUP($A463,Sheet2!$Y$2:$AK$3116,COLUMN(L462),FALSE),"")</f>
        <v>The Icarus Line ‚Äì Slave Vows</v>
      </c>
      <c r="AK463" s="12" t="str">
        <f>IFERROR(VLOOKUP($A463,Sheet2!$Y$2:$AK$3116,COLUMN(M462),FALSE),"")</f>
        <v>none</v>
      </c>
    </row>
    <row r="464" spans="1:37">
      <c r="A464" t="s">
        <v>9394</v>
      </c>
      <c r="B464" s="3" t="s">
        <v>9393</v>
      </c>
      <c r="C464" t="s">
        <v>219</v>
      </c>
      <c r="D464" t="s">
        <v>220</v>
      </c>
      <c r="E464" t="s">
        <v>9396</v>
      </c>
      <c r="F464" t="s">
        <v>9394</v>
      </c>
      <c r="G464" t="s">
        <v>9395</v>
      </c>
      <c r="H464" t="s">
        <v>21</v>
      </c>
      <c r="I464" t="s">
        <v>21</v>
      </c>
      <c r="J464" t="s">
        <v>21</v>
      </c>
      <c r="K464" t="s">
        <v>21</v>
      </c>
      <c r="L464" t="s">
        <v>102</v>
      </c>
      <c r="M464" t="s">
        <v>103</v>
      </c>
      <c r="N464" t="s">
        <v>21</v>
      </c>
      <c r="O464" t="s">
        <v>21</v>
      </c>
      <c r="P464">
        <v>2009</v>
      </c>
      <c r="Q464" t="s">
        <v>4819</v>
      </c>
      <c r="R464" t="s">
        <v>21</v>
      </c>
      <c r="S464" t="s">
        <v>21</v>
      </c>
      <c r="T464">
        <v>5.5</v>
      </c>
      <c r="U464">
        <f>SUM((T464-6.977778)/1.271306)</f>
        <v>-1.1624093648578704</v>
      </c>
      <c r="V464" t="s">
        <v>21</v>
      </c>
      <c r="W464" t="s">
        <v>9397</v>
      </c>
      <c r="X464" t="s">
        <v>9398</v>
      </c>
      <c r="Y464" s="12" t="str">
        <f>IFERROR(VLOOKUP($A464,Sheet2!$Y$2:$AK$3116,COLUMN(A463),FALSE),"")</f>
        <v>Slaughterhouse</v>
      </c>
      <c r="Z464" s="13">
        <f>IFERROR(VLOOKUP($A464,Sheet2!$Y$2:$AK$3116,COLUMN(B463),FALSE),"")</f>
        <v>41100</v>
      </c>
      <c r="AA464" s="12" t="str">
        <f>IFERROR(VLOOKUP($A464,Sheet2!$Y$2:$AK$3116,COLUMN(C463),FALSE),"")</f>
        <v>Joseph Richards</v>
      </c>
      <c r="AB464" s="12" t="str">
        <f>IFERROR(VLOOKUP($A464,Sheet2!$Y$2:$AK$3116,COLUMN(D463),FALSE),"")</f>
        <v>https://www.thelineofbestfit.com/author/jrichards</v>
      </c>
      <c r="AC464" s="12" t="str">
        <f>IFERROR(VLOOKUP($A464,Sheet2!$Y$2:$AK$3116,COLUMN(E463),FALSE),"")</f>
        <v>https://www.thelineofbestfit.com/reviews/albums/ty-segall-band-slaughterhouse-100857</v>
      </c>
      <c r="AD464" s="12" t="str">
        <f>IFERROR(VLOOKUP($A464,Sheet2!$Y$2:$AK$3116,COLUMN(F463),FALSE),"")</f>
        <v>Ty Segall Band</v>
      </c>
      <c r="AE464" s="12" t="str">
        <f>IFERROR(VLOOKUP($A464,Sheet2!$Y$2:$AK$3116,COLUMN(G463),FALSE),"")</f>
        <v>https://www.thelineofbestfit.com/artists/ty-segall-band-108541</v>
      </c>
      <c r="AF464" s="13" t="str">
        <f>IFERROR(VLOOKUP($A464,Sheet2!$Y$2:$AK$3116,COLUMN(H463),FALSE),"")</f>
        <v>none</v>
      </c>
      <c r="AG464" s="12">
        <f>IFERROR(VLOOKUP($A464,Sheet2!$Y$2:$AK$3116,COLUMN(I463),FALSE),"")</f>
        <v>8</v>
      </c>
      <c r="AH464" s="12">
        <f>IFERROR(VLOOKUP($A464,Sheet2!$Y$2:$AK$3116,COLUMN(J463),FALSE),"")</f>
        <v>0.44667516285928721</v>
      </c>
      <c r="AI464" s="12" t="str">
        <f>IFERROR(VLOOKUP($A464,Sheet2!$Y$2:$AK$3116,COLUMN(K463),FALSE),"")</f>
        <v>none</v>
      </c>
      <c r="AJ464" s="12" t="str">
        <f>IFERROR(VLOOKUP($A464,Sheet2!$Y$2:$AK$3116,COLUMN(L463),FALSE),"")</f>
        <v>Ty Segall Band ‚Äì Slaughterhouse</v>
      </c>
      <c r="AK464" s="12" t="str">
        <f>IFERROR(VLOOKUP($A464,Sheet2!$Y$2:$AK$3116,COLUMN(M463),FALSE),"")</f>
        <v>none</v>
      </c>
    </row>
    <row r="465" spans="1:37">
      <c r="A465" t="s">
        <v>9394</v>
      </c>
      <c r="B465" s="3" t="s">
        <v>10752</v>
      </c>
      <c r="C465" t="s">
        <v>33</v>
      </c>
      <c r="D465" t="s">
        <v>34</v>
      </c>
      <c r="E465" t="s">
        <v>11490</v>
      </c>
      <c r="F465" t="s">
        <v>11474</v>
      </c>
      <c r="G465" t="s">
        <v>11475</v>
      </c>
      <c r="H465" t="s">
        <v>21</v>
      </c>
      <c r="I465" t="s">
        <v>21</v>
      </c>
      <c r="J465" t="s">
        <v>21</v>
      </c>
      <c r="K465" t="s">
        <v>21</v>
      </c>
      <c r="L465" t="s">
        <v>39</v>
      </c>
      <c r="M465" t="s">
        <v>40</v>
      </c>
      <c r="N465" t="s">
        <v>21</v>
      </c>
      <c r="O465" t="s">
        <v>21</v>
      </c>
      <c r="P465">
        <v>2012</v>
      </c>
      <c r="Q465" t="s">
        <v>1230</v>
      </c>
      <c r="R465" t="s">
        <v>21</v>
      </c>
      <c r="S465" t="s">
        <v>21</v>
      </c>
      <c r="T465">
        <v>8.6999999999999993</v>
      </c>
      <c r="U465">
        <f>SUM((T465-6.977778)/1.271306)</f>
        <v>1.354687227150662</v>
      </c>
      <c r="V465" t="s">
        <v>73</v>
      </c>
      <c r="W465" t="s">
        <v>11491</v>
      </c>
      <c r="X465" t="s">
        <v>11492</v>
      </c>
      <c r="Y465" s="12" t="str">
        <f>IFERROR(VLOOKUP($A465,Sheet2!$Y$2:$AK$3116,COLUMN(A464),FALSE),"")</f>
        <v>Slaughterhouse</v>
      </c>
      <c r="Z465" s="13">
        <f>IFERROR(VLOOKUP($A465,Sheet2!$Y$2:$AK$3116,COLUMN(B464),FALSE),"")</f>
        <v>41100</v>
      </c>
      <c r="AA465" s="12" t="str">
        <f>IFERROR(VLOOKUP($A465,Sheet2!$Y$2:$AK$3116,COLUMN(C464),FALSE),"")</f>
        <v>Joseph Richards</v>
      </c>
      <c r="AB465" s="12" t="str">
        <f>IFERROR(VLOOKUP($A465,Sheet2!$Y$2:$AK$3116,COLUMN(D464),FALSE),"")</f>
        <v>https://www.thelineofbestfit.com/author/jrichards</v>
      </c>
      <c r="AC465" s="12" t="str">
        <f>IFERROR(VLOOKUP($A465,Sheet2!$Y$2:$AK$3116,COLUMN(E464),FALSE),"")</f>
        <v>https://www.thelineofbestfit.com/reviews/albums/ty-segall-band-slaughterhouse-100857</v>
      </c>
      <c r="AD465" s="12" t="str">
        <f>IFERROR(VLOOKUP($A465,Sheet2!$Y$2:$AK$3116,COLUMN(F464),FALSE),"")</f>
        <v>Ty Segall Band</v>
      </c>
      <c r="AE465" s="12" t="str">
        <f>IFERROR(VLOOKUP($A465,Sheet2!$Y$2:$AK$3116,COLUMN(G464),FALSE),"")</f>
        <v>https://www.thelineofbestfit.com/artists/ty-segall-band-108541</v>
      </c>
      <c r="AF465" s="13" t="str">
        <f>IFERROR(VLOOKUP($A465,Sheet2!$Y$2:$AK$3116,COLUMN(H464),FALSE),"")</f>
        <v>none</v>
      </c>
      <c r="AG465" s="12">
        <f>IFERROR(VLOOKUP($A465,Sheet2!$Y$2:$AK$3116,COLUMN(I464),FALSE),"")</f>
        <v>8</v>
      </c>
      <c r="AH465" s="12">
        <f>IFERROR(VLOOKUP($A465,Sheet2!$Y$2:$AK$3116,COLUMN(J464),FALSE),"")</f>
        <v>0.44667516285928721</v>
      </c>
      <c r="AI465" s="12" t="str">
        <f>IFERROR(VLOOKUP($A465,Sheet2!$Y$2:$AK$3116,COLUMN(K464),FALSE),"")</f>
        <v>none</v>
      </c>
      <c r="AJ465" s="12" t="str">
        <f>IFERROR(VLOOKUP($A465,Sheet2!$Y$2:$AK$3116,COLUMN(L464),FALSE),"")</f>
        <v>Ty Segall Band ‚Äì Slaughterhouse</v>
      </c>
      <c r="AK465" s="12" t="str">
        <f>IFERROR(VLOOKUP($A465,Sheet2!$Y$2:$AK$3116,COLUMN(M464),FALSE),"")</f>
        <v>none</v>
      </c>
    </row>
    <row r="466" spans="1:37">
      <c r="A466" t="s">
        <v>7354</v>
      </c>
      <c r="B466" s="3" t="s">
        <v>7353</v>
      </c>
      <c r="C466" t="s">
        <v>18</v>
      </c>
      <c r="D466" t="s">
        <v>18</v>
      </c>
      <c r="E466" t="s">
        <v>7355</v>
      </c>
      <c r="F466" t="s">
        <v>7356</v>
      </c>
      <c r="G466" t="s">
        <v>7357</v>
      </c>
      <c r="H466" t="s">
        <v>21</v>
      </c>
      <c r="I466" t="s">
        <v>21</v>
      </c>
      <c r="J466" t="s">
        <v>21</v>
      </c>
      <c r="K466" t="s">
        <v>21</v>
      </c>
      <c r="L466" t="s">
        <v>300</v>
      </c>
      <c r="M466" t="s">
        <v>301</v>
      </c>
      <c r="N466" t="s">
        <v>21</v>
      </c>
      <c r="O466" t="s">
        <v>21</v>
      </c>
      <c r="P466">
        <v>2016</v>
      </c>
      <c r="Q466" t="s">
        <v>717</v>
      </c>
      <c r="R466" t="s">
        <v>21</v>
      </c>
      <c r="S466" t="s">
        <v>21</v>
      </c>
      <c r="T466">
        <v>7</v>
      </c>
      <c r="U466">
        <f>SUM((T466-6.977778)/1.271306)</f>
        <v>1.7479662646129403E-2</v>
      </c>
      <c r="V466" t="s">
        <v>21</v>
      </c>
      <c r="W466" t="s">
        <v>7358</v>
      </c>
      <c r="X466" t="s">
        <v>7359</v>
      </c>
      <c r="Y466" s="12" t="str">
        <f>IFERROR(VLOOKUP($A466,Sheet2!$Y$2:$AK$3116,COLUMN(A465),FALSE),"")</f>
        <v>Skip a Sinking Stone</v>
      </c>
      <c r="Z466" s="13">
        <f>IFERROR(VLOOKUP($A466,Sheet2!$Y$2:$AK$3116,COLUMN(B465),FALSE),"")</f>
        <v>42509</v>
      </c>
      <c r="AA466" s="12" t="str">
        <f>IFERROR(VLOOKUP($A466,Sheet2!$Y$2:$AK$3116,COLUMN(C465),FALSE),"")</f>
        <v>Thomas Ingham</v>
      </c>
      <c r="AB466" s="12" t="str">
        <f>IFERROR(VLOOKUP($A466,Sheet2!$Y$2:$AK$3116,COLUMN(D465),FALSE),"")</f>
        <v>https://www.thelineofbestfit.com/author/tingham</v>
      </c>
      <c r="AC466" s="12" t="str">
        <f>IFERROR(VLOOKUP($A466,Sheet2!$Y$2:$AK$3116,COLUMN(E465),FALSE),"")</f>
        <v>https://www.thelineofbestfit.com/reviews/albums/mutual-benefit-skip-a-sinking-stone</v>
      </c>
      <c r="AD466" s="12" t="str">
        <f>IFERROR(VLOOKUP($A466,Sheet2!$Y$2:$AK$3116,COLUMN(F465),FALSE),"")</f>
        <v>Mutual Benefit</v>
      </c>
      <c r="AE466" s="12" t="str">
        <f>IFERROR(VLOOKUP($A466,Sheet2!$Y$2:$AK$3116,COLUMN(G465),FALSE),"")</f>
        <v>https://www.thelineofbestfit.com/artists/mutual-benefit-106372</v>
      </c>
      <c r="AF466" s="13">
        <f>IFERROR(VLOOKUP($A466,Sheet2!$Y$2:$AK$3116,COLUMN(H465),FALSE),"")</f>
        <v>42510</v>
      </c>
      <c r="AG466" s="12">
        <f>IFERROR(VLOOKUP($A466,Sheet2!$Y$2:$AK$3116,COLUMN(I465),FALSE),"")</f>
        <v>7</v>
      </c>
      <c r="AH466" s="12">
        <f>IFERROR(VLOOKUP($A466,Sheet2!$Y$2:$AK$3116,COLUMN(J465),FALSE),"")</f>
        <v>-0.48902887021223618</v>
      </c>
      <c r="AI466" s="12" t="str">
        <f>IFERROR(VLOOKUP($A466,Sheet2!$Y$2:$AK$3116,COLUMN(K465),FALSE),"")</f>
        <v>none</v>
      </c>
      <c r="AJ466" s="12" t="str">
        <f>IFERROR(VLOOKUP($A466,Sheet2!$Y$2:$AK$3116,COLUMN(L465),FALSE),"")</f>
        <v>Mutual Benefit find beauty in sadness and magic in what‚Äôs real</v>
      </c>
      <c r="AK466" s="12" t="str">
        <f>IFERROR(VLOOKUP($A466,Sheet2!$Y$2:$AK$3116,COLUMN(M465),FALSE),"")</f>
        <v>For Mutual Benefit and their ever changing line-up, life on the road has always posed a bit of a ‚Äòhave your cake and eat it‚Äô dilemma. Songwriter and band mainstay Jordan Lee, like so many, aspired to be a musician but has subsequently become reticent of touring and being away from home.</v>
      </c>
    </row>
    <row r="467" spans="1:37">
      <c r="A467" t="s">
        <v>4056</v>
      </c>
      <c r="B467" s="3" t="s">
        <v>3407</v>
      </c>
      <c r="C467" t="s">
        <v>2993</v>
      </c>
      <c r="D467" t="s">
        <v>2994</v>
      </c>
      <c r="E467" t="s">
        <v>4057</v>
      </c>
      <c r="F467" t="s">
        <v>4054</v>
      </c>
      <c r="G467" t="s">
        <v>4055</v>
      </c>
      <c r="H467" t="s">
        <v>21</v>
      </c>
      <c r="I467" t="s">
        <v>21</v>
      </c>
      <c r="J467" t="s">
        <v>21</v>
      </c>
      <c r="K467" t="s">
        <v>21</v>
      </c>
      <c r="L467" t="s">
        <v>31</v>
      </c>
      <c r="M467" t="s">
        <v>32</v>
      </c>
      <c r="N467" t="s">
        <v>21</v>
      </c>
      <c r="O467" t="s">
        <v>21</v>
      </c>
      <c r="P467">
        <v>2016</v>
      </c>
      <c r="Q467" t="s">
        <v>717</v>
      </c>
      <c r="R467" t="s">
        <v>338</v>
      </c>
      <c r="S467" t="s">
        <v>2392</v>
      </c>
      <c r="T467">
        <v>6.4</v>
      </c>
      <c r="U467">
        <f>SUM((T467-6.977778)/1.271306)</f>
        <v>-0.45447594835547023</v>
      </c>
      <c r="V467" t="s">
        <v>21</v>
      </c>
      <c r="W467" t="s">
        <v>4058</v>
      </c>
      <c r="X467" t="s">
        <v>4059</v>
      </c>
      <c r="Y467" s="12" t="str">
        <f>IFERROR(VLOOKUP($A467,Sheet2!$Y$2:$AK$3116,COLUMN(A466),FALSE),"")</f>
        <v>Skin</v>
      </c>
      <c r="Z467" s="13">
        <f>IFERROR(VLOOKUP($A467,Sheet2!$Y$2:$AK$3116,COLUMN(B466),FALSE),"")</f>
        <v>42517</v>
      </c>
      <c r="AA467" s="12" t="str">
        <f>IFERROR(VLOOKUP($A467,Sheet2!$Y$2:$AK$3116,COLUMN(C466),FALSE),"")</f>
        <v>Tom Thorogood</v>
      </c>
      <c r="AB467" s="12" t="str">
        <f>IFERROR(VLOOKUP($A467,Sheet2!$Y$2:$AK$3116,COLUMN(D466),FALSE),"")</f>
        <v>https://www.thelineofbestfit.com/author/tthorogood</v>
      </c>
      <c r="AC467" s="12" t="str">
        <f>IFERROR(VLOOKUP($A467,Sheet2!$Y$2:$AK$3116,COLUMN(E466),FALSE),"")</f>
        <v>https://www.thelineofbestfit.com/reviews/albums/form-an-orderly-queue-for-flume</v>
      </c>
      <c r="AD467" s="12" t="str">
        <f>IFERROR(VLOOKUP($A467,Sheet2!$Y$2:$AK$3116,COLUMN(F466),FALSE),"")</f>
        <v>Flume</v>
      </c>
      <c r="AE467" s="12" t="str">
        <f>IFERROR(VLOOKUP($A467,Sheet2!$Y$2:$AK$3116,COLUMN(G466),FALSE),"")</f>
        <v>https://www.thelineofbestfit.com/artists/flume-111568</v>
      </c>
      <c r="AF467" s="13">
        <f>IFERROR(VLOOKUP($A467,Sheet2!$Y$2:$AK$3116,COLUMN(H466),FALSE),"")</f>
        <v>42524</v>
      </c>
      <c r="AG467" s="12">
        <f>IFERROR(VLOOKUP($A467,Sheet2!$Y$2:$AK$3116,COLUMN(I466),FALSE),"")</f>
        <v>7</v>
      </c>
      <c r="AH467" s="12">
        <f>IFERROR(VLOOKUP($A467,Sheet2!$Y$2:$AK$3116,COLUMN(J466),FALSE),"")</f>
        <v>-0.48902887021223618</v>
      </c>
      <c r="AI467" s="12" t="str">
        <f>IFERROR(VLOOKUP($A467,Sheet2!$Y$2:$AK$3116,COLUMN(K466),FALSE),"")</f>
        <v>Australia</v>
      </c>
      <c r="AJ467" s="12" t="str">
        <f>IFERROR(VLOOKUP($A467,Sheet2!$Y$2:$AK$3116,COLUMN(L466),FALSE),"")</f>
        <v>Form an orderly queue for Flume</v>
      </c>
      <c r="AK467" s="12" t="str">
        <f>IFERROR(VLOOKUP($A467,Sheet2!$Y$2:$AK$3116,COLUMN(M466),FALSE),"")</f>
        <v>Flume‚Äôs joined by a star cast of collaborators on his second album Skin - yet somehow he still manages to make the record about his own sound.</v>
      </c>
    </row>
    <row r="468" spans="1:37">
      <c r="A468" t="s">
        <v>7513</v>
      </c>
      <c r="B468" s="3" t="s">
        <v>7510</v>
      </c>
      <c r="C468" t="s">
        <v>18</v>
      </c>
      <c r="D468" t="s">
        <v>18</v>
      </c>
      <c r="E468" t="s">
        <v>7514</v>
      </c>
      <c r="F468" t="s">
        <v>7511</v>
      </c>
      <c r="G468" t="s">
        <v>7512</v>
      </c>
      <c r="H468" t="s">
        <v>21</v>
      </c>
      <c r="I468" t="s">
        <v>21</v>
      </c>
      <c r="J468" t="s">
        <v>21</v>
      </c>
      <c r="K468" t="s">
        <v>21</v>
      </c>
      <c r="L468" t="s">
        <v>39</v>
      </c>
      <c r="M468" t="s">
        <v>40</v>
      </c>
      <c r="N468" t="s">
        <v>21</v>
      </c>
      <c r="O468" t="s">
        <v>21</v>
      </c>
      <c r="P468">
        <v>2016</v>
      </c>
      <c r="Q468" t="s">
        <v>7515</v>
      </c>
      <c r="R468" t="s">
        <v>21</v>
      </c>
      <c r="S468" t="s">
        <v>21</v>
      </c>
      <c r="T468">
        <v>9</v>
      </c>
      <c r="U468">
        <f>SUM((T468-6.977778)/1.271306)</f>
        <v>1.5906650326514624</v>
      </c>
      <c r="V468" t="s">
        <v>73</v>
      </c>
      <c r="W468" t="s">
        <v>7516</v>
      </c>
      <c r="X468" t="s">
        <v>7517</v>
      </c>
      <c r="Y468" s="12" t="str">
        <f>IFERROR(VLOOKUP($A468,Sheet2!$Y$2:$AK$3116,COLUMN(A467),FALSE),"")</f>
        <v>Skeleton Tree</v>
      </c>
      <c r="Z468" s="13">
        <f>IFERROR(VLOOKUP($A468,Sheet2!$Y$2:$AK$3116,COLUMN(B467),FALSE),"")</f>
        <v>42629</v>
      </c>
      <c r="AA468" s="12" t="str">
        <f>IFERROR(VLOOKUP($A468,Sheet2!$Y$2:$AK$3116,COLUMN(C467),FALSE),"")</f>
        <v>Grant Rindner</v>
      </c>
      <c r="AB468" s="12" t="str">
        <f>IFERROR(VLOOKUP($A468,Sheet2!$Y$2:$AK$3116,COLUMN(D467),FALSE),"")</f>
        <v>https://www.thelineofbestfit.com/author/grindner</v>
      </c>
      <c r="AC468" s="12" t="str">
        <f>IFERROR(VLOOKUP($A468,Sheet2!$Y$2:$AK$3116,COLUMN(E467),FALSE),"")</f>
        <v>https://www.thelineofbestfit.com/reviews/albums/nick-cave-and-the-bad-seeds-skeleton-tree</v>
      </c>
      <c r="AD468" s="12" t="str">
        <f>IFERROR(VLOOKUP($A468,Sheet2!$Y$2:$AK$3116,COLUMN(F467),FALSE),"")</f>
        <v>Nick Cave and The Bad Seeds</v>
      </c>
      <c r="AE468" s="12" t="str">
        <f>IFERROR(VLOOKUP($A468,Sheet2!$Y$2:$AK$3116,COLUMN(G467),FALSE),"")</f>
        <v>https://www.thelineofbestfit.com/artists/nick-cave-and-the-bad-seeds-118274</v>
      </c>
      <c r="AF468" s="13">
        <f>IFERROR(VLOOKUP($A468,Sheet2!$Y$2:$AK$3116,COLUMN(H467),FALSE),"")</f>
        <v>42622</v>
      </c>
      <c r="AG468" s="12">
        <f>IFERROR(VLOOKUP($A468,Sheet2!$Y$2:$AK$3116,COLUMN(I467),FALSE),"")</f>
        <v>8.5</v>
      </c>
      <c r="AH468" s="12">
        <f>IFERROR(VLOOKUP($A468,Sheet2!$Y$2:$AK$3116,COLUMN(J467),FALSE),"")</f>
        <v>0.91452717939504891</v>
      </c>
      <c r="AI468" s="12" t="str">
        <f>IFERROR(VLOOKUP($A468,Sheet2!$Y$2:$AK$3116,COLUMN(K467),FALSE),"")</f>
        <v>Australia</v>
      </c>
      <c r="AJ468" s="12" t="str">
        <f>IFERROR(VLOOKUP($A468,Sheet2!$Y$2:$AK$3116,COLUMN(L467),FALSE),"")</f>
        <v>Nick Cave and the Bad Seeds‚Äô Skeleton Tree is a breathtaking study of loss</v>
      </c>
      <c r="AK468" s="12" t="str">
        <f>IFERROR(VLOOKUP($A468,Sheet2!$Y$2:$AK$3116,COLUMN(M467),FALSE),"")</f>
        <v>Nick Cave‚Äôs latest record was finished after the tragic, sudden loss of his teenage son, Arthur. That horrendous tragedy permeates every note of Skeleton Tree, an album brimming with loss, death, and ruminations on mortality, but also Cave‚Äôs inimitable character portraits and a chilling sonic palate.</v>
      </c>
    </row>
    <row r="469" spans="1:37">
      <c r="A469" t="s">
        <v>7529</v>
      </c>
      <c r="B469" s="3" t="s">
        <v>7528</v>
      </c>
      <c r="C469" t="s">
        <v>154</v>
      </c>
      <c r="D469" t="s">
        <v>155</v>
      </c>
      <c r="E469" t="s">
        <v>7530</v>
      </c>
      <c r="F469" t="s">
        <v>7531</v>
      </c>
      <c r="G469" t="s">
        <v>7532</v>
      </c>
      <c r="H469" t="s">
        <v>21</v>
      </c>
      <c r="I469" t="s">
        <v>21</v>
      </c>
      <c r="J469" t="s">
        <v>21</v>
      </c>
      <c r="K469" t="s">
        <v>21</v>
      </c>
      <c r="L469" t="s">
        <v>31</v>
      </c>
      <c r="M469" t="s">
        <v>32</v>
      </c>
      <c r="N469" t="s">
        <v>21</v>
      </c>
      <c r="O469" t="s">
        <v>21</v>
      </c>
      <c r="P469">
        <v>2016</v>
      </c>
      <c r="Q469" t="s">
        <v>172</v>
      </c>
      <c r="R469" t="s">
        <v>21</v>
      </c>
      <c r="S469" t="s">
        <v>21</v>
      </c>
      <c r="T469">
        <v>8.6999999999999993</v>
      </c>
      <c r="U469">
        <f>SUM((T469-6.977778)/1.271306)</f>
        <v>1.354687227150662</v>
      </c>
      <c r="V469" t="s">
        <v>73</v>
      </c>
      <c r="W469" t="s">
        <v>7533</v>
      </c>
      <c r="X469" t="s">
        <v>7534</v>
      </c>
      <c r="Y469" s="12" t="str">
        <f>IFERROR(VLOOKUP($A469,Sheet2!$Y$2:$AK$3116,COLUMN(A468),FALSE),"")</f>
        <v>Sirens</v>
      </c>
      <c r="Z469" s="13">
        <f>IFERROR(VLOOKUP($A469,Sheet2!$Y$2:$AK$3116,COLUMN(B468),FALSE),"")</f>
        <v>41187</v>
      </c>
      <c r="AA469" s="12" t="str">
        <f>IFERROR(VLOOKUP($A469,Sheet2!$Y$2:$AK$3116,COLUMN(C468),FALSE),"")</f>
        <v>Johnskibeat</v>
      </c>
      <c r="AB469" s="12" t="str">
        <f>IFERROR(VLOOKUP($A469,Sheet2!$Y$2:$AK$3116,COLUMN(D468),FALSE),"")</f>
        <v>https://www.thelineofbestfit.com/author/Johnskibeat</v>
      </c>
      <c r="AC469" s="12" t="str">
        <f>IFERROR(VLOOKUP($A469,Sheet2!$Y$2:$AK$3116,COLUMN(E468),FALSE),"")</f>
        <v>https://www.thelineofbestfit.com/reviews/albums/nine-black-alps-sirens-110712</v>
      </c>
      <c r="AD469" s="12" t="str">
        <f>IFERROR(VLOOKUP($A469,Sheet2!$Y$2:$AK$3116,COLUMN(F468),FALSE),"")</f>
        <v>none</v>
      </c>
      <c r="AE469" s="12" t="str">
        <f>IFERROR(VLOOKUP($A469,Sheet2!$Y$2:$AK$3116,COLUMN(G468),FALSE),"")</f>
        <v>none</v>
      </c>
      <c r="AF469" s="13" t="str">
        <f>IFERROR(VLOOKUP($A469,Sheet2!$Y$2:$AK$3116,COLUMN(H468),FALSE),"")</f>
        <v>none</v>
      </c>
      <c r="AG469" s="12">
        <f>IFERROR(VLOOKUP($A469,Sheet2!$Y$2:$AK$3116,COLUMN(I468),FALSE),"")</f>
        <v>5.5</v>
      </c>
      <c r="AH469" s="12">
        <f>IFERROR(VLOOKUP($A469,Sheet2!$Y$2:$AK$3116,COLUMN(J468),FALSE),"")</f>
        <v>-1.8925849198195213</v>
      </c>
      <c r="AI469" s="12" t="str">
        <f>IFERROR(VLOOKUP($A469,Sheet2!$Y$2:$AK$3116,COLUMN(K468),FALSE),"")</f>
        <v>none</v>
      </c>
      <c r="AJ469" s="12" t="str">
        <f>IFERROR(VLOOKUP($A469,Sheet2!$Y$2:$AK$3116,COLUMN(L468),FALSE),"")</f>
        <v>Nine Black Alps ‚Äì Sirens</v>
      </c>
      <c r="AK469" s="12" t="str">
        <f>IFERROR(VLOOKUP($A469,Sheet2!$Y$2:$AK$3116,COLUMN(M468),FALSE),"")</f>
        <v>none</v>
      </c>
    </row>
    <row r="470" spans="1:37">
      <c r="A470" t="s">
        <v>4291</v>
      </c>
      <c r="B470" s="3" t="s">
        <v>4283</v>
      </c>
      <c r="C470" t="s">
        <v>3662</v>
      </c>
      <c r="D470" t="s">
        <v>3663</v>
      </c>
      <c r="E470" t="s">
        <v>4292</v>
      </c>
      <c r="F470" t="s">
        <v>4287</v>
      </c>
      <c r="G470" t="s">
        <v>4288</v>
      </c>
      <c r="H470" t="s">
        <v>21</v>
      </c>
      <c r="I470" t="s">
        <v>21</v>
      </c>
      <c r="J470" t="s">
        <v>21</v>
      </c>
      <c r="K470" t="s">
        <v>21</v>
      </c>
      <c r="L470" t="s">
        <v>39</v>
      </c>
      <c r="M470" t="s">
        <v>40</v>
      </c>
      <c r="N470" t="s">
        <v>21</v>
      </c>
      <c r="O470" t="s">
        <v>21</v>
      </c>
      <c r="P470">
        <v>2014</v>
      </c>
      <c r="Q470" t="s">
        <v>136</v>
      </c>
      <c r="R470" t="s">
        <v>21</v>
      </c>
      <c r="S470" t="s">
        <v>21</v>
      </c>
      <c r="T470">
        <v>8</v>
      </c>
      <c r="U470">
        <f>SUM((T470-6.977778)/1.271306)</f>
        <v>0.80407234764879587</v>
      </c>
      <c r="V470" t="s">
        <v>21</v>
      </c>
      <c r="W470" t="s">
        <v>4293</v>
      </c>
      <c r="X470" t="s">
        <v>4294</v>
      </c>
      <c r="Y470" s="12" t="str">
        <f>IFERROR(VLOOKUP($A470,Sheet2!$Y$2:$AK$3116,COLUMN(A469),FALSE),"")</f>
        <v>Singles</v>
      </c>
      <c r="Z470" s="13">
        <f>IFERROR(VLOOKUP($A470,Sheet2!$Y$2:$AK$3116,COLUMN(B469),FALSE),"")</f>
        <v>41719</v>
      </c>
      <c r="AA470" s="12" t="str">
        <f>IFERROR(VLOOKUP($A470,Sheet2!$Y$2:$AK$3116,COLUMN(C469),FALSE),"")</f>
        <v>Laurence Day</v>
      </c>
      <c r="AB470" s="12" t="str">
        <f>IFERROR(VLOOKUP($A470,Sheet2!$Y$2:$AK$3116,COLUMN(D469),FALSE),"")</f>
        <v>https://www.thelineofbestfit.com/author/lday</v>
      </c>
      <c r="AC470" s="12" t="str">
        <f>IFERROR(VLOOKUP($A470,Sheet2!$Y$2:$AK$3116,COLUMN(E469),FALSE),"")</f>
        <v>https://www.thelineofbestfit.com/reviews/albums/future-islands-singles-148539</v>
      </c>
      <c r="AD470" s="12" t="str">
        <f>IFERROR(VLOOKUP($A470,Sheet2!$Y$2:$AK$3116,COLUMN(F469),FALSE),"")</f>
        <v>Future Islands</v>
      </c>
      <c r="AE470" s="12" t="str">
        <f>IFERROR(VLOOKUP($A470,Sheet2!$Y$2:$AK$3116,COLUMN(G469),FALSE),"")</f>
        <v>https://www.thelineofbestfit.com/artists/future-islands-104861</v>
      </c>
      <c r="AF470" s="13">
        <f>IFERROR(VLOOKUP($A470,Sheet2!$Y$2:$AK$3116,COLUMN(H469),FALSE),"")</f>
        <v>41722</v>
      </c>
      <c r="AG470" s="12">
        <f>IFERROR(VLOOKUP($A470,Sheet2!$Y$2:$AK$3116,COLUMN(I469),FALSE),"")</f>
        <v>9</v>
      </c>
      <c r="AH470" s="12">
        <f>IFERROR(VLOOKUP($A470,Sheet2!$Y$2:$AK$3116,COLUMN(J469),FALSE),"")</f>
        <v>1.3823791959308105</v>
      </c>
      <c r="AI470" s="12" t="str">
        <f>IFERROR(VLOOKUP($A470,Sheet2!$Y$2:$AK$3116,COLUMN(K469),FALSE),"")</f>
        <v>none</v>
      </c>
      <c r="AJ470" s="12" t="str">
        <f>IFERROR(VLOOKUP($A470,Sheet2!$Y$2:$AK$3116,COLUMN(L469),FALSE),"")</f>
        <v>Future Islands ‚Äì Singles</v>
      </c>
      <c r="AK470" s="12" t="str">
        <f>IFERROR(VLOOKUP($A470,Sheet2!$Y$2:$AK$3116,COLUMN(M469),FALSE),"")</f>
        <v>none</v>
      </c>
    </row>
    <row r="471" spans="1:37">
      <c r="A471" t="s">
        <v>4291</v>
      </c>
      <c r="B471" s="3" t="s">
        <v>6354</v>
      </c>
      <c r="C471" t="s">
        <v>219</v>
      </c>
      <c r="D471" t="s">
        <v>220</v>
      </c>
      <c r="E471" t="s">
        <v>7507</v>
      </c>
      <c r="F471" t="s">
        <v>7499</v>
      </c>
      <c r="G471" t="s">
        <v>7500</v>
      </c>
      <c r="H471" t="s">
        <v>21</v>
      </c>
      <c r="I471" t="s">
        <v>21</v>
      </c>
      <c r="J471" t="s">
        <v>21</v>
      </c>
      <c r="K471" t="s">
        <v>21</v>
      </c>
      <c r="L471" t="s">
        <v>39</v>
      </c>
      <c r="M471" t="s">
        <v>40</v>
      </c>
      <c r="N471" t="s">
        <v>21</v>
      </c>
      <c r="O471" t="s">
        <v>21</v>
      </c>
      <c r="P471">
        <v>2005</v>
      </c>
      <c r="Q471" t="s">
        <v>1033</v>
      </c>
      <c r="R471" t="s">
        <v>21</v>
      </c>
      <c r="S471" t="s">
        <v>21</v>
      </c>
      <c r="T471">
        <v>8.3000000000000007</v>
      </c>
      <c r="U471">
        <f>SUM((T471-6.977778)/1.271306)</f>
        <v>1.0400501531495965</v>
      </c>
      <c r="V471" t="s">
        <v>21</v>
      </c>
      <c r="W471" t="s">
        <v>7508</v>
      </c>
      <c r="X471" t="s">
        <v>7509</v>
      </c>
      <c r="Y471" s="12" t="str">
        <f>IFERROR(VLOOKUP($A471,Sheet2!$Y$2:$AK$3116,COLUMN(A470),FALSE),"")</f>
        <v>Singles</v>
      </c>
      <c r="Z471" s="13">
        <f>IFERROR(VLOOKUP($A471,Sheet2!$Y$2:$AK$3116,COLUMN(B470),FALSE),"")</f>
        <v>41719</v>
      </c>
      <c r="AA471" s="12" t="str">
        <f>IFERROR(VLOOKUP($A471,Sheet2!$Y$2:$AK$3116,COLUMN(C470),FALSE),"")</f>
        <v>Laurence Day</v>
      </c>
      <c r="AB471" s="12" t="str">
        <f>IFERROR(VLOOKUP($A471,Sheet2!$Y$2:$AK$3116,COLUMN(D470),FALSE),"")</f>
        <v>https://www.thelineofbestfit.com/author/lday</v>
      </c>
      <c r="AC471" s="12" t="str">
        <f>IFERROR(VLOOKUP($A471,Sheet2!$Y$2:$AK$3116,COLUMN(E470),FALSE),"")</f>
        <v>https://www.thelineofbestfit.com/reviews/albums/future-islands-singles-148539</v>
      </c>
      <c r="AD471" s="12" t="str">
        <f>IFERROR(VLOOKUP($A471,Sheet2!$Y$2:$AK$3116,COLUMN(F470),FALSE),"")</f>
        <v>Future Islands</v>
      </c>
      <c r="AE471" s="12" t="str">
        <f>IFERROR(VLOOKUP($A471,Sheet2!$Y$2:$AK$3116,COLUMN(G470),FALSE),"")</f>
        <v>https://www.thelineofbestfit.com/artists/future-islands-104861</v>
      </c>
      <c r="AF471" s="13">
        <f>IFERROR(VLOOKUP($A471,Sheet2!$Y$2:$AK$3116,COLUMN(H470),FALSE),"")</f>
        <v>41722</v>
      </c>
      <c r="AG471" s="12">
        <f>IFERROR(VLOOKUP($A471,Sheet2!$Y$2:$AK$3116,COLUMN(I470),FALSE),"")</f>
        <v>9</v>
      </c>
      <c r="AH471" s="12">
        <f>IFERROR(VLOOKUP($A471,Sheet2!$Y$2:$AK$3116,COLUMN(J470),FALSE),"")</f>
        <v>1.3823791959308105</v>
      </c>
      <c r="AI471" s="12" t="str">
        <f>IFERROR(VLOOKUP($A471,Sheet2!$Y$2:$AK$3116,COLUMN(K470),FALSE),"")</f>
        <v>none</v>
      </c>
      <c r="AJ471" s="12" t="str">
        <f>IFERROR(VLOOKUP($A471,Sheet2!$Y$2:$AK$3116,COLUMN(L470),FALSE),"")</f>
        <v>Future Islands ‚Äì Singles</v>
      </c>
      <c r="AK471" s="12" t="str">
        <f>IFERROR(VLOOKUP($A471,Sheet2!$Y$2:$AK$3116,COLUMN(M470),FALSE),"")</f>
        <v>none</v>
      </c>
    </row>
    <row r="472" spans="1:37">
      <c r="A472" t="s">
        <v>5775</v>
      </c>
      <c r="B472" s="3" t="s">
        <v>5104</v>
      </c>
      <c r="C472" t="s">
        <v>636</v>
      </c>
      <c r="D472" t="s">
        <v>637</v>
      </c>
      <c r="E472" t="s">
        <v>5776</v>
      </c>
      <c r="F472" t="s">
        <v>5771</v>
      </c>
      <c r="G472" t="s">
        <v>5777</v>
      </c>
      <c r="H472" t="s">
        <v>21</v>
      </c>
      <c r="I472" t="s">
        <v>21</v>
      </c>
      <c r="J472" t="s">
        <v>21</v>
      </c>
      <c r="K472" t="s">
        <v>21</v>
      </c>
      <c r="L472" t="s">
        <v>39</v>
      </c>
      <c r="M472" t="s">
        <v>40</v>
      </c>
      <c r="N472" t="s">
        <v>21</v>
      </c>
      <c r="O472" t="s">
        <v>21</v>
      </c>
      <c r="P472">
        <v>2016</v>
      </c>
      <c r="Q472" t="s">
        <v>163</v>
      </c>
      <c r="R472" t="s">
        <v>21</v>
      </c>
      <c r="S472" t="s">
        <v>21</v>
      </c>
      <c r="T472">
        <v>8.3000000000000007</v>
      </c>
      <c r="U472">
        <f>SUM((T472-6.977778)/1.271306)</f>
        <v>1.0400501531495965</v>
      </c>
      <c r="V472" t="s">
        <v>73</v>
      </c>
      <c r="W472" t="s">
        <v>5778</v>
      </c>
      <c r="X472" t="s">
        <v>5779</v>
      </c>
      <c r="Y472" s="12" t="str">
        <f>IFERROR(VLOOKUP($A472,Sheet2!$Y$2:$AK$3116,COLUMN(A471),FALSE),"")</f>
        <v>Singing Saw</v>
      </c>
      <c r="Z472" s="13">
        <f>IFERROR(VLOOKUP($A472,Sheet2!$Y$2:$AK$3116,COLUMN(B471),FALSE),"")</f>
        <v>42480</v>
      </c>
      <c r="AA472" s="12" t="str">
        <f>IFERROR(VLOOKUP($A472,Sheet2!$Y$2:$AK$3116,COLUMN(C471),FALSE),"")</f>
        <v>Michael Wojtas</v>
      </c>
      <c r="AB472" s="12" t="str">
        <f>IFERROR(VLOOKUP($A472,Sheet2!$Y$2:$AK$3116,COLUMN(D471),FALSE),"")</f>
        <v>https://www.thelineofbestfit.com/author/mwojtas</v>
      </c>
      <c r="AC472" s="12" t="str">
        <f>IFERROR(VLOOKUP($A472,Sheet2!$Y$2:$AK$3116,COLUMN(E471),FALSE),"")</f>
        <v>https://www.thelineofbestfit.com/reviews/albums/kevin-morby-singing-saw</v>
      </c>
      <c r="AD472" s="12" t="str">
        <f>IFERROR(VLOOKUP($A472,Sheet2!$Y$2:$AK$3116,COLUMN(F471),FALSE),"")</f>
        <v>Kevin Morby</v>
      </c>
      <c r="AE472" s="12" t="str">
        <f>IFERROR(VLOOKUP($A472,Sheet2!$Y$2:$AK$3116,COLUMN(G471),FALSE),"")</f>
        <v>https://www.thelineofbestfit.com/artists/kevin-morby-141866</v>
      </c>
      <c r="AF472" s="13">
        <f>IFERROR(VLOOKUP($A472,Sheet2!$Y$2:$AK$3116,COLUMN(H471),FALSE),"")</f>
        <v>42475</v>
      </c>
      <c r="AG472" s="12">
        <f>IFERROR(VLOOKUP($A472,Sheet2!$Y$2:$AK$3116,COLUMN(I471),FALSE),"")</f>
        <v>8.5</v>
      </c>
      <c r="AH472" s="12">
        <f>IFERROR(VLOOKUP($A472,Sheet2!$Y$2:$AK$3116,COLUMN(J471),FALSE),"")</f>
        <v>0.91452717939504891</v>
      </c>
      <c r="AI472" s="12" t="str">
        <f>IFERROR(VLOOKUP($A472,Sheet2!$Y$2:$AK$3116,COLUMN(K471),FALSE),"")</f>
        <v>United States</v>
      </c>
      <c r="AJ472" s="12" t="str">
        <f>IFERROR(VLOOKUP($A472,Sheet2!$Y$2:$AK$3116,COLUMN(L471),FALSE),"")</f>
        <v>Kevin Morby is mythologising himself and we‚Äôre totally sold</v>
      </c>
      <c r="AK472" s="12" t="str">
        <f>IFERROR(VLOOKUP($A472,Sheet2!$Y$2:$AK$3116,COLUMN(M471),FALSE),"")</f>
        <v>What can a grown man who sings, without a trace of irony, about his swear jar and wilting flower garden add to the Americana canon? Plenty, it turns out.</v>
      </c>
    </row>
    <row r="473" spans="1:37">
      <c r="A473" t="s">
        <v>6067</v>
      </c>
      <c r="B473" s="3" t="s">
        <v>6064</v>
      </c>
      <c r="C473" t="s">
        <v>611</v>
      </c>
      <c r="D473" t="s">
        <v>612</v>
      </c>
      <c r="E473" t="s">
        <v>6068</v>
      </c>
      <c r="F473" t="s">
        <v>6065</v>
      </c>
      <c r="G473" t="s">
        <v>6066</v>
      </c>
      <c r="H473" t="s">
        <v>21</v>
      </c>
      <c r="I473" t="s">
        <v>21</v>
      </c>
      <c r="J473" t="s">
        <v>21</v>
      </c>
      <c r="K473" t="s">
        <v>21</v>
      </c>
      <c r="L473" t="s">
        <v>22</v>
      </c>
      <c r="M473" t="s">
        <v>23</v>
      </c>
      <c r="N473" t="s">
        <v>21</v>
      </c>
      <c r="O473" t="s">
        <v>21</v>
      </c>
      <c r="P473">
        <v>2013</v>
      </c>
      <c r="Q473" t="s">
        <v>228</v>
      </c>
      <c r="R473" t="s">
        <v>21</v>
      </c>
      <c r="S473" t="s">
        <v>21</v>
      </c>
      <c r="T473">
        <v>7.4</v>
      </c>
      <c r="U473">
        <f>SUM((T473-6.977778)/1.271306)</f>
        <v>0.33211673664719626</v>
      </c>
      <c r="V473" t="s">
        <v>21</v>
      </c>
      <c r="W473" t="s">
        <v>6069</v>
      </c>
      <c r="X473" t="s">
        <v>6070</v>
      </c>
      <c r="Y473" s="12" t="str">
        <f>IFERROR(VLOOKUP($A473,Sheet2!$Y$2:$AK$3116,COLUMN(A472),FALSE),"")</f>
        <v>Sing To The Moon</v>
      </c>
      <c r="Z473" s="13">
        <f>IFERROR(VLOOKUP($A473,Sheet2!$Y$2:$AK$3116,COLUMN(B472),FALSE),"")</f>
        <v>41332</v>
      </c>
      <c r="AA473" s="12" t="str">
        <f>IFERROR(VLOOKUP($A473,Sheet2!$Y$2:$AK$3116,COLUMN(C472),FALSE),"")</f>
        <v>Laurence Day</v>
      </c>
      <c r="AB473" s="12" t="str">
        <f>IFERROR(VLOOKUP($A473,Sheet2!$Y$2:$AK$3116,COLUMN(D472),FALSE),"")</f>
        <v>https://www.thelineofbestfit.com/author/lday</v>
      </c>
      <c r="AC473" s="12" t="str">
        <f>IFERROR(VLOOKUP($A473,Sheet2!$Y$2:$AK$3116,COLUMN(E472),FALSE),"")</f>
        <v>https://www.thelineofbestfit.com/reviews/albums/laura-mvula-sing-to-the-moon-119087</v>
      </c>
      <c r="AD473" s="12" t="str">
        <f>IFERROR(VLOOKUP($A473,Sheet2!$Y$2:$AK$3116,COLUMN(F472),FALSE),"")</f>
        <v>Laura Mvula</v>
      </c>
      <c r="AE473" s="12" t="str">
        <f>IFERROR(VLOOKUP($A473,Sheet2!$Y$2:$AK$3116,COLUMN(G472),FALSE),"")</f>
        <v>none</v>
      </c>
      <c r="AF473" s="13" t="str">
        <f>IFERROR(VLOOKUP($A473,Sheet2!$Y$2:$AK$3116,COLUMN(H472),FALSE),"")</f>
        <v>none</v>
      </c>
      <c r="AG473" s="12">
        <f>IFERROR(VLOOKUP($A473,Sheet2!$Y$2:$AK$3116,COLUMN(I472),FALSE),"")</f>
        <v>8.5</v>
      </c>
      <c r="AH473" s="12">
        <f>IFERROR(VLOOKUP($A473,Sheet2!$Y$2:$AK$3116,COLUMN(J472),FALSE),"")</f>
        <v>0.91452717939504891</v>
      </c>
      <c r="AI473" s="12" t="str">
        <f>IFERROR(VLOOKUP($A473,Sheet2!$Y$2:$AK$3116,COLUMN(K472),FALSE),"")</f>
        <v>none</v>
      </c>
      <c r="AJ473" s="12" t="str">
        <f>IFERROR(VLOOKUP($A473,Sheet2!$Y$2:$AK$3116,COLUMN(L472),FALSE),"")</f>
        <v>Laura Mvula ‚Äì Sing To The Moon</v>
      </c>
      <c r="AK473" s="12" t="str">
        <f>IFERROR(VLOOKUP($A473,Sheet2!$Y$2:$AK$3116,COLUMN(M472),FALSE),"")</f>
        <v>none</v>
      </c>
    </row>
    <row r="474" spans="1:37">
      <c r="A474" t="s">
        <v>1422</v>
      </c>
      <c r="B474" s="3" t="s">
        <v>1420</v>
      </c>
      <c r="C474" t="s">
        <v>1063</v>
      </c>
      <c r="D474" t="s">
        <v>1064</v>
      </c>
      <c r="E474" t="s">
        <v>1423</v>
      </c>
      <c r="F474" t="s">
        <v>1424</v>
      </c>
      <c r="G474" t="s">
        <v>1425</v>
      </c>
      <c r="H474" t="s">
        <v>1426</v>
      </c>
      <c r="I474" t="s">
        <v>1427</v>
      </c>
      <c r="J474" t="s">
        <v>21</v>
      </c>
      <c r="K474" t="s">
        <v>21</v>
      </c>
      <c r="L474" t="s">
        <v>39</v>
      </c>
      <c r="M474" t="s">
        <v>40</v>
      </c>
      <c r="N474" t="s">
        <v>300</v>
      </c>
      <c r="O474" t="s">
        <v>301</v>
      </c>
      <c r="P474">
        <v>2015</v>
      </c>
      <c r="Q474" t="s">
        <v>1199</v>
      </c>
      <c r="R474" t="s">
        <v>1428</v>
      </c>
      <c r="S474" t="s">
        <v>21</v>
      </c>
      <c r="T474">
        <v>5.2</v>
      </c>
      <c r="U474">
        <f>SUM((T474-6.977778)/1.271306)</f>
        <v>-1.3983871703586701</v>
      </c>
      <c r="V474" t="s">
        <v>21</v>
      </c>
      <c r="W474" t="s">
        <v>1429</v>
      </c>
      <c r="X474" t="s">
        <v>1430</v>
      </c>
      <c r="Y474" s="12" t="str">
        <f>IFERROR(VLOOKUP($A474,Sheet2!$Y$2:$AK$3116,COLUMN(A473),FALSE),"")</f>
        <v>Sing Into My Mouth</v>
      </c>
      <c r="Z474" s="13">
        <f>IFERROR(VLOOKUP($A474,Sheet2!$Y$2:$AK$3116,COLUMN(B473),FALSE),"")</f>
        <v>42202</v>
      </c>
      <c r="AA474" s="12" t="str">
        <f>IFERROR(VLOOKUP($A474,Sheet2!$Y$2:$AK$3116,COLUMN(C473),FALSE),"")</f>
        <v>Joe Goggins</v>
      </c>
      <c r="AB474" s="12" t="str">
        <f>IFERROR(VLOOKUP($A474,Sheet2!$Y$2:$AK$3116,COLUMN(D473),FALSE),"")</f>
        <v>https://www.thelineofbestfit.com/author/jgoggins</v>
      </c>
      <c r="AC474" s="12" t="str">
        <f>IFERROR(VLOOKUP($A474,Sheet2!$Y$2:$AK$3116,COLUMN(E473),FALSE),"")</f>
        <v>https://www.thelineofbestfit.com/reviews/albums/old-friends-old-songs-and-the-occasional-flash-of-new-life-as-iron-wine-and</v>
      </c>
      <c r="AD474" s="12" t="str">
        <f>IFERROR(VLOOKUP($A474,Sheet2!$Y$2:$AK$3116,COLUMN(F473),FALSE),"")</f>
        <v>Iron and Wine</v>
      </c>
      <c r="AE474" s="12" t="str">
        <f>IFERROR(VLOOKUP($A474,Sheet2!$Y$2:$AK$3116,COLUMN(G473),FALSE),"")</f>
        <v>none</v>
      </c>
      <c r="AF474" s="13">
        <f>IFERROR(VLOOKUP($A474,Sheet2!$Y$2:$AK$3116,COLUMN(H473),FALSE),"")</f>
        <v>42202</v>
      </c>
      <c r="AG474" s="12">
        <f>IFERROR(VLOOKUP($A474,Sheet2!$Y$2:$AK$3116,COLUMN(I473),FALSE),"")</f>
        <v>5.5</v>
      </c>
      <c r="AH474" s="12">
        <f>IFERROR(VLOOKUP($A474,Sheet2!$Y$2:$AK$3116,COLUMN(J473),FALSE),"")</f>
        <v>-1.8925849198195213</v>
      </c>
      <c r="AI474" s="12" t="str">
        <f>IFERROR(VLOOKUP($A474,Sheet2!$Y$2:$AK$3116,COLUMN(K473),FALSE),"")</f>
        <v>United States</v>
      </c>
      <c r="AJ474" s="12" t="str">
        <f>IFERROR(VLOOKUP($A474,Sheet2!$Y$2:$AK$3116,COLUMN(L473),FALSE),"")</f>
        <v>Old friends, old songs and the occasional flash of new life as Iron &amp; Wine and Ben Bridwell team up</v>
      </c>
      <c r="AK474" s="12" t="str">
        <f>IFERROR(VLOOKUP($A474,Sheet2!$Y$2:$AK$3116,COLUMN(M473),FALSE),"")</f>
        <v xml:space="preserve">If a picture speaks a thousand words then it‚Äôs entirely possible that the press photograph for this record says more than I can about it than I can in five hundred or so. </v>
      </c>
    </row>
    <row r="475" spans="1:37">
      <c r="A475" t="s">
        <v>5372</v>
      </c>
      <c r="B475" s="3" t="s">
        <v>5371</v>
      </c>
      <c r="C475" t="s">
        <v>510</v>
      </c>
      <c r="D475" t="s">
        <v>511</v>
      </c>
      <c r="E475" t="s">
        <v>5373</v>
      </c>
      <c r="F475" t="s">
        <v>2204</v>
      </c>
      <c r="G475" t="s">
        <v>2205</v>
      </c>
      <c r="H475" t="s">
        <v>21</v>
      </c>
      <c r="I475" t="s">
        <v>21</v>
      </c>
      <c r="J475" t="s">
        <v>21</v>
      </c>
      <c r="K475" t="s">
        <v>21</v>
      </c>
      <c r="L475" t="s">
        <v>100</v>
      </c>
      <c r="M475" t="s">
        <v>101</v>
      </c>
      <c r="N475" t="s">
        <v>21</v>
      </c>
      <c r="O475" t="s">
        <v>21</v>
      </c>
      <c r="P475">
        <v>2015</v>
      </c>
      <c r="Q475" t="s">
        <v>124</v>
      </c>
      <c r="R475" t="s">
        <v>21</v>
      </c>
      <c r="S475" t="s">
        <v>21</v>
      </c>
      <c r="T475">
        <v>8.6</v>
      </c>
      <c r="U475">
        <f>SUM((T475-6.977778)/1.271306)</f>
        <v>1.2760279586503955</v>
      </c>
      <c r="V475" t="s">
        <v>73</v>
      </c>
      <c r="W475" t="s">
        <v>5374</v>
      </c>
      <c r="X475" t="s">
        <v>5375</v>
      </c>
      <c r="Y475" s="12" t="str">
        <f>IFERROR(VLOOKUP($A475,Sheet2!$Y$2:$AK$3116,COLUMN(A474),FALSE),"")</f>
        <v>Simple Songs</v>
      </c>
      <c r="Z475" s="13">
        <f>IFERROR(VLOOKUP($A475,Sheet2!$Y$2:$AK$3116,COLUMN(B474),FALSE),"")</f>
        <v>42138</v>
      </c>
      <c r="AA475" s="12" t="str">
        <f>IFERROR(VLOOKUP($A475,Sheet2!$Y$2:$AK$3116,COLUMN(C474),FALSE),"")</f>
        <v>Alex Wisgard</v>
      </c>
      <c r="AB475" s="12" t="str">
        <f>IFERROR(VLOOKUP($A475,Sheet2!$Y$2:$AK$3116,COLUMN(D474),FALSE),"")</f>
        <v>https://www.thelineofbestfit.com/author/awisgard</v>
      </c>
      <c r="AC475" s="12" t="str">
        <f>IFERROR(VLOOKUP($A475,Sheet2!$Y$2:$AK$3116,COLUMN(E474),FALSE),"")</f>
        <v>https://www.thelineofbestfit.com/reviews/albums/jim-orourke-simple-songs</v>
      </c>
      <c r="AD475" s="12" t="str">
        <f>IFERROR(VLOOKUP($A475,Sheet2!$Y$2:$AK$3116,COLUMN(F474),FALSE),"")</f>
        <v>Jim O‚ÄôRourke</v>
      </c>
      <c r="AE475" s="12" t="str">
        <f>IFERROR(VLOOKUP($A475,Sheet2!$Y$2:$AK$3116,COLUMN(G474),FALSE),"")</f>
        <v>none</v>
      </c>
      <c r="AF475" s="13">
        <f>IFERROR(VLOOKUP($A475,Sheet2!$Y$2:$AK$3116,COLUMN(H474),FALSE),"")</f>
        <v>42142</v>
      </c>
      <c r="AG475" s="12">
        <f>IFERROR(VLOOKUP($A475,Sheet2!$Y$2:$AK$3116,COLUMN(I474),FALSE),"")</f>
        <v>9</v>
      </c>
      <c r="AH475" s="12">
        <f>IFERROR(VLOOKUP($A475,Sheet2!$Y$2:$AK$3116,COLUMN(J474),FALSE),"")</f>
        <v>1.3823791959308105</v>
      </c>
      <c r="AI475" s="12" t="str">
        <f>IFERROR(VLOOKUP($A475,Sheet2!$Y$2:$AK$3116,COLUMN(K474),FALSE),"")</f>
        <v>United States</v>
      </c>
      <c r="AJ475" s="12" t="str">
        <f>IFERROR(VLOOKUP($A475,Sheet2!$Y$2:$AK$3116,COLUMN(L474),FALSE),"")</f>
        <v>Jim O‚ÄôRourke‚Äôs called his new album Simple Songs, the big kidder</v>
      </c>
      <c r="AK475" s="12" t="str">
        <f>IFERROR(VLOOKUP($A475,Sheet2!$Y$2:$AK$3116,COLUMN(M474),FALSE),"")</f>
        <v>Fourteen years ago, Jim O‚ÄôRourke released an album called Insignificance. It remains a work of bitter, twisted, cathartic genius ‚Äì seven songs with unpredictable structures, indelible hooks and relentlessly funny lyrics, sneered out by a man who sounded all too aware of his greatness. ‚ÄúListen to my works,‚Äù you could almost hear the indie rock Ozymandias say, ‚Äúye hipsters, and despair.‚Äù</v>
      </c>
    </row>
    <row r="476" spans="1:37">
      <c r="A476" t="s">
        <v>1504</v>
      </c>
      <c r="B476" s="3" t="s">
        <v>1497</v>
      </c>
      <c r="C476" t="s">
        <v>654</v>
      </c>
      <c r="D476" t="s">
        <v>655</v>
      </c>
      <c r="E476" t="s">
        <v>1505</v>
      </c>
      <c r="F476" t="s">
        <v>1500</v>
      </c>
      <c r="G476" t="s">
        <v>1501</v>
      </c>
      <c r="H476" t="s">
        <v>21</v>
      </c>
      <c r="I476" t="s">
        <v>21</v>
      </c>
      <c r="J476" t="s">
        <v>21</v>
      </c>
      <c r="K476" t="s">
        <v>21</v>
      </c>
      <c r="L476" t="s">
        <v>31</v>
      </c>
      <c r="M476" t="s">
        <v>32</v>
      </c>
      <c r="N476" t="s">
        <v>21</v>
      </c>
      <c r="O476" t="s">
        <v>21</v>
      </c>
      <c r="P476">
        <v>2013</v>
      </c>
      <c r="Q476" t="s">
        <v>41</v>
      </c>
      <c r="R476" t="s">
        <v>21</v>
      </c>
      <c r="S476" t="s">
        <v>21</v>
      </c>
      <c r="T476">
        <v>6.2</v>
      </c>
      <c r="U476">
        <f>SUM((T476-6.977778)/1.271306)</f>
        <v>-0.61179448535600367</v>
      </c>
      <c r="V476" t="s">
        <v>21</v>
      </c>
      <c r="W476" t="s">
        <v>1506</v>
      </c>
      <c r="X476" t="s">
        <v>1507</v>
      </c>
      <c r="Y476" s="12" t="str">
        <f>IFERROR(VLOOKUP($A476,Sheet2!$Y$2:$AK$3116,COLUMN(A475),FALSE),"")</f>
        <v>Silver Wilkinson</v>
      </c>
      <c r="Z476" s="13">
        <f>IFERROR(VLOOKUP($A476,Sheet2!$Y$2:$AK$3116,COLUMN(B475),FALSE),"")</f>
        <v>41402</v>
      </c>
      <c r="AA476" s="12" t="str">
        <f>IFERROR(VLOOKUP($A476,Sheet2!$Y$2:$AK$3116,COLUMN(C475),FALSE),"")</f>
        <v>Joseph Richards</v>
      </c>
      <c r="AB476" s="12" t="str">
        <f>IFERROR(VLOOKUP($A476,Sheet2!$Y$2:$AK$3116,COLUMN(D475),FALSE),"")</f>
        <v>https://www.thelineofbestfit.com/author/jrichards</v>
      </c>
      <c r="AC476" s="12" t="str">
        <f>IFERROR(VLOOKUP($A476,Sheet2!$Y$2:$AK$3116,COLUMN(E475),FALSE),"")</f>
        <v>https://www.thelineofbestfit.com/reviews/albums/bibio-silver-wilkinson-124820</v>
      </c>
      <c r="AD476" s="12" t="str">
        <f>IFERROR(VLOOKUP($A476,Sheet2!$Y$2:$AK$3116,COLUMN(F475),FALSE),"")</f>
        <v>none</v>
      </c>
      <c r="AE476" s="12" t="str">
        <f>IFERROR(VLOOKUP($A476,Sheet2!$Y$2:$AK$3116,COLUMN(G475),FALSE),"")</f>
        <v>none</v>
      </c>
      <c r="AF476" s="13" t="str">
        <f>IFERROR(VLOOKUP($A476,Sheet2!$Y$2:$AK$3116,COLUMN(H475),FALSE),"")</f>
        <v>none</v>
      </c>
      <c r="AG476" s="12">
        <f>IFERROR(VLOOKUP($A476,Sheet2!$Y$2:$AK$3116,COLUMN(I475),FALSE),"")</f>
        <v>6.5</v>
      </c>
      <c r="AH476" s="12">
        <f>IFERROR(VLOOKUP($A476,Sheet2!$Y$2:$AK$3116,COLUMN(J475),FALSE),"")</f>
        <v>-0.95688088674799787</v>
      </c>
      <c r="AI476" s="12" t="str">
        <f>IFERROR(VLOOKUP($A476,Sheet2!$Y$2:$AK$3116,COLUMN(K475),FALSE),"")</f>
        <v>none</v>
      </c>
      <c r="AJ476" s="12" t="str">
        <f>IFERROR(VLOOKUP($A476,Sheet2!$Y$2:$AK$3116,COLUMN(L475),FALSE),"")</f>
        <v>Bibio ‚Äì Silver Wilkinson</v>
      </c>
      <c r="AK476" s="12" t="str">
        <f>IFERROR(VLOOKUP($A476,Sheet2!$Y$2:$AK$3116,COLUMN(M475),FALSE),"")</f>
        <v>none</v>
      </c>
    </row>
    <row r="477" spans="1:37">
      <c r="A477" t="s">
        <v>1807</v>
      </c>
      <c r="B477" s="3" t="s">
        <v>1806</v>
      </c>
      <c r="C477" t="s">
        <v>619</v>
      </c>
      <c r="D477" t="s">
        <v>620</v>
      </c>
      <c r="E477" t="s">
        <v>1808</v>
      </c>
      <c r="F477" t="s">
        <v>1798</v>
      </c>
      <c r="G477" t="s">
        <v>1799</v>
      </c>
      <c r="H477" t="s">
        <v>21</v>
      </c>
      <c r="I477" t="s">
        <v>21</v>
      </c>
      <c r="J477" t="s">
        <v>21</v>
      </c>
      <c r="K477" t="s">
        <v>21</v>
      </c>
      <c r="L477" t="s">
        <v>39</v>
      </c>
      <c r="M477" t="s">
        <v>40</v>
      </c>
      <c r="N477" t="s">
        <v>21</v>
      </c>
      <c r="O477" t="s">
        <v>21</v>
      </c>
      <c r="P477">
        <v>2012</v>
      </c>
      <c r="Q477" t="s">
        <v>147</v>
      </c>
      <c r="R477" t="s">
        <v>21</v>
      </c>
      <c r="S477" t="s">
        <v>21</v>
      </c>
      <c r="T477">
        <v>7.6</v>
      </c>
      <c r="U477">
        <f>SUM((T477-6.977778)/1.271306)</f>
        <v>0.48943527364772904</v>
      </c>
      <c r="V477" t="s">
        <v>21</v>
      </c>
      <c r="W477" t="s">
        <v>1809</v>
      </c>
      <c r="X477" t="s">
        <v>1810</v>
      </c>
      <c r="Y477" s="12" t="str">
        <f>IFERROR(VLOOKUP($A477,Sheet2!$Y$2:$AK$3116,COLUMN(A476),FALSE),"")</f>
        <v>Silver Age</v>
      </c>
      <c r="Z477" s="13">
        <f>IFERROR(VLOOKUP($A477,Sheet2!$Y$2:$AK$3116,COLUMN(B476),FALSE),"")</f>
        <v>41198</v>
      </c>
      <c r="AA477" s="12" t="str">
        <f>IFERROR(VLOOKUP($A477,Sheet2!$Y$2:$AK$3116,COLUMN(C476),FALSE),"")</f>
        <v>Thomas Hannan</v>
      </c>
      <c r="AB477" s="12" t="str">
        <f>IFERROR(VLOOKUP($A477,Sheet2!$Y$2:$AK$3116,COLUMN(D476),FALSE),"")</f>
        <v>https://www.thelineofbestfit.com/author/thannan</v>
      </c>
      <c r="AC477" s="12" t="str">
        <f>IFERROR(VLOOKUP($A477,Sheet2!$Y$2:$AK$3116,COLUMN(E476),FALSE),"")</f>
        <v>https://www.thelineofbestfit.com/reviews/albums/bob-mould-silver-age-111728</v>
      </c>
      <c r="AD477" s="12" t="str">
        <f>IFERROR(VLOOKUP($A477,Sheet2!$Y$2:$AK$3116,COLUMN(F476),FALSE),"")</f>
        <v>Bob Mould</v>
      </c>
      <c r="AE477" s="12" t="str">
        <f>IFERROR(VLOOKUP($A477,Sheet2!$Y$2:$AK$3116,COLUMN(G476),FALSE),"")</f>
        <v>https://www.thelineofbestfit.com/artists/bob-mould-103731</v>
      </c>
      <c r="AF477" s="13" t="str">
        <f>IFERROR(VLOOKUP($A477,Sheet2!$Y$2:$AK$3116,COLUMN(H476),FALSE),"")</f>
        <v>none</v>
      </c>
      <c r="AG477" s="12">
        <f>IFERROR(VLOOKUP($A477,Sheet2!$Y$2:$AK$3116,COLUMN(I476),FALSE),"")</f>
        <v>6</v>
      </c>
      <c r="AH477" s="12">
        <f>IFERROR(VLOOKUP($A477,Sheet2!$Y$2:$AK$3116,COLUMN(J476),FALSE),"")</f>
        <v>-1.4247329032837597</v>
      </c>
      <c r="AI477" s="12" t="str">
        <f>IFERROR(VLOOKUP($A477,Sheet2!$Y$2:$AK$3116,COLUMN(K476),FALSE),"")</f>
        <v>none</v>
      </c>
      <c r="AJ477" s="12" t="str">
        <f>IFERROR(VLOOKUP($A477,Sheet2!$Y$2:$AK$3116,COLUMN(L476),FALSE),"")</f>
        <v>Bob Mould ‚Äì Silver Age</v>
      </c>
      <c r="AK477" s="12" t="str">
        <f>IFERROR(VLOOKUP($A477,Sheet2!$Y$2:$AK$3116,COLUMN(M476),FALSE),"")</f>
        <v>none</v>
      </c>
    </row>
    <row r="478" spans="1:37">
      <c r="A478" t="s">
        <v>5995</v>
      </c>
      <c r="B478" s="3" t="s">
        <v>5986</v>
      </c>
      <c r="C478" t="s">
        <v>133</v>
      </c>
      <c r="D478" t="s">
        <v>134</v>
      </c>
      <c r="E478" t="s">
        <v>5996</v>
      </c>
      <c r="F478" t="s">
        <v>5989</v>
      </c>
      <c r="G478" t="s">
        <v>5990</v>
      </c>
      <c r="H478" t="s">
        <v>21</v>
      </c>
      <c r="I478" t="s">
        <v>21</v>
      </c>
      <c r="J478" t="s">
        <v>21</v>
      </c>
      <c r="K478" t="s">
        <v>21</v>
      </c>
      <c r="L478" t="s">
        <v>39</v>
      </c>
      <c r="M478" t="s">
        <v>40</v>
      </c>
      <c r="N478" t="s">
        <v>100</v>
      </c>
      <c r="O478" t="s">
        <v>101</v>
      </c>
      <c r="P478">
        <v>2012</v>
      </c>
      <c r="Q478" t="s">
        <v>124</v>
      </c>
      <c r="R478" t="s">
        <v>21</v>
      </c>
      <c r="S478" t="s">
        <v>21</v>
      </c>
      <c r="T478">
        <v>6.8</v>
      </c>
      <c r="U478">
        <f>SUM((T478-6.977778)/1.271306)</f>
        <v>-0.13983887435440404</v>
      </c>
      <c r="V478" t="s">
        <v>21</v>
      </c>
      <c r="W478" t="s">
        <v>5997</v>
      </c>
      <c r="X478" t="s">
        <v>5998</v>
      </c>
      <c r="Y478" s="12" t="str">
        <f>IFERROR(VLOOKUP($A478,Sheet2!$Y$2:$AK$3116,COLUMN(A477),FALSE),"")</f>
        <v>Silencio</v>
      </c>
      <c r="Z478" s="13">
        <f>IFERROR(VLOOKUP($A478,Sheet2!$Y$2:$AK$3116,COLUMN(B477),FALSE),"")</f>
        <v>41110</v>
      </c>
      <c r="AA478" s="12" t="str">
        <f>IFERROR(VLOOKUP($A478,Sheet2!$Y$2:$AK$3116,COLUMN(C477),FALSE),"")</f>
        <v>Will Fitzpatrick</v>
      </c>
      <c r="AB478" s="12" t="str">
        <f>IFERROR(VLOOKUP($A478,Sheet2!$Y$2:$AK$3116,COLUMN(D477),FALSE),"")</f>
        <v>https://www.thelineofbestfit.com/author/wfitzpatrick</v>
      </c>
      <c r="AC478" s="12" t="str">
        <f>IFERROR(VLOOKUP($A478,Sheet2!$Y$2:$AK$3116,COLUMN(E477),FALSE),"")</f>
        <v>https://www.thelineofbestfit.com/reviews/albums/laetitia-sadier-silencio-101247</v>
      </c>
      <c r="AD478" s="12" t="str">
        <f>IFERROR(VLOOKUP($A478,Sheet2!$Y$2:$AK$3116,COLUMN(F477),FALSE),"")</f>
        <v>Laetitia Sadier</v>
      </c>
      <c r="AE478" s="12" t="str">
        <f>IFERROR(VLOOKUP($A478,Sheet2!$Y$2:$AK$3116,COLUMN(G477),FALSE),"")</f>
        <v>https://www.thelineofbestfit.com/artists/laetitia-sadier-105767</v>
      </c>
      <c r="AF478" s="13" t="str">
        <f>IFERROR(VLOOKUP($A478,Sheet2!$Y$2:$AK$3116,COLUMN(H477),FALSE),"")</f>
        <v>none</v>
      </c>
      <c r="AG478" s="12">
        <f>IFERROR(VLOOKUP($A478,Sheet2!$Y$2:$AK$3116,COLUMN(I477),FALSE),"")</f>
        <v>9</v>
      </c>
      <c r="AH478" s="12">
        <f>IFERROR(VLOOKUP($A478,Sheet2!$Y$2:$AK$3116,COLUMN(J477),FALSE),"")</f>
        <v>1.3823791959308105</v>
      </c>
      <c r="AI478" s="12" t="str">
        <f>IFERROR(VLOOKUP($A478,Sheet2!$Y$2:$AK$3116,COLUMN(K477),FALSE),"")</f>
        <v>none</v>
      </c>
      <c r="AJ478" s="12" t="str">
        <f>IFERROR(VLOOKUP($A478,Sheet2!$Y$2:$AK$3116,COLUMN(L477),FALSE),"")</f>
        <v>Laetitia Sadier ‚Äì Silencio</v>
      </c>
      <c r="AK478" s="12" t="str">
        <f>IFERROR(VLOOKUP($A478,Sheet2!$Y$2:$AK$3116,COLUMN(M477),FALSE),"")</f>
        <v>none</v>
      </c>
    </row>
    <row r="479" spans="1:37">
      <c r="A479" t="s">
        <v>9054</v>
      </c>
      <c r="B479" s="3" t="s">
        <v>9053</v>
      </c>
      <c r="C479" t="s">
        <v>18</v>
      </c>
      <c r="D479" t="s">
        <v>18</v>
      </c>
      <c r="E479" t="s">
        <v>9055</v>
      </c>
      <c r="F479" t="s">
        <v>9047</v>
      </c>
      <c r="G479" t="s">
        <v>9048</v>
      </c>
      <c r="H479" t="s">
        <v>21</v>
      </c>
      <c r="I479" t="s">
        <v>21</v>
      </c>
      <c r="J479" t="s">
        <v>21</v>
      </c>
      <c r="K479" t="s">
        <v>21</v>
      </c>
      <c r="L479" t="s">
        <v>39</v>
      </c>
      <c r="M479" t="s">
        <v>40</v>
      </c>
      <c r="N479" t="s">
        <v>21</v>
      </c>
      <c r="O479" t="s">
        <v>21</v>
      </c>
      <c r="P479">
        <v>2013</v>
      </c>
      <c r="Q479" t="s">
        <v>214</v>
      </c>
      <c r="R479" t="s">
        <v>9052</v>
      </c>
      <c r="S479" t="s">
        <v>21</v>
      </c>
      <c r="T479">
        <v>8.6999999999999993</v>
      </c>
      <c r="U479">
        <f>SUM((T479-6.977778)/1.271306)</f>
        <v>1.354687227150662</v>
      </c>
      <c r="V479" t="s">
        <v>73</v>
      </c>
      <c r="W479" t="s">
        <v>9056</v>
      </c>
      <c r="X479" t="s">
        <v>9057</v>
      </c>
      <c r="Y479" s="12" t="str">
        <f>IFERROR(VLOOKUP($A479,Sheet2!$Y$2:$AK$3116,COLUMN(A478),FALSE),"")</f>
        <v>Silence Yourself</v>
      </c>
      <c r="Z479" s="13">
        <f>IFERROR(VLOOKUP($A479,Sheet2!$Y$2:$AK$3116,COLUMN(B478),FALSE),"")</f>
        <v>41397</v>
      </c>
      <c r="AA479" s="12" t="str">
        <f>IFERROR(VLOOKUP($A479,Sheet2!$Y$2:$AK$3116,COLUMN(C478),FALSE),"")</f>
        <v>Laurence Day</v>
      </c>
      <c r="AB479" s="12" t="str">
        <f>IFERROR(VLOOKUP($A479,Sheet2!$Y$2:$AK$3116,COLUMN(D478),FALSE),"")</f>
        <v>https://www.thelineofbestfit.com/author/lday</v>
      </c>
      <c r="AC479" s="12" t="str">
        <f>IFERROR(VLOOKUP($A479,Sheet2!$Y$2:$AK$3116,COLUMN(E478),FALSE),"")</f>
        <v>https://www.thelineofbestfit.com/reviews/albums/savages-silence-yourself-124749</v>
      </c>
      <c r="AD479" s="12" t="str">
        <f>IFERROR(VLOOKUP($A479,Sheet2!$Y$2:$AK$3116,COLUMN(F478),FALSE),"")</f>
        <v>Savages</v>
      </c>
      <c r="AE479" s="12" t="str">
        <f>IFERROR(VLOOKUP($A479,Sheet2!$Y$2:$AK$3116,COLUMN(G478),FALSE),"")</f>
        <v>https://www.thelineofbestfit.com/artists/savages-107221</v>
      </c>
      <c r="AF479" s="13" t="str">
        <f>IFERROR(VLOOKUP($A479,Sheet2!$Y$2:$AK$3116,COLUMN(H478),FALSE),"")</f>
        <v>none</v>
      </c>
      <c r="AG479" s="12">
        <f>IFERROR(VLOOKUP($A479,Sheet2!$Y$2:$AK$3116,COLUMN(I478),FALSE),"")</f>
        <v>9</v>
      </c>
      <c r="AH479" s="12">
        <f>IFERROR(VLOOKUP($A479,Sheet2!$Y$2:$AK$3116,COLUMN(J478),FALSE),"")</f>
        <v>1.3823791959308105</v>
      </c>
      <c r="AI479" s="12" t="str">
        <f>IFERROR(VLOOKUP($A479,Sheet2!$Y$2:$AK$3116,COLUMN(K478),FALSE),"")</f>
        <v>none</v>
      </c>
      <c r="AJ479" s="12" t="str">
        <f>IFERROR(VLOOKUP($A479,Sheet2!$Y$2:$AK$3116,COLUMN(L478),FALSE),"")</f>
        <v>Savages ‚Äì Silence Yourself</v>
      </c>
      <c r="AK479" s="12" t="str">
        <f>IFERROR(VLOOKUP($A479,Sheet2!$Y$2:$AK$3116,COLUMN(M478),FALSE),"")</f>
        <v>It‚Äôs with a rare urgency that post-punk foursome Savages bounded onto the scene, eliciting almost universal applause and a low rumble of fevered whispers. There was barely a shred of sound available online last year, but their name was banded around every which way by those in positions of power and anyone discussing ‚Äònext big things‚Äô.</v>
      </c>
    </row>
    <row r="480" spans="1:37">
      <c r="A480" t="s">
        <v>6327</v>
      </c>
      <c r="B480" s="3" t="s">
        <v>6326</v>
      </c>
      <c r="C480" t="s">
        <v>2395</v>
      </c>
      <c r="D480" t="s">
        <v>2396</v>
      </c>
      <c r="E480" t="s">
        <v>6328</v>
      </c>
      <c r="F480" t="s">
        <v>6329</v>
      </c>
      <c r="G480" t="s">
        <v>6330</v>
      </c>
      <c r="H480" t="s">
        <v>21</v>
      </c>
      <c r="I480" t="s">
        <v>21</v>
      </c>
      <c r="J480" t="s">
        <v>21</v>
      </c>
      <c r="K480" t="s">
        <v>21</v>
      </c>
      <c r="L480" t="s">
        <v>39</v>
      </c>
      <c r="M480" t="s">
        <v>40</v>
      </c>
      <c r="N480" t="s">
        <v>21</v>
      </c>
      <c r="O480" t="s">
        <v>21</v>
      </c>
      <c r="P480">
        <v>2017</v>
      </c>
      <c r="Q480" t="s">
        <v>693</v>
      </c>
      <c r="R480" t="s">
        <v>21</v>
      </c>
      <c r="S480" t="s">
        <v>21</v>
      </c>
      <c r="T480">
        <v>7.6</v>
      </c>
      <c r="U480">
        <f>SUM((T480-6.977778)/1.271306)</f>
        <v>0.48943527364772904</v>
      </c>
      <c r="V480" t="s">
        <v>21</v>
      </c>
      <c r="W480" t="s">
        <v>6331</v>
      </c>
      <c r="X480" t="s">
        <v>6332</v>
      </c>
      <c r="Y480" s="12" t="str">
        <f>IFERROR(VLOOKUP($A480,Sheet2!$Y$2:$AK$3116,COLUMN(A479),FALSE),"")</f>
        <v>Sick Scenes</v>
      </c>
      <c r="Z480" s="13">
        <f>IFERROR(VLOOKUP($A480,Sheet2!$Y$2:$AK$3116,COLUMN(B479),FALSE),"")</f>
        <v>42796</v>
      </c>
      <c r="AA480" s="12" t="str">
        <f>IFERROR(VLOOKUP($A480,Sheet2!$Y$2:$AK$3116,COLUMN(C479),FALSE),"")</f>
        <v>Dave Beech</v>
      </c>
      <c r="AB480" s="12" t="str">
        <f>IFERROR(VLOOKUP($A480,Sheet2!$Y$2:$AK$3116,COLUMN(D479),FALSE),"")</f>
        <v>https://www.thelineofbestfit.com/author/dbeech</v>
      </c>
      <c r="AC480" s="12" t="str">
        <f>IFERROR(VLOOKUP($A480,Sheet2!$Y$2:$AK$3116,COLUMN(E479),FALSE),"")</f>
        <v>https://www.thelineofbestfit.com/reviews/albums/los-campesinos-sick-scenes</v>
      </c>
      <c r="AD480" s="12" t="str">
        <f>IFERROR(VLOOKUP($A480,Sheet2!$Y$2:$AK$3116,COLUMN(F479),FALSE),"")</f>
        <v>Los Campesinos!</v>
      </c>
      <c r="AE480" s="12" t="str">
        <f>IFERROR(VLOOKUP($A480,Sheet2!$Y$2:$AK$3116,COLUMN(G479),FALSE),"")</f>
        <v>https://www.thelineofbestfit.com/artists/los-campesinos-2-105930</v>
      </c>
      <c r="AF480" s="13">
        <f>IFERROR(VLOOKUP($A480,Sheet2!$Y$2:$AK$3116,COLUMN(H479),FALSE),"")</f>
        <v>42790</v>
      </c>
      <c r="AG480" s="12">
        <f>IFERROR(VLOOKUP($A480,Sheet2!$Y$2:$AK$3116,COLUMN(I479),FALSE),"")</f>
        <v>9</v>
      </c>
      <c r="AH480" s="12">
        <f>IFERROR(VLOOKUP($A480,Sheet2!$Y$2:$AK$3116,COLUMN(J479),FALSE),"")</f>
        <v>1.3823791959308105</v>
      </c>
      <c r="AI480" s="12" t="str">
        <f>IFERROR(VLOOKUP($A480,Sheet2!$Y$2:$AK$3116,COLUMN(K479),FALSE),"")</f>
        <v>United Kingdom</v>
      </c>
      <c r="AJ480" s="12" t="str">
        <f>IFERROR(VLOOKUP($A480,Sheet2!$Y$2:$AK$3116,COLUMN(L479),FALSE),"")</f>
        <v>Sick Scenes exudes an energy not seen since Los Campesinos!‚Äô debut</v>
      </c>
      <c r="AK480" s="12" t="str">
        <f>IFERROR(VLOOKUP($A480,Sheet2!$Y$2:$AK$3116,COLUMN(M479),FALSE),"")</f>
        <v>It‚Äôs been ten years since Los Campesinos! exploded on to the UK‚Äôs indie scene in a technicolour array of synths and suspicious looking stains they swore were cherryade. A hell of a lot has changed in that time, not least of all Los Campesinos! themselves, whose journey from indie-pop poster kids to genuinely skilled songsmiths is one of the most overlooked careers in contemporary indie.</v>
      </c>
    </row>
    <row r="481" spans="1:37">
      <c r="A481" t="s">
        <v>3557</v>
      </c>
      <c r="B481" s="3" t="s">
        <v>3550</v>
      </c>
      <c r="C481" t="s">
        <v>546</v>
      </c>
      <c r="D481" t="s">
        <v>547</v>
      </c>
      <c r="E481" t="s">
        <v>3558</v>
      </c>
      <c r="F481" t="s">
        <v>3553</v>
      </c>
      <c r="G481" t="s">
        <v>3554</v>
      </c>
      <c r="H481" t="s">
        <v>21</v>
      </c>
      <c r="I481" t="s">
        <v>21</v>
      </c>
      <c r="J481" t="s">
        <v>21</v>
      </c>
      <c r="K481" t="s">
        <v>21</v>
      </c>
      <c r="L481" t="s">
        <v>31</v>
      </c>
      <c r="M481" t="s">
        <v>32</v>
      </c>
      <c r="N481" t="s">
        <v>39</v>
      </c>
      <c r="O481" t="s">
        <v>40</v>
      </c>
      <c r="P481">
        <v>2005</v>
      </c>
      <c r="Q481" t="s">
        <v>1016</v>
      </c>
      <c r="R481" t="s">
        <v>21</v>
      </c>
      <c r="S481" t="s">
        <v>21</v>
      </c>
      <c r="T481">
        <v>6.7</v>
      </c>
      <c r="U481">
        <f>SUM((T481-6.977778)/1.271306)</f>
        <v>-0.21849814285467042</v>
      </c>
      <c r="V481" t="s">
        <v>21</v>
      </c>
      <c r="W481" t="s">
        <v>3559</v>
      </c>
      <c r="X481" t="s">
        <v>3560</v>
      </c>
      <c r="Y481" s="12" t="str">
        <f>IFERROR(VLOOKUP($A481,Sheet2!$Y$2:$AK$3116,COLUMN(A480),FALSE),"")</f>
        <v>Siberia</v>
      </c>
      <c r="Z481" s="13">
        <f>IFERROR(VLOOKUP($A481,Sheet2!$Y$2:$AK$3116,COLUMN(B480),FALSE),"")</f>
        <v>42836</v>
      </c>
      <c r="AA481" s="12" t="str">
        <f>IFERROR(VLOOKUP($A481,Sheet2!$Y$2:$AK$3116,COLUMN(C480),FALSE),"")</f>
        <v>Claire Biddles</v>
      </c>
      <c r="AB481" s="12" t="str">
        <f>IFERROR(VLOOKUP($A481,Sheet2!$Y$2:$AK$3116,COLUMN(D480),FALSE),"")</f>
        <v>https://www.thelineofbestfit.com/author/cbiddles</v>
      </c>
      <c r="AC481" s="12" t="str">
        <f>IFERROR(VLOOKUP($A481,Sheet2!$Y$2:$AK$3116,COLUMN(E480),FALSE),"")</f>
        <v>https://www.thelineofbestfit.com/reviews/albums/vanbot-siberia</v>
      </c>
      <c r="AD481" s="12" t="str">
        <f>IFERROR(VLOOKUP($A481,Sheet2!$Y$2:$AK$3116,COLUMN(F480),FALSE),"")</f>
        <v>Vanbot</v>
      </c>
      <c r="AE481" s="12" t="str">
        <f>IFERROR(VLOOKUP($A481,Sheet2!$Y$2:$AK$3116,COLUMN(G480),FALSE),"")</f>
        <v>https://www.thelineofbestfit.com/artists/vanbot-108590</v>
      </c>
      <c r="AF481" s="13">
        <f>IFERROR(VLOOKUP($A481,Sheet2!$Y$2:$AK$3116,COLUMN(H480),FALSE),"")</f>
        <v>42832</v>
      </c>
      <c r="AG481" s="12">
        <f>IFERROR(VLOOKUP($A481,Sheet2!$Y$2:$AK$3116,COLUMN(I480),FALSE),"")</f>
        <v>8</v>
      </c>
      <c r="AH481" s="12">
        <f>IFERROR(VLOOKUP($A481,Sheet2!$Y$2:$AK$3116,COLUMN(J480),FALSE),"")</f>
        <v>0.44667516285928721</v>
      </c>
      <c r="AI481" s="12" t="str">
        <f>IFERROR(VLOOKUP($A481,Sheet2!$Y$2:$AK$3116,COLUMN(K480),FALSE),"")</f>
        <v>Sweden</v>
      </c>
      <c r="AJ481" s="12" t="str">
        <f>IFERROR(VLOOKUP($A481,Sheet2!$Y$2:$AK$3116,COLUMN(L480),FALSE),"")</f>
        <v>Vanbot delivers the first indisputable classic Trans-Siberian railway album</v>
      </c>
      <c r="AK481" s="12" t="str">
        <f>IFERROR(VLOOKUP($A481,Sheet2!$Y$2:$AK$3116,COLUMN(M480),FALSE),"")</f>
        <v>Sumptuous, evocative and consistently surprising, electronica artist Vanbot‚Äôs third record Siberia was written and recorded in the unorthodox environs of the Trans-Siberian railway.</v>
      </c>
    </row>
    <row r="482" spans="1:37">
      <c r="A482" t="s">
        <v>3557</v>
      </c>
      <c r="B482" s="3" t="s">
        <v>8314</v>
      </c>
      <c r="C482" t="s">
        <v>1635</v>
      </c>
      <c r="D482" t="s">
        <v>1636</v>
      </c>
      <c r="E482" t="s">
        <v>8315</v>
      </c>
      <c r="F482" t="s">
        <v>8316</v>
      </c>
      <c r="G482" t="s">
        <v>8317</v>
      </c>
      <c r="H482" t="s">
        <v>21</v>
      </c>
      <c r="I482" t="s">
        <v>21</v>
      </c>
      <c r="J482" t="s">
        <v>21</v>
      </c>
      <c r="K482" t="s">
        <v>21</v>
      </c>
      <c r="L482" t="s">
        <v>39</v>
      </c>
      <c r="M482" t="s">
        <v>40</v>
      </c>
      <c r="N482" t="s">
        <v>21</v>
      </c>
      <c r="O482" t="s">
        <v>21</v>
      </c>
      <c r="P482">
        <v>2013</v>
      </c>
      <c r="Q482" t="s">
        <v>147</v>
      </c>
      <c r="R482" t="s">
        <v>21</v>
      </c>
      <c r="S482" t="s">
        <v>21</v>
      </c>
      <c r="T482">
        <v>8.3000000000000007</v>
      </c>
      <c r="U482">
        <f>SUM((T482-6.977778)/1.271306)</f>
        <v>1.0400501531495965</v>
      </c>
      <c r="V482" t="s">
        <v>21</v>
      </c>
      <c r="W482" t="s">
        <v>8318</v>
      </c>
      <c r="X482" t="s">
        <v>8319</v>
      </c>
      <c r="Y482" s="12" t="str">
        <f>IFERROR(VLOOKUP($A482,Sheet2!$Y$2:$AK$3116,COLUMN(A481),FALSE),"")</f>
        <v>Siberia</v>
      </c>
      <c r="Z482" s="13">
        <f>IFERROR(VLOOKUP($A482,Sheet2!$Y$2:$AK$3116,COLUMN(B481),FALSE),"")</f>
        <v>42836</v>
      </c>
      <c r="AA482" s="12" t="str">
        <f>IFERROR(VLOOKUP($A482,Sheet2!$Y$2:$AK$3116,COLUMN(C481),FALSE),"")</f>
        <v>Claire Biddles</v>
      </c>
      <c r="AB482" s="12" t="str">
        <f>IFERROR(VLOOKUP($A482,Sheet2!$Y$2:$AK$3116,COLUMN(D481),FALSE),"")</f>
        <v>https://www.thelineofbestfit.com/author/cbiddles</v>
      </c>
      <c r="AC482" s="12" t="str">
        <f>IFERROR(VLOOKUP($A482,Sheet2!$Y$2:$AK$3116,COLUMN(E481),FALSE),"")</f>
        <v>https://www.thelineofbestfit.com/reviews/albums/vanbot-siberia</v>
      </c>
      <c r="AD482" s="12" t="str">
        <f>IFERROR(VLOOKUP($A482,Sheet2!$Y$2:$AK$3116,COLUMN(F481),FALSE),"")</f>
        <v>Vanbot</v>
      </c>
      <c r="AE482" s="12" t="str">
        <f>IFERROR(VLOOKUP($A482,Sheet2!$Y$2:$AK$3116,COLUMN(G481),FALSE),"")</f>
        <v>https://www.thelineofbestfit.com/artists/vanbot-108590</v>
      </c>
      <c r="AF482" s="13">
        <f>IFERROR(VLOOKUP($A482,Sheet2!$Y$2:$AK$3116,COLUMN(H481),FALSE),"")</f>
        <v>42832</v>
      </c>
      <c r="AG482" s="12">
        <f>IFERROR(VLOOKUP($A482,Sheet2!$Y$2:$AK$3116,COLUMN(I481),FALSE),"")</f>
        <v>8</v>
      </c>
      <c r="AH482" s="12">
        <f>IFERROR(VLOOKUP($A482,Sheet2!$Y$2:$AK$3116,COLUMN(J481),FALSE),"")</f>
        <v>0.44667516285928721</v>
      </c>
      <c r="AI482" s="12" t="str">
        <f>IFERROR(VLOOKUP($A482,Sheet2!$Y$2:$AK$3116,COLUMN(K481),FALSE),"")</f>
        <v>Sweden</v>
      </c>
      <c r="AJ482" s="12" t="str">
        <f>IFERROR(VLOOKUP($A482,Sheet2!$Y$2:$AK$3116,COLUMN(L481),FALSE),"")</f>
        <v>Vanbot delivers the first indisputable classic Trans-Siberian railway album</v>
      </c>
      <c r="AK482" s="12" t="str">
        <f>IFERROR(VLOOKUP($A482,Sheet2!$Y$2:$AK$3116,COLUMN(M481),FALSE),"")</f>
        <v>Sumptuous, evocative and consistently surprising, electronica artist Vanbot‚Äôs third record Siberia was written and recorded in the unorthodox environs of the Trans-Siberian railway.</v>
      </c>
    </row>
    <row r="483" spans="1:37">
      <c r="A483" t="s">
        <v>3557</v>
      </c>
      <c r="B483" s="3" t="s">
        <v>11602</v>
      </c>
      <c r="C483" t="s">
        <v>18</v>
      </c>
      <c r="D483" t="s">
        <v>18</v>
      </c>
      <c r="E483" t="s">
        <v>11609</v>
      </c>
      <c r="F483" t="s">
        <v>11610</v>
      </c>
      <c r="G483" t="s">
        <v>11611</v>
      </c>
      <c r="H483" t="s">
        <v>21</v>
      </c>
      <c r="I483" t="s">
        <v>21</v>
      </c>
      <c r="J483" t="s">
        <v>21</v>
      </c>
      <c r="K483" t="s">
        <v>21</v>
      </c>
      <c r="L483" t="s">
        <v>31</v>
      </c>
      <c r="M483" t="s">
        <v>32</v>
      </c>
      <c r="N483" t="s">
        <v>21</v>
      </c>
      <c r="O483" t="s">
        <v>21</v>
      </c>
      <c r="P483">
        <v>2017</v>
      </c>
      <c r="Q483" t="s">
        <v>11612</v>
      </c>
      <c r="R483" t="s">
        <v>11613</v>
      </c>
      <c r="S483" t="s">
        <v>21</v>
      </c>
      <c r="T483">
        <v>6</v>
      </c>
      <c r="U483">
        <f>SUM((T483-6.977778)/1.271306)</f>
        <v>-0.76911302235653711</v>
      </c>
      <c r="V483" t="s">
        <v>21</v>
      </c>
      <c r="W483" t="s">
        <v>11614</v>
      </c>
      <c r="X483" t="s">
        <v>11615</v>
      </c>
      <c r="Y483" s="12" t="str">
        <f>IFERROR(VLOOKUP($A483,Sheet2!$Y$2:$AK$3116,COLUMN(A482),FALSE),"")</f>
        <v>Siberia</v>
      </c>
      <c r="Z483" s="13">
        <f>IFERROR(VLOOKUP($A483,Sheet2!$Y$2:$AK$3116,COLUMN(B482),FALSE),"")</f>
        <v>42836</v>
      </c>
      <c r="AA483" s="12" t="str">
        <f>IFERROR(VLOOKUP($A483,Sheet2!$Y$2:$AK$3116,COLUMN(C482),FALSE),"")</f>
        <v>Claire Biddles</v>
      </c>
      <c r="AB483" s="12" t="str">
        <f>IFERROR(VLOOKUP($A483,Sheet2!$Y$2:$AK$3116,COLUMN(D482),FALSE),"")</f>
        <v>https://www.thelineofbestfit.com/author/cbiddles</v>
      </c>
      <c r="AC483" s="12" t="str">
        <f>IFERROR(VLOOKUP($A483,Sheet2!$Y$2:$AK$3116,COLUMN(E482),FALSE),"")</f>
        <v>https://www.thelineofbestfit.com/reviews/albums/vanbot-siberia</v>
      </c>
      <c r="AD483" s="12" t="str">
        <f>IFERROR(VLOOKUP($A483,Sheet2!$Y$2:$AK$3116,COLUMN(F482),FALSE),"")</f>
        <v>Vanbot</v>
      </c>
      <c r="AE483" s="12" t="str">
        <f>IFERROR(VLOOKUP($A483,Sheet2!$Y$2:$AK$3116,COLUMN(G482),FALSE),"")</f>
        <v>https://www.thelineofbestfit.com/artists/vanbot-108590</v>
      </c>
      <c r="AF483" s="13">
        <f>IFERROR(VLOOKUP($A483,Sheet2!$Y$2:$AK$3116,COLUMN(H482),FALSE),"")</f>
        <v>42832</v>
      </c>
      <c r="AG483" s="12">
        <f>IFERROR(VLOOKUP($A483,Sheet2!$Y$2:$AK$3116,COLUMN(I482),FALSE),"")</f>
        <v>8</v>
      </c>
      <c r="AH483" s="12">
        <f>IFERROR(VLOOKUP($A483,Sheet2!$Y$2:$AK$3116,COLUMN(J482),FALSE),"")</f>
        <v>0.44667516285928721</v>
      </c>
      <c r="AI483" s="12" t="str">
        <f>IFERROR(VLOOKUP($A483,Sheet2!$Y$2:$AK$3116,COLUMN(K482),FALSE),"")</f>
        <v>Sweden</v>
      </c>
      <c r="AJ483" s="12" t="str">
        <f>IFERROR(VLOOKUP($A483,Sheet2!$Y$2:$AK$3116,COLUMN(L482),FALSE),"")</f>
        <v>Vanbot delivers the first indisputable classic Trans-Siberian railway album</v>
      </c>
      <c r="AK483" s="12" t="str">
        <f>IFERROR(VLOOKUP($A483,Sheet2!$Y$2:$AK$3116,COLUMN(M482),FALSE),"")</f>
        <v>Sumptuous, evocative and consistently surprising, electronica artist Vanbot‚Äôs third record Siberia was written and recorded in the unorthodox environs of the Trans-Siberian railway.</v>
      </c>
    </row>
    <row r="484" spans="1:37">
      <c r="A484" t="s">
        <v>210</v>
      </c>
      <c r="B484" s="3" t="s">
        <v>209</v>
      </c>
      <c r="C484" t="s">
        <v>18</v>
      </c>
      <c r="D484" t="s">
        <v>18</v>
      </c>
      <c r="E484" t="s">
        <v>211</v>
      </c>
      <c r="F484" t="s">
        <v>212</v>
      </c>
      <c r="G484" t="s">
        <v>213</v>
      </c>
      <c r="H484" t="s">
        <v>21</v>
      </c>
      <c r="I484" t="s">
        <v>21</v>
      </c>
      <c r="J484" t="s">
        <v>21</v>
      </c>
      <c r="K484" t="s">
        <v>21</v>
      </c>
      <c r="L484" t="s">
        <v>39</v>
      </c>
      <c r="M484" t="s">
        <v>40</v>
      </c>
      <c r="N484" t="s">
        <v>21</v>
      </c>
      <c r="O484" t="s">
        <v>21</v>
      </c>
      <c r="P484">
        <v>2012</v>
      </c>
      <c r="Q484" t="s">
        <v>214</v>
      </c>
      <c r="R484" t="s">
        <v>215</v>
      </c>
      <c r="S484" t="s">
        <v>216</v>
      </c>
      <c r="T484">
        <v>6.8</v>
      </c>
      <c r="U484">
        <f>SUM((T484-6.977778)/1.271306)</f>
        <v>-0.13983887435440404</v>
      </c>
      <c r="V484" t="s">
        <v>21</v>
      </c>
      <c r="W484" t="s">
        <v>217</v>
      </c>
      <c r="X484" t="s">
        <v>218</v>
      </c>
      <c r="Y484" s="12" t="str">
        <f>IFERROR(VLOOKUP($A484,Sheet2!$Y$2:$AK$3116,COLUMN(A483),FALSE),"")</f>
        <v>Shut Down the Streets</v>
      </c>
      <c r="Z484" s="13">
        <f>IFERROR(VLOOKUP($A484,Sheet2!$Y$2:$AK$3116,COLUMN(B483),FALSE),"")</f>
        <v>41199</v>
      </c>
      <c r="AA484" s="12" t="str">
        <f>IFERROR(VLOOKUP($A484,Sheet2!$Y$2:$AK$3116,COLUMN(C483),FALSE),"")</f>
        <v>Alex Wisgard</v>
      </c>
      <c r="AB484" s="12" t="str">
        <f>IFERROR(VLOOKUP($A484,Sheet2!$Y$2:$AK$3116,COLUMN(D483),FALSE),"")</f>
        <v>https://www.thelineofbestfit.com/author/awisgard</v>
      </c>
      <c r="AC484" s="12" t="str">
        <f>IFERROR(VLOOKUP($A484,Sheet2!$Y$2:$AK$3116,COLUMN(E483),FALSE),"")</f>
        <v>https://www.thelineofbestfit.com/reviews/albums/a-c-newman-shut-down-the-streets-111512</v>
      </c>
      <c r="AD484" s="12" t="str">
        <f>IFERROR(VLOOKUP($A484,Sheet2!$Y$2:$AK$3116,COLUMN(F483),FALSE),"")</f>
        <v>A.C Newman</v>
      </c>
      <c r="AE484" s="12" t="str">
        <f>IFERROR(VLOOKUP($A484,Sheet2!$Y$2:$AK$3116,COLUMN(G483),FALSE),"")</f>
        <v>none</v>
      </c>
      <c r="AF484" s="13" t="str">
        <f>IFERROR(VLOOKUP($A484,Sheet2!$Y$2:$AK$3116,COLUMN(H483),FALSE),"")</f>
        <v>none</v>
      </c>
      <c r="AG484" s="12">
        <f>IFERROR(VLOOKUP($A484,Sheet2!$Y$2:$AK$3116,COLUMN(I483),FALSE),"")</f>
        <v>7.5</v>
      </c>
      <c r="AH484" s="12">
        <f>IFERROR(VLOOKUP($A484,Sheet2!$Y$2:$AK$3116,COLUMN(J483),FALSE),"")</f>
        <v>-2.1176853676474497E-2</v>
      </c>
      <c r="AI484" s="12" t="str">
        <f>IFERROR(VLOOKUP($A484,Sheet2!$Y$2:$AK$3116,COLUMN(K483),FALSE),"")</f>
        <v>none</v>
      </c>
      <c r="AJ484" s="12" t="str">
        <f>IFERROR(VLOOKUP($A484,Sheet2!$Y$2:$AK$3116,COLUMN(L483),FALSE),"")</f>
        <v>A.C. Newman ‚Äì Shut Down the Streets</v>
      </c>
      <c r="AK484" s="12" t="str">
        <f>IFERROR(VLOOKUP($A484,Sheet2!$Y$2:$AK$3116,COLUMN(M483),FALSE),"")</f>
        <v>none</v>
      </c>
    </row>
    <row r="485" spans="1:37">
      <c r="A485" t="s">
        <v>8310</v>
      </c>
      <c r="B485" s="3" t="s">
        <v>8309</v>
      </c>
      <c r="C485" t="s">
        <v>1635</v>
      </c>
      <c r="D485" t="s">
        <v>1636</v>
      </c>
      <c r="E485" t="s">
        <v>8311</v>
      </c>
      <c r="F485" t="s">
        <v>8305</v>
      </c>
      <c r="G485" t="s">
        <v>8306</v>
      </c>
      <c r="H485" t="s">
        <v>21</v>
      </c>
      <c r="I485" t="s">
        <v>21</v>
      </c>
      <c r="J485" t="s">
        <v>21</v>
      </c>
      <c r="K485" t="s">
        <v>21</v>
      </c>
      <c r="L485" t="s">
        <v>39</v>
      </c>
      <c r="M485" t="s">
        <v>40</v>
      </c>
      <c r="N485" t="s">
        <v>21</v>
      </c>
      <c r="O485" t="s">
        <v>21</v>
      </c>
      <c r="P485">
        <v>2013</v>
      </c>
      <c r="Q485" t="s">
        <v>717</v>
      </c>
      <c r="R485" t="s">
        <v>21</v>
      </c>
      <c r="S485" t="s">
        <v>21</v>
      </c>
      <c r="T485">
        <v>7.5</v>
      </c>
      <c r="U485">
        <f>SUM((T485-6.977778)/1.271306)</f>
        <v>0.41077600514746265</v>
      </c>
      <c r="V485" t="s">
        <v>21</v>
      </c>
      <c r="W485" t="s">
        <v>8312</v>
      </c>
      <c r="X485" t="s">
        <v>8313</v>
      </c>
      <c r="Y485" s="12" t="str">
        <f>IFERROR(VLOOKUP($A485,Sheet2!$Y$2:$AK$3116,COLUMN(A484),FALSE),"")</f>
        <v>Shulamith</v>
      </c>
      <c r="Z485" s="13">
        <f>IFERROR(VLOOKUP($A485,Sheet2!$Y$2:$AK$3116,COLUMN(B484),FALSE),"")</f>
        <v>41568</v>
      </c>
      <c r="AA485" s="12" t="str">
        <f>IFERROR(VLOOKUP($A485,Sheet2!$Y$2:$AK$3116,COLUMN(C484),FALSE),"")</f>
        <v>Rachel Bolland</v>
      </c>
      <c r="AB485" s="12" t="str">
        <f>IFERROR(VLOOKUP($A485,Sheet2!$Y$2:$AK$3116,COLUMN(D484),FALSE),"")</f>
        <v>https://www.thelineofbestfit.com/author/rbolland</v>
      </c>
      <c r="AC485" s="12" t="str">
        <f>IFERROR(VLOOKUP($A485,Sheet2!$Y$2:$AK$3116,COLUMN(E484),FALSE),"")</f>
        <v>https://www.thelineofbestfit.com/reviews/albums/polica-shulamith-139769</v>
      </c>
      <c r="AD485" s="12" t="str">
        <f>IFERROR(VLOOKUP($A485,Sheet2!$Y$2:$AK$3116,COLUMN(F484),FALSE),"")</f>
        <v>Poli√ßa</v>
      </c>
      <c r="AE485" s="12" t="str">
        <f>IFERROR(VLOOKUP($A485,Sheet2!$Y$2:$AK$3116,COLUMN(G484),FALSE),"")</f>
        <v>https://www.thelineofbestfit.com/artists/polica-108923</v>
      </c>
      <c r="AF485" s="13" t="str">
        <f>IFERROR(VLOOKUP($A485,Sheet2!$Y$2:$AK$3116,COLUMN(H484),FALSE),"")</f>
        <v>none</v>
      </c>
      <c r="AG485" s="12">
        <f>IFERROR(VLOOKUP($A485,Sheet2!$Y$2:$AK$3116,COLUMN(I484),FALSE),"")</f>
        <v>8</v>
      </c>
      <c r="AH485" s="12">
        <f>IFERROR(VLOOKUP($A485,Sheet2!$Y$2:$AK$3116,COLUMN(J484),FALSE),"")</f>
        <v>0.44667516285928721</v>
      </c>
      <c r="AI485" s="12" t="str">
        <f>IFERROR(VLOOKUP($A485,Sheet2!$Y$2:$AK$3116,COLUMN(K484),FALSE),"")</f>
        <v>none</v>
      </c>
      <c r="AJ485" s="12" t="str">
        <f>IFERROR(VLOOKUP($A485,Sheet2!$Y$2:$AK$3116,COLUMN(L484),FALSE),"")</f>
        <v>Poli√ßa ‚Äì Shulamith</v>
      </c>
      <c r="AK485" s="12" t="str">
        <f>IFERROR(VLOOKUP($A485,Sheet2!$Y$2:$AK$3116,COLUMN(M484),FALSE),"")</f>
        <v>none</v>
      </c>
    </row>
    <row r="486" spans="1:37">
      <c r="A486" t="s">
        <v>2286</v>
      </c>
      <c r="B486" s="3" t="s">
        <v>2284</v>
      </c>
      <c r="C486" t="s">
        <v>2043</v>
      </c>
      <c r="D486" t="s">
        <v>2044</v>
      </c>
      <c r="E486" t="s">
        <v>2287</v>
      </c>
      <c r="F486" t="s">
        <v>2288</v>
      </c>
      <c r="G486" t="s">
        <v>2289</v>
      </c>
      <c r="H486" t="s">
        <v>21</v>
      </c>
      <c r="I486" t="s">
        <v>21</v>
      </c>
      <c r="J486" t="s">
        <v>21</v>
      </c>
      <c r="K486" t="s">
        <v>21</v>
      </c>
      <c r="L486" t="s">
        <v>39</v>
      </c>
      <c r="M486" t="s">
        <v>40</v>
      </c>
      <c r="N486" t="s">
        <v>100</v>
      </c>
      <c r="O486" t="s">
        <v>101</v>
      </c>
      <c r="P486">
        <v>2014</v>
      </c>
      <c r="Q486" t="s">
        <v>203</v>
      </c>
      <c r="R486" t="s">
        <v>21</v>
      </c>
      <c r="S486" t="s">
        <v>21</v>
      </c>
      <c r="T486">
        <v>7.8</v>
      </c>
      <c r="U486">
        <f>SUM((T486-6.977778)/1.271306)</f>
        <v>0.64675381064826243</v>
      </c>
      <c r="V486" t="s">
        <v>21</v>
      </c>
      <c r="W486" t="s">
        <v>2290</v>
      </c>
      <c r="X486" t="s">
        <v>2291</v>
      </c>
      <c r="Y486" s="12" t="str">
        <f>IFERROR(VLOOKUP($A486,Sheet2!$Y$2:$AK$3116,COLUMN(A485),FALSE),"")</f>
        <v>Shrink Dust</v>
      </c>
      <c r="Z486" s="13">
        <f>IFERROR(VLOOKUP($A486,Sheet2!$Y$2:$AK$3116,COLUMN(B485),FALSE),"")</f>
        <v>41758</v>
      </c>
      <c r="AA486" s="12" t="str">
        <f>IFERROR(VLOOKUP($A486,Sheet2!$Y$2:$AK$3116,COLUMN(C485),FALSE),"")</f>
        <v>Slavko Bucifal</v>
      </c>
      <c r="AB486" s="12" t="str">
        <f>IFERROR(VLOOKUP($A486,Sheet2!$Y$2:$AK$3116,COLUMN(D485),FALSE),"")</f>
        <v>https://www.thelineofbestfit.com/author/sbucifal</v>
      </c>
      <c r="AC486" s="12" t="str">
        <f>IFERROR(VLOOKUP($A486,Sheet2!$Y$2:$AK$3116,COLUMN(E485),FALSE),"")</f>
        <v>https://www.thelineofbestfit.com/reviews/albums/chad-vangaalen-shrink-dust</v>
      </c>
      <c r="AD486" s="12" t="str">
        <f>IFERROR(VLOOKUP($A486,Sheet2!$Y$2:$AK$3116,COLUMN(F485),FALSE),"")</f>
        <v>Chad VanGaalen</v>
      </c>
      <c r="AE486" s="12" t="str">
        <f>IFERROR(VLOOKUP($A486,Sheet2!$Y$2:$AK$3116,COLUMN(G485),FALSE),"")</f>
        <v>https://www.thelineofbestfit.com/artists/chad-vangaalen-103939</v>
      </c>
      <c r="AF486" s="13">
        <f>IFERROR(VLOOKUP($A486,Sheet2!$Y$2:$AK$3116,COLUMN(H485),FALSE),"")</f>
        <v>41764</v>
      </c>
      <c r="AG486" s="12">
        <f>IFERROR(VLOOKUP($A486,Sheet2!$Y$2:$AK$3116,COLUMN(I485),FALSE),"")</f>
        <v>7</v>
      </c>
      <c r="AH486" s="12">
        <f>IFERROR(VLOOKUP($A486,Sheet2!$Y$2:$AK$3116,COLUMN(J485),FALSE),"")</f>
        <v>-0.48902887021223618</v>
      </c>
      <c r="AI486" s="12" t="str">
        <f>IFERROR(VLOOKUP($A486,Sheet2!$Y$2:$AK$3116,COLUMN(K485),FALSE),"")</f>
        <v>United States</v>
      </c>
      <c r="AJ486" s="12" t="str">
        <f>IFERROR(VLOOKUP($A486,Sheet2!$Y$2:$AK$3116,COLUMN(L485),FALSE),"")</f>
        <v>Chad VanGaalen ‚Äì Shrink Dust</v>
      </c>
      <c r="AK486" s="12" t="str">
        <f>IFERROR(VLOOKUP($A486,Sheet2!$Y$2:$AK$3116,COLUMN(M485),FALSE),"")</f>
        <v>Chad VanGaalen is seemingly worlds apart from the rest of us. His music, visual designs and concepts flow from places few have travelled. He thrives in a jangly atmosphere of swirling electronic meditations that attempt to whisk away the folky acoustic underpinnings which sometimes get reformed into glorious pop choruses. He writes about severing his hands and watching their bloody crab like shapes disappear, perhaps searching for a better existence. His drawings often depict humans in alien like forms so that they are both beautiful and grotesque at the same time. His thoughts are seemingly random and range from disturbing to delightful. At the end of it all, he has created a place that feels light years away but actually exists in our own backyard.</v>
      </c>
    </row>
    <row r="487" spans="1:37">
      <c r="A487" t="s">
        <v>8485</v>
      </c>
      <c r="B487" s="3" t="s">
        <v>8478</v>
      </c>
      <c r="C487" t="s">
        <v>66</v>
      </c>
      <c r="D487" t="s">
        <v>67</v>
      </c>
      <c r="E487" t="s">
        <v>8486</v>
      </c>
      <c r="F487" t="s">
        <v>8481</v>
      </c>
      <c r="G487" t="s">
        <v>8482</v>
      </c>
      <c r="H487" t="s">
        <v>21</v>
      </c>
      <c r="I487" t="s">
        <v>21</v>
      </c>
      <c r="J487" t="s">
        <v>21</v>
      </c>
      <c r="K487" t="s">
        <v>21</v>
      </c>
      <c r="L487" t="s">
        <v>31</v>
      </c>
      <c r="M487" t="s">
        <v>32</v>
      </c>
      <c r="N487" t="s">
        <v>21</v>
      </c>
      <c r="O487" t="s">
        <v>21</v>
      </c>
      <c r="P487">
        <v>2012</v>
      </c>
      <c r="Q487" t="s">
        <v>136</v>
      </c>
      <c r="R487" t="s">
        <v>21</v>
      </c>
      <c r="S487" t="s">
        <v>21</v>
      </c>
      <c r="T487">
        <v>8.4</v>
      </c>
      <c r="U487">
        <f>SUM((T487-6.977778)/1.271306)</f>
        <v>1.1187094216498628</v>
      </c>
      <c r="V487" t="s">
        <v>73</v>
      </c>
      <c r="W487" t="s">
        <v>8487</v>
      </c>
      <c r="X487" t="s">
        <v>8488</v>
      </c>
      <c r="Y487" s="12" t="str">
        <f>IFERROR(VLOOKUP($A487,Sheet2!$Y$2:$AK$3116,COLUMN(A486),FALSE),"")</f>
        <v>Shrines</v>
      </c>
      <c r="Z487" s="13">
        <f>IFERROR(VLOOKUP($A487,Sheet2!$Y$2:$AK$3116,COLUMN(B486),FALSE),"")</f>
        <v>41108</v>
      </c>
      <c r="AA487" s="12" t="str">
        <f>IFERROR(VLOOKUP($A487,Sheet2!$Y$2:$AK$3116,COLUMN(C486),FALSE),"")</f>
        <v>Michael James Hall</v>
      </c>
      <c r="AB487" s="12" t="str">
        <f>IFERROR(VLOOKUP($A487,Sheet2!$Y$2:$AK$3116,COLUMN(D486),FALSE),"")</f>
        <v>https://www.thelineofbestfit.com/author/mhall</v>
      </c>
      <c r="AC487" s="12" t="str">
        <f>IFERROR(VLOOKUP($A487,Sheet2!$Y$2:$AK$3116,COLUMN(E486),FALSE),"")</f>
        <v>https://www.thelineofbestfit.com/reviews/albums/purity-ring-shrines-101175</v>
      </c>
      <c r="AD487" s="12" t="str">
        <f>IFERROR(VLOOKUP($A487,Sheet2!$Y$2:$AK$3116,COLUMN(F486),FALSE),"")</f>
        <v>Purity Ring</v>
      </c>
      <c r="AE487" s="12" t="str">
        <f>IFERROR(VLOOKUP($A487,Sheet2!$Y$2:$AK$3116,COLUMN(G486),FALSE),"")</f>
        <v>https://www.thelineofbestfit.com/artists/purity-ring-106934</v>
      </c>
      <c r="AF487" s="13" t="str">
        <f>IFERROR(VLOOKUP($A487,Sheet2!$Y$2:$AK$3116,COLUMN(H486),FALSE),"")</f>
        <v>none</v>
      </c>
      <c r="AG487" s="12">
        <f>IFERROR(VLOOKUP($A487,Sheet2!$Y$2:$AK$3116,COLUMN(I486),FALSE),"")</f>
        <v>8</v>
      </c>
      <c r="AH487" s="12">
        <f>IFERROR(VLOOKUP($A487,Sheet2!$Y$2:$AK$3116,COLUMN(J486),FALSE),"")</f>
        <v>0.44667516285928721</v>
      </c>
      <c r="AI487" s="12" t="str">
        <f>IFERROR(VLOOKUP($A487,Sheet2!$Y$2:$AK$3116,COLUMN(K486),FALSE),"")</f>
        <v>none</v>
      </c>
      <c r="AJ487" s="12" t="str">
        <f>IFERROR(VLOOKUP($A487,Sheet2!$Y$2:$AK$3116,COLUMN(L486),FALSE),"")</f>
        <v>Purity Ring ‚Äì Shrines</v>
      </c>
      <c r="AK487" s="12" t="str">
        <f>IFERROR(VLOOKUP($A487,Sheet2!$Y$2:$AK$3116,COLUMN(M486),FALSE),"")</f>
        <v>none</v>
      </c>
    </row>
    <row r="488" spans="1:37">
      <c r="A488" t="s">
        <v>12058</v>
      </c>
      <c r="B488" s="3" t="s">
        <v>265</v>
      </c>
      <c r="C488" t="s">
        <v>18</v>
      </c>
      <c r="D488" t="s">
        <v>18</v>
      </c>
      <c r="E488" t="s">
        <v>12059</v>
      </c>
      <c r="F488" t="s">
        <v>12056</v>
      </c>
      <c r="G488" t="s">
        <v>12057</v>
      </c>
      <c r="H488" t="s">
        <v>21</v>
      </c>
      <c r="I488" t="s">
        <v>21</v>
      </c>
      <c r="J488" t="s">
        <v>21</v>
      </c>
      <c r="K488" t="s">
        <v>21</v>
      </c>
      <c r="L488" t="s">
        <v>39</v>
      </c>
      <c r="M488" t="s">
        <v>40</v>
      </c>
      <c r="N488" t="s">
        <v>21</v>
      </c>
      <c r="O488" t="s">
        <v>21</v>
      </c>
      <c r="P488">
        <v>2014</v>
      </c>
      <c r="Q488" t="s">
        <v>147</v>
      </c>
      <c r="R488" t="s">
        <v>21</v>
      </c>
      <c r="S488" t="s">
        <v>21</v>
      </c>
      <c r="T488">
        <v>7.2</v>
      </c>
      <c r="U488">
        <f>SUM((T488-6.977778)/1.271306)</f>
        <v>0.17479819964666285</v>
      </c>
      <c r="V488" t="s">
        <v>21</v>
      </c>
      <c r="W488" t="s">
        <v>12060</v>
      </c>
      <c r="X488" t="s">
        <v>12061</v>
      </c>
      <c r="Y488" s="12" t="str">
        <f>IFERROR(VLOOKUP($A488,Sheet2!$Y$2:$AK$3116,COLUMN(A487),FALSE),"")</f>
        <v>Shriek</v>
      </c>
      <c r="Z488" s="13">
        <f>IFERROR(VLOOKUP($A488,Sheet2!$Y$2:$AK$3116,COLUMN(B487),FALSE),"")</f>
        <v>41751</v>
      </c>
      <c r="AA488" s="12" t="str">
        <f>IFERROR(VLOOKUP($A488,Sheet2!$Y$2:$AK$3116,COLUMN(C487),FALSE),"")</f>
        <v>Laurence Day</v>
      </c>
      <c r="AB488" s="12" t="str">
        <f>IFERROR(VLOOKUP($A488,Sheet2!$Y$2:$AK$3116,COLUMN(D487),FALSE),"")</f>
        <v>https://www.thelineofbestfit.com/author/lday</v>
      </c>
      <c r="AC488" s="12" t="str">
        <f>IFERROR(VLOOKUP($A488,Sheet2!$Y$2:$AK$3116,COLUMN(E487),FALSE),"")</f>
        <v>https://www.thelineofbestfit.com/reviews/albums/wye-oak-ishriek-i</v>
      </c>
      <c r="AD488" s="12" t="str">
        <f>IFERROR(VLOOKUP($A488,Sheet2!$Y$2:$AK$3116,COLUMN(F487),FALSE),"")</f>
        <v>Wye Oak</v>
      </c>
      <c r="AE488" s="12" t="str">
        <f>IFERROR(VLOOKUP($A488,Sheet2!$Y$2:$AK$3116,COLUMN(G487),FALSE),"")</f>
        <v>https://www.thelineofbestfit.com/artists/wye-oak-108805</v>
      </c>
      <c r="AF488" s="13">
        <f>IFERROR(VLOOKUP($A488,Sheet2!$Y$2:$AK$3116,COLUMN(H487),FALSE),"")</f>
        <v>41757</v>
      </c>
      <c r="AG488" s="12">
        <f>IFERROR(VLOOKUP($A488,Sheet2!$Y$2:$AK$3116,COLUMN(I487),FALSE),"")</f>
        <v>8.5</v>
      </c>
      <c r="AH488" s="12">
        <f>IFERROR(VLOOKUP($A488,Sheet2!$Y$2:$AK$3116,COLUMN(J487),FALSE),"")</f>
        <v>0.91452717939504891</v>
      </c>
      <c r="AI488" s="12" t="str">
        <f>IFERROR(VLOOKUP($A488,Sheet2!$Y$2:$AK$3116,COLUMN(K487),FALSE),"")</f>
        <v>United States</v>
      </c>
      <c r="AJ488" s="12" t="str">
        <f>IFERROR(VLOOKUP($A488,Sheet2!$Y$2:$AK$3116,COLUMN(L487),FALSE),"")</f>
        <v>Wye Oak ‚Äì Shriek</v>
      </c>
      <c r="AK488" s="12" t="str">
        <f>IFERROR(VLOOKUP($A488,Sheet2!$Y$2:$AK$3116,COLUMN(M487),FALSE),"")</f>
        <v>It‚Äôs been a monumentous (yep) few weeks for Baltimore. Back at the ass-end of March, we had Future Islands‚Äô flawless Singles, a pop tour de force with heartfelt clout and a drizzle of ‚Äò80s new wave. Now, as we near April‚Äôs dusk, fellow Marylanders Wye Oak are dropping Shriek, their fourth studio full-length, and their first since 2011‚Äôs Civilian (which went supernova in the TV OST world).</v>
      </c>
    </row>
    <row r="489" spans="1:37">
      <c r="A489" t="s">
        <v>6056</v>
      </c>
      <c r="B489" s="3" t="s">
        <v>6048</v>
      </c>
      <c r="C489" t="s">
        <v>5618</v>
      </c>
      <c r="D489" t="s">
        <v>5619</v>
      </c>
      <c r="E489" t="s">
        <v>6057</v>
      </c>
      <c r="F489" t="s">
        <v>6051</v>
      </c>
      <c r="G489" t="s">
        <v>6052</v>
      </c>
      <c r="H489" t="s">
        <v>21</v>
      </c>
      <c r="I489" t="s">
        <v>21</v>
      </c>
      <c r="J489" t="s">
        <v>21</v>
      </c>
      <c r="K489" t="s">
        <v>21</v>
      </c>
      <c r="L489" t="s">
        <v>300</v>
      </c>
      <c r="M489" t="s">
        <v>301</v>
      </c>
      <c r="N489" t="s">
        <v>21</v>
      </c>
      <c r="O489" t="s">
        <v>21</v>
      </c>
      <c r="P489">
        <v>2015</v>
      </c>
      <c r="Q489" t="s">
        <v>1614</v>
      </c>
      <c r="R489" t="s">
        <v>2467</v>
      </c>
      <c r="S489" t="s">
        <v>21</v>
      </c>
      <c r="T489">
        <v>7.4</v>
      </c>
      <c r="U489">
        <f>SUM((T489-6.977778)/1.271306)</f>
        <v>0.33211673664719626</v>
      </c>
      <c r="V489" t="s">
        <v>21</v>
      </c>
      <c r="W489" t="s">
        <v>6058</v>
      </c>
      <c r="X489" t="s">
        <v>6059</v>
      </c>
      <c r="Y489" s="12" t="str">
        <f>IFERROR(VLOOKUP($A489,Sheet2!$Y$2:$AK$3116,COLUMN(A488),FALSE),"")</f>
        <v>Short Movie</v>
      </c>
      <c r="Z489" s="13">
        <f>IFERROR(VLOOKUP($A489,Sheet2!$Y$2:$AK$3116,COLUMN(B488),FALSE),"")</f>
        <v>42090</v>
      </c>
      <c r="AA489" s="12" t="str">
        <f>IFERROR(VLOOKUP($A489,Sheet2!$Y$2:$AK$3116,COLUMN(C488),FALSE),"")</f>
        <v>Joe Goggins</v>
      </c>
      <c r="AB489" s="12" t="str">
        <f>IFERROR(VLOOKUP($A489,Sheet2!$Y$2:$AK$3116,COLUMN(D488),FALSE),"")</f>
        <v>https://www.thelineofbestfit.com/author/jgoggins</v>
      </c>
      <c r="AC489" s="12" t="str">
        <f>IFERROR(VLOOKUP($A489,Sheet2!$Y$2:$AK$3116,COLUMN(E488),FALSE),"")</f>
        <v>https://www.thelineofbestfit.com/reviews/albums/laura-marling-short-movie</v>
      </c>
      <c r="AD489" s="12" t="str">
        <f>IFERROR(VLOOKUP($A489,Sheet2!$Y$2:$AK$3116,COLUMN(F488),FALSE),"")</f>
        <v>Laura Marling</v>
      </c>
      <c r="AE489" s="12" t="str">
        <f>IFERROR(VLOOKUP($A489,Sheet2!$Y$2:$AK$3116,COLUMN(G488),FALSE),"")</f>
        <v>https://www.thelineofbestfit.com/artists/laura-marling-105801</v>
      </c>
      <c r="AF489" s="13">
        <f>IFERROR(VLOOKUP($A489,Sheet2!$Y$2:$AK$3116,COLUMN(H488),FALSE),"")</f>
        <v>42086</v>
      </c>
      <c r="AG489" s="12">
        <f>IFERROR(VLOOKUP($A489,Sheet2!$Y$2:$AK$3116,COLUMN(I488),FALSE),"")</f>
        <v>8</v>
      </c>
      <c r="AH489" s="12">
        <f>IFERROR(VLOOKUP($A489,Sheet2!$Y$2:$AK$3116,COLUMN(J488),FALSE),"")</f>
        <v>0.44667516285928721</v>
      </c>
      <c r="AI489" s="12" t="str">
        <f>IFERROR(VLOOKUP($A489,Sheet2!$Y$2:$AK$3116,COLUMN(K488),FALSE),"")</f>
        <v>United Kingdom</v>
      </c>
      <c r="AJ489" s="12" t="str">
        <f>IFERROR(VLOOKUP($A489,Sheet2!$Y$2:$AK$3116,COLUMN(L488),FALSE),"")</f>
        <v>Introducing Laura Marling, Guitar God</v>
      </c>
      <c r="AK489" s="12" t="str">
        <f>IFERROR(VLOOKUP($A489,Sheet2!$Y$2:$AK$3116,COLUMN(M488),FALSE),"")</f>
        <v>The last Laura Marling record, Once I Was an Eagle, was her third in four years. Like both of its predecessors, it was measured, intelligent and rang out with the confidence of somebody wise well beyond their age. At the same time, though, there was the creeping feeling that Marling had fallen into a little bit of a comfort zone. Granted, she‚Äôd already made one remarkable step forward in her still-fledgling career - the leap in maturity and poise between Alas I Cannot Swim and 2010‚Äôs I Speak Because I Can is easiest measured in light years - but even where Eagle demonstrated ambition, in opening with a four-song, fifteen-minute suite, for instance, it was bogged down elsewhere, not least by an overlong runtime. Where Speak and A Creature I Don‚Äôt Know were lean, ten-track exercises in quality control, a little bit of filler made the cut on Eagle.</v>
      </c>
    </row>
    <row r="490" spans="1:37">
      <c r="A490" t="s">
        <v>5415</v>
      </c>
      <c r="B490" s="3" t="s">
        <v>5414</v>
      </c>
      <c r="C490" t="s">
        <v>424</v>
      </c>
      <c r="D490" t="s">
        <v>425</v>
      </c>
      <c r="E490" t="s">
        <v>5416</v>
      </c>
      <c r="F490" t="s">
        <v>5417</v>
      </c>
      <c r="G490" t="s">
        <v>5418</v>
      </c>
      <c r="H490" t="s">
        <v>21</v>
      </c>
      <c r="I490" t="s">
        <v>21</v>
      </c>
      <c r="J490" t="s">
        <v>21</v>
      </c>
      <c r="K490" t="s">
        <v>21</v>
      </c>
      <c r="L490" t="s">
        <v>39</v>
      </c>
      <c r="M490" t="s">
        <v>40</v>
      </c>
      <c r="N490" t="s">
        <v>21</v>
      </c>
      <c r="O490" t="s">
        <v>21</v>
      </c>
      <c r="P490">
        <v>2012</v>
      </c>
      <c r="Q490" t="s">
        <v>4377</v>
      </c>
      <c r="R490" t="s">
        <v>21</v>
      </c>
      <c r="S490" t="s">
        <v>21</v>
      </c>
      <c r="T490">
        <v>6</v>
      </c>
      <c r="U490">
        <f>SUM((T490-6.977778)/1.271306)</f>
        <v>-0.76911302235653711</v>
      </c>
      <c r="V490" t="s">
        <v>21</v>
      </c>
      <c r="W490" t="s">
        <v>5419</v>
      </c>
      <c r="X490" t="s">
        <v>5420</v>
      </c>
      <c r="Y490" s="12" t="str">
        <f>IFERROR(VLOOKUP($A490,Sheet2!$Y$2:$AK$3116,COLUMN(A489),FALSE),"")</f>
        <v>Shifty Adventures in Nookie Wood</v>
      </c>
      <c r="Z490" s="13">
        <f>IFERROR(VLOOKUP($A490,Sheet2!$Y$2:$AK$3116,COLUMN(B489),FALSE),"")</f>
        <v>41178</v>
      </c>
      <c r="AA490" s="12" t="str">
        <f>IFERROR(VLOOKUP($A490,Sheet2!$Y$2:$AK$3116,COLUMN(C489),FALSE),"")</f>
        <v>Alex Wisgard</v>
      </c>
      <c r="AB490" s="12" t="str">
        <f>IFERROR(VLOOKUP($A490,Sheet2!$Y$2:$AK$3116,COLUMN(D489),FALSE),"")</f>
        <v>https://www.thelineofbestfit.com/author/awisgard</v>
      </c>
      <c r="AC490" s="12" t="str">
        <f>IFERROR(VLOOKUP($A490,Sheet2!$Y$2:$AK$3116,COLUMN(E489),FALSE),"")</f>
        <v>https://www.thelineofbestfit.com/reviews/albums/john-cale-shifty-adventures-in-nookie-wood-110309</v>
      </c>
      <c r="AD490" s="12" t="str">
        <f>IFERROR(VLOOKUP($A490,Sheet2!$Y$2:$AK$3116,COLUMN(F489),FALSE),"")</f>
        <v>John Cale</v>
      </c>
      <c r="AE490" s="12" t="str">
        <f>IFERROR(VLOOKUP($A490,Sheet2!$Y$2:$AK$3116,COLUMN(G489),FALSE),"")</f>
        <v>https://www.thelineofbestfit.com/artists/john-cale-105497</v>
      </c>
      <c r="AF490" s="13" t="str">
        <f>IFERROR(VLOOKUP($A490,Sheet2!$Y$2:$AK$3116,COLUMN(H489),FALSE),"")</f>
        <v>none</v>
      </c>
      <c r="AG490" s="12">
        <f>IFERROR(VLOOKUP($A490,Sheet2!$Y$2:$AK$3116,COLUMN(I489),FALSE),"")</f>
        <v>8</v>
      </c>
      <c r="AH490" s="12">
        <f>IFERROR(VLOOKUP($A490,Sheet2!$Y$2:$AK$3116,COLUMN(J489),FALSE),"")</f>
        <v>0.44667516285928721</v>
      </c>
      <c r="AI490" s="12" t="str">
        <f>IFERROR(VLOOKUP($A490,Sheet2!$Y$2:$AK$3116,COLUMN(K489),FALSE),"")</f>
        <v>none</v>
      </c>
      <c r="AJ490" s="12" t="str">
        <f>IFERROR(VLOOKUP($A490,Sheet2!$Y$2:$AK$3116,COLUMN(L489),FALSE),"")</f>
        <v>John Cale ‚Äì Shifty Adventures in Nookie Wood</v>
      </c>
      <c r="AK490" s="12" t="str">
        <f>IFERROR(VLOOKUP($A490,Sheet2!$Y$2:$AK$3116,COLUMN(M489),FALSE),"")</f>
        <v>none</v>
      </c>
    </row>
    <row r="491" spans="1:37">
      <c r="A491" t="s">
        <v>4599</v>
      </c>
      <c r="B491" s="3" t="s">
        <v>4596</v>
      </c>
      <c r="C491" t="s">
        <v>2164</v>
      </c>
      <c r="D491" t="s">
        <v>2165</v>
      </c>
      <c r="E491" t="s">
        <v>4600</v>
      </c>
      <c r="F491" t="s">
        <v>4597</v>
      </c>
      <c r="G491" t="s">
        <v>4598</v>
      </c>
      <c r="H491" t="s">
        <v>21</v>
      </c>
      <c r="I491" t="s">
        <v>21</v>
      </c>
      <c r="J491" t="s">
        <v>21</v>
      </c>
      <c r="K491" t="s">
        <v>21</v>
      </c>
      <c r="L491" t="s">
        <v>39</v>
      </c>
      <c r="M491" t="s">
        <v>40</v>
      </c>
      <c r="N491" t="s">
        <v>21</v>
      </c>
      <c r="O491" t="s">
        <v>21</v>
      </c>
      <c r="P491">
        <v>2012</v>
      </c>
      <c r="Q491" t="s">
        <v>41</v>
      </c>
      <c r="R491" t="s">
        <v>21</v>
      </c>
      <c r="S491" t="s">
        <v>21</v>
      </c>
      <c r="T491">
        <v>9.1</v>
      </c>
      <c r="U491">
        <f>SUM((T491-6.977778)/1.271306)</f>
        <v>1.6693243011517289</v>
      </c>
      <c r="V491" t="s">
        <v>73</v>
      </c>
      <c r="W491" t="s">
        <v>4601</v>
      </c>
      <c r="X491" t="s">
        <v>4602</v>
      </c>
      <c r="Y491" s="12" t="str">
        <f>IFERROR(VLOOKUP($A491,Sheet2!$Y$2:$AK$3116,COLUMN(A490),FALSE),"")</f>
        <v>Shields</v>
      </c>
      <c r="Z491" s="13">
        <f>IFERROR(VLOOKUP($A491,Sheet2!$Y$2:$AK$3116,COLUMN(B490),FALSE),"")</f>
        <v>41180</v>
      </c>
      <c r="AA491" s="12" t="str">
        <f>IFERROR(VLOOKUP($A491,Sheet2!$Y$2:$AK$3116,COLUMN(C490),FALSE),"")</f>
        <v>Luke Grundy</v>
      </c>
      <c r="AB491" s="12" t="str">
        <f>IFERROR(VLOOKUP($A491,Sheet2!$Y$2:$AK$3116,COLUMN(D490),FALSE),"")</f>
        <v>https://www.thelineofbestfit.com/author/lgrundy</v>
      </c>
      <c r="AC491" s="12" t="str">
        <f>IFERROR(VLOOKUP($A491,Sheet2!$Y$2:$AK$3116,COLUMN(E490),FALSE),"")</f>
        <v>https://www.thelineofbestfit.com/reviews/albums/grizzly-bear-shields-110672</v>
      </c>
      <c r="AD491" s="12" t="str">
        <f>IFERROR(VLOOKUP($A491,Sheet2!$Y$2:$AK$3116,COLUMN(F490),FALSE),"")</f>
        <v>Grizzly Bear</v>
      </c>
      <c r="AE491" s="12" t="str">
        <f>IFERROR(VLOOKUP($A491,Sheet2!$Y$2:$AK$3116,COLUMN(G490),FALSE),"")</f>
        <v>https://www.thelineofbestfit.com/artists/grizzly-bear-105033</v>
      </c>
      <c r="AF491" s="13" t="str">
        <f>IFERROR(VLOOKUP($A491,Sheet2!$Y$2:$AK$3116,COLUMN(H490),FALSE),"")</f>
        <v>none</v>
      </c>
      <c r="AG491" s="12">
        <f>IFERROR(VLOOKUP($A491,Sheet2!$Y$2:$AK$3116,COLUMN(I490),FALSE),"")</f>
        <v>7</v>
      </c>
      <c r="AH491" s="12">
        <f>IFERROR(VLOOKUP($A491,Sheet2!$Y$2:$AK$3116,COLUMN(J490),FALSE),"")</f>
        <v>-0.48902887021223618</v>
      </c>
      <c r="AI491" s="12" t="str">
        <f>IFERROR(VLOOKUP($A491,Sheet2!$Y$2:$AK$3116,COLUMN(K490),FALSE),"")</f>
        <v>none</v>
      </c>
      <c r="AJ491" s="12" t="str">
        <f>IFERROR(VLOOKUP($A491,Sheet2!$Y$2:$AK$3116,COLUMN(L490),FALSE),"")</f>
        <v>Grizzly Bear ‚Äì Shields</v>
      </c>
      <c r="AK491" s="12" t="str">
        <f>IFERROR(VLOOKUP($A491,Sheet2!$Y$2:$AK$3116,COLUMN(M490),FALSE),"")</f>
        <v>none</v>
      </c>
    </row>
    <row r="492" spans="1:37">
      <c r="A492" t="s">
        <v>6202</v>
      </c>
      <c r="B492" s="3" t="s">
        <v>6201</v>
      </c>
      <c r="C492" t="s">
        <v>510</v>
      </c>
      <c r="D492" t="s">
        <v>511</v>
      </c>
      <c r="E492" t="s">
        <v>6203</v>
      </c>
      <c r="F492" t="s">
        <v>6204</v>
      </c>
      <c r="G492" t="s">
        <v>6205</v>
      </c>
      <c r="H492" t="s">
        <v>21</v>
      </c>
      <c r="I492" t="s">
        <v>21</v>
      </c>
      <c r="J492" t="s">
        <v>21</v>
      </c>
      <c r="K492" t="s">
        <v>21</v>
      </c>
      <c r="L492" t="s">
        <v>39</v>
      </c>
      <c r="M492" t="s">
        <v>40</v>
      </c>
      <c r="N492" t="s">
        <v>31</v>
      </c>
      <c r="O492" t="s">
        <v>32</v>
      </c>
      <c r="P492">
        <v>2014</v>
      </c>
      <c r="Q492" t="s">
        <v>2534</v>
      </c>
      <c r="R492" t="s">
        <v>403</v>
      </c>
      <c r="S492" t="s">
        <v>21</v>
      </c>
      <c r="T492">
        <v>5.4</v>
      </c>
      <c r="U492">
        <f>SUM((T492-6.977778)/1.271306)</f>
        <v>-1.2410686333581367</v>
      </c>
      <c r="V492" t="s">
        <v>21</v>
      </c>
      <c r="W492" t="s">
        <v>6206</v>
      </c>
      <c r="X492" t="s">
        <v>6207</v>
      </c>
      <c r="Y492" s="12" t="str">
        <f>IFERROR(VLOOKUP($A492,Sheet2!$Y$2:$AK$3116,COLUMN(A491),FALSE),"")</f>
        <v>Sheezus</v>
      </c>
      <c r="Z492" s="13">
        <f>IFERROR(VLOOKUP($A492,Sheet2!$Y$2:$AK$3116,COLUMN(B491),FALSE),"")</f>
        <v>41774</v>
      </c>
      <c r="AA492" s="12" t="str">
        <f>IFERROR(VLOOKUP($A492,Sheet2!$Y$2:$AK$3116,COLUMN(C491),FALSE),"")</f>
        <v>Joe Goggins</v>
      </c>
      <c r="AB492" s="12" t="str">
        <f>IFERROR(VLOOKUP($A492,Sheet2!$Y$2:$AK$3116,COLUMN(D491),FALSE),"")</f>
        <v>https://www.thelineofbestfit.com/author/jgoggins</v>
      </c>
      <c r="AC492" s="12" t="str">
        <f>IFERROR(VLOOKUP($A492,Sheet2!$Y$2:$AK$3116,COLUMN(E491),FALSE),"")</f>
        <v>https://www.thelineofbestfit.com/reviews/albums/lily-allen-sheezus</v>
      </c>
      <c r="AD492" s="12" t="str">
        <f>IFERROR(VLOOKUP($A492,Sheet2!$Y$2:$AK$3116,COLUMN(F491),FALSE),"")</f>
        <v>Lily Allen</v>
      </c>
      <c r="AE492" s="12" t="str">
        <f>IFERROR(VLOOKUP($A492,Sheet2!$Y$2:$AK$3116,COLUMN(G491),FALSE),"")</f>
        <v>https://www.thelineofbestfit.com/artists/lily-allen-105873</v>
      </c>
      <c r="AF492" s="13">
        <f>IFERROR(VLOOKUP($A492,Sheet2!$Y$2:$AK$3116,COLUMN(H491),FALSE),"")</f>
        <v>41771</v>
      </c>
      <c r="AG492" s="12">
        <f>IFERROR(VLOOKUP($A492,Sheet2!$Y$2:$AK$3116,COLUMN(I491),FALSE),"")</f>
        <v>3</v>
      </c>
      <c r="AH492" s="12">
        <f>IFERROR(VLOOKUP($A492,Sheet2!$Y$2:$AK$3116,COLUMN(J491),FALSE),"")</f>
        <v>-4.2318450024983294</v>
      </c>
      <c r="AI492" s="12" t="str">
        <f>IFERROR(VLOOKUP($A492,Sheet2!$Y$2:$AK$3116,COLUMN(K491),FALSE),"")</f>
        <v>United Kingdom</v>
      </c>
      <c r="AJ492" s="12" t="str">
        <f>IFERROR(VLOOKUP($A492,Sheet2!$Y$2:$AK$3116,COLUMN(L491),FALSE),"")</f>
        <v>Lily Allen - Sheezus</v>
      </c>
      <c r="AK492" s="12" t="str">
        <f>IFERROR(VLOOKUP($A492,Sheet2!$Y$2:$AK$3116,COLUMN(M491),FALSE),"")</f>
        <v>It‚Äôs probably fitting that the title of this record is a bit Weird Al Yankovic, because Lily Allen‚Äôs own style of topical songwriting has always placed her closer to novelty act than firebrand. There‚Äôs just enough evidence that she has a decent ear for a pop tune scattered across Alright, Still and It‚Äôs Not Me, It‚Äôs You, but the defining characteristic of her output has always been her appetite for acerbic satire.</v>
      </c>
    </row>
    <row r="493" spans="1:37">
      <c r="A493" t="s">
        <v>8691</v>
      </c>
      <c r="B493" s="3" t="s">
        <v>8690</v>
      </c>
      <c r="C493" t="s">
        <v>18</v>
      </c>
      <c r="D493" t="s">
        <v>18</v>
      </c>
      <c r="E493" t="s">
        <v>8692</v>
      </c>
      <c r="F493" t="s">
        <v>8693</v>
      </c>
      <c r="G493" t="s">
        <v>8694</v>
      </c>
      <c r="H493" t="s">
        <v>21</v>
      </c>
      <c r="I493" t="s">
        <v>21</v>
      </c>
      <c r="J493" t="s">
        <v>21</v>
      </c>
      <c r="K493" t="s">
        <v>21</v>
      </c>
      <c r="L493" t="s">
        <v>39</v>
      </c>
      <c r="M493" t="s">
        <v>40</v>
      </c>
      <c r="N493" t="s">
        <v>31</v>
      </c>
      <c r="O493" t="s">
        <v>32</v>
      </c>
      <c r="P493">
        <v>2014</v>
      </c>
      <c r="Q493" t="s">
        <v>147</v>
      </c>
      <c r="R493" t="s">
        <v>21</v>
      </c>
      <c r="S493" t="s">
        <v>21</v>
      </c>
      <c r="T493">
        <v>7.7</v>
      </c>
      <c r="U493">
        <f>SUM((T493-6.977778)/1.271306)</f>
        <v>0.56809454214799615</v>
      </c>
      <c r="V493" t="s">
        <v>21</v>
      </c>
      <c r="W493" t="s">
        <v>8695</v>
      </c>
      <c r="X493" t="s">
        <v>8696</v>
      </c>
      <c r="Y493" s="12" t="str">
        <f>IFERROR(VLOOKUP($A493,Sheet2!$Y$2:$AK$3116,COLUMN(A492),FALSE),"")</f>
        <v>Shattered</v>
      </c>
      <c r="Z493" s="13">
        <f>IFERROR(VLOOKUP($A493,Sheet2!$Y$2:$AK$3116,COLUMN(B492),FALSE),"")</f>
        <v>41828</v>
      </c>
      <c r="AA493" s="12" t="str">
        <f>IFERROR(VLOOKUP($A493,Sheet2!$Y$2:$AK$3116,COLUMN(C492),FALSE),"")</f>
        <v>Chad Jewett</v>
      </c>
      <c r="AB493" s="12" t="str">
        <f>IFERROR(VLOOKUP($A493,Sheet2!$Y$2:$AK$3116,COLUMN(D492),FALSE),"")</f>
        <v>https://www.thelineofbestfit.com/author/cjewett</v>
      </c>
      <c r="AC493" s="12" t="str">
        <f>IFERROR(VLOOKUP($A493,Sheet2!$Y$2:$AK$3116,COLUMN(E492),FALSE),"")</f>
        <v>https://www.thelineofbestfit.com/reviews/albums/reigning-sound-shattered</v>
      </c>
      <c r="AD493" s="12" t="str">
        <f>IFERROR(VLOOKUP($A493,Sheet2!$Y$2:$AK$3116,COLUMN(F492),FALSE),"")</f>
        <v>Reigning Sound</v>
      </c>
      <c r="AE493" s="12" t="str">
        <f>IFERROR(VLOOKUP($A493,Sheet2!$Y$2:$AK$3116,COLUMN(G492),FALSE),"")</f>
        <v>https://www.thelineofbestfit.com/artists/reigning-sound-144257</v>
      </c>
      <c r="AF493" s="13">
        <f>IFERROR(VLOOKUP($A493,Sheet2!$Y$2:$AK$3116,COLUMN(H492),FALSE),"")</f>
        <v>41828</v>
      </c>
      <c r="AG493" s="12">
        <f>IFERROR(VLOOKUP($A493,Sheet2!$Y$2:$AK$3116,COLUMN(I492),FALSE),"")</f>
        <v>7.5</v>
      </c>
      <c r="AH493" s="12">
        <f>IFERROR(VLOOKUP($A493,Sheet2!$Y$2:$AK$3116,COLUMN(J492),FALSE),"")</f>
        <v>-2.1176853676474497E-2</v>
      </c>
      <c r="AI493" s="12" t="str">
        <f>IFERROR(VLOOKUP($A493,Sheet2!$Y$2:$AK$3116,COLUMN(K492),FALSE),"")</f>
        <v>United States</v>
      </c>
      <c r="AJ493" s="12" t="str">
        <f>IFERROR(VLOOKUP($A493,Sheet2!$Y$2:$AK$3116,COLUMN(L492),FALSE),"")</f>
        <v>Reigning Sound - Shattered</v>
      </c>
      <c r="AK493" s="12" t="str">
        <f>IFERROR(VLOOKUP($A493,Sheet2!$Y$2:$AK$3116,COLUMN(M492),FALSE),"")</f>
        <v>Merge Records seemingly specialize in releasing albums from bands whose dependability translates to buying each new release without hearing a note. At this point, no one needs to preview the newest Superchunk or Lambchop single to know the attendant album will be good-to-great, will scratch a very specific itch. The same goes for Spoon, Wye Oak, Arcade Fire, and the label‚Äôs recent signee, garage rock revivalists Reigning Sound. Previously signed to In The Red Records, the Detroit indie with a lineup of artists more adjacent to the band‚Äôs Stax-and-Sonics aesthetic, Reigning Sound‚Äôs move to Merge feels like an entrance into some sort of indie rock hall-of-fame, an official recognition of a long run of consistency and idiosyncrasy. Indeed, the fact that the band recently moved from the blues-and-soul capital of Memphis to Asheville, a liberal arts college town halfway between Memphis and Chapel Hill (Merge‚Äôs home) seems symbolic, perhaps even representative of the wider fan base one would expect to follow the Merge seal-of-approval.</v>
      </c>
    </row>
    <row r="494" spans="1:37">
      <c r="A494" t="s">
        <v>8691</v>
      </c>
      <c r="B494" s="3" t="s">
        <v>9471</v>
      </c>
      <c r="C494" t="s">
        <v>18</v>
      </c>
      <c r="D494" t="s">
        <v>18</v>
      </c>
      <c r="E494" t="s">
        <v>10318</v>
      </c>
      <c r="F494" t="s">
        <v>10319</v>
      </c>
      <c r="G494" t="s">
        <v>10320</v>
      </c>
      <c r="H494" t="s">
        <v>21</v>
      </c>
      <c r="I494" t="s">
        <v>21</v>
      </c>
      <c r="J494" t="s">
        <v>21</v>
      </c>
      <c r="K494" t="s">
        <v>21</v>
      </c>
      <c r="L494" t="s">
        <v>31</v>
      </c>
      <c r="M494" t="s">
        <v>32</v>
      </c>
      <c r="N494" t="s">
        <v>39</v>
      </c>
      <c r="O494" t="s">
        <v>40</v>
      </c>
      <c r="P494">
        <v>2006</v>
      </c>
      <c r="Q494" t="s">
        <v>1651</v>
      </c>
      <c r="R494" t="s">
        <v>21</v>
      </c>
      <c r="S494" t="s">
        <v>21</v>
      </c>
      <c r="T494">
        <v>8.5</v>
      </c>
      <c r="U494">
        <f>SUM((T494-6.977778)/1.271306)</f>
        <v>1.1973686901501293</v>
      </c>
      <c r="V494" t="s">
        <v>21</v>
      </c>
      <c r="W494" t="s">
        <v>10321</v>
      </c>
      <c r="X494" t="s">
        <v>10322</v>
      </c>
      <c r="Y494" s="12" t="str">
        <f>IFERROR(VLOOKUP($A494,Sheet2!$Y$2:$AK$3116,COLUMN(A493),FALSE),"")</f>
        <v>Shattered</v>
      </c>
      <c r="Z494" s="13">
        <f>IFERROR(VLOOKUP($A494,Sheet2!$Y$2:$AK$3116,COLUMN(B493),FALSE),"")</f>
        <v>41828</v>
      </c>
      <c r="AA494" s="12" t="str">
        <f>IFERROR(VLOOKUP($A494,Sheet2!$Y$2:$AK$3116,COLUMN(C493),FALSE),"")</f>
        <v>Chad Jewett</v>
      </c>
      <c r="AB494" s="12" t="str">
        <f>IFERROR(VLOOKUP($A494,Sheet2!$Y$2:$AK$3116,COLUMN(D493),FALSE),"")</f>
        <v>https://www.thelineofbestfit.com/author/cjewett</v>
      </c>
      <c r="AC494" s="12" t="str">
        <f>IFERROR(VLOOKUP($A494,Sheet2!$Y$2:$AK$3116,COLUMN(E493),FALSE),"")</f>
        <v>https://www.thelineofbestfit.com/reviews/albums/reigning-sound-shattered</v>
      </c>
      <c r="AD494" s="12" t="str">
        <f>IFERROR(VLOOKUP($A494,Sheet2!$Y$2:$AK$3116,COLUMN(F493),FALSE),"")</f>
        <v>Reigning Sound</v>
      </c>
      <c r="AE494" s="12" t="str">
        <f>IFERROR(VLOOKUP($A494,Sheet2!$Y$2:$AK$3116,COLUMN(G493),FALSE),"")</f>
        <v>https://www.thelineofbestfit.com/artists/reigning-sound-144257</v>
      </c>
      <c r="AF494" s="13">
        <f>IFERROR(VLOOKUP($A494,Sheet2!$Y$2:$AK$3116,COLUMN(H493),FALSE),"")</f>
        <v>41828</v>
      </c>
      <c r="AG494" s="12">
        <f>IFERROR(VLOOKUP($A494,Sheet2!$Y$2:$AK$3116,COLUMN(I493),FALSE),"")</f>
        <v>7.5</v>
      </c>
      <c r="AH494" s="12">
        <f>IFERROR(VLOOKUP($A494,Sheet2!$Y$2:$AK$3116,COLUMN(J493),FALSE),"")</f>
        <v>-2.1176853676474497E-2</v>
      </c>
      <c r="AI494" s="12" t="str">
        <f>IFERROR(VLOOKUP($A494,Sheet2!$Y$2:$AK$3116,COLUMN(K493),FALSE),"")</f>
        <v>United States</v>
      </c>
      <c r="AJ494" s="12" t="str">
        <f>IFERROR(VLOOKUP($A494,Sheet2!$Y$2:$AK$3116,COLUMN(L493),FALSE),"")</f>
        <v>Reigning Sound - Shattered</v>
      </c>
      <c r="AK494" s="12" t="str">
        <f>IFERROR(VLOOKUP($A494,Sheet2!$Y$2:$AK$3116,COLUMN(M493),FALSE),"")</f>
        <v>Merge Records seemingly specialize in releasing albums from bands whose dependability translates to buying each new release without hearing a note. At this point, no one needs to preview the newest Superchunk or Lambchop single to know the attendant album will be good-to-great, will scratch a very specific itch. The same goes for Spoon, Wye Oak, Arcade Fire, and the label‚Äôs recent signee, garage rock revivalists Reigning Sound. Previously signed to In The Red Records, the Detroit indie with a lineup of artists more adjacent to the band‚Äôs Stax-and-Sonics aesthetic, Reigning Sound‚Äôs move to Merge feels like an entrance into some sort of indie rock hall-of-fame, an official recognition of a long run of consistency and idiosyncrasy. Indeed, the fact that the band recently moved from the blues-and-soul capital of Memphis to Asheville, a liberal arts college town halfway between Memphis and Chapel Hill (Merge‚Äôs home) seems symbolic, perhaps even representative of the wider fan base one would expect to follow the Merge seal-of-approval.</v>
      </c>
    </row>
    <row r="495" spans="1:37">
      <c r="A495" t="s">
        <v>9130</v>
      </c>
      <c r="B495" s="3" t="s">
        <v>9129</v>
      </c>
      <c r="C495" t="s">
        <v>8726</v>
      </c>
      <c r="D495" t="s">
        <v>8727</v>
      </c>
      <c r="E495" t="s">
        <v>9131</v>
      </c>
      <c r="F495" t="s">
        <v>9132</v>
      </c>
      <c r="G495" t="s">
        <v>9133</v>
      </c>
      <c r="H495" t="s">
        <v>21</v>
      </c>
      <c r="I495" t="s">
        <v>21</v>
      </c>
      <c r="J495" t="s">
        <v>21</v>
      </c>
      <c r="K495" t="s">
        <v>21</v>
      </c>
      <c r="L495" t="s">
        <v>21</v>
      </c>
      <c r="M495" t="s">
        <v>21</v>
      </c>
      <c r="N495" t="s">
        <v>21</v>
      </c>
      <c r="O495" t="s">
        <v>21</v>
      </c>
      <c r="P495">
        <v>2014</v>
      </c>
      <c r="Q495" t="s">
        <v>150</v>
      </c>
      <c r="R495" t="s">
        <v>21</v>
      </c>
      <c r="S495" t="s">
        <v>21</v>
      </c>
      <c r="T495">
        <v>7.1</v>
      </c>
      <c r="U495">
        <f>SUM((T495-6.977778)/1.271306)</f>
        <v>9.6138931146395767E-2</v>
      </c>
      <c r="V495" t="s">
        <v>21</v>
      </c>
      <c r="W495" t="s">
        <v>9134</v>
      </c>
      <c r="X495" t="s">
        <v>9135</v>
      </c>
      <c r="Y495" s="12" t="str">
        <f>IFERROR(VLOOKUP($A495,Sheet2!$Y$2:$AK$3116,COLUMN(A494),FALSE),"")</f>
        <v>Shallow</v>
      </c>
      <c r="Z495" s="13">
        <f>IFERROR(VLOOKUP($A495,Sheet2!$Y$2:$AK$3116,COLUMN(B494),FALSE),"")</f>
        <v>41912</v>
      </c>
      <c r="AA495" s="12" t="str">
        <f>IFERROR(VLOOKUP($A495,Sheet2!$Y$2:$AK$3116,COLUMN(C494),FALSE),"")</f>
        <v>Luke Cartledge</v>
      </c>
      <c r="AB495" s="12" t="str">
        <f>IFERROR(VLOOKUP($A495,Sheet2!$Y$2:$AK$3116,COLUMN(D494),FALSE),"")</f>
        <v>https://www.thelineofbestfit.com/author/lcartledge</v>
      </c>
      <c r="AC495" s="12" t="str">
        <f>IFERROR(VLOOKUP($A495,Sheet2!$Y$2:$AK$3116,COLUMN(E494),FALSE),"")</f>
        <v>https://www.thelineofbestfit.com/reviews/albums/pissed-jeans-shallow</v>
      </c>
      <c r="AD495" s="12" t="str">
        <f>IFERROR(VLOOKUP($A495,Sheet2!$Y$2:$AK$3116,COLUMN(F494),FALSE),"")</f>
        <v>Pissed Jeans</v>
      </c>
      <c r="AE495" s="12" t="str">
        <f>IFERROR(VLOOKUP($A495,Sheet2!$Y$2:$AK$3116,COLUMN(G494),FALSE),"")</f>
        <v>https://www.thelineofbestfit.com/artists/pissed-jeans-106830</v>
      </c>
      <c r="AF495" s="13">
        <f>IFERROR(VLOOKUP($A495,Sheet2!$Y$2:$AK$3116,COLUMN(H494),FALSE),"")</f>
        <v>41911</v>
      </c>
      <c r="AG495" s="12">
        <f>IFERROR(VLOOKUP($A495,Sheet2!$Y$2:$AK$3116,COLUMN(I494),FALSE),"")</f>
        <v>8</v>
      </c>
      <c r="AH495" s="12">
        <f>IFERROR(VLOOKUP($A495,Sheet2!$Y$2:$AK$3116,COLUMN(J494),FALSE),"")</f>
        <v>0.44667516285928721</v>
      </c>
      <c r="AI495" s="12" t="str">
        <f>IFERROR(VLOOKUP($A495,Sheet2!$Y$2:$AK$3116,COLUMN(K494),FALSE),"")</f>
        <v>United States</v>
      </c>
      <c r="AJ495" s="12" t="str">
        <f>IFERROR(VLOOKUP($A495,Sheet2!$Y$2:$AK$3116,COLUMN(L494),FALSE),"")</f>
        <v>Pissed Jeans - Shallow [Reissue]</v>
      </c>
      <c r="AK495" s="12" t="str">
        <f>IFERROR(VLOOKUP($A495,Sheet2!$Y$2:$AK$3116,COLUMN(M494),FALSE),"")</f>
        <v>Noisy Pennsylvanians Pissed Jeans are the kind of band who could only really be signed to Sub Pop. Their unhinged, uncensored brand of punk fits perfectly into the Seattle label‚Äôs lineage, and as a band who clearly (and refreshingly) pay no heed to trends, it‚Äôs difficult to imagine where else they could find such a perfect home. This remastered version of Shallow, their debut LP, sounds like such a prime Sub Pop classic that it‚Äôs almost hard to believe that it was released in 2007 rather than 1991.</v>
      </c>
    </row>
    <row r="496" spans="1:37">
      <c r="A496" t="s">
        <v>10528</v>
      </c>
      <c r="B496" s="3" t="s">
        <v>10525</v>
      </c>
      <c r="C496" t="s">
        <v>1116</v>
      </c>
      <c r="D496" t="s">
        <v>1117</v>
      </c>
      <c r="E496" t="s">
        <v>10529</v>
      </c>
      <c r="F496" t="s">
        <v>10526</v>
      </c>
      <c r="G496" t="s">
        <v>10527</v>
      </c>
      <c r="H496" t="s">
        <v>21</v>
      </c>
      <c r="I496" t="s">
        <v>21</v>
      </c>
      <c r="J496" t="s">
        <v>21</v>
      </c>
      <c r="K496" t="s">
        <v>21</v>
      </c>
      <c r="L496" t="s">
        <v>100</v>
      </c>
      <c r="M496" t="s">
        <v>101</v>
      </c>
      <c r="N496" t="s">
        <v>31</v>
      </c>
      <c r="O496" t="s">
        <v>32</v>
      </c>
      <c r="P496">
        <v>2013</v>
      </c>
      <c r="Q496" t="s">
        <v>171</v>
      </c>
      <c r="R496" t="s">
        <v>3750</v>
      </c>
      <c r="S496" t="s">
        <v>3945</v>
      </c>
      <c r="T496">
        <v>8.4</v>
      </c>
      <c r="U496">
        <f>SUM((T496-6.977778)/1.271306)</f>
        <v>1.1187094216498628</v>
      </c>
      <c r="V496" t="s">
        <v>73</v>
      </c>
      <c r="W496" t="s">
        <v>10530</v>
      </c>
      <c r="X496" t="s">
        <v>10531</v>
      </c>
      <c r="Y496" s="12" t="str">
        <f>IFERROR(VLOOKUP($A496,Sheet2!$Y$2:$AK$3116,COLUMN(A495),FALSE),"")</f>
        <v>Shaking The Habitual</v>
      </c>
      <c r="Z496" s="13">
        <f>IFERROR(VLOOKUP($A496,Sheet2!$Y$2:$AK$3116,COLUMN(B495),FALSE),"")</f>
        <v>41368</v>
      </c>
      <c r="AA496" s="12" t="str">
        <f>IFERROR(VLOOKUP($A496,Sheet2!$Y$2:$AK$3116,COLUMN(C495),FALSE),"")</f>
        <v>Doron Davidson-Vidavski</v>
      </c>
      <c r="AB496" s="12" t="str">
        <f>IFERROR(VLOOKUP($A496,Sheet2!$Y$2:$AK$3116,COLUMN(D495),FALSE),"")</f>
        <v>https://www.thelineofbestfit.com/author/dvidavski</v>
      </c>
      <c r="AC496" s="12" t="str">
        <f>IFERROR(VLOOKUP($A496,Sheet2!$Y$2:$AK$3116,COLUMN(E495),FALSE),"")</f>
        <v>https://www.thelineofbestfit.com/reviews/albums/the-knife-shaking-the-habitual-122131</v>
      </c>
      <c r="AD496" s="12" t="str">
        <f>IFERROR(VLOOKUP($A496,Sheet2!$Y$2:$AK$3116,COLUMN(F495),FALSE),"")</f>
        <v>The Knife</v>
      </c>
      <c r="AE496" s="12" t="str">
        <f>IFERROR(VLOOKUP($A496,Sheet2!$Y$2:$AK$3116,COLUMN(G495),FALSE),"")</f>
        <v>https://www.thelineofbestfit.com/artists/the-knife-108023</v>
      </c>
      <c r="AF496" s="13" t="str">
        <f>IFERROR(VLOOKUP($A496,Sheet2!$Y$2:$AK$3116,COLUMN(H495),FALSE),"")</f>
        <v>none</v>
      </c>
      <c r="AG496" s="12">
        <f>IFERROR(VLOOKUP($A496,Sheet2!$Y$2:$AK$3116,COLUMN(I495),FALSE),"")</f>
        <v>7</v>
      </c>
      <c r="AH496" s="12">
        <f>IFERROR(VLOOKUP($A496,Sheet2!$Y$2:$AK$3116,COLUMN(J495),FALSE),"")</f>
        <v>-0.48902887021223618</v>
      </c>
      <c r="AI496" s="12" t="str">
        <f>IFERROR(VLOOKUP($A496,Sheet2!$Y$2:$AK$3116,COLUMN(K495),FALSE),"")</f>
        <v>none</v>
      </c>
      <c r="AJ496" s="12" t="str">
        <f>IFERROR(VLOOKUP($A496,Sheet2!$Y$2:$AK$3116,COLUMN(L495),FALSE),"")</f>
        <v>The Knife ‚Äì Shaking The Habitual</v>
      </c>
      <c r="AK496" s="12" t="str">
        <f>IFERROR(VLOOKUP($A496,Sheet2!$Y$2:$AK$3116,COLUMN(M495),FALSE),"")</f>
        <v>none</v>
      </c>
    </row>
    <row r="497" spans="1:37">
      <c r="A497" t="s">
        <v>1787</v>
      </c>
      <c r="B497" s="3" t="s">
        <v>1786</v>
      </c>
      <c r="C497" t="s">
        <v>440</v>
      </c>
      <c r="D497" t="s">
        <v>441</v>
      </c>
      <c r="E497" t="s">
        <v>1788</v>
      </c>
      <c r="F497" t="s">
        <v>1776</v>
      </c>
      <c r="G497" t="s">
        <v>1777</v>
      </c>
      <c r="H497" t="s">
        <v>21</v>
      </c>
      <c r="I497" t="s">
        <v>21</v>
      </c>
      <c r="J497" t="s">
        <v>21</v>
      </c>
      <c r="K497" t="s">
        <v>21</v>
      </c>
      <c r="L497" t="s">
        <v>39</v>
      </c>
      <c r="M497" t="s">
        <v>40</v>
      </c>
      <c r="N497" t="s">
        <v>21</v>
      </c>
      <c r="O497" t="s">
        <v>21</v>
      </c>
      <c r="P497">
        <v>2015</v>
      </c>
      <c r="Q497" t="s">
        <v>141</v>
      </c>
      <c r="R497" t="s">
        <v>21</v>
      </c>
      <c r="S497" t="s">
        <v>21</v>
      </c>
      <c r="T497">
        <v>6.2</v>
      </c>
      <c r="U497">
        <f>SUM((T497-6.977778)/1.271306)</f>
        <v>-0.61179448535600367</v>
      </c>
      <c r="V497" t="s">
        <v>21</v>
      </c>
      <c r="W497" t="s">
        <v>1789</v>
      </c>
      <c r="X497" t="s">
        <v>1790</v>
      </c>
      <c r="Y497" s="12" t="str">
        <f>IFERROR(VLOOKUP($A497,Sheet2!$Y$2:$AK$3116,COLUMN(A496),FALSE),"")</f>
        <v>Shadows In The Night</v>
      </c>
      <c r="Z497" s="13">
        <f>IFERROR(VLOOKUP($A497,Sheet2!$Y$2:$AK$3116,COLUMN(B496),FALSE),"")</f>
        <v>42045</v>
      </c>
      <c r="AA497" s="12" t="str">
        <f>IFERROR(VLOOKUP($A497,Sheet2!$Y$2:$AK$3116,COLUMN(C496),FALSE),"")</f>
        <v>Janne Oinonen</v>
      </c>
      <c r="AB497" s="12" t="str">
        <f>IFERROR(VLOOKUP($A497,Sheet2!$Y$2:$AK$3116,COLUMN(D496),FALSE),"")</f>
        <v>https://www.thelineofbestfit.com/author/JOinonen</v>
      </c>
      <c r="AC497" s="12" t="str">
        <f>IFERROR(VLOOKUP($A497,Sheet2!$Y$2:$AK$3116,COLUMN(E496),FALSE),"")</f>
        <v>https://www.thelineofbestfit.com/reviews/albums/bob-dylan-shadows-in-the-night</v>
      </c>
      <c r="AD497" s="12" t="str">
        <f>IFERROR(VLOOKUP($A497,Sheet2!$Y$2:$AK$3116,COLUMN(F496),FALSE),"")</f>
        <v>Bob Dylan</v>
      </c>
      <c r="AE497" s="12" t="str">
        <f>IFERROR(VLOOKUP($A497,Sheet2!$Y$2:$AK$3116,COLUMN(G496),FALSE),"")</f>
        <v>https://www.thelineofbestfit.com/artists/bob-dylan-103728</v>
      </c>
      <c r="AF497" s="13">
        <f>IFERROR(VLOOKUP($A497,Sheet2!$Y$2:$AK$3116,COLUMN(H496),FALSE),"")</f>
        <v>42037</v>
      </c>
      <c r="AG497" s="12">
        <f>IFERROR(VLOOKUP($A497,Sheet2!$Y$2:$AK$3116,COLUMN(I496),FALSE),"")</f>
        <v>8</v>
      </c>
      <c r="AH497" s="12">
        <f>IFERROR(VLOOKUP($A497,Sheet2!$Y$2:$AK$3116,COLUMN(J496),FALSE),"")</f>
        <v>0.44667516285928721</v>
      </c>
      <c r="AI497" s="12" t="str">
        <f>IFERROR(VLOOKUP($A497,Sheet2!$Y$2:$AK$3116,COLUMN(K496),FALSE),"")</f>
        <v>United States</v>
      </c>
      <c r="AJ497" s="12" t="str">
        <f>IFERROR(VLOOKUP($A497,Sheet2!$Y$2:$AK$3116,COLUMN(L496),FALSE),"")</f>
        <v>Bob Dylan - Shadows In The Night</v>
      </c>
      <c r="AK497" s="12" t="str">
        <f>IFERROR(VLOOKUP($A497,Sheet2!$Y$2:$AK$3116,COLUMN(M496),FALSE),"")</f>
        <v>During the pre-release publicity drum-up, Bob Dylan described what he and his long-term touring band are up to on this hushed collection of 10 tunes associated with Frank Sinatra as uncovering, as opposed to merely covering, these timeworn fixtures of the Great American Songbook.</v>
      </c>
    </row>
    <row r="498" spans="1:37">
      <c r="A498" t="s">
        <v>7223</v>
      </c>
      <c r="B498" s="3" t="s">
        <v>7212</v>
      </c>
      <c r="C498" t="s">
        <v>416</v>
      </c>
      <c r="D498" t="s">
        <v>417</v>
      </c>
      <c r="E498" t="s">
        <v>7224</v>
      </c>
      <c r="F498" t="s">
        <v>7215</v>
      </c>
      <c r="G498" t="s">
        <v>7216</v>
      </c>
      <c r="H498" t="s">
        <v>21</v>
      </c>
      <c r="I498" t="s">
        <v>21</v>
      </c>
      <c r="J498" t="s">
        <v>21</v>
      </c>
      <c r="K498" t="s">
        <v>21</v>
      </c>
      <c r="L498" t="s">
        <v>39</v>
      </c>
      <c r="M498" t="s">
        <v>40</v>
      </c>
      <c r="N498" t="s">
        <v>21</v>
      </c>
      <c r="O498" t="s">
        <v>21</v>
      </c>
      <c r="P498">
        <v>2015</v>
      </c>
      <c r="Q498" t="s">
        <v>681</v>
      </c>
      <c r="R498" t="s">
        <v>21</v>
      </c>
      <c r="S498" t="s">
        <v>21</v>
      </c>
      <c r="T498">
        <v>6.6</v>
      </c>
      <c r="U498">
        <f>SUM((T498-6.977778)/1.271306)</f>
        <v>-0.29715741135493751</v>
      </c>
      <c r="V498" t="s">
        <v>21</v>
      </c>
      <c r="W498" t="s">
        <v>7225</v>
      </c>
      <c r="X498" t="s">
        <v>7226</v>
      </c>
      <c r="Y498" s="12" t="str">
        <f>IFERROR(VLOOKUP($A498,Sheet2!$Y$2:$AK$3116,COLUMN(A497),FALSE),"")</f>
        <v>Shadow of the Sun</v>
      </c>
      <c r="Z498" s="13">
        <f>IFERROR(VLOOKUP($A498,Sheet2!$Y$2:$AK$3116,COLUMN(B497),FALSE),"")</f>
        <v>42062</v>
      </c>
      <c r="AA498" s="12" t="str">
        <f>IFERROR(VLOOKUP($A498,Sheet2!$Y$2:$AK$3116,COLUMN(C497),FALSE),"")</f>
        <v>James Appleyard</v>
      </c>
      <c r="AB498" s="12" t="str">
        <f>IFERROR(VLOOKUP($A498,Sheet2!$Y$2:$AK$3116,COLUMN(D497),FALSE),"")</f>
        <v>https://www.thelineofbestfit.com/author/jappleyard</v>
      </c>
      <c r="AC498" s="12" t="str">
        <f>IFERROR(VLOOKUP($A498,Sheet2!$Y$2:$AK$3116,COLUMN(E497),FALSE),"")</f>
        <v>https://www.thelineofbestfit.com/reviews/albums/moon-duo-shadow-of-the-sun</v>
      </c>
      <c r="AD498" s="12" t="str">
        <f>IFERROR(VLOOKUP($A498,Sheet2!$Y$2:$AK$3116,COLUMN(F497),FALSE),"")</f>
        <v>Moon Duo</v>
      </c>
      <c r="AE498" s="12" t="str">
        <f>IFERROR(VLOOKUP($A498,Sheet2!$Y$2:$AK$3116,COLUMN(G497),FALSE),"")</f>
        <v>https://www.thelineofbestfit.com/artists/moon-duo-106310</v>
      </c>
      <c r="AF498" s="13">
        <f>IFERROR(VLOOKUP($A498,Sheet2!$Y$2:$AK$3116,COLUMN(H497),FALSE),"")</f>
        <v>42065</v>
      </c>
      <c r="AG498" s="12">
        <f>IFERROR(VLOOKUP($A498,Sheet2!$Y$2:$AK$3116,COLUMN(I497),FALSE),"")</f>
        <v>8.5</v>
      </c>
      <c r="AH498" s="12">
        <f>IFERROR(VLOOKUP($A498,Sheet2!$Y$2:$AK$3116,COLUMN(J497),FALSE),"")</f>
        <v>0.91452717939504891</v>
      </c>
      <c r="AI498" s="12" t="str">
        <f>IFERROR(VLOOKUP($A498,Sheet2!$Y$2:$AK$3116,COLUMN(K497),FALSE),"")</f>
        <v>United States</v>
      </c>
      <c r="AJ498" s="12" t="str">
        <f>IFERROR(VLOOKUP($A498,Sheet2!$Y$2:$AK$3116,COLUMN(L497),FALSE),"")</f>
        <v>Moon Duo - Shadow of the Sun</v>
      </c>
      <c r="AK498" s="12" t="str">
        <f>IFERROR(VLOOKUP($A498,Sheet2!$Y$2:$AK$3116,COLUMN(M497),FALSE),"")</f>
        <v>Having guided his main mothership Wooden Shjips steadily across the plains of psych-tinged rock since 2006, Erik ‚ÄúRipley‚Äù Johnson decided to form the side launching escape pod of Moon Duo with his partner Sanae Yamada as an outlet for his more pharmaceutically driven krautrock side. Five years and five albums later, Ripley has landed with Shadow of the Sun, and it sees Moon Duo arriving at a place that was possibly beyond even Ripley‚Äôs expectations when they began the project.</v>
      </c>
    </row>
    <row r="499" spans="1:37">
      <c r="A499" t="s">
        <v>4201</v>
      </c>
      <c r="B499" s="3" t="s">
        <v>4200</v>
      </c>
      <c r="C499" t="s">
        <v>96</v>
      </c>
      <c r="D499" t="s">
        <v>97</v>
      </c>
      <c r="E499" t="s">
        <v>4202</v>
      </c>
      <c r="F499" t="s">
        <v>4197</v>
      </c>
      <c r="G499" t="s">
        <v>4198</v>
      </c>
      <c r="H499" t="s">
        <v>21</v>
      </c>
      <c r="I499" t="s">
        <v>21</v>
      </c>
      <c r="J499" t="s">
        <v>21</v>
      </c>
      <c r="K499" t="s">
        <v>21</v>
      </c>
      <c r="L499" t="s">
        <v>102</v>
      </c>
      <c r="M499" t="s">
        <v>103</v>
      </c>
      <c r="N499" t="s">
        <v>21</v>
      </c>
      <c r="O499" t="s">
        <v>21</v>
      </c>
      <c r="P499">
        <v>2015</v>
      </c>
      <c r="Q499" t="s">
        <v>4199</v>
      </c>
      <c r="R499" t="s">
        <v>21</v>
      </c>
      <c r="S499" t="s">
        <v>21</v>
      </c>
      <c r="T499">
        <v>7.8</v>
      </c>
      <c r="U499">
        <f>SUM((T499-6.977778)/1.271306)</f>
        <v>0.64675381064826243</v>
      </c>
      <c r="V499" t="s">
        <v>21</v>
      </c>
      <c r="W499" t="s">
        <v>4203</v>
      </c>
      <c r="X499" t="s">
        <v>4204</v>
      </c>
      <c r="Y499" s="12" t="str">
        <f>IFERROR(VLOOKUP($A499,Sheet2!$Y$2:$AK$3116,COLUMN(A498),FALSE),"")</f>
        <v>Shadow of a Doubt</v>
      </c>
      <c r="Z499" s="13">
        <f>IFERROR(VLOOKUP($A499,Sheet2!$Y$2:$AK$3116,COLUMN(B498),FALSE),"")</f>
        <v>42332</v>
      </c>
      <c r="AA499" s="12" t="str">
        <f>IFERROR(VLOOKUP($A499,Sheet2!$Y$2:$AK$3116,COLUMN(C498),FALSE),"")</f>
        <v>Grant Rindner</v>
      </c>
      <c r="AB499" s="12" t="str">
        <f>IFERROR(VLOOKUP($A499,Sheet2!$Y$2:$AK$3116,COLUMN(D498),FALSE),"")</f>
        <v>https://www.thelineofbestfit.com/author/grindner</v>
      </c>
      <c r="AC499" s="12" t="str">
        <f>IFERROR(VLOOKUP($A499,Sheet2!$Y$2:$AK$3116,COLUMN(E498),FALSE),"")</f>
        <v>https://www.thelineofbestfit.com/reviews/albums/freddie-gibbs-shadow-of-a-doubt</v>
      </c>
      <c r="AD499" s="12" t="str">
        <f>IFERROR(VLOOKUP($A499,Sheet2!$Y$2:$AK$3116,COLUMN(F498),FALSE),"")</f>
        <v>Freddie Gibbs</v>
      </c>
      <c r="AE499" s="12" t="str">
        <f>IFERROR(VLOOKUP($A499,Sheet2!$Y$2:$AK$3116,COLUMN(G498),FALSE),"")</f>
        <v>https://www.thelineofbestfit.com/artists/freddie-gibbs-104825</v>
      </c>
      <c r="AF499" s="13">
        <f>IFERROR(VLOOKUP($A499,Sheet2!$Y$2:$AK$3116,COLUMN(H498),FALSE),"")</f>
        <v>42328</v>
      </c>
      <c r="AG499" s="12">
        <f>IFERROR(VLOOKUP($A499,Sheet2!$Y$2:$AK$3116,COLUMN(I498),FALSE),"")</f>
        <v>7</v>
      </c>
      <c r="AH499" s="12">
        <f>IFERROR(VLOOKUP($A499,Sheet2!$Y$2:$AK$3116,COLUMN(J498),FALSE),"")</f>
        <v>-0.48902887021223618</v>
      </c>
      <c r="AI499" s="12" t="str">
        <f>IFERROR(VLOOKUP($A499,Sheet2!$Y$2:$AK$3116,COLUMN(K498),FALSE),"")</f>
        <v>United States</v>
      </c>
      <c r="AJ499" s="12" t="str">
        <f>IFERROR(VLOOKUP($A499,Sheet2!$Y$2:$AK$3116,COLUMN(L498),FALSE),"")</f>
        <v>Freddie Gibbs gets back to his grimy, hustling roots</v>
      </c>
      <c r="AK499" s="12" t="str">
        <f>IFERROR(VLOOKUP($A499,Sheet2!$Y$2:$AK$3116,COLUMN(M498),FALSE),"")</f>
        <v>Few rappers can match Freddie Gibbs‚Äô ceiling when he‚Äôs at his best, and while he doesn‚Äôt get there as much on Shadow of a Doubt as some previous records, the project still bristles with his signature grayscale hustler‚Äôs charisma.</v>
      </c>
    </row>
    <row r="500" spans="1:37">
      <c r="A500" t="s">
        <v>7842</v>
      </c>
      <c r="B500" s="3" t="s">
        <v>7774</v>
      </c>
      <c r="C500" t="s">
        <v>18</v>
      </c>
      <c r="D500" t="s">
        <v>18</v>
      </c>
      <c r="E500" t="s">
        <v>7843</v>
      </c>
      <c r="F500" t="s">
        <v>7840</v>
      </c>
      <c r="G500" t="s">
        <v>7841</v>
      </c>
      <c r="H500" t="s">
        <v>7844</v>
      </c>
      <c r="I500" t="s">
        <v>7845</v>
      </c>
      <c r="J500" t="s">
        <v>7846</v>
      </c>
      <c r="K500" t="s">
        <v>7847</v>
      </c>
      <c r="L500" t="s">
        <v>254</v>
      </c>
      <c r="M500" t="s">
        <v>255</v>
      </c>
      <c r="N500" t="s">
        <v>100</v>
      </c>
      <c r="O500" t="s">
        <v>101</v>
      </c>
      <c r="P500">
        <v>2014</v>
      </c>
      <c r="Q500" t="s">
        <v>124</v>
      </c>
      <c r="R500" t="s">
        <v>21</v>
      </c>
      <c r="S500" t="s">
        <v>21</v>
      </c>
      <c r="T500">
        <v>7.4</v>
      </c>
      <c r="U500">
        <f>SUM((T500-6.977778)/1.271306)</f>
        <v>0.33211673664719626</v>
      </c>
      <c r="V500" t="s">
        <v>21</v>
      </c>
      <c r="W500" t="s">
        <v>7848</v>
      </c>
      <c r="X500" t="s">
        <v>7849</v>
      </c>
      <c r="Y500" s="12" t="str">
        <f>IFERROR(VLOOKUP($A500,Sheet2!$Y$2:$AK$3116,COLUMN(A499),FALSE),"")</f>
        <v>Shade Themes From Kairos</v>
      </c>
      <c r="Z500" s="13">
        <f>IFERROR(VLOOKUP($A500,Sheet2!$Y$2:$AK$3116,COLUMN(B499),FALSE),"")</f>
        <v>41774</v>
      </c>
      <c r="AA500" s="12" t="str">
        <f>IFERROR(VLOOKUP($A500,Sheet2!$Y$2:$AK$3116,COLUMN(C499),FALSE),"")</f>
        <v>Sarah Joy</v>
      </c>
      <c r="AB500" s="12" t="str">
        <f>IFERROR(VLOOKUP($A500,Sheet2!$Y$2:$AK$3116,COLUMN(D499),FALSE),"")</f>
        <v>https://www.thelineofbestfit.com/author/sjoy</v>
      </c>
      <c r="AC500" s="12" t="str">
        <f>IFERROR(VLOOKUP($A500,Sheet2!$Y$2:$AK$3116,COLUMN(E499),FALSE),"")</f>
        <v>https://www.thelineofbestfit.com/reviews/albums/ambarchi-omalley-dunn-shade-themes-from-kairos</v>
      </c>
      <c r="AD500" s="12" t="str">
        <f>IFERROR(VLOOKUP($A500,Sheet2!$Y$2:$AK$3116,COLUMN(F499),FALSE),"")</f>
        <v>Ambarchi, O‚ÄôMalley, Dunn</v>
      </c>
      <c r="AE500" s="12" t="str">
        <f>IFERROR(VLOOKUP($A500,Sheet2!$Y$2:$AK$3116,COLUMN(G499),FALSE),"")</f>
        <v>none</v>
      </c>
      <c r="AF500" s="13">
        <f>IFERROR(VLOOKUP($A500,Sheet2!$Y$2:$AK$3116,COLUMN(H499),FALSE),"")</f>
        <v>41779</v>
      </c>
      <c r="AG500" s="12">
        <f>IFERROR(VLOOKUP($A500,Sheet2!$Y$2:$AK$3116,COLUMN(I499),FALSE),"")</f>
        <v>6</v>
      </c>
      <c r="AH500" s="12">
        <f>IFERROR(VLOOKUP($A500,Sheet2!$Y$2:$AK$3116,COLUMN(J499),FALSE),"")</f>
        <v>-1.4247329032837597</v>
      </c>
      <c r="AI500" s="12" t="str">
        <f>IFERROR(VLOOKUP($A500,Sheet2!$Y$2:$AK$3116,COLUMN(K499),FALSE),"")</f>
        <v>Australia, United States</v>
      </c>
      <c r="AJ500" s="12" t="str">
        <f>IFERROR(VLOOKUP($A500,Sheet2!$Y$2:$AK$3116,COLUMN(L499),FALSE),"")</f>
        <v>Ambarchi, O‚ÄôMalley, Dunn - Shade Themes From Kairos</v>
      </c>
      <c r="AK500" s="12" t="str">
        <f>IFERROR(VLOOKUP($A500,Sheet2!$Y$2:$AK$3116,COLUMN(M499),FALSE),"")</f>
        <v>With its roots firmly within science fiction, Arbarchi, O‚ÄôMalley and Dunn‚Äôs debut collaborative release Shade Themes From Kairos is a largely instrumental exploration into dystopian futures.</v>
      </c>
    </row>
    <row r="501" spans="1:37">
      <c r="A501" t="s">
        <v>9188</v>
      </c>
      <c r="B501" s="3" t="s">
        <v>9187</v>
      </c>
      <c r="C501" t="s">
        <v>18</v>
      </c>
      <c r="D501" t="s">
        <v>18</v>
      </c>
      <c r="E501" t="s">
        <v>9189</v>
      </c>
      <c r="F501" t="s">
        <v>9188</v>
      </c>
      <c r="G501" t="s">
        <v>9190</v>
      </c>
      <c r="H501" t="s">
        <v>21</v>
      </c>
      <c r="I501" t="s">
        <v>21</v>
      </c>
      <c r="J501" t="s">
        <v>21</v>
      </c>
      <c r="K501" t="s">
        <v>21</v>
      </c>
      <c r="L501" t="s">
        <v>39</v>
      </c>
      <c r="M501" t="s">
        <v>40</v>
      </c>
      <c r="N501" t="s">
        <v>21</v>
      </c>
      <c r="O501" t="s">
        <v>21</v>
      </c>
      <c r="P501">
        <v>2015</v>
      </c>
      <c r="Q501" t="s">
        <v>137</v>
      </c>
      <c r="R501" t="s">
        <v>1281</v>
      </c>
      <c r="S501" t="s">
        <v>21</v>
      </c>
      <c r="T501">
        <v>6.4</v>
      </c>
      <c r="U501">
        <f>SUM((T501-6.977778)/1.271306)</f>
        <v>-0.45447594835547023</v>
      </c>
      <c r="V501" t="s">
        <v>21</v>
      </c>
      <c r="W501" t="s">
        <v>9191</v>
      </c>
      <c r="X501" t="s">
        <v>9192</v>
      </c>
      <c r="Y501" s="12" t="str">
        <f>IFERROR(VLOOKUP($A501,Sheet2!$Y$2:$AK$3116,COLUMN(A500),FALSE),"")</f>
        <v>Sexwitch</v>
      </c>
      <c r="Z501" s="13">
        <f>IFERROR(VLOOKUP($A501,Sheet2!$Y$2:$AK$3116,COLUMN(B500),FALSE),"")</f>
        <v>42290</v>
      </c>
      <c r="AA501" s="12" t="str">
        <f>IFERROR(VLOOKUP($A501,Sheet2!$Y$2:$AK$3116,COLUMN(C500),FALSE),"")</f>
        <v>Jennifer Jonson</v>
      </c>
      <c r="AB501" s="12" t="str">
        <f>IFERROR(VLOOKUP($A501,Sheet2!$Y$2:$AK$3116,COLUMN(D500),FALSE),"")</f>
        <v>https://www.thelineofbestfit.com/author/jjonson</v>
      </c>
      <c r="AC501" s="12" t="str">
        <f>IFERROR(VLOOKUP($A501,Sheet2!$Y$2:$AK$3116,COLUMN(E500),FALSE),"")</f>
        <v>https://www.thelineofbestfit.com/reviews/albums/natasha-khans-sexwitch-is-a-transcendent-trip</v>
      </c>
      <c r="AD501" s="12" t="str">
        <f>IFERROR(VLOOKUP($A501,Sheet2!$Y$2:$AK$3116,COLUMN(F500),FALSE),"")</f>
        <v>SEXWITCH</v>
      </c>
      <c r="AE501" s="12" t="str">
        <f>IFERROR(VLOOKUP($A501,Sheet2!$Y$2:$AK$3116,COLUMN(G500),FALSE),"")</f>
        <v>https://www.thelineofbestfit.com/artists/sexwitch</v>
      </c>
      <c r="AF501" s="13">
        <f>IFERROR(VLOOKUP($A501,Sheet2!$Y$2:$AK$3116,COLUMN(H500),FALSE),"")</f>
        <v>42272</v>
      </c>
      <c r="AG501" s="12">
        <f>IFERROR(VLOOKUP($A501,Sheet2!$Y$2:$AK$3116,COLUMN(I500),FALSE),"")</f>
        <v>7.5</v>
      </c>
      <c r="AH501" s="12">
        <f>IFERROR(VLOOKUP($A501,Sheet2!$Y$2:$AK$3116,COLUMN(J500),FALSE),"")</f>
        <v>-2.1176853676474497E-2</v>
      </c>
      <c r="AI501" s="12" t="str">
        <f>IFERROR(VLOOKUP($A501,Sheet2!$Y$2:$AK$3116,COLUMN(K500),FALSE),"")</f>
        <v>United Kingdom</v>
      </c>
      <c r="AJ501" s="12" t="str">
        <f>IFERROR(VLOOKUP($A501,Sheet2!$Y$2:$AK$3116,COLUMN(L500),FALSE),"")</f>
        <v>Natasha Khan‚Äôs Sexwitch is a transcendent trip</v>
      </c>
      <c r="AK501" s="12" t="str">
        <f>IFERROR(VLOOKUP($A501,Sheet2!$Y$2:$AK$3116,COLUMN(M500),FALSE),"")</f>
        <v>With SEXWITCH Natasha Khan toes a fine, nigh imperceptible, line between the divine and the demonic.</v>
      </c>
    </row>
    <row r="502" spans="1:37">
      <c r="A502" t="s">
        <v>3316</v>
      </c>
      <c r="B502" s="3" t="s">
        <v>3315</v>
      </c>
      <c r="C502" t="s">
        <v>1164</v>
      </c>
      <c r="D502" t="s">
        <v>1165</v>
      </c>
      <c r="E502" t="s">
        <v>3317</v>
      </c>
      <c r="F502" t="s">
        <v>3313</v>
      </c>
      <c r="G502" t="s">
        <v>3314</v>
      </c>
      <c r="H502" t="s">
        <v>21</v>
      </c>
      <c r="I502" t="s">
        <v>21</v>
      </c>
      <c r="J502" t="s">
        <v>21</v>
      </c>
      <c r="K502" t="s">
        <v>21</v>
      </c>
      <c r="L502" t="s">
        <v>31</v>
      </c>
      <c r="M502" t="s">
        <v>32</v>
      </c>
      <c r="N502" t="s">
        <v>21</v>
      </c>
      <c r="O502" t="s">
        <v>21</v>
      </c>
      <c r="P502">
        <v>2013</v>
      </c>
      <c r="Q502" t="s">
        <v>3318</v>
      </c>
      <c r="R502" t="s">
        <v>21</v>
      </c>
      <c r="S502" t="s">
        <v>21</v>
      </c>
      <c r="T502">
        <v>9.1</v>
      </c>
      <c r="U502">
        <f>SUM((T502-6.977778)/1.271306)</f>
        <v>1.6693243011517289</v>
      </c>
      <c r="V502" t="s">
        <v>73</v>
      </c>
      <c r="W502" t="s">
        <v>3319</v>
      </c>
      <c r="X502" t="s">
        <v>3320</v>
      </c>
      <c r="Y502" s="12" t="str">
        <f>IFERROR(VLOOKUP($A502,Sheet2!$Y$2:$AK$3116,COLUMN(A501),FALSE),"")</f>
        <v>Settle</v>
      </c>
      <c r="Z502" s="13">
        <f>IFERROR(VLOOKUP($A502,Sheet2!$Y$2:$AK$3116,COLUMN(B501),FALSE),"")</f>
        <v>41429</v>
      </c>
      <c r="AA502" s="12" t="str">
        <f>IFERROR(VLOOKUP($A502,Sheet2!$Y$2:$AK$3116,COLUMN(C501),FALSE),"")</f>
        <v>Danny Wadeson</v>
      </c>
      <c r="AB502" s="12" t="str">
        <f>IFERROR(VLOOKUP($A502,Sheet2!$Y$2:$AK$3116,COLUMN(D501),FALSE),"")</f>
        <v>https://www.thelineofbestfit.com/author/dwadeson</v>
      </c>
      <c r="AC502" s="12" t="str">
        <f>IFERROR(VLOOKUP($A502,Sheet2!$Y$2:$AK$3116,COLUMN(E501),FALSE),"")</f>
        <v>https://www.thelineofbestfit.com/reviews/albums/disclosure-settle-126695</v>
      </c>
      <c r="AD502" s="12" t="str">
        <f>IFERROR(VLOOKUP($A502,Sheet2!$Y$2:$AK$3116,COLUMN(F501),FALSE),"")</f>
        <v>Disclosure</v>
      </c>
      <c r="AE502" s="12" t="str">
        <f>IFERROR(VLOOKUP($A502,Sheet2!$Y$2:$AK$3116,COLUMN(G501),FALSE),"")</f>
        <v>https://www.thelineofbestfit.com/artists/disclosure-104378</v>
      </c>
      <c r="AF502" s="13" t="str">
        <f>IFERROR(VLOOKUP($A502,Sheet2!$Y$2:$AK$3116,COLUMN(H501),FALSE),"")</f>
        <v>none</v>
      </c>
      <c r="AG502" s="12">
        <f>IFERROR(VLOOKUP($A502,Sheet2!$Y$2:$AK$3116,COLUMN(I501),FALSE),"")</f>
        <v>7.5</v>
      </c>
      <c r="AH502" s="12">
        <f>IFERROR(VLOOKUP($A502,Sheet2!$Y$2:$AK$3116,COLUMN(J501),FALSE),"")</f>
        <v>-2.1176853676474497E-2</v>
      </c>
      <c r="AI502" s="12" t="str">
        <f>IFERROR(VLOOKUP($A502,Sheet2!$Y$2:$AK$3116,COLUMN(K501),FALSE),"")</f>
        <v>none</v>
      </c>
      <c r="AJ502" s="12" t="str">
        <f>IFERROR(VLOOKUP($A502,Sheet2!$Y$2:$AK$3116,COLUMN(L501),FALSE),"")</f>
        <v>Disclosure ‚Äì Settle</v>
      </c>
      <c r="AK502" s="12" t="str">
        <f>IFERROR(VLOOKUP($A502,Sheet2!$Y$2:$AK$3116,COLUMN(M501),FALSE),"")</f>
        <v>none</v>
      </c>
    </row>
    <row r="503" spans="1:37">
      <c r="A503" t="s">
        <v>6049</v>
      </c>
      <c r="B503" s="3" t="s">
        <v>6048</v>
      </c>
      <c r="C503" t="s">
        <v>1635</v>
      </c>
      <c r="D503" t="s">
        <v>1636</v>
      </c>
      <c r="E503" t="s">
        <v>6050</v>
      </c>
      <c r="F503" t="s">
        <v>6051</v>
      </c>
      <c r="G503" t="s">
        <v>6052</v>
      </c>
      <c r="H503" t="s">
        <v>21</v>
      </c>
      <c r="I503" t="s">
        <v>21</v>
      </c>
      <c r="J503" t="s">
        <v>21</v>
      </c>
      <c r="K503" t="s">
        <v>21</v>
      </c>
      <c r="L503" t="s">
        <v>300</v>
      </c>
      <c r="M503" t="s">
        <v>301</v>
      </c>
      <c r="N503" t="s">
        <v>21</v>
      </c>
      <c r="O503" t="s">
        <v>21</v>
      </c>
      <c r="P503">
        <v>2017</v>
      </c>
      <c r="Q503" t="s">
        <v>6053</v>
      </c>
      <c r="R503" t="s">
        <v>21</v>
      </c>
      <c r="S503" t="s">
        <v>21</v>
      </c>
      <c r="T503">
        <v>7.7</v>
      </c>
      <c r="U503">
        <f>SUM((T503-6.977778)/1.271306)</f>
        <v>0.56809454214799615</v>
      </c>
      <c r="V503" t="s">
        <v>21</v>
      </c>
      <c r="W503" t="s">
        <v>6054</v>
      </c>
      <c r="X503" t="s">
        <v>6055</v>
      </c>
      <c r="Y503" s="12" t="str">
        <f>IFERROR(VLOOKUP($A503,Sheet2!$Y$2:$AK$3116,COLUMN(A502),FALSE),"")</f>
        <v>Semper Femina</v>
      </c>
      <c r="Z503" s="13">
        <f>IFERROR(VLOOKUP($A503,Sheet2!$Y$2:$AK$3116,COLUMN(B502),FALSE),"")</f>
        <v>42800</v>
      </c>
      <c r="AA503" s="12" t="str">
        <f>IFERROR(VLOOKUP($A503,Sheet2!$Y$2:$AK$3116,COLUMN(C502),FALSE),"")</f>
        <v>Joe Goggins</v>
      </c>
      <c r="AB503" s="12" t="str">
        <f>IFERROR(VLOOKUP($A503,Sheet2!$Y$2:$AK$3116,COLUMN(D502),FALSE),"")</f>
        <v>https://www.thelineofbestfit.com/author/jgoggins</v>
      </c>
      <c r="AC503" s="12" t="str">
        <f>IFERROR(VLOOKUP($A503,Sheet2!$Y$2:$AK$3116,COLUMN(E502),FALSE),"")</f>
        <v>https://www.thelineofbestfit.com/reviews/albums/laura-marling-semper-femina</v>
      </c>
      <c r="AD503" s="12" t="str">
        <f>IFERROR(VLOOKUP($A503,Sheet2!$Y$2:$AK$3116,COLUMN(F502),FALSE),"")</f>
        <v>Laura Marling</v>
      </c>
      <c r="AE503" s="12" t="str">
        <f>IFERROR(VLOOKUP($A503,Sheet2!$Y$2:$AK$3116,COLUMN(G502),FALSE),"")</f>
        <v>https://www.thelineofbestfit.com/artists/laura-marling-105801</v>
      </c>
      <c r="AF503" s="13">
        <f>IFERROR(VLOOKUP($A503,Sheet2!$Y$2:$AK$3116,COLUMN(H502),FALSE),"")</f>
        <v>42804</v>
      </c>
      <c r="AG503" s="12">
        <f>IFERROR(VLOOKUP($A503,Sheet2!$Y$2:$AK$3116,COLUMN(I502),FALSE),"")</f>
        <v>8</v>
      </c>
      <c r="AH503" s="12">
        <f>IFERROR(VLOOKUP($A503,Sheet2!$Y$2:$AK$3116,COLUMN(J502),FALSE),"")</f>
        <v>0.44667516285928721</v>
      </c>
      <c r="AI503" s="12" t="str">
        <f>IFERROR(VLOOKUP($A503,Sheet2!$Y$2:$AK$3116,COLUMN(K502),FALSE),"")</f>
        <v>United Kingdom</v>
      </c>
      <c r="AJ503" s="12" t="str">
        <f>IFERROR(VLOOKUP($A503,Sheet2!$Y$2:$AK$3116,COLUMN(L502),FALSE),"")</f>
        <v>Laura Marling‚Äôs most personal record to date is an assured reflection on freedom</v>
      </c>
      <c r="AK503" s="12" t="str">
        <f>IFERROR(VLOOKUP($A503,Sheet2!$Y$2:$AK$3116,COLUMN(M502),FALSE),"")</f>
        <v>Laura Marling isn‚Äôt normally one for straightforward statements, which is what makes the press photography that accompanies her sixth record a touch peculiar.</v>
      </c>
    </row>
    <row r="504" spans="1:37">
      <c r="A504" t="s">
        <v>4531</v>
      </c>
      <c r="B504" s="3" t="s">
        <v>3727</v>
      </c>
      <c r="C504" t="s">
        <v>219</v>
      </c>
      <c r="D504" t="s">
        <v>220</v>
      </c>
      <c r="E504" t="s">
        <v>4532</v>
      </c>
      <c r="F504" t="s">
        <v>4533</v>
      </c>
      <c r="G504" t="s">
        <v>4534</v>
      </c>
      <c r="H504" t="s">
        <v>21</v>
      </c>
      <c r="I504" t="s">
        <v>21</v>
      </c>
      <c r="J504" t="s">
        <v>21</v>
      </c>
      <c r="K504" t="s">
        <v>21</v>
      </c>
      <c r="L504" t="s">
        <v>21</v>
      </c>
      <c r="M504" t="s">
        <v>21</v>
      </c>
      <c r="N504" t="s">
        <v>21</v>
      </c>
      <c r="O504" t="s">
        <v>21</v>
      </c>
      <c r="P504">
        <v>2014</v>
      </c>
      <c r="Q504" t="s">
        <v>331</v>
      </c>
      <c r="R504" t="s">
        <v>21</v>
      </c>
      <c r="S504" t="s">
        <v>21</v>
      </c>
      <c r="T504">
        <v>7.4</v>
      </c>
      <c r="U504">
        <f>SUM((T504-6.977778)/1.271306)</f>
        <v>0.33211673664719626</v>
      </c>
      <c r="V504" t="s">
        <v>21</v>
      </c>
      <c r="W504" t="s">
        <v>4535</v>
      </c>
      <c r="X504" t="s">
        <v>4536</v>
      </c>
      <c r="Y504" s="12" t="str">
        <f>IFERROR(VLOOKUP($A504,Sheet2!$Y$2:$AK$3116,COLUMN(A503),FALSE),"")</f>
        <v>Seer</v>
      </c>
      <c r="Z504" s="13">
        <f>IFERROR(VLOOKUP($A504,Sheet2!$Y$2:$AK$3116,COLUMN(B503),FALSE),"")</f>
        <v>41718</v>
      </c>
      <c r="AA504" s="12" t="str">
        <f>IFERROR(VLOOKUP($A504,Sheet2!$Y$2:$AK$3116,COLUMN(C503),FALSE),"")</f>
        <v>Chad Jewett</v>
      </c>
      <c r="AB504" s="12" t="str">
        <f>IFERROR(VLOOKUP($A504,Sheet2!$Y$2:$AK$3116,COLUMN(D503),FALSE),"")</f>
        <v>https://www.thelineofbestfit.com/author/cjewett</v>
      </c>
      <c r="AC504" s="12" t="str">
        <f>IFERROR(VLOOKUP($A504,Sheet2!$Y$2:$AK$3116,COLUMN(E503),FALSE),"")</f>
        <v>https://www.thelineofbestfit.com/reviews/albums/golden-retriever-seer-148712</v>
      </c>
      <c r="AD504" s="12" t="str">
        <f>IFERROR(VLOOKUP($A504,Sheet2!$Y$2:$AK$3116,COLUMN(F503),FALSE),"")</f>
        <v>Golden Retriever</v>
      </c>
      <c r="AE504" s="12" t="str">
        <f>IFERROR(VLOOKUP($A504,Sheet2!$Y$2:$AK$3116,COLUMN(G503),FALSE),"")</f>
        <v>https://www.thelineofbestfit.com/artists/golden-retriever-148702</v>
      </c>
      <c r="AF504" s="13">
        <f>IFERROR(VLOOKUP($A504,Sheet2!$Y$2:$AK$3116,COLUMN(H503),FALSE),"")</f>
        <v>41722</v>
      </c>
      <c r="AG504" s="12">
        <f>IFERROR(VLOOKUP($A504,Sheet2!$Y$2:$AK$3116,COLUMN(I503),FALSE),"")</f>
        <v>8</v>
      </c>
      <c r="AH504" s="12">
        <f>IFERROR(VLOOKUP($A504,Sheet2!$Y$2:$AK$3116,COLUMN(J503),FALSE),"")</f>
        <v>0.44667516285928721</v>
      </c>
      <c r="AI504" s="12" t="str">
        <f>IFERROR(VLOOKUP($A504,Sheet2!$Y$2:$AK$3116,COLUMN(K503),FALSE),"")</f>
        <v>none</v>
      </c>
      <c r="AJ504" s="12" t="str">
        <f>IFERROR(VLOOKUP($A504,Sheet2!$Y$2:$AK$3116,COLUMN(L503),FALSE),"")</f>
        <v>Golden Retriever ‚Äì Seer</v>
      </c>
      <c r="AK504" s="12" t="str">
        <f>IFERROR(VLOOKUP($A504,Sheet2!$Y$2:$AK$3116,COLUMN(M503),FALSE),"")</f>
        <v>none</v>
      </c>
    </row>
    <row r="505" spans="1:37">
      <c r="A505" t="s">
        <v>11393</v>
      </c>
      <c r="B505" s="3" t="s">
        <v>11387</v>
      </c>
      <c r="C505" t="s">
        <v>173</v>
      </c>
      <c r="D505" t="s">
        <v>174</v>
      </c>
      <c r="E505" t="s">
        <v>11394</v>
      </c>
      <c r="F505" t="s">
        <v>11395</v>
      </c>
      <c r="G505" t="s">
        <v>11396</v>
      </c>
      <c r="H505" t="s">
        <v>21</v>
      </c>
      <c r="I505" t="s">
        <v>21</v>
      </c>
      <c r="J505" t="s">
        <v>21</v>
      </c>
      <c r="K505" t="s">
        <v>21</v>
      </c>
      <c r="L505" t="s">
        <v>39</v>
      </c>
      <c r="M505" t="s">
        <v>40</v>
      </c>
      <c r="N505" t="s">
        <v>21</v>
      </c>
      <c r="O505" t="s">
        <v>21</v>
      </c>
      <c r="P505">
        <v>2015</v>
      </c>
      <c r="Q505" t="s">
        <v>2244</v>
      </c>
      <c r="R505" t="s">
        <v>21</v>
      </c>
      <c r="S505" t="s">
        <v>21</v>
      </c>
      <c r="T505">
        <v>6.8</v>
      </c>
      <c r="U505">
        <f>SUM((T505-6.977778)/1.271306)</f>
        <v>-0.13983887435440404</v>
      </c>
      <c r="V505" t="s">
        <v>21</v>
      </c>
      <c r="W505" t="s">
        <v>11397</v>
      </c>
      <c r="X505" t="s">
        <v>11398</v>
      </c>
      <c r="Y505" s="12" t="str">
        <f>IFERROR(VLOOKUP($A505,Sheet2!$Y$2:$AK$3116,COLUMN(A504),FALSE),"")</f>
        <v>Seems Unfair</v>
      </c>
      <c r="Z505" s="13">
        <f>IFERROR(VLOOKUP($A505,Sheet2!$Y$2:$AK$3116,COLUMN(B504),FALSE),"")</f>
        <v>42307</v>
      </c>
      <c r="AA505" s="12" t="str">
        <f>IFERROR(VLOOKUP($A505,Sheet2!$Y$2:$AK$3116,COLUMN(C504),FALSE),"")</f>
        <v>Dave Beech</v>
      </c>
      <c r="AB505" s="12" t="str">
        <f>IFERROR(VLOOKUP($A505,Sheet2!$Y$2:$AK$3116,COLUMN(D504),FALSE),"")</f>
        <v>https://www.thelineofbestfit.com/author/dbeech</v>
      </c>
      <c r="AC505" s="12" t="str">
        <f>IFERROR(VLOOKUP($A505,Sheet2!$Y$2:$AK$3116,COLUMN(E504),FALSE),"")</f>
        <v>https://www.thelineofbestfit.com/reviews/albums/trust-fund-seems-unfair</v>
      </c>
      <c r="AD505" s="12" t="str">
        <f>IFERROR(VLOOKUP($A505,Sheet2!$Y$2:$AK$3116,COLUMN(F504),FALSE),"")</f>
        <v>Trust Fund</v>
      </c>
      <c r="AE505" s="12" t="str">
        <f>IFERROR(VLOOKUP($A505,Sheet2!$Y$2:$AK$3116,COLUMN(G504),FALSE),"")</f>
        <v>https://www.thelineofbestfit.com/artists/trust-fund</v>
      </c>
      <c r="AF505" s="13">
        <f>IFERROR(VLOOKUP($A505,Sheet2!$Y$2:$AK$3116,COLUMN(H504),FALSE),"")</f>
        <v>42307</v>
      </c>
      <c r="AG505" s="12">
        <f>IFERROR(VLOOKUP($A505,Sheet2!$Y$2:$AK$3116,COLUMN(I504),FALSE),"")</f>
        <v>8.5</v>
      </c>
      <c r="AH505" s="12">
        <f>IFERROR(VLOOKUP($A505,Sheet2!$Y$2:$AK$3116,COLUMN(J504),FALSE),"")</f>
        <v>0.91452717939504891</v>
      </c>
      <c r="AI505" s="12" t="str">
        <f>IFERROR(VLOOKUP($A505,Sheet2!$Y$2:$AK$3116,COLUMN(K504),FALSE),"")</f>
        <v>United Kingdom</v>
      </c>
      <c r="AJ505" s="12" t="str">
        <f>IFERROR(VLOOKUP($A505,Sheet2!$Y$2:$AK$3116,COLUMN(L504),FALSE),"")</f>
        <v>Trust Fund make a step up</v>
      </c>
      <c r="AK505" s="12" t="str">
        <f>IFERROR(VLOOKUP($A505,Sheet2!$Y$2:$AK$3116,COLUMN(M504),FALSE),"")</f>
        <v>Despite coming just months after the band‚Äôs debut LP, Seems Unfair marks a surprising step-up from Trust Fund, and though the DIY twee sensibility of No One‚Äôs Coming For Us is still present in swathes, it‚Äôs far from a record comprised of that album‚Äôs cast offs.</v>
      </c>
    </row>
    <row r="506" spans="1:37">
      <c r="A506" t="s">
        <v>6391</v>
      </c>
      <c r="B506" s="3" t="s">
        <v>6388</v>
      </c>
      <c r="C506" t="s">
        <v>18</v>
      </c>
      <c r="D506" t="s">
        <v>18</v>
      </c>
      <c r="E506" t="s">
        <v>6392</v>
      </c>
      <c r="F506" t="s">
        <v>6389</v>
      </c>
      <c r="G506" t="s">
        <v>6390</v>
      </c>
      <c r="H506" t="s">
        <v>21</v>
      </c>
      <c r="I506" t="s">
        <v>21</v>
      </c>
      <c r="J506" t="s">
        <v>21</v>
      </c>
      <c r="K506" t="s">
        <v>21</v>
      </c>
      <c r="L506" t="s">
        <v>39</v>
      </c>
      <c r="M506" t="s">
        <v>40</v>
      </c>
      <c r="N506" t="s">
        <v>21</v>
      </c>
      <c r="O506" t="s">
        <v>21</v>
      </c>
      <c r="P506">
        <v>2014</v>
      </c>
      <c r="Q506" t="s">
        <v>214</v>
      </c>
      <c r="R506" t="s">
        <v>21</v>
      </c>
      <c r="S506" t="s">
        <v>21</v>
      </c>
      <c r="T506">
        <v>6.9</v>
      </c>
      <c r="U506">
        <f>SUM((T506-6.977778)/1.271306)</f>
        <v>-6.1179605854136968E-2</v>
      </c>
      <c r="V506" t="s">
        <v>21</v>
      </c>
      <c r="W506" t="s">
        <v>6393</v>
      </c>
      <c r="X506" t="s">
        <v>6394</v>
      </c>
      <c r="Y506" s="12" t="str">
        <f>IFERROR(VLOOKUP($A506,Sheet2!$Y$2:$AK$3116,COLUMN(A505),FALSE),"")</f>
        <v>Seek Warmer Climes</v>
      </c>
      <c r="Z506" s="13">
        <f>IFERROR(VLOOKUP($A506,Sheet2!$Y$2:$AK$3116,COLUMN(B505),FALSE),"")</f>
        <v>41801</v>
      </c>
      <c r="AA506" s="12" t="str">
        <f>IFERROR(VLOOKUP($A506,Sheet2!$Y$2:$AK$3116,COLUMN(C505),FALSE),"")</f>
        <v>Chad Jewett</v>
      </c>
      <c r="AB506" s="12" t="str">
        <f>IFERROR(VLOOKUP($A506,Sheet2!$Y$2:$AK$3116,COLUMN(D505),FALSE),"")</f>
        <v>https://www.thelineofbestfit.com/author/cjewett</v>
      </c>
      <c r="AC506" s="12" t="str">
        <f>IFERROR(VLOOKUP($A506,Sheet2!$Y$2:$AK$3116,COLUMN(E505),FALSE),"")</f>
        <v>https://www.thelineofbestfit.com/reviews/albums/lower-seek-warmer-climes</v>
      </c>
      <c r="AD506" s="12" t="str">
        <f>IFERROR(VLOOKUP($A506,Sheet2!$Y$2:$AK$3116,COLUMN(F505),FALSE),"")</f>
        <v>Lower</v>
      </c>
      <c r="AE506" s="12" t="str">
        <f>IFERROR(VLOOKUP($A506,Sheet2!$Y$2:$AK$3116,COLUMN(G505),FALSE),"")</f>
        <v>https://www.thelineofbestfit.com/artists/lower-105952</v>
      </c>
      <c r="AF506" s="13">
        <f>IFERROR(VLOOKUP($A506,Sheet2!$Y$2:$AK$3116,COLUMN(H505),FALSE),"")</f>
        <v>41800</v>
      </c>
      <c r="AG506" s="12">
        <f>IFERROR(VLOOKUP($A506,Sheet2!$Y$2:$AK$3116,COLUMN(I505),FALSE),"")</f>
        <v>7</v>
      </c>
      <c r="AH506" s="12">
        <f>IFERROR(VLOOKUP($A506,Sheet2!$Y$2:$AK$3116,COLUMN(J505),FALSE),"")</f>
        <v>-0.48902887021223618</v>
      </c>
      <c r="AI506" s="12" t="str">
        <f>IFERROR(VLOOKUP($A506,Sheet2!$Y$2:$AK$3116,COLUMN(K505),FALSE),"")</f>
        <v>Denmark</v>
      </c>
      <c r="AJ506" s="12" t="str">
        <f>IFERROR(VLOOKUP($A506,Sheet2!$Y$2:$AK$3116,COLUMN(L505),FALSE),"")</f>
        <v>Lower - Seek Warmer Climes</v>
      </c>
      <c r="AK506" s="12" t="str">
        <f>IFERROR(VLOOKUP($A506,Sheet2!$Y$2:$AK$3116,COLUMN(M505),FALSE),"")</f>
        <v>Seek Warmer Climes, the new album from Danish quartet Lower, just might get its title from the chilly surfaces of the music itself. A fraught, anxious, icy forty minutes of post-punk, the record, despite regular bursts of kinetic energy and nervy boiling-points, nevertheless has the frost-rimed remove of Joy Division or Wire. The album‚Äôs ten songs are almost constantly in motion, but there is nevertheless a slow-phasing quality to Seek Warmer Climes, like time-lapse photography. One imagines a plunging thermometer when they hear the album‚Äôs steely, tangled guitars, the warehouse echo of singer Adrian Toubro‚Äôs biting tenor, the general fogged-breath that surrounds the album like a winter cloud.</v>
      </c>
    </row>
    <row r="507" spans="1:37">
      <c r="A507" t="s">
        <v>4381</v>
      </c>
      <c r="B507" s="3" t="s">
        <v>4380</v>
      </c>
      <c r="C507" t="s">
        <v>2993</v>
      </c>
      <c r="D507" t="s">
        <v>2994</v>
      </c>
      <c r="E507" t="s">
        <v>4382</v>
      </c>
      <c r="F507" t="s">
        <v>4383</v>
      </c>
      <c r="G507" t="s">
        <v>4384</v>
      </c>
      <c r="H507" t="s">
        <v>21</v>
      </c>
      <c r="I507" t="s">
        <v>21</v>
      </c>
      <c r="J507" t="s">
        <v>21</v>
      </c>
      <c r="K507" t="s">
        <v>21</v>
      </c>
      <c r="L507" t="s">
        <v>22</v>
      </c>
      <c r="M507" t="s">
        <v>23</v>
      </c>
      <c r="N507" t="s">
        <v>21</v>
      </c>
      <c r="O507" t="s">
        <v>21</v>
      </c>
      <c r="P507">
        <v>2012</v>
      </c>
      <c r="Q507" t="s">
        <v>4385</v>
      </c>
      <c r="R507" t="s">
        <v>21</v>
      </c>
      <c r="S507" t="s">
        <v>21</v>
      </c>
      <c r="T507">
        <v>7.9</v>
      </c>
      <c r="U507">
        <f>SUM((T507-6.977778)/1.271306)</f>
        <v>0.72541307914852959</v>
      </c>
      <c r="V507" t="s">
        <v>21</v>
      </c>
      <c r="W507" t="s">
        <v>4386</v>
      </c>
      <c r="X507" t="s">
        <v>4387</v>
      </c>
      <c r="Y507" s="12" t="str">
        <f>IFERROR(VLOOKUP($A507,Sheet2!$Y$2:$AK$3116,COLUMN(A506),FALSE),"")</f>
        <v>Seeds</v>
      </c>
      <c r="Z507" s="13">
        <f>IFERROR(VLOOKUP($A507,Sheet2!$Y$2:$AK$3116,COLUMN(B506),FALSE),"")</f>
        <v>41957</v>
      </c>
      <c r="AA507" s="12" t="str">
        <f>IFERROR(VLOOKUP($A507,Sheet2!$Y$2:$AK$3116,COLUMN(C506),FALSE),"")</f>
        <v>Chris Todd</v>
      </c>
      <c r="AB507" s="12" t="str">
        <f>IFERROR(VLOOKUP($A507,Sheet2!$Y$2:$AK$3116,COLUMN(D506),FALSE),"")</f>
        <v>https://www.thelineofbestfit.com/author/ctodd</v>
      </c>
      <c r="AC507" s="12" t="str">
        <f>IFERROR(VLOOKUP($A507,Sheet2!$Y$2:$AK$3116,COLUMN(E506),FALSE),"")</f>
        <v>https://www.thelineofbestfit.com/reviews/albums/tv-on-the-radio-seeds</v>
      </c>
      <c r="AD507" s="12" t="str">
        <f>IFERROR(VLOOKUP($A507,Sheet2!$Y$2:$AK$3116,COLUMN(F506),FALSE),"")</f>
        <v>TV On The Radio</v>
      </c>
      <c r="AE507" s="12" t="str">
        <f>IFERROR(VLOOKUP($A507,Sheet2!$Y$2:$AK$3116,COLUMN(G506),FALSE),"")</f>
        <v>https://www.thelineofbestfit.com/artists/tv-on-the-radio-108523</v>
      </c>
      <c r="AF507" s="13">
        <f>IFERROR(VLOOKUP($A507,Sheet2!$Y$2:$AK$3116,COLUMN(H506),FALSE),"")</f>
        <v>41960</v>
      </c>
      <c r="AG507" s="12">
        <f>IFERROR(VLOOKUP($A507,Sheet2!$Y$2:$AK$3116,COLUMN(I506),FALSE),"")</f>
        <v>8</v>
      </c>
      <c r="AH507" s="12">
        <f>IFERROR(VLOOKUP($A507,Sheet2!$Y$2:$AK$3116,COLUMN(J506),FALSE),"")</f>
        <v>0.44667516285928721</v>
      </c>
      <c r="AI507" s="12" t="str">
        <f>IFERROR(VLOOKUP($A507,Sheet2!$Y$2:$AK$3116,COLUMN(K506),FALSE),"")</f>
        <v>United States</v>
      </c>
      <c r="AJ507" s="12" t="str">
        <f>IFERROR(VLOOKUP($A507,Sheet2!$Y$2:$AK$3116,COLUMN(L506),FALSE),"")</f>
        <v>TV On The Radio - Seeds</v>
      </c>
      <c r="AK507" s="12" t="str">
        <f>IFERROR(VLOOKUP($A507,Sheet2!$Y$2:$AK$3116,COLUMN(M506),FALSE),"")</f>
        <v>After five albums (six if you include the 2002‚Äôs OK Calculator experiment prior to becoming a full band), you‚Äôre in a kinda personal relationship with a band. It‚Äôs a long term thing - by now you‚Äôre either hungry for that thrill of new aspects to their sound, or just happy they‚Äôre still around.</v>
      </c>
    </row>
    <row r="508" spans="1:37">
      <c r="A508" t="s">
        <v>4381</v>
      </c>
      <c r="B508" s="3" t="s">
        <v>10525</v>
      </c>
      <c r="C508" t="s">
        <v>121</v>
      </c>
      <c r="D508" t="s">
        <v>122</v>
      </c>
      <c r="E508" t="s">
        <v>10532</v>
      </c>
      <c r="F508" t="s">
        <v>10526</v>
      </c>
      <c r="G508" t="s">
        <v>10527</v>
      </c>
      <c r="H508" t="s">
        <v>8285</v>
      </c>
      <c r="I508" t="s">
        <v>8286</v>
      </c>
      <c r="J508" t="s">
        <v>10533</v>
      </c>
      <c r="K508" t="s">
        <v>10534</v>
      </c>
      <c r="L508" t="s">
        <v>31</v>
      </c>
      <c r="M508" t="s">
        <v>32</v>
      </c>
      <c r="N508" t="s">
        <v>100</v>
      </c>
      <c r="O508" t="s">
        <v>101</v>
      </c>
      <c r="P508">
        <v>2010</v>
      </c>
      <c r="Q508" t="s">
        <v>171</v>
      </c>
      <c r="R508" t="s">
        <v>3750</v>
      </c>
      <c r="S508" t="s">
        <v>3945</v>
      </c>
      <c r="T508">
        <v>7.3</v>
      </c>
      <c r="U508">
        <f>SUM((T508-6.977778)/1.271306)</f>
        <v>0.25345746814692921</v>
      </c>
      <c r="V508" t="s">
        <v>21</v>
      </c>
      <c r="W508" t="s">
        <v>10535</v>
      </c>
      <c r="X508" t="s">
        <v>10536</v>
      </c>
      <c r="Y508" s="12" t="str">
        <f>IFERROR(VLOOKUP($A508,Sheet2!$Y$2:$AK$3116,COLUMN(A507),FALSE),"")</f>
        <v>Seeds</v>
      </c>
      <c r="Z508" s="13">
        <f>IFERROR(VLOOKUP($A508,Sheet2!$Y$2:$AK$3116,COLUMN(B507),FALSE),"")</f>
        <v>41957</v>
      </c>
      <c r="AA508" s="12" t="str">
        <f>IFERROR(VLOOKUP($A508,Sheet2!$Y$2:$AK$3116,COLUMN(C507),FALSE),"")</f>
        <v>Chris Todd</v>
      </c>
      <c r="AB508" s="12" t="str">
        <f>IFERROR(VLOOKUP($A508,Sheet2!$Y$2:$AK$3116,COLUMN(D507),FALSE),"")</f>
        <v>https://www.thelineofbestfit.com/author/ctodd</v>
      </c>
      <c r="AC508" s="12" t="str">
        <f>IFERROR(VLOOKUP($A508,Sheet2!$Y$2:$AK$3116,COLUMN(E507),FALSE),"")</f>
        <v>https://www.thelineofbestfit.com/reviews/albums/tv-on-the-radio-seeds</v>
      </c>
      <c r="AD508" s="12" t="str">
        <f>IFERROR(VLOOKUP($A508,Sheet2!$Y$2:$AK$3116,COLUMN(F507),FALSE),"")</f>
        <v>TV On The Radio</v>
      </c>
      <c r="AE508" s="12" t="str">
        <f>IFERROR(VLOOKUP($A508,Sheet2!$Y$2:$AK$3116,COLUMN(G507),FALSE),"")</f>
        <v>https://www.thelineofbestfit.com/artists/tv-on-the-radio-108523</v>
      </c>
      <c r="AF508" s="13">
        <f>IFERROR(VLOOKUP($A508,Sheet2!$Y$2:$AK$3116,COLUMN(H507),FALSE),"")</f>
        <v>41960</v>
      </c>
      <c r="AG508" s="12">
        <f>IFERROR(VLOOKUP($A508,Sheet2!$Y$2:$AK$3116,COLUMN(I507),FALSE),"")</f>
        <v>8</v>
      </c>
      <c r="AH508" s="12">
        <f>IFERROR(VLOOKUP($A508,Sheet2!$Y$2:$AK$3116,COLUMN(J507),FALSE),"")</f>
        <v>0.44667516285928721</v>
      </c>
      <c r="AI508" s="12" t="str">
        <f>IFERROR(VLOOKUP($A508,Sheet2!$Y$2:$AK$3116,COLUMN(K507),FALSE),"")</f>
        <v>United States</v>
      </c>
      <c r="AJ508" s="12" t="str">
        <f>IFERROR(VLOOKUP($A508,Sheet2!$Y$2:$AK$3116,COLUMN(L507),FALSE),"")</f>
        <v>TV On The Radio - Seeds</v>
      </c>
      <c r="AK508" s="12" t="str">
        <f>IFERROR(VLOOKUP($A508,Sheet2!$Y$2:$AK$3116,COLUMN(M507),FALSE),"")</f>
        <v>After five albums (six if you include the 2002‚Äôs OK Calculator experiment prior to becoming a full band), you‚Äôre in a kinda personal relationship with a band. It‚Äôs a long term thing - by now you‚Äôre either hungry for that thrill of new aspects to their sound, or just happy they‚Äôre still around.</v>
      </c>
    </row>
    <row r="509" spans="1:37">
      <c r="A509" t="s">
        <v>4381</v>
      </c>
      <c r="B509" s="3" t="s">
        <v>11412</v>
      </c>
      <c r="C509" t="s">
        <v>18</v>
      </c>
      <c r="D509" t="s">
        <v>18</v>
      </c>
      <c r="E509" t="s">
        <v>11413</v>
      </c>
      <c r="F509" t="s">
        <v>11414</v>
      </c>
      <c r="G509" t="s">
        <v>11415</v>
      </c>
      <c r="H509" t="s">
        <v>21</v>
      </c>
      <c r="I509" t="s">
        <v>21</v>
      </c>
      <c r="J509" t="s">
        <v>21</v>
      </c>
      <c r="K509" t="s">
        <v>21</v>
      </c>
      <c r="L509" t="s">
        <v>39</v>
      </c>
      <c r="M509" t="s">
        <v>40</v>
      </c>
      <c r="N509" t="s">
        <v>21</v>
      </c>
      <c r="O509" t="s">
        <v>21</v>
      </c>
      <c r="P509">
        <v>2014</v>
      </c>
      <c r="Q509" t="s">
        <v>1213</v>
      </c>
      <c r="R509" t="s">
        <v>21</v>
      </c>
      <c r="S509" t="s">
        <v>21</v>
      </c>
      <c r="T509">
        <v>7.2</v>
      </c>
      <c r="U509">
        <f>SUM((T509-6.977778)/1.271306)</f>
        <v>0.17479819964666285</v>
      </c>
      <c r="V509" t="s">
        <v>21</v>
      </c>
      <c r="W509" t="s">
        <v>11416</v>
      </c>
      <c r="X509" t="s">
        <v>11417</v>
      </c>
      <c r="Y509" s="12" t="str">
        <f>IFERROR(VLOOKUP($A509,Sheet2!$Y$2:$AK$3116,COLUMN(A508),FALSE),"")</f>
        <v>Seeds</v>
      </c>
      <c r="Z509" s="13">
        <f>IFERROR(VLOOKUP($A509,Sheet2!$Y$2:$AK$3116,COLUMN(B508),FALSE),"")</f>
        <v>41957</v>
      </c>
      <c r="AA509" s="12" t="str">
        <f>IFERROR(VLOOKUP($A509,Sheet2!$Y$2:$AK$3116,COLUMN(C508),FALSE),"")</f>
        <v>Chris Todd</v>
      </c>
      <c r="AB509" s="12" t="str">
        <f>IFERROR(VLOOKUP($A509,Sheet2!$Y$2:$AK$3116,COLUMN(D508),FALSE),"")</f>
        <v>https://www.thelineofbestfit.com/author/ctodd</v>
      </c>
      <c r="AC509" s="12" t="str">
        <f>IFERROR(VLOOKUP($A509,Sheet2!$Y$2:$AK$3116,COLUMN(E508),FALSE),"")</f>
        <v>https://www.thelineofbestfit.com/reviews/albums/tv-on-the-radio-seeds</v>
      </c>
      <c r="AD509" s="12" t="str">
        <f>IFERROR(VLOOKUP($A509,Sheet2!$Y$2:$AK$3116,COLUMN(F508),FALSE),"")</f>
        <v>TV On The Radio</v>
      </c>
      <c r="AE509" s="12" t="str">
        <f>IFERROR(VLOOKUP($A509,Sheet2!$Y$2:$AK$3116,COLUMN(G508),FALSE),"")</f>
        <v>https://www.thelineofbestfit.com/artists/tv-on-the-radio-108523</v>
      </c>
      <c r="AF509" s="13">
        <f>IFERROR(VLOOKUP($A509,Sheet2!$Y$2:$AK$3116,COLUMN(H508),FALSE),"")</f>
        <v>41960</v>
      </c>
      <c r="AG509" s="12">
        <f>IFERROR(VLOOKUP($A509,Sheet2!$Y$2:$AK$3116,COLUMN(I508),FALSE),"")</f>
        <v>8</v>
      </c>
      <c r="AH509" s="12">
        <f>IFERROR(VLOOKUP($A509,Sheet2!$Y$2:$AK$3116,COLUMN(J508),FALSE),"")</f>
        <v>0.44667516285928721</v>
      </c>
      <c r="AI509" s="12" t="str">
        <f>IFERROR(VLOOKUP($A509,Sheet2!$Y$2:$AK$3116,COLUMN(K508),FALSE),"")</f>
        <v>United States</v>
      </c>
      <c r="AJ509" s="12" t="str">
        <f>IFERROR(VLOOKUP($A509,Sheet2!$Y$2:$AK$3116,COLUMN(L508),FALSE),"")</f>
        <v>TV On The Radio - Seeds</v>
      </c>
      <c r="AK509" s="12" t="str">
        <f>IFERROR(VLOOKUP($A509,Sheet2!$Y$2:$AK$3116,COLUMN(M508),FALSE),"")</f>
        <v>After five albums (six if you include the 2002‚Äôs OK Calculator experiment prior to becoming a full band), you‚Äôre in a kinda personal relationship with a band. It‚Äôs a long term thing - by now you‚Äôre either hungry for that thrill of new aspects to their sound, or just happy they‚Äôre still around.</v>
      </c>
    </row>
    <row r="510" spans="1:37">
      <c r="A510" t="s">
        <v>6826</v>
      </c>
      <c r="B510" s="3" t="s">
        <v>6819</v>
      </c>
      <c r="C510" t="s">
        <v>96</v>
      </c>
      <c r="D510" t="s">
        <v>97</v>
      </c>
      <c r="E510" t="s">
        <v>6827</v>
      </c>
      <c r="F510" t="s">
        <v>6828</v>
      </c>
      <c r="G510" t="s">
        <v>6829</v>
      </c>
      <c r="H510" t="s">
        <v>21</v>
      </c>
      <c r="I510" t="s">
        <v>21</v>
      </c>
      <c r="J510" t="s">
        <v>21</v>
      </c>
      <c r="K510" t="s">
        <v>21</v>
      </c>
      <c r="L510" t="s">
        <v>39</v>
      </c>
      <c r="M510" t="s">
        <v>40</v>
      </c>
      <c r="N510" t="s">
        <v>21</v>
      </c>
      <c r="O510" t="s">
        <v>21</v>
      </c>
      <c r="P510">
        <v>2013</v>
      </c>
      <c r="Q510" t="s">
        <v>6830</v>
      </c>
      <c r="R510" t="s">
        <v>21</v>
      </c>
      <c r="S510" t="s">
        <v>21</v>
      </c>
      <c r="T510">
        <v>7.8</v>
      </c>
      <c r="U510">
        <f>SUM((T510-6.977778)/1.271306)</f>
        <v>0.64675381064826243</v>
      </c>
      <c r="V510" t="s">
        <v>21</v>
      </c>
      <c r="W510" t="s">
        <v>6831</v>
      </c>
      <c r="X510" t="s">
        <v>6832</v>
      </c>
      <c r="Y510" s="12" t="str">
        <f>IFERROR(VLOOKUP($A510,Sheet2!$Y$2:$AK$3116,COLUMN(A509),FALSE),"")</f>
        <v>Seasons of Your Day</v>
      </c>
      <c r="Z510" s="13">
        <f>IFERROR(VLOOKUP($A510,Sheet2!$Y$2:$AK$3116,COLUMN(B509),FALSE),"")</f>
        <v>41533</v>
      </c>
      <c r="AA510" s="12" t="str">
        <f>IFERROR(VLOOKUP($A510,Sheet2!$Y$2:$AK$3116,COLUMN(C509),FALSE),"")</f>
        <v>Joe Goggins</v>
      </c>
      <c r="AB510" s="12" t="str">
        <f>IFERROR(VLOOKUP($A510,Sheet2!$Y$2:$AK$3116,COLUMN(D509),FALSE),"")</f>
        <v>https://www.thelineofbestfit.com/author/jgoggins</v>
      </c>
      <c r="AC510" s="12" t="str">
        <f>IFERROR(VLOOKUP($A510,Sheet2!$Y$2:$AK$3116,COLUMN(E509),FALSE),"")</f>
        <v>https://www.thelineofbestfit.com/reviews/albums/mazzy-star-seasons-of-your-day-137110</v>
      </c>
      <c r="AD510" s="12" t="str">
        <f>IFERROR(VLOOKUP($A510,Sheet2!$Y$2:$AK$3116,COLUMN(F509),FALSE),"")</f>
        <v>Mazzy Star</v>
      </c>
      <c r="AE510" s="12" t="str">
        <f>IFERROR(VLOOKUP($A510,Sheet2!$Y$2:$AK$3116,COLUMN(G509),FALSE),"")</f>
        <v>https://www.thelineofbestfit.com/artists/mazzy-star-106150</v>
      </c>
      <c r="AF510" s="13" t="str">
        <f>IFERROR(VLOOKUP($A510,Sheet2!$Y$2:$AK$3116,COLUMN(H509),FALSE),"")</f>
        <v>none</v>
      </c>
      <c r="AG510" s="12">
        <f>IFERROR(VLOOKUP($A510,Sheet2!$Y$2:$AK$3116,COLUMN(I509),FALSE),"")</f>
        <v>8.5</v>
      </c>
      <c r="AH510" s="12">
        <f>IFERROR(VLOOKUP($A510,Sheet2!$Y$2:$AK$3116,COLUMN(J509),FALSE),"")</f>
        <v>0.91452717939504891</v>
      </c>
      <c r="AI510" s="12" t="str">
        <f>IFERROR(VLOOKUP($A510,Sheet2!$Y$2:$AK$3116,COLUMN(K509),FALSE),"")</f>
        <v>none</v>
      </c>
      <c r="AJ510" s="12" t="str">
        <f>IFERROR(VLOOKUP($A510,Sheet2!$Y$2:$AK$3116,COLUMN(L509),FALSE),"")</f>
        <v>Mazzy Star ‚Äì Seasons of Your Day</v>
      </c>
      <c r="AK510" s="12" t="str">
        <f>IFERROR(VLOOKUP($A510,Sheet2!$Y$2:$AK$3116,COLUMN(M509),FALSE),"")</f>
        <v>none</v>
      </c>
    </row>
    <row r="511" spans="1:37">
      <c r="A511" t="s">
        <v>1659</v>
      </c>
      <c r="B511" s="3" t="s">
        <v>1044</v>
      </c>
      <c r="C511" t="s">
        <v>154</v>
      </c>
      <c r="D511" t="s">
        <v>155</v>
      </c>
      <c r="E511" t="s">
        <v>1660</v>
      </c>
      <c r="F511" t="s">
        <v>1661</v>
      </c>
      <c r="G511" t="s">
        <v>1662</v>
      </c>
      <c r="H511" t="s">
        <v>1663</v>
      </c>
      <c r="I511" t="s">
        <v>1664</v>
      </c>
      <c r="J511" t="s">
        <v>21</v>
      </c>
      <c r="K511" t="s">
        <v>21</v>
      </c>
      <c r="L511" t="s">
        <v>300</v>
      </c>
      <c r="M511" t="s">
        <v>301</v>
      </c>
      <c r="N511" t="s">
        <v>21</v>
      </c>
      <c r="O511" t="s">
        <v>21</v>
      </c>
      <c r="P511">
        <v>2015</v>
      </c>
      <c r="Q511" t="s">
        <v>331</v>
      </c>
      <c r="R511" t="s">
        <v>21</v>
      </c>
      <c r="S511" t="s">
        <v>21</v>
      </c>
      <c r="T511">
        <v>7.4</v>
      </c>
      <c r="U511">
        <f>SUM((T511-6.977778)/1.271306)</f>
        <v>0.33211673664719626</v>
      </c>
      <c r="V511" t="s">
        <v>21</v>
      </c>
      <c r="W511" t="s">
        <v>1665</v>
      </c>
      <c r="X511" t="s">
        <v>1666</v>
      </c>
      <c r="Y511" s="12" t="str">
        <f>IFERROR(VLOOKUP($A511,Sheet2!$Y$2:$AK$3116,COLUMN(A510),FALSE),"")</f>
        <v>Seasonal Hire</v>
      </c>
      <c r="Z511" s="13">
        <f>IFERROR(VLOOKUP($A511,Sheet2!$Y$2:$AK$3116,COLUMN(B510),FALSE),"")</f>
        <v>42065</v>
      </c>
      <c r="AA511" s="12" t="str">
        <f>IFERROR(VLOOKUP($A511,Sheet2!$Y$2:$AK$3116,COLUMN(C510),FALSE),"")</f>
        <v>Geoff Cowart</v>
      </c>
      <c r="AB511" s="12" t="str">
        <f>IFERROR(VLOOKUP($A511,Sheet2!$Y$2:$AK$3116,COLUMN(D510),FALSE),"")</f>
        <v>https://www.thelineofbestfit.com/author/gcowart</v>
      </c>
      <c r="AC511" s="12" t="str">
        <f>IFERROR(VLOOKUP($A511,Sheet2!$Y$2:$AK$3116,COLUMN(E510),FALSE),"")</f>
        <v>https://www.thelineofbestfit.com/reviews/albums/steve-gunn-the-black-twig-pickers-seasonal-hire</v>
      </c>
      <c r="AD511" s="12" t="str">
        <f>IFERROR(VLOOKUP($A511,Sheet2!$Y$2:$AK$3116,COLUMN(F510),FALSE),"")</f>
        <v>Steve GunnThe Black Twig Pickers</v>
      </c>
      <c r="AE511" s="12" t="str">
        <f>IFERROR(VLOOKUP($A511,Sheet2!$Y$2:$AK$3116,COLUMN(G510),FALSE),"")</f>
        <v>https://www.thelineofbestfit.com/artists/the-black-twig-pickers-107829</v>
      </c>
      <c r="AF511" s="13">
        <f>IFERROR(VLOOKUP($A511,Sheet2!$Y$2:$AK$3116,COLUMN(H510),FALSE),"")</f>
        <v>42065</v>
      </c>
      <c r="AG511" s="12">
        <f>IFERROR(VLOOKUP($A511,Sheet2!$Y$2:$AK$3116,COLUMN(I510),FALSE),"")</f>
        <v>7</v>
      </c>
      <c r="AH511" s="12">
        <f>IFERROR(VLOOKUP($A511,Sheet2!$Y$2:$AK$3116,COLUMN(J510),FALSE),"")</f>
        <v>-0.48902887021223618</v>
      </c>
      <c r="AI511" s="12" t="str">
        <f>IFERROR(VLOOKUP($A511,Sheet2!$Y$2:$AK$3116,COLUMN(K510),FALSE),"")</f>
        <v>United States</v>
      </c>
      <c r="AJ511" s="12" t="str">
        <f>IFERROR(VLOOKUP($A511,Sheet2!$Y$2:$AK$3116,COLUMN(L510),FALSE),"")</f>
        <v>Steve Gunn &amp; The Black Twig Pickers ‚Äì Seasonal Hire</v>
      </c>
      <c r="AK511" s="12" t="str">
        <f>IFERROR(VLOOKUP($A511,Sheet2!$Y$2:$AK$3116,COLUMN(M510),FALSE),"")</f>
        <v>Somewhere way down in rural Floyd County, Virginia, lies a church whose dramatically-inclined parishioners are staging a dinner theatre production of 1960s shipwreck TV sitcom Gilligan‚Äôs Island. Nearby is an old farmhouse with an oak-lined recording studio tucked away inside. Both have tales to tell about isolation. But it‚Äôs the studio that The Black Twig Pickers invited Philly-born six and 12-string acoustic guitar wizard Steve Gunn to record Seasonal Hire.</v>
      </c>
    </row>
    <row r="512" spans="1:37">
      <c r="A512" t="s">
        <v>6246</v>
      </c>
      <c r="B512" s="3" t="s">
        <v>6245</v>
      </c>
      <c r="C512" t="s">
        <v>894</v>
      </c>
      <c r="D512" t="s">
        <v>895</v>
      </c>
      <c r="E512" t="s">
        <v>6247</v>
      </c>
      <c r="F512" t="s">
        <v>6248</v>
      </c>
      <c r="G512" t="s">
        <v>6249</v>
      </c>
      <c r="H512" t="s">
        <v>21</v>
      </c>
      <c r="I512" t="s">
        <v>21</v>
      </c>
      <c r="J512" t="s">
        <v>21</v>
      </c>
      <c r="K512" t="s">
        <v>21</v>
      </c>
      <c r="L512" t="s">
        <v>31</v>
      </c>
      <c r="M512" t="s">
        <v>32</v>
      </c>
      <c r="N512" t="s">
        <v>21</v>
      </c>
      <c r="O512" t="s">
        <v>21</v>
      </c>
      <c r="P512">
        <v>2017</v>
      </c>
      <c r="Q512" t="s">
        <v>751</v>
      </c>
      <c r="R512" t="s">
        <v>21</v>
      </c>
      <c r="S512" t="s">
        <v>21</v>
      </c>
      <c r="T512">
        <v>5.6</v>
      </c>
      <c r="U512">
        <f>SUM((T512-6.977778)/1.271306)</f>
        <v>-1.0837500963576041</v>
      </c>
      <c r="V512" t="s">
        <v>21</v>
      </c>
      <c r="W512" t="s">
        <v>6250</v>
      </c>
      <c r="X512" t="s">
        <v>6251</v>
      </c>
      <c r="Y512" s="12" t="str">
        <f>IFERROR(VLOOKUP($A512,Sheet2!$Y$2:$AK$3116,COLUMN(A511),FALSE),"")</f>
        <v>Season High</v>
      </c>
      <c r="Z512" s="13">
        <f>IFERROR(VLOOKUP($A512,Sheet2!$Y$2:$AK$3116,COLUMN(B511),FALSE),"")</f>
        <v>42852</v>
      </c>
      <c r="AA512" s="12" t="str">
        <f>IFERROR(VLOOKUP($A512,Sheet2!$Y$2:$AK$3116,COLUMN(C511),FALSE),"")</f>
        <v>Eleanor Graham</v>
      </c>
      <c r="AB512" s="12" t="str">
        <f>IFERROR(VLOOKUP($A512,Sheet2!$Y$2:$AK$3116,COLUMN(D511),FALSE),"")</f>
        <v>https://www.thelineofbestfit.com/author/egraham</v>
      </c>
      <c r="AC512" s="12" t="str">
        <f>IFERROR(VLOOKUP($A512,Sheet2!$Y$2:$AK$3116,COLUMN(E511),FALSE),"")</f>
        <v>https://www.thelineofbestfit.com/reviews/albums/little-dragon-season-high</v>
      </c>
      <c r="AD512" s="12" t="str">
        <f>IFERROR(VLOOKUP($A512,Sheet2!$Y$2:$AK$3116,COLUMN(F511),FALSE),"")</f>
        <v>Little Dragon</v>
      </c>
      <c r="AE512" s="12" t="str">
        <f>IFERROR(VLOOKUP($A512,Sheet2!$Y$2:$AK$3116,COLUMN(G511),FALSE),"")</f>
        <v>https://www.thelineofbestfit.com/artists/little-dragon-105887</v>
      </c>
      <c r="AF512" s="13">
        <f>IFERROR(VLOOKUP($A512,Sheet2!$Y$2:$AK$3116,COLUMN(H511),FALSE),"")</f>
        <v>42839</v>
      </c>
      <c r="AG512" s="12">
        <f>IFERROR(VLOOKUP($A512,Sheet2!$Y$2:$AK$3116,COLUMN(I511),FALSE),"")</f>
        <v>7</v>
      </c>
      <c r="AH512" s="12">
        <f>IFERROR(VLOOKUP($A512,Sheet2!$Y$2:$AK$3116,COLUMN(J511),FALSE),"")</f>
        <v>-0.48902887021223618</v>
      </c>
      <c r="AI512" s="12" t="str">
        <f>IFERROR(VLOOKUP($A512,Sheet2!$Y$2:$AK$3116,COLUMN(K511),FALSE),"")</f>
        <v>Sweden</v>
      </c>
      <c r="AJ512" s="12" t="str">
        <f>IFERROR(VLOOKUP($A512,Sheet2!$Y$2:$AK$3116,COLUMN(L511),FALSE),"")</f>
        <v>Little Dragon usher in summer with the hypnotic dance-pop of Season High</v>
      </c>
      <c r="AK512" s="12" t="str">
        <f>IFERROR(VLOOKUP($A512,Sheet2!$Y$2:$AK$3116,COLUMN(M511),FALSE),"")</f>
        <v>There is perhaps a tendency among music writers to speak of Sweden as if ‚ÄúDancing On My Own‚Äù were its national anthem, Max Martin its poet laureate and ABBA its aging royal family. In that context it‚Äôs tempting to regard any Swedish pop that isn‚Äôt so painstakingly constructed you can practically hear the mathematicians scribbling as an anomaly.</v>
      </c>
    </row>
    <row r="513" spans="1:37">
      <c r="A513" t="s">
        <v>177</v>
      </c>
      <c r="B513" s="3" t="s">
        <v>176</v>
      </c>
      <c r="C513" t="s">
        <v>35</v>
      </c>
      <c r="D513" t="s">
        <v>36</v>
      </c>
      <c r="E513" t="s">
        <v>178</v>
      </c>
      <c r="F513" t="s">
        <v>179</v>
      </c>
      <c r="G513" t="s">
        <v>180</v>
      </c>
      <c r="H513" t="s">
        <v>21</v>
      </c>
      <c r="I513" t="s">
        <v>21</v>
      </c>
      <c r="J513" t="s">
        <v>21</v>
      </c>
      <c r="K513" t="s">
        <v>21</v>
      </c>
      <c r="L513" t="s">
        <v>39</v>
      </c>
      <c r="M513" t="s">
        <v>40</v>
      </c>
      <c r="N513" t="s">
        <v>21</v>
      </c>
      <c r="O513" t="s">
        <v>21</v>
      </c>
      <c r="P513">
        <v>2014</v>
      </c>
      <c r="Q513" t="s">
        <v>150</v>
      </c>
      <c r="R513" t="s">
        <v>21</v>
      </c>
      <c r="S513" t="s">
        <v>21</v>
      </c>
      <c r="T513">
        <v>8.5</v>
      </c>
      <c r="U513">
        <f>SUM((T513-6.977778)/1.271306)</f>
        <v>1.1973686901501293</v>
      </c>
      <c r="V513" t="s">
        <v>73</v>
      </c>
      <c r="W513" t="s">
        <v>181</v>
      </c>
      <c r="X513" t="s">
        <v>182</v>
      </c>
      <c r="Y513" s="12" t="str">
        <f>IFERROR(VLOOKUP($A513,Sheet2!$Y$2:$AK$3116,COLUMN(A512),FALSE),"")</f>
        <v>Sea When Absent</v>
      </c>
      <c r="Z513" s="13">
        <f>IFERROR(VLOOKUP($A513,Sheet2!$Y$2:$AK$3116,COLUMN(B512),FALSE),"")</f>
        <v>41808</v>
      </c>
      <c r="AA513" s="12" t="str">
        <f>IFERROR(VLOOKUP($A513,Sheet2!$Y$2:$AK$3116,COLUMN(C512),FALSE),"")</f>
        <v>Chad Jewett</v>
      </c>
      <c r="AB513" s="12" t="str">
        <f>IFERROR(VLOOKUP($A513,Sheet2!$Y$2:$AK$3116,COLUMN(D512),FALSE),"")</f>
        <v>https://www.thelineofbestfit.com/author/cjewett</v>
      </c>
      <c r="AC513" s="12" t="str">
        <f>IFERROR(VLOOKUP($A513,Sheet2!$Y$2:$AK$3116,COLUMN(E512),FALSE),"")</f>
        <v>https://www.thelineofbestfit.com/reviews/albums/a-sunny-day-in-glasgow-sea-when-absent</v>
      </c>
      <c r="AD513" s="12" t="str">
        <f>IFERROR(VLOOKUP($A513,Sheet2!$Y$2:$AK$3116,COLUMN(F512),FALSE),"")</f>
        <v>A Sunny Day In Glasgow</v>
      </c>
      <c r="AE513" s="12" t="str">
        <f>IFERROR(VLOOKUP($A513,Sheet2!$Y$2:$AK$3116,COLUMN(G512),FALSE),"")</f>
        <v>https://www.thelineofbestfit.com/artists/a-sunny-day-in-glasgow-103169</v>
      </c>
      <c r="AF513" s="13">
        <f>IFERROR(VLOOKUP($A513,Sheet2!$Y$2:$AK$3116,COLUMN(H512),FALSE),"")</f>
        <v>41807</v>
      </c>
      <c r="AG513" s="12">
        <f>IFERROR(VLOOKUP($A513,Sheet2!$Y$2:$AK$3116,COLUMN(I512),FALSE),"")</f>
        <v>8.5</v>
      </c>
      <c r="AH513" s="12">
        <f>IFERROR(VLOOKUP($A513,Sheet2!$Y$2:$AK$3116,COLUMN(J512),FALSE),"")</f>
        <v>0.91452717939504891</v>
      </c>
      <c r="AI513" s="12" t="str">
        <f>IFERROR(VLOOKUP($A513,Sheet2!$Y$2:$AK$3116,COLUMN(K512),FALSE),"")</f>
        <v>United States, Australia</v>
      </c>
      <c r="AJ513" s="12" t="str">
        <f>IFERROR(VLOOKUP($A513,Sheet2!$Y$2:$AK$3116,COLUMN(L512),FALSE),"")</f>
        <v>A Sunny Day In Glasgow - Sea When Absent</v>
      </c>
      <c r="AK513" s="12" t="str">
        <f>IFERROR(VLOOKUP($A513,Sheet2!$Y$2:$AK$3116,COLUMN(M512),FALSE),"")</f>
        <v>We tend to think of noise as something that obscures or confronts ‚Äì either the haze that makes bands like No Age or Japandroids mysterious or the storm clouds that made Sonic Youth ‚Äúdangerous‚Äù or provocative. So it can be jarring when one finds that A Sunny Day In Glasgow, on their very good new album, Sea When Absent, have managed to turn a three-decade tradition of wall-scraping audio difficulty into deeply enjoyable pop music. Where Cloud Nothings (for instance) offer gnarled tunefulness despite the aural whirlwinds that wrap around their weary emo, so that the band‚Äôs agile melodies seem hard-won, fighting their way to the top of a maelstrom, A Sunny Day In Glasgow have more or less become sculptors of sound, turning discord and dissonance into harmonic loveliness.</v>
      </c>
    </row>
    <row r="514" spans="1:37">
      <c r="A514" t="s">
        <v>9073</v>
      </c>
      <c r="B514" s="3" t="s">
        <v>9066</v>
      </c>
      <c r="C514" t="s">
        <v>53</v>
      </c>
      <c r="D514" t="s">
        <v>54</v>
      </c>
      <c r="E514" t="s">
        <v>9074</v>
      </c>
      <c r="F514" t="s">
        <v>9075</v>
      </c>
      <c r="G514" t="s">
        <v>9076</v>
      </c>
      <c r="H514" t="s">
        <v>21</v>
      </c>
      <c r="I514" t="s">
        <v>21</v>
      </c>
      <c r="J514" t="s">
        <v>21</v>
      </c>
      <c r="K514" t="s">
        <v>21</v>
      </c>
      <c r="L514" t="s">
        <v>21</v>
      </c>
      <c r="M514" t="s">
        <v>21</v>
      </c>
      <c r="N514" t="s">
        <v>21</v>
      </c>
      <c r="O514" t="s">
        <v>21</v>
      </c>
      <c r="P514">
        <v>2013</v>
      </c>
      <c r="Q514" t="s">
        <v>398</v>
      </c>
      <c r="R514" t="s">
        <v>21</v>
      </c>
      <c r="S514" t="s">
        <v>21</v>
      </c>
      <c r="T514">
        <v>5.5</v>
      </c>
      <c r="U514">
        <f>SUM((T514-6.977778)/1.271306)</f>
        <v>-1.1624093648578704</v>
      </c>
      <c r="V514" t="s">
        <v>21</v>
      </c>
      <c r="W514" t="s">
        <v>9077</v>
      </c>
      <c r="X514" t="s">
        <v>9078</v>
      </c>
      <c r="Y514" s="12" t="str">
        <f>IFERROR(VLOOKUP($A514,Sheet2!$Y$2:$AK$3116,COLUMN(A513),FALSE),"")</f>
        <v>School of Night EP</v>
      </c>
      <c r="Z514" s="13">
        <f>IFERROR(VLOOKUP($A514,Sheet2!$Y$2:$AK$3116,COLUMN(B513),FALSE),"")</f>
        <v>41558</v>
      </c>
      <c r="AA514" s="12" t="str">
        <f>IFERROR(VLOOKUP($A514,Sheet2!$Y$2:$AK$3116,COLUMN(C513),FALSE),"")</f>
        <v>Kate Travers</v>
      </c>
      <c r="AB514" s="12" t="str">
        <f>IFERROR(VLOOKUP($A514,Sheet2!$Y$2:$AK$3116,COLUMN(D513),FALSE),"")</f>
        <v>https://www.thelineofbestfit.com/author/ktravers</v>
      </c>
      <c r="AC514" s="12" t="str">
        <f>IFERROR(VLOOKUP($A514,Sheet2!$Y$2:$AK$3116,COLUMN(E513),FALSE),"")</f>
        <v>https://www.thelineofbestfit.com/reviews/albums/school-of-night-school-of-night-ep-139238</v>
      </c>
      <c r="AD514" s="12" t="str">
        <f>IFERROR(VLOOKUP($A514,Sheet2!$Y$2:$AK$3116,COLUMN(F513),FALSE),"")</f>
        <v>School of Night</v>
      </c>
      <c r="AE514" s="12" t="str">
        <f>IFERROR(VLOOKUP($A514,Sheet2!$Y$2:$AK$3116,COLUMN(G513),FALSE),"")</f>
        <v>https://www.thelineofbestfit.com/artists/school-of-night-143929</v>
      </c>
      <c r="AF514" s="13" t="str">
        <f>IFERROR(VLOOKUP($A514,Sheet2!$Y$2:$AK$3116,COLUMN(H513),FALSE),"")</f>
        <v>none</v>
      </c>
      <c r="AG514" s="12">
        <f>IFERROR(VLOOKUP($A514,Sheet2!$Y$2:$AK$3116,COLUMN(I513),FALSE),"")</f>
        <v>7.5</v>
      </c>
      <c r="AH514" s="12">
        <f>IFERROR(VLOOKUP($A514,Sheet2!$Y$2:$AK$3116,COLUMN(J513),FALSE),"")</f>
        <v>-2.1176853676474497E-2</v>
      </c>
      <c r="AI514" s="12" t="str">
        <f>IFERROR(VLOOKUP($A514,Sheet2!$Y$2:$AK$3116,COLUMN(K513),FALSE),"")</f>
        <v>none</v>
      </c>
      <c r="AJ514" s="12" t="str">
        <f>IFERROR(VLOOKUP($A514,Sheet2!$Y$2:$AK$3116,COLUMN(L513),FALSE),"")</f>
        <v>School of Night ‚Äì School of Night EP</v>
      </c>
      <c r="AK514" s="12" t="str">
        <f>IFERROR(VLOOKUP($A514,Sheet2!$Y$2:$AK$3116,COLUMN(M513),FALSE),"")</f>
        <v>none</v>
      </c>
    </row>
    <row r="515" spans="1:37">
      <c r="A515" t="s">
        <v>11890</v>
      </c>
      <c r="B515" s="3" t="s">
        <v>11889</v>
      </c>
      <c r="C515" t="s">
        <v>77</v>
      </c>
      <c r="D515" t="s">
        <v>78</v>
      </c>
      <c r="E515" t="s">
        <v>11891</v>
      </c>
      <c r="F515" t="s">
        <v>1563</v>
      </c>
      <c r="G515" t="s">
        <v>1564</v>
      </c>
      <c r="H515" t="s">
        <v>21</v>
      </c>
      <c r="I515" t="s">
        <v>21</v>
      </c>
      <c r="J515" t="s">
        <v>21</v>
      </c>
      <c r="K515" t="s">
        <v>21</v>
      </c>
      <c r="L515" t="s">
        <v>39</v>
      </c>
      <c r="M515" t="s">
        <v>40</v>
      </c>
      <c r="N515" t="s">
        <v>21</v>
      </c>
      <c r="O515" t="s">
        <v>21</v>
      </c>
      <c r="P515">
        <v>2016</v>
      </c>
      <c r="Q515" t="s">
        <v>11423</v>
      </c>
      <c r="R515" t="s">
        <v>21</v>
      </c>
      <c r="S515" t="s">
        <v>21</v>
      </c>
      <c r="T515">
        <v>7</v>
      </c>
      <c r="U515">
        <f>SUM((T515-6.977778)/1.271306)</f>
        <v>1.7479662646129403E-2</v>
      </c>
      <c r="V515" t="s">
        <v>21</v>
      </c>
      <c r="W515" t="s">
        <v>11892</v>
      </c>
      <c r="X515" t="s">
        <v>11893</v>
      </c>
      <c r="Y515" s="12" t="str">
        <f>IFERROR(VLOOKUP($A515,Sheet2!$Y$2:$AK$3116,COLUMN(A514),FALSE),"")</f>
        <v>Schmilco</v>
      </c>
      <c r="Z515" s="13">
        <f>IFERROR(VLOOKUP($A515,Sheet2!$Y$2:$AK$3116,COLUMN(B514),FALSE),"")</f>
        <v>42618</v>
      </c>
      <c r="AA515" s="12" t="str">
        <f>IFERROR(VLOOKUP($A515,Sheet2!$Y$2:$AK$3116,COLUMN(C514),FALSE),"")</f>
        <v>Janne Oinonen</v>
      </c>
      <c r="AB515" s="12" t="str">
        <f>IFERROR(VLOOKUP($A515,Sheet2!$Y$2:$AK$3116,COLUMN(D514),FALSE),"")</f>
        <v>https://www.thelineofbestfit.com/author/JOinonen</v>
      </c>
      <c r="AC515" s="12" t="str">
        <f>IFERROR(VLOOKUP($A515,Sheet2!$Y$2:$AK$3116,COLUMN(E514),FALSE),"")</f>
        <v>https://www.thelineofbestfit.com/reviews/albums/wilco-schmilco</v>
      </c>
      <c r="AD515" s="12" t="str">
        <f>IFERROR(VLOOKUP($A515,Sheet2!$Y$2:$AK$3116,COLUMN(F514),FALSE),"")</f>
        <v>Wilco</v>
      </c>
      <c r="AE515" s="12" t="str">
        <f>IFERROR(VLOOKUP($A515,Sheet2!$Y$2:$AK$3116,COLUMN(G514),FALSE),"")</f>
        <v>https://www.thelineofbestfit.com/artists/wilco-108730</v>
      </c>
      <c r="AF515" s="13">
        <f>IFERROR(VLOOKUP($A515,Sheet2!$Y$2:$AK$3116,COLUMN(H514),FALSE),"")</f>
        <v>42622</v>
      </c>
      <c r="AG515" s="12">
        <f>IFERROR(VLOOKUP($A515,Sheet2!$Y$2:$AK$3116,COLUMN(I514),FALSE),"")</f>
        <v>8</v>
      </c>
      <c r="AH515" s="12">
        <f>IFERROR(VLOOKUP($A515,Sheet2!$Y$2:$AK$3116,COLUMN(J514),FALSE),"")</f>
        <v>0.44667516285928721</v>
      </c>
      <c r="AI515" s="12" t="str">
        <f>IFERROR(VLOOKUP($A515,Sheet2!$Y$2:$AK$3116,COLUMN(K514),FALSE),"")</f>
        <v>United States</v>
      </c>
      <c r="AJ515" s="12" t="str">
        <f>IFERROR(VLOOKUP($A515,Sheet2!$Y$2:$AK$3116,COLUMN(L514),FALSE),"")</f>
        <v>Brooding and insular, Wilco‚Äôs Schmilco is far removed from its silly title and cover</v>
      </c>
      <c r="AK515" s="12" t="str">
        <f>IFERROR(VLOOKUP($A515,Sheet2!$Y$2:$AK$3116,COLUMN(M514),FALSE),"")</f>
        <v>Cult acts - which Chicago‚Äôs art-rock institution Wilco undoubtedly are despite the band‚Äôs relatively high profile - are a peculiar thing. Whereas die-hard devotees find ample evidence of genius on even their less distinguished offerings, less favourably biased listeners might struggle to see what the fuss is all about.Schmilco (Wilco Schmilco, get it?) is a case in point.</v>
      </c>
    </row>
    <row r="516" spans="1:37">
      <c r="A516" t="s">
        <v>8087</v>
      </c>
      <c r="B516" s="3" t="s">
        <v>7315</v>
      </c>
      <c r="C516" t="s">
        <v>1116</v>
      </c>
      <c r="D516" t="s">
        <v>1117</v>
      </c>
      <c r="E516" t="s">
        <v>8088</v>
      </c>
      <c r="F516" t="s">
        <v>8089</v>
      </c>
      <c r="G516" t="s">
        <v>8090</v>
      </c>
      <c r="H516" t="s">
        <v>21</v>
      </c>
      <c r="I516" t="s">
        <v>21</v>
      </c>
      <c r="J516" t="s">
        <v>21</v>
      </c>
      <c r="K516" t="s">
        <v>21</v>
      </c>
      <c r="L516" t="s">
        <v>21</v>
      </c>
      <c r="M516" t="s">
        <v>21</v>
      </c>
      <c r="N516" t="s">
        <v>21</v>
      </c>
      <c r="O516" t="s">
        <v>21</v>
      </c>
      <c r="P516">
        <v>2014</v>
      </c>
      <c r="Q516" t="s">
        <v>454</v>
      </c>
      <c r="R516" t="s">
        <v>21</v>
      </c>
      <c r="S516" t="s">
        <v>21</v>
      </c>
      <c r="T516">
        <v>8.6</v>
      </c>
      <c r="U516">
        <f>SUM((T516-6.977778)/1.271306)</f>
        <v>1.2760279586503955</v>
      </c>
      <c r="V516" t="s">
        <v>73</v>
      </c>
      <c r="W516" t="s">
        <v>8091</v>
      </c>
      <c r="X516" t="s">
        <v>8092</v>
      </c>
      <c r="Y516" s="12" t="str">
        <f>IFERROR(VLOOKUP($A516,Sheet2!$Y$2:$AK$3116,COLUMN(A515),FALSE),"")</f>
        <v>Say Yes to Love</v>
      </c>
      <c r="Z516" s="13">
        <f>IFERROR(VLOOKUP($A516,Sheet2!$Y$2:$AK$3116,COLUMN(B515),FALSE),"")</f>
        <v>41708</v>
      </c>
      <c r="AA516" s="12" t="str">
        <f>IFERROR(VLOOKUP($A516,Sheet2!$Y$2:$AK$3116,COLUMN(C515),FALSE),"")</f>
        <v>Andrew Hannah</v>
      </c>
      <c r="AB516" s="12" t="str">
        <f>IFERROR(VLOOKUP($A516,Sheet2!$Y$2:$AK$3116,COLUMN(D515),FALSE),"")</f>
        <v>https://www.thelineofbestfit.com/author/ahannah</v>
      </c>
      <c r="AC516" s="12" t="str">
        <f>IFERROR(VLOOKUP($A516,Sheet2!$Y$2:$AK$3116,COLUMN(E515),FALSE),"")</f>
        <v>https://www.thelineofbestfit.com/reviews/albums/perfect-pussy-say-yes-to-love-147360</v>
      </c>
      <c r="AD516" s="12" t="str">
        <f>IFERROR(VLOOKUP($A516,Sheet2!$Y$2:$AK$3116,COLUMN(F515),FALSE),"")</f>
        <v>Perfect Pussy</v>
      </c>
      <c r="AE516" s="12" t="str">
        <f>IFERROR(VLOOKUP($A516,Sheet2!$Y$2:$AK$3116,COLUMN(G515),FALSE),"")</f>
        <v>https://www.thelineofbestfit.com/artists/perfect-pussy-147930</v>
      </c>
      <c r="AF516" s="13" t="str">
        <f>IFERROR(VLOOKUP($A516,Sheet2!$Y$2:$AK$3116,COLUMN(H515),FALSE),"")</f>
        <v>none</v>
      </c>
      <c r="AG516" s="12">
        <f>IFERROR(VLOOKUP($A516,Sheet2!$Y$2:$AK$3116,COLUMN(I515),FALSE),"")</f>
        <v>8</v>
      </c>
      <c r="AH516" s="12">
        <f>IFERROR(VLOOKUP($A516,Sheet2!$Y$2:$AK$3116,COLUMN(J515),FALSE),"")</f>
        <v>0.44667516285928721</v>
      </c>
      <c r="AI516" s="12" t="str">
        <f>IFERROR(VLOOKUP($A516,Sheet2!$Y$2:$AK$3116,COLUMN(K515),FALSE),"")</f>
        <v>none</v>
      </c>
      <c r="AJ516" s="12" t="str">
        <f>IFERROR(VLOOKUP($A516,Sheet2!$Y$2:$AK$3116,COLUMN(L515),FALSE),"")</f>
        <v>Perfect Pussy ‚Äì Say Yes to Love</v>
      </c>
      <c r="AK516" s="12" t="str">
        <f>IFERROR(VLOOKUP($A516,Sheet2!$Y$2:$AK$3116,COLUMN(M515),FALSE),"")</f>
        <v>none</v>
      </c>
    </row>
    <row r="517" spans="1:37">
      <c r="A517" t="s">
        <v>12120</v>
      </c>
      <c r="B517" s="3" t="s">
        <v>12119</v>
      </c>
      <c r="C517" t="s">
        <v>421</v>
      </c>
      <c r="D517" t="s">
        <v>422</v>
      </c>
      <c r="E517" t="s">
        <v>12121</v>
      </c>
      <c r="F517" t="s">
        <v>12122</v>
      </c>
      <c r="G517" t="s">
        <v>12123</v>
      </c>
      <c r="H517" t="s">
        <v>21</v>
      </c>
      <c r="I517" t="s">
        <v>21</v>
      </c>
      <c r="J517" t="s">
        <v>21</v>
      </c>
      <c r="K517" t="s">
        <v>21</v>
      </c>
      <c r="L517" t="s">
        <v>39</v>
      </c>
      <c r="M517" t="s">
        <v>40</v>
      </c>
      <c r="N517" t="s">
        <v>21</v>
      </c>
      <c r="O517" t="s">
        <v>21</v>
      </c>
      <c r="P517">
        <v>2015</v>
      </c>
      <c r="Q517" t="s">
        <v>27</v>
      </c>
      <c r="R517" t="s">
        <v>21</v>
      </c>
      <c r="S517" t="s">
        <v>21</v>
      </c>
      <c r="T517">
        <v>7.2</v>
      </c>
      <c r="U517">
        <f>SUM((T517-6.977778)/1.271306)</f>
        <v>0.17479819964666285</v>
      </c>
      <c r="V517" t="s">
        <v>21</v>
      </c>
      <c r="W517" t="s">
        <v>12124</v>
      </c>
      <c r="X517" t="s">
        <v>12125</v>
      </c>
      <c r="Y517" s="12" t="str">
        <f>IFERROR(VLOOKUP($A517,Sheet2!$Y$2:$AK$3116,COLUMN(A516),FALSE),"")</f>
        <v>Savage Hills Ballroom</v>
      </c>
      <c r="Z517" s="13">
        <f>IFERROR(VLOOKUP($A517,Sheet2!$Y$2:$AK$3116,COLUMN(B516),FALSE),"")</f>
        <v>42285</v>
      </c>
      <c r="AA517" s="12" t="str">
        <f>IFERROR(VLOOKUP($A517,Sheet2!$Y$2:$AK$3116,COLUMN(C516),FALSE),"")</f>
        <v>Michael McAndrew</v>
      </c>
      <c r="AB517" s="12" t="str">
        <f>IFERROR(VLOOKUP($A517,Sheet2!$Y$2:$AK$3116,COLUMN(D516),FALSE),"")</f>
        <v>https://www.thelineofbestfit.com/author/mandrew</v>
      </c>
      <c r="AC517" s="12" t="str">
        <f>IFERROR(VLOOKUP($A517,Sheet2!$Y$2:$AK$3116,COLUMN(E516),FALSE),"")</f>
        <v>https://www.thelineofbestfit.com/reviews/albums/youth-lagoon-savage-hills-ballroom</v>
      </c>
      <c r="AD517" s="12" t="str">
        <f>IFERROR(VLOOKUP($A517,Sheet2!$Y$2:$AK$3116,COLUMN(F516),FALSE),"")</f>
        <v>Youth Lagoon</v>
      </c>
      <c r="AE517" s="12" t="str">
        <f>IFERROR(VLOOKUP($A517,Sheet2!$Y$2:$AK$3116,COLUMN(G516),FALSE),"")</f>
        <v>https://www.thelineofbestfit.com/artists/youth-lagoon-108872</v>
      </c>
      <c r="AF517" s="13">
        <f>IFERROR(VLOOKUP($A517,Sheet2!$Y$2:$AK$3116,COLUMN(H516),FALSE),"")</f>
        <v>42272</v>
      </c>
      <c r="AG517" s="12">
        <f>IFERROR(VLOOKUP($A517,Sheet2!$Y$2:$AK$3116,COLUMN(I516),FALSE),"")</f>
        <v>7.5</v>
      </c>
      <c r="AH517" s="12">
        <f>IFERROR(VLOOKUP($A517,Sheet2!$Y$2:$AK$3116,COLUMN(J516),FALSE),"")</f>
        <v>-2.1176853676474497E-2</v>
      </c>
      <c r="AI517" s="12" t="str">
        <f>IFERROR(VLOOKUP($A517,Sheet2!$Y$2:$AK$3116,COLUMN(K516),FALSE),"")</f>
        <v>United States</v>
      </c>
      <c r="AJ517" s="12" t="str">
        <f>IFERROR(VLOOKUP($A517,Sheet2!$Y$2:$AK$3116,COLUMN(L516),FALSE),"")</f>
        <v>Youth Lagoon welcomes you to Savage Hills Ballroom. Please enjoy your stay.</v>
      </c>
      <c r="AK517" s="12" t="str">
        <f>IFERROR(VLOOKUP($A517,Sheet2!$Y$2:$AK$3116,COLUMN(M516),FALSE),"")</f>
        <v>‚ÄúIt is not the end of the physical body that should worry us. Rather, our concern must be to live while we‚Äôre alive - to release our inner selves from the spiritual death that comes with living behind a facade designed to conform to external definitions of who and what we are.‚Äù ‚Äì Elisabeth K√ºbler-Ross</v>
      </c>
    </row>
    <row r="518" spans="1:37">
      <c r="A518" t="s">
        <v>7280</v>
      </c>
      <c r="B518" s="3" t="s">
        <v>7279</v>
      </c>
      <c r="C518" t="s">
        <v>4502</v>
      </c>
      <c r="D518" t="s">
        <v>4503</v>
      </c>
      <c r="E518" t="s">
        <v>7281</v>
      </c>
      <c r="F518" t="s">
        <v>7276</v>
      </c>
      <c r="G518" t="s">
        <v>7277</v>
      </c>
      <c r="H518" t="s">
        <v>21</v>
      </c>
      <c r="I518" t="s">
        <v>21</v>
      </c>
      <c r="J518" t="s">
        <v>21</v>
      </c>
      <c r="K518" t="s">
        <v>21</v>
      </c>
      <c r="L518" t="s">
        <v>39</v>
      </c>
      <c r="M518" t="s">
        <v>40</v>
      </c>
      <c r="N518" t="s">
        <v>21</v>
      </c>
      <c r="O518" t="s">
        <v>21</v>
      </c>
      <c r="P518">
        <v>2015</v>
      </c>
      <c r="Q518" t="s">
        <v>7278</v>
      </c>
      <c r="R518" t="s">
        <v>21</v>
      </c>
      <c r="S518" t="s">
        <v>21</v>
      </c>
      <c r="T518">
        <v>8.1</v>
      </c>
      <c r="U518">
        <f>SUM((T518-6.977778)/1.271306)</f>
        <v>0.88273161614906226</v>
      </c>
      <c r="V518" t="s">
        <v>21</v>
      </c>
      <c r="W518" t="s">
        <v>7282</v>
      </c>
      <c r="X518" t="s">
        <v>7283</v>
      </c>
      <c r="Y518" s="12" t="str">
        <f>IFERROR(VLOOKUP($A518,Sheet2!$Y$2:$AK$3116,COLUMN(A517),FALSE),"")</f>
        <v>Sauna</v>
      </c>
      <c r="Z518" s="13">
        <f>IFERROR(VLOOKUP($A518,Sheet2!$Y$2:$AK$3116,COLUMN(B517),FALSE),"")</f>
        <v>42039</v>
      </c>
      <c r="AA518" s="12" t="str">
        <f>IFERROR(VLOOKUP($A518,Sheet2!$Y$2:$AK$3116,COLUMN(C517),FALSE),"")</f>
        <v>Adam Nelson</v>
      </c>
      <c r="AB518" s="12" t="str">
        <f>IFERROR(VLOOKUP($A518,Sheet2!$Y$2:$AK$3116,COLUMN(D517),FALSE),"")</f>
        <v>https://www.thelineofbestfit.com/author/anelson</v>
      </c>
      <c r="AC518" s="12" t="str">
        <f>IFERROR(VLOOKUP($A518,Sheet2!$Y$2:$AK$3116,COLUMN(E517),FALSE),"")</f>
        <v>https://www.thelineofbestfit.com/reviews/albums/mount-eerie-sauna</v>
      </c>
      <c r="AD518" s="12" t="str">
        <f>IFERROR(VLOOKUP($A518,Sheet2!$Y$2:$AK$3116,COLUMN(F517),FALSE),"")</f>
        <v>Mount Eerie</v>
      </c>
      <c r="AE518" s="12" t="str">
        <f>IFERROR(VLOOKUP($A518,Sheet2!$Y$2:$AK$3116,COLUMN(G517),FALSE),"")</f>
        <v>https://www.thelineofbestfit.com/artists/mount-eerie-106336</v>
      </c>
      <c r="AF518" s="13">
        <f>IFERROR(VLOOKUP($A518,Sheet2!$Y$2:$AK$3116,COLUMN(H517),FALSE),"")</f>
        <v>42038</v>
      </c>
      <c r="AG518" s="12">
        <f>IFERROR(VLOOKUP($A518,Sheet2!$Y$2:$AK$3116,COLUMN(I517),FALSE),"")</f>
        <v>8</v>
      </c>
      <c r="AH518" s="12">
        <f>IFERROR(VLOOKUP($A518,Sheet2!$Y$2:$AK$3116,COLUMN(J517),FALSE),"")</f>
        <v>0.44667516285928721</v>
      </c>
      <c r="AI518" s="12" t="str">
        <f>IFERROR(VLOOKUP($A518,Sheet2!$Y$2:$AK$3116,COLUMN(K517),FALSE),"")</f>
        <v>United States</v>
      </c>
      <c r="AJ518" s="12" t="str">
        <f>IFERROR(VLOOKUP($A518,Sheet2!$Y$2:$AK$3116,COLUMN(L517),FALSE),"")</f>
        <v>Mount Eerie - Sauna</v>
      </c>
      <c r="AK518" s="12" t="str">
        <f>IFERROR(VLOOKUP($A518,Sheet2!$Y$2:$AK$3116,COLUMN(M517),FALSE),"")</f>
        <v>Toward the end of last year, Phil Elverum published an essay to his blog entitled ‚Äúlife/project explanation‚Äù, and frankly it‚Äôs as good an introduction to his works, both as The Microphones and as Mount Eerie, as you‚Äôre ever likely to find. Elverum‚Äôs music ‚Äì and his writing, and poetry, and photography ‚Äì goes beyond the clich√©s of ‚Äúpersonal‚Äù or ‚Äúconfessional‚Äù artistry; it is a fully fledged aesthetic and ontological exploration, a continuous phenomenological examination of what it means to be alive, what it means to be in the world, what it is, simply, to be Phil Elverum. In the aforementioned essay, he explains why his latest album is titled Sauna, writing that ‚Äúlike a sauna, music can be an almost mystical short-circuiting of our assumptions that we self-inflict in order to see the world with fresh eyes, to clear away the gunk, both mentally and physically.‚Äù</v>
      </c>
    </row>
    <row r="519" spans="1:37">
      <c r="A519" t="s">
        <v>7280</v>
      </c>
      <c r="B519" s="3" t="s">
        <v>11633</v>
      </c>
      <c r="C519" t="s">
        <v>121</v>
      </c>
      <c r="D519" t="s">
        <v>122</v>
      </c>
      <c r="E519" t="s">
        <v>11744</v>
      </c>
      <c r="F519" t="s">
        <v>11742</v>
      </c>
      <c r="G519" t="s">
        <v>11743</v>
      </c>
      <c r="H519" t="s">
        <v>21</v>
      </c>
      <c r="I519" t="s">
        <v>21</v>
      </c>
      <c r="J519" t="s">
        <v>21</v>
      </c>
      <c r="K519" t="s">
        <v>21</v>
      </c>
      <c r="L519" t="s">
        <v>31</v>
      </c>
      <c r="M519" t="s">
        <v>32</v>
      </c>
      <c r="N519" t="s">
        <v>39</v>
      </c>
      <c r="O519" t="s">
        <v>40</v>
      </c>
      <c r="P519">
        <v>2010</v>
      </c>
      <c r="Q519" t="s">
        <v>378</v>
      </c>
      <c r="R519" t="s">
        <v>21</v>
      </c>
      <c r="S519" t="s">
        <v>21</v>
      </c>
      <c r="T519">
        <v>7.1</v>
      </c>
      <c r="U519">
        <f>SUM((T519-6.977778)/1.271306)</f>
        <v>9.6138931146395767E-2</v>
      </c>
      <c r="V519" t="s">
        <v>21</v>
      </c>
      <c r="W519" t="s">
        <v>11745</v>
      </c>
      <c r="X519" t="s">
        <v>11746</v>
      </c>
      <c r="Y519" s="12" t="str">
        <f>IFERROR(VLOOKUP($A519,Sheet2!$Y$2:$AK$3116,COLUMN(A518),FALSE),"")</f>
        <v>Sauna</v>
      </c>
      <c r="Z519" s="13">
        <f>IFERROR(VLOOKUP($A519,Sheet2!$Y$2:$AK$3116,COLUMN(B518),FALSE),"")</f>
        <v>42039</v>
      </c>
      <c r="AA519" s="12" t="str">
        <f>IFERROR(VLOOKUP($A519,Sheet2!$Y$2:$AK$3116,COLUMN(C518),FALSE),"")</f>
        <v>Adam Nelson</v>
      </c>
      <c r="AB519" s="12" t="str">
        <f>IFERROR(VLOOKUP($A519,Sheet2!$Y$2:$AK$3116,COLUMN(D518),FALSE),"")</f>
        <v>https://www.thelineofbestfit.com/author/anelson</v>
      </c>
      <c r="AC519" s="12" t="str">
        <f>IFERROR(VLOOKUP($A519,Sheet2!$Y$2:$AK$3116,COLUMN(E518),FALSE),"")</f>
        <v>https://www.thelineofbestfit.com/reviews/albums/mount-eerie-sauna</v>
      </c>
      <c r="AD519" s="12" t="str">
        <f>IFERROR(VLOOKUP($A519,Sheet2!$Y$2:$AK$3116,COLUMN(F518),FALSE),"")</f>
        <v>Mount Eerie</v>
      </c>
      <c r="AE519" s="12" t="str">
        <f>IFERROR(VLOOKUP($A519,Sheet2!$Y$2:$AK$3116,COLUMN(G518),FALSE),"")</f>
        <v>https://www.thelineofbestfit.com/artists/mount-eerie-106336</v>
      </c>
      <c r="AF519" s="13">
        <f>IFERROR(VLOOKUP($A519,Sheet2!$Y$2:$AK$3116,COLUMN(H518),FALSE),"")</f>
        <v>42038</v>
      </c>
      <c r="AG519" s="12">
        <f>IFERROR(VLOOKUP($A519,Sheet2!$Y$2:$AK$3116,COLUMN(I518),FALSE),"")</f>
        <v>8</v>
      </c>
      <c r="AH519" s="12">
        <f>IFERROR(VLOOKUP($A519,Sheet2!$Y$2:$AK$3116,COLUMN(J518),FALSE),"")</f>
        <v>0.44667516285928721</v>
      </c>
      <c r="AI519" s="12" t="str">
        <f>IFERROR(VLOOKUP($A519,Sheet2!$Y$2:$AK$3116,COLUMN(K518),FALSE),"")</f>
        <v>United States</v>
      </c>
      <c r="AJ519" s="12" t="str">
        <f>IFERROR(VLOOKUP($A519,Sheet2!$Y$2:$AK$3116,COLUMN(L518),FALSE),"")</f>
        <v>Mount Eerie - Sauna</v>
      </c>
      <c r="AK519" s="12" t="str">
        <f>IFERROR(VLOOKUP($A519,Sheet2!$Y$2:$AK$3116,COLUMN(M518),FALSE),"")</f>
        <v>Toward the end of last year, Phil Elverum published an essay to his blog entitled ‚Äúlife/project explanation‚Äù, and frankly it‚Äôs as good an introduction to his works, both as The Microphones and as Mount Eerie, as you‚Äôre ever likely to find. Elverum‚Äôs music ‚Äì and his writing, and poetry, and photography ‚Äì goes beyond the clich√©s of ‚Äúpersonal‚Äù or ‚Äúconfessional‚Äù artistry; it is a fully fledged aesthetic and ontological exploration, a continuous phenomenological examination of what it means to be alive, what it means to be in the world, what it is, simply, to be Phil Elverum. In the aforementioned essay, he explains why his latest album is titled Sauna, writing that ‚Äúlike a sauna, music can be an almost mystical short-circuiting of our assumptions that we self-inflict in order to see the world with fresh eyes, to clear away the gunk, both mentally and physically.‚Äù</v>
      </c>
    </row>
    <row r="520" spans="1:37">
      <c r="A520" t="s">
        <v>9021</v>
      </c>
      <c r="B520" s="3" t="s">
        <v>9019</v>
      </c>
      <c r="C520" t="s">
        <v>2395</v>
      </c>
      <c r="D520" t="s">
        <v>2396</v>
      </c>
      <c r="E520" t="s">
        <v>9029</v>
      </c>
      <c r="F520" t="s">
        <v>9021</v>
      </c>
      <c r="G520" t="s">
        <v>9022</v>
      </c>
      <c r="H520" t="s">
        <v>21</v>
      </c>
      <c r="I520" t="s">
        <v>21</v>
      </c>
      <c r="J520" t="s">
        <v>21</v>
      </c>
      <c r="K520" t="s">
        <v>21</v>
      </c>
      <c r="L520" t="s">
        <v>39</v>
      </c>
      <c r="M520" t="s">
        <v>40</v>
      </c>
      <c r="N520" t="s">
        <v>21</v>
      </c>
      <c r="O520" t="s">
        <v>21</v>
      </c>
      <c r="P520">
        <v>2013</v>
      </c>
      <c r="Q520" t="s">
        <v>666</v>
      </c>
      <c r="R520" t="s">
        <v>21</v>
      </c>
      <c r="S520" t="s">
        <v>21</v>
      </c>
      <c r="T520">
        <v>7.4</v>
      </c>
      <c r="U520">
        <f>SUM((T520-6.977778)/1.271306)</f>
        <v>0.33211673664719626</v>
      </c>
      <c r="V520" t="s">
        <v>21</v>
      </c>
      <c r="W520" t="s">
        <v>9030</v>
      </c>
      <c r="X520" t="s">
        <v>9031</v>
      </c>
      <c r="Y520" s="12" t="str">
        <f>IFERROR(VLOOKUP($A520,Sheet2!$Y$2:$AK$3116,COLUMN(A519),FALSE),"")</f>
        <v>San Fermin</v>
      </c>
      <c r="Z520" s="13">
        <f>IFERROR(VLOOKUP($A520,Sheet2!$Y$2:$AK$3116,COLUMN(B519),FALSE),"")</f>
        <v>41596</v>
      </c>
      <c r="AA520" s="12" t="str">
        <f>IFERROR(VLOOKUP($A520,Sheet2!$Y$2:$AK$3116,COLUMN(C519),FALSE),"")</f>
        <v>Will Richards</v>
      </c>
      <c r="AB520" s="12" t="str">
        <f>IFERROR(VLOOKUP($A520,Sheet2!$Y$2:$AK$3116,COLUMN(D519),FALSE),"")</f>
        <v>https://www.thelineofbestfit.com/author/wrichards</v>
      </c>
      <c r="AC520" s="12" t="str">
        <f>IFERROR(VLOOKUP($A520,Sheet2!$Y$2:$AK$3116,COLUMN(E519),FALSE),"")</f>
        <v>https://www.thelineofbestfit.com/reviews/albums/san-fermin-san-fermin-141543</v>
      </c>
      <c r="AD520" s="12" t="str">
        <f>IFERROR(VLOOKUP($A520,Sheet2!$Y$2:$AK$3116,COLUMN(F519),FALSE),"")</f>
        <v>San Fermin</v>
      </c>
      <c r="AE520" s="12" t="str">
        <f>IFERROR(VLOOKUP($A520,Sheet2!$Y$2:$AK$3116,COLUMN(G519),FALSE),"")</f>
        <v>https://www.thelineofbestfit.com/artists/san-fermin-141542</v>
      </c>
      <c r="AF520" s="13" t="str">
        <f>IFERROR(VLOOKUP($A520,Sheet2!$Y$2:$AK$3116,COLUMN(H519),FALSE),"")</f>
        <v>none</v>
      </c>
      <c r="AG520" s="12">
        <f>IFERROR(VLOOKUP($A520,Sheet2!$Y$2:$AK$3116,COLUMN(I519),FALSE),"")</f>
        <v>8</v>
      </c>
      <c r="AH520" s="12">
        <f>IFERROR(VLOOKUP($A520,Sheet2!$Y$2:$AK$3116,COLUMN(J519),FALSE),"")</f>
        <v>0.44667516285928721</v>
      </c>
      <c r="AI520" s="12" t="str">
        <f>IFERROR(VLOOKUP($A520,Sheet2!$Y$2:$AK$3116,COLUMN(K519),FALSE),"")</f>
        <v>none</v>
      </c>
      <c r="AJ520" s="12" t="str">
        <f>IFERROR(VLOOKUP($A520,Sheet2!$Y$2:$AK$3116,COLUMN(L519),FALSE),"")</f>
        <v>San Fermin ‚Äì San Fermin</v>
      </c>
      <c r="AK520" s="12" t="str">
        <f>IFERROR(VLOOKUP($A520,Sheet2!$Y$2:$AK$3116,COLUMN(M519),FALSE),"")</f>
        <v>none</v>
      </c>
    </row>
    <row r="521" spans="1:37">
      <c r="A521" t="s">
        <v>2641</v>
      </c>
      <c r="B521" s="3" t="s">
        <v>2640</v>
      </c>
      <c r="C521" t="s">
        <v>443</v>
      </c>
      <c r="D521" t="s">
        <v>516</v>
      </c>
      <c r="E521" t="s">
        <v>2642</v>
      </c>
      <c r="F521" t="s">
        <v>2643</v>
      </c>
      <c r="G521" t="s">
        <v>2644</v>
      </c>
      <c r="H521" t="s">
        <v>21</v>
      </c>
      <c r="I521" t="s">
        <v>21</v>
      </c>
      <c r="J521" t="s">
        <v>21</v>
      </c>
      <c r="K521" t="s">
        <v>21</v>
      </c>
      <c r="L521" t="s">
        <v>39</v>
      </c>
      <c r="M521" t="s">
        <v>40</v>
      </c>
      <c r="N521" t="s">
        <v>21</v>
      </c>
      <c r="O521" t="s">
        <v>21</v>
      </c>
      <c r="P521">
        <v>2017</v>
      </c>
      <c r="Q521" t="s">
        <v>545</v>
      </c>
      <c r="R521" t="s">
        <v>21</v>
      </c>
      <c r="S521" t="s">
        <v>21</v>
      </c>
      <c r="T521">
        <v>6.6</v>
      </c>
      <c r="U521">
        <f>SUM((T521-6.977778)/1.271306)</f>
        <v>-0.29715741135493751</v>
      </c>
      <c r="V521" t="s">
        <v>21</v>
      </c>
      <c r="W521" t="s">
        <v>2645</v>
      </c>
      <c r="X521" t="s">
        <v>2646</v>
      </c>
      <c r="Y521" s="12" t="str">
        <f>IFERROR(VLOOKUP($A521,Sheet2!$Y$2:$AK$3116,COLUMN(A520),FALSE),"")</f>
        <v>Salutations</v>
      </c>
      <c r="Z521" s="13">
        <f>IFERROR(VLOOKUP($A521,Sheet2!$Y$2:$AK$3116,COLUMN(B520),FALSE),"")</f>
        <v>42801</v>
      </c>
      <c r="AA521" s="12" t="str">
        <f>IFERROR(VLOOKUP($A521,Sheet2!$Y$2:$AK$3116,COLUMN(C520),FALSE),"")</f>
        <v>Joe Goggins</v>
      </c>
      <c r="AB521" s="12" t="str">
        <f>IFERROR(VLOOKUP($A521,Sheet2!$Y$2:$AK$3116,COLUMN(D520),FALSE),"")</f>
        <v>https://www.thelineofbestfit.com/author/jgoggins</v>
      </c>
      <c r="AC521" s="12" t="str">
        <f>IFERROR(VLOOKUP($A521,Sheet2!$Y$2:$AK$3116,COLUMN(E520),FALSE),"")</f>
        <v>https://www.thelineofbestfit.com/reviews/albums/conor-oberst-salutations</v>
      </c>
      <c r="AD521" s="12" t="str">
        <f>IFERROR(VLOOKUP($A521,Sheet2!$Y$2:$AK$3116,COLUMN(F520),FALSE),"")</f>
        <v>Conor Oberst</v>
      </c>
      <c r="AE521" s="12" t="str">
        <f>IFERROR(VLOOKUP($A521,Sheet2!$Y$2:$AK$3116,COLUMN(G520),FALSE),"")</f>
        <v>https://www.thelineofbestfit.com/artists/conor-oberst-104075</v>
      </c>
      <c r="AF521" s="13">
        <f>IFERROR(VLOOKUP($A521,Sheet2!$Y$2:$AK$3116,COLUMN(H520),FALSE),"")</f>
        <v>42811</v>
      </c>
      <c r="AG521" s="12">
        <f>IFERROR(VLOOKUP($A521,Sheet2!$Y$2:$AK$3116,COLUMN(I520),FALSE),"")</f>
        <v>7</v>
      </c>
      <c r="AH521" s="12">
        <f>IFERROR(VLOOKUP($A521,Sheet2!$Y$2:$AK$3116,COLUMN(J520),FALSE),"")</f>
        <v>-0.48902887021223618</v>
      </c>
      <c r="AI521" s="12" t="str">
        <f>IFERROR(VLOOKUP($A521,Sheet2!$Y$2:$AK$3116,COLUMN(K520),FALSE),"")</f>
        <v>United States</v>
      </c>
      <c r="AJ521" s="12" t="str">
        <f>IFERROR(VLOOKUP($A521,Sheet2!$Y$2:$AK$3116,COLUMN(L520),FALSE),"")</f>
        <v>Conor Oberst‚Äôs Salutations transforms - and often distorts - last year‚Äôs Ruminations</v>
      </c>
      <c r="AK521" s="12" t="str">
        <f>IFERROR(VLOOKUP($A521,Sheet2!$Y$2:$AK$3116,COLUMN(M520),FALSE),"")</f>
        <v>What was it that somebody once said about the best laid plans of veteran indie rockers often going awry?</v>
      </c>
    </row>
    <row r="522" spans="1:37">
      <c r="A522" t="s">
        <v>1959</v>
      </c>
      <c r="B522" s="3" t="s">
        <v>1958</v>
      </c>
      <c r="C522" t="s">
        <v>1116</v>
      </c>
      <c r="D522" t="s">
        <v>1117</v>
      </c>
      <c r="E522" t="s">
        <v>1960</v>
      </c>
      <c r="F522" t="s">
        <v>1961</v>
      </c>
      <c r="G522" t="s">
        <v>1962</v>
      </c>
      <c r="H522" t="s">
        <v>21</v>
      </c>
      <c r="I522" t="s">
        <v>21</v>
      </c>
      <c r="J522" t="s">
        <v>21</v>
      </c>
      <c r="K522" t="s">
        <v>21</v>
      </c>
      <c r="L522" t="s">
        <v>21</v>
      </c>
      <c r="M522" t="s">
        <v>21</v>
      </c>
      <c r="N522" t="s">
        <v>21</v>
      </c>
      <c r="O522" t="s">
        <v>21</v>
      </c>
      <c r="P522">
        <v>2013</v>
      </c>
      <c r="Q522" t="s">
        <v>163</v>
      </c>
      <c r="R522" t="s">
        <v>21</v>
      </c>
      <c r="S522" t="s">
        <v>21</v>
      </c>
      <c r="T522">
        <v>6.3</v>
      </c>
      <c r="U522">
        <f>SUM((T522-6.977778)/1.271306)</f>
        <v>-0.53313521685573728</v>
      </c>
      <c r="V522" t="s">
        <v>21</v>
      </c>
      <c r="W522" t="s">
        <v>1963</v>
      </c>
      <c r="X522" t="s">
        <v>1964</v>
      </c>
      <c r="Y522" s="12" t="str">
        <f>IFERROR(VLOOKUP($A522,Sheet2!$Y$2:$AK$3116,COLUMN(A521),FALSE),"")</f>
        <v>Saltwater</v>
      </c>
      <c r="Z522" s="13">
        <f>IFERROR(VLOOKUP($A522,Sheet2!$Y$2:$AK$3116,COLUMN(B521),FALSE),"")</f>
        <v>41416</v>
      </c>
      <c r="AA522" s="12" t="str">
        <f>IFERROR(VLOOKUP($A522,Sheet2!$Y$2:$AK$3116,COLUMN(C521),FALSE),"")</f>
        <v>Andrew Hannah</v>
      </c>
      <c r="AB522" s="12" t="str">
        <f>IFERROR(VLOOKUP($A522,Sheet2!$Y$2:$AK$3116,COLUMN(D521),FALSE),"")</f>
        <v>https://www.thelineofbestfit.com/author/ahannah</v>
      </c>
      <c r="AC522" s="12" t="str">
        <f>IFERROR(VLOOKUP($A522,Sheet2!$Y$2:$AK$3116,COLUMN(E521),FALSE),"")</f>
        <v>https://www.thelineofbestfit.com/reviews/albums/brazos-saltwater-125481</v>
      </c>
      <c r="AD522" s="12" t="str">
        <f>IFERROR(VLOOKUP($A522,Sheet2!$Y$2:$AK$3116,COLUMN(F521),FALSE),"")</f>
        <v>Brazos</v>
      </c>
      <c r="AE522" s="12" t="str">
        <f>IFERROR(VLOOKUP($A522,Sheet2!$Y$2:$AK$3116,COLUMN(G521),FALSE),"")</f>
        <v>https://www.thelineofbestfit.com/artists/brazos-124671</v>
      </c>
      <c r="AF522" s="13" t="str">
        <f>IFERROR(VLOOKUP($A522,Sheet2!$Y$2:$AK$3116,COLUMN(H521),FALSE),"")</f>
        <v>none</v>
      </c>
      <c r="AG522" s="12">
        <f>IFERROR(VLOOKUP($A522,Sheet2!$Y$2:$AK$3116,COLUMN(I521),FALSE),"")</f>
        <v>7.5</v>
      </c>
      <c r="AH522" s="12">
        <f>IFERROR(VLOOKUP($A522,Sheet2!$Y$2:$AK$3116,COLUMN(J521),FALSE),"")</f>
        <v>-2.1176853676474497E-2</v>
      </c>
      <c r="AI522" s="12" t="str">
        <f>IFERROR(VLOOKUP($A522,Sheet2!$Y$2:$AK$3116,COLUMN(K521),FALSE),"")</f>
        <v>none</v>
      </c>
      <c r="AJ522" s="12" t="str">
        <f>IFERROR(VLOOKUP($A522,Sheet2!$Y$2:$AK$3116,COLUMN(L521),FALSE),"")</f>
        <v>Brazos ‚Äì Saltwater</v>
      </c>
      <c r="AK522" s="12" t="str">
        <f>IFERROR(VLOOKUP($A522,Sheet2!$Y$2:$AK$3116,COLUMN(M521),FALSE),"")</f>
        <v>none</v>
      </c>
    </row>
    <row r="523" spans="1:37">
      <c r="A523" t="s">
        <v>11231</v>
      </c>
      <c r="B523" s="3" t="s">
        <v>11230</v>
      </c>
      <c r="C523" t="s">
        <v>18</v>
      </c>
      <c r="D523" t="s">
        <v>18</v>
      </c>
      <c r="E523" t="s">
        <v>11232</v>
      </c>
      <c r="F523" t="s">
        <v>11228</v>
      </c>
      <c r="G523" t="s">
        <v>11229</v>
      </c>
      <c r="H523" t="s">
        <v>21</v>
      </c>
      <c r="I523" t="s">
        <v>21</v>
      </c>
      <c r="J523" t="s">
        <v>21</v>
      </c>
      <c r="K523" t="s">
        <v>21</v>
      </c>
      <c r="L523" t="s">
        <v>21</v>
      </c>
      <c r="M523" t="s">
        <v>21</v>
      </c>
      <c r="N523" t="s">
        <v>21</v>
      </c>
      <c r="O523" t="s">
        <v>21</v>
      </c>
      <c r="P523">
        <v>2012</v>
      </c>
      <c r="Q523" t="s">
        <v>768</v>
      </c>
      <c r="R523" t="s">
        <v>21</v>
      </c>
      <c r="S523" t="s">
        <v>21</v>
      </c>
      <c r="T523">
        <v>7.2</v>
      </c>
      <c r="U523">
        <f>SUM((T523-6.977778)/1.271306)</f>
        <v>0.17479819964666285</v>
      </c>
      <c r="V523" t="s">
        <v>21</v>
      </c>
      <c r="W523" t="s">
        <v>11233</v>
      </c>
      <c r="X523" t="s">
        <v>11234</v>
      </c>
      <c r="Y523" s="12" t="str">
        <f>IFERROR(VLOOKUP($A523,Sheet2!$Y$2:$AK$3116,COLUMN(A522),FALSE),"")</f>
        <v>Salton Sea</v>
      </c>
      <c r="Z523" s="13">
        <f>IFERROR(VLOOKUP($A523,Sheet2!$Y$2:$AK$3116,COLUMN(B522),FALSE),"")</f>
        <v>41052</v>
      </c>
      <c r="AA523" s="12" t="str">
        <f>IFERROR(VLOOKUP($A523,Sheet2!$Y$2:$AK$3116,COLUMN(C522),FALSE),"")</f>
        <v>Ian Gordon</v>
      </c>
      <c r="AB523" s="12" t="str">
        <f>IFERROR(VLOOKUP($A523,Sheet2!$Y$2:$AK$3116,COLUMN(D522),FALSE),"")</f>
        <v>https://www.thelineofbestfit.com/author/igordon</v>
      </c>
      <c r="AC523" s="12" t="str">
        <f>IFERROR(VLOOKUP($A523,Sheet2!$Y$2:$AK$3116,COLUMN(E522),FALSE),"")</f>
        <v>https://www.thelineofbestfit.com/reviews/albums/tomas-barfod-salton-sea-98135</v>
      </c>
      <c r="AD523" s="12" t="str">
        <f>IFERROR(VLOOKUP($A523,Sheet2!$Y$2:$AK$3116,COLUMN(F522),FALSE),"")</f>
        <v>Tomas Barfod</v>
      </c>
      <c r="AE523" s="12" t="str">
        <f>IFERROR(VLOOKUP($A523,Sheet2!$Y$2:$AK$3116,COLUMN(G522),FALSE),"")</f>
        <v>https://www.thelineofbestfit.com/artists/tomas-barfod-108428</v>
      </c>
      <c r="AF523" s="13" t="str">
        <f>IFERROR(VLOOKUP($A523,Sheet2!$Y$2:$AK$3116,COLUMN(H522),FALSE),"")</f>
        <v>none</v>
      </c>
      <c r="AG523" s="12">
        <f>IFERROR(VLOOKUP($A523,Sheet2!$Y$2:$AK$3116,COLUMN(I522),FALSE),"")</f>
        <v>6.5</v>
      </c>
      <c r="AH523" s="12">
        <f>IFERROR(VLOOKUP($A523,Sheet2!$Y$2:$AK$3116,COLUMN(J522),FALSE),"")</f>
        <v>-0.95688088674799787</v>
      </c>
      <c r="AI523" s="12" t="str">
        <f>IFERROR(VLOOKUP($A523,Sheet2!$Y$2:$AK$3116,COLUMN(K522),FALSE),"")</f>
        <v>none</v>
      </c>
      <c r="AJ523" s="12" t="str">
        <f>IFERROR(VLOOKUP($A523,Sheet2!$Y$2:$AK$3116,COLUMN(L522),FALSE),"")</f>
        <v>Tomas Barfod ‚Äì Salton Sea</v>
      </c>
      <c r="AK523" s="12" t="str">
        <f>IFERROR(VLOOKUP($A523,Sheet2!$Y$2:$AK$3116,COLUMN(M522),FALSE),"")</f>
        <v>none</v>
      </c>
    </row>
    <row r="524" spans="1:37">
      <c r="A524" t="s">
        <v>6514</v>
      </c>
      <c r="B524" s="3" t="s">
        <v>6513</v>
      </c>
      <c r="C524" t="s">
        <v>18</v>
      </c>
      <c r="D524" t="s">
        <v>18</v>
      </c>
      <c r="E524" t="s">
        <v>6515</v>
      </c>
      <c r="F524" t="s">
        <v>6505</v>
      </c>
      <c r="G524" t="s">
        <v>6506</v>
      </c>
      <c r="H524" t="s">
        <v>21</v>
      </c>
      <c r="I524" t="s">
        <v>21</v>
      </c>
      <c r="J524" t="s">
        <v>21</v>
      </c>
      <c r="K524" t="s">
        <v>21</v>
      </c>
      <c r="L524" t="s">
        <v>39</v>
      </c>
      <c r="M524" t="s">
        <v>40</v>
      </c>
      <c r="N524" t="s">
        <v>21</v>
      </c>
      <c r="O524" t="s">
        <v>21</v>
      </c>
      <c r="P524">
        <v>2014</v>
      </c>
      <c r="Q524" t="s">
        <v>454</v>
      </c>
      <c r="R524" t="s">
        <v>21</v>
      </c>
      <c r="S524" t="s">
        <v>21</v>
      </c>
      <c r="T524">
        <v>8.5</v>
      </c>
      <c r="U524">
        <f>SUM((T524-6.977778)/1.271306)</f>
        <v>1.1973686901501293</v>
      </c>
      <c r="V524" t="s">
        <v>73</v>
      </c>
      <c r="W524" t="s">
        <v>6516</v>
      </c>
      <c r="X524" t="s">
        <v>6517</v>
      </c>
      <c r="Y524" s="12" t="str">
        <f>IFERROR(VLOOKUP($A524,Sheet2!$Y$2:$AK$3116,COLUMN(A523),FALSE),"")</f>
        <v>Salad Days</v>
      </c>
      <c r="Z524" s="13">
        <f>IFERROR(VLOOKUP($A524,Sheet2!$Y$2:$AK$3116,COLUMN(B523),FALSE),"")</f>
        <v>41724</v>
      </c>
      <c r="AA524" s="12" t="str">
        <f>IFERROR(VLOOKUP($A524,Sheet2!$Y$2:$AK$3116,COLUMN(C523),FALSE),"")</f>
        <v>Slavko Bucifal</v>
      </c>
      <c r="AB524" s="12" t="str">
        <f>IFERROR(VLOOKUP($A524,Sheet2!$Y$2:$AK$3116,COLUMN(D523),FALSE),"")</f>
        <v>https://www.thelineofbestfit.com/author/sbucifal</v>
      </c>
      <c r="AC524" s="12" t="str">
        <f>IFERROR(VLOOKUP($A524,Sheet2!$Y$2:$AK$3116,COLUMN(E523),FALSE),"")</f>
        <v>https://www.thelineofbestfit.com/reviews/albums/mac-demarco-salad-days-148955</v>
      </c>
      <c r="AD524" s="12" t="str">
        <f>IFERROR(VLOOKUP($A524,Sheet2!$Y$2:$AK$3116,COLUMN(F523),FALSE),"")</f>
        <v>Mac DeMarco</v>
      </c>
      <c r="AE524" s="12" t="str">
        <f>IFERROR(VLOOKUP($A524,Sheet2!$Y$2:$AK$3116,COLUMN(G523),FALSE),"")</f>
        <v>https://www.thelineofbestfit.com/artists/mac-demarco-110371</v>
      </c>
      <c r="AF524" s="13">
        <f>IFERROR(VLOOKUP($A524,Sheet2!$Y$2:$AK$3116,COLUMN(H523),FALSE),"")</f>
        <v>41729</v>
      </c>
      <c r="AG524" s="12">
        <f>IFERROR(VLOOKUP($A524,Sheet2!$Y$2:$AK$3116,COLUMN(I523),FALSE),"")</f>
        <v>8</v>
      </c>
      <c r="AH524" s="12">
        <f>IFERROR(VLOOKUP($A524,Sheet2!$Y$2:$AK$3116,COLUMN(J523),FALSE),"")</f>
        <v>0.44667516285928721</v>
      </c>
      <c r="AI524" s="12" t="str">
        <f>IFERROR(VLOOKUP($A524,Sheet2!$Y$2:$AK$3116,COLUMN(K523),FALSE),"")</f>
        <v>none</v>
      </c>
      <c r="AJ524" s="12" t="str">
        <f>IFERROR(VLOOKUP($A524,Sheet2!$Y$2:$AK$3116,COLUMN(L523),FALSE),"")</f>
        <v>Mac DeMarco ‚Äì Salad Days</v>
      </c>
      <c r="AK524" s="12" t="str">
        <f>IFERROR(VLOOKUP($A524,Sheet2!$Y$2:$AK$3116,COLUMN(M523),FALSE),"")</f>
        <v>none</v>
      </c>
    </row>
    <row r="525" spans="1:37">
      <c r="A525" t="s">
        <v>3729</v>
      </c>
      <c r="B525" s="3" t="s">
        <v>3728</v>
      </c>
      <c r="C525" t="s">
        <v>452</v>
      </c>
      <c r="D525" t="s">
        <v>453</v>
      </c>
      <c r="E525" t="s">
        <v>3730</v>
      </c>
      <c r="F525" t="s">
        <v>3731</v>
      </c>
      <c r="G525" t="s">
        <v>3732</v>
      </c>
      <c r="H525" t="s">
        <v>21</v>
      </c>
      <c r="I525" t="s">
        <v>21</v>
      </c>
      <c r="J525" t="s">
        <v>21</v>
      </c>
      <c r="K525" t="s">
        <v>21</v>
      </c>
      <c r="L525" t="s">
        <v>39</v>
      </c>
      <c r="M525" t="s">
        <v>40</v>
      </c>
      <c r="N525" t="s">
        <v>21</v>
      </c>
      <c r="O525" t="s">
        <v>21</v>
      </c>
      <c r="P525">
        <v>2015</v>
      </c>
      <c r="Q525" t="s">
        <v>24</v>
      </c>
      <c r="R525" t="s">
        <v>21</v>
      </c>
      <c r="S525" t="s">
        <v>21</v>
      </c>
      <c r="T525">
        <v>6.1</v>
      </c>
      <c r="U525">
        <f>SUM((T525-6.977778)/1.271306)</f>
        <v>-0.69045375385627072</v>
      </c>
      <c r="V525" t="s">
        <v>21</v>
      </c>
      <c r="W525" t="s">
        <v>3733</v>
      </c>
      <c r="X525" t="s">
        <v>3734</v>
      </c>
      <c r="Y525" s="12" t="str">
        <f>IFERROR(VLOOKUP($A525,Sheet2!$Y$2:$AK$3116,COLUMN(A524),FALSE),"")</f>
        <v>S EP</v>
      </c>
      <c r="Z525" s="13">
        <f>IFERROR(VLOOKUP($A525,Sheet2!$Y$2:$AK$3116,COLUMN(B524),FALSE),"")</f>
        <v>42020</v>
      </c>
      <c r="AA525" s="12" t="str">
        <f>IFERROR(VLOOKUP($A525,Sheet2!$Y$2:$AK$3116,COLUMN(C524),FALSE),"")</f>
        <v>James Appleyard</v>
      </c>
      <c r="AB525" s="12" t="str">
        <f>IFERROR(VLOOKUP($A525,Sheet2!$Y$2:$AK$3116,COLUMN(D524),FALSE),"")</f>
        <v>https://www.thelineofbestfit.com/author/jappleyard</v>
      </c>
      <c r="AC525" s="12" t="str">
        <f>IFERROR(VLOOKUP($A525,Sheet2!$Y$2:$AK$3116,COLUMN(E524),FALSE),"")</f>
        <v>https://www.thelineofbestfit.com/reviews/albums/emmy-the-great-s-ep</v>
      </c>
      <c r="AD525" s="12" t="str">
        <f>IFERROR(VLOOKUP($A525,Sheet2!$Y$2:$AK$3116,COLUMN(F524),FALSE),"")</f>
        <v>Emmy The Great</v>
      </c>
      <c r="AE525" s="12" t="str">
        <f>IFERROR(VLOOKUP($A525,Sheet2!$Y$2:$AK$3116,COLUMN(G524),FALSE),"")</f>
        <v>https://www.thelineofbestfit.com/artists/emmy-the-great-104578</v>
      </c>
      <c r="AF525" s="13">
        <f>IFERROR(VLOOKUP($A525,Sheet2!$Y$2:$AK$3116,COLUMN(H524),FALSE),"")</f>
        <v>42030</v>
      </c>
      <c r="AG525" s="12">
        <f>IFERROR(VLOOKUP($A525,Sheet2!$Y$2:$AK$3116,COLUMN(I524),FALSE),"")</f>
        <v>7.5</v>
      </c>
      <c r="AH525" s="12">
        <f>IFERROR(VLOOKUP($A525,Sheet2!$Y$2:$AK$3116,COLUMN(J524),FALSE),"")</f>
        <v>-2.1176853676474497E-2</v>
      </c>
      <c r="AI525" s="12" t="str">
        <f>IFERROR(VLOOKUP($A525,Sheet2!$Y$2:$AK$3116,COLUMN(K524),FALSE),"")</f>
        <v>United Kingdom</v>
      </c>
      <c r="AJ525" s="12" t="str">
        <f>IFERROR(VLOOKUP($A525,Sheet2!$Y$2:$AK$3116,COLUMN(L524),FALSE),"")</f>
        <v>Emmy The Great - S EP</v>
      </c>
      <c r="AK525" s="12" t="str">
        <f>IFERROR(VLOOKUP($A525,Sheet2!$Y$2:$AK$3116,COLUMN(M524),FALSE),"")</f>
        <v>Emma-Lee Moss has come a long way since her first release back in 2006. Recording under the name Emmy The Great, Moss began writing and releasing folk influenced confessionals and quickly collaborated with the stalwarts of the burgeoning mid-2000‚Äôs folk scene such as Johnny Flynn and Noah and the Whale. What followed were two albums: the stripped back First Love followed by the more ambitious Virtue, each showing Moss‚Äô willingness to push the experimentation and production of her music further. And it seems that her new S EP is a considerable stride forward.</v>
      </c>
    </row>
    <row r="526" spans="1:37">
      <c r="A526" t="s">
        <v>6570</v>
      </c>
      <c r="B526" s="3" t="s">
        <v>5844</v>
      </c>
      <c r="C526" t="s">
        <v>18</v>
      </c>
      <c r="D526" t="s">
        <v>18</v>
      </c>
      <c r="E526" t="s">
        <v>6571</v>
      </c>
      <c r="F526" t="s">
        <v>6572</v>
      </c>
      <c r="G526" t="s">
        <v>6573</v>
      </c>
      <c r="H526" t="s">
        <v>21</v>
      </c>
      <c r="I526" t="s">
        <v>21</v>
      </c>
      <c r="J526" t="s">
        <v>21</v>
      </c>
      <c r="K526" t="s">
        <v>21</v>
      </c>
      <c r="L526" t="s">
        <v>21</v>
      </c>
      <c r="M526" t="s">
        <v>21</v>
      </c>
      <c r="N526" t="s">
        <v>21</v>
      </c>
      <c r="O526" t="s">
        <v>21</v>
      </c>
      <c r="P526">
        <v>2014</v>
      </c>
      <c r="Q526" t="s">
        <v>331</v>
      </c>
      <c r="R526" t="s">
        <v>21</v>
      </c>
      <c r="S526" t="s">
        <v>21</v>
      </c>
      <c r="T526">
        <v>6.8</v>
      </c>
      <c r="U526">
        <f>SUM((T526-6.977778)/1.271306)</f>
        <v>-0.13983887435440404</v>
      </c>
      <c r="V526" t="s">
        <v>21</v>
      </c>
      <c r="W526" t="s">
        <v>6574</v>
      </c>
      <c r="X526" t="s">
        <v>6575</v>
      </c>
      <c r="Y526" s="12" t="str">
        <f>IFERROR(VLOOKUP($A526,Sheet2!$Y$2:$AK$3116,COLUMN(A525),FALSE),"")</f>
        <v>Ryonen</v>
      </c>
      <c r="Z526" s="13">
        <f>IFERROR(VLOOKUP($A526,Sheet2!$Y$2:$AK$3116,COLUMN(B525),FALSE),"")</f>
        <v>41730</v>
      </c>
      <c r="AA526" s="12" t="str">
        <f>IFERROR(VLOOKUP($A526,Sheet2!$Y$2:$AK$3116,COLUMN(C525),FALSE),"")</f>
        <v>Robby Ritacco</v>
      </c>
      <c r="AB526" s="12" t="str">
        <f>IFERROR(VLOOKUP($A526,Sheet2!$Y$2:$AK$3116,COLUMN(D525),FALSE),"")</f>
        <v>https://www.thelineofbestfit.com/author/rritacco</v>
      </c>
      <c r="AC526" s="12" t="str">
        <f>IFERROR(VLOOKUP($A526,Sheet2!$Y$2:$AK$3116,COLUMN(E525),FALSE),"")</f>
        <v>https://www.thelineofbestfit.com/reviews/albums/man-forever-ryonen-149650</v>
      </c>
      <c r="AD526" s="12" t="str">
        <f>IFERROR(VLOOKUP($A526,Sheet2!$Y$2:$AK$3116,COLUMN(F525),FALSE),"")</f>
        <v>none</v>
      </c>
      <c r="AE526" s="12" t="str">
        <f>IFERROR(VLOOKUP($A526,Sheet2!$Y$2:$AK$3116,COLUMN(G525),FALSE),"")</f>
        <v>none</v>
      </c>
      <c r="AF526" s="13">
        <f>IFERROR(VLOOKUP($A526,Sheet2!$Y$2:$AK$3116,COLUMN(H525),FALSE),"")</f>
        <v>41736</v>
      </c>
      <c r="AG526" s="12">
        <f>IFERROR(VLOOKUP($A526,Sheet2!$Y$2:$AK$3116,COLUMN(I525),FALSE),"")</f>
        <v>7</v>
      </c>
      <c r="AH526" s="12">
        <f>IFERROR(VLOOKUP($A526,Sheet2!$Y$2:$AK$3116,COLUMN(J525),FALSE),"")</f>
        <v>-0.48902887021223618</v>
      </c>
      <c r="AI526" s="12" t="str">
        <f>IFERROR(VLOOKUP($A526,Sheet2!$Y$2:$AK$3116,COLUMN(K525),FALSE),"")</f>
        <v>none</v>
      </c>
      <c r="AJ526" s="12" t="str">
        <f>IFERROR(VLOOKUP($A526,Sheet2!$Y$2:$AK$3116,COLUMN(L525),FALSE),"")</f>
        <v>Man Forever ‚Äì Ryonen</v>
      </c>
      <c r="AK526" s="12" t="str">
        <f>IFERROR(VLOOKUP($A526,Sheet2!$Y$2:$AK$3116,COLUMN(M525),FALSE),"")</f>
        <v>none</v>
      </c>
    </row>
    <row r="527" spans="1:37">
      <c r="A527" t="s">
        <v>8907</v>
      </c>
      <c r="B527" s="3" t="s">
        <v>7799</v>
      </c>
      <c r="C527" t="s">
        <v>18</v>
      </c>
      <c r="D527" t="s">
        <v>18</v>
      </c>
      <c r="E527" t="s">
        <v>8917</v>
      </c>
      <c r="F527" t="s">
        <v>8907</v>
      </c>
      <c r="G527" t="s">
        <v>8908</v>
      </c>
      <c r="H527" t="s">
        <v>8907</v>
      </c>
      <c r="I527" t="s">
        <v>8908</v>
      </c>
      <c r="J527" t="s">
        <v>21</v>
      </c>
      <c r="K527" t="s">
        <v>21</v>
      </c>
      <c r="L527" t="s">
        <v>39</v>
      </c>
      <c r="M527" t="s">
        <v>40</v>
      </c>
      <c r="N527" t="s">
        <v>21</v>
      </c>
      <c r="O527" t="s">
        <v>21</v>
      </c>
      <c r="P527">
        <v>2014</v>
      </c>
      <c r="Q527" t="s">
        <v>8912</v>
      </c>
      <c r="R527" t="s">
        <v>8912</v>
      </c>
      <c r="S527" t="s">
        <v>21</v>
      </c>
      <c r="T527">
        <v>6</v>
      </c>
      <c r="U527">
        <f>SUM((T527-6.977778)/1.271306)</f>
        <v>-0.76911302235653711</v>
      </c>
      <c r="V527" t="s">
        <v>21</v>
      </c>
      <c r="W527" t="s">
        <v>8918</v>
      </c>
      <c r="X527" t="s">
        <v>8919</v>
      </c>
      <c r="Y527" s="12" t="str">
        <f>IFERROR(VLOOKUP($A527,Sheet2!$Y$2:$AK$3116,COLUMN(A526),FALSE),"")</f>
        <v>Ryan Adams</v>
      </c>
      <c r="Z527" s="13">
        <f>IFERROR(VLOOKUP($A527,Sheet2!$Y$2:$AK$3116,COLUMN(B526),FALSE),"")</f>
        <v>41885</v>
      </c>
      <c r="AA527" s="12" t="str">
        <f>IFERROR(VLOOKUP($A527,Sheet2!$Y$2:$AK$3116,COLUMN(C526),FALSE),"")</f>
        <v>Jon Putnam</v>
      </c>
      <c r="AB527" s="12" t="str">
        <f>IFERROR(VLOOKUP($A527,Sheet2!$Y$2:$AK$3116,COLUMN(D526),FALSE),"")</f>
        <v>https://www.thelineofbestfit.com/author/jputnam</v>
      </c>
      <c r="AC527" s="12" t="str">
        <f>IFERROR(VLOOKUP($A527,Sheet2!$Y$2:$AK$3116,COLUMN(E526),FALSE),"")</f>
        <v>https://www.thelineofbestfit.com/reviews/albums/ryan-adams-ryan-adas</v>
      </c>
      <c r="AD527" s="12" t="str">
        <f>IFERROR(VLOOKUP($A527,Sheet2!$Y$2:$AK$3116,COLUMN(F526),FALSE),"")</f>
        <v>Ryan Adams</v>
      </c>
      <c r="AE527" s="12" t="str">
        <f>IFERROR(VLOOKUP($A527,Sheet2!$Y$2:$AK$3116,COLUMN(G526),FALSE),"")</f>
        <v>https://www.thelineofbestfit.com/artists/ryan-adams-107154</v>
      </c>
      <c r="AF527" s="13">
        <f>IFERROR(VLOOKUP($A527,Sheet2!$Y$2:$AK$3116,COLUMN(H526),FALSE),"")</f>
        <v>41890</v>
      </c>
      <c r="AG527" s="12">
        <f>IFERROR(VLOOKUP($A527,Sheet2!$Y$2:$AK$3116,COLUMN(I526),FALSE),"")</f>
        <v>7</v>
      </c>
      <c r="AH527" s="12">
        <f>IFERROR(VLOOKUP($A527,Sheet2!$Y$2:$AK$3116,COLUMN(J526),FALSE),"")</f>
        <v>-0.48902887021223618</v>
      </c>
      <c r="AI527" s="12" t="str">
        <f>IFERROR(VLOOKUP($A527,Sheet2!$Y$2:$AK$3116,COLUMN(K526),FALSE),"")</f>
        <v>United States</v>
      </c>
      <c r="AJ527" s="12" t="str">
        <f>IFERROR(VLOOKUP($A527,Sheet2!$Y$2:$AK$3116,COLUMN(L526),FALSE),"")</f>
        <v>Ryan Adams - Ryan Adams</v>
      </c>
      <c r="AK527" s="12" t="str">
        <f>IFERROR(VLOOKUP($A527,Sheet2!$Y$2:$AK$3116,COLUMN(M526),FALSE),"")</f>
        <v>Ryan Adams‚Äôs Twitter profile simply reads: ‚Äústay weird‚Äù. Adams has certainly sported a weird streak through his feathers in the past, rife with genre-hopping, the shelving of full and completed albums, and fevered fits of prolificacy. Bound with his mercurial demeanor on stage and off, Adams earned, perhaps, the clich√©-ridden trope of enfant terrible, an eccentric of sorts whose ambition ‚Äì or arrogance, depending how you want to look at it ‚Äì in trying everything under the sun was arguably stunted in part by his insistence on releasing too much material too often. In recent years, Adams has stayed sober, married Mandy Moore, and both mellowed his style and slowed his recording pace; by and large, Adams has been the antithesis of weird. But, ‚Äúweird‚Äù isn‚Äôt what fringe groups sell it to be, as the paradox with these types is the stringent conformity expected within the group, essentially a current paddling against their willful ‚Äúweirdness‚Äù.</v>
      </c>
    </row>
    <row r="528" spans="1:37">
      <c r="A528" t="s">
        <v>10801</v>
      </c>
      <c r="B528" s="3" t="s">
        <v>10800</v>
      </c>
      <c r="C528" t="s">
        <v>66</v>
      </c>
      <c r="D528" t="s">
        <v>67</v>
      </c>
      <c r="E528" t="s">
        <v>10802</v>
      </c>
      <c r="F528" t="s">
        <v>10803</v>
      </c>
      <c r="G528" t="s">
        <v>10804</v>
      </c>
      <c r="H528" t="s">
        <v>21</v>
      </c>
      <c r="I528" t="s">
        <v>21</v>
      </c>
      <c r="J528" t="s">
        <v>21</v>
      </c>
      <c r="K528" t="s">
        <v>21</v>
      </c>
      <c r="L528" t="s">
        <v>22</v>
      </c>
      <c r="M528" t="s">
        <v>23</v>
      </c>
      <c r="N528" t="s">
        <v>21</v>
      </c>
      <c r="O528" t="s">
        <v>21</v>
      </c>
      <c r="P528">
        <v>2016</v>
      </c>
      <c r="Q528" t="s">
        <v>264</v>
      </c>
      <c r="R528" t="s">
        <v>21</v>
      </c>
      <c r="S528" t="s">
        <v>21</v>
      </c>
      <c r="T528">
        <v>7.6</v>
      </c>
      <c r="U528">
        <f>SUM((T528-6.977778)/1.271306)</f>
        <v>0.48943527364772904</v>
      </c>
      <c r="V528" t="s">
        <v>21</v>
      </c>
      <c r="W528" t="s">
        <v>10805</v>
      </c>
      <c r="X528" t="s">
        <v>10806</v>
      </c>
      <c r="Y528" s="12" t="str">
        <f>IFERROR(VLOOKUP($A528,Sheet2!$Y$2:$AK$3116,COLUMN(A527),FALSE),"")</f>
        <v>Running Out Of Love</v>
      </c>
      <c r="Z528" s="13">
        <f>IFERROR(VLOOKUP($A528,Sheet2!$Y$2:$AK$3116,COLUMN(B527),FALSE),"")</f>
        <v>42653</v>
      </c>
      <c r="AA528" s="12" t="str">
        <f>IFERROR(VLOOKUP($A528,Sheet2!$Y$2:$AK$3116,COLUMN(C527),FALSE),"")</f>
        <v>Ed Nash</v>
      </c>
      <c r="AB528" s="12" t="str">
        <f>IFERROR(VLOOKUP($A528,Sheet2!$Y$2:$AK$3116,COLUMN(D527),FALSE),"")</f>
        <v>https://www.thelineofbestfit.com/author/enash</v>
      </c>
      <c r="AC528" s="12" t="str">
        <f>IFERROR(VLOOKUP($A528,Sheet2!$Y$2:$AK$3116,COLUMN(E527),FALSE),"")</f>
        <v>https://www.thelineofbestfit.com/reviews/albums/the-radio-dept-running-out-of-love</v>
      </c>
      <c r="AD528" s="12" t="str">
        <f>IFERROR(VLOOKUP($A528,Sheet2!$Y$2:$AK$3116,COLUMN(F527),FALSE),"")</f>
        <v>The Radio Dept.</v>
      </c>
      <c r="AE528" s="12" t="str">
        <f>IFERROR(VLOOKUP($A528,Sheet2!$Y$2:$AK$3116,COLUMN(G527),FALSE),"")</f>
        <v>https://www.thelineofbestfit.com/artists/the-radio-dept-108159</v>
      </c>
      <c r="AF528" s="13">
        <f>IFERROR(VLOOKUP($A528,Sheet2!$Y$2:$AK$3116,COLUMN(H527),FALSE),"")</f>
        <v>42664</v>
      </c>
      <c r="AG528" s="12">
        <f>IFERROR(VLOOKUP($A528,Sheet2!$Y$2:$AK$3116,COLUMN(I527),FALSE),"")</f>
        <v>9</v>
      </c>
      <c r="AH528" s="12">
        <f>IFERROR(VLOOKUP($A528,Sheet2!$Y$2:$AK$3116,COLUMN(J527),FALSE),"")</f>
        <v>1.3823791959308105</v>
      </c>
      <c r="AI528" s="12" t="str">
        <f>IFERROR(VLOOKUP($A528,Sheet2!$Y$2:$AK$3116,COLUMN(K527),FALSE),"")</f>
        <v>Sweden</v>
      </c>
      <c r="AJ528" s="12" t="str">
        <f>IFERROR(VLOOKUP($A528,Sheet2!$Y$2:$AK$3116,COLUMN(L527),FALSE),"")</f>
        <v>The Radio Dept. rage against the dying of the light</v>
      </c>
      <c r="AK528" s="12" t="str">
        <f>IFERROR(VLOOKUP($A528,Sheet2!$Y$2:$AK$3116,COLUMN(M527),FALSE),"")</f>
        <v>You only have to look at the cover of Running Out Of Love to realise that The Radio Dept. are waging war. Over its ten songs Johan Duncanson and Martin Carlberg do battle with the Swedish government, fascists, racists and their (now ex) record company.</v>
      </c>
    </row>
    <row r="529" spans="1:37">
      <c r="A529" t="s">
        <v>10846</v>
      </c>
      <c r="B529" s="3" t="s">
        <v>10845</v>
      </c>
      <c r="C529" t="s">
        <v>18</v>
      </c>
      <c r="D529" t="s">
        <v>18</v>
      </c>
      <c r="E529" t="s">
        <v>10847</v>
      </c>
      <c r="F529" t="s">
        <v>10848</v>
      </c>
      <c r="G529" t="s">
        <v>10849</v>
      </c>
      <c r="H529" t="s">
        <v>21</v>
      </c>
      <c r="I529" t="s">
        <v>21</v>
      </c>
      <c r="J529" t="s">
        <v>21</v>
      </c>
      <c r="K529" t="s">
        <v>21</v>
      </c>
      <c r="L529" t="s">
        <v>39</v>
      </c>
      <c r="M529" t="s">
        <v>40</v>
      </c>
      <c r="N529" t="s">
        <v>100</v>
      </c>
      <c r="O529" t="s">
        <v>101</v>
      </c>
      <c r="P529">
        <v>2012</v>
      </c>
      <c r="Q529" t="s">
        <v>331</v>
      </c>
      <c r="R529" t="s">
        <v>21</v>
      </c>
      <c r="S529" t="s">
        <v>21</v>
      </c>
      <c r="T529">
        <v>7.2</v>
      </c>
      <c r="U529">
        <f>SUM((T529-6.977778)/1.271306)</f>
        <v>0.17479819964666285</v>
      </c>
      <c r="V529" t="s">
        <v>21</v>
      </c>
      <c r="W529" t="s">
        <v>10850</v>
      </c>
      <c r="X529" t="s">
        <v>10851</v>
      </c>
      <c r="Y529" s="12" t="str">
        <f>IFERROR(VLOOKUP($A529,Sheet2!$Y$2:$AK$3116,COLUMN(A528),FALSE),"")</f>
        <v>Runner</v>
      </c>
      <c r="Z529" s="13">
        <f>IFERROR(VLOOKUP($A529,Sheet2!$Y$2:$AK$3116,COLUMN(B528),FALSE),"")</f>
        <v>41162</v>
      </c>
      <c r="AA529" s="12" t="str">
        <f>IFERROR(VLOOKUP($A529,Sheet2!$Y$2:$AK$3116,COLUMN(C528),FALSE),"")</f>
        <v>Ryan Thomas</v>
      </c>
      <c r="AB529" s="12" t="str">
        <f>IFERROR(VLOOKUP($A529,Sheet2!$Y$2:$AK$3116,COLUMN(D528),FALSE),"")</f>
        <v>https://www.thelineofbestfit.com/author/rthomas</v>
      </c>
      <c r="AC529" s="12" t="str">
        <f>IFERROR(VLOOKUP($A529,Sheet2!$Y$2:$AK$3116,COLUMN(E528),FALSE),"")</f>
        <v>https://www.thelineofbestfit.com/reviews/albums/the-sea-and-cake-runner-103052</v>
      </c>
      <c r="AD529" s="12" t="str">
        <f>IFERROR(VLOOKUP($A529,Sheet2!$Y$2:$AK$3116,COLUMN(F528),FALSE),"")</f>
        <v>The Sea and Cake</v>
      </c>
      <c r="AE529" s="12" t="str">
        <f>IFERROR(VLOOKUP($A529,Sheet2!$Y$2:$AK$3116,COLUMN(G528),FALSE),"")</f>
        <v>https://www.thelineofbestfit.com/artists/the-sea-and-cake-108193</v>
      </c>
      <c r="AF529" s="13" t="str">
        <f>IFERROR(VLOOKUP($A529,Sheet2!$Y$2:$AK$3116,COLUMN(H528),FALSE),"")</f>
        <v>none</v>
      </c>
      <c r="AG529" s="12">
        <f>IFERROR(VLOOKUP($A529,Sheet2!$Y$2:$AK$3116,COLUMN(I528),FALSE),"")</f>
        <v>7.5</v>
      </c>
      <c r="AH529" s="12">
        <f>IFERROR(VLOOKUP($A529,Sheet2!$Y$2:$AK$3116,COLUMN(J528),FALSE),"")</f>
        <v>-2.1176853676474497E-2</v>
      </c>
      <c r="AI529" s="12" t="str">
        <f>IFERROR(VLOOKUP($A529,Sheet2!$Y$2:$AK$3116,COLUMN(K528),FALSE),"")</f>
        <v>none</v>
      </c>
      <c r="AJ529" s="12" t="str">
        <f>IFERROR(VLOOKUP($A529,Sheet2!$Y$2:$AK$3116,COLUMN(L528),FALSE),"")</f>
        <v>The Sea and Cake ‚Äì Runner</v>
      </c>
      <c r="AK529" s="12" t="str">
        <f>IFERROR(VLOOKUP($A529,Sheet2!$Y$2:$AK$3116,COLUMN(M528),FALSE),"")</f>
        <v>none</v>
      </c>
    </row>
    <row r="530" spans="1:37">
      <c r="A530" t="s">
        <v>8874</v>
      </c>
      <c r="B530" s="3" t="s">
        <v>7790</v>
      </c>
      <c r="C530" t="s">
        <v>636</v>
      </c>
      <c r="D530" t="s">
        <v>637</v>
      </c>
      <c r="E530" t="s">
        <v>8875</v>
      </c>
      <c r="F530" t="s">
        <v>8872</v>
      </c>
      <c r="G530" t="s">
        <v>8873</v>
      </c>
      <c r="H530" t="s">
        <v>21</v>
      </c>
      <c r="I530" t="s">
        <v>21</v>
      </c>
      <c r="J530" t="s">
        <v>21</v>
      </c>
      <c r="K530" t="s">
        <v>21</v>
      </c>
      <c r="L530" t="s">
        <v>102</v>
      </c>
      <c r="M530" t="s">
        <v>103</v>
      </c>
      <c r="N530" t="s">
        <v>21</v>
      </c>
      <c r="O530" t="s">
        <v>21</v>
      </c>
      <c r="P530">
        <v>2014</v>
      </c>
      <c r="Q530" t="s">
        <v>3347</v>
      </c>
      <c r="R530" t="s">
        <v>21</v>
      </c>
      <c r="S530" t="s">
        <v>21</v>
      </c>
      <c r="T530">
        <v>9</v>
      </c>
      <c r="U530">
        <f>SUM((T530-6.977778)/1.271306)</f>
        <v>1.5906650326514624</v>
      </c>
      <c r="V530" t="s">
        <v>73</v>
      </c>
      <c r="W530" t="s">
        <v>8876</v>
      </c>
      <c r="X530" t="s">
        <v>8877</v>
      </c>
      <c r="Y530" s="12" t="str">
        <f>IFERROR(VLOOKUP($A530,Sheet2!$Y$2:$AK$3116,COLUMN(A529),FALSE),"")</f>
        <v>Run The Jewels 2</v>
      </c>
      <c r="Z530" s="13">
        <f>IFERROR(VLOOKUP($A530,Sheet2!$Y$2:$AK$3116,COLUMN(B529),FALSE),"")</f>
        <v>41943</v>
      </c>
      <c r="AA530" s="12" t="str">
        <f>IFERROR(VLOOKUP($A530,Sheet2!$Y$2:$AK$3116,COLUMN(C529),FALSE),"")</f>
        <v>Andrew Hannah</v>
      </c>
      <c r="AB530" s="12" t="str">
        <f>IFERROR(VLOOKUP($A530,Sheet2!$Y$2:$AK$3116,COLUMN(D529),FALSE),"")</f>
        <v>https://www.thelineofbestfit.com/author/ahannah</v>
      </c>
      <c r="AC530" s="12" t="str">
        <f>IFERROR(VLOOKUP($A530,Sheet2!$Y$2:$AK$3116,COLUMN(E529),FALSE),"")</f>
        <v>https://www.thelineofbestfit.com/reviews/albums/run-the-jewels-run-the-jewels-2</v>
      </c>
      <c r="AD530" s="12" t="str">
        <f>IFERROR(VLOOKUP($A530,Sheet2!$Y$2:$AK$3116,COLUMN(F529),FALSE),"")</f>
        <v>Run The Jewels</v>
      </c>
      <c r="AE530" s="12" t="str">
        <f>IFERROR(VLOOKUP($A530,Sheet2!$Y$2:$AK$3116,COLUMN(G529),FALSE),"")</f>
        <v>https://www.thelineofbestfit.com/artists/run-the-jewels</v>
      </c>
      <c r="AF530" s="13">
        <f>IFERROR(VLOOKUP($A530,Sheet2!$Y$2:$AK$3116,COLUMN(H529),FALSE),"")</f>
        <v>41939</v>
      </c>
      <c r="AG530" s="12">
        <f>IFERROR(VLOOKUP($A530,Sheet2!$Y$2:$AK$3116,COLUMN(I529),FALSE),"")</f>
        <v>9</v>
      </c>
      <c r="AH530" s="12">
        <f>IFERROR(VLOOKUP($A530,Sheet2!$Y$2:$AK$3116,COLUMN(J529),FALSE),"")</f>
        <v>1.3823791959308105</v>
      </c>
      <c r="AI530" s="12" t="str">
        <f>IFERROR(VLOOKUP($A530,Sheet2!$Y$2:$AK$3116,COLUMN(K529),FALSE),"")</f>
        <v>United States</v>
      </c>
      <c r="AJ530" s="12" t="str">
        <f>IFERROR(VLOOKUP($A530,Sheet2!$Y$2:$AK$3116,COLUMN(L529),FALSE),"")</f>
        <v>Run The Jewels - Run The Jewels 2</v>
      </c>
      <c r="AK530" s="12" t="str">
        <f>IFERROR(VLOOKUP($A530,Sheet2!$Y$2:$AK$3116,COLUMN(M529),FALSE),"")</f>
        <v>Run The Jewels 2 starts as it means to go on, and I don‚Äôt just mean Killer Mike‚Äôs motivational speech that signals the start of ‚ÄúJeopardy‚Äù. I‚Äôm talking the deep bass, blaring percussion and wired guitar that underpins Mike‚Äôs flaming verses and El-P‚Äôs conversational rhymes on that opening track‚Ä¶.what RTJ2 lacks in sheer brutality, it makes up in the depth and avant-complexity that peppered El-P‚Äôs time with Company Flow and Def Jux. Run The Jewels are back, and they‚Äôre better than before.</v>
      </c>
    </row>
    <row r="531" spans="1:37">
      <c r="A531" t="s">
        <v>8872</v>
      </c>
      <c r="B531" s="3" t="s">
        <v>8127</v>
      </c>
      <c r="C531" t="s">
        <v>18</v>
      </c>
      <c r="D531" t="s">
        <v>18</v>
      </c>
      <c r="E531" t="s">
        <v>8878</v>
      </c>
      <c r="F531" t="s">
        <v>8872</v>
      </c>
      <c r="G531" t="s">
        <v>8873</v>
      </c>
      <c r="H531" t="s">
        <v>21</v>
      </c>
      <c r="I531" t="s">
        <v>21</v>
      </c>
      <c r="J531" t="s">
        <v>21</v>
      </c>
      <c r="K531" t="s">
        <v>21</v>
      </c>
      <c r="L531" t="s">
        <v>102</v>
      </c>
      <c r="M531" t="s">
        <v>103</v>
      </c>
      <c r="N531" t="s">
        <v>21</v>
      </c>
      <c r="O531" t="s">
        <v>21</v>
      </c>
      <c r="P531">
        <v>2013</v>
      </c>
      <c r="Q531" t="s">
        <v>21</v>
      </c>
      <c r="R531" t="s">
        <v>21</v>
      </c>
      <c r="S531" t="s">
        <v>21</v>
      </c>
      <c r="T531">
        <v>8.5</v>
      </c>
      <c r="U531">
        <f>SUM((T531-6.977778)/1.271306)</f>
        <v>1.1973686901501293</v>
      </c>
      <c r="V531" t="s">
        <v>73</v>
      </c>
      <c r="W531" t="s">
        <v>8879</v>
      </c>
      <c r="X531" t="s">
        <v>8880</v>
      </c>
      <c r="Y531" s="12" t="str">
        <f>IFERROR(VLOOKUP($A531,Sheet2!$Y$2:$AK$3116,COLUMN(A530),FALSE),"")</f>
        <v>Run the Jewels</v>
      </c>
      <c r="Z531" s="13">
        <f>IFERROR(VLOOKUP($A531,Sheet2!$Y$2:$AK$3116,COLUMN(B530),FALSE),"")</f>
        <v>41453</v>
      </c>
      <c r="AA531" s="12" t="str">
        <f>IFERROR(VLOOKUP($A531,Sheet2!$Y$2:$AK$3116,COLUMN(C530),FALSE),"")</f>
        <v>B. David Zarley</v>
      </c>
      <c r="AB531" s="12" t="str">
        <f>IFERROR(VLOOKUP($A531,Sheet2!$Y$2:$AK$3116,COLUMN(D530),FALSE),"")</f>
        <v>https://www.thelineofbestfit.com/author/bzarley</v>
      </c>
      <c r="AC531" s="12" t="str">
        <f>IFERROR(VLOOKUP($A531,Sheet2!$Y$2:$AK$3116,COLUMN(E530),FALSE),"")</f>
        <v>https://www.thelineofbestfit.com/reviews/albums/el-p-killer-mike-run-the-jewels-128917</v>
      </c>
      <c r="AD531" s="12" t="str">
        <f>IFERROR(VLOOKUP($A531,Sheet2!$Y$2:$AK$3116,COLUMN(F530),FALSE),"")</f>
        <v>Killer Mike</v>
      </c>
      <c r="AE531" s="12" t="str">
        <f>IFERROR(VLOOKUP($A531,Sheet2!$Y$2:$AK$3116,COLUMN(G530),FALSE),"")</f>
        <v>https://www.thelineofbestfit.com/artists/killer-mike-105681</v>
      </c>
      <c r="AF531" s="13" t="str">
        <f>IFERROR(VLOOKUP($A531,Sheet2!$Y$2:$AK$3116,COLUMN(H530),FALSE),"")</f>
        <v>none</v>
      </c>
      <c r="AG531" s="12">
        <f>IFERROR(VLOOKUP($A531,Sheet2!$Y$2:$AK$3116,COLUMN(I530),FALSE),"")</f>
        <v>7.5</v>
      </c>
      <c r="AH531" s="12">
        <f>IFERROR(VLOOKUP($A531,Sheet2!$Y$2:$AK$3116,COLUMN(J530),FALSE),"")</f>
        <v>-2.1176853676474497E-2</v>
      </c>
      <c r="AI531" s="12" t="str">
        <f>IFERROR(VLOOKUP($A531,Sheet2!$Y$2:$AK$3116,COLUMN(K530),FALSE),"")</f>
        <v>none</v>
      </c>
      <c r="AJ531" s="12" t="str">
        <f>IFERROR(VLOOKUP($A531,Sheet2!$Y$2:$AK$3116,COLUMN(L530),FALSE),"")</f>
        <v>EL-P &amp; Killer Mike ‚Äì Run The Jewels</v>
      </c>
      <c r="AK531" s="12" t="str">
        <f>IFERROR(VLOOKUP($A531,Sheet2!$Y$2:$AK$3116,COLUMN(M530),FALSE),"")</f>
        <v>none</v>
      </c>
    </row>
    <row r="532" spans="1:37">
      <c r="A532" t="s">
        <v>4604</v>
      </c>
      <c r="B532" s="3" t="s">
        <v>4603</v>
      </c>
      <c r="C532" t="s">
        <v>567</v>
      </c>
      <c r="D532" t="s">
        <v>568</v>
      </c>
      <c r="E532" t="s">
        <v>4605</v>
      </c>
      <c r="F532" t="s">
        <v>4606</v>
      </c>
      <c r="G532" t="s">
        <v>4607</v>
      </c>
      <c r="H532" t="s">
        <v>21</v>
      </c>
      <c r="I532" t="s">
        <v>21</v>
      </c>
      <c r="J532" t="s">
        <v>21</v>
      </c>
      <c r="K532" t="s">
        <v>21</v>
      </c>
      <c r="L532" t="s">
        <v>39</v>
      </c>
      <c r="M532" t="s">
        <v>40</v>
      </c>
      <c r="N532" t="s">
        <v>31</v>
      </c>
      <c r="O532" t="s">
        <v>32</v>
      </c>
      <c r="P532">
        <v>2014</v>
      </c>
      <c r="Q532" t="s">
        <v>200</v>
      </c>
      <c r="R532" t="s">
        <v>21</v>
      </c>
      <c r="S532" t="s">
        <v>21</v>
      </c>
      <c r="T532">
        <v>8.8000000000000007</v>
      </c>
      <c r="U532">
        <f>SUM((T532-6.977778)/1.271306)</f>
        <v>1.4333464956509296</v>
      </c>
      <c r="V532" t="s">
        <v>73</v>
      </c>
      <c r="W532" t="s">
        <v>4608</v>
      </c>
      <c r="X532" t="s">
        <v>4609</v>
      </c>
      <c r="Y532" s="12" t="str">
        <f>IFERROR(VLOOKUP($A532,Sheet2!$Y$2:$AK$3116,COLUMN(A531),FALSE),"")</f>
        <v>Ruins</v>
      </c>
      <c r="Z532" s="13">
        <f>IFERROR(VLOOKUP($A532,Sheet2!$Y$2:$AK$3116,COLUMN(B531),FALSE),"")</f>
        <v>42691</v>
      </c>
      <c r="AA532" s="12" t="str">
        <f>IFERROR(VLOOKUP($A532,Sheet2!$Y$2:$AK$3116,COLUMN(C531),FALSE),"")</f>
        <v>Nathan Westley</v>
      </c>
      <c r="AB532" s="12" t="str">
        <f>IFERROR(VLOOKUP($A532,Sheet2!$Y$2:$AK$3116,COLUMN(D531),FALSE),"")</f>
        <v>https://www.thelineofbestfit.com/author/nathanwestley</v>
      </c>
      <c r="AC532" s="12" t="str">
        <f>IFERROR(VLOOKUP($A532,Sheet2!$Y$2:$AK$3116,COLUMN(E531),FALSE),"")</f>
        <v>https://www.thelineofbestfit.com/reviews/albums/wolf-people-ruins</v>
      </c>
      <c r="AD532" s="12" t="str">
        <f>IFERROR(VLOOKUP($A532,Sheet2!$Y$2:$AK$3116,COLUMN(F531),FALSE),"")</f>
        <v>Wolf People</v>
      </c>
      <c r="AE532" s="12" t="str">
        <f>IFERROR(VLOOKUP($A532,Sheet2!$Y$2:$AK$3116,COLUMN(G531),FALSE),"")</f>
        <v>https://www.thelineofbestfit.com/artists/wolf-people-108776</v>
      </c>
      <c r="AF532" s="13">
        <f>IFERROR(VLOOKUP($A532,Sheet2!$Y$2:$AK$3116,COLUMN(H531),FALSE),"")</f>
        <v>42685</v>
      </c>
      <c r="AG532" s="12">
        <f>IFERROR(VLOOKUP($A532,Sheet2!$Y$2:$AK$3116,COLUMN(I531),FALSE),"")</f>
        <v>7.5</v>
      </c>
      <c r="AH532" s="12">
        <f>IFERROR(VLOOKUP($A532,Sheet2!$Y$2:$AK$3116,COLUMN(J531),FALSE),"")</f>
        <v>-2.1176853676474497E-2</v>
      </c>
      <c r="AI532" s="12" t="str">
        <f>IFERROR(VLOOKUP($A532,Sheet2!$Y$2:$AK$3116,COLUMN(K531),FALSE),"")</f>
        <v>United Kingdom</v>
      </c>
      <c r="AJ532" s="12" t="str">
        <f>IFERROR(VLOOKUP($A532,Sheet2!$Y$2:$AK$3116,COLUMN(L531),FALSE),"")</f>
        <v>Wolf People toughen up on Ruins</v>
      </c>
      <c r="AK532" s="12" t="str">
        <f>IFERROR(VLOOKUP($A532,Sheet2!$Y$2:$AK$3116,COLUMN(M531),FALSE),"")</f>
        <v>Its makers have claimed that the overarching theme of Ruins is of nature reclaiming the land, but though Wolf People are fascinated by the power of nature, they also aren‚Äôt a band to shy away from harnessing modern technology in order to aid it. There‚Äôs an instinctive and unsterile realness that underpins their being, but Ruins is a much more polished release than previous efforts.</v>
      </c>
    </row>
    <row r="533" spans="1:37">
      <c r="A533" t="s">
        <v>6042</v>
      </c>
      <c r="B533" s="3" t="s">
        <v>6041</v>
      </c>
      <c r="C533" t="s">
        <v>206</v>
      </c>
      <c r="D533" t="s">
        <v>207</v>
      </c>
      <c r="E533" t="s">
        <v>6043</v>
      </c>
      <c r="F533" t="s">
        <v>6037</v>
      </c>
      <c r="G533" t="s">
        <v>6044</v>
      </c>
      <c r="H533" t="s">
        <v>21</v>
      </c>
      <c r="I533" t="s">
        <v>21</v>
      </c>
      <c r="J533" t="s">
        <v>21</v>
      </c>
      <c r="K533" t="s">
        <v>21</v>
      </c>
      <c r="L533" t="s">
        <v>31</v>
      </c>
      <c r="M533" t="s">
        <v>2612</v>
      </c>
      <c r="N533" t="s">
        <v>21</v>
      </c>
      <c r="O533" t="s">
        <v>21</v>
      </c>
      <c r="P533">
        <v>2017</v>
      </c>
      <c r="Q533" t="s">
        <v>2823</v>
      </c>
      <c r="R533" t="s">
        <v>21</v>
      </c>
      <c r="S533" t="s">
        <v>21</v>
      </c>
      <c r="T533">
        <v>7.2</v>
      </c>
      <c r="U533">
        <f>SUM((T533-6.977778)/1.271306)</f>
        <v>0.17479819964666285</v>
      </c>
      <c r="V533" t="s">
        <v>21</v>
      </c>
      <c r="W533" t="s">
        <v>6045</v>
      </c>
      <c r="X533" t="s">
        <v>6046</v>
      </c>
      <c r="Y533" s="12" t="str">
        <f>IFERROR(VLOOKUP($A533,Sheet2!$Y$2:$AK$3116,COLUMN(A532),FALSE),"")</f>
        <v>Ruinism</v>
      </c>
      <c r="Z533" s="13">
        <f>IFERROR(VLOOKUP($A533,Sheet2!$Y$2:$AK$3116,COLUMN(B532),FALSE),"")</f>
        <v>42906</v>
      </c>
      <c r="AA533" s="12" t="str">
        <f>IFERROR(VLOOKUP($A533,Sheet2!$Y$2:$AK$3116,COLUMN(C532),FALSE),"")</f>
        <v>Chris Taylor</v>
      </c>
      <c r="AB533" s="12" t="str">
        <f>IFERROR(VLOOKUP($A533,Sheet2!$Y$2:$AK$3116,COLUMN(D532),FALSE),"")</f>
        <v>https://www.thelineofbestfit.com/author/ctaylor</v>
      </c>
      <c r="AC533" s="12" t="str">
        <f>IFERROR(VLOOKUP($A533,Sheet2!$Y$2:$AK$3116,COLUMN(E532),FALSE),"")</f>
        <v>https://www.thelineofbestfit.com/reviews/albums/destruction-and-re-construction-reign-on-lapaluxs-ruinism</v>
      </c>
      <c r="AD533" s="12" t="str">
        <f>IFERROR(VLOOKUP($A533,Sheet2!$Y$2:$AK$3116,COLUMN(F532),FALSE),"")</f>
        <v>Lapalux</v>
      </c>
      <c r="AE533" s="12" t="str">
        <f>IFERROR(VLOOKUP($A533,Sheet2!$Y$2:$AK$3116,COLUMN(G532),FALSE),"")</f>
        <v>https://www.thelineofbestfit.com/artists/lapalux-105781</v>
      </c>
      <c r="AF533" s="13">
        <f>IFERROR(VLOOKUP($A533,Sheet2!$Y$2:$AK$3116,COLUMN(H532),FALSE),"")</f>
        <v>42916</v>
      </c>
      <c r="AG533" s="12">
        <f>IFERROR(VLOOKUP($A533,Sheet2!$Y$2:$AK$3116,COLUMN(I532),FALSE),"")</f>
        <v>7</v>
      </c>
      <c r="AH533" s="12">
        <f>IFERROR(VLOOKUP($A533,Sheet2!$Y$2:$AK$3116,COLUMN(J532),FALSE),"")</f>
        <v>-0.48902887021223618</v>
      </c>
      <c r="AI533" s="12" t="str">
        <f>IFERROR(VLOOKUP($A533,Sheet2!$Y$2:$AK$3116,COLUMN(K532),FALSE),"")</f>
        <v>United Kingdom</v>
      </c>
      <c r="AJ533" s="12" t="str">
        <f>IFERROR(VLOOKUP($A533,Sheet2!$Y$2:$AK$3116,COLUMN(L532),FALSE),"")</f>
        <v>Destruction and re-construction reign on Lapalux‚Äôs Ruinism</v>
      </c>
      <c r="AK533" s="12" t="str">
        <f>IFERROR(VLOOKUP($A533,Sheet2!$Y$2:$AK$3116,COLUMN(M532),FALSE),"")</f>
        <v>To capture the otherworldly rhythmic dialogue that characters in Twin Peaks‚Äô Black Lodge use, David Lynch had his actors learn their lines backwards.</v>
      </c>
    </row>
    <row r="534" spans="1:37">
      <c r="A534" t="s">
        <v>8040</v>
      </c>
      <c r="B534" s="3" t="s">
        <v>8034</v>
      </c>
      <c r="C534" t="s">
        <v>636</v>
      </c>
      <c r="D534" t="s">
        <v>637</v>
      </c>
      <c r="E534" t="s">
        <v>8041</v>
      </c>
      <c r="F534" t="s">
        <v>8042</v>
      </c>
      <c r="G534" t="s">
        <v>8043</v>
      </c>
      <c r="H534" t="s">
        <v>21</v>
      </c>
      <c r="I534" t="s">
        <v>21</v>
      </c>
      <c r="J534" t="s">
        <v>21</v>
      </c>
      <c r="K534" t="s">
        <v>21</v>
      </c>
      <c r="L534" t="s">
        <v>31</v>
      </c>
      <c r="M534" t="s">
        <v>32</v>
      </c>
      <c r="N534" t="s">
        <v>21</v>
      </c>
      <c r="O534" t="s">
        <v>21</v>
      </c>
      <c r="P534">
        <v>2015</v>
      </c>
      <c r="Q534" t="s">
        <v>8044</v>
      </c>
      <c r="R534" t="s">
        <v>21</v>
      </c>
      <c r="S534" t="s">
        <v>21</v>
      </c>
      <c r="T534">
        <v>7</v>
      </c>
      <c r="U534">
        <f>SUM((T534-6.977778)/1.271306)</f>
        <v>1.7479662646129403E-2</v>
      </c>
      <c r="V534" t="s">
        <v>21</v>
      </c>
      <c r="W534" t="s">
        <v>8045</v>
      </c>
      <c r="X534" t="s">
        <v>8046</v>
      </c>
      <c r="Y534" s="12" t="str">
        <f>IFERROR(VLOOKUP($A534,Sheet2!$Y$2:$AK$3116,COLUMN(A533),FALSE),"")</f>
        <v>Rub</v>
      </c>
      <c r="Z534" s="13">
        <f>IFERROR(VLOOKUP($A534,Sheet2!$Y$2:$AK$3116,COLUMN(B533),FALSE),"")</f>
        <v>42279</v>
      </c>
      <c r="AA534" s="12" t="str">
        <f>IFERROR(VLOOKUP($A534,Sheet2!$Y$2:$AK$3116,COLUMN(C533),FALSE),"")</f>
        <v>Chris Todd</v>
      </c>
      <c r="AB534" s="12" t="str">
        <f>IFERROR(VLOOKUP($A534,Sheet2!$Y$2:$AK$3116,COLUMN(D533),FALSE),"")</f>
        <v>https://www.thelineofbestfit.com/author/ctodd</v>
      </c>
      <c r="AC534" s="12" t="str">
        <f>IFERROR(VLOOKUP($A534,Sheet2!$Y$2:$AK$3116,COLUMN(E533),FALSE),"")</f>
        <v>https://www.thelineofbestfit.com/reviews/albums/peaches-rubs-out-her-rudest-effort-yet-on-album-five</v>
      </c>
      <c r="AD534" s="12" t="str">
        <f>IFERROR(VLOOKUP($A534,Sheet2!$Y$2:$AK$3116,COLUMN(F533),FALSE),"")</f>
        <v>Peaches</v>
      </c>
      <c r="AE534" s="12" t="str">
        <f>IFERROR(VLOOKUP($A534,Sheet2!$Y$2:$AK$3116,COLUMN(G533),FALSE),"")</f>
        <v>https://www.thelineofbestfit.com/artists/peaches-106737</v>
      </c>
      <c r="AF534" s="13" t="str">
        <f>IFERROR(VLOOKUP($A534,Sheet2!$Y$2:$AK$3116,COLUMN(H533),FALSE),"")</f>
        <v>none</v>
      </c>
      <c r="AG534" s="12">
        <f>IFERROR(VLOOKUP($A534,Sheet2!$Y$2:$AK$3116,COLUMN(I533),FALSE),"")</f>
        <v>7.5</v>
      </c>
      <c r="AH534" s="12">
        <f>IFERROR(VLOOKUP($A534,Sheet2!$Y$2:$AK$3116,COLUMN(J533),FALSE),"")</f>
        <v>-2.1176853676474497E-2</v>
      </c>
      <c r="AI534" s="12" t="str">
        <f>IFERROR(VLOOKUP($A534,Sheet2!$Y$2:$AK$3116,COLUMN(K533),FALSE),"")</f>
        <v>Germany</v>
      </c>
      <c r="AJ534" s="12" t="str">
        <f>IFERROR(VLOOKUP($A534,Sheet2!$Y$2:$AK$3116,COLUMN(L533),FALSE),"")</f>
        <v>Peaches rubs out her rudest effort yet on album five</v>
      </c>
      <c r="AK534" s="12" t="str">
        <f>IFERROR(VLOOKUP($A534,Sheet2!$Y$2:$AK$3116,COLUMN(M533),FALSE),"")</f>
        <v>When Merrill Nasker came to prominence with the classic ‚ÄúFuck The Pain Away‚Äù single and accompanying album Teaches Of Peaches in 2000, this kind of gender blending, patriarchy questioning, aggressive humanism laced with filthy sex rhymes was still a niche concern.</v>
      </c>
    </row>
    <row r="535" spans="1:37">
      <c r="A535" t="s">
        <v>8852</v>
      </c>
      <c r="B535" s="3" t="s">
        <v>8851</v>
      </c>
      <c r="C535" t="s">
        <v>18</v>
      </c>
      <c r="D535" t="s">
        <v>18</v>
      </c>
      <c r="E535" t="s">
        <v>8853</v>
      </c>
      <c r="F535" t="s">
        <v>8852</v>
      </c>
      <c r="G535" t="s">
        <v>8854</v>
      </c>
      <c r="H535" t="s">
        <v>21</v>
      </c>
      <c r="I535" t="s">
        <v>21</v>
      </c>
      <c r="J535" t="s">
        <v>21</v>
      </c>
      <c r="K535" t="s">
        <v>21</v>
      </c>
      <c r="L535" t="s">
        <v>39</v>
      </c>
      <c r="M535" t="s">
        <v>40</v>
      </c>
      <c r="N535" t="s">
        <v>21</v>
      </c>
      <c r="O535" t="s">
        <v>21</v>
      </c>
      <c r="P535">
        <v>2014</v>
      </c>
      <c r="Q535" t="s">
        <v>403</v>
      </c>
      <c r="R535" t="s">
        <v>21</v>
      </c>
      <c r="S535" t="s">
        <v>21</v>
      </c>
      <c r="T535">
        <v>5.6</v>
      </c>
      <c r="U535">
        <f>SUM((T535-6.977778)/1.271306)</f>
        <v>-1.0837500963576041</v>
      </c>
      <c r="V535" t="s">
        <v>21</v>
      </c>
      <c r="W535" t="s">
        <v>8855</v>
      </c>
      <c r="X535" t="s">
        <v>8856</v>
      </c>
      <c r="Y535" s="12" t="str">
        <f>IFERROR(VLOOKUP($A535,Sheet2!$Y$2:$AK$3116,COLUMN(A534),FALSE),"")</f>
        <v>Royal Blood</v>
      </c>
      <c r="Z535" s="13">
        <f>IFERROR(VLOOKUP($A535,Sheet2!$Y$2:$AK$3116,COLUMN(B534),FALSE),"")</f>
        <v>41871</v>
      </c>
      <c r="AA535" s="12" t="str">
        <f>IFERROR(VLOOKUP($A535,Sheet2!$Y$2:$AK$3116,COLUMN(C534),FALSE),"")</f>
        <v>Michael Palmer</v>
      </c>
      <c r="AB535" s="12" t="str">
        <f>IFERROR(VLOOKUP($A535,Sheet2!$Y$2:$AK$3116,COLUMN(D534),FALSE),"")</f>
        <v>https://www.thelineofbestfit.com/author/mpalmer</v>
      </c>
      <c r="AC535" s="12" t="str">
        <f>IFERROR(VLOOKUP($A535,Sheet2!$Y$2:$AK$3116,COLUMN(E534),FALSE),"")</f>
        <v>https://www.thelineofbestfit.com/reviews/albums/royal-blood-royal-blood</v>
      </c>
      <c r="AD535" s="12" t="str">
        <f>IFERROR(VLOOKUP($A535,Sheet2!$Y$2:$AK$3116,COLUMN(F534),FALSE),"")</f>
        <v>Royal Blood</v>
      </c>
      <c r="AE535" s="12" t="str">
        <f>IFERROR(VLOOKUP($A535,Sheet2!$Y$2:$AK$3116,COLUMN(G534),FALSE),"")</f>
        <v>https://www.thelineofbestfit.com/artists/royal-blood-147580</v>
      </c>
      <c r="AF535" s="13">
        <f>IFERROR(VLOOKUP($A535,Sheet2!$Y$2:$AK$3116,COLUMN(H534),FALSE),"")</f>
        <v>41875</v>
      </c>
      <c r="AG535" s="12">
        <f>IFERROR(VLOOKUP($A535,Sheet2!$Y$2:$AK$3116,COLUMN(I534),FALSE),"")</f>
        <v>6</v>
      </c>
      <c r="AH535" s="12">
        <f>IFERROR(VLOOKUP($A535,Sheet2!$Y$2:$AK$3116,COLUMN(J534),FALSE),"")</f>
        <v>-1.4247329032837597</v>
      </c>
      <c r="AI535" s="12" t="str">
        <f>IFERROR(VLOOKUP($A535,Sheet2!$Y$2:$AK$3116,COLUMN(K534),FALSE),"")</f>
        <v>United Kingdom</v>
      </c>
      <c r="AJ535" s="12" t="str">
        <f>IFERROR(VLOOKUP($A535,Sheet2!$Y$2:$AK$3116,COLUMN(L534),FALSE),"")</f>
        <v>Royal Blood - Royal Blood</v>
      </c>
      <c r="AK535" s="12" t="str">
        <f>IFERROR(VLOOKUP($A535,Sheet2!$Y$2:$AK$3116,COLUMN(M534),FALSE),"")</f>
        <v>OK, let‚Äôs get this out of the way: Royal Blood sound like The White Stripes. They do. Do all rock duos sound like the White Stripes? Absolutely not. Does this one? Of course. Sometimes it‚Äôs the vocal melody, sometimes it‚Äôs the instrumentation, but it‚Äôs usually there. Anyway, when Mike Kerr returned from a trip to Australia in 2013, he was picked up from the airport by his friend Ben Thatcher. In the car, they decided to form a band. The next day they played their first show. Now they‚Äôre signed to Warner Brothers and are about to release their eponymous debut album.</v>
      </c>
    </row>
    <row r="536" spans="1:37">
      <c r="A536" t="s">
        <v>68</v>
      </c>
      <c r="B536" s="3" t="s">
        <v>65</v>
      </c>
      <c r="C536" t="s">
        <v>66</v>
      </c>
      <c r="D536" t="s">
        <v>67</v>
      </c>
      <c r="E536" t="s">
        <v>69</v>
      </c>
      <c r="F536" t="s">
        <v>70</v>
      </c>
      <c r="G536" t="s">
        <v>71</v>
      </c>
      <c r="H536" t="s">
        <v>21</v>
      </c>
      <c r="I536" t="s">
        <v>21</v>
      </c>
      <c r="J536" t="s">
        <v>21</v>
      </c>
      <c r="K536" t="s">
        <v>21</v>
      </c>
      <c r="L536" t="s">
        <v>39</v>
      </c>
      <c r="M536" t="s">
        <v>40</v>
      </c>
      <c r="N536" t="s">
        <v>21</v>
      </c>
      <c r="O536" t="s">
        <v>21</v>
      </c>
      <c r="P536">
        <v>2017</v>
      </c>
      <c r="Q536" t="s">
        <v>72</v>
      </c>
      <c r="R536" t="s">
        <v>21</v>
      </c>
      <c r="S536" t="s">
        <v>21</v>
      </c>
      <c r="T536">
        <v>8.4</v>
      </c>
      <c r="U536">
        <f>SUM((T536-6.977778)/1.271306)</f>
        <v>1.1187094216498628</v>
      </c>
      <c r="V536" t="s">
        <v>73</v>
      </c>
      <c r="W536" t="s">
        <v>74</v>
      </c>
      <c r="X536" t="s">
        <v>75</v>
      </c>
      <c r="Y536" s="12" t="str">
        <f>IFERROR(VLOOKUP($A536,Sheet2!$Y$2:$AK$3116,COLUMN(A535),FALSE),"")</f>
        <v>Rocket</v>
      </c>
      <c r="Z536" s="13">
        <f>IFERROR(VLOOKUP($A536,Sheet2!$Y$2:$AK$3116,COLUMN(B535),FALSE),"")</f>
        <v>42870</v>
      </c>
      <c r="AA536" s="12" t="str">
        <f>IFERROR(VLOOKUP($A536,Sheet2!$Y$2:$AK$3116,COLUMN(C535),FALSE),"")</f>
        <v>Isabella McDonnell</v>
      </c>
      <c r="AB536" s="12" t="str">
        <f>IFERROR(VLOOKUP($A536,Sheet2!$Y$2:$AK$3116,COLUMN(D535),FALSE),"")</f>
        <v>https://www.thelineofbestfit.com/author/imcdonnell</v>
      </c>
      <c r="AC536" s="12" t="str">
        <f>IFERROR(VLOOKUP($A536,Sheet2!$Y$2:$AK$3116,COLUMN(E535),FALSE),"")</f>
        <v>https://www.thelineofbestfit.com/reviews/albums/sandy-alex-g-rocket</v>
      </c>
      <c r="AD536" s="12" t="str">
        <f>IFERROR(VLOOKUP($A536,Sheet2!$Y$2:$AK$3116,COLUMN(F535),FALSE),"")</f>
        <v>(Sandy) Alex G</v>
      </c>
      <c r="AE536" s="12" t="str">
        <f>IFERROR(VLOOKUP($A536,Sheet2!$Y$2:$AK$3116,COLUMN(G535),FALSE),"")</f>
        <v>https://www.thelineofbestfit.com/artists/sandy-alex-g</v>
      </c>
      <c r="AF536" s="13">
        <f>IFERROR(VLOOKUP($A536,Sheet2!$Y$2:$AK$3116,COLUMN(H535),FALSE),"")</f>
        <v>42874</v>
      </c>
      <c r="AG536" s="12">
        <f>IFERROR(VLOOKUP($A536,Sheet2!$Y$2:$AK$3116,COLUMN(I535),FALSE),"")</f>
        <v>8</v>
      </c>
      <c r="AH536" s="12">
        <f>IFERROR(VLOOKUP($A536,Sheet2!$Y$2:$AK$3116,COLUMN(J535),FALSE),"")</f>
        <v>0.44667516285928721</v>
      </c>
      <c r="AI536" s="12" t="str">
        <f>IFERROR(VLOOKUP($A536,Sheet2!$Y$2:$AK$3116,COLUMN(K535),FALSE),"")</f>
        <v>United States</v>
      </c>
      <c r="AJ536" s="12" t="str">
        <f>IFERROR(VLOOKUP($A536,Sheet2!$Y$2:$AK$3116,COLUMN(L535),FALSE),"")</f>
        <v>(Sandy) Alex G reminds us how to feel alive on Rocket</v>
      </c>
      <c r="AK536" s="12" t="str">
        <f>IFERROR(VLOOKUP($A536,Sheet2!$Y$2:$AK$3116,COLUMN(M535),FALSE),"")</f>
        <v>Rocket is another ode to youth: a perfect portrait of the incoherent, contemporary experience that says all we can do is fall in love, burn out, and feel alive.</v>
      </c>
    </row>
    <row r="537" spans="1:37">
      <c r="A537" t="s">
        <v>11130</v>
      </c>
      <c r="B537" s="3" t="s">
        <v>267</v>
      </c>
      <c r="C537" t="s">
        <v>1116</v>
      </c>
      <c r="D537" t="s">
        <v>1117</v>
      </c>
      <c r="E537" t="s">
        <v>11131</v>
      </c>
      <c r="F537" t="s">
        <v>11132</v>
      </c>
      <c r="G537" t="s">
        <v>11133</v>
      </c>
      <c r="H537" t="s">
        <v>21</v>
      </c>
      <c r="I537" t="s">
        <v>21</v>
      </c>
      <c r="J537" t="s">
        <v>21</v>
      </c>
      <c r="K537" t="s">
        <v>21</v>
      </c>
      <c r="L537" t="s">
        <v>39</v>
      </c>
      <c r="M537" t="s">
        <v>40</v>
      </c>
      <c r="N537" t="s">
        <v>21</v>
      </c>
      <c r="O537" t="s">
        <v>21</v>
      </c>
      <c r="P537">
        <v>2017</v>
      </c>
      <c r="Q537" t="s">
        <v>129</v>
      </c>
      <c r="R537" t="s">
        <v>21</v>
      </c>
      <c r="S537" t="s">
        <v>21</v>
      </c>
      <c r="T537">
        <v>7.7</v>
      </c>
      <c r="U537">
        <f>SUM((T537-6.977778)/1.271306)</f>
        <v>0.56809454214799615</v>
      </c>
      <c r="V537" t="s">
        <v>21</v>
      </c>
      <c r="W537" t="s">
        <v>11134</v>
      </c>
      <c r="X537" t="s">
        <v>11135</v>
      </c>
      <c r="Y537" s="12" t="str">
        <f>IFERROR(VLOOKUP($A537,Sheet2!$Y$2:$AK$3116,COLUMN(A536),FALSE),"")</f>
        <v>Rock n Roll Consciousness</v>
      </c>
      <c r="Z537" s="13">
        <f>IFERROR(VLOOKUP($A537,Sheet2!$Y$2:$AK$3116,COLUMN(B536),FALSE),"")</f>
        <v>42853</v>
      </c>
      <c r="AA537" s="12" t="str">
        <f>IFERROR(VLOOKUP($A537,Sheet2!$Y$2:$AK$3116,COLUMN(C536),FALSE),"")</f>
        <v>Nathan Westley</v>
      </c>
      <c r="AB537" s="12" t="str">
        <f>IFERROR(VLOOKUP($A537,Sheet2!$Y$2:$AK$3116,COLUMN(D536),FALSE),"")</f>
        <v>https://www.thelineofbestfit.com/author/nathanwestley</v>
      </c>
      <c r="AC537" s="12" t="str">
        <f>IFERROR(VLOOKUP($A537,Sheet2!$Y$2:$AK$3116,COLUMN(E536),FALSE),"")</f>
        <v>https://www.thelineofbestfit.com/reviews/albums/thurston-moore-rock-n-roll-consciousness</v>
      </c>
      <c r="AD537" s="12" t="str">
        <f>IFERROR(VLOOKUP($A537,Sheet2!$Y$2:$AK$3116,COLUMN(F536),FALSE),"")</f>
        <v>Thurston Moore</v>
      </c>
      <c r="AE537" s="12" t="str">
        <f>IFERROR(VLOOKUP($A537,Sheet2!$Y$2:$AK$3116,COLUMN(G536),FALSE),"")</f>
        <v>https://www.thelineofbestfit.com/artists/thurston-moore-108382</v>
      </c>
      <c r="AF537" s="13">
        <f>IFERROR(VLOOKUP($A537,Sheet2!$Y$2:$AK$3116,COLUMN(H536),FALSE),"")</f>
        <v>42853</v>
      </c>
      <c r="AG537" s="12">
        <f>IFERROR(VLOOKUP($A537,Sheet2!$Y$2:$AK$3116,COLUMN(I536),FALSE),"")</f>
        <v>7</v>
      </c>
      <c r="AH537" s="12">
        <f>IFERROR(VLOOKUP($A537,Sheet2!$Y$2:$AK$3116,COLUMN(J536),FALSE),"")</f>
        <v>-0.48902887021223618</v>
      </c>
      <c r="AI537" s="12" t="str">
        <f>IFERROR(VLOOKUP($A537,Sheet2!$Y$2:$AK$3116,COLUMN(K536),FALSE),"")</f>
        <v>United States</v>
      </c>
      <c r="AJ537" s="12" t="str">
        <f>IFERROR(VLOOKUP($A537,Sheet2!$Y$2:$AK$3116,COLUMN(L536),FALSE),"")</f>
        <v>Rock n Roll Consciousness is Thurston doing what Thurston does best</v>
      </c>
      <c r="AK537" s="12" t="str">
        <f>IFERROR(VLOOKUP($A537,Sheet2!$Y$2:$AK$3116,COLUMN(M536),FALSE),"")</f>
        <v>It would be hard for Thurston Moore to escape from his past as singer and guitarist of seminal New York art rockers Sonic Youth, a band whose influence on modern alterntative music can be heard deep within the pulsating heartbeats of countless bands that have spuring up since their inception in the 80s.</v>
      </c>
    </row>
    <row r="538" spans="1:37">
      <c r="A538" t="s">
        <v>8791</v>
      </c>
      <c r="B538" s="3" t="s">
        <v>8790</v>
      </c>
      <c r="C538" t="s">
        <v>18</v>
      </c>
      <c r="D538" t="s">
        <v>18</v>
      </c>
      <c r="E538" t="s">
        <v>8792</v>
      </c>
      <c r="F538" t="s">
        <v>8793</v>
      </c>
      <c r="G538" t="s">
        <v>8794</v>
      </c>
      <c r="H538" t="s">
        <v>21</v>
      </c>
      <c r="I538" t="s">
        <v>21</v>
      </c>
      <c r="J538" t="s">
        <v>21</v>
      </c>
      <c r="K538" t="s">
        <v>21</v>
      </c>
      <c r="L538" t="s">
        <v>39</v>
      </c>
      <c r="M538" t="s">
        <v>40</v>
      </c>
      <c r="N538" t="s">
        <v>21</v>
      </c>
      <c r="O538" t="s">
        <v>21</v>
      </c>
      <c r="P538">
        <v>2013</v>
      </c>
      <c r="Q538" t="s">
        <v>8795</v>
      </c>
      <c r="R538" t="s">
        <v>21</v>
      </c>
      <c r="S538" t="s">
        <v>21</v>
      </c>
      <c r="T538">
        <v>7.4</v>
      </c>
      <c r="U538">
        <f>SUM((T538-6.977778)/1.271306)</f>
        <v>0.33211673664719626</v>
      </c>
      <c r="V538" t="s">
        <v>21</v>
      </c>
      <c r="W538" t="s">
        <v>8796</v>
      </c>
      <c r="X538" t="s">
        <v>8797</v>
      </c>
      <c r="Y538" s="12" t="str">
        <f>IFERROR(VLOOKUP($A538,Sheet2!$Y$2:$AK$3116,COLUMN(A537),FALSE),"")</f>
        <v>RKives</v>
      </c>
      <c r="Z538" s="13">
        <f>IFERROR(VLOOKUP($A538,Sheet2!$Y$2:$AK$3116,COLUMN(B537),FALSE),"")</f>
        <v>41395</v>
      </c>
      <c r="AA538" s="12" t="str">
        <f>IFERROR(VLOOKUP($A538,Sheet2!$Y$2:$AK$3116,COLUMN(C537),FALSE),"")</f>
        <v>Joe Goggins</v>
      </c>
      <c r="AB538" s="12" t="str">
        <f>IFERROR(VLOOKUP($A538,Sheet2!$Y$2:$AK$3116,COLUMN(D537),FALSE),"")</f>
        <v>https://www.thelineofbestfit.com/author/jgoggins</v>
      </c>
      <c r="AC538" s="12" t="str">
        <f>IFERROR(VLOOKUP($A538,Sheet2!$Y$2:$AK$3116,COLUMN(E537),FALSE),"")</f>
        <v>https://www.thelineofbestfit.com/reviews/albums/rilo-kiley-rkives-124536</v>
      </c>
      <c r="AD538" s="12" t="str">
        <f>IFERROR(VLOOKUP($A538,Sheet2!$Y$2:$AK$3116,COLUMN(F537),FALSE),"")</f>
        <v>Rilo Kiley</v>
      </c>
      <c r="AE538" s="12" t="str">
        <f>IFERROR(VLOOKUP($A538,Sheet2!$Y$2:$AK$3116,COLUMN(G537),FALSE),"")</f>
        <v>https://www.thelineofbestfit.com/artists/rilo-kiley-107071</v>
      </c>
      <c r="AF538" s="13" t="str">
        <f>IFERROR(VLOOKUP($A538,Sheet2!$Y$2:$AK$3116,COLUMN(H537),FALSE),"")</f>
        <v>none</v>
      </c>
      <c r="AG538" s="12">
        <f>IFERROR(VLOOKUP($A538,Sheet2!$Y$2:$AK$3116,COLUMN(I537),FALSE),"")</f>
        <v>7</v>
      </c>
      <c r="AH538" s="12">
        <f>IFERROR(VLOOKUP($A538,Sheet2!$Y$2:$AK$3116,COLUMN(J537),FALSE),"")</f>
        <v>-0.48902887021223618</v>
      </c>
      <c r="AI538" s="12" t="str">
        <f>IFERROR(VLOOKUP($A538,Sheet2!$Y$2:$AK$3116,COLUMN(K537),FALSE),"")</f>
        <v>none</v>
      </c>
      <c r="AJ538" s="12" t="str">
        <f>IFERROR(VLOOKUP($A538,Sheet2!$Y$2:$AK$3116,COLUMN(L537),FALSE),"")</f>
        <v>Rilo Kiley ‚Äì RKives</v>
      </c>
      <c r="AK538" s="12" t="str">
        <f>IFERROR(VLOOKUP($A538,Sheet2!$Y$2:$AK$3116,COLUMN(M537),FALSE),"")</f>
        <v>none</v>
      </c>
    </row>
    <row r="539" spans="1:37">
      <c r="A539" t="s">
        <v>6409</v>
      </c>
      <c r="B539" s="3" t="s">
        <v>6408</v>
      </c>
      <c r="C539" t="s">
        <v>18</v>
      </c>
      <c r="D539" t="s">
        <v>18</v>
      </c>
      <c r="E539" t="s">
        <v>6410</v>
      </c>
      <c r="F539" t="s">
        <v>6411</v>
      </c>
      <c r="G539" t="s">
        <v>6412</v>
      </c>
      <c r="H539" t="s">
        <v>21</v>
      </c>
      <c r="I539" t="s">
        <v>21</v>
      </c>
      <c r="J539" t="s">
        <v>21</v>
      </c>
      <c r="K539" t="s">
        <v>21</v>
      </c>
      <c r="L539" t="s">
        <v>100</v>
      </c>
      <c r="M539" t="s">
        <v>101</v>
      </c>
      <c r="N539" t="s">
        <v>21</v>
      </c>
      <c r="O539" t="s">
        <v>21</v>
      </c>
      <c r="P539">
        <v>2015</v>
      </c>
      <c r="Q539" t="s">
        <v>196</v>
      </c>
      <c r="R539" t="s">
        <v>21</v>
      </c>
      <c r="S539" t="s">
        <v>21</v>
      </c>
      <c r="T539">
        <v>7.2</v>
      </c>
      <c r="U539">
        <f>SUM((T539-6.977778)/1.271306)</f>
        <v>0.17479819964666285</v>
      </c>
      <c r="V539" t="s">
        <v>21</v>
      </c>
      <c r="W539" t="s">
        <v>6413</v>
      </c>
      <c r="X539" t="s">
        <v>6414</v>
      </c>
      <c r="Y539" s="12" t="str">
        <f>IFERROR(VLOOKUP($A539,Sheet2!$Y$2:$AK$3116,COLUMN(A538),FALSE),"")</f>
        <v>Rivers and Streams</v>
      </c>
      <c r="Z539" s="13">
        <f>IFERROR(VLOOKUP($A539,Sheet2!$Y$2:$AK$3116,COLUMN(B538),FALSE),"")</f>
        <v>42334</v>
      </c>
      <c r="AA539" s="12" t="str">
        <f>IFERROR(VLOOKUP($A539,Sheet2!$Y$2:$AK$3116,COLUMN(C538),FALSE),"")</f>
        <v>Christian Cottingham</v>
      </c>
      <c r="AB539" s="12" t="str">
        <f>IFERROR(VLOOKUP($A539,Sheet2!$Y$2:$AK$3116,COLUMN(D538),FALSE),"")</f>
        <v>https://www.thelineofbestfit.com/author/ccottingham</v>
      </c>
      <c r="AC539" s="12" t="str">
        <f>IFERROR(VLOOKUP($A539,Sheet2!$Y$2:$AK$3116,COLUMN(E538),FALSE),"")</f>
        <v>https://www.thelineofbestfit.com/reviews/albums/lubomyr-melnyk-rivers-and-streams</v>
      </c>
      <c r="AD539" s="12" t="str">
        <f>IFERROR(VLOOKUP($A539,Sheet2!$Y$2:$AK$3116,COLUMN(F538),FALSE),"")</f>
        <v>Lubomyr Melnyk</v>
      </c>
      <c r="AE539" s="12" t="str">
        <f>IFERROR(VLOOKUP($A539,Sheet2!$Y$2:$AK$3116,COLUMN(G538),FALSE),"")</f>
        <v>none</v>
      </c>
      <c r="AF539" s="13">
        <f>IFERROR(VLOOKUP($A539,Sheet2!$Y$2:$AK$3116,COLUMN(H538),FALSE),"")</f>
        <v>42335</v>
      </c>
      <c r="AG539" s="12">
        <f>IFERROR(VLOOKUP($A539,Sheet2!$Y$2:$AK$3116,COLUMN(I538),FALSE),"")</f>
        <v>8</v>
      </c>
      <c r="AH539" s="12">
        <f>IFERROR(VLOOKUP($A539,Sheet2!$Y$2:$AK$3116,COLUMN(J538),FALSE),"")</f>
        <v>0.44667516285928721</v>
      </c>
      <c r="AI539" s="12" t="str">
        <f>IFERROR(VLOOKUP($A539,Sheet2!$Y$2:$AK$3116,COLUMN(K538),FALSE),"")</f>
        <v>Ukraine</v>
      </c>
      <c r="AJ539" s="12" t="str">
        <f>IFERROR(VLOOKUP($A539,Sheet2!$Y$2:$AK$3116,COLUMN(L538),FALSE),"")</f>
        <v>Lubomyr Melnyk proves variety‚Äôs overrated when the talent is so immense</v>
      </c>
      <c r="AK539" s="12" t="str">
        <f>IFERROR(VLOOKUP($A539,Sheet2!$Y$2:$AK$3116,COLUMN(M538),FALSE),"")</f>
        <v xml:space="preserve">It‚Äôs May in Brighton and all across the city new musical blood is hungering, hair slick and jeans tight as amplifiers hum and sweat cascades from the low ceilings above whilst 15,000 people hunt unceasingly for The Next Big Thing. </v>
      </c>
    </row>
    <row r="540" spans="1:37">
      <c r="A540" t="s">
        <v>3812</v>
      </c>
      <c r="B540" s="3" t="s">
        <v>3811</v>
      </c>
      <c r="C540" t="s">
        <v>611</v>
      </c>
      <c r="D540" t="s">
        <v>612</v>
      </c>
      <c r="E540" t="s">
        <v>3813</v>
      </c>
      <c r="F540" t="s">
        <v>3814</v>
      </c>
      <c r="G540" t="s">
        <v>3815</v>
      </c>
      <c r="H540" t="s">
        <v>21</v>
      </c>
      <c r="I540" t="s">
        <v>21</v>
      </c>
      <c r="J540" t="s">
        <v>21</v>
      </c>
      <c r="K540" t="s">
        <v>21</v>
      </c>
      <c r="L540" t="s">
        <v>39</v>
      </c>
      <c r="M540" t="s">
        <v>40</v>
      </c>
      <c r="N540" t="s">
        <v>21</v>
      </c>
      <c r="O540" t="s">
        <v>21</v>
      </c>
      <c r="P540">
        <v>2014</v>
      </c>
      <c r="Q540" t="s">
        <v>147</v>
      </c>
      <c r="R540" t="s">
        <v>21</v>
      </c>
      <c r="S540" t="s">
        <v>21</v>
      </c>
      <c r="T540">
        <v>8.4</v>
      </c>
      <c r="U540">
        <f>SUM((T540-6.977778)/1.271306)</f>
        <v>1.1187094216498628</v>
      </c>
      <c r="V540" t="s">
        <v>73</v>
      </c>
      <c r="W540" t="s">
        <v>3816</v>
      </c>
      <c r="X540" t="s">
        <v>3817</v>
      </c>
      <c r="Y540" s="12" t="str">
        <f>IFERROR(VLOOKUP($A540,Sheet2!$Y$2:$AK$3116,COLUMN(A539),FALSE),"")</f>
        <v>Rips</v>
      </c>
      <c r="Z540" s="13">
        <f>IFERROR(VLOOKUP($A540,Sheet2!$Y$2:$AK$3116,COLUMN(B539),FALSE),"")</f>
        <v>41920</v>
      </c>
      <c r="AA540" s="12" t="str">
        <f>IFERROR(VLOOKUP($A540,Sheet2!$Y$2:$AK$3116,COLUMN(C539),FALSE),"")</f>
        <v>Jon Putnam</v>
      </c>
      <c r="AB540" s="12" t="str">
        <f>IFERROR(VLOOKUP($A540,Sheet2!$Y$2:$AK$3116,COLUMN(D539),FALSE),"")</f>
        <v>https://www.thelineofbestfit.com/author/jputnam</v>
      </c>
      <c r="AC540" s="12" t="str">
        <f>IFERROR(VLOOKUP($A540,Sheet2!$Y$2:$AK$3116,COLUMN(E539),FALSE),"")</f>
        <v>https://www.thelineofbestfit.com/reviews/albums/ex-hex-rips</v>
      </c>
      <c r="AD540" s="12" t="str">
        <f>IFERROR(VLOOKUP($A540,Sheet2!$Y$2:$AK$3116,COLUMN(F539),FALSE),"")</f>
        <v>Ex Hex</v>
      </c>
      <c r="AE540" s="12" t="str">
        <f>IFERROR(VLOOKUP($A540,Sheet2!$Y$2:$AK$3116,COLUMN(G539),FALSE),"")</f>
        <v>https://www.thelineofbestfit.com/artists/ex-hex</v>
      </c>
      <c r="AF540" s="13">
        <f>IFERROR(VLOOKUP($A540,Sheet2!$Y$2:$AK$3116,COLUMN(H539),FALSE),"")</f>
        <v>41925</v>
      </c>
      <c r="AG540" s="12">
        <f>IFERROR(VLOOKUP($A540,Sheet2!$Y$2:$AK$3116,COLUMN(I539),FALSE),"")</f>
        <v>8</v>
      </c>
      <c r="AH540" s="12">
        <f>IFERROR(VLOOKUP($A540,Sheet2!$Y$2:$AK$3116,COLUMN(J539),FALSE),"")</f>
        <v>0.44667516285928721</v>
      </c>
      <c r="AI540" s="12" t="str">
        <f>IFERROR(VLOOKUP($A540,Sheet2!$Y$2:$AK$3116,COLUMN(K539),FALSE),"")</f>
        <v>United States</v>
      </c>
      <c r="AJ540" s="12" t="str">
        <f>IFERROR(VLOOKUP($A540,Sheet2!$Y$2:$AK$3116,COLUMN(L539),FALSE),"")</f>
        <v>Ex Hex - Rips</v>
      </c>
      <c r="AK540" s="12" t="str">
        <f>IFERROR(VLOOKUP($A540,Sheet2!$Y$2:$AK$3116,COLUMN(M539),FALSE),"")</f>
        <v>I really don‚Äôt want to do this, but I need to make a point. Rips sounds like a whole boatload of stuff you‚Äôve heard before. Much of it follows a well-defined straight and narrow, its deviations a one-foot step off the balance beam rather than full-fledged jumps. So, not only does Rips obviously derive from a host of well-worn rock subgenres, it doesn‚Äôt even significantly vary its influences. And you know what? Point is, it doesn‚Äôt matter one bit.</v>
      </c>
    </row>
    <row r="541" spans="1:37">
      <c r="A541" t="s">
        <v>9463</v>
      </c>
      <c r="B541" s="3" t="s">
        <v>9462</v>
      </c>
      <c r="C541" t="s">
        <v>358</v>
      </c>
      <c r="D541" t="s">
        <v>359</v>
      </c>
      <c r="E541" t="s">
        <v>9464</v>
      </c>
      <c r="F541" t="s">
        <v>9465</v>
      </c>
      <c r="G541" t="s">
        <v>9466</v>
      </c>
      <c r="H541" t="s">
        <v>21</v>
      </c>
      <c r="I541" t="s">
        <v>21</v>
      </c>
      <c r="J541" t="s">
        <v>21</v>
      </c>
      <c r="K541" t="s">
        <v>21</v>
      </c>
      <c r="L541" t="s">
        <v>39</v>
      </c>
      <c r="M541" t="s">
        <v>40</v>
      </c>
      <c r="N541" t="s">
        <v>21</v>
      </c>
      <c r="O541" t="s">
        <v>21</v>
      </c>
      <c r="P541">
        <v>2015</v>
      </c>
      <c r="Q541" t="s">
        <v>257</v>
      </c>
      <c r="R541" t="s">
        <v>21</v>
      </c>
      <c r="S541" t="s">
        <v>21</v>
      </c>
      <c r="T541">
        <v>6.9</v>
      </c>
      <c r="U541">
        <f>SUM((T541-6.977778)/1.271306)</f>
        <v>-6.1179605854136968E-2</v>
      </c>
      <c r="V541" t="s">
        <v>21</v>
      </c>
      <c r="W541" t="s">
        <v>9467</v>
      </c>
      <c r="X541" t="s">
        <v>9468</v>
      </c>
      <c r="Y541" s="12" t="str">
        <f>IFERROR(VLOOKUP($A541,Sheet2!$Y$2:$AK$3116,COLUMN(A540),FALSE),"")</f>
        <v>Ripe</v>
      </c>
      <c r="Z541" s="13">
        <f>IFERROR(VLOOKUP($A541,Sheet2!$Y$2:$AK$3116,COLUMN(B540),FALSE),"")</f>
        <v>42104</v>
      </c>
      <c r="AA541" s="12" t="str">
        <f>IFERROR(VLOOKUP($A541,Sheet2!$Y$2:$AK$3116,COLUMN(C540),FALSE),"")</f>
        <v>Chris Taylor</v>
      </c>
      <c r="AB541" s="12" t="str">
        <f>IFERROR(VLOOKUP($A541,Sheet2!$Y$2:$AK$3116,COLUMN(D540),FALSE),"")</f>
        <v>https://www.thelineofbestfit.com/author/ctaylor</v>
      </c>
      <c r="AC541" s="12" t="str">
        <f>IFERROR(VLOOKUP($A541,Sheet2!$Y$2:$AK$3116,COLUMN(E540),FALSE),"")</f>
        <v>https://www.thelineofbestfit.com/reviews/albums/slug-ripe</v>
      </c>
      <c r="AD541" s="12" t="str">
        <f>IFERROR(VLOOKUP($A541,Sheet2!$Y$2:$AK$3116,COLUMN(F540),FALSE),"")</f>
        <v>SLUG</v>
      </c>
      <c r="AE541" s="12" t="str">
        <f>IFERROR(VLOOKUP($A541,Sheet2!$Y$2:$AK$3116,COLUMN(G540),FALSE),"")</f>
        <v>https://www.thelineofbestfit.com/artists/slug</v>
      </c>
      <c r="AF541" s="13">
        <f>IFERROR(VLOOKUP($A541,Sheet2!$Y$2:$AK$3116,COLUMN(H540),FALSE),"")</f>
        <v>42107</v>
      </c>
      <c r="AG541" s="12">
        <f>IFERROR(VLOOKUP($A541,Sheet2!$Y$2:$AK$3116,COLUMN(I540),FALSE),"")</f>
        <v>8</v>
      </c>
      <c r="AH541" s="12">
        <f>IFERROR(VLOOKUP($A541,Sheet2!$Y$2:$AK$3116,COLUMN(J540),FALSE),"")</f>
        <v>0.44667516285928721</v>
      </c>
      <c r="AI541" s="12" t="str">
        <f>IFERROR(VLOOKUP($A541,Sheet2!$Y$2:$AK$3116,COLUMN(K540),FALSE),"")</f>
        <v>United Kingdom</v>
      </c>
      <c r="AJ541" s="12" t="str">
        <f>IFERROR(VLOOKUP($A541,Sheet2!$Y$2:$AK$3116,COLUMN(L540),FALSE),"")</f>
        <v>Everything related to Field Music is worth a listen, and SLUG is no different</v>
      </c>
      <c r="AK541" s="12" t="str">
        <f>IFERROR(VLOOKUP($A541,Sheet2!$Y$2:$AK$3116,COLUMN(M540),FALSE),"")</f>
        <v>Of the myriad of reasons why the North East‚Äôs music scene is so exciting, yet somehow vastly underrated these days, there are two in particular that stick out as reasons to pay attention.</v>
      </c>
    </row>
    <row r="542" spans="1:37">
      <c r="A542" t="s">
        <v>4186</v>
      </c>
      <c r="B542" s="3" t="s">
        <v>3427</v>
      </c>
      <c r="C542" t="s">
        <v>577</v>
      </c>
      <c r="D542" t="s">
        <v>578</v>
      </c>
      <c r="E542" t="s">
        <v>4187</v>
      </c>
      <c r="F542" t="s">
        <v>4188</v>
      </c>
      <c r="G542" t="s">
        <v>4189</v>
      </c>
      <c r="H542" t="s">
        <v>21</v>
      </c>
      <c r="I542" t="s">
        <v>21</v>
      </c>
      <c r="J542" t="s">
        <v>21</v>
      </c>
      <c r="K542" t="s">
        <v>21</v>
      </c>
      <c r="L542" t="s">
        <v>39</v>
      </c>
      <c r="M542" t="s">
        <v>40</v>
      </c>
      <c r="N542" t="s">
        <v>31</v>
      </c>
      <c r="O542" t="s">
        <v>32</v>
      </c>
      <c r="P542">
        <v>2013</v>
      </c>
      <c r="Q542" t="s">
        <v>72</v>
      </c>
      <c r="R542" t="s">
        <v>21</v>
      </c>
      <c r="S542" t="s">
        <v>21</v>
      </c>
      <c r="T542">
        <v>5.4</v>
      </c>
      <c r="U542">
        <f>SUM((T542-6.977778)/1.271306)</f>
        <v>-1.2410686333581367</v>
      </c>
      <c r="V542" t="s">
        <v>21</v>
      </c>
      <c r="W542" t="s">
        <v>4190</v>
      </c>
      <c r="X542" t="s">
        <v>4191</v>
      </c>
      <c r="Y542" s="12" t="str">
        <f>IFERROR(VLOOKUP($A542,Sheet2!$Y$2:$AK$3116,COLUMN(A541),FALSE),"")</f>
        <v>Right Thoughts, Right Words, Right Action</v>
      </c>
      <c r="Z542" s="13">
        <f>IFERROR(VLOOKUP($A542,Sheet2!$Y$2:$AK$3116,COLUMN(B541),FALSE),"")</f>
        <v>41508</v>
      </c>
      <c r="AA542" s="12" t="str">
        <f>IFERROR(VLOOKUP($A542,Sheet2!$Y$2:$AK$3116,COLUMN(C541),FALSE),"")</f>
        <v>Joe Goggins</v>
      </c>
      <c r="AB542" s="12" t="str">
        <f>IFERROR(VLOOKUP($A542,Sheet2!$Y$2:$AK$3116,COLUMN(D541),FALSE),"")</f>
        <v>https://www.thelineofbestfit.com/author/jgoggins</v>
      </c>
      <c r="AC542" s="12" t="str">
        <f>IFERROR(VLOOKUP($A542,Sheet2!$Y$2:$AK$3116,COLUMN(E541),FALSE),"")</f>
        <v>https://www.thelineofbestfit.com/reviews/albums/franz-ferdinand-right-thoughts-right-words-right-action-135027</v>
      </c>
      <c r="AD542" s="12" t="str">
        <f>IFERROR(VLOOKUP($A542,Sheet2!$Y$2:$AK$3116,COLUMN(F541),FALSE),"")</f>
        <v>Franz Ferdinand</v>
      </c>
      <c r="AE542" s="12" t="str">
        <f>IFERROR(VLOOKUP($A542,Sheet2!$Y$2:$AK$3116,COLUMN(G541),FALSE),"")</f>
        <v>https://www.thelineofbestfit.com/artists/franz-ferdinand-104821</v>
      </c>
      <c r="AF542" s="13" t="str">
        <f>IFERROR(VLOOKUP($A542,Sheet2!$Y$2:$AK$3116,COLUMN(H541),FALSE),"")</f>
        <v>none</v>
      </c>
      <c r="AG542" s="12">
        <f>IFERROR(VLOOKUP($A542,Sheet2!$Y$2:$AK$3116,COLUMN(I541),FALSE),"")</f>
        <v>7.5</v>
      </c>
      <c r="AH542" s="12">
        <f>IFERROR(VLOOKUP($A542,Sheet2!$Y$2:$AK$3116,COLUMN(J541),FALSE),"")</f>
        <v>-2.1176853676474497E-2</v>
      </c>
      <c r="AI542" s="12" t="str">
        <f>IFERROR(VLOOKUP($A542,Sheet2!$Y$2:$AK$3116,COLUMN(K541),FALSE),"")</f>
        <v>none</v>
      </c>
      <c r="AJ542" s="12" t="str">
        <f>IFERROR(VLOOKUP($A542,Sheet2!$Y$2:$AK$3116,COLUMN(L541),FALSE),"")</f>
        <v>Franz Ferdinand ‚Äì Right Thoughts, Right Words, Right Action</v>
      </c>
      <c r="AK542" s="12" t="str">
        <f>IFERROR(VLOOKUP($A542,Sheet2!$Y$2:$AK$3116,COLUMN(M541),FALSE),"")</f>
        <v>none</v>
      </c>
    </row>
    <row r="543" spans="1:37">
      <c r="A543" t="s">
        <v>1688</v>
      </c>
      <c r="B543" s="3" t="s">
        <v>1687</v>
      </c>
      <c r="C543" t="s">
        <v>549</v>
      </c>
      <c r="D543" t="s">
        <v>550</v>
      </c>
      <c r="E543" t="s">
        <v>1689</v>
      </c>
      <c r="F543" t="s">
        <v>1685</v>
      </c>
      <c r="G543" t="s">
        <v>1686</v>
      </c>
      <c r="H543" t="s">
        <v>21</v>
      </c>
      <c r="I543" t="s">
        <v>21</v>
      </c>
      <c r="J543" t="s">
        <v>21</v>
      </c>
      <c r="K543" t="s">
        <v>21</v>
      </c>
      <c r="L543" t="s">
        <v>39</v>
      </c>
      <c r="M543" t="s">
        <v>40</v>
      </c>
      <c r="N543" t="s">
        <v>21</v>
      </c>
      <c r="O543" t="s">
        <v>21</v>
      </c>
      <c r="P543">
        <v>2013</v>
      </c>
      <c r="Q543" t="s">
        <v>163</v>
      </c>
      <c r="R543" t="s">
        <v>21</v>
      </c>
      <c r="S543" t="s">
        <v>21</v>
      </c>
      <c r="T543">
        <v>6.6</v>
      </c>
      <c r="U543">
        <f>SUM((T543-6.977778)/1.271306)</f>
        <v>-0.29715741135493751</v>
      </c>
      <c r="V543" t="s">
        <v>21</v>
      </c>
      <c r="W543" t="s">
        <v>1690</v>
      </c>
      <c r="X543" t="s">
        <v>1691</v>
      </c>
      <c r="Y543" s="12" t="str">
        <f>IFERROR(VLOOKUP($A543,Sheet2!$Y$2:$AK$3116,COLUMN(A542),FALSE),"")</f>
        <v>Ride Your Heart</v>
      </c>
      <c r="Z543" s="13">
        <f>IFERROR(VLOOKUP($A543,Sheet2!$Y$2:$AK$3116,COLUMN(B542),FALSE),"")</f>
        <v>41360</v>
      </c>
      <c r="AA543" s="12" t="str">
        <f>IFERROR(VLOOKUP($A543,Sheet2!$Y$2:$AK$3116,COLUMN(C542),FALSE),"")</f>
        <v>Will Fitzpatrick</v>
      </c>
      <c r="AB543" s="12" t="str">
        <f>IFERROR(VLOOKUP($A543,Sheet2!$Y$2:$AK$3116,COLUMN(D542),FALSE),"")</f>
        <v>https://www.thelineofbestfit.com/author/wfitzpatrick</v>
      </c>
      <c r="AC543" s="12" t="str">
        <f>IFERROR(VLOOKUP($A543,Sheet2!$Y$2:$AK$3116,COLUMN(E542),FALSE),"")</f>
        <v>https://www.thelineofbestfit.com/reviews/albums/bleached-ride-your-heart-121482</v>
      </c>
      <c r="AD543" s="12" t="str">
        <f>IFERROR(VLOOKUP($A543,Sheet2!$Y$2:$AK$3116,COLUMN(F542),FALSE),"")</f>
        <v>Bleached</v>
      </c>
      <c r="AE543" s="12" t="str">
        <f>IFERROR(VLOOKUP($A543,Sheet2!$Y$2:$AK$3116,COLUMN(G542),FALSE),"")</f>
        <v>none</v>
      </c>
      <c r="AF543" s="13" t="str">
        <f>IFERROR(VLOOKUP($A543,Sheet2!$Y$2:$AK$3116,COLUMN(H542),FALSE),"")</f>
        <v>none</v>
      </c>
      <c r="AG543" s="12">
        <f>IFERROR(VLOOKUP($A543,Sheet2!$Y$2:$AK$3116,COLUMN(I542),FALSE),"")</f>
        <v>7</v>
      </c>
      <c r="AH543" s="12">
        <f>IFERROR(VLOOKUP($A543,Sheet2!$Y$2:$AK$3116,COLUMN(J542),FALSE),"")</f>
        <v>-0.48902887021223618</v>
      </c>
      <c r="AI543" s="12" t="str">
        <f>IFERROR(VLOOKUP($A543,Sheet2!$Y$2:$AK$3116,COLUMN(K542),FALSE),"")</f>
        <v>none</v>
      </c>
      <c r="AJ543" s="12" t="str">
        <f>IFERROR(VLOOKUP($A543,Sheet2!$Y$2:$AK$3116,COLUMN(L542),FALSE),"")</f>
        <v>Bleached ‚Äì Ride Your Heart</v>
      </c>
      <c r="AK543" s="12" t="str">
        <f>IFERROR(VLOOKUP($A543,Sheet2!$Y$2:$AK$3116,COLUMN(M542),FALSE),"")</f>
        <v>none</v>
      </c>
    </row>
    <row r="544" spans="1:37">
      <c r="A544" t="s">
        <v>8192</v>
      </c>
      <c r="B544" s="3" t="s">
        <v>7800</v>
      </c>
      <c r="C544" t="s">
        <v>2247</v>
      </c>
      <c r="D544" t="s">
        <v>2248</v>
      </c>
      <c r="E544" t="s">
        <v>8193</v>
      </c>
      <c r="F544" t="s">
        <v>8194</v>
      </c>
      <c r="G544" t="s">
        <v>8195</v>
      </c>
      <c r="H544" t="s">
        <v>21</v>
      </c>
      <c r="I544" t="s">
        <v>21</v>
      </c>
      <c r="J544" t="s">
        <v>21</v>
      </c>
      <c r="K544" t="s">
        <v>21</v>
      </c>
      <c r="L544" t="s">
        <v>100</v>
      </c>
      <c r="M544" t="s">
        <v>101</v>
      </c>
      <c r="N544" t="s">
        <v>21</v>
      </c>
      <c r="O544" t="s">
        <v>21</v>
      </c>
      <c r="P544">
        <v>2012</v>
      </c>
      <c r="Q544" t="s">
        <v>4206</v>
      </c>
      <c r="R544" t="s">
        <v>7247</v>
      </c>
      <c r="S544" t="s">
        <v>7680</v>
      </c>
      <c r="T544">
        <v>6.5</v>
      </c>
      <c r="U544">
        <f>SUM((T544-6.977778)/1.271306)</f>
        <v>-0.37581667985520384</v>
      </c>
      <c r="V544" t="s">
        <v>21</v>
      </c>
      <c r="W544" t="s">
        <v>8196</v>
      </c>
      <c r="X544" t="s">
        <v>8197</v>
      </c>
      <c r="Y544" s="12" t="str">
        <f>IFERROR(VLOOKUP($A544,Sheet2!$Y$2:$AK$3116,COLUMN(A543),FALSE),"")</f>
        <v>Rework: Philip Glass Remixed</v>
      </c>
      <c r="Z544" s="13">
        <f>IFERROR(VLOOKUP($A544,Sheet2!$Y$2:$AK$3116,COLUMN(B543),FALSE),"")</f>
        <v>41200</v>
      </c>
      <c r="AA544" s="12" t="str">
        <f>IFERROR(VLOOKUP($A544,Sheet2!$Y$2:$AK$3116,COLUMN(C543),FALSE),"")</f>
        <v>Joseph Richards</v>
      </c>
      <c r="AB544" s="12" t="str">
        <f>IFERROR(VLOOKUP($A544,Sheet2!$Y$2:$AK$3116,COLUMN(D543),FALSE),"")</f>
        <v>https://www.thelineofbestfit.com/author/jrichards</v>
      </c>
      <c r="AC544" s="12" t="str">
        <f>IFERROR(VLOOKUP($A544,Sheet2!$Y$2:$AK$3116,COLUMN(E543),FALSE),"")</f>
        <v>https://www.thelineofbestfit.com/reviews/albums/various-artists-rework-philip-glass-remixed-111750</v>
      </c>
      <c r="AD544" s="12" t="str">
        <f>IFERROR(VLOOKUP($A544,Sheet2!$Y$2:$AK$3116,COLUMN(F543),FALSE),"")</f>
        <v>Philip Glass</v>
      </c>
      <c r="AE544" s="12" t="str">
        <f>IFERROR(VLOOKUP($A544,Sheet2!$Y$2:$AK$3116,COLUMN(G543),FALSE),"")</f>
        <v>https://www.thelineofbestfit.com/artists/philip-glass-106798</v>
      </c>
      <c r="AF544" s="13" t="str">
        <f>IFERROR(VLOOKUP($A544,Sheet2!$Y$2:$AK$3116,COLUMN(H543),FALSE),"")</f>
        <v>none</v>
      </c>
      <c r="AG544" s="12">
        <f>IFERROR(VLOOKUP($A544,Sheet2!$Y$2:$AK$3116,COLUMN(I543),FALSE),"")</f>
        <v>7</v>
      </c>
      <c r="AH544" s="12">
        <f>IFERROR(VLOOKUP($A544,Sheet2!$Y$2:$AK$3116,COLUMN(J543),FALSE),"")</f>
        <v>-0.48902887021223618</v>
      </c>
      <c r="AI544" s="12" t="str">
        <f>IFERROR(VLOOKUP($A544,Sheet2!$Y$2:$AK$3116,COLUMN(K543),FALSE),"")</f>
        <v>none</v>
      </c>
      <c r="AJ544" s="12" t="str">
        <f>IFERROR(VLOOKUP($A544,Sheet2!$Y$2:$AK$3116,COLUMN(L543),FALSE),"")</f>
        <v>Various Artists ‚Äì Rework: Philip Glass Remixed</v>
      </c>
      <c r="AK544" s="12" t="str">
        <f>IFERROR(VLOOKUP($A544,Sheet2!$Y$2:$AK$3116,COLUMN(M543),FALSE),"")</f>
        <v>none</v>
      </c>
    </row>
    <row r="545" spans="1:37">
      <c r="A545" t="s">
        <v>3622</v>
      </c>
      <c r="B545" s="3" t="s">
        <v>3620</v>
      </c>
      <c r="C545" t="s">
        <v>96</v>
      </c>
      <c r="D545" t="s">
        <v>97</v>
      </c>
      <c r="E545" t="s">
        <v>3623</v>
      </c>
      <c r="F545" t="s">
        <v>3624</v>
      </c>
      <c r="G545" t="s">
        <v>3625</v>
      </c>
      <c r="H545" t="s">
        <v>21</v>
      </c>
      <c r="I545" t="s">
        <v>21</v>
      </c>
      <c r="J545" t="s">
        <v>21</v>
      </c>
      <c r="K545" t="s">
        <v>21</v>
      </c>
      <c r="L545" t="s">
        <v>39</v>
      </c>
      <c r="M545" t="s">
        <v>40</v>
      </c>
      <c r="N545" t="s">
        <v>21</v>
      </c>
      <c r="O545" t="s">
        <v>21</v>
      </c>
      <c r="P545">
        <v>2015</v>
      </c>
      <c r="Q545" t="s">
        <v>136</v>
      </c>
      <c r="R545" t="s">
        <v>21</v>
      </c>
      <c r="S545" t="s">
        <v>21</v>
      </c>
      <c r="T545">
        <v>4.8</v>
      </c>
      <c r="U545">
        <f>SUM((T545-6.977778)/1.271306)</f>
        <v>-1.713024244359737</v>
      </c>
      <c r="V545" t="s">
        <v>21</v>
      </c>
      <c r="W545" t="s">
        <v>3626</v>
      </c>
      <c r="X545" t="s">
        <v>3627</v>
      </c>
      <c r="Y545" s="12" t="str">
        <f>IFERROR(VLOOKUP($A545,Sheet2!$Y$2:$AK$3116,COLUMN(A544),FALSE),"")</f>
        <v>Return to the Moon</v>
      </c>
      <c r="Z545" s="13">
        <f>IFERROR(VLOOKUP($A545,Sheet2!$Y$2:$AK$3116,COLUMN(B544),FALSE),"")</f>
        <v>42303</v>
      </c>
      <c r="AA545" s="12" t="str">
        <f>IFERROR(VLOOKUP($A545,Sheet2!$Y$2:$AK$3116,COLUMN(C544),FALSE),"")</f>
        <v>Joe Goggins</v>
      </c>
      <c r="AB545" s="12" t="str">
        <f>IFERROR(VLOOKUP($A545,Sheet2!$Y$2:$AK$3116,COLUMN(D544),FALSE),"")</f>
        <v>https://www.thelineofbestfit.com/author/jgoggins</v>
      </c>
      <c r="AC545" s="12" t="str">
        <f>IFERROR(VLOOKUP($A545,Sheet2!$Y$2:$AK$3116,COLUMN(E544),FALSE),"")</f>
        <v>https://www.thelineofbestfit.com/reviews/albums/matt-berninger-and-brent-knopf-shoot-for-the-moon-to-fascinating-effect-as</v>
      </c>
      <c r="AD545" s="12" t="str">
        <f>IFERROR(VLOOKUP($A545,Sheet2!$Y$2:$AK$3116,COLUMN(F544),FALSE),"")</f>
        <v>EL VY</v>
      </c>
      <c r="AE545" s="12" t="str">
        <f>IFERROR(VLOOKUP($A545,Sheet2!$Y$2:$AK$3116,COLUMN(G544),FALSE),"")</f>
        <v>https://www.thelineofbestfit.com/artists/el-vy</v>
      </c>
      <c r="AF545" s="13">
        <f>IFERROR(VLOOKUP($A545,Sheet2!$Y$2:$AK$3116,COLUMN(H544),FALSE),"")</f>
        <v>42307</v>
      </c>
      <c r="AG545" s="12">
        <f>IFERROR(VLOOKUP($A545,Sheet2!$Y$2:$AK$3116,COLUMN(I544),FALSE),"")</f>
        <v>8</v>
      </c>
      <c r="AH545" s="12">
        <f>IFERROR(VLOOKUP($A545,Sheet2!$Y$2:$AK$3116,COLUMN(J544),FALSE),"")</f>
        <v>0.44667516285928721</v>
      </c>
      <c r="AI545" s="12" t="str">
        <f>IFERROR(VLOOKUP($A545,Sheet2!$Y$2:$AK$3116,COLUMN(K544),FALSE),"")</f>
        <v>United States</v>
      </c>
      <c r="AJ545" s="12" t="str">
        <f>IFERROR(VLOOKUP($A545,Sheet2!$Y$2:$AK$3116,COLUMN(L544),FALSE),"")</f>
        <v>Matt Berninger and Brent Knopf shoot for the moon to fascinating effect as EL VY</v>
      </c>
      <c r="AK545" s="12" t="str">
        <f>IFERROR(VLOOKUP($A545,Sheet2!$Y$2:$AK$3116,COLUMN(M544),FALSE),"")</f>
        <v>Matt Berninger probably had every right to put his feet up for a while as of last November, when The National (ostensibly) brought the curtain down on eighteen months of touring for Trouble Will Find Me - for this reviewer‚Äôs money, their best yet - at The O2 in London.</v>
      </c>
    </row>
    <row r="546" spans="1:37">
      <c r="A546" t="s">
        <v>7809</v>
      </c>
      <c r="B546" s="3" t="s">
        <v>7808</v>
      </c>
      <c r="C546" t="s">
        <v>18</v>
      </c>
      <c r="D546" t="s">
        <v>18</v>
      </c>
      <c r="E546" t="s">
        <v>7810</v>
      </c>
      <c r="F546" t="s">
        <v>7804</v>
      </c>
      <c r="G546" t="s">
        <v>7805</v>
      </c>
      <c r="H546" t="s">
        <v>21</v>
      </c>
      <c r="I546" t="s">
        <v>21</v>
      </c>
      <c r="J546" t="s">
        <v>21</v>
      </c>
      <c r="K546" t="s">
        <v>21</v>
      </c>
      <c r="L546" t="s">
        <v>21</v>
      </c>
      <c r="M546" t="s">
        <v>21</v>
      </c>
      <c r="N546" t="s">
        <v>21</v>
      </c>
      <c r="O546" t="s">
        <v>21</v>
      </c>
      <c r="P546">
        <v>2013</v>
      </c>
      <c r="Q546" t="s">
        <v>331</v>
      </c>
      <c r="R546" t="s">
        <v>21</v>
      </c>
      <c r="S546" t="s">
        <v>21</v>
      </c>
      <c r="T546">
        <v>7.4</v>
      </c>
      <c r="U546">
        <f>SUM((T546-6.977778)/1.271306)</f>
        <v>0.33211673664719626</v>
      </c>
      <c r="V546" t="s">
        <v>21</v>
      </c>
      <c r="W546" t="s">
        <v>7811</v>
      </c>
      <c r="X546" t="s">
        <v>7812</v>
      </c>
      <c r="Y546" s="12" t="str">
        <f>IFERROR(VLOOKUP($A546,Sheet2!$Y$2:$AK$3116,COLUMN(A545),FALSE),"")</f>
        <v>Retrash</v>
      </c>
      <c r="Z546" s="13">
        <f>IFERROR(VLOOKUP($A546,Sheet2!$Y$2:$AK$3116,COLUMN(B545),FALSE),"")</f>
        <v>41554</v>
      </c>
      <c r="AA546" s="12" t="str">
        <f>IFERROR(VLOOKUP($A546,Sheet2!$Y$2:$AK$3116,COLUMN(C545),FALSE),"")</f>
        <v>Andrew Hannah</v>
      </c>
      <c r="AB546" s="12" t="str">
        <f>IFERROR(VLOOKUP($A546,Sheet2!$Y$2:$AK$3116,COLUMN(D545),FALSE),"")</f>
        <v>https://www.thelineofbestfit.com/author/ahannah</v>
      </c>
      <c r="AC546" s="12" t="str">
        <f>IFERROR(VLOOKUP($A546,Sheet2!$Y$2:$AK$3116,COLUMN(E545),FALSE),"")</f>
        <v>https://www.thelineofbestfit.com/reviews/albums/oozing-wound-retrash-138796</v>
      </c>
      <c r="AD546" s="12" t="str">
        <f>IFERROR(VLOOKUP($A546,Sheet2!$Y$2:$AK$3116,COLUMN(F545),FALSE),"")</f>
        <v>Oozing Wound</v>
      </c>
      <c r="AE546" s="12" t="str">
        <f>IFERROR(VLOOKUP($A546,Sheet2!$Y$2:$AK$3116,COLUMN(G545),FALSE),"")</f>
        <v>https://www.thelineofbestfit.com/artists/oozing-wound-138866</v>
      </c>
      <c r="AF546" s="13" t="str">
        <f>IFERROR(VLOOKUP($A546,Sheet2!$Y$2:$AK$3116,COLUMN(H545),FALSE),"")</f>
        <v>none</v>
      </c>
      <c r="AG546" s="12">
        <f>IFERROR(VLOOKUP($A546,Sheet2!$Y$2:$AK$3116,COLUMN(I545),FALSE),"")</f>
        <v>7</v>
      </c>
      <c r="AH546" s="12">
        <f>IFERROR(VLOOKUP($A546,Sheet2!$Y$2:$AK$3116,COLUMN(J545),FALSE),"")</f>
        <v>-0.48902887021223618</v>
      </c>
      <c r="AI546" s="12" t="str">
        <f>IFERROR(VLOOKUP($A546,Sheet2!$Y$2:$AK$3116,COLUMN(K545),FALSE),"")</f>
        <v>none</v>
      </c>
      <c r="AJ546" s="12" t="str">
        <f>IFERROR(VLOOKUP($A546,Sheet2!$Y$2:$AK$3116,COLUMN(L545),FALSE),"")</f>
        <v>Oozing Wound ‚Äì Retrash</v>
      </c>
      <c r="AK546" s="12" t="str">
        <f>IFERROR(VLOOKUP($A546,Sheet2!$Y$2:$AK$3116,COLUMN(M545),FALSE),"")</f>
        <v>none</v>
      </c>
    </row>
    <row r="547" spans="1:37">
      <c r="A547" t="s">
        <v>11262</v>
      </c>
      <c r="B547" s="3" t="s">
        <v>11256</v>
      </c>
      <c r="C547" t="s">
        <v>18</v>
      </c>
      <c r="D547" t="s">
        <v>18</v>
      </c>
      <c r="E547" t="s">
        <v>11263</v>
      </c>
      <c r="F547" t="s">
        <v>1901</v>
      </c>
      <c r="G547" t="s">
        <v>1902</v>
      </c>
      <c r="H547" t="s">
        <v>21</v>
      </c>
      <c r="I547" t="s">
        <v>21</v>
      </c>
      <c r="J547" t="s">
        <v>21</v>
      </c>
      <c r="K547" t="s">
        <v>21</v>
      </c>
      <c r="L547" t="s">
        <v>254</v>
      </c>
      <c r="M547" t="s">
        <v>255</v>
      </c>
      <c r="N547" t="s">
        <v>21</v>
      </c>
      <c r="O547" t="s">
        <v>21</v>
      </c>
      <c r="P547">
        <v>2015</v>
      </c>
      <c r="Q547" t="s">
        <v>356</v>
      </c>
      <c r="R547" t="s">
        <v>21</v>
      </c>
      <c r="S547" t="s">
        <v>21</v>
      </c>
      <c r="T547">
        <v>7.9</v>
      </c>
      <c r="U547">
        <f>SUM((T547-6.977778)/1.271306)</f>
        <v>0.72541307914852959</v>
      </c>
      <c r="V547" t="s">
        <v>21</v>
      </c>
      <c r="W547" t="s">
        <v>11264</v>
      </c>
      <c r="X547" t="s">
        <v>11265</v>
      </c>
      <c r="Y547" s="12" t="str">
        <f>IFERROR(VLOOKUP($A547,Sheet2!$Y$2:$AK$3116,COLUMN(A546),FALSE),"")</f>
        <v>Restarter</v>
      </c>
      <c r="Z547" s="13">
        <f>IFERROR(VLOOKUP($A547,Sheet2!$Y$2:$AK$3116,COLUMN(B546),FALSE),"")</f>
        <v>42058</v>
      </c>
      <c r="AA547" s="12" t="str">
        <f>IFERROR(VLOOKUP($A547,Sheet2!$Y$2:$AK$3116,COLUMN(C546),FALSE),"")</f>
        <v>Johnskibeat</v>
      </c>
      <c r="AB547" s="12" t="str">
        <f>IFERROR(VLOOKUP($A547,Sheet2!$Y$2:$AK$3116,COLUMN(D546),FALSE),"")</f>
        <v>https://www.thelineofbestfit.com/author/Johnskibeat</v>
      </c>
      <c r="AC547" s="12" t="str">
        <f>IFERROR(VLOOKUP($A547,Sheet2!$Y$2:$AK$3116,COLUMN(E546),FALSE),"")</f>
        <v>https://www.thelineofbestfit.com/reviews/albums/torche</v>
      </c>
      <c r="AD547" s="12" t="str">
        <f>IFERROR(VLOOKUP($A547,Sheet2!$Y$2:$AK$3116,COLUMN(F546),FALSE),"")</f>
        <v>Torche</v>
      </c>
      <c r="AE547" s="12" t="str">
        <f>IFERROR(VLOOKUP($A547,Sheet2!$Y$2:$AK$3116,COLUMN(G546),FALSE),"")</f>
        <v>https://www.thelineofbestfit.com/artists/torche-108445</v>
      </c>
      <c r="AF547" s="13">
        <f>IFERROR(VLOOKUP($A547,Sheet2!$Y$2:$AK$3116,COLUMN(H546),FALSE),"")</f>
        <v>42059</v>
      </c>
      <c r="AG547" s="12">
        <f>IFERROR(VLOOKUP($A547,Sheet2!$Y$2:$AK$3116,COLUMN(I546),FALSE),"")</f>
        <v>6.5</v>
      </c>
      <c r="AH547" s="12">
        <f>IFERROR(VLOOKUP($A547,Sheet2!$Y$2:$AK$3116,COLUMN(J546),FALSE),"")</f>
        <v>-0.95688088674799787</v>
      </c>
      <c r="AI547" s="12" t="str">
        <f>IFERROR(VLOOKUP($A547,Sheet2!$Y$2:$AK$3116,COLUMN(K546),FALSE),"")</f>
        <v>United States</v>
      </c>
      <c r="AJ547" s="12" t="str">
        <f>IFERROR(VLOOKUP($A547,Sheet2!$Y$2:$AK$3116,COLUMN(L546),FALSE),"")</f>
        <v>Torche - Restarter</v>
      </c>
      <c r="AK547" s="12" t="str">
        <f>IFERROR(VLOOKUP($A547,Sheet2!$Y$2:$AK$3116,COLUMN(M546),FALSE),"")</f>
        <v>Talk about over-egging a promotional pudding. There‚Äôs been a retro Torche vs Robots computer game thrown out into the public domain and enough single tracks released to tease a brick into submission. Having been drip-fed all that, to the verge of saturation, it is a delight to finally understand how the tracks flow as a complete set.</v>
      </c>
    </row>
    <row r="548" spans="1:37">
      <c r="A548" t="s">
        <v>7183</v>
      </c>
      <c r="B548" s="3" t="s">
        <v>135</v>
      </c>
      <c r="C548" t="s">
        <v>18</v>
      </c>
      <c r="D548" t="s">
        <v>18</v>
      </c>
      <c r="E548" t="s">
        <v>7184</v>
      </c>
      <c r="F548" t="s">
        <v>7185</v>
      </c>
      <c r="G548" t="s">
        <v>7186</v>
      </c>
      <c r="H548" t="s">
        <v>21</v>
      </c>
      <c r="I548" t="s">
        <v>21</v>
      </c>
      <c r="J548" t="s">
        <v>21</v>
      </c>
      <c r="K548" t="s">
        <v>21</v>
      </c>
      <c r="L548" t="s">
        <v>39</v>
      </c>
      <c r="M548" t="s">
        <v>40</v>
      </c>
      <c r="N548" t="s">
        <v>21</v>
      </c>
      <c r="O548" t="s">
        <v>21</v>
      </c>
      <c r="P548">
        <v>2016</v>
      </c>
      <c r="Q548" t="s">
        <v>1418</v>
      </c>
      <c r="R548" t="s">
        <v>21</v>
      </c>
      <c r="S548" t="s">
        <v>21</v>
      </c>
      <c r="T548">
        <v>5.9</v>
      </c>
      <c r="U548">
        <f>SUM((T548-6.977778)/1.271306)</f>
        <v>-0.8477722908568035</v>
      </c>
      <c r="V548" t="s">
        <v>21</v>
      </c>
      <c r="W548" t="s">
        <v>7187</v>
      </c>
      <c r="X548" t="s">
        <v>7188</v>
      </c>
      <c r="Y548" s="12" t="str">
        <f>IFERROR(VLOOKUP($A548,Sheet2!$Y$2:$AK$3116,COLUMN(A547),FALSE),"")</f>
        <v>Requiem for Hell</v>
      </c>
      <c r="Z548" s="13">
        <f>IFERROR(VLOOKUP($A548,Sheet2!$Y$2:$AK$3116,COLUMN(B547),FALSE),"")</f>
        <v>42676</v>
      </c>
      <c r="AA548" s="12" t="str">
        <f>IFERROR(VLOOKUP($A548,Sheet2!$Y$2:$AK$3116,COLUMN(C547),FALSE),"")</f>
        <v>Ray Honeybourne</v>
      </c>
      <c r="AB548" s="12" t="str">
        <f>IFERROR(VLOOKUP($A548,Sheet2!$Y$2:$AK$3116,COLUMN(D547),FALSE),"")</f>
        <v>https://www.thelineofbestfit.com/author/rhoneybourne</v>
      </c>
      <c r="AC548" s="12" t="str">
        <f>IFERROR(VLOOKUP($A548,Sheet2!$Y$2:$AK$3116,COLUMN(E547),FALSE),"")</f>
        <v>https://www.thelineofbestfit.com/reviews/albums/mono-requiem-for-hell</v>
      </c>
      <c r="AD548" s="12" t="str">
        <f>IFERROR(VLOOKUP($A548,Sheet2!$Y$2:$AK$3116,COLUMN(F547),FALSE),"")</f>
        <v>Mono</v>
      </c>
      <c r="AE548" s="12" t="str">
        <f>IFERROR(VLOOKUP($A548,Sheet2!$Y$2:$AK$3116,COLUMN(G547),FALSE),"")</f>
        <v>https://www.thelineofbestfit.com/artists/mono-106296</v>
      </c>
      <c r="AF548" s="13">
        <f>IFERROR(VLOOKUP($A548,Sheet2!$Y$2:$AK$3116,COLUMN(H547),FALSE),"")</f>
        <v>42678</v>
      </c>
      <c r="AG548" s="12">
        <f>IFERROR(VLOOKUP($A548,Sheet2!$Y$2:$AK$3116,COLUMN(I547),FALSE),"")</f>
        <v>7</v>
      </c>
      <c r="AH548" s="12">
        <f>IFERROR(VLOOKUP($A548,Sheet2!$Y$2:$AK$3116,COLUMN(J547),FALSE),"")</f>
        <v>-0.48902887021223618</v>
      </c>
      <c r="AI548" s="12" t="str">
        <f>IFERROR(VLOOKUP($A548,Sheet2!$Y$2:$AK$3116,COLUMN(K547),FALSE),"")</f>
        <v>Japan</v>
      </c>
      <c r="AJ548" s="12" t="str">
        <f>IFERROR(VLOOKUP($A548,Sheet2!$Y$2:$AK$3116,COLUMN(L547),FALSE),"")</f>
        <v>Mono draw on the power of Dante and Albini for ninth album Requiem for Hell</v>
      </c>
      <c r="AK548" s="12" t="str">
        <f>IFERROR(VLOOKUP($A548,Sheet2!$Y$2:$AK$3116,COLUMN(M547),FALSE),"")</f>
        <v>The Dante-inspired imagery of the journey after death provides the basis for Mono‚Äôs ninth album, a largely successful set of five tracks that demonstrates the band‚Äôs outstanding musicianship and the exemplary work of producer Steve Albini.</v>
      </c>
    </row>
    <row r="549" spans="1:37">
      <c r="A549" t="s">
        <v>11734</v>
      </c>
      <c r="B549" s="3" t="s">
        <v>11627</v>
      </c>
      <c r="C549" t="s">
        <v>121</v>
      </c>
      <c r="D549" t="s">
        <v>122</v>
      </c>
      <c r="E549" t="s">
        <v>11735</v>
      </c>
      <c r="F549" t="s">
        <v>11736</v>
      </c>
      <c r="G549" t="s">
        <v>11737</v>
      </c>
      <c r="H549" t="s">
        <v>21</v>
      </c>
      <c r="I549" t="s">
        <v>21</v>
      </c>
      <c r="J549" t="s">
        <v>21</v>
      </c>
      <c r="K549" t="s">
        <v>21</v>
      </c>
      <c r="L549" t="s">
        <v>39</v>
      </c>
      <c r="M549" t="s">
        <v>40</v>
      </c>
      <c r="N549" t="s">
        <v>100</v>
      </c>
      <c r="O549" t="s">
        <v>101</v>
      </c>
      <c r="P549">
        <v>2013</v>
      </c>
      <c r="Q549" t="s">
        <v>479</v>
      </c>
      <c r="R549" t="s">
        <v>21</v>
      </c>
      <c r="S549" t="s">
        <v>21</v>
      </c>
      <c r="T549">
        <v>7.8</v>
      </c>
      <c r="U549">
        <f>SUM((T549-6.977778)/1.271306)</f>
        <v>0.64675381064826243</v>
      </c>
      <c r="V549" t="s">
        <v>21</v>
      </c>
      <c r="W549" t="s">
        <v>11738</v>
      </c>
      <c r="X549" t="s">
        <v>11739</v>
      </c>
      <c r="Y549" s="12" t="str">
        <f>IFERROR(VLOOKUP($A549,Sheet2!$Y$2:$AK$3116,COLUMN(A548),FALSE),"")</f>
        <v>Repave</v>
      </c>
      <c r="Z549" s="13">
        <f>IFERROR(VLOOKUP($A549,Sheet2!$Y$2:$AK$3116,COLUMN(B548),FALSE),"")</f>
        <v>41516</v>
      </c>
      <c r="AA549" s="12" t="str">
        <f>IFERROR(VLOOKUP($A549,Sheet2!$Y$2:$AK$3116,COLUMN(C548),FALSE),"")</f>
        <v>Erik Thompson</v>
      </c>
      <c r="AB549" s="12" t="str">
        <f>IFERROR(VLOOKUP($A549,Sheet2!$Y$2:$AK$3116,COLUMN(D548),FALSE),"")</f>
        <v>https://www.thelineofbestfit.com/author/ethompson</v>
      </c>
      <c r="AC549" s="12" t="str">
        <f>IFERROR(VLOOKUP($A549,Sheet2!$Y$2:$AK$3116,COLUMN(E548),FALSE),"")</f>
        <v>https://www.thelineofbestfit.com/reviews/albums/volcano-choir-repave-135997</v>
      </c>
      <c r="AD549" s="12" t="str">
        <f>IFERROR(VLOOKUP($A549,Sheet2!$Y$2:$AK$3116,COLUMN(F548),FALSE),"")</f>
        <v>Volcano Choir</v>
      </c>
      <c r="AE549" s="12" t="str">
        <f>IFERROR(VLOOKUP($A549,Sheet2!$Y$2:$AK$3116,COLUMN(G548),FALSE),"")</f>
        <v>https://www.thelineofbestfit.com/artists/volcano-choir-108637</v>
      </c>
      <c r="AF549" s="13" t="str">
        <f>IFERROR(VLOOKUP($A549,Sheet2!$Y$2:$AK$3116,COLUMN(H548),FALSE),"")</f>
        <v>none</v>
      </c>
      <c r="AG549" s="12">
        <f>IFERROR(VLOOKUP($A549,Sheet2!$Y$2:$AK$3116,COLUMN(I548),FALSE),"")</f>
        <v>8</v>
      </c>
      <c r="AH549" s="12">
        <f>IFERROR(VLOOKUP($A549,Sheet2!$Y$2:$AK$3116,COLUMN(J548),FALSE),"")</f>
        <v>0.44667516285928721</v>
      </c>
      <c r="AI549" s="12" t="str">
        <f>IFERROR(VLOOKUP($A549,Sheet2!$Y$2:$AK$3116,COLUMN(K548),FALSE),"")</f>
        <v>none</v>
      </c>
      <c r="AJ549" s="12" t="str">
        <f>IFERROR(VLOOKUP($A549,Sheet2!$Y$2:$AK$3116,COLUMN(L548),FALSE),"")</f>
        <v>Volcano Choir ‚Äì Repave</v>
      </c>
      <c r="AK549" s="12" t="str">
        <f>IFERROR(VLOOKUP($A549,Sheet2!$Y$2:$AK$3116,COLUMN(M548),FALSE),"")</f>
        <v>none</v>
      </c>
    </row>
    <row r="550" spans="1:37">
      <c r="A550" t="s">
        <v>8684</v>
      </c>
      <c r="B550" s="3" t="s">
        <v>8683</v>
      </c>
      <c r="C550" t="s">
        <v>77</v>
      </c>
      <c r="D550" t="s">
        <v>78</v>
      </c>
      <c r="E550" t="s">
        <v>8685</v>
      </c>
      <c r="F550" t="s">
        <v>8686</v>
      </c>
      <c r="G550" t="s">
        <v>8687</v>
      </c>
      <c r="H550" t="s">
        <v>21</v>
      </c>
      <c r="I550" t="s">
        <v>21</v>
      </c>
      <c r="J550" t="s">
        <v>21</v>
      </c>
      <c r="K550" t="s">
        <v>21</v>
      </c>
      <c r="L550" t="s">
        <v>39</v>
      </c>
      <c r="M550" t="s">
        <v>40</v>
      </c>
      <c r="N550" t="s">
        <v>21</v>
      </c>
      <c r="O550" t="s">
        <v>21</v>
      </c>
      <c r="P550">
        <v>2016</v>
      </c>
      <c r="Q550" t="s">
        <v>345</v>
      </c>
      <c r="R550" t="s">
        <v>21</v>
      </c>
      <c r="S550" t="s">
        <v>21</v>
      </c>
      <c r="T550">
        <v>6.6</v>
      </c>
      <c r="U550">
        <f>SUM((T550-6.977778)/1.271306)</f>
        <v>-0.29715741135493751</v>
      </c>
      <c r="V550" t="s">
        <v>21</v>
      </c>
      <c r="W550" t="s">
        <v>8688</v>
      </c>
      <c r="X550" t="s">
        <v>8689</v>
      </c>
      <c r="Y550" s="12" t="str">
        <f>IFERROR(VLOOKUP($A550,Sheet2!$Y$2:$AK$3116,COLUMN(A549),FALSE),"")</f>
        <v>Remember Us to Life</v>
      </c>
      <c r="Z550" s="13">
        <f>IFERROR(VLOOKUP($A550,Sheet2!$Y$2:$AK$3116,COLUMN(B549),FALSE),"")</f>
        <v>42635</v>
      </c>
      <c r="AA550" s="12" t="str">
        <f>IFERROR(VLOOKUP($A550,Sheet2!$Y$2:$AK$3116,COLUMN(C549),FALSE),"")</f>
        <v>Grant Rindner</v>
      </c>
      <c r="AB550" s="12" t="str">
        <f>IFERROR(VLOOKUP($A550,Sheet2!$Y$2:$AK$3116,COLUMN(D549),FALSE),"")</f>
        <v>https://www.thelineofbestfit.com/author/grindner</v>
      </c>
      <c r="AC550" s="12" t="str">
        <f>IFERROR(VLOOKUP($A550,Sheet2!$Y$2:$AK$3116,COLUMN(E549),FALSE),"")</f>
        <v>https://www.thelineofbestfit.com/reviews/albums/regina-spektor-remember-us-to-life</v>
      </c>
      <c r="AD550" s="12" t="str">
        <f>IFERROR(VLOOKUP($A550,Sheet2!$Y$2:$AK$3116,COLUMN(F549),FALSE),"")</f>
        <v>Regina Spektor</v>
      </c>
      <c r="AE550" s="12" t="str">
        <f>IFERROR(VLOOKUP($A550,Sheet2!$Y$2:$AK$3116,COLUMN(G549),FALSE),"")</f>
        <v>https://www.thelineofbestfit.com/artists/regina-spektor-107027</v>
      </c>
      <c r="AF550" s="13">
        <f>IFERROR(VLOOKUP($A550,Sheet2!$Y$2:$AK$3116,COLUMN(H549),FALSE),"")</f>
        <v>42643</v>
      </c>
      <c r="AG550" s="12">
        <f>IFERROR(VLOOKUP($A550,Sheet2!$Y$2:$AK$3116,COLUMN(I549),FALSE),"")</f>
        <v>7</v>
      </c>
      <c r="AH550" s="12">
        <f>IFERROR(VLOOKUP($A550,Sheet2!$Y$2:$AK$3116,COLUMN(J549),FALSE),"")</f>
        <v>-0.48902887021223618</v>
      </c>
      <c r="AI550" s="12" t="str">
        <f>IFERROR(VLOOKUP($A550,Sheet2!$Y$2:$AK$3116,COLUMN(K549),FALSE),"")</f>
        <v>United States</v>
      </c>
      <c r="AJ550" s="12" t="str">
        <f>IFERROR(VLOOKUP($A550,Sheet2!$Y$2:$AK$3116,COLUMN(L549),FALSE),"")</f>
        <v>Regina Spektor hides in plain sight on Remember Us to Life</v>
      </c>
      <c r="AK550" s="12" t="str">
        <f>IFERROR(VLOOKUP($A550,Sheet2!$Y$2:$AK$3116,COLUMN(M549),FALSE),"")</f>
        <v>Simply writing a pleasing song isn‚Äôt enough for Regina Spektor, who has always fashioned herself as a storyteller who happens to tell her stories through music. If she isn‚Äôt getting you wrapped up in some fascinating character or bewitching setting then she isn‚Äôt doing her job. With Remember Us To Life, the East-Village-by-way-of-Russia singer-songwriter largely succeeds, although she occasionally forgets that instrumentation can be just as essential to musical narrative as lyrics.</v>
      </c>
    </row>
    <row r="551" spans="1:37">
      <c r="A551" t="s">
        <v>6977</v>
      </c>
      <c r="B551" s="3" t="s">
        <v>6974</v>
      </c>
      <c r="C551" t="s">
        <v>4407</v>
      </c>
      <c r="D551" t="s">
        <v>4408</v>
      </c>
      <c r="E551" t="s">
        <v>6978</v>
      </c>
      <c r="F551" t="s">
        <v>6975</v>
      </c>
      <c r="G551" t="s">
        <v>6976</v>
      </c>
      <c r="H551" t="s">
        <v>6979</v>
      </c>
      <c r="I551" t="s">
        <v>6980</v>
      </c>
      <c r="J551" t="s">
        <v>21</v>
      </c>
      <c r="K551" t="s">
        <v>21</v>
      </c>
      <c r="L551" t="s">
        <v>100</v>
      </c>
      <c r="M551" t="s">
        <v>101</v>
      </c>
      <c r="N551" t="s">
        <v>21</v>
      </c>
      <c r="O551" t="s">
        <v>21</v>
      </c>
      <c r="P551">
        <v>2016</v>
      </c>
      <c r="Q551" t="s">
        <v>6981</v>
      </c>
      <c r="R551" t="s">
        <v>21</v>
      </c>
      <c r="S551" t="s">
        <v>21</v>
      </c>
      <c r="T551">
        <v>7.7</v>
      </c>
      <c r="U551">
        <f>SUM((T551-6.977778)/1.271306)</f>
        <v>0.56809454214799615</v>
      </c>
      <c r="V551" t="s">
        <v>21</v>
      </c>
      <c r="W551" t="s">
        <v>6982</v>
      </c>
      <c r="X551" t="s">
        <v>6983</v>
      </c>
      <c r="Y551" s="12" t="str">
        <f>IFERROR(VLOOKUP($A551,Sheet2!$Y$2:$AK$3116,COLUMN(A550),FALSE),"")</f>
        <v>Remain Calm</v>
      </c>
      <c r="Z551" s="13">
        <f>IFERROR(VLOOKUP($A551,Sheet2!$Y$2:$AK$3116,COLUMN(B550),FALSE),"")</f>
        <v>42688</v>
      </c>
      <c r="AA551" s="12" t="str">
        <f>IFERROR(VLOOKUP($A551,Sheet2!$Y$2:$AK$3116,COLUMN(C550),FALSE),"")</f>
        <v>Sam Cleeve</v>
      </c>
      <c r="AB551" s="12" t="str">
        <f>IFERROR(VLOOKUP($A551,Sheet2!$Y$2:$AK$3116,COLUMN(D550),FALSE),"")</f>
        <v>https://www.thelineofbestfit.com/author/scleeve</v>
      </c>
      <c r="AC551" s="12" t="str">
        <f>IFERROR(VLOOKUP($A551,Sheet2!$Y$2:$AK$3116,COLUMN(E550),FALSE),"")</f>
        <v>https://www.thelineofbestfit.com/reviews/albums/mica-levi-and-oliver-coates-soundtrack-a-different-world-entirely</v>
      </c>
      <c r="AD551" s="12" t="str">
        <f>IFERROR(VLOOKUP($A551,Sheet2!$Y$2:$AK$3116,COLUMN(F550),FALSE),"")</f>
        <v>Mica LeviOliver Coates</v>
      </c>
      <c r="AE551" s="12" t="str">
        <f>IFERROR(VLOOKUP($A551,Sheet2!$Y$2:$AK$3116,COLUMN(G550),FALSE),"")</f>
        <v>https://www.thelineofbestfit.com/artists/mica-levi</v>
      </c>
      <c r="AF551" s="13">
        <f>IFERROR(VLOOKUP($A551,Sheet2!$Y$2:$AK$3116,COLUMN(H550),FALSE),"")</f>
        <v>42699</v>
      </c>
      <c r="AG551" s="12">
        <f>IFERROR(VLOOKUP($A551,Sheet2!$Y$2:$AK$3116,COLUMN(I550),FALSE),"")</f>
        <v>8</v>
      </c>
      <c r="AH551" s="12">
        <f>IFERROR(VLOOKUP($A551,Sheet2!$Y$2:$AK$3116,COLUMN(J550),FALSE),"")</f>
        <v>0.44667516285928721</v>
      </c>
      <c r="AI551" s="12" t="str">
        <f>IFERROR(VLOOKUP($A551,Sheet2!$Y$2:$AK$3116,COLUMN(K550),FALSE),"")</f>
        <v>United Kingdom</v>
      </c>
      <c r="AJ551" s="12" t="str">
        <f>IFERROR(VLOOKUP($A551,Sheet2!$Y$2:$AK$3116,COLUMN(L550),FALSE),"")</f>
        <v>Mica Levi and Oliver Coates soundtrack a different world entirely</v>
      </c>
      <c r="AK551" s="12" t="str">
        <f>IFERROR(VLOOKUP($A551,Sheet2!$Y$2:$AK$3116,COLUMN(M550),FALSE),"")</f>
        <v>Remain Calm is a disorienting listen of sounds borne of a proudly plural aesthetic, a postmodern music caught in the woozy nowhere between melodic and noisy, organic and synthetic, past and present.</v>
      </c>
    </row>
    <row r="552" spans="1:37">
      <c r="A552" t="s">
        <v>622</v>
      </c>
      <c r="B552" s="3" t="s">
        <v>621</v>
      </c>
      <c r="C552" t="s">
        <v>445</v>
      </c>
      <c r="D552" t="s">
        <v>446</v>
      </c>
      <c r="E552" t="s">
        <v>623</v>
      </c>
      <c r="F552" t="s">
        <v>624</v>
      </c>
      <c r="G552" t="s">
        <v>625</v>
      </c>
      <c r="H552" t="s">
        <v>21</v>
      </c>
      <c r="I552" t="s">
        <v>21</v>
      </c>
      <c r="J552" t="s">
        <v>21</v>
      </c>
      <c r="K552" t="s">
        <v>21</v>
      </c>
      <c r="L552" t="s">
        <v>39</v>
      </c>
      <c r="M552" t="s">
        <v>40</v>
      </c>
      <c r="N552" t="s">
        <v>21</v>
      </c>
      <c r="O552" t="s">
        <v>21</v>
      </c>
      <c r="P552">
        <v>2017</v>
      </c>
      <c r="Q552" t="s">
        <v>268</v>
      </c>
      <c r="R552" t="s">
        <v>626</v>
      </c>
      <c r="S552" t="s">
        <v>21</v>
      </c>
      <c r="T552">
        <v>4.5</v>
      </c>
      <c r="U552">
        <f>SUM((T552-6.977778)/1.271306)</f>
        <v>-1.9490020498605369</v>
      </c>
      <c r="V552" t="s">
        <v>21</v>
      </c>
      <c r="W552" t="s">
        <v>627</v>
      </c>
      <c r="X552" t="s">
        <v>628</v>
      </c>
      <c r="Y552" s="12" t="str">
        <f>IFERROR(VLOOKUP($A552,Sheet2!$Y$2:$AK$3116,COLUMN(A551),FALSE),"")</f>
        <v>RELAXER</v>
      </c>
      <c r="Z552" s="13">
        <f>IFERROR(VLOOKUP($A552,Sheet2!$Y$2:$AK$3116,COLUMN(B551),FALSE),"")</f>
        <v>42892</v>
      </c>
      <c r="AA552" s="12" t="str">
        <f>IFERROR(VLOOKUP($A552,Sheet2!$Y$2:$AK$3116,COLUMN(C551),FALSE),"")</f>
        <v>George Meixner</v>
      </c>
      <c r="AB552" s="12" t="str">
        <f>IFERROR(VLOOKUP($A552,Sheet2!$Y$2:$AK$3116,COLUMN(D551),FALSE),"")</f>
        <v>https://www.thelineofbestfit.com/author/GMeixner</v>
      </c>
      <c r="AC552" s="12" t="str">
        <f>IFERROR(VLOOKUP($A552,Sheet2!$Y$2:$AK$3116,COLUMN(E551),FALSE),"")</f>
        <v>https://www.thelineofbestfit.com/reviews/albums/alt-j-relaxer</v>
      </c>
      <c r="AD552" s="12" t="str">
        <f>IFERROR(VLOOKUP($A552,Sheet2!$Y$2:$AK$3116,COLUMN(F551),FALSE),"")</f>
        <v>Alt-J</v>
      </c>
      <c r="AE552" s="12" t="str">
        <f>IFERROR(VLOOKUP($A552,Sheet2!$Y$2:$AK$3116,COLUMN(G551),FALSE),"")</f>
        <v>https://www.thelineofbestfit.com/artists/alt-j</v>
      </c>
      <c r="AF552" s="13">
        <f>IFERROR(VLOOKUP($A552,Sheet2!$Y$2:$AK$3116,COLUMN(H551),FALSE),"")</f>
        <v>42888</v>
      </c>
      <c r="AG552" s="12">
        <f>IFERROR(VLOOKUP($A552,Sheet2!$Y$2:$AK$3116,COLUMN(I551),FALSE),"")</f>
        <v>6.5</v>
      </c>
      <c r="AH552" s="12">
        <f>IFERROR(VLOOKUP($A552,Sheet2!$Y$2:$AK$3116,COLUMN(J551),FALSE),"")</f>
        <v>-0.95688088674799787</v>
      </c>
      <c r="AI552" s="12" t="str">
        <f>IFERROR(VLOOKUP($A552,Sheet2!$Y$2:$AK$3116,COLUMN(K551),FALSE),"")</f>
        <v>United Kingdom</v>
      </c>
      <c r="AJ552" s="12" t="str">
        <f>IFERROR(VLOOKUP($A552,Sheet2!$Y$2:$AK$3116,COLUMN(L551),FALSE),"")</f>
        <v>No time to RELAXER on alt-J‚Äôs latest</v>
      </c>
      <c r="AK552" s="12" t="str">
        <f>IFERROR(VLOOKUP($A552,Sheet2!$Y$2:$AK$3116,COLUMN(M551),FALSE),"")</f>
        <v xml:space="preserve">There‚Äôs a lot of snobbishness about the snobbish tendencies of Alt-J. On RELAXER, haters are most definitely given the ammunition to hate more in this regard. </v>
      </c>
    </row>
    <row r="553" spans="1:37">
      <c r="A553" t="s">
        <v>5366</v>
      </c>
      <c r="B553" s="3" t="s">
        <v>4959</v>
      </c>
      <c r="C553" t="s">
        <v>96</v>
      </c>
      <c r="D553" t="s">
        <v>97</v>
      </c>
      <c r="E553" t="s">
        <v>5367</v>
      </c>
      <c r="F553" t="s">
        <v>5364</v>
      </c>
      <c r="G553" t="s">
        <v>5365</v>
      </c>
      <c r="H553" t="s">
        <v>21</v>
      </c>
      <c r="I553" t="s">
        <v>21</v>
      </c>
      <c r="J553" t="s">
        <v>21</v>
      </c>
      <c r="K553" t="s">
        <v>21</v>
      </c>
      <c r="L553" t="s">
        <v>39</v>
      </c>
      <c r="M553" t="s">
        <v>40</v>
      </c>
      <c r="N553" t="s">
        <v>21</v>
      </c>
      <c r="O553" t="s">
        <v>21</v>
      </c>
      <c r="P553">
        <v>2013</v>
      </c>
      <c r="Q553" t="s">
        <v>398</v>
      </c>
      <c r="R553" t="s">
        <v>21</v>
      </c>
      <c r="S553" t="s">
        <v>21</v>
      </c>
      <c r="T553">
        <v>7.8</v>
      </c>
      <c r="U553">
        <f>SUM((T553-6.977778)/1.271306)</f>
        <v>0.64675381064826243</v>
      </c>
      <c r="V553" t="s">
        <v>21</v>
      </c>
      <c r="W553" t="s">
        <v>5368</v>
      </c>
      <c r="X553" t="s">
        <v>5369</v>
      </c>
      <c r="Y553" s="12" t="str">
        <f>IFERROR(VLOOKUP($A553,Sheet2!$Y$2:$AK$3116,COLUMN(A552),FALSE),"")</f>
        <v>Regions of Light and Sound of God</v>
      </c>
      <c r="Z553" s="13">
        <f>IFERROR(VLOOKUP($A553,Sheet2!$Y$2:$AK$3116,COLUMN(B552),FALSE),"")</f>
        <v>41312</v>
      </c>
      <c r="AA553" s="12" t="str">
        <f>IFERROR(VLOOKUP($A553,Sheet2!$Y$2:$AK$3116,COLUMN(C552),FALSE),"")</f>
        <v>Alex Wisgard</v>
      </c>
      <c r="AB553" s="12" t="str">
        <f>IFERROR(VLOOKUP($A553,Sheet2!$Y$2:$AK$3116,COLUMN(D552),FALSE),"")</f>
        <v>https://www.thelineofbestfit.com/author/awisgard</v>
      </c>
      <c r="AC553" s="12" t="str">
        <f>IFERROR(VLOOKUP($A553,Sheet2!$Y$2:$AK$3116,COLUMN(E552),FALSE),"")</f>
        <v>https://www.thelineofbestfit.com/reviews/albums/jim-james-regions-of-light-and-sound-of-god-116824</v>
      </c>
      <c r="AD553" s="12" t="str">
        <f>IFERROR(VLOOKUP($A553,Sheet2!$Y$2:$AK$3116,COLUMN(F552),FALSE),"")</f>
        <v>Jim James</v>
      </c>
      <c r="AE553" s="12" t="str">
        <f>IFERROR(VLOOKUP($A553,Sheet2!$Y$2:$AK$3116,COLUMN(G552),FALSE),"")</f>
        <v>https://www.thelineofbestfit.com/artists/jim-james-105460</v>
      </c>
      <c r="AF553" s="13" t="str">
        <f>IFERROR(VLOOKUP($A553,Sheet2!$Y$2:$AK$3116,COLUMN(H552),FALSE),"")</f>
        <v>none</v>
      </c>
      <c r="AG553" s="12">
        <f>IFERROR(VLOOKUP($A553,Sheet2!$Y$2:$AK$3116,COLUMN(I552),FALSE),"")</f>
        <v>7.5</v>
      </c>
      <c r="AH553" s="12">
        <f>IFERROR(VLOOKUP($A553,Sheet2!$Y$2:$AK$3116,COLUMN(J552),FALSE),"")</f>
        <v>-2.1176853676474497E-2</v>
      </c>
      <c r="AI553" s="12" t="str">
        <f>IFERROR(VLOOKUP($A553,Sheet2!$Y$2:$AK$3116,COLUMN(K552),FALSE),"")</f>
        <v>none</v>
      </c>
      <c r="AJ553" s="12" t="str">
        <f>IFERROR(VLOOKUP($A553,Sheet2!$Y$2:$AK$3116,COLUMN(L552),FALSE),"")</f>
        <v>Jim James ‚Äì Regions of Light and Sound of God</v>
      </c>
      <c r="AK553" s="12" t="str">
        <f>IFERROR(VLOOKUP($A553,Sheet2!$Y$2:$AK$3116,COLUMN(M552),FALSE),"")</f>
        <v>none</v>
      </c>
    </row>
    <row r="554" spans="1:37">
      <c r="A554" t="s">
        <v>951</v>
      </c>
      <c r="B554" s="3" t="s">
        <v>942</v>
      </c>
      <c r="C554" t="s">
        <v>546</v>
      </c>
      <c r="D554" t="s">
        <v>547</v>
      </c>
      <c r="E554" t="s">
        <v>952</v>
      </c>
      <c r="F554" t="s">
        <v>953</v>
      </c>
      <c r="G554" t="s">
        <v>954</v>
      </c>
      <c r="H554" t="s">
        <v>21</v>
      </c>
      <c r="I554" t="s">
        <v>21</v>
      </c>
      <c r="J554" t="s">
        <v>21</v>
      </c>
      <c r="K554" t="s">
        <v>21</v>
      </c>
      <c r="L554" t="s">
        <v>39</v>
      </c>
      <c r="M554" t="s">
        <v>40</v>
      </c>
      <c r="N554" t="s">
        <v>21</v>
      </c>
      <c r="O554" t="s">
        <v>21</v>
      </c>
      <c r="P554">
        <v>2013</v>
      </c>
      <c r="Q554" t="s">
        <v>147</v>
      </c>
      <c r="R554" t="s">
        <v>21</v>
      </c>
      <c r="S554" t="s">
        <v>21</v>
      </c>
      <c r="T554">
        <v>9.1999999999999993</v>
      </c>
      <c r="U554">
        <f>SUM((T554-6.977778)/1.271306)</f>
        <v>1.7479835696519952</v>
      </c>
      <c r="V554" t="s">
        <v>73</v>
      </c>
      <c r="W554" t="s">
        <v>955</v>
      </c>
      <c r="X554" t="s">
        <v>956</v>
      </c>
      <c r="Y554" s="12" t="str">
        <f>IFERROR(VLOOKUP($A554,Sheet2!$Y$2:$AK$3116,COLUMN(A553),FALSE),"")</f>
        <v>Reflektor</v>
      </c>
      <c r="Z554" s="13">
        <f>IFERROR(VLOOKUP($A554,Sheet2!$Y$2:$AK$3116,COLUMN(B553),FALSE),"")</f>
        <v>41570</v>
      </c>
      <c r="AA554" s="12" t="str">
        <f>IFERROR(VLOOKUP($A554,Sheet2!$Y$2:$AK$3116,COLUMN(C553),FALSE),"")</f>
        <v>Sam Briggs</v>
      </c>
      <c r="AB554" s="12" t="str">
        <f>IFERROR(VLOOKUP($A554,Sheet2!$Y$2:$AK$3116,COLUMN(D553),FALSE),"")</f>
        <v>https://www.thelineofbestfit.com/author/sbriggs</v>
      </c>
      <c r="AC554" s="12" t="str">
        <f>IFERROR(VLOOKUP($A554,Sheet2!$Y$2:$AK$3116,COLUMN(E553),FALSE),"")</f>
        <v>https://www.thelineofbestfit.com/reviews/albums/arcade-fire-reflektor-139960</v>
      </c>
      <c r="AD554" s="12" t="str">
        <f>IFERROR(VLOOKUP($A554,Sheet2!$Y$2:$AK$3116,COLUMN(F553),FALSE),"")</f>
        <v>Arcade Fire</v>
      </c>
      <c r="AE554" s="12" t="str">
        <f>IFERROR(VLOOKUP($A554,Sheet2!$Y$2:$AK$3116,COLUMN(G553),FALSE),"")</f>
        <v>https://www.thelineofbestfit.com/artists/arcade-fire-103400</v>
      </c>
      <c r="AF554" s="13" t="str">
        <f>IFERROR(VLOOKUP($A554,Sheet2!$Y$2:$AK$3116,COLUMN(H553),FALSE),"")</f>
        <v>none</v>
      </c>
      <c r="AG554" s="12">
        <f>IFERROR(VLOOKUP($A554,Sheet2!$Y$2:$AK$3116,COLUMN(I553),FALSE),"")</f>
        <v>9</v>
      </c>
      <c r="AH554" s="12">
        <f>IFERROR(VLOOKUP($A554,Sheet2!$Y$2:$AK$3116,COLUMN(J553),FALSE),"")</f>
        <v>1.3823791959308105</v>
      </c>
      <c r="AI554" s="12" t="str">
        <f>IFERROR(VLOOKUP($A554,Sheet2!$Y$2:$AK$3116,COLUMN(K553),FALSE),"")</f>
        <v>none</v>
      </c>
      <c r="AJ554" s="12" t="str">
        <f>IFERROR(VLOOKUP($A554,Sheet2!$Y$2:$AK$3116,COLUMN(L553),FALSE),"")</f>
        <v>Arcade Fire ‚Äì Reflektor</v>
      </c>
      <c r="AK554" s="12" t="str">
        <f>IFERROR(VLOOKUP($A554,Sheet2!$Y$2:$AK$3116,COLUMN(M553),FALSE),"")</f>
        <v>none</v>
      </c>
    </row>
    <row r="555" spans="1:37">
      <c r="A555" t="s">
        <v>1983</v>
      </c>
      <c r="B555" s="3" t="s">
        <v>1982</v>
      </c>
      <c r="C555" t="s">
        <v>499</v>
      </c>
      <c r="D555" t="s">
        <v>500</v>
      </c>
      <c r="E555" t="s">
        <v>1984</v>
      </c>
      <c r="F555" t="s">
        <v>1985</v>
      </c>
      <c r="G555" t="s">
        <v>1986</v>
      </c>
      <c r="H555" t="s">
        <v>21</v>
      </c>
      <c r="I555" t="s">
        <v>21</v>
      </c>
      <c r="J555" t="s">
        <v>21</v>
      </c>
      <c r="K555" t="s">
        <v>21</v>
      </c>
      <c r="L555" t="s">
        <v>100</v>
      </c>
      <c r="M555" t="s">
        <v>101</v>
      </c>
      <c r="N555" t="s">
        <v>21</v>
      </c>
      <c r="O555" t="s">
        <v>21</v>
      </c>
      <c r="P555">
        <v>2017</v>
      </c>
      <c r="Q555" t="s">
        <v>41</v>
      </c>
      <c r="R555" t="s">
        <v>21</v>
      </c>
      <c r="S555" t="s">
        <v>21</v>
      </c>
      <c r="T555">
        <v>7.7</v>
      </c>
      <c r="U555">
        <f>SUM((T555-6.977778)/1.271306)</f>
        <v>0.56809454214799615</v>
      </c>
      <c r="V555" t="s">
        <v>21</v>
      </c>
      <c r="W555" t="s">
        <v>1987</v>
      </c>
      <c r="X555" t="s">
        <v>1988</v>
      </c>
      <c r="Y555" s="12" t="str">
        <f>IFERROR(VLOOKUP($A555,Sheet2!$Y$2:$AK$3116,COLUMN(A554),FALSE),"")</f>
        <v>Reflection</v>
      </c>
      <c r="Z555" s="13">
        <f>IFERROR(VLOOKUP($A555,Sheet2!$Y$2:$AK$3116,COLUMN(B554),FALSE),"")</f>
        <v>42738</v>
      </c>
      <c r="AA555" s="12" t="str">
        <f>IFERROR(VLOOKUP($A555,Sheet2!$Y$2:$AK$3116,COLUMN(C554),FALSE),"")</f>
        <v>Scott Riby</v>
      </c>
      <c r="AB555" s="12" t="str">
        <f>IFERROR(VLOOKUP($A555,Sheet2!$Y$2:$AK$3116,COLUMN(D554),FALSE),"")</f>
        <v>https://www.thelineofbestfit.com/author/scottriby</v>
      </c>
      <c r="AC555" s="12" t="str">
        <f>IFERROR(VLOOKUP($A555,Sheet2!$Y$2:$AK$3116,COLUMN(E554),FALSE),"")</f>
        <v>https://www.thelineofbestfit.com/reviews/albums/brian-eno-reflection</v>
      </c>
      <c r="AD555" s="12" t="str">
        <f>IFERROR(VLOOKUP($A555,Sheet2!$Y$2:$AK$3116,COLUMN(F554),FALSE),"")</f>
        <v>Brian Eno</v>
      </c>
      <c r="AE555" s="12" t="str">
        <f>IFERROR(VLOOKUP($A555,Sheet2!$Y$2:$AK$3116,COLUMN(G554),FALSE),"")</f>
        <v>https://www.thelineofbestfit.com/artists/brian-eno-103795</v>
      </c>
      <c r="AF555" s="13">
        <f>IFERROR(VLOOKUP($A555,Sheet2!$Y$2:$AK$3116,COLUMN(H554),FALSE),"")</f>
        <v>42736</v>
      </c>
      <c r="AG555" s="12">
        <f>IFERROR(VLOOKUP($A555,Sheet2!$Y$2:$AK$3116,COLUMN(I554),FALSE),"")</f>
        <v>9</v>
      </c>
      <c r="AH555" s="12">
        <f>IFERROR(VLOOKUP($A555,Sheet2!$Y$2:$AK$3116,COLUMN(J554),FALSE),"")</f>
        <v>1.3823791959308105</v>
      </c>
      <c r="AI555" s="12" t="str">
        <f>IFERROR(VLOOKUP($A555,Sheet2!$Y$2:$AK$3116,COLUMN(K554),FALSE),"")</f>
        <v>none</v>
      </c>
      <c r="AJ555" s="12" t="str">
        <f>IFERROR(VLOOKUP($A555,Sheet2!$Y$2:$AK$3116,COLUMN(L554),FALSE),"")</f>
        <v>Brian Eno returns with yet more tranquil brilliance on Reflection</v>
      </c>
      <c r="AK555" s="12" t="str">
        <f>IFERROR(VLOOKUP($A555,Sheet2!$Y$2:$AK$3116,COLUMN(M554),FALSE),"")</f>
        <v>Let‚Äôs face it, 2016 was a diabolical year regarding some of the most prominent and groundbreaking musicians to have walked our planet, passing away long before their time. It goes without saying that music fans worldwide were happy to see the end of the year, but thankfully, Brian Eno remains with us.</v>
      </c>
    </row>
    <row r="556" spans="1:37">
      <c r="A556" t="s">
        <v>1983</v>
      </c>
      <c r="B556" s="3" t="s">
        <v>2307</v>
      </c>
      <c r="C556" t="s">
        <v>811</v>
      </c>
      <c r="D556" t="s">
        <v>881</v>
      </c>
      <c r="E556" t="s">
        <v>2308</v>
      </c>
      <c r="F556" t="s">
        <v>2309</v>
      </c>
      <c r="G556" t="s">
        <v>2310</v>
      </c>
      <c r="H556" t="s">
        <v>21</v>
      </c>
      <c r="I556" t="s">
        <v>21</v>
      </c>
      <c r="J556" t="s">
        <v>21</v>
      </c>
      <c r="K556" t="s">
        <v>21</v>
      </c>
      <c r="L556" t="s">
        <v>39</v>
      </c>
      <c r="M556" t="s">
        <v>40</v>
      </c>
      <c r="N556" t="s">
        <v>21</v>
      </c>
      <c r="O556" t="s">
        <v>21</v>
      </c>
      <c r="P556">
        <v>2011</v>
      </c>
      <c r="Q556" t="s">
        <v>250</v>
      </c>
      <c r="R556" t="s">
        <v>2311</v>
      </c>
      <c r="S556" t="s">
        <v>21</v>
      </c>
      <c r="T556">
        <v>7.5</v>
      </c>
      <c r="U556">
        <f>SUM((T556-6.977778)/1.271306)</f>
        <v>0.41077600514746265</v>
      </c>
      <c r="V556" t="s">
        <v>21</v>
      </c>
      <c r="W556" t="s">
        <v>2312</v>
      </c>
      <c r="X556" t="s">
        <v>2313</v>
      </c>
      <c r="Y556" s="12" t="str">
        <f>IFERROR(VLOOKUP($A556,Sheet2!$Y$2:$AK$3116,COLUMN(A555),FALSE),"")</f>
        <v>Reflection</v>
      </c>
      <c r="Z556" s="13">
        <f>IFERROR(VLOOKUP($A556,Sheet2!$Y$2:$AK$3116,COLUMN(B555),FALSE),"")</f>
        <v>42738</v>
      </c>
      <c r="AA556" s="12" t="str">
        <f>IFERROR(VLOOKUP($A556,Sheet2!$Y$2:$AK$3116,COLUMN(C555),FALSE),"")</f>
        <v>Scott Riby</v>
      </c>
      <c r="AB556" s="12" t="str">
        <f>IFERROR(VLOOKUP($A556,Sheet2!$Y$2:$AK$3116,COLUMN(D555),FALSE),"")</f>
        <v>https://www.thelineofbestfit.com/author/scottriby</v>
      </c>
      <c r="AC556" s="12" t="str">
        <f>IFERROR(VLOOKUP($A556,Sheet2!$Y$2:$AK$3116,COLUMN(E555),FALSE),"")</f>
        <v>https://www.thelineofbestfit.com/reviews/albums/brian-eno-reflection</v>
      </c>
      <c r="AD556" s="12" t="str">
        <f>IFERROR(VLOOKUP($A556,Sheet2!$Y$2:$AK$3116,COLUMN(F555),FALSE),"")</f>
        <v>Brian Eno</v>
      </c>
      <c r="AE556" s="12" t="str">
        <f>IFERROR(VLOOKUP($A556,Sheet2!$Y$2:$AK$3116,COLUMN(G555),FALSE),"")</f>
        <v>https://www.thelineofbestfit.com/artists/brian-eno-103795</v>
      </c>
      <c r="AF556" s="13">
        <f>IFERROR(VLOOKUP($A556,Sheet2!$Y$2:$AK$3116,COLUMN(H555),FALSE),"")</f>
        <v>42736</v>
      </c>
      <c r="AG556" s="12">
        <f>IFERROR(VLOOKUP($A556,Sheet2!$Y$2:$AK$3116,COLUMN(I555),FALSE),"")</f>
        <v>9</v>
      </c>
      <c r="AH556" s="12">
        <f>IFERROR(VLOOKUP($A556,Sheet2!$Y$2:$AK$3116,COLUMN(J555),FALSE),"")</f>
        <v>1.3823791959308105</v>
      </c>
      <c r="AI556" s="12" t="str">
        <f>IFERROR(VLOOKUP($A556,Sheet2!$Y$2:$AK$3116,COLUMN(K555),FALSE),"")</f>
        <v>none</v>
      </c>
      <c r="AJ556" s="12" t="str">
        <f>IFERROR(VLOOKUP($A556,Sheet2!$Y$2:$AK$3116,COLUMN(L555),FALSE),"")</f>
        <v>Brian Eno returns with yet more tranquil brilliance on Reflection</v>
      </c>
      <c r="AK556" s="12" t="str">
        <f>IFERROR(VLOOKUP($A556,Sheet2!$Y$2:$AK$3116,COLUMN(M555),FALSE),"")</f>
        <v>Let‚Äôs face it, 2016 was a diabolical year regarding some of the most prominent and groundbreaking musicians to have walked our planet, passing away long before their time. It goes without saying that music fans worldwide were happy to see the end of the year, but thankfully, Brian Eno remains with us.</v>
      </c>
    </row>
    <row r="557" spans="1:37">
      <c r="A557" t="s">
        <v>1983</v>
      </c>
      <c r="B557" s="3" t="s">
        <v>3987</v>
      </c>
      <c r="C557" t="s">
        <v>2142</v>
      </c>
      <c r="D557" t="s">
        <v>2143</v>
      </c>
      <c r="E557" t="s">
        <v>3990</v>
      </c>
      <c r="F557" t="s">
        <v>3988</v>
      </c>
      <c r="G557" t="s">
        <v>3989</v>
      </c>
      <c r="H557" t="s">
        <v>21</v>
      </c>
      <c r="I557" t="s">
        <v>21</v>
      </c>
      <c r="J557" t="s">
        <v>21</v>
      </c>
      <c r="K557" t="s">
        <v>21</v>
      </c>
      <c r="L557" t="s">
        <v>22</v>
      </c>
      <c r="M557" t="s">
        <v>23</v>
      </c>
      <c r="N557" t="s">
        <v>21</v>
      </c>
      <c r="O557" t="s">
        <v>21</v>
      </c>
      <c r="P557">
        <v>2015</v>
      </c>
      <c r="Q557" t="s">
        <v>188</v>
      </c>
      <c r="R557" t="s">
        <v>3991</v>
      </c>
      <c r="S557" t="s">
        <v>21</v>
      </c>
      <c r="T557">
        <v>7.2</v>
      </c>
      <c r="U557">
        <f>SUM((T557-6.977778)/1.271306)</f>
        <v>0.17479819964666285</v>
      </c>
      <c r="V557" t="s">
        <v>21</v>
      </c>
      <c r="W557" t="s">
        <v>3992</v>
      </c>
      <c r="X557" t="s">
        <v>3993</v>
      </c>
      <c r="Y557" s="12" t="str">
        <f>IFERROR(VLOOKUP($A557,Sheet2!$Y$2:$AK$3116,COLUMN(A556),FALSE),"")</f>
        <v>Reflection</v>
      </c>
      <c r="Z557" s="13">
        <f>IFERROR(VLOOKUP($A557,Sheet2!$Y$2:$AK$3116,COLUMN(B556),FALSE),"")</f>
        <v>42738</v>
      </c>
      <c r="AA557" s="12" t="str">
        <f>IFERROR(VLOOKUP($A557,Sheet2!$Y$2:$AK$3116,COLUMN(C556),FALSE),"")</f>
        <v>Scott Riby</v>
      </c>
      <c r="AB557" s="12" t="str">
        <f>IFERROR(VLOOKUP($A557,Sheet2!$Y$2:$AK$3116,COLUMN(D556),FALSE),"")</f>
        <v>https://www.thelineofbestfit.com/author/scottriby</v>
      </c>
      <c r="AC557" s="12" t="str">
        <f>IFERROR(VLOOKUP($A557,Sheet2!$Y$2:$AK$3116,COLUMN(E556),FALSE),"")</f>
        <v>https://www.thelineofbestfit.com/reviews/albums/brian-eno-reflection</v>
      </c>
      <c r="AD557" s="12" t="str">
        <f>IFERROR(VLOOKUP($A557,Sheet2!$Y$2:$AK$3116,COLUMN(F556),FALSE),"")</f>
        <v>Brian Eno</v>
      </c>
      <c r="AE557" s="12" t="str">
        <f>IFERROR(VLOOKUP($A557,Sheet2!$Y$2:$AK$3116,COLUMN(G556),FALSE),"")</f>
        <v>https://www.thelineofbestfit.com/artists/brian-eno-103795</v>
      </c>
      <c r="AF557" s="13">
        <f>IFERROR(VLOOKUP($A557,Sheet2!$Y$2:$AK$3116,COLUMN(H556),FALSE),"")</f>
        <v>42736</v>
      </c>
      <c r="AG557" s="12">
        <f>IFERROR(VLOOKUP($A557,Sheet2!$Y$2:$AK$3116,COLUMN(I556),FALSE),"")</f>
        <v>9</v>
      </c>
      <c r="AH557" s="12">
        <f>IFERROR(VLOOKUP($A557,Sheet2!$Y$2:$AK$3116,COLUMN(J556),FALSE),"")</f>
        <v>1.3823791959308105</v>
      </c>
      <c r="AI557" s="12" t="str">
        <f>IFERROR(VLOOKUP($A557,Sheet2!$Y$2:$AK$3116,COLUMN(K556),FALSE),"")</f>
        <v>none</v>
      </c>
      <c r="AJ557" s="12" t="str">
        <f>IFERROR(VLOOKUP($A557,Sheet2!$Y$2:$AK$3116,COLUMN(L556),FALSE),"")</f>
        <v>Brian Eno returns with yet more tranquil brilliance on Reflection</v>
      </c>
      <c r="AK557" s="12" t="str">
        <f>IFERROR(VLOOKUP($A557,Sheet2!$Y$2:$AK$3116,COLUMN(M556),FALSE),"")</f>
        <v>Let‚Äôs face it, 2016 was a diabolical year regarding some of the most prominent and groundbreaking musicians to have walked our planet, passing away long before their time. It goes without saying that music fans worldwide were happy to see the end of the year, but thankfully, Brian Eno remains with us.</v>
      </c>
    </row>
    <row r="558" spans="1:37">
      <c r="A558" t="s">
        <v>6527</v>
      </c>
      <c r="B558" s="3" t="s">
        <v>5567</v>
      </c>
      <c r="C558" t="s">
        <v>206</v>
      </c>
      <c r="D558" t="s">
        <v>207</v>
      </c>
      <c r="E558" t="s">
        <v>6528</v>
      </c>
      <c r="F558" t="s">
        <v>6529</v>
      </c>
      <c r="G558" t="s">
        <v>6530</v>
      </c>
      <c r="H558" t="s">
        <v>21</v>
      </c>
      <c r="I558" t="s">
        <v>21</v>
      </c>
      <c r="J558" t="s">
        <v>21</v>
      </c>
      <c r="K558" t="s">
        <v>21</v>
      </c>
      <c r="L558" t="s">
        <v>22</v>
      </c>
      <c r="M558" t="s">
        <v>23</v>
      </c>
      <c r="N558" t="s">
        <v>21</v>
      </c>
      <c r="O558" t="s">
        <v>21</v>
      </c>
      <c r="P558">
        <v>2015</v>
      </c>
      <c r="Q558" t="s">
        <v>64</v>
      </c>
      <c r="R558" t="s">
        <v>6531</v>
      </c>
      <c r="S558" t="s">
        <v>21</v>
      </c>
      <c r="T558">
        <v>5.0999999999999996</v>
      </c>
      <c r="U558">
        <f>SUM((T558-6.977778)/1.271306)</f>
        <v>-1.4770464388589373</v>
      </c>
      <c r="V558" t="s">
        <v>21</v>
      </c>
      <c r="W558" t="s">
        <v>6532</v>
      </c>
      <c r="X558" t="s">
        <v>6533</v>
      </c>
      <c r="Y558" s="12" t="str">
        <f>IFERROR(VLOOKUP($A558,Sheet2!$Y$2:$AK$3116,COLUMN(A557),FALSE),"")</f>
        <v>Rebel Heart</v>
      </c>
      <c r="Z558" s="13">
        <f>IFERROR(VLOOKUP($A558,Sheet2!$Y$2:$AK$3116,COLUMN(B557),FALSE),"")</f>
        <v>42074</v>
      </c>
      <c r="AA558" s="12" t="str">
        <f>IFERROR(VLOOKUP($A558,Sheet2!$Y$2:$AK$3116,COLUMN(C557),FALSE),"")</f>
        <v>Tom Hocknell</v>
      </c>
      <c r="AB558" s="12" t="str">
        <f>IFERROR(VLOOKUP($A558,Sheet2!$Y$2:$AK$3116,COLUMN(D557),FALSE),"")</f>
        <v>https://www.thelineofbestfit.com/author/thocknell</v>
      </c>
      <c r="AC558" s="12" t="str">
        <f>IFERROR(VLOOKUP($A558,Sheet2!$Y$2:$AK$3116,COLUMN(E557),FALSE),"")</f>
        <v>https://www.thelineofbestfit.com/reviews/albums/madonna-rebel-heart</v>
      </c>
      <c r="AD558" s="12" t="str">
        <f>IFERROR(VLOOKUP($A558,Sheet2!$Y$2:$AK$3116,COLUMN(F557),FALSE),"")</f>
        <v>Madonna</v>
      </c>
      <c r="AE558" s="12" t="str">
        <f>IFERROR(VLOOKUP($A558,Sheet2!$Y$2:$AK$3116,COLUMN(G557),FALSE),"")</f>
        <v>https://www.thelineofbestfit.com/artists/madonna-106008</v>
      </c>
      <c r="AF558" s="13">
        <f>IFERROR(VLOOKUP($A558,Sheet2!$Y$2:$AK$3116,COLUMN(H557),FALSE),"")</f>
        <v>42074</v>
      </c>
      <c r="AG558" s="12">
        <f>IFERROR(VLOOKUP($A558,Sheet2!$Y$2:$AK$3116,COLUMN(I557),FALSE),"")</f>
        <v>6.5</v>
      </c>
      <c r="AH558" s="12">
        <f>IFERROR(VLOOKUP($A558,Sheet2!$Y$2:$AK$3116,COLUMN(J557),FALSE),"")</f>
        <v>-0.95688088674799787</v>
      </c>
      <c r="AI558" s="12" t="str">
        <f>IFERROR(VLOOKUP($A558,Sheet2!$Y$2:$AK$3116,COLUMN(K557),FALSE),"")</f>
        <v>United States</v>
      </c>
      <c r="AJ558" s="12" t="str">
        <f>IFERROR(VLOOKUP($A558,Sheet2!$Y$2:$AK$3116,COLUMN(L557),FALSE),"")</f>
        <v>Madonna - Rebel Heart</v>
      </c>
      <c r="AK558" s="12" t="str">
        <f>IFERROR(VLOOKUP($A558,Sheet2!$Y$2:$AK$3116,COLUMN(M557),FALSE),"")</f>
        <v>Madonna ruled the 80‚Äôs with an effort that looked effortless. The Immaculate Collection, along with New Order‚Äôs Substance and Pet Shop Boys‚Äô Discography, came from the New York discoteques, and they‚Äôre all essential chapters of Pop‚Äôs New Testament.</v>
      </c>
    </row>
    <row r="559" spans="1:37">
      <c r="A559" t="s">
        <v>6301</v>
      </c>
      <c r="B559" s="3" t="s">
        <v>6300</v>
      </c>
      <c r="C559" t="s">
        <v>85</v>
      </c>
      <c r="D559" t="s">
        <v>86</v>
      </c>
      <c r="E559" t="s">
        <v>6302</v>
      </c>
      <c r="F559" t="s">
        <v>6298</v>
      </c>
      <c r="G559" t="s">
        <v>6299</v>
      </c>
      <c r="H559" t="s">
        <v>21</v>
      </c>
      <c r="I559" t="s">
        <v>21</v>
      </c>
      <c r="J559" t="s">
        <v>21</v>
      </c>
      <c r="K559" t="s">
        <v>21</v>
      </c>
      <c r="L559" t="s">
        <v>31</v>
      </c>
      <c r="M559" t="s">
        <v>32</v>
      </c>
      <c r="N559" t="s">
        <v>21</v>
      </c>
      <c r="O559" t="s">
        <v>21</v>
      </c>
      <c r="P559">
        <v>2014</v>
      </c>
      <c r="Q559" t="s">
        <v>378</v>
      </c>
      <c r="R559" t="s">
        <v>21</v>
      </c>
      <c r="S559" t="s">
        <v>21</v>
      </c>
      <c r="T559">
        <v>8</v>
      </c>
      <c r="U559">
        <f>SUM((T559-6.977778)/1.271306)</f>
        <v>0.80407234764879587</v>
      </c>
      <c r="V559" t="s">
        <v>21</v>
      </c>
      <c r="W559" t="s">
        <v>6303</v>
      </c>
      <c r="X559" t="s">
        <v>6304</v>
      </c>
      <c r="Y559" s="12" t="str">
        <f>IFERROR(VLOOKUP($A559,Sheet2!$Y$2:$AK$3116,COLUMN(A558),FALSE),"")</f>
        <v>Reality Testing</v>
      </c>
      <c r="Z559" s="13">
        <f>IFERROR(VLOOKUP($A559,Sheet2!$Y$2:$AK$3116,COLUMN(B558),FALSE),"")</f>
        <v>41800</v>
      </c>
      <c r="AA559" s="12" t="str">
        <f>IFERROR(VLOOKUP($A559,Sheet2!$Y$2:$AK$3116,COLUMN(C558),FALSE),"")</f>
        <v>Chris Lo</v>
      </c>
      <c r="AB559" s="12" t="str">
        <f>IFERROR(VLOOKUP($A559,Sheet2!$Y$2:$AK$3116,COLUMN(D558),FALSE),"")</f>
        <v>https://www.thelineofbestfit.com/author/clo_</v>
      </c>
      <c r="AC559" s="12" t="str">
        <f>IFERROR(VLOOKUP($A559,Sheet2!$Y$2:$AK$3116,COLUMN(E558),FALSE),"")</f>
        <v>https://www.thelineofbestfit.com/reviews/albums/lone-reality-testing</v>
      </c>
      <c r="AD559" s="12" t="str">
        <f>IFERROR(VLOOKUP($A559,Sheet2!$Y$2:$AK$3116,COLUMN(F558),FALSE),"")</f>
        <v>Lone</v>
      </c>
      <c r="AE559" s="12" t="str">
        <f>IFERROR(VLOOKUP($A559,Sheet2!$Y$2:$AK$3116,COLUMN(G558),FALSE),"")</f>
        <v>https://www.thelineofbestfit.com/artists/lone-105906</v>
      </c>
      <c r="AF559" s="13">
        <f>IFERROR(VLOOKUP($A559,Sheet2!$Y$2:$AK$3116,COLUMN(H558),FALSE),"")</f>
        <v>41806</v>
      </c>
      <c r="AG559" s="12">
        <f>IFERROR(VLOOKUP($A559,Sheet2!$Y$2:$AK$3116,COLUMN(I558),FALSE),"")</f>
        <v>8.5</v>
      </c>
      <c r="AH559" s="12">
        <f>IFERROR(VLOOKUP($A559,Sheet2!$Y$2:$AK$3116,COLUMN(J558),FALSE),"")</f>
        <v>0.91452717939504891</v>
      </c>
      <c r="AI559" s="12" t="str">
        <f>IFERROR(VLOOKUP($A559,Sheet2!$Y$2:$AK$3116,COLUMN(K558),FALSE),"")</f>
        <v>United Kingdom</v>
      </c>
      <c r="AJ559" s="12" t="str">
        <f>IFERROR(VLOOKUP($A559,Sheet2!$Y$2:$AK$3116,COLUMN(L558),FALSE),"")</f>
        <v>Lone - Reality Testing</v>
      </c>
      <c r="AK559" s="12" t="str">
        <f>IFERROR(VLOOKUP($A559,Sheet2!$Y$2:$AK$3116,COLUMN(M558),FALSE),"")</f>
        <v>When we think back to the headrush of vivid, maximalist dance music that surged out of the UK in the late 00s, the broadsheet breakthrough of Rustie and Hudson Mohawke will likely spring to mind first. Nottingham-born producer Lone, aka Matt Cutler, might fall a few names further down the list, but despite not necessarily being at the centre of the Warp Records revolution like his Glaswegian peers, musically he was right there with them, deftly lacing Detroit house, neo-rave, hip-hop and a neon laundry list of other styles into bewilderingly creative tracks that were as suited to heaving dancefloors as they were to darkened rooms and pricey headphones.</v>
      </c>
    </row>
    <row r="560" spans="1:37">
      <c r="A560" t="s">
        <v>9612</v>
      </c>
      <c r="B560" s="3" t="s">
        <v>9605</v>
      </c>
      <c r="C560" t="s">
        <v>246</v>
      </c>
      <c r="D560" t="s">
        <v>247</v>
      </c>
      <c r="E560" t="s">
        <v>9613</v>
      </c>
      <c r="F560" t="s">
        <v>9606</v>
      </c>
      <c r="G560" t="s">
        <v>9607</v>
      </c>
      <c r="H560" t="s">
        <v>21</v>
      </c>
      <c r="I560" t="s">
        <v>21</v>
      </c>
      <c r="J560" t="s">
        <v>21</v>
      </c>
      <c r="K560" t="s">
        <v>21</v>
      </c>
      <c r="L560" t="s">
        <v>39</v>
      </c>
      <c r="M560" t="s">
        <v>40</v>
      </c>
      <c r="N560" t="s">
        <v>21</v>
      </c>
      <c r="O560" t="s">
        <v>21</v>
      </c>
      <c r="P560">
        <v>2014</v>
      </c>
      <c r="Q560" t="s">
        <v>334</v>
      </c>
      <c r="R560" t="s">
        <v>21</v>
      </c>
      <c r="S560" t="s">
        <v>21</v>
      </c>
      <c r="T560">
        <v>7.6</v>
      </c>
      <c r="U560">
        <f>SUM((T560-6.977778)/1.271306)</f>
        <v>0.48943527364772904</v>
      </c>
      <c r="V560" t="s">
        <v>21</v>
      </c>
      <c r="W560" t="s">
        <v>9614</v>
      </c>
      <c r="X560" t="s">
        <v>9615</v>
      </c>
      <c r="Y560" s="12" t="str">
        <f>IFERROR(VLOOKUP($A560,Sheet2!$Y$2:$AK$3116,COLUMN(A559),FALSE),"")</f>
        <v>Real Hair EP</v>
      </c>
      <c r="Z560" s="13">
        <f>IFERROR(VLOOKUP($A560,Sheet2!$Y$2:$AK$3116,COLUMN(B559),FALSE),"")</f>
        <v>41675</v>
      </c>
      <c r="AA560" s="12" t="str">
        <f>IFERROR(VLOOKUP($A560,Sheet2!$Y$2:$AK$3116,COLUMN(C559),FALSE),"")</f>
        <v>Jon Putnam</v>
      </c>
      <c r="AB560" s="12" t="str">
        <f>IFERROR(VLOOKUP($A560,Sheet2!$Y$2:$AK$3116,COLUMN(D559),FALSE),"")</f>
        <v>https://www.thelineofbestfit.com/author/jputnam</v>
      </c>
      <c r="AC560" s="12" t="str">
        <f>IFERROR(VLOOKUP($A560,Sheet2!$Y$2:$AK$3116,COLUMN(E559),FALSE),"")</f>
        <v>https://www.thelineofbestfit.com/reviews/albums/speedy-ortiz-real-hair-ep-144990</v>
      </c>
      <c r="AD560" s="12" t="str">
        <f>IFERROR(VLOOKUP($A560,Sheet2!$Y$2:$AK$3116,COLUMN(F559),FALSE),"")</f>
        <v>Speedy Ortiz</v>
      </c>
      <c r="AE560" s="12" t="str">
        <f>IFERROR(VLOOKUP($A560,Sheet2!$Y$2:$AK$3116,COLUMN(G559),FALSE),"")</f>
        <v>https://www.thelineofbestfit.com/artists/speedy-oritz-145382</v>
      </c>
      <c r="AF560" s="13">
        <f>IFERROR(VLOOKUP($A560,Sheet2!$Y$2:$AK$3116,COLUMN(H559),FALSE),"")</f>
        <v>41681</v>
      </c>
      <c r="AG560" s="12">
        <f>IFERROR(VLOOKUP($A560,Sheet2!$Y$2:$AK$3116,COLUMN(I559),FALSE),"")</f>
        <v>8</v>
      </c>
      <c r="AH560" s="12">
        <f>IFERROR(VLOOKUP($A560,Sheet2!$Y$2:$AK$3116,COLUMN(J559),FALSE),"")</f>
        <v>0.44667516285928721</v>
      </c>
      <c r="AI560" s="12" t="str">
        <f>IFERROR(VLOOKUP($A560,Sheet2!$Y$2:$AK$3116,COLUMN(K559),FALSE),"")</f>
        <v>none</v>
      </c>
      <c r="AJ560" s="12" t="str">
        <f>IFERROR(VLOOKUP($A560,Sheet2!$Y$2:$AK$3116,COLUMN(L559),FALSE),"")</f>
        <v>Speedy Ortiz ‚Äì Real Hair EP</v>
      </c>
      <c r="AK560" s="12" t="str">
        <f>IFERROR(VLOOKUP($A560,Sheet2!$Y$2:$AK$3116,COLUMN(M559),FALSE),"")</f>
        <v>none</v>
      </c>
    </row>
    <row r="561" spans="1:37">
      <c r="A561" t="s">
        <v>10335</v>
      </c>
      <c r="B561" s="3" t="s">
        <v>9686</v>
      </c>
      <c r="C561" t="s">
        <v>18</v>
      </c>
      <c r="D561" t="s">
        <v>18</v>
      </c>
      <c r="E561" t="s">
        <v>10336</v>
      </c>
      <c r="F561" t="s">
        <v>4546</v>
      </c>
      <c r="G561" t="s">
        <v>10332</v>
      </c>
      <c r="H561" t="s">
        <v>21</v>
      </c>
      <c r="I561" t="s">
        <v>21</v>
      </c>
      <c r="J561" t="s">
        <v>21</v>
      </c>
      <c r="K561" t="s">
        <v>21</v>
      </c>
      <c r="L561" t="s">
        <v>39</v>
      </c>
      <c r="M561" t="s">
        <v>40</v>
      </c>
      <c r="N561" t="s">
        <v>21</v>
      </c>
      <c r="O561" t="s">
        <v>21</v>
      </c>
      <c r="P561">
        <v>2013</v>
      </c>
      <c r="Q561" t="s">
        <v>313</v>
      </c>
      <c r="R561" t="s">
        <v>21</v>
      </c>
      <c r="S561" t="s">
        <v>21</v>
      </c>
      <c r="T561">
        <v>6.8</v>
      </c>
      <c r="U561">
        <f>SUM((T561-6.977778)/1.271306)</f>
        <v>-0.13983887435440404</v>
      </c>
      <c r="V561" t="s">
        <v>21</v>
      </c>
      <c r="W561" t="s">
        <v>10337</v>
      </c>
      <c r="X561" t="s">
        <v>10338</v>
      </c>
      <c r="Y561" s="12" t="str">
        <f>IFERROR(VLOOKUP($A561,Sheet2!$Y$2:$AK$3116,COLUMN(A560),FALSE),"")</f>
        <v>Re-Mit</v>
      </c>
      <c r="Z561" s="13">
        <f>IFERROR(VLOOKUP($A561,Sheet2!$Y$2:$AK$3116,COLUMN(B560),FALSE),"")</f>
        <v>41411</v>
      </c>
      <c r="AA561" s="12" t="str">
        <f>IFERROR(VLOOKUP($A561,Sheet2!$Y$2:$AK$3116,COLUMN(C560),FALSE),"")</f>
        <v>Hayley Scott</v>
      </c>
      <c r="AB561" s="12" t="str">
        <f>IFERROR(VLOOKUP($A561,Sheet2!$Y$2:$AK$3116,COLUMN(D560),FALSE),"")</f>
        <v>https://www.thelineofbestfit.com/author/hscott</v>
      </c>
      <c r="AC561" s="12" t="str">
        <f>IFERROR(VLOOKUP($A561,Sheet2!$Y$2:$AK$3116,COLUMN(E560),FALSE),"")</f>
        <v>https://www.thelineofbestfit.com/reviews/albums/the-fall-re-mit-125517</v>
      </c>
      <c r="AD561" s="12" t="str">
        <f>IFERROR(VLOOKUP($A561,Sheet2!$Y$2:$AK$3116,COLUMN(F560),FALSE),"")</f>
        <v>The Fall</v>
      </c>
      <c r="AE561" s="12" t="str">
        <f>IFERROR(VLOOKUP($A561,Sheet2!$Y$2:$AK$3116,COLUMN(G560),FALSE),"")</f>
        <v>https://www.thelineofbestfit.com/artists/the-fall-107941</v>
      </c>
      <c r="AF561" s="13" t="str">
        <f>IFERROR(VLOOKUP($A561,Sheet2!$Y$2:$AK$3116,COLUMN(H560),FALSE),"")</f>
        <v>none</v>
      </c>
      <c r="AG561" s="12">
        <f>IFERROR(VLOOKUP($A561,Sheet2!$Y$2:$AK$3116,COLUMN(I560),FALSE),"")</f>
        <v>7</v>
      </c>
      <c r="AH561" s="12">
        <f>IFERROR(VLOOKUP($A561,Sheet2!$Y$2:$AK$3116,COLUMN(J560),FALSE),"")</f>
        <v>-0.48902887021223618</v>
      </c>
      <c r="AI561" s="12" t="str">
        <f>IFERROR(VLOOKUP($A561,Sheet2!$Y$2:$AK$3116,COLUMN(K560),FALSE),"")</f>
        <v>none</v>
      </c>
      <c r="AJ561" s="12" t="str">
        <f>IFERROR(VLOOKUP($A561,Sheet2!$Y$2:$AK$3116,COLUMN(L560),FALSE),"")</f>
        <v>The Fall ‚Äì Re-Mit</v>
      </c>
      <c r="AK561" s="12" t="str">
        <f>IFERROR(VLOOKUP($A561,Sheet2!$Y$2:$AK$3116,COLUMN(M560),FALSE),"")</f>
        <v>none</v>
      </c>
    </row>
    <row r="562" spans="1:37">
      <c r="A562" t="s">
        <v>7159</v>
      </c>
      <c r="B562" s="3" t="s">
        <v>7148</v>
      </c>
      <c r="C562" t="s">
        <v>53</v>
      </c>
      <c r="D562" t="s">
        <v>54</v>
      </c>
      <c r="E562" t="s">
        <v>7160</v>
      </c>
      <c r="F562" t="s">
        <v>7151</v>
      </c>
      <c r="G562" t="s">
        <v>7152</v>
      </c>
      <c r="H562" t="s">
        <v>21</v>
      </c>
      <c r="I562" t="s">
        <v>21</v>
      </c>
      <c r="J562" t="s">
        <v>21</v>
      </c>
      <c r="K562" t="s">
        <v>21</v>
      </c>
      <c r="L562" t="s">
        <v>39</v>
      </c>
      <c r="M562" t="s">
        <v>40</v>
      </c>
      <c r="N562" t="s">
        <v>21</v>
      </c>
      <c r="O562" t="s">
        <v>21</v>
      </c>
      <c r="P562">
        <v>2014</v>
      </c>
      <c r="Q562" t="s">
        <v>203</v>
      </c>
      <c r="R562" t="s">
        <v>21</v>
      </c>
      <c r="S562" t="s">
        <v>21</v>
      </c>
      <c r="T562">
        <v>6</v>
      </c>
      <c r="U562">
        <f>SUM((T562-6.977778)/1.271306)</f>
        <v>-0.76911302235653711</v>
      </c>
      <c r="V562" t="s">
        <v>21</v>
      </c>
      <c r="W562" t="s">
        <v>7161</v>
      </c>
      <c r="X562" t="s">
        <v>7162</v>
      </c>
      <c r="Y562" s="12" t="str">
        <f>IFERROR(VLOOKUP($A562,Sheet2!$Y$2:$AK$3116,COLUMN(A561),FALSE),"")</f>
        <v>Rave Tapes</v>
      </c>
      <c r="Z562" s="13">
        <f>IFERROR(VLOOKUP($A562,Sheet2!$Y$2:$AK$3116,COLUMN(B561),FALSE),"")</f>
        <v>41653</v>
      </c>
      <c r="AA562" s="12" t="str">
        <f>IFERROR(VLOOKUP($A562,Sheet2!$Y$2:$AK$3116,COLUMN(C561),FALSE),"")</f>
        <v>Joe Goggins</v>
      </c>
      <c r="AB562" s="12" t="str">
        <f>IFERROR(VLOOKUP($A562,Sheet2!$Y$2:$AK$3116,COLUMN(D561),FALSE),"")</f>
        <v>https://www.thelineofbestfit.com/author/jgoggins</v>
      </c>
      <c r="AC562" s="12" t="str">
        <f>IFERROR(VLOOKUP($A562,Sheet2!$Y$2:$AK$3116,COLUMN(E561),FALSE),"")</f>
        <v>https://www.thelineofbestfit.com/reviews/albums/mogwai-rave-tapes-143834</v>
      </c>
      <c r="AD562" s="12" t="str">
        <f>IFERROR(VLOOKUP($A562,Sheet2!$Y$2:$AK$3116,COLUMN(F561),FALSE),"")</f>
        <v>Mogwai</v>
      </c>
      <c r="AE562" s="12" t="str">
        <f>IFERROR(VLOOKUP($A562,Sheet2!$Y$2:$AK$3116,COLUMN(G561),FALSE),"")</f>
        <v>https://www.thelineofbestfit.com/artists/mogwai-106288</v>
      </c>
      <c r="AF562" s="13">
        <f>IFERROR(VLOOKUP($A562,Sheet2!$Y$2:$AK$3116,COLUMN(H561),FALSE),"")</f>
        <v>41659</v>
      </c>
      <c r="AG562" s="12">
        <f>IFERROR(VLOOKUP($A562,Sheet2!$Y$2:$AK$3116,COLUMN(I561),FALSE),"")</f>
        <v>7.5</v>
      </c>
      <c r="AH562" s="12">
        <f>IFERROR(VLOOKUP($A562,Sheet2!$Y$2:$AK$3116,COLUMN(J561),FALSE),"")</f>
        <v>-2.1176853676474497E-2</v>
      </c>
      <c r="AI562" s="12" t="str">
        <f>IFERROR(VLOOKUP($A562,Sheet2!$Y$2:$AK$3116,COLUMN(K561),FALSE),"")</f>
        <v>none</v>
      </c>
      <c r="AJ562" s="12" t="str">
        <f>IFERROR(VLOOKUP($A562,Sheet2!$Y$2:$AK$3116,COLUMN(L561),FALSE),"")</f>
        <v>Mogwai ‚Äì Rave Tapes</v>
      </c>
      <c r="AK562" s="12" t="str">
        <f>IFERROR(VLOOKUP($A562,Sheet2!$Y$2:$AK$3116,COLUMN(M561),FALSE),"")</f>
        <v>none</v>
      </c>
    </row>
    <row r="563" spans="1:37">
      <c r="A563" t="s">
        <v>9203</v>
      </c>
      <c r="B563" s="3" t="s">
        <v>9200</v>
      </c>
      <c r="C563" t="s">
        <v>4502</v>
      </c>
      <c r="D563" t="s">
        <v>4503</v>
      </c>
      <c r="E563" t="s">
        <v>9204</v>
      </c>
      <c r="F563" t="s">
        <v>9201</v>
      </c>
      <c r="G563" t="s">
        <v>9202</v>
      </c>
      <c r="H563" t="s">
        <v>21</v>
      </c>
      <c r="I563" t="s">
        <v>21</v>
      </c>
      <c r="J563" t="s">
        <v>21</v>
      </c>
      <c r="K563" t="s">
        <v>21</v>
      </c>
      <c r="L563" t="s">
        <v>22</v>
      </c>
      <c r="M563" t="s">
        <v>23</v>
      </c>
      <c r="N563" t="s">
        <v>21</v>
      </c>
      <c r="O563" t="s">
        <v>21</v>
      </c>
      <c r="P563">
        <v>2015</v>
      </c>
      <c r="Q563" t="s">
        <v>308</v>
      </c>
      <c r="R563" t="s">
        <v>21</v>
      </c>
      <c r="S563" t="s">
        <v>21</v>
      </c>
      <c r="T563">
        <v>8.3000000000000007</v>
      </c>
      <c r="U563">
        <f>SUM((T563-6.977778)/1.271306)</f>
        <v>1.0400501531495965</v>
      </c>
      <c r="V563" t="s">
        <v>73</v>
      </c>
      <c r="W563" t="s">
        <v>9205</v>
      </c>
      <c r="X563" t="s">
        <v>9206</v>
      </c>
      <c r="Y563" s="12" t="str">
        <f>IFERROR(VLOOKUP($A563,Sheet2!$Y$2:$AK$3116,COLUMN(A562),FALSE),"")</f>
        <v>Ratchet</v>
      </c>
      <c r="Z563" s="13">
        <f>IFERROR(VLOOKUP($A563,Sheet2!$Y$2:$AK$3116,COLUMN(B562),FALSE),"")</f>
        <v>42139</v>
      </c>
      <c r="AA563" s="12" t="str">
        <f>IFERROR(VLOOKUP($A563,Sheet2!$Y$2:$AK$3116,COLUMN(C562),FALSE),"")</f>
        <v>Michael McAndrew</v>
      </c>
      <c r="AB563" s="12" t="str">
        <f>IFERROR(VLOOKUP($A563,Sheet2!$Y$2:$AK$3116,COLUMN(D562),FALSE),"")</f>
        <v>https://www.thelineofbestfit.com/author/mandrew</v>
      </c>
      <c r="AC563" s="12" t="str">
        <f>IFERROR(VLOOKUP($A563,Sheet2!$Y$2:$AK$3116,COLUMN(E562),FALSE),"")</f>
        <v>https://www.thelineofbestfit.com/reviews/albums/shamir-ratchet</v>
      </c>
      <c r="AD563" s="12" t="str">
        <f>IFERROR(VLOOKUP($A563,Sheet2!$Y$2:$AK$3116,COLUMN(F562),FALSE),"")</f>
        <v>Shamir</v>
      </c>
      <c r="AE563" s="12" t="str">
        <f>IFERROR(VLOOKUP($A563,Sheet2!$Y$2:$AK$3116,COLUMN(G562),FALSE),"")</f>
        <v>https://www.thelineofbestfit.com/artists/shamir</v>
      </c>
      <c r="AF563" s="13">
        <f>IFERROR(VLOOKUP($A563,Sheet2!$Y$2:$AK$3116,COLUMN(H562),FALSE),"")</f>
        <v>42142</v>
      </c>
      <c r="AG563" s="12">
        <f>IFERROR(VLOOKUP($A563,Sheet2!$Y$2:$AK$3116,COLUMN(I562),FALSE),"")</f>
        <v>8</v>
      </c>
      <c r="AH563" s="12">
        <f>IFERROR(VLOOKUP($A563,Sheet2!$Y$2:$AK$3116,COLUMN(J562),FALSE),"")</f>
        <v>0.44667516285928721</v>
      </c>
      <c r="AI563" s="12" t="str">
        <f>IFERROR(VLOOKUP($A563,Sheet2!$Y$2:$AK$3116,COLUMN(K562),FALSE),"")</f>
        <v>United States</v>
      </c>
      <c r="AJ563" s="12" t="str">
        <f>IFERROR(VLOOKUP($A563,Sheet2!$Y$2:$AK$3116,COLUMN(L562),FALSE),"")</f>
        <v>Album of the Week: Shamir</v>
      </c>
      <c r="AK563" s="12" t="str">
        <f>IFERROR(VLOOKUP($A563,Sheet2!$Y$2:$AK$3116,COLUMN(M562),FALSE),"")</f>
        <v>‚ÄãAndrogynous. Thin, pretty. Childlike. Smart-aleck spazz. Post-gender. Most Likely to Appear on the Cover of Vogue. Even before Shamir Bailey, the twenty-year-old phenom behind Ratchet burst out of nowhere ‚Äî I mean this as literally as possible: he hails from North Las Vegas, a suburb that shares very little beyond a name and geographic proximity with the famous neon strip to the south ‚Äî with last summer‚Äôs Northtown EP, people have been trying to put him in a box. A long parade of descriptors has been applied to Shamir and his voice, many of them apt yet insufficient, often hinting at the two central points of discussion surrounding him since.</v>
      </c>
    </row>
    <row r="564" spans="1:37">
      <c r="A564" t="s">
        <v>11369</v>
      </c>
      <c r="B564" s="3" t="s">
        <v>10798</v>
      </c>
      <c r="C564" t="s">
        <v>246</v>
      </c>
      <c r="D564" t="s">
        <v>247</v>
      </c>
      <c r="E564" t="s">
        <v>11370</v>
      </c>
      <c r="F564" t="s">
        <v>11371</v>
      </c>
      <c r="G564" t="s">
        <v>11372</v>
      </c>
      <c r="H564" t="s">
        <v>21</v>
      </c>
      <c r="I564" t="s">
        <v>21</v>
      </c>
      <c r="J564" t="s">
        <v>21</v>
      </c>
      <c r="K564" t="s">
        <v>21</v>
      </c>
      <c r="L564" t="s">
        <v>31</v>
      </c>
      <c r="M564" t="s">
        <v>32</v>
      </c>
      <c r="N564" t="s">
        <v>21</v>
      </c>
      <c r="O564" t="s">
        <v>21</v>
      </c>
      <c r="P564">
        <v>2015</v>
      </c>
      <c r="Q564" t="s">
        <v>592</v>
      </c>
      <c r="R564" t="s">
        <v>21</v>
      </c>
      <c r="S564" t="s">
        <v>21</v>
      </c>
      <c r="T564">
        <v>6.7</v>
      </c>
      <c r="U564">
        <f>SUM((T564-6.977778)/1.271306)</f>
        <v>-0.21849814285467042</v>
      </c>
      <c r="V564" t="s">
        <v>21</v>
      </c>
      <c r="W564" t="s">
        <v>11373</v>
      </c>
      <c r="X564" t="s">
        <v>11374</v>
      </c>
      <c r="Y564" s="12" t="str">
        <f>IFERROR(VLOOKUP($A564,Sheet2!$Y$2:$AK$3116,COLUMN(A563),FALSE),"")</f>
        <v>Rapture</v>
      </c>
      <c r="Z564" s="13">
        <f>IFERROR(VLOOKUP($A564,Sheet2!$Y$2:$AK$3116,COLUMN(B563),FALSE),"")</f>
        <v>42048</v>
      </c>
      <c r="AA564" s="12" t="str">
        <f>IFERROR(VLOOKUP($A564,Sheet2!$Y$2:$AK$3116,COLUMN(C563),FALSE),"")</f>
        <v>Kate Travers</v>
      </c>
      <c r="AB564" s="12" t="str">
        <f>IFERROR(VLOOKUP($A564,Sheet2!$Y$2:$AK$3116,COLUMN(D563),FALSE),"")</f>
        <v>https://www.thelineofbestfit.com/author/ktravers</v>
      </c>
      <c r="AC564" s="12" t="str">
        <f>IFERROR(VLOOKUP($A564,Sheet2!$Y$2:$AK$3116,COLUMN(E563),FALSE),"")</f>
        <v>https://www.thelineofbestfit.com/reviews/albums/tropics-rapture</v>
      </c>
      <c r="AD564" s="12" t="str">
        <f>IFERROR(VLOOKUP($A564,Sheet2!$Y$2:$AK$3116,COLUMN(F563),FALSE),"")</f>
        <v>Tropics</v>
      </c>
      <c r="AE564" s="12" t="str">
        <f>IFERROR(VLOOKUP($A564,Sheet2!$Y$2:$AK$3116,COLUMN(G563),FALSE),"")</f>
        <v>https://www.thelineofbestfit.com/artists/tropics-108498</v>
      </c>
      <c r="AF564" s="13">
        <f>IFERROR(VLOOKUP($A564,Sheet2!$Y$2:$AK$3116,COLUMN(H563),FALSE),"")</f>
        <v>42050</v>
      </c>
      <c r="AG564" s="12">
        <f>IFERROR(VLOOKUP($A564,Sheet2!$Y$2:$AK$3116,COLUMN(I563),FALSE),"")</f>
        <v>8</v>
      </c>
      <c r="AH564" s="12">
        <f>IFERROR(VLOOKUP($A564,Sheet2!$Y$2:$AK$3116,COLUMN(J563),FALSE),"")</f>
        <v>0.44667516285928721</v>
      </c>
      <c r="AI564" s="12" t="str">
        <f>IFERROR(VLOOKUP($A564,Sheet2!$Y$2:$AK$3116,COLUMN(K563),FALSE),"")</f>
        <v>United States</v>
      </c>
      <c r="AJ564" s="12" t="str">
        <f>IFERROR(VLOOKUP($A564,Sheet2!$Y$2:$AK$3116,COLUMN(L563),FALSE),"")</f>
        <v>Tropics - Rapture</v>
      </c>
      <c r="AK564" s="12" t="str">
        <f>IFERROR(VLOOKUP($A564,Sheet2!$Y$2:$AK$3116,COLUMN(M563),FALSE),"")</f>
        <v>A few years ago, Tropics, A.K.A Chris Ward, was one of those bedroom auteurs loitering on the fringes of the Chillwave scene. 2011‚Äôs Parodia Fire was a product of that Ernest Greene/Chaz Bundick-style penchant for ethereal bleep-making. Now, three years on, Tropics is back: the beats are still ethereal, but with a very different vibe.</v>
      </c>
    </row>
    <row r="565" spans="1:37">
      <c r="A565" t="s">
        <v>281</v>
      </c>
      <c r="B565" s="3" t="s">
        <v>272</v>
      </c>
      <c r="C565" t="s">
        <v>18</v>
      </c>
      <c r="D565" t="s">
        <v>18</v>
      </c>
      <c r="E565" t="s">
        <v>282</v>
      </c>
      <c r="F565" t="s">
        <v>276</v>
      </c>
      <c r="G565" t="s">
        <v>277</v>
      </c>
      <c r="H565" t="s">
        <v>21</v>
      </c>
      <c r="I565" t="s">
        <v>21</v>
      </c>
      <c r="J565" t="s">
        <v>21</v>
      </c>
      <c r="K565" t="s">
        <v>21</v>
      </c>
      <c r="L565" t="s">
        <v>39</v>
      </c>
      <c r="M565" t="s">
        <v>40</v>
      </c>
      <c r="N565" t="s">
        <v>21</v>
      </c>
      <c r="O565" t="s">
        <v>21</v>
      </c>
      <c r="P565">
        <v>2013</v>
      </c>
      <c r="Q565" t="s">
        <v>278</v>
      </c>
      <c r="R565" t="s">
        <v>21</v>
      </c>
      <c r="S565" t="s">
        <v>21</v>
      </c>
      <c r="T565">
        <v>5.6</v>
      </c>
      <c r="U565">
        <f>SUM((T565-6.977778)/1.271306)</f>
        <v>-1.0837500963576041</v>
      </c>
      <c r="V565" t="s">
        <v>21</v>
      </c>
      <c r="W565" t="s">
        <v>283</v>
      </c>
      <c r="X565" t="s">
        <v>284</v>
      </c>
      <c r="Y565" s="12" t="str">
        <f>IFERROR(VLOOKUP($A565,Sheet2!$Y$2:$AK$3116,COLUMN(A564),FALSE),"")</f>
        <v>Rapor EP</v>
      </c>
      <c r="Z565" s="13">
        <f>IFERROR(VLOOKUP($A565,Sheet2!$Y$2:$AK$3116,COLUMN(B564),FALSE),"")</f>
        <v>41564</v>
      </c>
      <c r="AA565" s="12" t="str">
        <f>IFERROR(VLOOKUP($A565,Sheet2!$Y$2:$AK$3116,COLUMN(C564),FALSE),"")</f>
        <v>Laurence Day</v>
      </c>
      <c r="AB565" s="12" t="str">
        <f>IFERROR(VLOOKUP($A565,Sheet2!$Y$2:$AK$3116,COLUMN(D564),FALSE),"")</f>
        <v>https://www.thelineofbestfit.com/author/lday</v>
      </c>
      <c r="AC565" s="12" t="str">
        <f>IFERROR(VLOOKUP($A565,Sheet2!$Y$2:$AK$3116,COLUMN(E564),FALSE),"")</f>
        <v>https://www.thelineofbestfit.com/reviews/albums/active-child-rapor-ep-139286</v>
      </c>
      <c r="AD565" s="12" t="str">
        <f>IFERROR(VLOOKUP($A565,Sheet2!$Y$2:$AK$3116,COLUMN(F564),FALSE),"")</f>
        <v>Active Child</v>
      </c>
      <c r="AE565" s="12" t="str">
        <f>IFERROR(VLOOKUP($A565,Sheet2!$Y$2:$AK$3116,COLUMN(G564),FALSE),"")</f>
        <v>https://www.thelineofbestfit.com/artists/active-child-103198</v>
      </c>
      <c r="AF565" s="13" t="str">
        <f>IFERROR(VLOOKUP($A565,Sheet2!$Y$2:$AK$3116,COLUMN(H564),FALSE),"")</f>
        <v>none</v>
      </c>
      <c r="AG565" s="12">
        <f>IFERROR(VLOOKUP($A565,Sheet2!$Y$2:$AK$3116,COLUMN(I564),FALSE),"")</f>
        <v>8.5</v>
      </c>
      <c r="AH565" s="12">
        <f>IFERROR(VLOOKUP($A565,Sheet2!$Y$2:$AK$3116,COLUMN(J564),FALSE),"")</f>
        <v>0.91452717939504891</v>
      </c>
      <c r="AI565" s="12" t="str">
        <f>IFERROR(VLOOKUP($A565,Sheet2!$Y$2:$AK$3116,COLUMN(K564),FALSE),"")</f>
        <v>none</v>
      </c>
      <c r="AJ565" s="12" t="str">
        <f>IFERROR(VLOOKUP($A565,Sheet2!$Y$2:$AK$3116,COLUMN(L564),FALSE),"")</f>
        <v>Active Child ‚Äì Rapor EP</v>
      </c>
      <c r="AK565" s="12" t="str">
        <f>IFERROR(VLOOKUP($A565,Sheet2!$Y$2:$AK$3116,COLUMN(M564),FALSE),"")</f>
        <v>none</v>
      </c>
    </row>
    <row r="566" spans="1:37">
      <c r="A566" t="s">
        <v>8953</v>
      </c>
      <c r="B566" s="3" t="s">
        <v>8946</v>
      </c>
      <c r="C566" t="s">
        <v>219</v>
      </c>
      <c r="D566" t="s">
        <v>220</v>
      </c>
      <c r="E566" t="s">
        <v>8954</v>
      </c>
      <c r="F566" t="s">
        <v>8949</v>
      </c>
      <c r="G566" t="s">
        <v>8950</v>
      </c>
      <c r="H566" t="s">
        <v>21</v>
      </c>
      <c r="I566" t="s">
        <v>21</v>
      </c>
      <c r="J566" t="s">
        <v>21</v>
      </c>
      <c r="K566" t="s">
        <v>21</v>
      </c>
      <c r="L566" t="s">
        <v>39</v>
      </c>
      <c r="M566" t="s">
        <v>40</v>
      </c>
      <c r="N566" t="s">
        <v>21</v>
      </c>
      <c r="O566" t="s">
        <v>21</v>
      </c>
      <c r="P566">
        <v>2014</v>
      </c>
      <c r="Q566" t="s">
        <v>479</v>
      </c>
      <c r="R566" t="s">
        <v>21</v>
      </c>
      <c r="S566" t="s">
        <v>21</v>
      </c>
      <c r="T566">
        <v>7.3</v>
      </c>
      <c r="U566">
        <f>SUM((T566-6.977778)/1.271306)</f>
        <v>0.25345746814692921</v>
      </c>
      <c r="V566" t="s">
        <v>21</v>
      </c>
      <c r="W566" t="s">
        <v>8955</v>
      </c>
      <c r="X566" t="s">
        <v>8956</v>
      </c>
      <c r="Y566" s="12" t="str">
        <f>IFERROR(VLOOKUP($A566,Sheet2!$Y$2:$AK$3116,COLUMN(A565),FALSE),"")</f>
        <v>Range of Light</v>
      </c>
      <c r="Z566" s="13">
        <f>IFERROR(VLOOKUP($A566,Sheet2!$Y$2:$AK$3116,COLUMN(B565),FALSE),"")</f>
        <v>41725</v>
      </c>
      <c r="AA566" s="12" t="str">
        <f>IFERROR(VLOOKUP($A566,Sheet2!$Y$2:$AK$3116,COLUMN(C565),FALSE),"")</f>
        <v>Stephen Jenkins</v>
      </c>
      <c r="AB566" s="12" t="str">
        <f>IFERROR(VLOOKUP($A566,Sheet2!$Y$2:$AK$3116,COLUMN(D565),FALSE),"")</f>
        <v>https://www.thelineofbestfit.com/author/sjenkins</v>
      </c>
      <c r="AC566" s="12" t="str">
        <f>IFERROR(VLOOKUP($A566,Sheet2!$Y$2:$AK$3116,COLUMN(E565),FALSE),"")</f>
        <v>https://www.thelineofbestfit.com/reviews/albums/s-carey-range-of-light-2-148983</v>
      </c>
      <c r="AD566" s="12" t="str">
        <f>IFERROR(VLOOKUP($A566,Sheet2!$Y$2:$AK$3116,COLUMN(F565),FALSE),"")</f>
        <v>S. Carey</v>
      </c>
      <c r="AE566" s="12" t="str">
        <f>IFERROR(VLOOKUP($A566,Sheet2!$Y$2:$AK$3116,COLUMN(G565),FALSE),"")</f>
        <v>https://www.thelineofbestfit.com/artists/s-carey-107160</v>
      </c>
      <c r="AF566" s="13">
        <f>IFERROR(VLOOKUP($A566,Sheet2!$Y$2:$AK$3116,COLUMN(H565),FALSE),"")</f>
        <v>41729</v>
      </c>
      <c r="AG566" s="12">
        <f>IFERROR(VLOOKUP($A566,Sheet2!$Y$2:$AK$3116,COLUMN(I565),FALSE),"")</f>
        <v>8.5</v>
      </c>
      <c r="AH566" s="12">
        <f>IFERROR(VLOOKUP($A566,Sheet2!$Y$2:$AK$3116,COLUMN(J565),FALSE),"")</f>
        <v>0.91452717939504891</v>
      </c>
      <c r="AI566" s="12" t="str">
        <f>IFERROR(VLOOKUP($A566,Sheet2!$Y$2:$AK$3116,COLUMN(K565),FALSE),"")</f>
        <v>none</v>
      </c>
      <c r="AJ566" s="12" t="str">
        <f>IFERROR(VLOOKUP($A566,Sheet2!$Y$2:$AK$3116,COLUMN(L565),FALSE),"")</f>
        <v>S. Carey ‚Äì Range of Light</v>
      </c>
      <c r="AK566" s="12" t="str">
        <f>IFERROR(VLOOKUP($A566,Sheet2!$Y$2:$AK$3116,COLUMN(M565),FALSE),"")</f>
        <v>none</v>
      </c>
    </row>
    <row r="567" spans="1:37">
      <c r="A567" t="s">
        <v>11432</v>
      </c>
      <c r="B567" s="3" t="s">
        <v>11431</v>
      </c>
      <c r="C567" t="s">
        <v>18</v>
      </c>
      <c r="D567" t="s">
        <v>18</v>
      </c>
      <c r="E567" t="s">
        <v>11433</v>
      </c>
      <c r="F567" t="s">
        <v>11434</v>
      </c>
      <c r="G567" t="s">
        <v>11435</v>
      </c>
      <c r="H567" t="s">
        <v>21</v>
      </c>
      <c r="I567" t="s">
        <v>21</v>
      </c>
      <c r="J567" t="s">
        <v>21</v>
      </c>
      <c r="K567" t="s">
        <v>21</v>
      </c>
      <c r="L567" t="s">
        <v>39</v>
      </c>
      <c r="M567" t="s">
        <v>40</v>
      </c>
      <c r="N567" t="s">
        <v>21</v>
      </c>
      <c r="O567" t="s">
        <v>21</v>
      </c>
      <c r="P567">
        <v>2015</v>
      </c>
      <c r="Q567" t="s">
        <v>147</v>
      </c>
      <c r="R567" t="s">
        <v>21</v>
      </c>
      <c r="S567" t="s">
        <v>21</v>
      </c>
      <c r="T567">
        <v>7.5</v>
      </c>
      <c r="U567">
        <f>SUM((T567-6.977778)/1.271306)</f>
        <v>0.41077600514746265</v>
      </c>
      <c r="V567" t="s">
        <v>21</v>
      </c>
      <c r="W567" t="s">
        <v>11436</v>
      </c>
      <c r="X567" t="s">
        <v>11437</v>
      </c>
      <c r="Y567" s="12" t="str">
        <f>IFERROR(VLOOKUP($A567,Sheet2!$Y$2:$AK$3116,COLUMN(A566),FALSE),"")</f>
        <v>Range Anxiety</v>
      </c>
      <c r="Z567" s="13">
        <f>IFERROR(VLOOKUP($A567,Sheet2!$Y$2:$AK$3116,COLUMN(B566),FALSE),"")</f>
        <v>42037</v>
      </c>
      <c r="AA567" s="12" t="str">
        <f>IFERROR(VLOOKUP($A567,Sheet2!$Y$2:$AK$3116,COLUMN(C566),FALSE),"")</f>
        <v>Jon Putnam</v>
      </c>
      <c r="AB567" s="12" t="str">
        <f>IFERROR(VLOOKUP($A567,Sheet2!$Y$2:$AK$3116,COLUMN(D566),FALSE),"")</f>
        <v>https://www.thelineofbestfit.com/author/jputnam</v>
      </c>
      <c r="AC567" s="12" t="str">
        <f>IFERROR(VLOOKUP($A567,Sheet2!$Y$2:$AK$3116,COLUMN(E566),FALSE),"")</f>
        <v>https://www.thelineofbestfit.com/reviews/albums/twerps-range-anxiety</v>
      </c>
      <c r="AD567" s="12" t="str">
        <f>IFERROR(VLOOKUP($A567,Sheet2!$Y$2:$AK$3116,COLUMN(F566),FALSE),"")</f>
        <v>Twerps</v>
      </c>
      <c r="AE567" s="12" t="str">
        <f>IFERROR(VLOOKUP($A567,Sheet2!$Y$2:$AK$3116,COLUMN(G566),FALSE),"")</f>
        <v>https://www.thelineofbestfit.com/artists/twerps</v>
      </c>
      <c r="AF567" s="13">
        <f>IFERROR(VLOOKUP($A567,Sheet2!$Y$2:$AK$3116,COLUMN(H566),FALSE),"")</f>
        <v>42037</v>
      </c>
      <c r="AG567" s="12">
        <f>IFERROR(VLOOKUP($A567,Sheet2!$Y$2:$AK$3116,COLUMN(I566),FALSE),"")</f>
        <v>7.5</v>
      </c>
      <c r="AH567" s="12">
        <f>IFERROR(VLOOKUP($A567,Sheet2!$Y$2:$AK$3116,COLUMN(J566),FALSE),"")</f>
        <v>-2.1176853676474497E-2</v>
      </c>
      <c r="AI567" s="12" t="str">
        <f>IFERROR(VLOOKUP($A567,Sheet2!$Y$2:$AK$3116,COLUMN(K566),FALSE),"")</f>
        <v>United States</v>
      </c>
      <c r="AJ567" s="12" t="str">
        <f>IFERROR(VLOOKUP($A567,Sheet2!$Y$2:$AK$3116,COLUMN(L566),FALSE),"")</f>
        <v>Twerps - Range Anxiety</v>
      </c>
      <c r="AK567" s="12" t="str">
        <f>IFERROR(VLOOKUP($A567,Sheet2!$Y$2:$AK$3116,COLUMN(M566),FALSE),"")</f>
        <v>Isn‚Äôt it just wonderful when wonderful things don‚Äôt change? Cracking open and guzzling a Coke or unwrapping and gorging a Reese‚Äôs Cup strikes my Id‚Äôs same satisfying chord as it did when I was a child. Pardon my junk food analogies, but you get my drift.</v>
      </c>
    </row>
    <row r="568" spans="1:37">
      <c r="A568" t="s">
        <v>2825</v>
      </c>
      <c r="B568" s="3" t="s">
        <v>2824</v>
      </c>
      <c r="C568" t="s">
        <v>557</v>
      </c>
      <c r="D568" t="s">
        <v>558</v>
      </c>
      <c r="E568" t="s">
        <v>2826</v>
      </c>
      <c r="F568" t="s">
        <v>2827</v>
      </c>
      <c r="G568" t="s">
        <v>2828</v>
      </c>
      <c r="H568" t="s">
        <v>21</v>
      </c>
      <c r="I568" t="s">
        <v>21</v>
      </c>
      <c r="J568" t="s">
        <v>21</v>
      </c>
      <c r="K568" t="s">
        <v>21</v>
      </c>
      <c r="L568" t="s">
        <v>31</v>
      </c>
      <c r="M568" t="s">
        <v>32</v>
      </c>
      <c r="N568" t="s">
        <v>21</v>
      </c>
      <c r="O568" t="s">
        <v>21</v>
      </c>
      <c r="P568">
        <v>2013</v>
      </c>
      <c r="Q568" t="s">
        <v>141</v>
      </c>
      <c r="R568" t="s">
        <v>21</v>
      </c>
      <c r="S568" t="s">
        <v>21</v>
      </c>
      <c r="T568">
        <v>8.8000000000000007</v>
      </c>
      <c r="U568">
        <f>SUM((T568-6.977778)/1.271306)</f>
        <v>1.4333464956509296</v>
      </c>
      <c r="V568" t="s">
        <v>73</v>
      </c>
      <c r="W568" t="s">
        <v>2829</v>
      </c>
      <c r="X568" t="s">
        <v>2830</v>
      </c>
      <c r="Y568" s="12" t="str">
        <f>IFERROR(VLOOKUP($A568,Sheet2!$Y$2:$AK$3116,COLUMN(A567),FALSE),"")</f>
        <v>Random Access Memories</v>
      </c>
      <c r="Z568" s="13">
        <f>IFERROR(VLOOKUP($A568,Sheet2!$Y$2:$AK$3116,COLUMN(B567),FALSE),"")</f>
        <v>41416</v>
      </c>
      <c r="AA568" s="12" t="str">
        <f>IFERROR(VLOOKUP($A568,Sheet2!$Y$2:$AK$3116,COLUMN(C567),FALSE),"")</f>
        <v>Steve Lampiris</v>
      </c>
      <c r="AB568" s="12" t="str">
        <f>IFERROR(VLOOKUP($A568,Sheet2!$Y$2:$AK$3116,COLUMN(D567),FALSE),"")</f>
        <v>https://www.thelineofbestfit.com/author/slampiris</v>
      </c>
      <c r="AC568" s="12" t="str">
        <f>IFERROR(VLOOKUP($A568,Sheet2!$Y$2:$AK$3116,COLUMN(E567),FALSE),"")</f>
        <v>https://www.thelineofbestfit.com/reviews/albums/daft-punk-random-access-memories-125802</v>
      </c>
      <c r="AD568" s="12" t="str">
        <f>IFERROR(VLOOKUP($A568,Sheet2!$Y$2:$AK$3116,COLUMN(F567),FALSE),"")</f>
        <v>Daft Punk</v>
      </c>
      <c r="AE568" s="12" t="str">
        <f>IFERROR(VLOOKUP($A568,Sheet2!$Y$2:$AK$3116,COLUMN(G567),FALSE),"")</f>
        <v>https://www.thelineofbestfit.com/artists/daft-punk-104155</v>
      </c>
      <c r="AF568" s="13" t="str">
        <f>IFERROR(VLOOKUP($A568,Sheet2!$Y$2:$AK$3116,COLUMN(H567),FALSE),"")</f>
        <v>none</v>
      </c>
      <c r="AG568" s="12">
        <f>IFERROR(VLOOKUP($A568,Sheet2!$Y$2:$AK$3116,COLUMN(I567),FALSE),"")</f>
        <v>9.5</v>
      </c>
      <c r="AH568" s="12">
        <f>IFERROR(VLOOKUP($A568,Sheet2!$Y$2:$AK$3116,COLUMN(J567),FALSE),"")</f>
        <v>1.8502312124665723</v>
      </c>
      <c r="AI568" s="12" t="str">
        <f>IFERROR(VLOOKUP($A568,Sheet2!$Y$2:$AK$3116,COLUMN(K567),FALSE),"")</f>
        <v>none</v>
      </c>
      <c r="AJ568" s="12" t="str">
        <f>IFERROR(VLOOKUP($A568,Sheet2!$Y$2:$AK$3116,COLUMN(L567),FALSE),"")</f>
        <v>Daft Punk ‚Äì Random Access Memories</v>
      </c>
      <c r="AK568" s="12" t="str">
        <f>IFERROR(VLOOKUP($A568,Sheet2!$Y$2:$AK$3116,COLUMN(M567),FALSE),"")</f>
        <v>none</v>
      </c>
    </row>
    <row r="569" spans="1:37">
      <c r="A569" t="s">
        <v>2270</v>
      </c>
      <c r="B569" s="3" t="s">
        <v>1979</v>
      </c>
      <c r="C569" t="s">
        <v>154</v>
      </c>
      <c r="D569" t="s">
        <v>155</v>
      </c>
      <c r="E569" t="s">
        <v>2271</v>
      </c>
      <c r="F569" t="s">
        <v>2268</v>
      </c>
      <c r="G569" t="s">
        <v>2269</v>
      </c>
      <c r="H569" t="s">
        <v>21</v>
      </c>
      <c r="I569" t="s">
        <v>21</v>
      </c>
      <c r="J569" t="s">
        <v>21</v>
      </c>
      <c r="K569" t="s">
        <v>21</v>
      </c>
      <c r="L569" t="s">
        <v>31</v>
      </c>
      <c r="M569" t="s">
        <v>32</v>
      </c>
      <c r="N569" t="s">
        <v>21</v>
      </c>
      <c r="O569" t="s">
        <v>21</v>
      </c>
      <c r="P569">
        <v>2015</v>
      </c>
      <c r="Q569" t="s">
        <v>2272</v>
      </c>
      <c r="R569" t="s">
        <v>21</v>
      </c>
      <c r="S569" t="s">
        <v>21</v>
      </c>
      <c r="T569">
        <v>6.9</v>
      </c>
      <c r="U569">
        <f>SUM((T569-6.977778)/1.271306)</f>
        <v>-6.1179605854136968E-2</v>
      </c>
      <c r="V569" t="s">
        <v>21</v>
      </c>
      <c r="W569" t="s">
        <v>2273</v>
      </c>
      <c r="X569" t="s">
        <v>2274</v>
      </c>
      <c r="Y569" s="12" t="str">
        <f>IFERROR(VLOOKUP($A569,Sheet2!$Y$2:$AK$3116,COLUMN(A568),FALSE),"")</f>
        <v>Radiance and Submission</v>
      </c>
      <c r="Z569" s="13">
        <f>IFERROR(VLOOKUP($A569,Sheet2!$Y$2:$AK$3116,COLUMN(B568),FALSE),"")</f>
        <v>42209</v>
      </c>
      <c r="AA569" s="12" t="str">
        <f>IFERROR(VLOOKUP($A569,Sheet2!$Y$2:$AK$3116,COLUMN(C568),FALSE),"")</f>
        <v>Ian King</v>
      </c>
      <c r="AB569" s="12" t="str">
        <f>IFERROR(VLOOKUP($A569,Sheet2!$Y$2:$AK$3116,COLUMN(D568),FALSE),"")</f>
        <v>https://www.thelineofbestfit.com/author/iking</v>
      </c>
      <c r="AC569" s="12" t="str">
        <f>IFERROR(VLOOKUP($A569,Sheet2!$Y$2:$AK$3116,COLUMN(E568),FALSE),"")</f>
        <v>https://www.thelineofbestfit.com/reviews/albums/cfcf-radiance-and-submission</v>
      </c>
      <c r="AD569" s="12" t="str">
        <f>IFERROR(VLOOKUP($A569,Sheet2!$Y$2:$AK$3116,COLUMN(F568),FALSE),"")</f>
        <v>CFCF</v>
      </c>
      <c r="AE569" s="12" t="str">
        <f>IFERROR(VLOOKUP($A569,Sheet2!$Y$2:$AK$3116,COLUMN(G568),FALSE),"")</f>
        <v>https://www.thelineofbestfit.com/artists/cfcf-103936</v>
      </c>
      <c r="AF569" s="13">
        <f>IFERROR(VLOOKUP($A569,Sheet2!$Y$2:$AK$3116,COLUMN(H568),FALSE),"")</f>
        <v>42216</v>
      </c>
      <c r="AG569" s="12">
        <f>IFERROR(VLOOKUP($A569,Sheet2!$Y$2:$AK$3116,COLUMN(I568),FALSE),"")</f>
        <v>7.5</v>
      </c>
      <c r="AH569" s="12">
        <f>IFERROR(VLOOKUP($A569,Sheet2!$Y$2:$AK$3116,COLUMN(J568),FALSE),"")</f>
        <v>-2.1176853676474497E-2</v>
      </c>
      <c r="AI569" s="12" t="str">
        <f>IFERROR(VLOOKUP($A569,Sheet2!$Y$2:$AK$3116,COLUMN(K568),FALSE),"")</f>
        <v>Canada</v>
      </c>
      <c r="AJ569" s="12" t="str">
        <f>IFERROR(VLOOKUP($A569,Sheet2!$Y$2:$AK$3116,COLUMN(L568),FALSE),"")</f>
        <v>CFCF broadcasts from the new New Age with Radiance and Submission</v>
      </c>
      <c r="AK569" s="12" t="str">
        <f>IFERROR(VLOOKUP($A569,Sheet2!$Y$2:$AK$3116,COLUMN(M568),FALSE),"")</f>
        <v>Toward the end of 2013, Mike Silver, aka CFCF, said in an interview that he almost felt his newest album, Outside, was ‚Äúa bit too epic, like I went a bit too far.‚Äù Radiance and Submission, which was recorded that winter, often reads like a conscious reaction to that feeling.</v>
      </c>
    </row>
    <row r="570" spans="1:37">
      <c r="A570" t="s">
        <v>4889</v>
      </c>
      <c r="B570" s="3" t="s">
        <v>4228</v>
      </c>
      <c r="C570" t="s">
        <v>636</v>
      </c>
      <c r="D570" t="s">
        <v>637</v>
      </c>
      <c r="E570" t="s">
        <v>4890</v>
      </c>
      <c r="F570" t="s">
        <v>4891</v>
      </c>
      <c r="G570" t="s">
        <v>4892</v>
      </c>
      <c r="H570" t="s">
        <v>21</v>
      </c>
      <c r="I570" t="s">
        <v>21</v>
      </c>
      <c r="J570" t="s">
        <v>21</v>
      </c>
      <c r="K570" t="s">
        <v>21</v>
      </c>
      <c r="L570" t="s">
        <v>39</v>
      </c>
      <c r="M570" t="s">
        <v>40</v>
      </c>
      <c r="N570" t="s">
        <v>21</v>
      </c>
      <c r="O570" t="s">
        <v>21</v>
      </c>
      <c r="P570">
        <v>2014</v>
      </c>
      <c r="Q570" t="s">
        <v>3573</v>
      </c>
      <c r="R570" t="s">
        <v>21</v>
      </c>
      <c r="S570" t="s">
        <v>21</v>
      </c>
      <c r="T570">
        <v>6.4</v>
      </c>
      <c r="U570">
        <f>SUM((T570-6.977778)/1.271306)</f>
        <v>-0.45447594835547023</v>
      </c>
      <c r="V570" t="s">
        <v>21</v>
      </c>
      <c r="W570" t="s">
        <v>4893</v>
      </c>
      <c r="X570" t="s">
        <v>4894</v>
      </c>
      <c r="Y570" s="12" t="str">
        <f>IFERROR(VLOOKUP($A570,Sheet2!$Y$2:$AK$3116,COLUMN(A569),FALSE),"")</f>
        <v>Racy</v>
      </c>
      <c r="Z570" s="13">
        <f>IFERROR(VLOOKUP($A570,Sheet2!$Y$2:$AK$3116,COLUMN(B569),FALSE),"")</f>
        <v>41908</v>
      </c>
      <c r="AA570" s="12" t="str">
        <f>IFERROR(VLOOKUP($A570,Sheet2!$Y$2:$AK$3116,COLUMN(C569),FALSE),"")</f>
        <v>Sam Willis</v>
      </c>
      <c r="AB570" s="12" t="str">
        <f>IFERROR(VLOOKUP($A570,Sheet2!$Y$2:$AK$3116,COLUMN(D569),FALSE),"")</f>
        <v>https://www.thelineofbestfit.com/author/swillis</v>
      </c>
      <c r="AC570" s="12" t="str">
        <f>IFERROR(VLOOKUP($A570,Sheet2!$Y$2:$AK$3116,COLUMN(E569),FALSE),"")</f>
        <v>https://www.thelineofbestfit.com/reviews/albums/hooray-for-earth-racy</v>
      </c>
      <c r="AD570" s="12" t="str">
        <f>IFERROR(VLOOKUP($A570,Sheet2!$Y$2:$AK$3116,COLUMN(F569),FALSE),"")</f>
        <v>Hooray For Earth</v>
      </c>
      <c r="AE570" s="12" t="str">
        <f>IFERROR(VLOOKUP($A570,Sheet2!$Y$2:$AK$3116,COLUMN(G569),FALSE),"")</f>
        <v>https://www.thelineofbestfit.com/artists/hooray-for-earth-105187</v>
      </c>
      <c r="AF570" s="13" t="str">
        <f>IFERROR(VLOOKUP($A570,Sheet2!$Y$2:$AK$3116,COLUMN(H569),FALSE),"")</f>
        <v>none</v>
      </c>
      <c r="AG570" s="12">
        <f>IFERROR(VLOOKUP($A570,Sheet2!$Y$2:$AK$3116,COLUMN(I569),FALSE),"")</f>
        <v>5.5</v>
      </c>
      <c r="AH570" s="12">
        <f>IFERROR(VLOOKUP($A570,Sheet2!$Y$2:$AK$3116,COLUMN(J569),FALSE),"")</f>
        <v>-1.8925849198195213</v>
      </c>
      <c r="AI570" s="12" t="str">
        <f>IFERROR(VLOOKUP($A570,Sheet2!$Y$2:$AK$3116,COLUMN(K569),FALSE),"")</f>
        <v>United States</v>
      </c>
      <c r="AJ570" s="12" t="str">
        <f>IFERROR(VLOOKUP($A570,Sheet2!$Y$2:$AK$3116,COLUMN(L569),FALSE),"")</f>
        <v>Hooray For Earth - Racy</v>
      </c>
      <c r="AK570" s="12" t="str">
        <f>IFERROR(VLOOKUP($A570,Sheet2!$Y$2:$AK$3116,COLUMN(M569),FALSE),"")</f>
        <v>The genetics of Brooklynite electro outfit Hooray For Earth are beginning to show signs of mutation; a sonic shift in sound becoming more evident post the release of 2011‚Äôs True Loves.</v>
      </c>
    </row>
    <row r="571" spans="1:37">
      <c r="A571" t="s">
        <v>7770</v>
      </c>
      <c r="B571" s="3" t="s">
        <v>7769</v>
      </c>
      <c r="C571" t="s">
        <v>18</v>
      </c>
      <c r="D571" t="s">
        <v>18</v>
      </c>
      <c r="E571" t="s">
        <v>7771</v>
      </c>
      <c r="F571" t="s">
        <v>7765</v>
      </c>
      <c r="G571" t="s">
        <v>7766</v>
      </c>
      <c r="H571" t="s">
        <v>21</v>
      </c>
      <c r="I571" t="s">
        <v>21</v>
      </c>
      <c r="J571" t="s">
        <v>21</v>
      </c>
      <c r="K571" t="s">
        <v>21</v>
      </c>
      <c r="L571" t="s">
        <v>100</v>
      </c>
      <c r="M571" t="s">
        <v>101</v>
      </c>
      <c r="N571" t="s">
        <v>21</v>
      </c>
      <c r="O571" t="s">
        <v>21</v>
      </c>
      <c r="P571">
        <v>2013</v>
      </c>
      <c r="Q571" t="s">
        <v>41</v>
      </c>
      <c r="R571" t="s">
        <v>21</v>
      </c>
      <c r="S571" t="s">
        <v>21</v>
      </c>
      <c r="T571">
        <v>8.4</v>
      </c>
      <c r="U571">
        <f>SUM((T571-6.977778)/1.271306)</f>
        <v>1.1187094216498628</v>
      </c>
      <c r="V571" t="s">
        <v>73</v>
      </c>
      <c r="W571" t="s">
        <v>7772</v>
      </c>
      <c r="X571" t="s">
        <v>7773</v>
      </c>
      <c r="Y571" s="12" t="str">
        <f>IFERROR(VLOOKUP($A571,Sheet2!$Y$2:$AK$3116,COLUMN(A570),FALSE),"")</f>
        <v>R Plus Seven</v>
      </c>
      <c r="Z571" s="13">
        <f>IFERROR(VLOOKUP($A571,Sheet2!$Y$2:$AK$3116,COLUMN(B570),FALSE),"")</f>
        <v>41544</v>
      </c>
      <c r="AA571" s="12" t="str">
        <f>IFERROR(VLOOKUP($A571,Sheet2!$Y$2:$AK$3116,COLUMN(C570),FALSE),"")</f>
        <v>Jude Clarke</v>
      </c>
      <c r="AB571" s="12" t="str">
        <f>IFERROR(VLOOKUP($A571,Sheet2!$Y$2:$AK$3116,COLUMN(D570),FALSE),"")</f>
        <v>https://www.thelineofbestfit.com/author/jude</v>
      </c>
      <c r="AC571" s="12" t="str">
        <f>IFERROR(VLOOKUP($A571,Sheet2!$Y$2:$AK$3116,COLUMN(E570),FALSE),"")</f>
        <v>https://www.thelineofbestfit.com/reviews/albums/oneohtrix-point-never-r-plus-seven-138204</v>
      </c>
      <c r="AD571" s="12" t="str">
        <f>IFERROR(VLOOKUP($A571,Sheet2!$Y$2:$AK$3116,COLUMN(F570),FALSE),"")</f>
        <v>Oneohtrix Point Never</v>
      </c>
      <c r="AE571" s="12" t="str">
        <f>IFERROR(VLOOKUP($A571,Sheet2!$Y$2:$AK$3116,COLUMN(G570),FALSE),"")</f>
        <v>https://www.thelineofbestfit.com/artists/oneohtrix-point-never-106610</v>
      </c>
      <c r="AF571" s="13" t="str">
        <f>IFERROR(VLOOKUP($A571,Sheet2!$Y$2:$AK$3116,COLUMN(H570),FALSE),"")</f>
        <v>none</v>
      </c>
      <c r="AG571" s="12">
        <f>IFERROR(VLOOKUP($A571,Sheet2!$Y$2:$AK$3116,COLUMN(I570),FALSE),"")</f>
        <v>8</v>
      </c>
      <c r="AH571" s="12">
        <f>IFERROR(VLOOKUP($A571,Sheet2!$Y$2:$AK$3116,COLUMN(J570),FALSE),"")</f>
        <v>0.44667516285928721</v>
      </c>
      <c r="AI571" s="12" t="str">
        <f>IFERROR(VLOOKUP($A571,Sheet2!$Y$2:$AK$3116,COLUMN(K570),FALSE),"")</f>
        <v>none</v>
      </c>
      <c r="AJ571" s="12" t="str">
        <f>IFERROR(VLOOKUP($A571,Sheet2!$Y$2:$AK$3116,COLUMN(L570),FALSE),"")</f>
        <v>Oneohtrix Point Never ‚Äì R Plus Seven</v>
      </c>
      <c r="AK571" s="12" t="str">
        <f>IFERROR(VLOOKUP($A571,Sheet2!$Y$2:$AK$3116,COLUMN(M570),FALSE),"")</f>
        <v>none</v>
      </c>
    </row>
    <row r="572" spans="1:37">
      <c r="A572" t="s">
        <v>8079</v>
      </c>
      <c r="B572" s="3" t="s">
        <v>7314</v>
      </c>
      <c r="C572" t="s">
        <v>77</v>
      </c>
      <c r="D572" t="s">
        <v>78</v>
      </c>
      <c r="E572" t="s">
        <v>8080</v>
      </c>
      <c r="F572" t="s">
        <v>8081</v>
      </c>
      <c r="G572" t="s">
        <v>8082</v>
      </c>
      <c r="H572" t="s">
        <v>21</v>
      </c>
      <c r="I572" t="s">
        <v>21</v>
      </c>
      <c r="J572" t="s">
        <v>21</v>
      </c>
      <c r="K572" t="s">
        <v>21</v>
      </c>
      <c r="L572" t="s">
        <v>21</v>
      </c>
      <c r="M572" t="s">
        <v>21</v>
      </c>
      <c r="N572" t="s">
        <v>21</v>
      </c>
      <c r="O572" t="s">
        <v>21</v>
      </c>
      <c r="P572">
        <v>2012</v>
      </c>
      <c r="Q572" t="s">
        <v>8083</v>
      </c>
      <c r="R572" t="s">
        <v>21</v>
      </c>
      <c r="S572" t="s">
        <v>21</v>
      </c>
      <c r="T572">
        <v>5</v>
      </c>
      <c r="U572">
        <f>SUM((T572-6.977778)/1.271306)</f>
        <v>-1.5557057073592035</v>
      </c>
      <c r="V572" t="s">
        <v>21</v>
      </c>
      <c r="W572" t="s">
        <v>8084</v>
      </c>
      <c r="X572" t="s">
        <v>8085</v>
      </c>
      <c r="Y572" s="12" t="str">
        <f>IFERROR(VLOOKUP($A572,Sheet2!$Y$2:$AK$3116,COLUMN(A571),FALSE),"")</f>
        <v>Queen of the Wave</v>
      </c>
      <c r="Z572" s="13">
        <f>IFERROR(VLOOKUP($A572,Sheet2!$Y$2:$AK$3116,COLUMN(B571),FALSE),"")</f>
        <v>40940</v>
      </c>
      <c r="AA572" s="12" t="str">
        <f>IFERROR(VLOOKUP($A572,Sheet2!$Y$2:$AK$3116,COLUMN(C571),FALSE),"")</f>
        <v>Danny Wadeson</v>
      </c>
      <c r="AB572" s="12" t="str">
        <f>IFERROR(VLOOKUP($A572,Sheet2!$Y$2:$AK$3116,COLUMN(D571),FALSE),"")</f>
        <v>https://www.thelineofbestfit.com/author/dwadeson</v>
      </c>
      <c r="AC572" s="12" t="str">
        <f>IFERROR(VLOOKUP($A572,Sheet2!$Y$2:$AK$3116,COLUMN(E571),FALSE),"")</f>
        <v>https://www.thelineofbestfit.com/reviews/albums/pepe-deluxe-queen-of-the-wave-79893</v>
      </c>
      <c r="AD572" s="12" t="str">
        <f>IFERROR(VLOOKUP($A572,Sheet2!$Y$2:$AK$3116,COLUMN(F571),FALSE),"")</f>
        <v>Pepe Deluxe</v>
      </c>
      <c r="AE572" s="12" t="str">
        <f>IFERROR(VLOOKUP($A572,Sheet2!$Y$2:$AK$3116,COLUMN(G571),FALSE),"")</f>
        <v>https://www.thelineofbestfit.com/artists/pepe-deluxe-106751</v>
      </c>
      <c r="AF572" s="13" t="str">
        <f>IFERROR(VLOOKUP($A572,Sheet2!$Y$2:$AK$3116,COLUMN(H571),FALSE),"")</f>
        <v>none</v>
      </c>
      <c r="AG572" s="12">
        <f>IFERROR(VLOOKUP($A572,Sheet2!$Y$2:$AK$3116,COLUMN(I571),FALSE),"")</f>
        <v>7.5</v>
      </c>
      <c r="AH572" s="12">
        <f>IFERROR(VLOOKUP($A572,Sheet2!$Y$2:$AK$3116,COLUMN(J571),FALSE),"")</f>
        <v>-2.1176853676474497E-2</v>
      </c>
      <c r="AI572" s="12" t="str">
        <f>IFERROR(VLOOKUP($A572,Sheet2!$Y$2:$AK$3116,COLUMN(K571),FALSE),"")</f>
        <v>none</v>
      </c>
      <c r="AJ572" s="12" t="str">
        <f>IFERROR(VLOOKUP($A572,Sheet2!$Y$2:$AK$3116,COLUMN(L571),FALSE),"")</f>
        <v>Pepe Deluxe ‚Äì Queen of the Wave</v>
      </c>
      <c r="AK572" s="12" t="str">
        <f>IFERROR(VLOOKUP($A572,Sheet2!$Y$2:$AK$3116,COLUMN(M571),FALSE),"")</f>
        <v>none</v>
      </c>
    </row>
    <row r="573" spans="1:37">
      <c r="A573" t="s">
        <v>11380</v>
      </c>
      <c r="B573" s="3" t="s">
        <v>10799</v>
      </c>
      <c r="C573" t="s">
        <v>18</v>
      </c>
      <c r="D573" t="s">
        <v>18</v>
      </c>
      <c r="E573" t="s">
        <v>11381</v>
      </c>
      <c r="F573" t="s">
        <v>11382</v>
      </c>
      <c r="G573" t="s">
        <v>11383</v>
      </c>
      <c r="H573" t="s">
        <v>21</v>
      </c>
      <c r="I573" t="s">
        <v>21</v>
      </c>
      <c r="J573" t="s">
        <v>21</v>
      </c>
      <c r="K573" t="s">
        <v>21</v>
      </c>
      <c r="L573" t="s">
        <v>39</v>
      </c>
      <c r="M573" t="s">
        <v>40</v>
      </c>
      <c r="N573" t="s">
        <v>21</v>
      </c>
      <c r="O573" t="s">
        <v>21</v>
      </c>
      <c r="P573">
        <v>2010</v>
      </c>
      <c r="Q573" t="s">
        <v>11384</v>
      </c>
      <c r="R573" t="s">
        <v>21</v>
      </c>
      <c r="S573" t="s">
        <v>21</v>
      </c>
      <c r="T573">
        <v>7.6</v>
      </c>
      <c r="U573">
        <f>SUM((T573-6.977778)/1.271306)</f>
        <v>0.48943527364772904</v>
      </c>
      <c r="V573" t="s">
        <v>21</v>
      </c>
      <c r="W573" t="s">
        <v>11385</v>
      </c>
      <c r="X573" t="s">
        <v>11386</v>
      </c>
      <c r="Y573" s="12" t="str">
        <f>IFERROR(VLOOKUP($A573,Sheet2!$Y$2:$AK$3116,COLUMN(A572),FALSE),"")</f>
        <v>Quarters</v>
      </c>
      <c r="Z573" s="13">
        <f>IFERROR(VLOOKUP($A573,Sheet2!$Y$2:$AK$3116,COLUMN(B572),FALSE),"")</f>
        <v>41540</v>
      </c>
      <c r="AA573" s="12" t="str">
        <f>IFERROR(VLOOKUP($A573,Sheet2!$Y$2:$AK$3116,COLUMN(C572),FALSE),"")</f>
        <v>Danny Wadeson</v>
      </c>
      <c r="AB573" s="12" t="str">
        <f>IFERROR(VLOOKUP($A573,Sheet2!$Y$2:$AK$3116,COLUMN(D572),FALSE),"")</f>
        <v>https://www.thelineofbestfit.com/author/dwadeson</v>
      </c>
      <c r="AC573" s="12" t="str">
        <f>IFERROR(VLOOKUP($A573,Sheet2!$Y$2:$AK$3116,COLUMN(E572),FALSE),"")</f>
        <v>https://www.thelineofbestfit.com/reviews/albums/seams-quarters-137843</v>
      </c>
      <c r="AD573" s="12" t="str">
        <f>IFERROR(VLOOKUP($A573,Sheet2!$Y$2:$AK$3116,COLUMN(F572),FALSE),"")</f>
        <v>Seams</v>
      </c>
      <c r="AE573" s="12" t="str">
        <f>IFERROR(VLOOKUP($A573,Sheet2!$Y$2:$AK$3116,COLUMN(G572),FALSE),"")</f>
        <v>https://www.thelineofbestfit.com/artists/seams-107252</v>
      </c>
      <c r="AF573" s="13" t="str">
        <f>IFERROR(VLOOKUP($A573,Sheet2!$Y$2:$AK$3116,COLUMN(H572),FALSE),"")</f>
        <v>none</v>
      </c>
      <c r="AG573" s="12">
        <f>IFERROR(VLOOKUP($A573,Sheet2!$Y$2:$AK$3116,COLUMN(I572),FALSE),"")</f>
        <v>7.5</v>
      </c>
      <c r="AH573" s="12">
        <f>IFERROR(VLOOKUP($A573,Sheet2!$Y$2:$AK$3116,COLUMN(J572),FALSE),"")</f>
        <v>-2.1176853676474497E-2</v>
      </c>
      <c r="AI573" s="12" t="str">
        <f>IFERROR(VLOOKUP($A573,Sheet2!$Y$2:$AK$3116,COLUMN(K572),FALSE),"")</f>
        <v>none</v>
      </c>
      <c r="AJ573" s="12" t="str">
        <f>IFERROR(VLOOKUP($A573,Sheet2!$Y$2:$AK$3116,COLUMN(L572),FALSE),"")</f>
        <v>Seams ‚Äì Quarters</v>
      </c>
      <c r="AK573" s="12" t="str">
        <f>IFERROR(VLOOKUP($A573,Sheet2!$Y$2:$AK$3116,COLUMN(M572),FALSE),"")</f>
        <v>none</v>
      </c>
    </row>
    <row r="574" spans="1:37">
      <c r="A574" t="s">
        <v>9841</v>
      </c>
      <c r="B574" s="3" t="s">
        <v>9836</v>
      </c>
      <c r="C574" t="s">
        <v>219</v>
      </c>
      <c r="D574" t="s">
        <v>220</v>
      </c>
      <c r="E574" t="s">
        <v>9842</v>
      </c>
      <c r="F574" t="s">
        <v>9832</v>
      </c>
      <c r="G574" t="s">
        <v>9833</v>
      </c>
      <c r="H574" t="s">
        <v>21</v>
      </c>
      <c r="I574" t="s">
        <v>21</v>
      </c>
      <c r="J574" t="s">
        <v>21</v>
      </c>
      <c r="K574" t="s">
        <v>21</v>
      </c>
      <c r="L574" t="s">
        <v>39</v>
      </c>
      <c r="M574" t="s">
        <v>40</v>
      </c>
      <c r="N574" t="s">
        <v>21</v>
      </c>
      <c r="O574" t="s">
        <v>21</v>
      </c>
      <c r="P574">
        <v>2013</v>
      </c>
      <c r="Q574" t="s">
        <v>403</v>
      </c>
      <c r="R574" t="s">
        <v>21</v>
      </c>
      <c r="S574" t="s">
        <v>21</v>
      </c>
      <c r="T574">
        <v>6.7</v>
      </c>
      <c r="U574">
        <f>SUM((T574-6.977778)/1.271306)</f>
        <v>-0.21849814285467042</v>
      </c>
      <c r="V574" t="s">
        <v>21</v>
      </c>
      <c r="W574" t="s">
        <v>9843</v>
      </c>
      <c r="X574" t="s">
        <v>9844</v>
      </c>
      <c r="Y574" s="12" t="str">
        <f>IFERROR(VLOOKUP($A574,Sheet2!$Y$2:$AK$3116,COLUMN(A573),FALSE),"")</f>
        <v>Pythons</v>
      </c>
      <c r="Z574" s="13">
        <f>IFERROR(VLOOKUP($A574,Sheet2!$Y$2:$AK$3116,COLUMN(B573),FALSE),"")</f>
        <v>41429</v>
      </c>
      <c r="AA574" s="12" t="str">
        <f>IFERROR(VLOOKUP($A574,Sheet2!$Y$2:$AK$3116,COLUMN(C573),FALSE),"")</f>
        <v>Michael James Hall</v>
      </c>
      <c r="AB574" s="12" t="str">
        <f>IFERROR(VLOOKUP($A574,Sheet2!$Y$2:$AK$3116,COLUMN(D573),FALSE),"")</f>
        <v>https://www.thelineofbestfit.com/author/mhall</v>
      </c>
      <c r="AC574" s="12" t="str">
        <f>IFERROR(VLOOKUP($A574,Sheet2!$Y$2:$AK$3116,COLUMN(E573),FALSE),"")</f>
        <v>https://www.thelineofbestfit.com/reviews/albums/surfer-blood-pythons-126590</v>
      </c>
      <c r="AD574" s="12" t="str">
        <f>IFERROR(VLOOKUP($A574,Sheet2!$Y$2:$AK$3116,COLUMN(F573),FALSE),"")</f>
        <v>Surfer Blood</v>
      </c>
      <c r="AE574" s="12" t="str">
        <f>IFERROR(VLOOKUP($A574,Sheet2!$Y$2:$AK$3116,COLUMN(G573),FALSE),"")</f>
        <v>https://www.thelineofbestfit.com/artists/surfer-blood-107674</v>
      </c>
      <c r="AF574" s="13" t="str">
        <f>IFERROR(VLOOKUP($A574,Sheet2!$Y$2:$AK$3116,COLUMN(H573),FALSE),"")</f>
        <v>none</v>
      </c>
      <c r="AG574" s="12">
        <f>IFERROR(VLOOKUP($A574,Sheet2!$Y$2:$AK$3116,COLUMN(I573),FALSE),"")</f>
        <v>6.5</v>
      </c>
      <c r="AH574" s="12">
        <f>IFERROR(VLOOKUP($A574,Sheet2!$Y$2:$AK$3116,COLUMN(J573),FALSE),"")</f>
        <v>-0.95688088674799787</v>
      </c>
      <c r="AI574" s="12" t="str">
        <f>IFERROR(VLOOKUP($A574,Sheet2!$Y$2:$AK$3116,COLUMN(K573),FALSE),"")</f>
        <v>none</v>
      </c>
      <c r="AJ574" s="12" t="str">
        <f>IFERROR(VLOOKUP($A574,Sheet2!$Y$2:$AK$3116,COLUMN(L573),FALSE),"")</f>
        <v>Surfer Blood ‚Äì Pythons</v>
      </c>
      <c r="AK574" s="12" t="str">
        <f>IFERROR(VLOOKUP($A574,Sheet2!$Y$2:$AK$3116,COLUMN(M573),FALSE),"")</f>
        <v>none</v>
      </c>
    </row>
    <row r="575" spans="1:37">
      <c r="A575" t="s">
        <v>11059</v>
      </c>
      <c r="B575" s="3" t="s">
        <v>10760</v>
      </c>
      <c r="C575" t="s">
        <v>121</v>
      </c>
      <c r="D575" t="s">
        <v>122</v>
      </c>
      <c r="E575" t="s">
        <v>11060</v>
      </c>
      <c r="F575" t="s">
        <v>11051</v>
      </c>
      <c r="G575" t="s">
        <v>11052</v>
      </c>
      <c r="H575" t="s">
        <v>21</v>
      </c>
      <c r="I575" t="s">
        <v>21</v>
      </c>
      <c r="J575" t="s">
        <v>21</v>
      </c>
      <c r="K575" t="s">
        <v>21</v>
      </c>
      <c r="L575" t="s">
        <v>39</v>
      </c>
      <c r="M575" t="s">
        <v>40</v>
      </c>
      <c r="N575" t="s">
        <v>21</v>
      </c>
      <c r="O575" t="s">
        <v>21</v>
      </c>
      <c r="P575">
        <v>2012</v>
      </c>
      <c r="Q575" t="s">
        <v>1230</v>
      </c>
      <c r="R575" t="s">
        <v>21</v>
      </c>
      <c r="S575" t="s">
        <v>21</v>
      </c>
      <c r="T575">
        <v>8.1</v>
      </c>
      <c r="U575">
        <f>SUM((T575-6.977778)/1.271306)</f>
        <v>0.88273161614906226</v>
      </c>
      <c r="V575" t="s">
        <v>21</v>
      </c>
      <c r="W575" t="s">
        <v>11061</v>
      </c>
      <c r="X575" t="s">
        <v>11062</v>
      </c>
      <c r="Y575" s="12" t="str">
        <f>IFERROR(VLOOKUP($A575,Sheet2!$Y$2:$AK$3116,COLUMN(A574),FALSE),"")</f>
        <v>Putrifiers II</v>
      </c>
      <c r="Z575" s="13">
        <f>IFERROR(VLOOKUP($A575,Sheet2!$Y$2:$AK$3116,COLUMN(B574),FALSE),"")</f>
        <v>41159</v>
      </c>
      <c r="AA575" s="12" t="str">
        <f>IFERROR(VLOOKUP($A575,Sheet2!$Y$2:$AK$3116,COLUMN(C574),FALSE),"")</f>
        <v>Amanda Barokh</v>
      </c>
      <c r="AB575" s="12" t="str">
        <f>IFERROR(VLOOKUP($A575,Sheet2!$Y$2:$AK$3116,COLUMN(D574),FALSE),"")</f>
        <v>https://www.thelineofbestfit.com/author/abarokh</v>
      </c>
      <c r="AC575" s="12" t="str">
        <f>IFERROR(VLOOKUP($A575,Sheet2!$Y$2:$AK$3116,COLUMN(E574),FALSE),"")</f>
        <v>https://www.thelineofbestfit.com/reviews/albums/thee-oh-sees-putrifiers-ii-109232</v>
      </c>
      <c r="AD575" s="12" t="str">
        <f>IFERROR(VLOOKUP($A575,Sheet2!$Y$2:$AK$3116,COLUMN(F574),FALSE),"")</f>
        <v>Thee Oh Sees</v>
      </c>
      <c r="AE575" s="12" t="str">
        <f>IFERROR(VLOOKUP($A575,Sheet2!$Y$2:$AK$3116,COLUMN(G574),FALSE),"")</f>
        <v>https://www.thelineofbestfit.com/artists/thee-oh-sees-108320</v>
      </c>
      <c r="AF575" s="13" t="str">
        <f>IFERROR(VLOOKUP($A575,Sheet2!$Y$2:$AK$3116,COLUMN(H574),FALSE),"")</f>
        <v>none</v>
      </c>
      <c r="AG575" s="12">
        <f>IFERROR(VLOOKUP($A575,Sheet2!$Y$2:$AK$3116,COLUMN(I574),FALSE),"")</f>
        <v>7</v>
      </c>
      <c r="AH575" s="12">
        <f>IFERROR(VLOOKUP($A575,Sheet2!$Y$2:$AK$3116,COLUMN(J574),FALSE),"")</f>
        <v>-0.48902887021223618</v>
      </c>
      <c r="AI575" s="12" t="str">
        <f>IFERROR(VLOOKUP($A575,Sheet2!$Y$2:$AK$3116,COLUMN(K574),FALSE),"")</f>
        <v>none</v>
      </c>
      <c r="AJ575" s="12" t="str">
        <f>IFERROR(VLOOKUP($A575,Sheet2!$Y$2:$AK$3116,COLUMN(L574),FALSE),"")</f>
        <v>Thee Oh Sees ‚Äì Putrifiers II</v>
      </c>
      <c r="AK575" s="12" t="str">
        <f>IFERROR(VLOOKUP($A575,Sheet2!$Y$2:$AK$3116,COLUMN(M574),FALSE),"")</f>
        <v>none</v>
      </c>
    </row>
    <row r="576" spans="1:37">
      <c r="A576" t="s">
        <v>8104</v>
      </c>
      <c r="B576" s="3" t="s">
        <v>8099</v>
      </c>
      <c r="C576" t="s">
        <v>546</v>
      </c>
      <c r="D576" t="s">
        <v>547</v>
      </c>
      <c r="E576" t="s">
        <v>8105</v>
      </c>
      <c r="F576" t="s">
        <v>8095</v>
      </c>
      <c r="G576" t="s">
        <v>8096</v>
      </c>
      <c r="H576" t="s">
        <v>21</v>
      </c>
      <c r="I576" t="s">
        <v>21</v>
      </c>
      <c r="J576" t="s">
        <v>21</v>
      </c>
      <c r="K576" t="s">
        <v>21</v>
      </c>
      <c r="L576" t="s">
        <v>22</v>
      </c>
      <c r="M576" t="s">
        <v>23</v>
      </c>
      <c r="N576" t="s">
        <v>21</v>
      </c>
      <c r="O576" t="s">
        <v>21</v>
      </c>
      <c r="P576">
        <v>2012</v>
      </c>
      <c r="Q576" t="s">
        <v>214</v>
      </c>
      <c r="R576" t="s">
        <v>21</v>
      </c>
      <c r="S576" t="s">
        <v>21</v>
      </c>
      <c r="T576">
        <v>8.4</v>
      </c>
      <c r="U576">
        <f>SUM((T576-6.977778)/1.271306)</f>
        <v>1.1187094216498628</v>
      </c>
      <c r="V576" t="s">
        <v>73</v>
      </c>
      <c r="W576" t="s">
        <v>8106</v>
      </c>
      <c r="X576" t="s">
        <v>8107</v>
      </c>
      <c r="Y576" s="12" t="str">
        <f>IFERROR(VLOOKUP($A576,Sheet2!$Y$2:$AK$3116,COLUMN(A575),FALSE),"")</f>
        <v>Put Your Back N 2 It</v>
      </c>
      <c r="Z576" s="13">
        <f>IFERROR(VLOOKUP($A576,Sheet2!$Y$2:$AK$3116,COLUMN(B575),FALSE),"")</f>
        <v>40953</v>
      </c>
      <c r="AA576" s="12" t="str">
        <f>IFERROR(VLOOKUP($A576,Sheet2!$Y$2:$AK$3116,COLUMN(C575),FALSE),"")</f>
        <v>Michael James Hall</v>
      </c>
      <c r="AB576" s="12" t="str">
        <f>IFERROR(VLOOKUP($A576,Sheet2!$Y$2:$AK$3116,COLUMN(D575),FALSE),"")</f>
        <v>https://www.thelineofbestfit.com/author/mhall</v>
      </c>
      <c r="AC576" s="12" t="str">
        <f>IFERROR(VLOOKUP($A576,Sheet2!$Y$2:$AK$3116,COLUMN(E575),FALSE),"")</f>
        <v>https://www.thelineofbestfit.com/reviews/albums/perfume-genius---put-your-back-n-2-it-79989</v>
      </c>
      <c r="AD576" s="12" t="str">
        <f>IFERROR(VLOOKUP($A576,Sheet2!$Y$2:$AK$3116,COLUMN(F575),FALSE),"")</f>
        <v>Perfume Genius</v>
      </c>
      <c r="AE576" s="12" t="str">
        <f>IFERROR(VLOOKUP($A576,Sheet2!$Y$2:$AK$3116,COLUMN(G575),FALSE),"")</f>
        <v>https://www.thelineofbestfit.com/artists/perfume-genius-106756</v>
      </c>
      <c r="AF576" s="13" t="str">
        <f>IFERROR(VLOOKUP($A576,Sheet2!$Y$2:$AK$3116,COLUMN(H575),FALSE),"")</f>
        <v>none</v>
      </c>
      <c r="AG576" s="12">
        <f>IFERROR(VLOOKUP($A576,Sheet2!$Y$2:$AK$3116,COLUMN(I575),FALSE),"")</f>
        <v>10</v>
      </c>
      <c r="AH576" s="12">
        <f>IFERROR(VLOOKUP($A576,Sheet2!$Y$2:$AK$3116,COLUMN(J575),FALSE),"")</f>
        <v>2.3180832290023341</v>
      </c>
      <c r="AI576" s="12" t="str">
        <f>IFERROR(VLOOKUP($A576,Sheet2!$Y$2:$AK$3116,COLUMN(K575),FALSE),"")</f>
        <v>none</v>
      </c>
      <c r="AJ576" s="12" t="str">
        <f>IFERROR(VLOOKUP($A576,Sheet2!$Y$2:$AK$3116,COLUMN(L575),FALSE),"")</f>
        <v>Perfume Genius ‚Äì Put Your Back N 2 It</v>
      </c>
      <c r="AK576" s="12" t="str">
        <f>IFERROR(VLOOKUP($A576,Sheet2!$Y$2:$AK$3116,COLUMN(M575),FALSE),"")</f>
        <v>none</v>
      </c>
    </row>
    <row r="577" spans="1:37">
      <c r="A577" t="s">
        <v>5536</v>
      </c>
      <c r="B577" s="3" t="s">
        <v>5535</v>
      </c>
      <c r="C577" t="s">
        <v>611</v>
      </c>
      <c r="D577" t="s">
        <v>612</v>
      </c>
      <c r="E577" t="s">
        <v>5537</v>
      </c>
      <c r="F577" t="s">
        <v>5538</v>
      </c>
      <c r="G577" t="s">
        <v>5539</v>
      </c>
      <c r="H577" t="s">
        <v>21</v>
      </c>
      <c r="I577" t="s">
        <v>21</v>
      </c>
      <c r="J577" t="s">
        <v>21</v>
      </c>
      <c r="K577" t="s">
        <v>21</v>
      </c>
      <c r="L577" t="s">
        <v>39</v>
      </c>
      <c r="M577" t="s">
        <v>40</v>
      </c>
      <c r="N577" t="s">
        <v>21</v>
      </c>
      <c r="O577" t="s">
        <v>21</v>
      </c>
      <c r="P577">
        <v>2017</v>
      </c>
      <c r="Q577" t="s">
        <v>5540</v>
      </c>
      <c r="R577" t="s">
        <v>21</v>
      </c>
      <c r="S577" t="s">
        <v>21</v>
      </c>
      <c r="T577">
        <v>6.8</v>
      </c>
      <c r="U577">
        <f>SUM((T577-6.977778)/1.271306)</f>
        <v>-0.13983887435440404</v>
      </c>
      <c r="V577" t="s">
        <v>21</v>
      </c>
      <c r="W577" t="s">
        <v>5541</v>
      </c>
      <c r="X577" t="s">
        <v>5542</v>
      </c>
      <c r="Y577" s="12" t="str">
        <f>IFERROR(VLOOKUP($A577,Sheet2!$Y$2:$AK$3116,COLUMN(A576),FALSE),"")</f>
        <v>Pussycat</v>
      </c>
      <c r="Z577" s="13">
        <f>IFERROR(VLOOKUP($A577,Sheet2!$Y$2:$AK$3116,COLUMN(B576),FALSE),"")</f>
        <v>42851</v>
      </c>
      <c r="AA577" s="12" t="str">
        <f>IFERROR(VLOOKUP($A577,Sheet2!$Y$2:$AK$3116,COLUMN(C576),FALSE),"")</f>
        <v>Jon Putnam</v>
      </c>
      <c r="AB577" s="12" t="str">
        <f>IFERROR(VLOOKUP($A577,Sheet2!$Y$2:$AK$3116,COLUMN(D576),FALSE),"")</f>
        <v>https://www.thelineofbestfit.com/author/jputnam</v>
      </c>
      <c r="AC577" s="12" t="str">
        <f>IFERROR(VLOOKUP($A577,Sheet2!$Y$2:$AK$3116,COLUMN(E576),FALSE),"")</f>
        <v>https://www.thelineofbestfit.com/reviews/albums/juliana-hatfield-pussycat</v>
      </c>
      <c r="AD577" s="12" t="str">
        <f>IFERROR(VLOOKUP($A577,Sheet2!$Y$2:$AK$3116,COLUMN(F576),FALSE),"")</f>
        <v>Juliana Hatfield</v>
      </c>
      <c r="AE577" s="12" t="str">
        <f>IFERROR(VLOOKUP($A577,Sheet2!$Y$2:$AK$3116,COLUMN(G576),FALSE),"")</f>
        <v>https://www.thelineofbestfit.com/artists/juliana-hatfield</v>
      </c>
      <c r="AF577" s="13">
        <f>IFERROR(VLOOKUP($A577,Sheet2!$Y$2:$AK$3116,COLUMN(H576),FALSE),"")</f>
        <v>42853</v>
      </c>
      <c r="AG577" s="12">
        <f>IFERROR(VLOOKUP($A577,Sheet2!$Y$2:$AK$3116,COLUMN(I576),FALSE),"")</f>
        <v>9</v>
      </c>
      <c r="AH577" s="12">
        <f>IFERROR(VLOOKUP($A577,Sheet2!$Y$2:$AK$3116,COLUMN(J576),FALSE),"")</f>
        <v>1.3823791959308105</v>
      </c>
      <c r="AI577" s="12" t="str">
        <f>IFERROR(VLOOKUP($A577,Sheet2!$Y$2:$AK$3116,COLUMN(K576),FALSE),"")</f>
        <v>United States</v>
      </c>
      <c r="AJ577" s="12" t="str">
        <f>IFERROR(VLOOKUP($A577,Sheet2!$Y$2:$AK$3116,COLUMN(L576),FALSE),"")</f>
        <v>Juliana Hatfield‚Äôs surprise LP is an unqualified takedown of the new POTUS</v>
      </c>
      <c r="AK577" s="12" t="str">
        <f>IFERROR(VLOOKUP($A577,Sheet2!$Y$2:$AK$3116,COLUMN(M576),FALSE),"")</f>
        <v>When Juliana Hatfield spun that bottle nearly 25 years ago, little did she know she‚Äôd capture lightning in it a generation later going head to head with the most ludicrous presidential administration in America‚Äôs history.</v>
      </c>
    </row>
    <row r="578" spans="1:37">
      <c r="A578" t="s">
        <v>1108</v>
      </c>
      <c r="B578" s="3" t="s">
        <v>1107</v>
      </c>
      <c r="C578" t="s">
        <v>508</v>
      </c>
      <c r="D578" t="s">
        <v>509</v>
      </c>
      <c r="E578" t="s">
        <v>1109</v>
      </c>
      <c r="F578" t="s">
        <v>1110</v>
      </c>
      <c r="G578" t="s">
        <v>1111</v>
      </c>
      <c r="H578" t="s">
        <v>21</v>
      </c>
      <c r="I578" t="s">
        <v>21</v>
      </c>
      <c r="J578" t="s">
        <v>21</v>
      </c>
      <c r="K578" t="s">
        <v>21</v>
      </c>
      <c r="L578" t="s">
        <v>39</v>
      </c>
      <c r="M578" t="s">
        <v>40</v>
      </c>
      <c r="N578" t="s">
        <v>21</v>
      </c>
      <c r="O578" t="s">
        <v>21</v>
      </c>
      <c r="P578">
        <v>2016</v>
      </c>
      <c r="Q578" t="s">
        <v>1112</v>
      </c>
      <c r="R578" t="s">
        <v>141</v>
      </c>
      <c r="S578" t="s">
        <v>21</v>
      </c>
      <c r="T578">
        <v>7.2</v>
      </c>
      <c r="U578">
        <f>SUM((T578-6.977778)/1.271306)</f>
        <v>0.17479819964666285</v>
      </c>
      <c r="V578" t="s">
        <v>21</v>
      </c>
      <c r="W578" t="s">
        <v>1113</v>
      </c>
      <c r="X578" t="s">
        <v>1114</v>
      </c>
      <c r="Y578" s="12" t="str">
        <f>IFERROR(VLOOKUP($A578,Sheet2!$Y$2:$AK$3116,COLUMN(A577),FALSE),"")</f>
        <v>Pussy's Dead</v>
      </c>
      <c r="Z578" s="13">
        <f>IFERROR(VLOOKUP($A578,Sheet2!$Y$2:$AK$3116,COLUMN(B577),FALSE),"")</f>
        <v>42464</v>
      </c>
      <c r="AA578" s="12" t="str">
        <f>IFERROR(VLOOKUP($A578,Sheet2!$Y$2:$AK$3116,COLUMN(C577),FALSE),"")</f>
        <v>Erik Thompson</v>
      </c>
      <c r="AB578" s="12" t="str">
        <f>IFERROR(VLOOKUP($A578,Sheet2!$Y$2:$AK$3116,COLUMN(D577),FALSE),"")</f>
        <v>https://www.thelineofbestfit.com/author/ethompson</v>
      </c>
      <c r="AC578" s="12" t="str">
        <f>IFERROR(VLOOKUP($A578,Sheet2!$Y$2:$AK$3116,COLUMN(E577),FALSE),"")</f>
        <v>https://www.thelineofbestfit.com/reviews/albums/autolux-pussys-dead</v>
      </c>
      <c r="AD578" s="12" t="str">
        <f>IFERROR(VLOOKUP($A578,Sheet2!$Y$2:$AK$3116,COLUMN(F577),FALSE),"")</f>
        <v>Autolux</v>
      </c>
      <c r="AE578" s="12" t="str">
        <f>IFERROR(VLOOKUP($A578,Sheet2!$Y$2:$AK$3116,COLUMN(G577),FALSE),"")</f>
        <v>https://www.thelineofbestfit.com/artists/autolux-103457</v>
      </c>
      <c r="AF578" s="13">
        <f>IFERROR(VLOOKUP($A578,Sheet2!$Y$2:$AK$3116,COLUMN(H577),FALSE),"")</f>
        <v>42461</v>
      </c>
      <c r="AG578" s="12">
        <f>IFERROR(VLOOKUP($A578,Sheet2!$Y$2:$AK$3116,COLUMN(I577),FALSE),"")</f>
        <v>8</v>
      </c>
      <c r="AH578" s="12">
        <f>IFERROR(VLOOKUP($A578,Sheet2!$Y$2:$AK$3116,COLUMN(J577),FALSE),"")</f>
        <v>0.44667516285928721</v>
      </c>
      <c r="AI578" s="12" t="str">
        <f>IFERROR(VLOOKUP($A578,Sheet2!$Y$2:$AK$3116,COLUMN(K577),FALSE),"")</f>
        <v>United States</v>
      </c>
      <c r="AJ578" s="12" t="str">
        <f>IFERROR(VLOOKUP($A578,Sheet2!$Y$2:$AK$3116,COLUMN(L577),FALSE),"")</f>
        <v>Autolux sing the praises of being yourself amidst life‚Äôs shadows</v>
      </c>
      <c r="AK578" s="12" t="str">
        <f>IFERROR(VLOOKUP($A578,Sheet2!$Y$2:$AK$3116,COLUMN(M577),FALSE),"")</f>
        <v xml:space="preserve">Autolux haven‚Äôt returned from their six-year absence to cheer you up. </v>
      </c>
    </row>
    <row r="579" spans="1:37">
      <c r="A579" t="s">
        <v>7523</v>
      </c>
      <c r="B579" s="3" t="s">
        <v>7522</v>
      </c>
      <c r="C579" t="s">
        <v>18</v>
      </c>
      <c r="D579" t="s">
        <v>18</v>
      </c>
      <c r="E579" t="s">
        <v>7524</v>
      </c>
      <c r="F579" t="s">
        <v>7511</v>
      </c>
      <c r="G579" t="s">
        <v>7512</v>
      </c>
      <c r="H579" t="s">
        <v>21</v>
      </c>
      <c r="I579" t="s">
        <v>21</v>
      </c>
      <c r="J579" t="s">
        <v>21</v>
      </c>
      <c r="K579" t="s">
        <v>21</v>
      </c>
      <c r="L579" t="s">
        <v>39</v>
      </c>
      <c r="M579" t="s">
        <v>40</v>
      </c>
      <c r="N579" t="s">
        <v>21</v>
      </c>
      <c r="O579" t="s">
        <v>21</v>
      </c>
      <c r="P579">
        <v>2013</v>
      </c>
      <c r="Q579" t="s">
        <v>7515</v>
      </c>
      <c r="R579" t="s">
        <v>21</v>
      </c>
      <c r="S579" t="s">
        <v>21</v>
      </c>
      <c r="T579">
        <v>8</v>
      </c>
      <c r="U579">
        <f>SUM((T579-6.977778)/1.271306)</f>
        <v>0.80407234764879587</v>
      </c>
      <c r="V579" t="s">
        <v>21</v>
      </c>
      <c r="W579" t="s">
        <v>7525</v>
      </c>
      <c r="X579" t="s">
        <v>7526</v>
      </c>
      <c r="Y579" s="12" t="str">
        <f>IFERROR(VLOOKUP($A579,Sheet2!$Y$2:$AK$3116,COLUMN(A578),FALSE),"")</f>
        <v>Push the Sky Away</v>
      </c>
      <c r="Z579" s="13">
        <f>IFERROR(VLOOKUP($A579,Sheet2!$Y$2:$AK$3116,COLUMN(B578),FALSE),"")</f>
        <v>41318</v>
      </c>
      <c r="AA579" s="12" t="str">
        <f>IFERROR(VLOOKUP($A579,Sheet2!$Y$2:$AK$3116,COLUMN(C578),FALSE),"")</f>
        <v>Janne Oinonen</v>
      </c>
      <c r="AB579" s="12" t="str">
        <f>IFERROR(VLOOKUP($A579,Sheet2!$Y$2:$AK$3116,COLUMN(D578),FALSE),"")</f>
        <v>https://www.thelineofbestfit.com/author/JOinonen</v>
      </c>
      <c r="AC579" s="12" t="str">
        <f>IFERROR(VLOOKUP($A579,Sheet2!$Y$2:$AK$3116,COLUMN(E578),FALSE),"")</f>
        <v>https://www.thelineofbestfit.com/reviews/albums/nick-cave-and-the-bad-seeds-push-the-sky-away-118025</v>
      </c>
      <c r="AD579" s="12" t="str">
        <f>IFERROR(VLOOKUP($A579,Sheet2!$Y$2:$AK$3116,COLUMN(F578),FALSE),"")</f>
        <v>Nick Cave</v>
      </c>
      <c r="AE579" s="12" t="str">
        <f>IFERROR(VLOOKUP($A579,Sheet2!$Y$2:$AK$3116,COLUMN(G578),FALSE),"")</f>
        <v>https://www.thelineofbestfit.com/artists/nick-cave-106458</v>
      </c>
      <c r="AF579" s="13" t="str">
        <f>IFERROR(VLOOKUP($A579,Sheet2!$Y$2:$AK$3116,COLUMN(H578),FALSE),"")</f>
        <v>none</v>
      </c>
      <c r="AG579" s="12">
        <f>IFERROR(VLOOKUP($A579,Sheet2!$Y$2:$AK$3116,COLUMN(I578),FALSE),"")</f>
        <v>9.5</v>
      </c>
      <c r="AH579" s="12">
        <f>IFERROR(VLOOKUP($A579,Sheet2!$Y$2:$AK$3116,COLUMN(J578),FALSE),"")</f>
        <v>1.8502312124665723</v>
      </c>
      <c r="AI579" s="12" t="str">
        <f>IFERROR(VLOOKUP($A579,Sheet2!$Y$2:$AK$3116,COLUMN(K578),FALSE),"")</f>
        <v>none</v>
      </c>
      <c r="AJ579" s="12" t="str">
        <f>IFERROR(VLOOKUP($A579,Sheet2!$Y$2:$AK$3116,COLUMN(L578),FALSE),"")</f>
        <v>Nick Cave and The Bad Seeds ‚Äì Push the Sky Away</v>
      </c>
      <c r="AK579" s="12" t="str">
        <f>IFERROR(VLOOKUP($A579,Sheet2!$Y$2:$AK$3116,COLUMN(M578),FALSE),"")</f>
        <v>none</v>
      </c>
    </row>
    <row r="580" spans="1:37">
      <c r="A580" t="s">
        <v>6315</v>
      </c>
      <c r="B580" s="3" t="s">
        <v>6314</v>
      </c>
      <c r="C580" t="s">
        <v>154</v>
      </c>
      <c r="D580" t="s">
        <v>155</v>
      </c>
      <c r="E580" t="s">
        <v>6316</v>
      </c>
      <c r="F580" t="s">
        <v>6309</v>
      </c>
      <c r="G580" t="s">
        <v>6317</v>
      </c>
      <c r="H580" t="s">
        <v>21</v>
      </c>
      <c r="I580" t="s">
        <v>21</v>
      </c>
      <c r="J580" t="s">
        <v>21</v>
      </c>
      <c r="K580" t="s">
        <v>21</v>
      </c>
      <c r="L580" t="s">
        <v>22</v>
      </c>
      <c r="M580" t="s">
        <v>23</v>
      </c>
      <c r="N580" t="s">
        <v>21</v>
      </c>
      <c r="O580" t="s">
        <v>21</v>
      </c>
      <c r="P580">
        <v>2013</v>
      </c>
      <c r="Q580" t="s">
        <v>5331</v>
      </c>
      <c r="R580" t="s">
        <v>773</v>
      </c>
      <c r="S580" t="s">
        <v>21</v>
      </c>
      <c r="T580">
        <v>7.3</v>
      </c>
      <c r="U580">
        <f>SUM((T580-6.977778)/1.271306)</f>
        <v>0.25345746814692921</v>
      </c>
      <c r="V580" t="s">
        <v>21</v>
      </c>
      <c r="W580" t="s">
        <v>6318</v>
      </c>
      <c r="X580" t="s">
        <v>6319</v>
      </c>
      <c r="Y580" s="12" t="str">
        <f>IFERROR(VLOOKUP($A580,Sheet2!$Y$2:$AK$3116,COLUMN(A579),FALSE),"")</f>
        <v>Pure Heroine</v>
      </c>
      <c r="Z580" s="13">
        <f>IFERROR(VLOOKUP($A580,Sheet2!$Y$2:$AK$3116,COLUMN(B579),FALSE),"")</f>
        <v>41572</v>
      </c>
      <c r="AA580" s="12" t="str">
        <f>IFERROR(VLOOKUP($A580,Sheet2!$Y$2:$AK$3116,COLUMN(C579),FALSE),"")</f>
        <v>Paul Bridgewater</v>
      </c>
      <c r="AB580" s="12" t="str">
        <f>IFERROR(VLOOKUP($A580,Sheet2!$Y$2:$AK$3116,COLUMN(D579),FALSE),"")</f>
        <v>https://www.thelineofbestfit.com/author/pbridgewater</v>
      </c>
      <c r="AC580" s="12" t="str">
        <f>IFERROR(VLOOKUP($A580,Sheet2!$Y$2:$AK$3116,COLUMN(E579),FALSE),"")</f>
        <v>https://www.thelineofbestfit.com/reviews/albums/lorde-pure-heroine-140107</v>
      </c>
      <c r="AD580" s="12" t="str">
        <f>IFERROR(VLOOKUP($A580,Sheet2!$Y$2:$AK$3116,COLUMN(F579),FALSE),"")</f>
        <v>Lorde</v>
      </c>
      <c r="AE580" s="12" t="str">
        <f>IFERROR(VLOOKUP($A580,Sheet2!$Y$2:$AK$3116,COLUMN(G579),FALSE),"")</f>
        <v>https://www.thelineofbestfit.com/artists/lorde-127065</v>
      </c>
      <c r="AF580" s="13" t="str">
        <f>IFERROR(VLOOKUP($A580,Sheet2!$Y$2:$AK$3116,COLUMN(H579),FALSE),"")</f>
        <v>none</v>
      </c>
      <c r="AG580" s="12">
        <f>IFERROR(VLOOKUP($A580,Sheet2!$Y$2:$AK$3116,COLUMN(I579),FALSE),"")</f>
        <v>9</v>
      </c>
      <c r="AH580" s="12">
        <f>IFERROR(VLOOKUP($A580,Sheet2!$Y$2:$AK$3116,COLUMN(J579),FALSE),"")</f>
        <v>1.3823791959308105</v>
      </c>
      <c r="AI580" s="12" t="str">
        <f>IFERROR(VLOOKUP($A580,Sheet2!$Y$2:$AK$3116,COLUMN(K579),FALSE),"")</f>
        <v>none</v>
      </c>
      <c r="AJ580" s="12" t="str">
        <f>IFERROR(VLOOKUP($A580,Sheet2!$Y$2:$AK$3116,COLUMN(L579),FALSE),"")</f>
        <v>Lorde ‚Äì Pure Heroine</v>
      </c>
      <c r="AK580" s="12" t="str">
        <f>IFERROR(VLOOKUP($A580,Sheet2!$Y$2:$AK$3116,COLUMN(M579),FALSE),"")</f>
        <v>The Lorde machine appeared to sweep Ella Yelich-O‚ÄôConnor from the toast of New Zealand to a debut US number one with a disconcertingly smooth hand.</v>
      </c>
    </row>
    <row r="581" spans="1:37">
      <c r="A581" t="s">
        <v>3897</v>
      </c>
      <c r="B581" s="3" t="s">
        <v>3896</v>
      </c>
      <c r="C581" t="s">
        <v>2949</v>
      </c>
      <c r="D581" t="s">
        <v>2950</v>
      </c>
      <c r="E581" t="s">
        <v>3898</v>
      </c>
      <c r="F581" t="s">
        <v>3899</v>
      </c>
      <c r="G581" t="s">
        <v>3900</v>
      </c>
      <c r="H581" t="s">
        <v>21</v>
      </c>
      <c r="I581" t="s">
        <v>21</v>
      </c>
      <c r="J581" t="s">
        <v>21</v>
      </c>
      <c r="K581" t="s">
        <v>21</v>
      </c>
      <c r="L581" t="s">
        <v>39</v>
      </c>
      <c r="M581" t="s">
        <v>40</v>
      </c>
      <c r="N581" t="s">
        <v>21</v>
      </c>
      <c r="O581" t="s">
        <v>21</v>
      </c>
      <c r="P581">
        <v>2017</v>
      </c>
      <c r="Q581" t="s">
        <v>203</v>
      </c>
      <c r="R581" t="s">
        <v>21</v>
      </c>
      <c r="S581" t="s">
        <v>21</v>
      </c>
      <c r="T581">
        <v>7.6</v>
      </c>
      <c r="U581">
        <f>SUM((T581-6.977778)/1.271306)</f>
        <v>0.48943527364772904</v>
      </c>
      <c r="V581" t="s">
        <v>21</v>
      </c>
      <c r="W581" t="s">
        <v>3901</v>
      </c>
      <c r="X581" t="s">
        <v>3902</v>
      </c>
      <c r="Y581" s="12" t="str">
        <f>IFERROR(VLOOKUP($A581,Sheet2!$Y$2:$AK$3116,COLUMN(A580),FALSE),"")</f>
        <v>Pure Comedy</v>
      </c>
      <c r="Z581" s="13">
        <f>IFERROR(VLOOKUP($A581,Sheet2!$Y$2:$AK$3116,COLUMN(B580),FALSE),"")</f>
        <v>42830</v>
      </c>
      <c r="AA581" s="12" t="str">
        <f>IFERROR(VLOOKUP($A581,Sheet2!$Y$2:$AK$3116,COLUMN(C580),FALSE),"")</f>
        <v>Ryan Lunn</v>
      </c>
      <c r="AB581" s="12" t="str">
        <f>IFERROR(VLOOKUP($A581,Sheet2!$Y$2:$AK$3116,COLUMN(D580),FALSE),"")</f>
        <v>https://www.thelineofbestfit.com/author/rlunn</v>
      </c>
      <c r="AC581" s="12" t="str">
        <f>IFERROR(VLOOKUP($A581,Sheet2!$Y$2:$AK$3116,COLUMN(E580),FALSE),"")</f>
        <v>https://www.thelineofbestfit.com/reviews/albums/father-john-misty-pure-comedy</v>
      </c>
      <c r="AD581" s="12" t="str">
        <f>IFERROR(VLOOKUP($A581,Sheet2!$Y$2:$AK$3116,COLUMN(F580),FALSE),"")</f>
        <v>Father John Misty</v>
      </c>
      <c r="AE581" s="12" t="str">
        <f>IFERROR(VLOOKUP($A581,Sheet2!$Y$2:$AK$3116,COLUMN(G580),FALSE),"")</f>
        <v>https://www.thelineofbestfit.com/artists/father-john-misty-104684</v>
      </c>
      <c r="AF581" s="13">
        <f>IFERROR(VLOOKUP($A581,Sheet2!$Y$2:$AK$3116,COLUMN(H580),FALSE),"")</f>
        <v>42832</v>
      </c>
      <c r="AG581" s="12">
        <f>IFERROR(VLOOKUP($A581,Sheet2!$Y$2:$AK$3116,COLUMN(I580),FALSE),"")</f>
        <v>7.5</v>
      </c>
      <c r="AH581" s="12">
        <f>IFERROR(VLOOKUP($A581,Sheet2!$Y$2:$AK$3116,COLUMN(J580),FALSE),"")</f>
        <v>-2.1176853676474497E-2</v>
      </c>
      <c r="AI581" s="12" t="str">
        <f>IFERROR(VLOOKUP($A581,Sheet2!$Y$2:$AK$3116,COLUMN(K580),FALSE),"")</f>
        <v>United States</v>
      </c>
      <c r="AJ581" s="12" t="str">
        <f>IFERROR(VLOOKUP($A581,Sheet2!$Y$2:$AK$3116,COLUMN(L580),FALSE),"")</f>
        <v>Father John Misty‚Äôs Pure Comedy let us in on the joke</v>
      </c>
      <c r="AK581" s="12" t="str">
        <f>IFERROR(VLOOKUP($A581,Sheet2!$Y$2:$AK$3116,COLUMN(M580),FALSE),"")</f>
        <v>It was always going to be difficult for 35-year-old Josh Tillman, aka Father John Misty, to follow up I Love You, Honeybear - his 2015 career-defining album ‚Äì but on his new full-length, Pure Comedy, he completely disregards his past successes and instead tentatively focuses on the grim road ahead.</v>
      </c>
    </row>
    <row r="582" spans="1:37">
      <c r="A582" t="s">
        <v>7111</v>
      </c>
      <c r="B582" s="3" t="s">
        <v>7110</v>
      </c>
      <c r="C582" t="s">
        <v>18</v>
      </c>
      <c r="D582" t="s">
        <v>18</v>
      </c>
      <c r="E582" t="s">
        <v>7112</v>
      </c>
      <c r="F582" t="s">
        <v>7113</v>
      </c>
      <c r="G582" t="s">
        <v>7114</v>
      </c>
      <c r="H582" t="s">
        <v>21</v>
      </c>
      <c r="I582" t="s">
        <v>21</v>
      </c>
      <c r="J582" t="s">
        <v>21</v>
      </c>
      <c r="K582" t="s">
        <v>21</v>
      </c>
      <c r="L582" t="s">
        <v>39</v>
      </c>
      <c r="M582" t="s">
        <v>40</v>
      </c>
      <c r="N582" t="s">
        <v>21</v>
      </c>
      <c r="O582" t="s">
        <v>21</v>
      </c>
      <c r="P582">
        <v>2016</v>
      </c>
      <c r="Q582" t="s">
        <v>163</v>
      </c>
      <c r="R582" t="s">
        <v>21</v>
      </c>
      <c r="S582" t="s">
        <v>21</v>
      </c>
      <c r="T582">
        <v>8.5</v>
      </c>
      <c r="U582">
        <f>SUM((T582-6.977778)/1.271306)</f>
        <v>1.1973686901501293</v>
      </c>
      <c r="V582" t="s">
        <v>73</v>
      </c>
      <c r="W582" t="s">
        <v>7115</v>
      </c>
      <c r="X582" t="s">
        <v>7116</v>
      </c>
      <c r="Y582" s="12" t="str">
        <f>IFERROR(VLOOKUP($A582,Sheet2!$Y$2:$AK$3116,COLUMN(A581),FALSE),"")</f>
        <v>Puberty 2</v>
      </c>
      <c r="Z582" s="13">
        <f>IFERROR(VLOOKUP($A582,Sheet2!$Y$2:$AK$3116,COLUMN(B581),FALSE),"")</f>
        <v>42534</v>
      </c>
      <c r="AA582" s="12" t="str">
        <f>IFERROR(VLOOKUP($A582,Sheet2!$Y$2:$AK$3116,COLUMN(C581),FALSE),"")</f>
        <v>Jessica Goodman</v>
      </c>
      <c r="AB582" s="12" t="str">
        <f>IFERROR(VLOOKUP($A582,Sheet2!$Y$2:$AK$3116,COLUMN(D581),FALSE),"")</f>
        <v>https://www.thelineofbestfit.com/author/jgoodman</v>
      </c>
      <c r="AC582" s="12" t="str">
        <f>IFERROR(VLOOKUP($A582,Sheet2!$Y$2:$AK$3116,COLUMN(E581),FALSE),"")</f>
        <v>https://www.thelineofbestfit.com/reviews/albums/mitski-puberty-2</v>
      </c>
      <c r="AD582" s="12" t="str">
        <f>IFERROR(VLOOKUP($A582,Sheet2!$Y$2:$AK$3116,COLUMN(F581),FALSE),"")</f>
        <v>Mitski</v>
      </c>
      <c r="AE582" s="12" t="str">
        <f>IFERROR(VLOOKUP($A582,Sheet2!$Y$2:$AK$3116,COLUMN(G581),FALSE),"")</f>
        <v>https://www.thelineofbestfit.com/artists/mitski</v>
      </c>
      <c r="AF582" s="13">
        <f>IFERROR(VLOOKUP($A582,Sheet2!$Y$2:$AK$3116,COLUMN(H581),FALSE),"")</f>
        <v>42538</v>
      </c>
      <c r="AG582" s="12">
        <f>IFERROR(VLOOKUP($A582,Sheet2!$Y$2:$AK$3116,COLUMN(I581),FALSE),"")</f>
        <v>8</v>
      </c>
      <c r="AH582" s="12">
        <f>IFERROR(VLOOKUP($A582,Sheet2!$Y$2:$AK$3116,COLUMN(J581),FALSE),"")</f>
        <v>0.44667516285928721</v>
      </c>
      <c r="AI582" s="12" t="str">
        <f>IFERROR(VLOOKUP($A582,Sheet2!$Y$2:$AK$3116,COLUMN(K581),FALSE),"")</f>
        <v>United States</v>
      </c>
      <c r="AJ582" s="12" t="str">
        <f>IFERROR(VLOOKUP($A582,Sheet2!$Y$2:$AK$3116,COLUMN(L581),FALSE),"")</f>
        <v>Mitski places power in vulnerability with Puberty 2</v>
      </c>
      <c r="AK582" s="12" t="str">
        <f>IFERROR(VLOOKUP($A582,Sheet2!$Y$2:$AK$3116,COLUMN(M581),FALSE),"")</f>
        <v>Juddering into life as if broken, Puberty 2 is an exploration through what it really means to be strong.</v>
      </c>
    </row>
    <row r="583" spans="1:37">
      <c r="A583" t="s">
        <v>5239</v>
      </c>
      <c r="B583" s="3" t="s">
        <v>5234</v>
      </c>
      <c r="C583" t="s">
        <v>4247</v>
      </c>
      <c r="D583" t="s">
        <v>4248</v>
      </c>
      <c r="E583" t="s">
        <v>5240</v>
      </c>
      <c r="F583" t="s">
        <v>5241</v>
      </c>
      <c r="G583" t="s">
        <v>5242</v>
      </c>
      <c r="H583" t="s">
        <v>21</v>
      </c>
      <c r="I583" t="s">
        <v>21</v>
      </c>
      <c r="J583" t="s">
        <v>21</v>
      </c>
      <c r="K583" t="s">
        <v>21</v>
      </c>
      <c r="L583" t="s">
        <v>39</v>
      </c>
      <c r="M583" t="s">
        <v>40</v>
      </c>
      <c r="N583" t="s">
        <v>21</v>
      </c>
      <c r="O583" t="s">
        <v>21</v>
      </c>
      <c r="P583">
        <v>2016</v>
      </c>
      <c r="Q583" t="s">
        <v>5243</v>
      </c>
      <c r="R583" t="s">
        <v>21</v>
      </c>
      <c r="S583" t="s">
        <v>21</v>
      </c>
      <c r="T583">
        <v>7.9</v>
      </c>
      <c r="U583">
        <f>SUM((T583-6.977778)/1.271306)</f>
        <v>0.72541307914852959</v>
      </c>
      <c r="V583" t="s">
        <v>21</v>
      </c>
      <c r="W583" t="s">
        <v>5244</v>
      </c>
      <c r="X583" t="s">
        <v>5245</v>
      </c>
      <c r="Y583" s="12" t="str">
        <f>IFERROR(VLOOKUP($A583,Sheet2!$Y$2:$AK$3116,COLUMN(A582),FALSE),"")</f>
        <v>Psychopomp</v>
      </c>
      <c r="Z583" s="13">
        <f>IFERROR(VLOOKUP($A583,Sheet2!$Y$2:$AK$3116,COLUMN(B582),FALSE),"")</f>
        <v>42592</v>
      </c>
      <c r="AA583" s="12" t="str">
        <f>IFERROR(VLOOKUP($A583,Sheet2!$Y$2:$AK$3116,COLUMN(C582),FALSE),"")</f>
        <v>Grant Rindner</v>
      </c>
      <c r="AB583" s="12" t="str">
        <f>IFERROR(VLOOKUP($A583,Sheet2!$Y$2:$AK$3116,COLUMN(D582),FALSE),"")</f>
        <v>https://www.thelineofbestfit.com/author/grindner</v>
      </c>
      <c r="AC583" s="12" t="str">
        <f>IFERROR(VLOOKUP($A583,Sheet2!$Y$2:$AK$3116,COLUMN(E582),FALSE),"")</f>
        <v>https://www.thelineofbestfit.com/reviews/albums/japanese-breakfast-psychopomp</v>
      </c>
      <c r="AD583" s="12" t="str">
        <f>IFERROR(VLOOKUP($A583,Sheet2!$Y$2:$AK$3116,COLUMN(F582),FALSE),"")</f>
        <v>Japanese Breakfast</v>
      </c>
      <c r="AE583" s="12" t="str">
        <f>IFERROR(VLOOKUP($A583,Sheet2!$Y$2:$AK$3116,COLUMN(G582),FALSE),"")</f>
        <v>https://www.thelineofbestfit.com/artists/japanese-breakfast</v>
      </c>
      <c r="AF583" s="13">
        <f>IFERROR(VLOOKUP($A583,Sheet2!$Y$2:$AK$3116,COLUMN(H582),FALSE),"")</f>
        <v>42601</v>
      </c>
      <c r="AG583" s="12">
        <f>IFERROR(VLOOKUP($A583,Sheet2!$Y$2:$AK$3116,COLUMN(I582),FALSE),"")</f>
        <v>7.5</v>
      </c>
      <c r="AH583" s="12">
        <f>IFERROR(VLOOKUP($A583,Sheet2!$Y$2:$AK$3116,COLUMN(J582),FALSE),"")</f>
        <v>-2.1176853676474497E-2</v>
      </c>
      <c r="AI583" s="12" t="str">
        <f>IFERROR(VLOOKUP($A583,Sheet2!$Y$2:$AK$3116,COLUMN(K582),FALSE),"")</f>
        <v>United States</v>
      </c>
      <c r="AJ583" s="12" t="str">
        <f>IFERROR(VLOOKUP($A583,Sheet2!$Y$2:$AK$3116,COLUMN(L582),FALSE),"")</f>
        <v>Japanese Breakfast serve up smart, steamy pop with intelligence and bite</v>
      </c>
      <c r="AK583" s="12" t="str">
        <f>IFERROR(VLOOKUP($A583,Sheet2!$Y$2:$AK$3116,COLUMN(M582),FALSE),"")</f>
        <v>Originally released in April and now getting a second go for those who missed out, Japanese Breakfast‚Äôs debut mixes blunt lyricism with gorgeous, lo-fi-esque production for a project that can be enjoyed on several different levels.</v>
      </c>
    </row>
    <row r="584" spans="1:37">
      <c r="A584" t="s">
        <v>2913</v>
      </c>
      <c r="B584" s="3" t="s">
        <v>2909</v>
      </c>
      <c r="C584" t="s">
        <v>2695</v>
      </c>
      <c r="D584" t="s">
        <v>2696</v>
      </c>
      <c r="E584" t="s">
        <v>2914</v>
      </c>
      <c r="F584" t="s">
        <v>2915</v>
      </c>
      <c r="G584" t="s">
        <v>2916</v>
      </c>
      <c r="H584" t="s">
        <v>21</v>
      </c>
      <c r="I584" t="s">
        <v>21</v>
      </c>
      <c r="J584" t="s">
        <v>21</v>
      </c>
      <c r="K584" t="s">
        <v>21</v>
      </c>
      <c r="L584" t="s">
        <v>39</v>
      </c>
      <c r="M584" t="s">
        <v>40</v>
      </c>
      <c r="N584" t="s">
        <v>21</v>
      </c>
      <c r="O584" t="s">
        <v>21</v>
      </c>
      <c r="P584">
        <v>2013</v>
      </c>
      <c r="Q584" t="s">
        <v>214</v>
      </c>
      <c r="R584" t="s">
        <v>172</v>
      </c>
      <c r="S584" t="s">
        <v>21</v>
      </c>
      <c r="T584">
        <v>9</v>
      </c>
      <c r="U584">
        <f>SUM((T584-6.977778)/1.271306)</f>
        <v>1.5906650326514624</v>
      </c>
      <c r="V584" t="s">
        <v>73</v>
      </c>
      <c r="W584" t="s">
        <v>2917</v>
      </c>
      <c r="X584" t="s">
        <v>2918</v>
      </c>
      <c r="Y584" s="12" t="str">
        <f>IFERROR(VLOOKUP($A584,Sheet2!$Y$2:$AK$3116,COLUMN(A583),FALSE),"")</f>
        <v>Psychic</v>
      </c>
      <c r="Z584" s="13">
        <f>IFERROR(VLOOKUP($A584,Sheet2!$Y$2:$AK$3116,COLUMN(B583),FALSE),"")</f>
        <v>41550</v>
      </c>
      <c r="AA584" s="12" t="str">
        <f>IFERROR(VLOOKUP($A584,Sheet2!$Y$2:$AK$3116,COLUMN(C583),FALSE),"")</f>
        <v>Zoe Sheena</v>
      </c>
      <c r="AB584" s="12" t="str">
        <f>IFERROR(VLOOKUP($A584,Sheet2!$Y$2:$AK$3116,COLUMN(D583),FALSE),"")</f>
        <v>https://www.thelineofbestfit.com/author/zsheena</v>
      </c>
      <c r="AC584" s="12" t="str">
        <f>IFERROR(VLOOKUP($A584,Sheet2!$Y$2:$AK$3116,COLUMN(E583),FALSE),"")</f>
        <v>https://www.thelineofbestfit.com/reviews/albums/darkside-psychic-138317</v>
      </c>
      <c r="AD584" s="12" t="str">
        <f>IFERROR(VLOOKUP($A584,Sheet2!$Y$2:$AK$3116,COLUMN(F583),FALSE),"")</f>
        <v>Darkside</v>
      </c>
      <c r="AE584" s="12" t="str">
        <f>IFERROR(VLOOKUP($A584,Sheet2!$Y$2:$AK$3116,COLUMN(G583),FALSE),"")</f>
        <v>https://www.thelineofbestfit.com/artists/darkside-138572</v>
      </c>
      <c r="AF584" s="13" t="str">
        <f>IFERROR(VLOOKUP($A584,Sheet2!$Y$2:$AK$3116,COLUMN(H583),FALSE),"")</f>
        <v>none</v>
      </c>
      <c r="AG584" s="12">
        <f>IFERROR(VLOOKUP($A584,Sheet2!$Y$2:$AK$3116,COLUMN(I583),FALSE),"")</f>
        <v>8</v>
      </c>
      <c r="AH584" s="12">
        <f>IFERROR(VLOOKUP($A584,Sheet2!$Y$2:$AK$3116,COLUMN(J583),FALSE),"")</f>
        <v>0.44667516285928721</v>
      </c>
      <c r="AI584" s="12" t="str">
        <f>IFERROR(VLOOKUP($A584,Sheet2!$Y$2:$AK$3116,COLUMN(K583),FALSE),"")</f>
        <v>none</v>
      </c>
      <c r="AJ584" s="12" t="str">
        <f>IFERROR(VLOOKUP($A584,Sheet2!$Y$2:$AK$3116,COLUMN(L583),FALSE),"")</f>
        <v>Darkside ‚Äì Psychic</v>
      </c>
      <c r="AK584" s="12" t="str">
        <f>IFERROR(VLOOKUP($A584,Sheet2!$Y$2:$AK$3116,COLUMN(M583),FALSE),"")</f>
        <v>none</v>
      </c>
    </row>
    <row r="585" spans="1:37">
      <c r="A585" t="s">
        <v>7468</v>
      </c>
      <c r="B585" s="3" t="s">
        <v>7076</v>
      </c>
      <c r="C585" t="s">
        <v>567</v>
      </c>
      <c r="D585" t="s">
        <v>568</v>
      </c>
      <c r="E585" t="s">
        <v>7469</v>
      </c>
      <c r="F585" t="s">
        <v>7454</v>
      </c>
      <c r="G585" t="s">
        <v>7455</v>
      </c>
      <c r="H585" t="s">
        <v>7466</v>
      </c>
      <c r="I585" t="s">
        <v>7467</v>
      </c>
      <c r="J585" t="s">
        <v>21</v>
      </c>
      <c r="K585" t="s">
        <v>21</v>
      </c>
      <c r="L585" t="s">
        <v>39</v>
      </c>
      <c r="M585" t="s">
        <v>40</v>
      </c>
      <c r="N585" t="s">
        <v>21</v>
      </c>
      <c r="O585" t="s">
        <v>21</v>
      </c>
      <c r="P585">
        <v>2012</v>
      </c>
      <c r="Q585" t="s">
        <v>403</v>
      </c>
      <c r="R585" t="s">
        <v>21</v>
      </c>
      <c r="S585" t="s">
        <v>21</v>
      </c>
      <c r="T585">
        <v>7</v>
      </c>
      <c r="U585">
        <f>SUM((T585-6.977778)/1.271306)</f>
        <v>1.7479662646129403E-2</v>
      </c>
      <c r="V585" t="s">
        <v>21</v>
      </c>
      <c r="W585" t="s">
        <v>7470</v>
      </c>
      <c r="X585" t="s">
        <v>7471</v>
      </c>
      <c r="Y585" s="12" t="str">
        <f>IFERROR(VLOOKUP($A585,Sheet2!$Y$2:$AK$3116,COLUMN(A584),FALSE),"")</f>
        <v>Psychedelic Pill</v>
      </c>
      <c r="Z585" s="13">
        <f>IFERROR(VLOOKUP($A585,Sheet2!$Y$2:$AK$3116,COLUMN(B584),FALSE),"")</f>
        <v>41233</v>
      </c>
      <c r="AA585" s="12" t="str">
        <f>IFERROR(VLOOKUP($A585,Sheet2!$Y$2:$AK$3116,COLUMN(C584),FALSE),"")</f>
        <v>Janne Oinonen</v>
      </c>
      <c r="AB585" s="12" t="str">
        <f>IFERROR(VLOOKUP($A585,Sheet2!$Y$2:$AK$3116,COLUMN(D584),FALSE),"")</f>
        <v>https://www.thelineofbestfit.com/author/JOinonen</v>
      </c>
      <c r="AC585" s="12" t="str">
        <f>IFERROR(VLOOKUP($A585,Sheet2!$Y$2:$AK$3116,COLUMN(E584),FALSE),"")</f>
        <v>https://www.thelineofbestfit.com/reviews/albums/neil-young-and-crazy-horse-psychedelic-pill-112965</v>
      </c>
      <c r="AD585" s="12" t="str">
        <f>IFERROR(VLOOKUP($A585,Sheet2!$Y$2:$AK$3116,COLUMN(F584),FALSE),"")</f>
        <v>Neil Young</v>
      </c>
      <c r="AE585" s="12" t="str">
        <f>IFERROR(VLOOKUP($A585,Sheet2!$Y$2:$AK$3116,COLUMN(G584),FALSE),"")</f>
        <v>https://www.thelineofbestfit.com/artists/neil-young-106418</v>
      </c>
      <c r="AF585" s="13" t="str">
        <f>IFERROR(VLOOKUP($A585,Sheet2!$Y$2:$AK$3116,COLUMN(H584),FALSE),"")</f>
        <v>none</v>
      </c>
      <c r="AG585" s="12">
        <f>IFERROR(VLOOKUP($A585,Sheet2!$Y$2:$AK$3116,COLUMN(I584),FALSE),"")</f>
        <v>8</v>
      </c>
      <c r="AH585" s="12">
        <f>IFERROR(VLOOKUP($A585,Sheet2!$Y$2:$AK$3116,COLUMN(J584),FALSE),"")</f>
        <v>0.44667516285928721</v>
      </c>
      <c r="AI585" s="12" t="str">
        <f>IFERROR(VLOOKUP($A585,Sheet2!$Y$2:$AK$3116,COLUMN(K584),FALSE),"")</f>
        <v>none</v>
      </c>
      <c r="AJ585" s="12" t="str">
        <f>IFERROR(VLOOKUP($A585,Sheet2!$Y$2:$AK$3116,COLUMN(L584),FALSE),"")</f>
        <v>Neil Young and Crazy Horse ‚Äì Psychedelic Pill</v>
      </c>
      <c r="AK585" s="12" t="str">
        <f>IFERROR(VLOOKUP($A585,Sheet2!$Y$2:$AK$3116,COLUMN(M584),FALSE),"")</f>
        <v>none</v>
      </c>
    </row>
    <row r="586" spans="1:37">
      <c r="A586" t="s">
        <v>1239</v>
      </c>
      <c r="B586" s="3" t="s">
        <v>1238</v>
      </c>
      <c r="C586" t="s">
        <v>499</v>
      </c>
      <c r="D586" t="s">
        <v>500</v>
      </c>
      <c r="E586" t="s">
        <v>1240</v>
      </c>
      <c r="F586" t="s">
        <v>1241</v>
      </c>
      <c r="G586" t="s">
        <v>1242</v>
      </c>
      <c r="H586" t="s">
        <v>21</v>
      </c>
      <c r="I586" t="s">
        <v>21</v>
      </c>
      <c r="J586" t="s">
        <v>21</v>
      </c>
      <c r="K586" t="s">
        <v>21</v>
      </c>
      <c r="L586" t="s">
        <v>39</v>
      </c>
      <c r="M586" t="s">
        <v>40</v>
      </c>
      <c r="N586" t="s">
        <v>21</v>
      </c>
      <c r="O586" t="s">
        <v>21</v>
      </c>
      <c r="P586">
        <v>2016</v>
      </c>
      <c r="Q586" t="s">
        <v>1243</v>
      </c>
      <c r="R586" t="s">
        <v>21</v>
      </c>
      <c r="S586" t="s">
        <v>21</v>
      </c>
      <c r="T586">
        <v>5</v>
      </c>
      <c r="U586">
        <f>SUM((T586-6.977778)/1.271306)</f>
        <v>-1.5557057073592035</v>
      </c>
      <c r="V586" t="s">
        <v>21</v>
      </c>
      <c r="W586" t="s">
        <v>1244</v>
      </c>
      <c r="X586" t="s">
        <v>1245</v>
      </c>
      <c r="Y586" s="12" t="str">
        <f>IFERROR(VLOOKUP($A586,Sheet2!$Y$2:$AK$3116,COLUMN(A585),FALSE),"")</f>
        <v>Promise Everything</v>
      </c>
      <c r="Z586" s="13">
        <f>IFERROR(VLOOKUP($A586,Sheet2!$Y$2:$AK$3116,COLUMN(B585),FALSE),"")</f>
        <v>42402</v>
      </c>
      <c r="AA586" s="12" t="str">
        <f>IFERROR(VLOOKUP($A586,Sheet2!$Y$2:$AK$3116,COLUMN(C585),FALSE),"")</f>
        <v>Jessica Goodman</v>
      </c>
      <c r="AB586" s="12" t="str">
        <f>IFERROR(VLOOKUP($A586,Sheet2!$Y$2:$AK$3116,COLUMN(D585),FALSE),"")</f>
        <v>https://www.thelineofbestfit.com/author/jgoodman</v>
      </c>
      <c r="AC586" s="12" t="str">
        <f>IFERROR(VLOOKUP($A586,Sheet2!$Y$2:$AK$3116,COLUMN(E585),FALSE),"")</f>
        <v>https://www.thelineofbestfit.com/reviews/albums/basement</v>
      </c>
      <c r="AD586" s="12" t="str">
        <f>IFERROR(VLOOKUP($A586,Sheet2!$Y$2:$AK$3116,COLUMN(F585),FALSE),"")</f>
        <v>Basement</v>
      </c>
      <c r="AE586" s="12" t="str">
        <f>IFERROR(VLOOKUP($A586,Sheet2!$Y$2:$AK$3116,COLUMN(G585),FALSE),"")</f>
        <v>https://www.thelineofbestfit.com/artists/basement</v>
      </c>
      <c r="AF586" s="13">
        <f>IFERROR(VLOOKUP($A586,Sheet2!$Y$2:$AK$3116,COLUMN(H585),FALSE),"")</f>
        <v>42398</v>
      </c>
      <c r="AG586" s="12">
        <f>IFERROR(VLOOKUP($A586,Sheet2!$Y$2:$AK$3116,COLUMN(I585),FALSE),"")</f>
        <v>9</v>
      </c>
      <c r="AH586" s="12">
        <f>IFERROR(VLOOKUP($A586,Sheet2!$Y$2:$AK$3116,COLUMN(J585),FALSE),"")</f>
        <v>1.3823791959308105</v>
      </c>
      <c r="AI586" s="12" t="str">
        <f>IFERROR(VLOOKUP($A586,Sheet2!$Y$2:$AK$3116,COLUMN(K585),FALSE),"")</f>
        <v>United Kingdom</v>
      </c>
      <c r="AJ586" s="12" t="str">
        <f>IFERROR(VLOOKUP($A586,Sheet2!$Y$2:$AK$3116,COLUMN(L585),FALSE),"")</f>
        <v>Basement soar to heights with Promise Everything</v>
      </c>
      <c r="AK586" s="12" t="str">
        <f>IFERROR(VLOOKUP($A586,Sheet2!$Y$2:$AK$3116,COLUMN(M585),FALSE),"")</f>
        <v>The promise of everything is a bold assertion to make, but with their new album, Basement don‚Äôt disappoint.</v>
      </c>
    </row>
    <row r="587" spans="1:37">
      <c r="A587" t="s">
        <v>9576</v>
      </c>
      <c r="B587" s="3" t="s">
        <v>9575</v>
      </c>
      <c r="C587" t="s">
        <v>18</v>
      </c>
      <c r="D587" t="s">
        <v>18</v>
      </c>
      <c r="E587" t="s">
        <v>9577</v>
      </c>
      <c r="F587" t="s">
        <v>9578</v>
      </c>
      <c r="G587" t="s">
        <v>9579</v>
      </c>
      <c r="H587" t="s">
        <v>21</v>
      </c>
      <c r="I587" t="s">
        <v>21</v>
      </c>
      <c r="J587" t="s">
        <v>21</v>
      </c>
      <c r="K587" t="s">
        <v>21</v>
      </c>
      <c r="L587" t="s">
        <v>31</v>
      </c>
      <c r="M587" t="s">
        <v>32</v>
      </c>
      <c r="N587" t="s">
        <v>21</v>
      </c>
      <c r="O587" t="s">
        <v>21</v>
      </c>
      <c r="P587">
        <v>2015</v>
      </c>
      <c r="Q587" t="s">
        <v>6852</v>
      </c>
      <c r="R587" t="s">
        <v>21</v>
      </c>
      <c r="S587" t="s">
        <v>21</v>
      </c>
      <c r="T587">
        <v>6.6</v>
      </c>
      <c r="U587">
        <f>SUM((T587-6.977778)/1.271306)</f>
        <v>-0.29715741135493751</v>
      </c>
      <c r="V587" t="s">
        <v>21</v>
      </c>
      <c r="W587" t="s">
        <v>9580</v>
      </c>
      <c r="X587" t="s">
        <v>9581</v>
      </c>
      <c r="Y587" s="12" t="str">
        <f>IFERROR(VLOOKUP($A587,Sheet2!$Y$2:$AK$3116,COLUMN(A586),FALSE),"")</f>
        <v>Product</v>
      </c>
      <c r="Z587" s="13">
        <f>IFERROR(VLOOKUP($A587,Sheet2!$Y$2:$AK$3116,COLUMN(B586),FALSE),"")</f>
        <v>42333</v>
      </c>
      <c r="AA587" s="12" t="str">
        <f>IFERROR(VLOOKUP($A587,Sheet2!$Y$2:$AK$3116,COLUMN(C586),FALSE),"")</f>
        <v>Saam Idelji-Tehrani</v>
      </c>
      <c r="AB587" s="12" t="str">
        <f>IFERROR(VLOOKUP($A587,Sheet2!$Y$2:$AK$3116,COLUMN(D586),FALSE),"")</f>
        <v>https://www.thelineofbestfit.com/author/saam.idelji@gmail.com</v>
      </c>
      <c r="AC587" s="12" t="str">
        <f>IFERROR(VLOOKUP($A587,Sheet2!$Y$2:$AK$3116,COLUMN(E586),FALSE),"")</f>
        <v>https://www.thelineofbestfit.com/reviews/albums/bubblegum-pop-and-pvc-dreaming</v>
      </c>
      <c r="AD587" s="12" t="str">
        <f>IFERROR(VLOOKUP($A587,Sheet2!$Y$2:$AK$3116,COLUMN(F586),FALSE),"")</f>
        <v>Sophie</v>
      </c>
      <c r="AE587" s="12" t="str">
        <f>IFERROR(VLOOKUP($A587,Sheet2!$Y$2:$AK$3116,COLUMN(G586),FALSE),"")</f>
        <v>https://www.thelineofbestfit.com/artists/sophie-117962</v>
      </c>
      <c r="AF587" s="13">
        <f>IFERROR(VLOOKUP($A587,Sheet2!$Y$2:$AK$3116,COLUMN(H586),FALSE),"")</f>
        <v>42335</v>
      </c>
      <c r="AG587" s="12">
        <f>IFERROR(VLOOKUP($A587,Sheet2!$Y$2:$AK$3116,COLUMN(I586),FALSE),"")</f>
        <v>8</v>
      </c>
      <c r="AH587" s="12">
        <f>IFERROR(VLOOKUP($A587,Sheet2!$Y$2:$AK$3116,COLUMN(J586),FALSE),"")</f>
        <v>0.44667516285928721</v>
      </c>
      <c r="AI587" s="12" t="str">
        <f>IFERROR(VLOOKUP($A587,Sheet2!$Y$2:$AK$3116,COLUMN(K586),FALSE),"")</f>
        <v>none</v>
      </c>
      <c r="AJ587" s="12" t="str">
        <f>IFERROR(VLOOKUP($A587,Sheet2!$Y$2:$AK$3116,COLUMN(L586),FALSE),"")</f>
        <v>Bubblegum pop and PVC dreaming from Sophie</v>
      </c>
      <c r="AK587" s="12" t="str">
        <f>IFERROR(VLOOKUP($A587,Sheet2!$Y$2:$AK$3116,COLUMN(M586),FALSE),"")</f>
        <v>Product [prod-uh kt, -uhkt]; noun.</v>
      </c>
    </row>
    <row r="588" spans="1:37">
      <c r="A588" t="s">
        <v>9009</v>
      </c>
      <c r="B588" s="3" t="s">
        <v>9008</v>
      </c>
      <c r="C588" t="s">
        <v>133</v>
      </c>
      <c r="D588" t="s">
        <v>134</v>
      </c>
      <c r="E588" t="s">
        <v>9010</v>
      </c>
      <c r="F588" t="s">
        <v>9011</v>
      </c>
      <c r="G588" t="s">
        <v>9012</v>
      </c>
      <c r="H588" t="s">
        <v>21</v>
      </c>
      <c r="I588" t="s">
        <v>21</v>
      </c>
      <c r="J588" t="s">
        <v>21</v>
      </c>
      <c r="K588" t="s">
        <v>21</v>
      </c>
      <c r="L588" t="s">
        <v>31</v>
      </c>
      <c r="M588" t="s">
        <v>32</v>
      </c>
      <c r="N588" t="s">
        <v>21</v>
      </c>
      <c r="O588" t="s">
        <v>21</v>
      </c>
      <c r="P588">
        <v>2017</v>
      </c>
      <c r="Q588" t="s">
        <v>711</v>
      </c>
      <c r="R588" t="s">
        <v>21</v>
      </c>
      <c r="S588" t="s">
        <v>21</v>
      </c>
      <c r="T588">
        <v>8.6</v>
      </c>
      <c r="U588">
        <f>SUM((T588-6.977778)/1.271306)</f>
        <v>1.2760279586503955</v>
      </c>
      <c r="V588" t="s">
        <v>73</v>
      </c>
      <c r="W588" t="s">
        <v>9013</v>
      </c>
      <c r="X588" t="s">
        <v>9014</v>
      </c>
      <c r="Y588" s="12" t="str">
        <f>IFERROR(VLOOKUP($A588,Sheet2!$Y$2:$AK$3116,COLUMN(A587),FALSE),"")</f>
        <v>Process</v>
      </c>
      <c r="Z588" s="13">
        <f>IFERROR(VLOOKUP($A588,Sheet2!$Y$2:$AK$3116,COLUMN(B587),FALSE),"")</f>
        <v>42758</v>
      </c>
      <c r="AA588" s="12" t="str">
        <f>IFERROR(VLOOKUP($A588,Sheet2!$Y$2:$AK$3116,COLUMN(C587),FALSE),"")</f>
        <v>Chris Taylor</v>
      </c>
      <c r="AB588" s="12" t="str">
        <f>IFERROR(VLOOKUP($A588,Sheet2!$Y$2:$AK$3116,COLUMN(D587),FALSE),"")</f>
        <v>https://www.thelineofbestfit.com/author/ctaylor</v>
      </c>
      <c r="AC588" s="12" t="str">
        <f>IFERROR(VLOOKUP($A588,Sheet2!$Y$2:$AK$3116,COLUMN(E587),FALSE),"")</f>
        <v>https://www.thelineofbestfit.com/reviews/albums/sampha-process</v>
      </c>
      <c r="AD588" s="12" t="str">
        <f>IFERROR(VLOOKUP($A588,Sheet2!$Y$2:$AK$3116,COLUMN(F587),FALSE),"")</f>
        <v>Sampha</v>
      </c>
      <c r="AE588" s="12" t="str">
        <f>IFERROR(VLOOKUP($A588,Sheet2!$Y$2:$AK$3116,COLUMN(G587),FALSE),"")</f>
        <v>https://www.thelineofbestfit.com/artists/sampha-107193</v>
      </c>
      <c r="AF588" s="13">
        <f>IFERROR(VLOOKUP($A588,Sheet2!$Y$2:$AK$3116,COLUMN(H587),FALSE),"")</f>
        <v>42769</v>
      </c>
      <c r="AG588" s="12">
        <f>IFERROR(VLOOKUP($A588,Sheet2!$Y$2:$AK$3116,COLUMN(I587),FALSE),"")</f>
        <v>9</v>
      </c>
      <c r="AH588" s="12">
        <f>IFERROR(VLOOKUP($A588,Sheet2!$Y$2:$AK$3116,COLUMN(J587),FALSE),"")</f>
        <v>1.3823791959308105</v>
      </c>
      <c r="AI588" s="12" t="str">
        <f>IFERROR(VLOOKUP($A588,Sheet2!$Y$2:$AK$3116,COLUMN(K587),FALSE),"")</f>
        <v>United Kingdom</v>
      </c>
      <c r="AJ588" s="12" t="str">
        <f>IFERROR(VLOOKUP($A588,Sheet2!$Y$2:$AK$3116,COLUMN(L587),FALSE),"")</f>
        <v>Sampha‚Äôs long-awaited debut reveals the man behind that voice</v>
      </c>
      <c r="AK588" s="12" t="str">
        <f>IFERROR(VLOOKUP($A588,Sheet2!$Y$2:$AK$3116,COLUMN(M587),FALSE),"")</f>
        <v>Sampha is perhaps the most famous not-famous person working in music today. He‚Äôs far from a household name, yet he‚Äôs constantly being hounded by huge stars to come work with them. If you know, you know. If you don‚Äôt, his debut album Process is sure going to change that.</v>
      </c>
    </row>
    <row r="589" spans="1:37">
      <c r="A589" t="s">
        <v>9009</v>
      </c>
      <c r="B589" s="3" t="s">
        <v>10316</v>
      </c>
      <c r="C589" t="s">
        <v>18</v>
      </c>
      <c r="D589" t="s">
        <v>18</v>
      </c>
      <c r="E589" t="s">
        <v>12167</v>
      </c>
      <c r="F589" t="s">
        <v>12168</v>
      </c>
      <c r="G589" t="s">
        <v>12169</v>
      </c>
      <c r="H589" t="s">
        <v>21</v>
      </c>
      <c r="I589" t="s">
        <v>21</v>
      </c>
      <c r="J589" t="s">
        <v>21</v>
      </c>
      <c r="K589" t="s">
        <v>21</v>
      </c>
      <c r="L589" t="s">
        <v>100</v>
      </c>
      <c r="M589" t="s">
        <v>101</v>
      </c>
      <c r="N589" t="s">
        <v>21</v>
      </c>
      <c r="O589" t="s">
        <v>21</v>
      </c>
      <c r="P589">
        <v>2013</v>
      </c>
      <c r="Q589" t="s">
        <v>7323</v>
      </c>
      <c r="R589" t="s">
        <v>21</v>
      </c>
      <c r="S589" t="s">
        <v>21</v>
      </c>
      <c r="T589">
        <v>8.1</v>
      </c>
      <c r="U589">
        <f>SUM((T589-6.977778)/1.271306)</f>
        <v>0.88273161614906226</v>
      </c>
      <c r="V589" t="s">
        <v>21</v>
      </c>
      <c r="W589" t="s">
        <v>12170</v>
      </c>
      <c r="X589" t="s">
        <v>12171</v>
      </c>
      <c r="Y589" s="12" t="str">
        <f>IFERROR(VLOOKUP($A589,Sheet2!$Y$2:$AK$3116,COLUMN(A588),FALSE),"")</f>
        <v>Process</v>
      </c>
      <c r="Z589" s="13">
        <f>IFERROR(VLOOKUP($A589,Sheet2!$Y$2:$AK$3116,COLUMN(B588),FALSE),"")</f>
        <v>42758</v>
      </c>
      <c r="AA589" s="12" t="str">
        <f>IFERROR(VLOOKUP($A589,Sheet2!$Y$2:$AK$3116,COLUMN(C588),FALSE),"")</f>
        <v>Chris Taylor</v>
      </c>
      <c r="AB589" s="12" t="str">
        <f>IFERROR(VLOOKUP($A589,Sheet2!$Y$2:$AK$3116,COLUMN(D588),FALSE),"")</f>
        <v>https://www.thelineofbestfit.com/author/ctaylor</v>
      </c>
      <c r="AC589" s="12" t="str">
        <f>IFERROR(VLOOKUP($A589,Sheet2!$Y$2:$AK$3116,COLUMN(E588),FALSE),"")</f>
        <v>https://www.thelineofbestfit.com/reviews/albums/sampha-process</v>
      </c>
      <c r="AD589" s="12" t="str">
        <f>IFERROR(VLOOKUP($A589,Sheet2!$Y$2:$AK$3116,COLUMN(F588),FALSE),"")</f>
        <v>Sampha</v>
      </c>
      <c r="AE589" s="12" t="str">
        <f>IFERROR(VLOOKUP($A589,Sheet2!$Y$2:$AK$3116,COLUMN(G588),FALSE),"")</f>
        <v>https://www.thelineofbestfit.com/artists/sampha-107193</v>
      </c>
      <c r="AF589" s="13">
        <f>IFERROR(VLOOKUP($A589,Sheet2!$Y$2:$AK$3116,COLUMN(H588),FALSE),"")</f>
        <v>42769</v>
      </c>
      <c r="AG589" s="12">
        <f>IFERROR(VLOOKUP($A589,Sheet2!$Y$2:$AK$3116,COLUMN(I588),FALSE),"")</f>
        <v>9</v>
      </c>
      <c r="AH589" s="12">
        <f>IFERROR(VLOOKUP($A589,Sheet2!$Y$2:$AK$3116,COLUMN(J588),FALSE),"")</f>
        <v>1.3823791959308105</v>
      </c>
      <c r="AI589" s="12" t="str">
        <f>IFERROR(VLOOKUP($A589,Sheet2!$Y$2:$AK$3116,COLUMN(K588),FALSE),"")</f>
        <v>United Kingdom</v>
      </c>
      <c r="AJ589" s="12" t="str">
        <f>IFERROR(VLOOKUP($A589,Sheet2!$Y$2:$AK$3116,COLUMN(L588),FALSE),"")</f>
        <v>Sampha‚Äôs long-awaited debut reveals the man behind that voice</v>
      </c>
      <c r="AK589" s="12" t="str">
        <f>IFERROR(VLOOKUP($A589,Sheet2!$Y$2:$AK$3116,COLUMN(M588),FALSE),"")</f>
        <v>Sampha is perhaps the most famous not-famous person working in music today. He‚Äôs far from a household name, yet he‚Äôs constantly being hounded by huge stars to come work with them. If you know, you know. If you don‚Äôt, his debut album Process is sure going to change that.</v>
      </c>
    </row>
    <row r="590" spans="1:37">
      <c r="A590" t="s">
        <v>8905</v>
      </c>
      <c r="B590" s="3" t="s">
        <v>7791</v>
      </c>
      <c r="C590" t="s">
        <v>416</v>
      </c>
      <c r="D590" t="s">
        <v>417</v>
      </c>
      <c r="E590" t="s">
        <v>8906</v>
      </c>
      <c r="F590" t="s">
        <v>8907</v>
      </c>
      <c r="G590" t="s">
        <v>8908</v>
      </c>
      <c r="H590" t="s">
        <v>21</v>
      </c>
      <c r="I590" t="s">
        <v>21</v>
      </c>
      <c r="J590" t="s">
        <v>21</v>
      </c>
      <c r="K590" t="s">
        <v>21</v>
      </c>
      <c r="L590" t="s">
        <v>39</v>
      </c>
      <c r="M590" t="s">
        <v>40</v>
      </c>
      <c r="N590" t="s">
        <v>21</v>
      </c>
      <c r="O590" t="s">
        <v>21</v>
      </c>
      <c r="P590">
        <v>2017</v>
      </c>
      <c r="Q590" t="s">
        <v>8909</v>
      </c>
      <c r="R590" t="s">
        <v>2334</v>
      </c>
      <c r="S590" t="s">
        <v>21</v>
      </c>
      <c r="T590">
        <v>6.2</v>
      </c>
      <c r="U590">
        <f>SUM((T590-6.977778)/1.271306)</f>
        <v>-0.61179448535600367</v>
      </c>
      <c r="V590" t="s">
        <v>21</v>
      </c>
      <c r="W590" t="s">
        <v>8910</v>
      </c>
      <c r="X590" t="s">
        <v>8911</v>
      </c>
      <c r="Y590" s="12" t="str">
        <f>IFERROR(VLOOKUP($A590,Sheet2!$Y$2:$AK$3116,COLUMN(A589),FALSE),"")</f>
        <v>Prisoner</v>
      </c>
      <c r="Z590" s="13">
        <f>IFERROR(VLOOKUP($A590,Sheet2!$Y$2:$AK$3116,COLUMN(B589),FALSE),"")</f>
        <v>42783</v>
      </c>
      <c r="AA590" s="12" t="str">
        <f>IFERROR(VLOOKUP($A590,Sheet2!$Y$2:$AK$3116,COLUMN(C589),FALSE),"")</f>
        <v>Erik Thompson</v>
      </c>
      <c r="AB590" s="12" t="str">
        <f>IFERROR(VLOOKUP($A590,Sheet2!$Y$2:$AK$3116,COLUMN(D589),FALSE),"")</f>
        <v>https://www.thelineofbestfit.com/author/ethompson</v>
      </c>
      <c r="AC590" s="12" t="str">
        <f>IFERROR(VLOOKUP($A590,Sheet2!$Y$2:$AK$3116,COLUMN(E589),FALSE),"")</f>
        <v>https://www.thelineofbestfit.com/reviews/albums/ryan-adams-prisoner</v>
      </c>
      <c r="AD590" s="12" t="str">
        <f>IFERROR(VLOOKUP($A590,Sheet2!$Y$2:$AK$3116,COLUMN(F589),FALSE),"")</f>
        <v>Ryan Adams</v>
      </c>
      <c r="AE590" s="12" t="str">
        <f>IFERROR(VLOOKUP($A590,Sheet2!$Y$2:$AK$3116,COLUMN(G589),FALSE),"")</f>
        <v>https://www.thelineofbestfit.com/artists/ryan-adams-107154</v>
      </c>
      <c r="AF590" s="13">
        <f>IFERROR(VLOOKUP($A590,Sheet2!$Y$2:$AK$3116,COLUMN(H589),FALSE),"")</f>
        <v>42783</v>
      </c>
      <c r="AG590" s="12">
        <f>IFERROR(VLOOKUP($A590,Sheet2!$Y$2:$AK$3116,COLUMN(I589),FALSE),"")</f>
        <v>8.5</v>
      </c>
      <c r="AH590" s="12">
        <f>IFERROR(VLOOKUP($A590,Sheet2!$Y$2:$AK$3116,COLUMN(J589),FALSE),"")</f>
        <v>0.91452717939504891</v>
      </c>
      <c r="AI590" s="12" t="str">
        <f>IFERROR(VLOOKUP($A590,Sheet2!$Y$2:$AK$3116,COLUMN(K589),FALSE),"")</f>
        <v>United States</v>
      </c>
      <c r="AJ590" s="12" t="str">
        <f>IFERROR(VLOOKUP($A590,Sheet2!$Y$2:$AK$3116,COLUMN(L589),FALSE),"")</f>
        <v>Music wins over heartbreak on Ryan Adams‚Äô Prisoner</v>
      </c>
      <c r="AK590" s="12" t="str">
        <f>IFERROR(VLOOKUP($A590,Sheet2!$Y$2:$AK$3116,COLUMN(M589),FALSE),"")</f>
        <v>When you‚Äôve had your heart broken, sometimes all you can manage to accomplish are the simple things. Dragging yourself out of bed, putting the kettle on, and remembering to eat and breathe seem like minor victories when your emotions are in tatters.</v>
      </c>
    </row>
    <row r="591" spans="1:37">
      <c r="A591" t="s">
        <v>3834</v>
      </c>
      <c r="B591" s="3" t="s">
        <v>3827</v>
      </c>
      <c r="C591" t="s">
        <v>1085</v>
      </c>
      <c r="D591" t="s">
        <v>1086</v>
      </c>
      <c r="E591" t="s">
        <v>3835</v>
      </c>
      <c r="F591" t="s">
        <v>3830</v>
      </c>
      <c r="G591" t="s">
        <v>3831</v>
      </c>
      <c r="H591" t="s">
        <v>3836</v>
      </c>
      <c r="I591" t="s">
        <v>3837</v>
      </c>
      <c r="J591" t="s">
        <v>21</v>
      </c>
      <c r="K591" t="s">
        <v>21</v>
      </c>
      <c r="L591" t="s">
        <v>39</v>
      </c>
      <c r="M591" t="s">
        <v>40</v>
      </c>
      <c r="N591" t="s">
        <v>100</v>
      </c>
      <c r="O591" t="s">
        <v>101</v>
      </c>
      <c r="P591">
        <v>2013</v>
      </c>
      <c r="Q591" t="s">
        <v>1418</v>
      </c>
      <c r="R591" t="s">
        <v>21</v>
      </c>
      <c r="S591" t="s">
        <v>21</v>
      </c>
      <c r="T591">
        <v>6.5</v>
      </c>
      <c r="U591">
        <f>SUM((T591-6.977778)/1.271306)</f>
        <v>-0.37581667985520384</v>
      </c>
      <c r="V591" t="s">
        <v>21</v>
      </c>
      <c r="W591" t="s">
        <v>3838</v>
      </c>
      <c r="X591" t="s">
        <v>3839</v>
      </c>
      <c r="Y591" s="12" t="str">
        <f>IFERROR(VLOOKUP($A591,Sheet2!$Y$2:$AK$3116,COLUMN(A590),FALSE),"")</f>
        <v>Prince Avalanche OST</v>
      </c>
      <c r="Z591" s="13">
        <f>IFERROR(VLOOKUP($A591,Sheet2!$Y$2:$AK$3116,COLUMN(B590),FALSE),"")</f>
        <v>41507</v>
      </c>
      <c r="AA591" s="12" t="str">
        <f>IFERROR(VLOOKUP($A591,Sheet2!$Y$2:$AK$3116,COLUMN(C590),FALSE),"")</f>
        <v>Andrew Hannah</v>
      </c>
      <c r="AB591" s="12" t="str">
        <f>IFERROR(VLOOKUP($A591,Sheet2!$Y$2:$AK$3116,COLUMN(D590),FALSE),"")</f>
        <v>https://www.thelineofbestfit.com/author/ahannah</v>
      </c>
      <c r="AC591" s="12" t="str">
        <f>IFERROR(VLOOKUP($A591,Sheet2!$Y$2:$AK$3116,COLUMN(E590),FALSE),"")</f>
        <v>https://www.thelineofbestfit.com/reviews/albums/explosions-in-the-sky-david-wingo-prince-avalanche-ost-134689</v>
      </c>
      <c r="AD591" s="12" t="str">
        <f>IFERROR(VLOOKUP($A591,Sheet2!$Y$2:$AK$3116,COLUMN(F590),FALSE),"")</f>
        <v>Explosions In The Sky</v>
      </c>
      <c r="AE591" s="12" t="str">
        <f>IFERROR(VLOOKUP($A591,Sheet2!$Y$2:$AK$3116,COLUMN(G590),FALSE),"")</f>
        <v>https://www.thelineofbestfit.com/artists/explosions-in-the-sky-104641</v>
      </c>
      <c r="AF591" s="13" t="str">
        <f>IFERROR(VLOOKUP($A591,Sheet2!$Y$2:$AK$3116,COLUMN(H590),FALSE),"")</f>
        <v>none</v>
      </c>
      <c r="AG591" s="12">
        <f>IFERROR(VLOOKUP($A591,Sheet2!$Y$2:$AK$3116,COLUMN(I590),FALSE),"")</f>
        <v>8</v>
      </c>
      <c r="AH591" s="12">
        <f>IFERROR(VLOOKUP($A591,Sheet2!$Y$2:$AK$3116,COLUMN(J590),FALSE),"")</f>
        <v>0.44667516285928721</v>
      </c>
      <c r="AI591" s="12" t="str">
        <f>IFERROR(VLOOKUP($A591,Sheet2!$Y$2:$AK$3116,COLUMN(K590),FALSE),"")</f>
        <v>none</v>
      </c>
      <c r="AJ591" s="12" t="str">
        <f>IFERROR(VLOOKUP($A591,Sheet2!$Y$2:$AK$3116,COLUMN(L590),FALSE),"")</f>
        <v>Explosions In The Sky &amp; David Wingo ‚Äì Prince Avalanche OST</v>
      </c>
      <c r="AK591" s="12" t="str">
        <f>IFERROR(VLOOKUP($A591,Sheet2!$Y$2:$AK$3116,COLUMN(M590),FALSE),"")</f>
        <v>none</v>
      </c>
    </row>
    <row r="592" spans="1:37">
      <c r="A592" t="s">
        <v>8935</v>
      </c>
      <c r="B592" s="3" t="s">
        <v>8934</v>
      </c>
      <c r="C592" t="s">
        <v>53</v>
      </c>
      <c r="D592" t="s">
        <v>54</v>
      </c>
      <c r="E592" t="s">
        <v>8936</v>
      </c>
      <c r="F592" t="s">
        <v>8930</v>
      </c>
      <c r="G592" t="s">
        <v>8931</v>
      </c>
      <c r="H592" t="s">
        <v>21</v>
      </c>
      <c r="I592" t="s">
        <v>21</v>
      </c>
      <c r="J592" t="s">
        <v>21</v>
      </c>
      <c r="K592" t="s">
        <v>21</v>
      </c>
      <c r="L592" t="s">
        <v>300</v>
      </c>
      <c r="M592" t="s">
        <v>301</v>
      </c>
      <c r="N592" t="s">
        <v>21</v>
      </c>
      <c r="O592" t="s">
        <v>21</v>
      </c>
      <c r="P592">
        <v>2015</v>
      </c>
      <c r="Q592" t="s">
        <v>163</v>
      </c>
      <c r="R592" t="s">
        <v>21</v>
      </c>
      <c r="S592" t="s">
        <v>21</v>
      </c>
      <c r="T592">
        <v>6.2</v>
      </c>
      <c r="U592">
        <f>SUM((T592-6.977778)/1.271306)</f>
        <v>-0.61179448535600367</v>
      </c>
      <c r="V592" t="s">
        <v>21</v>
      </c>
      <c r="W592" t="s">
        <v>8937</v>
      </c>
      <c r="X592" t="s">
        <v>8938</v>
      </c>
      <c r="Y592" s="12" t="str">
        <f>IFERROR(VLOOKUP($A592,Sheet2!$Y$2:$AK$3116,COLUMN(A591),FALSE),"")</f>
        <v>Primrose Green</v>
      </c>
      <c r="Z592" s="13">
        <f>IFERROR(VLOOKUP($A592,Sheet2!$Y$2:$AK$3116,COLUMN(B591),FALSE),"")</f>
        <v>42086</v>
      </c>
      <c r="AA592" s="12" t="str">
        <f>IFERROR(VLOOKUP($A592,Sheet2!$Y$2:$AK$3116,COLUMN(C591),FALSE),"")</f>
        <v>Janne Oinonen</v>
      </c>
      <c r="AB592" s="12" t="str">
        <f>IFERROR(VLOOKUP($A592,Sheet2!$Y$2:$AK$3116,COLUMN(D591),FALSE),"")</f>
        <v>https://www.thelineofbestfit.com/author/JOinonen</v>
      </c>
      <c r="AC592" s="12" t="str">
        <f>IFERROR(VLOOKUP($A592,Sheet2!$Y$2:$AK$3116,COLUMN(E591),FALSE),"")</f>
        <v>https://www.thelineofbestfit.com/reviews/albums/ryley-walker-primrose-green</v>
      </c>
      <c r="AD592" s="12" t="str">
        <f>IFERROR(VLOOKUP($A592,Sheet2!$Y$2:$AK$3116,COLUMN(F591),FALSE),"")</f>
        <v>Ryley Walker</v>
      </c>
      <c r="AE592" s="12" t="str">
        <f>IFERROR(VLOOKUP($A592,Sheet2!$Y$2:$AK$3116,COLUMN(G591),FALSE),"")</f>
        <v>https://www.thelineofbestfit.com/artists/ryley-walker-150496</v>
      </c>
      <c r="AF592" s="13">
        <f>IFERROR(VLOOKUP($A592,Sheet2!$Y$2:$AK$3116,COLUMN(H591),FALSE),"")</f>
        <v>42093</v>
      </c>
      <c r="AG592" s="12">
        <f>IFERROR(VLOOKUP($A592,Sheet2!$Y$2:$AK$3116,COLUMN(I591),FALSE),"")</f>
        <v>8</v>
      </c>
      <c r="AH592" s="12">
        <f>IFERROR(VLOOKUP($A592,Sheet2!$Y$2:$AK$3116,COLUMN(J591),FALSE),"")</f>
        <v>0.44667516285928721</v>
      </c>
      <c r="AI592" s="12" t="str">
        <f>IFERROR(VLOOKUP($A592,Sheet2!$Y$2:$AK$3116,COLUMN(K591),FALSE),"")</f>
        <v>United States</v>
      </c>
      <c r="AJ592" s="12" t="str">
        <f>IFERROR(VLOOKUP($A592,Sheet2!$Y$2:$AK$3116,COLUMN(L591),FALSE),"")</f>
        <v>Ryley Walker - Primrose Green</v>
      </c>
      <c r="AK592" s="12" t="str">
        <f>IFERROR(VLOOKUP($A592,Sheet2!$Y$2:$AK$3116,COLUMN(M591),FALSE),"")</f>
        <v>The fine yet still really quite obvious line between drawing inspiration from and just plain ripping off past masters is headline material again following the damages those responsible for Neanderthal disco smash ‚ÄúBlurred Lines‚Äù were recently ordered to fork out to the estate of Marvin Gaye.</v>
      </c>
    </row>
    <row r="593" spans="1:37">
      <c r="A593" t="s">
        <v>3533</v>
      </c>
      <c r="B593" s="3" t="s">
        <v>3532</v>
      </c>
      <c r="C593" t="s">
        <v>1164</v>
      </c>
      <c r="D593" t="s">
        <v>1165</v>
      </c>
      <c r="E593" t="s">
        <v>3534</v>
      </c>
      <c r="F593" t="s">
        <v>1652</v>
      </c>
      <c r="G593" t="s">
        <v>3535</v>
      </c>
      <c r="H593" t="s">
        <v>21</v>
      </c>
      <c r="I593" t="s">
        <v>21</v>
      </c>
      <c r="J593" t="s">
        <v>21</v>
      </c>
      <c r="K593" t="s">
        <v>21</v>
      </c>
      <c r="L593" t="s">
        <v>254</v>
      </c>
      <c r="M593" t="s">
        <v>255</v>
      </c>
      <c r="N593" t="s">
        <v>21</v>
      </c>
      <c r="O593" t="s">
        <v>21</v>
      </c>
      <c r="P593">
        <v>2014</v>
      </c>
      <c r="Q593" t="s">
        <v>263</v>
      </c>
      <c r="R593" t="s">
        <v>21</v>
      </c>
      <c r="S593" t="s">
        <v>21</v>
      </c>
      <c r="T593">
        <v>7</v>
      </c>
      <c r="U593">
        <f>SUM((T593-6.977778)/1.271306)</f>
        <v>1.7479662646129403E-2</v>
      </c>
      <c r="V593" t="s">
        <v>21</v>
      </c>
      <c r="W593" t="s">
        <v>3536</v>
      </c>
      <c r="X593" t="s">
        <v>3537</v>
      </c>
      <c r="Y593" s="12" t="str">
        <f>IFERROR(VLOOKUP($A593,Sheet2!$Y$2:$AK$3116,COLUMN(A592),FALSE),"")</f>
        <v>Primitive And Deadly</v>
      </c>
      <c r="Z593" s="13">
        <f>IFERROR(VLOOKUP($A593,Sheet2!$Y$2:$AK$3116,COLUMN(B592),FALSE),"")</f>
        <v>41886</v>
      </c>
      <c r="AA593" s="12" t="str">
        <f>IFERROR(VLOOKUP($A593,Sheet2!$Y$2:$AK$3116,COLUMN(C592),FALSE),"")</f>
        <v>Janne Oinonen</v>
      </c>
      <c r="AB593" s="12" t="str">
        <f>IFERROR(VLOOKUP($A593,Sheet2!$Y$2:$AK$3116,COLUMN(D592),FALSE),"")</f>
        <v>https://www.thelineofbestfit.com/author/JOinonen</v>
      </c>
      <c r="AC593" s="12" t="str">
        <f>IFERROR(VLOOKUP($A593,Sheet2!$Y$2:$AK$3116,COLUMN(E592),FALSE),"")</f>
        <v>https://www.thelineofbestfit.com/reviews/albums/earth-primitive-and-deadly</v>
      </c>
      <c r="AD593" s="12" t="str">
        <f>IFERROR(VLOOKUP($A593,Sheet2!$Y$2:$AK$3116,COLUMN(F592),FALSE),"")</f>
        <v>Earth</v>
      </c>
      <c r="AE593" s="12" t="str">
        <f>IFERROR(VLOOKUP($A593,Sheet2!$Y$2:$AK$3116,COLUMN(G592),FALSE),"")</f>
        <v>https://www.thelineofbestfit.com/artists/earth-104487</v>
      </c>
      <c r="AF593" s="13">
        <f>IFERROR(VLOOKUP($A593,Sheet2!$Y$2:$AK$3116,COLUMN(H592),FALSE),"")</f>
        <v>41883</v>
      </c>
      <c r="AG593" s="12">
        <f>IFERROR(VLOOKUP($A593,Sheet2!$Y$2:$AK$3116,COLUMN(I592),FALSE),"")</f>
        <v>8.5</v>
      </c>
      <c r="AH593" s="12">
        <f>IFERROR(VLOOKUP($A593,Sheet2!$Y$2:$AK$3116,COLUMN(J592),FALSE),"")</f>
        <v>0.91452717939504891</v>
      </c>
      <c r="AI593" s="12" t="str">
        <f>IFERROR(VLOOKUP($A593,Sheet2!$Y$2:$AK$3116,COLUMN(K592),FALSE),"")</f>
        <v>United States</v>
      </c>
      <c r="AJ593" s="12" t="str">
        <f>IFERROR(VLOOKUP($A593,Sheet2!$Y$2:$AK$3116,COLUMN(L592),FALSE),"")</f>
        <v>Earth - Primitive And Deadly</v>
      </c>
      <c r="AK593" s="12" t="str">
        <f>IFERROR(VLOOKUP($A593,Sheet2!$Y$2:$AK$3116,COLUMN(M592),FALSE),"")</f>
        <v>Always the same, always different. The late John Peel‚Äôs summary of The Fall could just as easily be employed to describe Earth.</v>
      </c>
    </row>
    <row r="594" spans="1:37">
      <c r="A594" t="s">
        <v>2783</v>
      </c>
      <c r="B594" s="3" t="s">
        <v>2776</v>
      </c>
      <c r="C594" t="s">
        <v>2024</v>
      </c>
      <c r="D594" t="s">
        <v>2025</v>
      </c>
      <c r="E594" t="s">
        <v>2784</v>
      </c>
      <c r="F594" t="s">
        <v>2785</v>
      </c>
      <c r="G594" t="s">
        <v>2786</v>
      </c>
      <c r="H594" t="s">
        <v>21</v>
      </c>
      <c r="I594" t="s">
        <v>21</v>
      </c>
      <c r="J594" t="s">
        <v>21</v>
      </c>
      <c r="K594" t="s">
        <v>21</v>
      </c>
      <c r="L594" t="s">
        <v>39</v>
      </c>
      <c r="M594" t="s">
        <v>40</v>
      </c>
      <c r="N594" t="s">
        <v>21</v>
      </c>
      <c r="O594" t="s">
        <v>21</v>
      </c>
      <c r="P594">
        <v>2016</v>
      </c>
      <c r="Q594" t="s">
        <v>2787</v>
      </c>
      <c r="R594" t="s">
        <v>21</v>
      </c>
      <c r="S594" t="s">
        <v>21</v>
      </c>
      <c r="T594">
        <v>8</v>
      </c>
      <c r="U594">
        <f>SUM((T594-6.977778)/1.271306)</f>
        <v>0.80407234764879587</v>
      </c>
      <c r="V594" t="s">
        <v>21</v>
      </c>
      <c r="W594" t="s">
        <v>2788</v>
      </c>
      <c r="X594" t="s">
        <v>2789</v>
      </c>
      <c r="Y594" s="12" t="str">
        <f>IFERROR(VLOOKUP($A594,Sheet2!$Y$2:$AK$3116,COLUMN(A593),FALSE),"")</f>
        <v>Pretty Years</v>
      </c>
      <c r="Z594" s="13">
        <f>IFERROR(VLOOKUP($A594,Sheet2!$Y$2:$AK$3116,COLUMN(B593),FALSE),"")</f>
        <v>42634</v>
      </c>
      <c r="AA594" s="12" t="str">
        <f>IFERROR(VLOOKUP($A594,Sheet2!$Y$2:$AK$3116,COLUMN(C593),FALSE),"")</f>
        <v>Daniel Jeakins</v>
      </c>
      <c r="AB594" s="12" t="str">
        <f>IFERROR(VLOOKUP($A594,Sheet2!$Y$2:$AK$3116,COLUMN(D593),FALSE),"")</f>
        <v>https://www.thelineofbestfit.com/author/djeakins</v>
      </c>
      <c r="AC594" s="12" t="str">
        <f>IFERROR(VLOOKUP($A594,Sheet2!$Y$2:$AK$3116,COLUMN(E593),FALSE),"")</f>
        <v>https://www.thelineofbestfit.com/reviews/albums/cymbals-eat-guitars-pretty-years</v>
      </c>
      <c r="AD594" s="12" t="str">
        <f>IFERROR(VLOOKUP($A594,Sheet2!$Y$2:$AK$3116,COLUMN(F593),FALSE),"")</f>
        <v>Cymbals Eat Guitars</v>
      </c>
      <c r="AE594" s="12" t="str">
        <f>IFERROR(VLOOKUP($A594,Sheet2!$Y$2:$AK$3116,COLUMN(G593),FALSE),"")</f>
        <v>https://www.thelineofbestfit.com/artists/cymbals-eat-guitars-104139</v>
      </c>
      <c r="AF594" s="13" t="str">
        <f>IFERROR(VLOOKUP($A594,Sheet2!$Y$2:$AK$3116,COLUMN(H593),FALSE),"")</f>
        <v>none</v>
      </c>
      <c r="AG594" s="12">
        <f>IFERROR(VLOOKUP($A594,Sheet2!$Y$2:$AK$3116,COLUMN(I593),FALSE),"")</f>
        <v>8.5</v>
      </c>
      <c r="AH594" s="12">
        <f>IFERROR(VLOOKUP($A594,Sheet2!$Y$2:$AK$3116,COLUMN(J593),FALSE),"")</f>
        <v>0.91452717939504891</v>
      </c>
      <c r="AI594" s="12" t="str">
        <f>IFERROR(VLOOKUP($A594,Sheet2!$Y$2:$AK$3116,COLUMN(K593),FALSE),"")</f>
        <v>United States</v>
      </c>
      <c r="AJ594" s="12" t="str">
        <f>IFERROR(VLOOKUP($A594,Sheet2!$Y$2:$AK$3116,COLUMN(L593),FALSE),"")</f>
        <v>Cymbals Eat Guitars are too good a band to need to fit into a scene</v>
      </c>
      <c r="AK594" s="12" t="str">
        <f>IFERROR(VLOOKUP($A594,Sheet2!$Y$2:$AK$3116,COLUMN(M593),FALSE),"")</f>
        <v>The fact that Pretty Years, Cymbals Eat Guitars‚Äô fourth LP, is an utterly fantastic record should come as little surprise to anyone that heard 2014‚Äôs LOSE. Exploring the theme of death with remarkable poignancy and elegance, it went down as one of the most criminally undiscovered releases of recent years.</v>
      </c>
    </row>
    <row r="595" spans="1:37">
      <c r="A595" t="s">
        <v>11905</v>
      </c>
      <c r="B595" s="3" t="s">
        <v>11898</v>
      </c>
      <c r="C595" t="s">
        <v>77</v>
      </c>
      <c r="D595" t="s">
        <v>78</v>
      </c>
      <c r="E595" t="s">
        <v>11906</v>
      </c>
      <c r="F595" t="s">
        <v>11899</v>
      </c>
      <c r="G595" t="s">
        <v>11900</v>
      </c>
      <c r="H595" t="s">
        <v>21</v>
      </c>
      <c r="I595" t="s">
        <v>21</v>
      </c>
      <c r="J595" t="s">
        <v>21</v>
      </c>
      <c r="K595" t="s">
        <v>21</v>
      </c>
      <c r="L595" t="s">
        <v>39</v>
      </c>
      <c r="M595" t="s">
        <v>40</v>
      </c>
      <c r="N595" t="s">
        <v>21</v>
      </c>
      <c r="O595" t="s">
        <v>21</v>
      </c>
      <c r="P595">
        <v>2014</v>
      </c>
      <c r="Q595" t="s">
        <v>72</v>
      </c>
      <c r="R595" t="s">
        <v>21</v>
      </c>
      <c r="S595" t="s">
        <v>21</v>
      </c>
      <c r="T595">
        <v>8.1999999999999993</v>
      </c>
      <c r="U595">
        <f>SUM((T595-6.977778)/1.271306)</f>
        <v>0.96139088464932865</v>
      </c>
      <c r="V595" t="s">
        <v>21</v>
      </c>
      <c r="W595" t="s">
        <v>11907</v>
      </c>
      <c r="X595" t="s">
        <v>11908</v>
      </c>
      <c r="Y595" s="12" t="str">
        <f>IFERROR(VLOOKUP($A595,Sheet2!$Y$2:$AK$3116,COLUMN(A594),FALSE),"")</f>
        <v>Present Tense</v>
      </c>
      <c r="Z595" s="13">
        <f>IFERROR(VLOOKUP($A595,Sheet2!$Y$2:$AK$3116,COLUMN(B594),FALSE),"")</f>
        <v>41691</v>
      </c>
      <c r="AA595" s="12" t="str">
        <f>IFERROR(VLOOKUP($A595,Sheet2!$Y$2:$AK$3116,COLUMN(C594),FALSE),"")</f>
        <v>Paul Bridgewater</v>
      </c>
      <c r="AB595" s="12" t="str">
        <f>IFERROR(VLOOKUP($A595,Sheet2!$Y$2:$AK$3116,COLUMN(D594),FALSE),"")</f>
        <v>https://www.thelineofbestfit.com/author/pbridgewater</v>
      </c>
      <c r="AC595" s="12" t="str">
        <f>IFERROR(VLOOKUP($A595,Sheet2!$Y$2:$AK$3116,COLUMN(E594),FALSE),"")</f>
        <v>https://www.thelineofbestfit.com/reviews/albums/wild-beasts-present-tense-146415</v>
      </c>
      <c r="AD595" s="12" t="str">
        <f>IFERROR(VLOOKUP($A595,Sheet2!$Y$2:$AK$3116,COLUMN(F594),FALSE),"")</f>
        <v>Wild Beasts</v>
      </c>
      <c r="AE595" s="12" t="str">
        <f>IFERROR(VLOOKUP($A595,Sheet2!$Y$2:$AK$3116,COLUMN(G594),FALSE),"")</f>
        <v>https://www.thelineofbestfit.com/artists/wild-beasts-108732</v>
      </c>
      <c r="AF595" s="13">
        <f>IFERROR(VLOOKUP($A595,Sheet2!$Y$2:$AK$3116,COLUMN(H594),FALSE),"")</f>
        <v>41695</v>
      </c>
      <c r="AG595" s="12">
        <f>IFERROR(VLOOKUP($A595,Sheet2!$Y$2:$AK$3116,COLUMN(I594),FALSE),"")</f>
        <v>10</v>
      </c>
      <c r="AH595" s="12">
        <f>IFERROR(VLOOKUP($A595,Sheet2!$Y$2:$AK$3116,COLUMN(J594),FALSE),"")</f>
        <v>2.3180832290023341</v>
      </c>
      <c r="AI595" s="12" t="str">
        <f>IFERROR(VLOOKUP($A595,Sheet2!$Y$2:$AK$3116,COLUMN(K594),FALSE),"")</f>
        <v>none</v>
      </c>
      <c r="AJ595" s="12" t="str">
        <f>IFERROR(VLOOKUP($A595,Sheet2!$Y$2:$AK$3116,COLUMN(L594),FALSE),"")</f>
        <v>Wild Beasts ‚Äì Present Tense</v>
      </c>
      <c r="AK595" s="12" t="str">
        <f>IFERROR(VLOOKUP($A595,Sheet2!$Y$2:$AK$3116,COLUMN(M594),FALSE),"")</f>
        <v>The fourth album from Wild Beasts begins with rage and ends in fragmented hope. Present Tense is an album that shows vast and cohesive development at all levels and take a fast and free gamble with an idea and a sound that could easily have failed. Yet through careful process, thought and order, the four piece avoids sprawling chaos and conceptual farce to deliver something quite transcendental: a modern classic.</v>
      </c>
    </row>
    <row r="596" spans="1:37">
      <c r="A596" t="s">
        <v>8397</v>
      </c>
      <c r="B596" s="3" t="s">
        <v>7510</v>
      </c>
      <c r="C596" t="s">
        <v>546</v>
      </c>
      <c r="D596" t="s">
        <v>547</v>
      </c>
      <c r="E596" t="s">
        <v>8398</v>
      </c>
      <c r="F596" t="s">
        <v>8397</v>
      </c>
      <c r="G596" t="s">
        <v>8399</v>
      </c>
      <c r="H596" t="s">
        <v>21</v>
      </c>
      <c r="I596" t="s">
        <v>21</v>
      </c>
      <c r="J596" t="s">
        <v>21</v>
      </c>
      <c r="K596" t="s">
        <v>21</v>
      </c>
      <c r="L596" t="s">
        <v>39</v>
      </c>
      <c r="M596" t="s">
        <v>40</v>
      </c>
      <c r="N596" t="s">
        <v>21</v>
      </c>
      <c r="O596" t="s">
        <v>21</v>
      </c>
      <c r="P596">
        <v>2016</v>
      </c>
      <c r="Q596" t="s">
        <v>479</v>
      </c>
      <c r="R596" t="s">
        <v>21</v>
      </c>
      <c r="S596" t="s">
        <v>21</v>
      </c>
      <c r="T596">
        <v>7.9</v>
      </c>
      <c r="U596">
        <f>SUM((T596-6.977778)/1.271306)</f>
        <v>0.72541307914852959</v>
      </c>
      <c r="V596" t="s">
        <v>21</v>
      </c>
      <c r="W596" t="s">
        <v>8400</v>
      </c>
      <c r="X596" t="s">
        <v>8401</v>
      </c>
      <c r="Y596" s="12" t="str">
        <f>IFERROR(VLOOKUP($A596,Sheet2!$Y$2:$AK$3116,COLUMN(A595),FALSE),"")</f>
        <v>Preoccupations</v>
      </c>
      <c r="Z596" s="13">
        <f>IFERROR(VLOOKUP($A596,Sheet2!$Y$2:$AK$3116,COLUMN(B595),FALSE),"")</f>
        <v>42618</v>
      </c>
      <c r="AA596" s="12" t="str">
        <f>IFERROR(VLOOKUP($A596,Sheet2!$Y$2:$AK$3116,COLUMN(C595),FALSE),"")</f>
        <v>Ian Paterson</v>
      </c>
      <c r="AB596" s="12" t="str">
        <f>IFERROR(VLOOKUP($A596,Sheet2!$Y$2:$AK$3116,COLUMN(D595),FALSE),"")</f>
        <v>https://www.thelineofbestfit.com/author/ipaterson</v>
      </c>
      <c r="AC596" s="12" t="str">
        <f>IFERROR(VLOOKUP($A596,Sheet2!$Y$2:$AK$3116,COLUMN(E595),FALSE),"")</f>
        <v>https://www.thelineofbestfit.com/reviews/albums/preoccupations-preoccupations</v>
      </c>
      <c r="AD596" s="12" t="str">
        <f>IFERROR(VLOOKUP($A596,Sheet2!$Y$2:$AK$3116,COLUMN(F595),FALSE),"")</f>
        <v>Preoccupations</v>
      </c>
      <c r="AE596" s="12" t="str">
        <f>IFERROR(VLOOKUP($A596,Sheet2!$Y$2:$AK$3116,COLUMN(G595),FALSE),"")</f>
        <v>https://www.thelineofbestfit.com/artists/preoccupations</v>
      </c>
      <c r="AF596" s="13">
        <f>IFERROR(VLOOKUP($A596,Sheet2!$Y$2:$AK$3116,COLUMN(H595),FALSE),"")</f>
        <v>42629</v>
      </c>
      <c r="AG596" s="12">
        <f>IFERROR(VLOOKUP($A596,Sheet2!$Y$2:$AK$3116,COLUMN(I595),FALSE),"")</f>
        <v>8.5</v>
      </c>
      <c r="AH596" s="12">
        <f>IFERROR(VLOOKUP($A596,Sheet2!$Y$2:$AK$3116,COLUMN(J595),FALSE),"")</f>
        <v>0.91452717939504891</v>
      </c>
      <c r="AI596" s="12" t="str">
        <f>IFERROR(VLOOKUP($A596,Sheet2!$Y$2:$AK$3116,COLUMN(K595),FALSE),"")</f>
        <v>Canada</v>
      </c>
      <c r="AJ596" s="12" t="str">
        <f>IFERROR(VLOOKUP($A596,Sheet2!$Y$2:$AK$3116,COLUMN(L595),FALSE),"")</f>
        <v>Preoccupations take the proverbial, as they rip up the rule book</v>
      </c>
      <c r="AK596" s="12" t="str">
        <f>IFERROR(VLOOKUP($A596,Sheet2!$Y$2:$AK$3116,COLUMN(M595),FALSE),"")</f>
        <v>A wash of ringing sounds start us off - it could be a sound as cultured as Tibetan Singing Bowls or as simple as a damp finger rubbing steadily around the rim of a half full wine glass. Then, abruptly, we‚Äôre underway with ‚Äúa sense of urgency and unease‚Äù, as a pulsating beat meets an abrasive tone and Matt Flegal croaks out his mantra: ‚Äúanxiety, anxiety‚Ä¶‚Äù.</v>
      </c>
    </row>
    <row r="597" spans="1:37">
      <c r="A597" t="s">
        <v>7284</v>
      </c>
      <c r="B597" s="3" t="s">
        <v>7279</v>
      </c>
      <c r="C597" t="s">
        <v>18</v>
      </c>
      <c r="D597" t="s">
        <v>18</v>
      </c>
      <c r="E597" t="s">
        <v>7285</v>
      </c>
      <c r="F597" t="s">
        <v>7276</v>
      </c>
      <c r="G597" t="s">
        <v>7277</v>
      </c>
      <c r="H597" t="s">
        <v>21</v>
      </c>
      <c r="I597" t="s">
        <v>21</v>
      </c>
      <c r="J597" t="s">
        <v>21</v>
      </c>
      <c r="K597" t="s">
        <v>21</v>
      </c>
      <c r="L597" t="s">
        <v>39</v>
      </c>
      <c r="M597" t="s">
        <v>40</v>
      </c>
      <c r="N597" t="s">
        <v>21</v>
      </c>
      <c r="O597" t="s">
        <v>21</v>
      </c>
      <c r="P597">
        <v>2013</v>
      </c>
      <c r="Q597" t="s">
        <v>7278</v>
      </c>
      <c r="R597" t="s">
        <v>21</v>
      </c>
      <c r="S597" t="s">
        <v>21</v>
      </c>
      <c r="T597">
        <v>7.2</v>
      </c>
      <c r="U597">
        <f>SUM((T597-6.977778)/1.271306)</f>
        <v>0.17479819964666285</v>
      </c>
      <c r="V597" t="s">
        <v>21</v>
      </c>
      <c r="W597" t="s">
        <v>7286</v>
      </c>
      <c r="X597" t="s">
        <v>7287</v>
      </c>
      <c r="Y597" s="12" t="str">
        <f>IFERROR(VLOOKUP($A597,Sheet2!$Y$2:$AK$3116,COLUMN(A596),FALSE),"")</f>
        <v>Pre-Human Ideas</v>
      </c>
      <c r="Z597" s="13">
        <f>IFERROR(VLOOKUP($A597,Sheet2!$Y$2:$AK$3116,COLUMN(B596),FALSE),"")</f>
        <v>41591</v>
      </c>
      <c r="AA597" s="12" t="str">
        <f>IFERROR(VLOOKUP($A597,Sheet2!$Y$2:$AK$3116,COLUMN(C596),FALSE),"")</f>
        <v>Adam Nelson</v>
      </c>
      <c r="AB597" s="12" t="str">
        <f>IFERROR(VLOOKUP($A597,Sheet2!$Y$2:$AK$3116,COLUMN(D596),FALSE),"")</f>
        <v>https://www.thelineofbestfit.com/author/anelson</v>
      </c>
      <c r="AC597" s="12" t="str">
        <f>IFERROR(VLOOKUP($A597,Sheet2!$Y$2:$AK$3116,COLUMN(E596),FALSE),"")</f>
        <v>https://www.thelineofbestfit.com/reviews/albums/mount-eerie-pre-human-ideas-141133</v>
      </c>
      <c r="AD597" s="12" t="str">
        <f>IFERROR(VLOOKUP($A597,Sheet2!$Y$2:$AK$3116,COLUMN(F596),FALSE),"")</f>
        <v>Mount Eerie</v>
      </c>
      <c r="AE597" s="12" t="str">
        <f>IFERROR(VLOOKUP($A597,Sheet2!$Y$2:$AK$3116,COLUMN(G596),FALSE),"")</f>
        <v>https://www.thelineofbestfit.com/artists/mount-eerie-106336</v>
      </c>
      <c r="AF597" s="13" t="str">
        <f>IFERROR(VLOOKUP($A597,Sheet2!$Y$2:$AK$3116,COLUMN(H596),FALSE),"")</f>
        <v>none</v>
      </c>
      <c r="AG597" s="12">
        <f>IFERROR(VLOOKUP($A597,Sheet2!$Y$2:$AK$3116,COLUMN(I596),FALSE),"")</f>
        <v>6</v>
      </c>
      <c r="AH597" s="12">
        <f>IFERROR(VLOOKUP($A597,Sheet2!$Y$2:$AK$3116,COLUMN(J596),FALSE),"")</f>
        <v>-1.4247329032837597</v>
      </c>
      <c r="AI597" s="12" t="str">
        <f>IFERROR(VLOOKUP($A597,Sheet2!$Y$2:$AK$3116,COLUMN(K596),FALSE),"")</f>
        <v>none</v>
      </c>
      <c r="AJ597" s="12" t="str">
        <f>IFERROR(VLOOKUP($A597,Sheet2!$Y$2:$AK$3116,COLUMN(L596),FALSE),"")</f>
        <v>Mount Eerie ‚Äì Pre-Human Ideas</v>
      </c>
      <c r="AK597" s="12" t="str">
        <f>IFERROR(VLOOKUP($A597,Sheet2!$Y$2:$AK$3116,COLUMN(M596),FALSE),"")</f>
        <v>none</v>
      </c>
    </row>
    <row r="598" spans="1:37">
      <c r="A598" t="s">
        <v>7482</v>
      </c>
      <c r="B598" s="3" t="s">
        <v>6728</v>
      </c>
      <c r="C598" t="s">
        <v>85</v>
      </c>
      <c r="D598" t="s">
        <v>86</v>
      </c>
      <c r="E598" t="s">
        <v>7483</v>
      </c>
      <c r="F598" t="s">
        <v>7484</v>
      </c>
      <c r="G598" t="s">
        <v>7485</v>
      </c>
      <c r="H598" t="s">
        <v>21</v>
      </c>
      <c r="I598" t="s">
        <v>21</v>
      </c>
      <c r="J598" t="s">
        <v>21</v>
      </c>
      <c r="K598" t="s">
        <v>21</v>
      </c>
      <c r="L598" t="s">
        <v>39</v>
      </c>
      <c r="M598" t="s">
        <v>40</v>
      </c>
      <c r="N598" t="s">
        <v>31</v>
      </c>
      <c r="O598" t="s">
        <v>32</v>
      </c>
      <c r="P598">
        <v>2013</v>
      </c>
      <c r="Q598" t="s">
        <v>1894</v>
      </c>
      <c r="R598" t="s">
        <v>21</v>
      </c>
      <c r="S598" t="s">
        <v>21</v>
      </c>
      <c r="T598">
        <v>7</v>
      </c>
      <c r="U598">
        <f>SUM((T598-6.977778)/1.271306)</f>
        <v>1.7479662646129403E-2</v>
      </c>
      <c r="V598" t="s">
        <v>21</v>
      </c>
      <c r="W598" t="s">
        <v>7486</v>
      </c>
      <c r="X598" t="s">
        <v>7487</v>
      </c>
      <c r="Y598" s="12" t="str">
        <f>IFERROR(VLOOKUP($A598,Sheet2!$Y$2:$AK$3116,COLUMN(A597),FALSE),"")</f>
        <v>Praxis Makes Perfect</v>
      </c>
      <c r="Z598" s="13">
        <f>IFERROR(VLOOKUP($A598,Sheet2!$Y$2:$AK$3116,COLUMN(B597),FALSE),"")</f>
        <v>41387</v>
      </c>
      <c r="AA598" s="12" t="str">
        <f>IFERROR(VLOOKUP($A598,Sheet2!$Y$2:$AK$3116,COLUMN(C597),FALSE),"")</f>
        <v>Doron Davidson-Vidavski</v>
      </c>
      <c r="AB598" s="12" t="str">
        <f>IFERROR(VLOOKUP($A598,Sheet2!$Y$2:$AK$3116,COLUMN(D597),FALSE),"")</f>
        <v>https://www.thelineofbestfit.com/author/dvidavski</v>
      </c>
      <c r="AC598" s="12" t="str">
        <f>IFERROR(VLOOKUP($A598,Sheet2!$Y$2:$AK$3116,COLUMN(E597),FALSE),"")</f>
        <v>https://www.thelineofbestfit.com/reviews/albums/neon-neon-praxis-makes-perfect-123644</v>
      </c>
      <c r="AD598" s="12" t="str">
        <f>IFERROR(VLOOKUP($A598,Sheet2!$Y$2:$AK$3116,COLUMN(F597),FALSE),"")</f>
        <v>Neon Neon</v>
      </c>
      <c r="AE598" s="12" t="str">
        <f>IFERROR(VLOOKUP($A598,Sheet2!$Y$2:$AK$3116,COLUMN(G597),FALSE),"")</f>
        <v>https://www.thelineofbestfit.com/artists/neon-neon-106426</v>
      </c>
      <c r="AF598" s="13" t="str">
        <f>IFERROR(VLOOKUP($A598,Sheet2!$Y$2:$AK$3116,COLUMN(H597),FALSE),"")</f>
        <v>none</v>
      </c>
      <c r="AG598" s="12">
        <f>IFERROR(VLOOKUP($A598,Sheet2!$Y$2:$AK$3116,COLUMN(I597),FALSE),"")</f>
        <v>6</v>
      </c>
      <c r="AH598" s="12">
        <f>IFERROR(VLOOKUP($A598,Sheet2!$Y$2:$AK$3116,COLUMN(J597),FALSE),"")</f>
        <v>-1.4247329032837597</v>
      </c>
      <c r="AI598" s="12" t="str">
        <f>IFERROR(VLOOKUP($A598,Sheet2!$Y$2:$AK$3116,COLUMN(K597),FALSE),"")</f>
        <v>none</v>
      </c>
      <c r="AJ598" s="12" t="str">
        <f>IFERROR(VLOOKUP($A598,Sheet2!$Y$2:$AK$3116,COLUMN(L597),FALSE),"")</f>
        <v>Neon Neon ‚Äì Praxis Makes Perfect</v>
      </c>
      <c r="AK598" s="12" t="str">
        <f>IFERROR(VLOOKUP($A598,Sheet2!$Y$2:$AK$3116,COLUMN(M597),FALSE),"")</f>
        <v>none</v>
      </c>
    </row>
    <row r="599" spans="1:37">
      <c r="A599" t="s">
        <v>8519</v>
      </c>
      <c r="B599" s="3" t="s">
        <v>8518</v>
      </c>
      <c r="C599" t="s">
        <v>1635</v>
      </c>
      <c r="D599" t="s">
        <v>1636</v>
      </c>
      <c r="E599" t="s">
        <v>8520</v>
      </c>
      <c r="F599" t="s">
        <v>8521</v>
      </c>
      <c r="G599" t="s">
        <v>8522</v>
      </c>
      <c r="H599" t="s">
        <v>21</v>
      </c>
      <c r="I599" t="s">
        <v>21</v>
      </c>
      <c r="J599" t="s">
        <v>21</v>
      </c>
      <c r="K599" t="s">
        <v>21</v>
      </c>
      <c r="L599" t="s">
        <v>21</v>
      </c>
      <c r="M599" t="s">
        <v>21</v>
      </c>
      <c r="N599" t="s">
        <v>21</v>
      </c>
      <c r="O599" t="s">
        <v>21</v>
      </c>
      <c r="P599">
        <v>2004</v>
      </c>
      <c r="Q599" t="s">
        <v>869</v>
      </c>
      <c r="R599" t="s">
        <v>21</v>
      </c>
      <c r="S599" t="s">
        <v>21</v>
      </c>
      <c r="T599">
        <v>7.5</v>
      </c>
      <c r="U599">
        <f>SUM((T599-6.977778)/1.271306)</f>
        <v>0.41077600514746265</v>
      </c>
      <c r="V599" t="s">
        <v>21</v>
      </c>
      <c r="W599" t="s">
        <v>8523</v>
      </c>
      <c r="X599" t="s">
        <v>8524</v>
      </c>
      <c r="Y599" s="12" t="str">
        <f>IFERROR(VLOOKUP($A599,Sheet2!$Y$2:$AK$3116,COLUMN(A598),FALSE),"")</f>
        <v>Power</v>
      </c>
      <c r="Z599" s="13">
        <f>IFERROR(VLOOKUP($A599,Sheet2!$Y$2:$AK$3116,COLUMN(B598),FALSE),"")</f>
        <v>41964</v>
      </c>
      <c r="AA599" s="12" t="str">
        <f>IFERROR(VLOOKUP($A599,Sheet2!$Y$2:$AK$3116,COLUMN(C598),FALSE),"")</f>
        <v>Laurence Day</v>
      </c>
      <c r="AB599" s="12" t="str">
        <f>IFERROR(VLOOKUP($A599,Sheet2!$Y$2:$AK$3116,COLUMN(D598),FALSE),"")</f>
        <v>https://www.thelineofbestfit.com/author/lday</v>
      </c>
      <c r="AC599" s="12" t="str">
        <f>IFERROR(VLOOKUP($A599,Sheet2!$Y$2:$AK$3116,COLUMN(E598),FALSE),"")</f>
        <v>https://www.thelineofbestfit.com/reviews/albums/fryars-power</v>
      </c>
      <c r="AD599" s="12" t="str">
        <f>IFERROR(VLOOKUP($A599,Sheet2!$Y$2:$AK$3116,COLUMN(F598),FALSE),"")</f>
        <v>Fryars</v>
      </c>
      <c r="AE599" s="12" t="str">
        <f>IFERROR(VLOOKUP($A599,Sheet2!$Y$2:$AK$3116,COLUMN(G598),FALSE),"")</f>
        <v>https://www.thelineofbestfit.com/artists/fryars</v>
      </c>
      <c r="AF599" s="13">
        <f>IFERROR(VLOOKUP($A599,Sheet2!$Y$2:$AK$3116,COLUMN(H598),FALSE),"")</f>
        <v>41960</v>
      </c>
      <c r="AG599" s="12">
        <f>IFERROR(VLOOKUP($A599,Sheet2!$Y$2:$AK$3116,COLUMN(I598),FALSE),"")</f>
        <v>8.5</v>
      </c>
      <c r="AH599" s="12">
        <f>IFERROR(VLOOKUP($A599,Sheet2!$Y$2:$AK$3116,COLUMN(J598),FALSE),"")</f>
        <v>0.91452717939504891</v>
      </c>
      <c r="AI599" s="12" t="str">
        <f>IFERROR(VLOOKUP($A599,Sheet2!$Y$2:$AK$3116,COLUMN(K598),FALSE),"")</f>
        <v>United Kingdom</v>
      </c>
      <c r="AJ599" s="12" t="str">
        <f>IFERROR(VLOOKUP($A599,Sheet2!$Y$2:$AK$3116,COLUMN(L598),FALSE),"")</f>
        <v>Fryars - Power</v>
      </c>
      <c r="AK599" s="12" t="str">
        <f>IFERROR(VLOOKUP($A599,Sheet2!$Y$2:$AK$3116,COLUMN(M598),FALSE),"")</f>
        <v>Stymied by a banquet of roadblocks on the road to his second LP Power, sonic summoner Fryars, alias of Londoner Ben Garrett, is finally ready for the grand unveiling. Label woes, deadline traumas and similar ilk have done their darndest to derail Garrett‚Äôs hard work, but in the five year‚Äôs since his debut Dark Young Hearts, he‚Äôs prevailed to finally release his embattled follow-up.</v>
      </c>
    </row>
    <row r="600" spans="1:37">
      <c r="A600" t="s">
        <v>10813</v>
      </c>
      <c r="B600" s="3" t="s">
        <v>17</v>
      </c>
      <c r="C600" t="s">
        <v>9494</v>
      </c>
      <c r="D600" t="s">
        <v>9495</v>
      </c>
      <c r="E600" t="s">
        <v>10814</v>
      </c>
      <c r="F600" t="s">
        <v>10815</v>
      </c>
      <c r="G600" t="s">
        <v>10816</v>
      </c>
      <c r="H600" t="s">
        <v>21</v>
      </c>
      <c r="I600" t="s">
        <v>21</v>
      </c>
      <c r="J600" t="s">
        <v>21</v>
      </c>
      <c r="K600" t="s">
        <v>21</v>
      </c>
      <c r="L600" t="s">
        <v>31</v>
      </c>
      <c r="M600" t="s">
        <v>32</v>
      </c>
      <c r="N600" t="s">
        <v>21</v>
      </c>
      <c r="O600" t="s">
        <v>21</v>
      </c>
      <c r="P600">
        <v>2016</v>
      </c>
      <c r="Q600" t="s">
        <v>72</v>
      </c>
      <c r="R600" t="s">
        <v>21</v>
      </c>
      <c r="S600" t="s">
        <v>21</v>
      </c>
      <c r="T600">
        <v>8</v>
      </c>
      <c r="U600">
        <f>SUM((T600-6.977778)/1.271306)</f>
        <v>0.80407234764879587</v>
      </c>
      <c r="V600" t="s">
        <v>21</v>
      </c>
      <c r="W600" t="s">
        <v>10817</v>
      </c>
      <c r="X600" t="s">
        <v>10818</v>
      </c>
      <c r="Y600" s="12" t="str">
        <f>IFERROR(VLOOKUP($A600,Sheet2!$Y$2:$AK$3116,COLUMN(A599),FALSE),"")</f>
        <v>Potential</v>
      </c>
      <c r="Z600" s="13">
        <f>IFERROR(VLOOKUP($A600,Sheet2!$Y$2:$AK$3116,COLUMN(B599),FALSE),"")</f>
        <v>42451</v>
      </c>
      <c r="AA600" s="12" t="str">
        <f>IFERROR(VLOOKUP($A600,Sheet2!$Y$2:$AK$3116,COLUMN(C599),FALSE),"")</f>
        <v>Saam Idelji-Tehrani</v>
      </c>
      <c r="AB600" s="12" t="str">
        <f>IFERROR(VLOOKUP($A600,Sheet2!$Y$2:$AK$3116,COLUMN(D599),FALSE),"")</f>
        <v>https://www.thelineofbestfit.com/author/saam.idelji@gmail.com</v>
      </c>
      <c r="AC600" s="12" t="str">
        <f>IFERROR(VLOOKUP($A600,Sheet2!$Y$2:$AK$3116,COLUMN(E599),FALSE),"")</f>
        <v>https://www.thelineofbestfit.com/reviews/albums/the-range-reaching-his-potential</v>
      </c>
      <c r="AD600" s="12" t="str">
        <f>IFERROR(VLOOKUP($A600,Sheet2!$Y$2:$AK$3116,COLUMN(F599),FALSE),"")</f>
        <v>The Range</v>
      </c>
      <c r="AE600" s="12" t="str">
        <f>IFERROR(VLOOKUP($A600,Sheet2!$Y$2:$AK$3116,COLUMN(G599),FALSE),"")</f>
        <v>https://www.thelineofbestfit.com/artists/the-range-119999</v>
      </c>
      <c r="AF600" s="13">
        <f>IFERROR(VLOOKUP($A600,Sheet2!$Y$2:$AK$3116,COLUMN(H599),FALSE),"")</f>
        <v>42454</v>
      </c>
      <c r="AG600" s="12">
        <f>IFERROR(VLOOKUP($A600,Sheet2!$Y$2:$AK$3116,COLUMN(I599),FALSE),"")</f>
        <v>8</v>
      </c>
      <c r="AH600" s="12">
        <f>IFERROR(VLOOKUP($A600,Sheet2!$Y$2:$AK$3116,COLUMN(J599),FALSE),"")</f>
        <v>0.44667516285928721</v>
      </c>
      <c r="AI600" s="12" t="str">
        <f>IFERROR(VLOOKUP($A600,Sheet2!$Y$2:$AK$3116,COLUMN(K599),FALSE),"")</f>
        <v>United States</v>
      </c>
      <c r="AJ600" s="12" t="str">
        <f>IFERROR(VLOOKUP($A600,Sheet2!$Y$2:$AK$3116,COLUMN(L599),FALSE),"")</f>
        <v>The Range reaching his potential</v>
      </c>
      <c r="AK600" s="12" t="str">
        <f>IFERROR(VLOOKUP($A600,Sheet2!$Y$2:$AK$3116,COLUMN(M599),FALSE),"")</f>
        <v>With his excellent, d√©but record, Nonfiction, James Hinton a.k.a. The Range, showed a series of latent qualities that in the future could allow him to blossom into a unique and noteworthy electronic artist.</v>
      </c>
    </row>
    <row r="601" spans="1:37">
      <c r="A601" t="s">
        <v>5203</v>
      </c>
      <c r="B601" s="3" t="s">
        <v>4954</v>
      </c>
      <c r="C601" t="s">
        <v>77</v>
      </c>
      <c r="D601" t="s">
        <v>78</v>
      </c>
      <c r="E601" t="s">
        <v>5204</v>
      </c>
      <c r="F601" t="s">
        <v>5201</v>
      </c>
      <c r="G601" t="s">
        <v>5202</v>
      </c>
      <c r="H601" t="s">
        <v>21</v>
      </c>
      <c r="I601" t="s">
        <v>21</v>
      </c>
      <c r="J601" t="s">
        <v>21</v>
      </c>
      <c r="K601" t="s">
        <v>21</v>
      </c>
      <c r="L601" t="s">
        <v>300</v>
      </c>
      <c r="M601" t="s">
        <v>301</v>
      </c>
      <c r="N601" t="s">
        <v>31</v>
      </c>
      <c r="O601" t="s">
        <v>32</v>
      </c>
      <c r="P601">
        <v>2014</v>
      </c>
      <c r="Q601" t="s">
        <v>278</v>
      </c>
      <c r="R601" t="s">
        <v>21</v>
      </c>
      <c r="S601" t="s">
        <v>21</v>
      </c>
      <c r="T601">
        <v>7.1</v>
      </c>
      <c r="U601">
        <f>SUM((T601-6.977778)/1.271306)</f>
        <v>9.6138931146395767E-2</v>
      </c>
      <c r="V601" t="s">
        <v>21</v>
      </c>
      <c r="W601" t="s">
        <v>5205</v>
      </c>
      <c r="X601" t="s">
        <v>5206</v>
      </c>
      <c r="Y601" s="12" t="str">
        <f>IFERROR(VLOOKUP($A601,Sheet2!$Y$2:$AK$3116,COLUMN(A600),FALSE),"")</f>
        <v>Post Tropical</v>
      </c>
      <c r="Z601" s="13">
        <f>IFERROR(VLOOKUP($A601,Sheet2!$Y$2:$AK$3116,COLUMN(B600),FALSE),"")</f>
        <v>41652</v>
      </c>
      <c r="AA601" s="12" t="str">
        <f>IFERROR(VLOOKUP($A601,Sheet2!$Y$2:$AK$3116,COLUMN(C600),FALSE),"")</f>
        <v>Laurence Day</v>
      </c>
      <c r="AB601" s="12" t="str">
        <f>IFERROR(VLOOKUP($A601,Sheet2!$Y$2:$AK$3116,COLUMN(D600),FALSE),"")</f>
        <v>https://www.thelineofbestfit.com/author/lday</v>
      </c>
      <c r="AC601" s="12" t="str">
        <f>IFERROR(VLOOKUP($A601,Sheet2!$Y$2:$AK$3116,COLUMN(E600),FALSE),"")</f>
        <v>https://www.thelineofbestfit.com/reviews/albums/james-vincent-mcmorrow-post-tropical-143613</v>
      </c>
      <c r="AD601" s="12" t="str">
        <f>IFERROR(VLOOKUP($A601,Sheet2!$Y$2:$AK$3116,COLUMN(F600),FALSE),"")</f>
        <v>James Vincent McMorrow</v>
      </c>
      <c r="AE601" s="12" t="str">
        <f>IFERROR(VLOOKUP($A601,Sheet2!$Y$2:$AK$3116,COLUMN(G600),FALSE),"")</f>
        <v>https://www.thelineofbestfit.com/artists/james-vincent-mcmorrow-105371</v>
      </c>
      <c r="AF601" s="13" t="str">
        <f>IFERROR(VLOOKUP($A601,Sheet2!$Y$2:$AK$3116,COLUMN(H600),FALSE),"")</f>
        <v>none</v>
      </c>
      <c r="AG601" s="12">
        <f>IFERROR(VLOOKUP($A601,Sheet2!$Y$2:$AK$3116,COLUMN(I600),FALSE),"")</f>
        <v>8.5</v>
      </c>
      <c r="AH601" s="12">
        <f>IFERROR(VLOOKUP($A601,Sheet2!$Y$2:$AK$3116,COLUMN(J600),FALSE),"")</f>
        <v>0.91452717939504891</v>
      </c>
      <c r="AI601" s="12" t="str">
        <f>IFERROR(VLOOKUP($A601,Sheet2!$Y$2:$AK$3116,COLUMN(K600),FALSE),"")</f>
        <v>none</v>
      </c>
      <c r="AJ601" s="12" t="str">
        <f>IFERROR(VLOOKUP($A601,Sheet2!$Y$2:$AK$3116,COLUMN(L600),FALSE),"")</f>
        <v>James Vincent McMorrow ‚Äì Post Tropical</v>
      </c>
      <c r="AK601" s="12" t="str">
        <f>IFERROR(VLOOKUP($A601,Sheet2!$Y$2:$AK$3116,COLUMN(M600),FALSE),"")</f>
        <v>none</v>
      </c>
    </row>
    <row r="602" spans="1:37">
      <c r="A602" t="s">
        <v>5050</v>
      </c>
      <c r="B602" s="3" t="s">
        <v>5049</v>
      </c>
      <c r="C602" t="s">
        <v>546</v>
      </c>
      <c r="D602" t="s">
        <v>547</v>
      </c>
      <c r="E602" t="s">
        <v>5051</v>
      </c>
      <c r="F602" t="s">
        <v>5052</v>
      </c>
      <c r="G602" t="s">
        <v>5053</v>
      </c>
      <c r="H602" t="s">
        <v>21</v>
      </c>
      <c r="I602" t="s">
        <v>21</v>
      </c>
      <c r="J602" t="s">
        <v>21</v>
      </c>
      <c r="K602" t="s">
        <v>21</v>
      </c>
      <c r="L602" t="s">
        <v>39</v>
      </c>
      <c r="M602" t="s">
        <v>40</v>
      </c>
      <c r="N602" t="s">
        <v>21</v>
      </c>
      <c r="O602" t="s">
        <v>21</v>
      </c>
      <c r="P602">
        <v>2016</v>
      </c>
      <c r="Q602" t="s">
        <v>751</v>
      </c>
      <c r="R602" t="s">
        <v>21</v>
      </c>
      <c r="S602" t="s">
        <v>21</v>
      </c>
      <c r="T602">
        <v>6.9</v>
      </c>
      <c r="U602">
        <f>SUM((T602-6.977778)/1.271306)</f>
        <v>-6.1179605854136968E-2</v>
      </c>
      <c r="V602" t="s">
        <v>21</v>
      </c>
      <c r="W602" t="s">
        <v>5054</v>
      </c>
      <c r="X602" t="s">
        <v>5055</v>
      </c>
      <c r="Y602" s="12" t="str">
        <f>IFERROR(VLOOKUP($A602,Sheet2!$Y$2:$AK$3116,COLUMN(A601),FALSE),"")</f>
        <v>Post Pop Depression</v>
      </c>
      <c r="Z602" s="13">
        <f>IFERROR(VLOOKUP($A602,Sheet2!$Y$2:$AK$3116,COLUMN(B601),FALSE),"")</f>
        <v>42445</v>
      </c>
      <c r="AA602" s="12" t="str">
        <f>IFERROR(VLOOKUP($A602,Sheet2!$Y$2:$AK$3116,COLUMN(C601),FALSE),"")</f>
        <v>Janne Oinonen</v>
      </c>
      <c r="AB602" s="12" t="str">
        <f>IFERROR(VLOOKUP($A602,Sheet2!$Y$2:$AK$3116,COLUMN(D601),FALSE),"")</f>
        <v>https://www.thelineofbestfit.com/author/JOinonen</v>
      </c>
      <c r="AC602" s="12" t="str">
        <f>IFERROR(VLOOKUP($A602,Sheet2!$Y$2:$AK$3116,COLUMN(E601),FALSE),"")</f>
        <v>https://www.thelineofbestfit.com/reviews/albums/iggy-pop-post-pop-depression</v>
      </c>
      <c r="AD602" s="12" t="str">
        <f>IFERROR(VLOOKUP($A602,Sheet2!$Y$2:$AK$3116,COLUMN(F601),FALSE),"")</f>
        <v>Iggy Pop</v>
      </c>
      <c r="AE602" s="12" t="str">
        <f>IFERROR(VLOOKUP($A602,Sheet2!$Y$2:$AK$3116,COLUMN(G601),FALSE),"")</f>
        <v>https://www.thelineofbestfit.com/artists/iggy-pop-105271</v>
      </c>
      <c r="AF602" s="13">
        <f>IFERROR(VLOOKUP($A602,Sheet2!$Y$2:$AK$3116,COLUMN(H601),FALSE),"")</f>
        <v>42447</v>
      </c>
      <c r="AG602" s="12">
        <f>IFERROR(VLOOKUP($A602,Sheet2!$Y$2:$AK$3116,COLUMN(I601),FALSE),"")</f>
        <v>8</v>
      </c>
      <c r="AH602" s="12">
        <f>IFERROR(VLOOKUP($A602,Sheet2!$Y$2:$AK$3116,COLUMN(J601),FALSE),"")</f>
        <v>0.44667516285928721</v>
      </c>
      <c r="AI602" s="12" t="str">
        <f>IFERROR(VLOOKUP($A602,Sheet2!$Y$2:$AK$3116,COLUMN(K601),FALSE),"")</f>
        <v>United States</v>
      </c>
      <c r="AJ602" s="12" t="str">
        <f>IFERROR(VLOOKUP($A602,Sheet2!$Y$2:$AK$3116,COLUMN(L601),FALSE),"")</f>
        <v>Iggy Pop faces the final curtain</v>
      </c>
      <c r="AK602" s="12" t="str">
        <f>IFERROR(VLOOKUP($A602,Sheet2!$Y$2:$AK$3116,COLUMN(M601),FALSE),"")</f>
        <v xml:space="preserve">One problem with being a legend is the weight that comes with being legendary. </v>
      </c>
    </row>
    <row r="603" spans="1:37">
      <c r="A603" t="s">
        <v>3118</v>
      </c>
      <c r="B603" s="3" t="s">
        <v>3115</v>
      </c>
      <c r="C603" t="s">
        <v>96</v>
      </c>
      <c r="D603" t="s">
        <v>97</v>
      </c>
      <c r="E603" t="s">
        <v>3119</v>
      </c>
      <c r="F603" t="s">
        <v>3116</v>
      </c>
      <c r="G603" t="s">
        <v>3117</v>
      </c>
      <c r="H603" t="s">
        <v>21</v>
      </c>
      <c r="I603" t="s">
        <v>21</v>
      </c>
      <c r="J603" t="s">
        <v>21</v>
      </c>
      <c r="K603" t="s">
        <v>21</v>
      </c>
      <c r="L603" t="s">
        <v>22</v>
      </c>
      <c r="M603" t="s">
        <v>23</v>
      </c>
      <c r="N603" t="s">
        <v>21</v>
      </c>
      <c r="O603" t="s">
        <v>21</v>
      </c>
      <c r="P603">
        <v>2012</v>
      </c>
      <c r="Q603" t="s">
        <v>2967</v>
      </c>
      <c r="R603" t="s">
        <v>21</v>
      </c>
      <c r="S603" t="s">
        <v>21</v>
      </c>
      <c r="T603">
        <v>7.6</v>
      </c>
      <c r="U603">
        <f>SUM((T603-6.977778)/1.271306)</f>
        <v>0.48943527364772904</v>
      </c>
      <c r="V603" t="s">
        <v>21</v>
      </c>
      <c r="W603" t="s">
        <v>3120</v>
      </c>
      <c r="X603" t="s">
        <v>3121</v>
      </c>
      <c r="Y603" s="12" t="str">
        <f>IFERROR(VLOOKUP($A603,Sheet2!$Y$2:$AK$3116,COLUMN(A602),FALSE),"")</f>
        <v>Positive Force</v>
      </c>
      <c r="Z603" s="13">
        <f>IFERROR(VLOOKUP($A603,Sheet2!$Y$2:$AK$3116,COLUMN(B602),FALSE),"")</f>
        <v>41158</v>
      </c>
      <c r="AA603" s="12" t="str">
        <f>IFERROR(VLOOKUP($A603,Sheet2!$Y$2:$AK$3116,COLUMN(C602),FALSE),"")</f>
        <v>Michael Wojtas</v>
      </c>
      <c r="AB603" s="12" t="str">
        <f>IFERROR(VLOOKUP($A603,Sheet2!$Y$2:$AK$3116,COLUMN(D602),FALSE),"")</f>
        <v>https://www.thelineofbestfit.com/author/mwojtas</v>
      </c>
      <c r="AC603" s="12" t="str">
        <f>IFERROR(VLOOKUP($A603,Sheet2!$Y$2:$AK$3116,COLUMN(E602),FALSE),"")</f>
        <v>https://www.thelineofbestfit.com/reviews/albums/delicate-steve-positive-force-109252</v>
      </c>
      <c r="AD603" s="12" t="str">
        <f>IFERROR(VLOOKUP($A603,Sheet2!$Y$2:$AK$3116,COLUMN(F602),FALSE),"")</f>
        <v>Delicate Steve</v>
      </c>
      <c r="AE603" s="12" t="str">
        <f>IFERROR(VLOOKUP($A603,Sheet2!$Y$2:$AK$3116,COLUMN(G602),FALSE),"")</f>
        <v>https://www.thelineofbestfit.com/artists/delicate-steve-104305</v>
      </c>
      <c r="AF603" s="13" t="str">
        <f>IFERROR(VLOOKUP($A603,Sheet2!$Y$2:$AK$3116,COLUMN(H602),FALSE),"")</f>
        <v>none</v>
      </c>
      <c r="AG603" s="12">
        <f>IFERROR(VLOOKUP($A603,Sheet2!$Y$2:$AK$3116,COLUMN(I602),FALSE),"")</f>
        <v>8</v>
      </c>
      <c r="AH603" s="12">
        <f>IFERROR(VLOOKUP($A603,Sheet2!$Y$2:$AK$3116,COLUMN(J602),FALSE),"")</f>
        <v>0.44667516285928721</v>
      </c>
      <c r="AI603" s="12" t="str">
        <f>IFERROR(VLOOKUP($A603,Sheet2!$Y$2:$AK$3116,COLUMN(K602),FALSE),"")</f>
        <v>none</v>
      </c>
      <c r="AJ603" s="12" t="str">
        <f>IFERROR(VLOOKUP($A603,Sheet2!$Y$2:$AK$3116,COLUMN(L602),FALSE),"")</f>
        <v>Delicate Steve ‚Äì Positive Force</v>
      </c>
      <c r="AK603" s="12" t="str">
        <f>IFERROR(VLOOKUP($A603,Sheet2!$Y$2:$AK$3116,COLUMN(M602),FALSE),"")</f>
        <v>none</v>
      </c>
    </row>
    <row r="604" spans="1:37">
      <c r="A604" t="s">
        <v>8345</v>
      </c>
      <c r="B604" s="3" t="s">
        <v>8344</v>
      </c>
      <c r="C604" t="s">
        <v>18</v>
      </c>
      <c r="D604" t="s">
        <v>18</v>
      </c>
      <c r="E604" t="s">
        <v>8346</v>
      </c>
      <c r="F604" t="s">
        <v>8347</v>
      </c>
      <c r="G604" t="s">
        <v>8348</v>
      </c>
      <c r="H604" t="s">
        <v>21</v>
      </c>
      <c r="I604" t="s">
        <v>21</v>
      </c>
      <c r="J604" t="s">
        <v>21</v>
      </c>
      <c r="K604" t="s">
        <v>21</v>
      </c>
      <c r="L604" t="s">
        <v>22</v>
      </c>
      <c r="M604" t="s">
        <v>23</v>
      </c>
      <c r="N604" t="s">
        <v>21</v>
      </c>
      <c r="O604" t="s">
        <v>21</v>
      </c>
      <c r="P604">
        <v>2012</v>
      </c>
      <c r="Q604" t="s">
        <v>113</v>
      </c>
      <c r="R604" t="s">
        <v>21</v>
      </c>
      <c r="S604" t="s">
        <v>21</v>
      </c>
      <c r="T604">
        <v>2.5</v>
      </c>
      <c r="U604">
        <f>SUM((T604-6.977778)/1.271306)</f>
        <v>-3.5221874198658698</v>
      </c>
      <c r="V604" t="s">
        <v>21</v>
      </c>
      <c r="W604" t="s">
        <v>8349</v>
      </c>
      <c r="X604" t="s">
        <v>8350</v>
      </c>
      <c r="Y604" s="12" t="str">
        <f>IFERROR(VLOOKUP($A604,Sheet2!$Y$2:$AK$3116,COLUMN(A603),FALSE),"")</f>
        <v>POP ETC</v>
      </c>
      <c r="Z604" s="13">
        <f>IFERROR(VLOOKUP($A604,Sheet2!$Y$2:$AK$3116,COLUMN(B603),FALSE),"")</f>
        <v>41078</v>
      </c>
      <c r="AA604" s="12" t="str">
        <f>IFERROR(VLOOKUP($A604,Sheet2!$Y$2:$AK$3116,COLUMN(C603),FALSE),"")</f>
        <v>Andrew Hannah</v>
      </c>
      <c r="AB604" s="12" t="str">
        <f>IFERROR(VLOOKUP($A604,Sheet2!$Y$2:$AK$3116,COLUMN(D603),FALSE),"")</f>
        <v>https://www.thelineofbestfit.com/author/ahannah</v>
      </c>
      <c r="AC604" s="12" t="str">
        <f>IFERROR(VLOOKUP($A604,Sheet2!$Y$2:$AK$3116,COLUMN(E603),FALSE),"")</f>
        <v>https://www.thelineofbestfit.com/reviews/albums/pop-etc-pop-etc-99621</v>
      </c>
      <c r="AD604" s="12" t="str">
        <f>IFERROR(VLOOKUP($A604,Sheet2!$Y$2:$AK$3116,COLUMN(F603),FALSE),"")</f>
        <v>POP ETC</v>
      </c>
      <c r="AE604" s="12" t="str">
        <f>IFERROR(VLOOKUP($A604,Sheet2!$Y$2:$AK$3116,COLUMN(G603),FALSE),"")</f>
        <v>https://www.thelineofbestfit.com/artists/pop-etc-106882</v>
      </c>
      <c r="AF604" s="13" t="str">
        <f>IFERROR(VLOOKUP($A604,Sheet2!$Y$2:$AK$3116,COLUMN(H603),FALSE),"")</f>
        <v>none</v>
      </c>
      <c r="AG604" s="12">
        <f>IFERROR(VLOOKUP($A604,Sheet2!$Y$2:$AK$3116,COLUMN(I603),FALSE),"")</f>
        <v>2</v>
      </c>
      <c r="AH604" s="12">
        <f>IFERROR(VLOOKUP($A604,Sheet2!$Y$2:$AK$3116,COLUMN(J603),FALSE),"")</f>
        <v>-5.167549035569853</v>
      </c>
      <c r="AI604" s="12" t="str">
        <f>IFERROR(VLOOKUP($A604,Sheet2!$Y$2:$AK$3116,COLUMN(K603),FALSE),"")</f>
        <v>none</v>
      </c>
      <c r="AJ604" s="12" t="str">
        <f>IFERROR(VLOOKUP($A604,Sheet2!$Y$2:$AK$3116,COLUMN(L603),FALSE),"")</f>
        <v>POP ETC ‚Äì POP ETC</v>
      </c>
      <c r="AK604" s="12" t="str">
        <f>IFERROR(VLOOKUP($A604,Sheet2!$Y$2:$AK$3116,COLUMN(M603),FALSE),"")</f>
        <v>none</v>
      </c>
    </row>
    <row r="605" spans="1:37">
      <c r="A605" t="s">
        <v>8339</v>
      </c>
      <c r="B605" s="3" t="s">
        <v>8338</v>
      </c>
      <c r="C605" t="s">
        <v>246</v>
      </c>
      <c r="D605" t="s">
        <v>247</v>
      </c>
      <c r="E605" t="s">
        <v>8340</v>
      </c>
      <c r="F605" t="s">
        <v>8339</v>
      </c>
      <c r="G605" t="s">
        <v>8341</v>
      </c>
      <c r="H605" t="s">
        <v>21</v>
      </c>
      <c r="I605" t="s">
        <v>21</v>
      </c>
      <c r="J605" t="s">
        <v>21</v>
      </c>
      <c r="K605" t="s">
        <v>21</v>
      </c>
      <c r="L605" t="s">
        <v>22</v>
      </c>
      <c r="M605" t="s">
        <v>23</v>
      </c>
      <c r="N605" t="s">
        <v>21</v>
      </c>
      <c r="O605" t="s">
        <v>21</v>
      </c>
      <c r="P605">
        <v>2012</v>
      </c>
      <c r="Q605" t="s">
        <v>203</v>
      </c>
      <c r="R605" t="s">
        <v>21</v>
      </c>
      <c r="S605" t="s">
        <v>21</v>
      </c>
      <c r="T605">
        <v>5.9</v>
      </c>
      <c r="U605">
        <f>SUM((T605-6.977778)/1.271306)</f>
        <v>-0.8477722908568035</v>
      </c>
      <c r="V605" t="s">
        <v>21</v>
      </c>
      <c r="W605" t="s">
        <v>8342</v>
      </c>
      <c r="X605" t="s">
        <v>8343</v>
      </c>
      <c r="Y605" s="12" t="str">
        <f>IFERROR(VLOOKUP($A605,Sheet2!$Y$2:$AK$3116,COLUMN(A604),FALSE),"")</f>
        <v>Poor Moon</v>
      </c>
      <c r="Z605" s="13">
        <f>IFERROR(VLOOKUP($A605,Sheet2!$Y$2:$AK$3116,COLUMN(B604),FALSE),"")</f>
        <v>41143</v>
      </c>
      <c r="AA605" s="12" t="str">
        <f>IFERROR(VLOOKUP($A605,Sheet2!$Y$2:$AK$3116,COLUMN(C604),FALSE),"")</f>
        <v>Andrew Hannah</v>
      </c>
      <c r="AB605" s="12" t="str">
        <f>IFERROR(VLOOKUP($A605,Sheet2!$Y$2:$AK$3116,COLUMN(D604),FALSE),"")</f>
        <v>https://www.thelineofbestfit.com/author/ahannah</v>
      </c>
      <c r="AC605" s="12" t="str">
        <f>IFERROR(VLOOKUP($A605,Sheet2!$Y$2:$AK$3116,COLUMN(E604),FALSE),"")</f>
        <v>https://www.thelineofbestfit.com/reviews/albums/poor-moon-poor-moon-102665</v>
      </c>
      <c r="AD605" s="12" t="str">
        <f>IFERROR(VLOOKUP($A605,Sheet2!$Y$2:$AK$3116,COLUMN(F604),FALSE),"")</f>
        <v>Poor Moon</v>
      </c>
      <c r="AE605" s="12" t="str">
        <f>IFERROR(VLOOKUP($A605,Sheet2!$Y$2:$AK$3116,COLUMN(G604),FALSE),"")</f>
        <v>https://www.thelineofbestfit.com/artists/poor-moon-106881</v>
      </c>
      <c r="AF605" s="13" t="str">
        <f>IFERROR(VLOOKUP($A605,Sheet2!$Y$2:$AK$3116,COLUMN(H604),FALSE),"")</f>
        <v>none</v>
      </c>
      <c r="AG605" s="12">
        <f>IFERROR(VLOOKUP($A605,Sheet2!$Y$2:$AK$3116,COLUMN(I604),FALSE),"")</f>
        <v>7</v>
      </c>
      <c r="AH605" s="12">
        <f>IFERROR(VLOOKUP($A605,Sheet2!$Y$2:$AK$3116,COLUMN(J604),FALSE),"")</f>
        <v>-0.48902887021223618</v>
      </c>
      <c r="AI605" s="12" t="str">
        <f>IFERROR(VLOOKUP($A605,Sheet2!$Y$2:$AK$3116,COLUMN(K604),FALSE),"")</f>
        <v>none</v>
      </c>
      <c r="AJ605" s="12" t="str">
        <f>IFERROR(VLOOKUP($A605,Sheet2!$Y$2:$AK$3116,COLUMN(L604),FALSE),"")</f>
        <v>Poor Moon ‚Äì Poor Moon</v>
      </c>
      <c r="AK605" s="12" t="str">
        <f>IFERROR(VLOOKUP($A605,Sheet2!$Y$2:$AK$3116,COLUMN(M604),FALSE),"")</f>
        <v>none</v>
      </c>
    </row>
    <row r="606" spans="1:37">
      <c r="A606" t="s">
        <v>8365</v>
      </c>
      <c r="B606" s="3" t="s">
        <v>7488</v>
      </c>
      <c r="C606" t="s">
        <v>4502</v>
      </c>
      <c r="D606" t="s">
        <v>4503</v>
      </c>
      <c r="E606" t="s">
        <v>8366</v>
      </c>
      <c r="F606" t="s">
        <v>8367</v>
      </c>
      <c r="G606" t="s">
        <v>8368</v>
      </c>
      <c r="H606" t="s">
        <v>21</v>
      </c>
      <c r="I606" t="s">
        <v>21</v>
      </c>
      <c r="J606" t="s">
        <v>21</v>
      </c>
      <c r="K606" t="s">
        <v>21</v>
      </c>
      <c r="L606" t="s">
        <v>39</v>
      </c>
      <c r="M606" t="s">
        <v>40</v>
      </c>
      <c r="N606" t="s">
        <v>21</v>
      </c>
      <c r="O606" t="s">
        <v>21</v>
      </c>
      <c r="P606">
        <v>2016</v>
      </c>
      <c r="Q606" t="s">
        <v>72</v>
      </c>
      <c r="R606" t="s">
        <v>21</v>
      </c>
      <c r="S606" t="s">
        <v>21</v>
      </c>
      <c r="T606">
        <v>8.3000000000000007</v>
      </c>
      <c r="U606">
        <f>SUM((T606-6.977778)/1.271306)</f>
        <v>1.0400501531495965</v>
      </c>
      <c r="V606" t="s">
        <v>73</v>
      </c>
      <c r="W606" t="s">
        <v>8369</v>
      </c>
      <c r="X606" t="s">
        <v>8370</v>
      </c>
      <c r="Y606" s="12" t="str">
        <f>IFERROR(VLOOKUP($A606,Sheet2!$Y$2:$AK$3116,COLUMN(A605),FALSE),"")</f>
        <v>Pool</v>
      </c>
      <c r="Z606" s="13">
        <f>IFERROR(VLOOKUP($A606,Sheet2!$Y$2:$AK$3116,COLUMN(B605),FALSE),"")</f>
        <v>42404</v>
      </c>
      <c r="AA606" s="12" t="str">
        <f>IFERROR(VLOOKUP($A606,Sheet2!$Y$2:$AK$3116,COLUMN(C605),FALSE),"")</f>
        <v>George Meixner</v>
      </c>
      <c r="AB606" s="12" t="str">
        <f>IFERROR(VLOOKUP($A606,Sheet2!$Y$2:$AK$3116,COLUMN(D605),FALSE),"")</f>
        <v>https://www.thelineofbestfit.com/author/GMeixner</v>
      </c>
      <c r="AC606" s="12" t="str">
        <f>IFERROR(VLOOKUP($A606,Sheet2!$Y$2:$AK$3116,COLUMN(E605),FALSE),"")</f>
        <v>https://www.thelineofbestfit.com/reviews/albums/porches-return-to-lurk-in-a-cosmic-doorway-on-pool</v>
      </c>
      <c r="AD606" s="12" t="str">
        <f>IFERROR(VLOOKUP($A606,Sheet2!$Y$2:$AK$3116,COLUMN(F605),FALSE),"")</f>
        <v>Porches</v>
      </c>
      <c r="AE606" s="12" t="str">
        <f>IFERROR(VLOOKUP($A606,Sheet2!$Y$2:$AK$3116,COLUMN(G605),FALSE),"")</f>
        <v>https://www.thelineofbestfit.com/artists/porches</v>
      </c>
      <c r="AF606" s="13">
        <f>IFERROR(VLOOKUP($A606,Sheet2!$Y$2:$AK$3116,COLUMN(H605),FALSE),"")</f>
        <v>42405</v>
      </c>
      <c r="AG606" s="12">
        <f>IFERROR(VLOOKUP($A606,Sheet2!$Y$2:$AK$3116,COLUMN(I605),FALSE),"")</f>
        <v>6.5</v>
      </c>
      <c r="AH606" s="12">
        <f>IFERROR(VLOOKUP($A606,Sheet2!$Y$2:$AK$3116,COLUMN(J605),FALSE),"")</f>
        <v>-0.95688088674799787</v>
      </c>
      <c r="AI606" s="12" t="str">
        <f>IFERROR(VLOOKUP($A606,Sheet2!$Y$2:$AK$3116,COLUMN(K605),FALSE),"")</f>
        <v>United States</v>
      </c>
      <c r="AJ606" s="12" t="str">
        <f>IFERROR(VLOOKUP($A606,Sheet2!$Y$2:$AK$3116,COLUMN(L605),FALSE),"")</f>
        <v>Porches return to lurk in your doorway on Pool</v>
      </c>
      <c r="AK606" s="12" t="str">
        <f>IFERROR(VLOOKUP($A606,Sheet2!$Y$2:$AK$3116,COLUMN(M605),FALSE),"")</f>
        <v>‚ÄãAaron Maine has discovered a variety of electronic toys in the intervening years between 2013‚Äôs Slow Dance in the Cosmos and his latest release Pool under his Porches banner, with the synthesised stylings adding a musical darkness to the already shadowy corners of his source material.</v>
      </c>
    </row>
    <row r="607" spans="1:37">
      <c r="A607" t="s">
        <v>1871</v>
      </c>
      <c r="B607" s="3" t="s">
        <v>1870</v>
      </c>
      <c r="C607" t="s">
        <v>701</v>
      </c>
      <c r="D607" t="s">
        <v>702</v>
      </c>
      <c r="E607" t="s">
        <v>1872</v>
      </c>
      <c r="F607" t="s">
        <v>1866</v>
      </c>
      <c r="G607" t="s">
        <v>1867</v>
      </c>
      <c r="H607" t="s">
        <v>21</v>
      </c>
      <c r="I607" t="s">
        <v>21</v>
      </c>
      <c r="J607" t="s">
        <v>21</v>
      </c>
      <c r="K607" t="s">
        <v>21</v>
      </c>
      <c r="L607" t="s">
        <v>300</v>
      </c>
      <c r="M607" t="s">
        <v>301</v>
      </c>
      <c r="N607" t="s">
        <v>21</v>
      </c>
      <c r="O607" t="s">
        <v>21</v>
      </c>
      <c r="P607">
        <v>2016</v>
      </c>
      <c r="Q607" t="s">
        <v>124</v>
      </c>
      <c r="R607" t="s">
        <v>21</v>
      </c>
      <c r="S607" t="s">
        <v>21</v>
      </c>
      <c r="T607">
        <v>7</v>
      </c>
      <c r="U607">
        <f>SUM((T607-6.977778)/1.271306)</f>
        <v>1.7479662646129403E-2</v>
      </c>
      <c r="V607" t="s">
        <v>21</v>
      </c>
      <c r="W607" t="s">
        <v>1873</v>
      </c>
      <c r="X607" t="s">
        <v>1874</v>
      </c>
      <c r="Y607" s="12" t="str">
        <f>IFERROR(VLOOKUP($A607,Sheet2!$Y$2:$AK$3116,COLUMN(A606),FALSE),"")</f>
        <v>Pond Scum</v>
      </c>
      <c r="Z607" s="13">
        <f>IFERROR(VLOOKUP($A607,Sheet2!$Y$2:$AK$3116,COLUMN(B606),FALSE),"")</f>
        <v>42403</v>
      </c>
      <c r="AA607" s="12" t="str">
        <f>IFERROR(VLOOKUP($A607,Sheet2!$Y$2:$AK$3116,COLUMN(C606),FALSE),"")</f>
        <v>Jennifer Jonson</v>
      </c>
      <c r="AB607" s="12" t="str">
        <f>IFERROR(VLOOKUP($A607,Sheet2!$Y$2:$AK$3116,COLUMN(D606),FALSE),"")</f>
        <v>https://www.thelineofbestfit.com/author/jjonson</v>
      </c>
      <c r="AC607" s="12" t="str">
        <f>IFERROR(VLOOKUP($A607,Sheet2!$Y$2:$AK$3116,COLUMN(E606),FALSE),"")</f>
        <v>https://www.thelineofbestfit.com/reviews/albums/bonnieprincebilly</v>
      </c>
      <c r="AD607" s="12" t="str">
        <f>IFERROR(VLOOKUP($A607,Sheet2!$Y$2:$AK$3116,COLUMN(F606),FALSE),"")</f>
        <v>Bonnie Prince Billy</v>
      </c>
      <c r="AE607" s="12" t="str">
        <f>IFERROR(VLOOKUP($A607,Sheet2!$Y$2:$AK$3116,COLUMN(G606),FALSE),"")</f>
        <v>none</v>
      </c>
      <c r="AF607" s="13" t="str">
        <f>IFERROR(VLOOKUP($A607,Sheet2!$Y$2:$AK$3116,COLUMN(H606),FALSE),"")</f>
        <v>none</v>
      </c>
      <c r="AG607" s="12">
        <f>IFERROR(VLOOKUP($A607,Sheet2!$Y$2:$AK$3116,COLUMN(I606),FALSE),"")</f>
        <v>7</v>
      </c>
      <c r="AH607" s="12">
        <f>IFERROR(VLOOKUP($A607,Sheet2!$Y$2:$AK$3116,COLUMN(J606),FALSE),"")</f>
        <v>-0.48902887021223618</v>
      </c>
      <c r="AI607" s="12" t="str">
        <f>IFERROR(VLOOKUP($A607,Sheet2!$Y$2:$AK$3116,COLUMN(K606),FALSE),"")</f>
        <v>United States</v>
      </c>
      <c r="AJ607" s="12" t="str">
        <f>IFERROR(VLOOKUP($A607,Sheet2!$Y$2:$AK$3116,COLUMN(L606),FALSE),"")</f>
        <v>Will Oldham rarities make for a sparse new Bonnie ‚ÄúPrince‚Äù Billy effort</v>
      </c>
      <c r="AK607" s="12" t="str">
        <f>IFERROR(VLOOKUP($A607,Sheet2!$Y$2:$AK$3116,COLUMN(M606),FALSE),"")</f>
        <v>Of all the performers affecting an American folk troubadour persona in recent memory, Will Oldham - Bonnie ‚ÄúPrince‚Äù Billy - is among the most convincing. He has always sung with that requisite voice of the hybrid oracle/everyman, and on Pond Scum, a collection of previously unreleased John Peel sessions, his prophetic bent is laid bare.</v>
      </c>
    </row>
    <row r="608" spans="1:37">
      <c r="A608" t="s">
        <v>993</v>
      </c>
      <c r="B608" s="3" t="s">
        <v>988</v>
      </c>
      <c r="C608" t="s">
        <v>894</v>
      </c>
      <c r="D608" t="s">
        <v>895</v>
      </c>
      <c r="E608" t="s">
        <v>994</v>
      </c>
      <c r="F608" t="s">
        <v>989</v>
      </c>
      <c r="G608" t="s">
        <v>990</v>
      </c>
      <c r="H608" t="s">
        <v>21</v>
      </c>
      <c r="I608" t="s">
        <v>21</v>
      </c>
      <c r="J608" t="s">
        <v>21</v>
      </c>
      <c r="K608" t="s">
        <v>21</v>
      </c>
      <c r="L608" t="s">
        <v>39</v>
      </c>
      <c r="M608" t="s">
        <v>40</v>
      </c>
      <c r="N608" t="s">
        <v>21</v>
      </c>
      <c r="O608" t="s">
        <v>21</v>
      </c>
      <c r="P608">
        <v>2014</v>
      </c>
      <c r="Q608" t="s">
        <v>136</v>
      </c>
      <c r="R608" t="s">
        <v>21</v>
      </c>
      <c r="S608" t="s">
        <v>21</v>
      </c>
      <c r="T608">
        <v>8.8000000000000007</v>
      </c>
      <c r="U608">
        <f>SUM((T608-6.977778)/1.271306)</f>
        <v>1.4333464956509296</v>
      </c>
      <c r="V608" t="s">
        <v>73</v>
      </c>
      <c r="W608" t="s">
        <v>995</v>
      </c>
      <c r="X608" t="s">
        <v>996</v>
      </c>
      <c r="Y608" s="12" t="str">
        <f>IFERROR(VLOOKUP($A608,Sheet2!$Y$2:$AK$3116,COLUMN(A607),FALSE),"")</f>
        <v>pom pom</v>
      </c>
      <c r="Z608" s="13">
        <f>IFERROR(VLOOKUP($A608,Sheet2!$Y$2:$AK$3116,COLUMN(B607),FALSE),"")</f>
        <v>41976</v>
      </c>
      <c r="AA608" s="12" t="str">
        <f>IFERROR(VLOOKUP($A608,Sheet2!$Y$2:$AK$3116,COLUMN(C607),FALSE),"")</f>
        <v>Michael James Hall</v>
      </c>
      <c r="AB608" s="12" t="str">
        <f>IFERROR(VLOOKUP($A608,Sheet2!$Y$2:$AK$3116,COLUMN(D607),FALSE),"")</f>
        <v>https://www.thelineofbestfit.com/author/mhall</v>
      </c>
      <c r="AC608" s="12" t="str">
        <f>IFERROR(VLOOKUP($A608,Sheet2!$Y$2:$AK$3116,COLUMN(E607),FALSE),"")</f>
        <v>https://www.thelineofbestfit.com/reviews/albums/ariel-pink-pom-pom-4ad</v>
      </c>
      <c r="AD608" s="12" t="str">
        <f>IFERROR(VLOOKUP($A608,Sheet2!$Y$2:$AK$3116,COLUMN(F607),FALSE),"")</f>
        <v>Ariel Pink</v>
      </c>
      <c r="AE608" s="12" t="str">
        <f>IFERROR(VLOOKUP($A608,Sheet2!$Y$2:$AK$3116,COLUMN(G607),FALSE),"")</f>
        <v>https://www.thelineofbestfit.com/artists/ariel-pink-103410</v>
      </c>
      <c r="AF608" s="13">
        <f>IFERROR(VLOOKUP($A608,Sheet2!$Y$2:$AK$3116,COLUMN(H607),FALSE),"")</f>
        <v>41974</v>
      </c>
      <c r="AG608" s="12">
        <f>IFERROR(VLOOKUP($A608,Sheet2!$Y$2:$AK$3116,COLUMN(I607),FALSE),"")</f>
        <v>6.5</v>
      </c>
      <c r="AH608" s="12">
        <f>IFERROR(VLOOKUP($A608,Sheet2!$Y$2:$AK$3116,COLUMN(J607),FALSE),"")</f>
        <v>-0.95688088674799787</v>
      </c>
      <c r="AI608" s="12" t="str">
        <f>IFERROR(VLOOKUP($A608,Sheet2!$Y$2:$AK$3116,COLUMN(K607),FALSE),"")</f>
        <v>United States</v>
      </c>
      <c r="AJ608" s="12" t="str">
        <f>IFERROR(VLOOKUP($A608,Sheet2!$Y$2:$AK$3116,COLUMN(L607),FALSE),"")</f>
        <v>Ariel Pink ‚Äì pom pom (4AD)</v>
      </c>
      <c r="AK608" s="12" t="str">
        <f>IFERROR(VLOOKUP($A608,Sheet2!$Y$2:$AK$3116,COLUMN(M607),FALSE),"")</f>
        <v xml:space="preserve">Psychedelic gadabout Ariel Pink is a man of many versions, and various permutations. From being a buddy and contributor to the work of the beautiful, beatific creator of VHS pop R. Stevie Moore ‚Äì who you‚Äôd be forgiven for seeing as Pink‚Äôs musical daddy ‚Äì to being the headline star of the Haunted Graffiti project on Animal Collective‚Äôs Pawtracks label, one thing that‚Äôs inescapable about the controversial Californian dreampopper is his inclination towards endless collaboration. </v>
      </c>
    </row>
    <row r="609" spans="1:37">
      <c r="A609" t="s">
        <v>1720</v>
      </c>
      <c r="B609" s="3" t="s">
        <v>1719</v>
      </c>
      <c r="C609" t="s">
        <v>549</v>
      </c>
      <c r="D609" t="s">
        <v>550</v>
      </c>
      <c r="E609" t="s">
        <v>1721</v>
      </c>
      <c r="F609" t="s">
        <v>297</v>
      </c>
      <c r="G609" t="s">
        <v>1722</v>
      </c>
      <c r="H609" t="s">
        <v>21</v>
      </c>
      <c r="I609" t="s">
        <v>21</v>
      </c>
      <c r="J609" t="s">
        <v>21</v>
      </c>
      <c r="K609" t="s">
        <v>21</v>
      </c>
      <c r="L609" t="s">
        <v>39</v>
      </c>
      <c r="M609" t="s">
        <v>40</v>
      </c>
      <c r="N609" t="s">
        <v>21</v>
      </c>
      <c r="O609" t="s">
        <v>21</v>
      </c>
      <c r="P609">
        <v>2017</v>
      </c>
      <c r="Q609" t="s">
        <v>137</v>
      </c>
      <c r="R609" t="s">
        <v>21</v>
      </c>
      <c r="S609" t="s">
        <v>21</v>
      </c>
      <c r="T609">
        <v>6.7</v>
      </c>
      <c r="U609">
        <f>SUM((T609-6.977778)/1.271306)</f>
        <v>-0.21849814285467042</v>
      </c>
      <c r="V609" t="s">
        <v>21</v>
      </c>
      <c r="W609" t="s">
        <v>1723</v>
      </c>
      <c r="X609" t="s">
        <v>1724</v>
      </c>
      <c r="Y609" s="12" t="str">
        <f>IFERROR(VLOOKUP($A609,Sheet2!$Y$2:$AK$3116,COLUMN(A608),FALSE),"")</f>
        <v>Pollinator</v>
      </c>
      <c r="Z609" s="13">
        <f>IFERROR(VLOOKUP($A609,Sheet2!$Y$2:$AK$3116,COLUMN(B608),FALSE),"")</f>
        <v>42860</v>
      </c>
      <c r="AA609" s="12" t="str">
        <f>IFERROR(VLOOKUP($A609,Sheet2!$Y$2:$AK$3116,COLUMN(C608),FALSE),"")</f>
        <v>Dan Owens</v>
      </c>
      <c r="AB609" s="12" t="str">
        <f>IFERROR(VLOOKUP($A609,Sheet2!$Y$2:$AK$3116,COLUMN(D608),FALSE),"")</f>
        <v>https://www.thelineofbestfit.com/author/dowens</v>
      </c>
      <c r="AC609" s="12" t="str">
        <f>IFERROR(VLOOKUP($A609,Sheet2!$Y$2:$AK$3116,COLUMN(E608),FALSE),"")</f>
        <v>https://www.thelineofbestfit.com/reviews/albums/blondie-pollinator</v>
      </c>
      <c r="AD609" s="12" t="str">
        <f>IFERROR(VLOOKUP($A609,Sheet2!$Y$2:$AK$3116,COLUMN(F608),FALSE),"")</f>
        <v>Blondie</v>
      </c>
      <c r="AE609" s="12" t="str">
        <f>IFERROR(VLOOKUP($A609,Sheet2!$Y$2:$AK$3116,COLUMN(G608),FALSE),"")</f>
        <v>https://www.thelineofbestfit.com/artists/blondie-103706</v>
      </c>
      <c r="AF609" s="13">
        <f>IFERROR(VLOOKUP($A609,Sheet2!$Y$2:$AK$3116,COLUMN(H608),FALSE),"")</f>
        <v>42860</v>
      </c>
      <c r="AG609" s="12">
        <f>IFERROR(VLOOKUP($A609,Sheet2!$Y$2:$AK$3116,COLUMN(I608),FALSE),"")</f>
        <v>7.5</v>
      </c>
      <c r="AH609" s="12">
        <f>IFERROR(VLOOKUP($A609,Sheet2!$Y$2:$AK$3116,COLUMN(J608),FALSE),"")</f>
        <v>-2.1176853676474497E-2</v>
      </c>
      <c r="AI609" s="12" t="str">
        <f>IFERROR(VLOOKUP($A609,Sheet2!$Y$2:$AK$3116,COLUMN(K608),FALSE),"")</f>
        <v>United States</v>
      </c>
      <c r="AJ609" s="12" t="str">
        <f>IFERROR(VLOOKUP($A609,Sheet2!$Y$2:$AK$3116,COLUMN(L608),FALSE),"")</f>
        <v>Blondie‚Äôs Pollinator is an astute addition to a diverse catalogue</v>
      </c>
      <c r="AK609" s="12" t="str">
        <f>IFERROR(VLOOKUP($A609,Sheet2!$Y$2:$AK$3116,COLUMN(M608),FALSE),"")</f>
        <v>It‚Äôs hard to believe that it‚Äôs over forty years since Blondie first exploded onto the New York punk scene, sharing bills with the likes of Patti Smith and Television as part of the transatlantic movement‚Äôs artier, less political arm.</v>
      </c>
    </row>
    <row r="610" spans="1:37">
      <c r="A610" t="s">
        <v>11932</v>
      </c>
      <c r="B610" s="3" t="s">
        <v>11929</v>
      </c>
      <c r="C610" t="s">
        <v>18</v>
      </c>
      <c r="D610" t="s">
        <v>18</v>
      </c>
      <c r="E610" t="s">
        <v>11933</v>
      </c>
      <c r="F610" t="s">
        <v>11930</v>
      </c>
      <c r="G610" t="s">
        <v>11931</v>
      </c>
      <c r="H610" t="s">
        <v>21</v>
      </c>
      <c r="I610" t="s">
        <v>21</v>
      </c>
      <c r="J610" t="s">
        <v>21</v>
      </c>
      <c r="K610" t="s">
        <v>21</v>
      </c>
      <c r="L610" t="s">
        <v>39</v>
      </c>
      <c r="M610" t="s">
        <v>40</v>
      </c>
      <c r="N610" t="s">
        <v>21</v>
      </c>
      <c r="O610" t="s">
        <v>21</v>
      </c>
      <c r="P610">
        <v>2015</v>
      </c>
      <c r="Q610" t="s">
        <v>147</v>
      </c>
      <c r="R610" t="s">
        <v>21</v>
      </c>
      <c r="S610" t="s">
        <v>21</v>
      </c>
      <c r="T610">
        <v>6.6</v>
      </c>
      <c r="U610">
        <f>SUM((T610-6.977778)/1.271306)</f>
        <v>-0.29715741135493751</v>
      </c>
      <c r="V610" t="s">
        <v>21</v>
      </c>
      <c r="W610" t="s">
        <v>11934</v>
      </c>
      <c r="X610" t="s">
        <v>11935</v>
      </c>
      <c r="Y610" s="12" t="str">
        <f>IFERROR(VLOOKUP($A610,Sheet2!$Y$2:$AK$3116,COLUMN(A609),FALSE),"")</f>
        <v>Policy</v>
      </c>
      <c r="Z610" s="13">
        <f>IFERROR(VLOOKUP($A610,Sheet2!$Y$2:$AK$3116,COLUMN(B609),FALSE),"")</f>
        <v>42065</v>
      </c>
      <c r="AA610" s="12" t="str">
        <f>IFERROR(VLOOKUP($A610,Sheet2!$Y$2:$AK$3116,COLUMN(C609),FALSE),"")</f>
        <v>Andrew Hannah</v>
      </c>
      <c r="AB610" s="12" t="str">
        <f>IFERROR(VLOOKUP($A610,Sheet2!$Y$2:$AK$3116,COLUMN(D609),FALSE),"")</f>
        <v>https://www.thelineofbestfit.com/author/ahannah</v>
      </c>
      <c r="AC610" s="12" t="str">
        <f>IFERROR(VLOOKUP($A610,Sheet2!$Y$2:$AK$3116,COLUMN(E609),FALSE),"")</f>
        <v>https://www.thelineofbestfit.com/reviews/albums/will-butler-policy</v>
      </c>
      <c r="AD610" s="12" t="str">
        <f>IFERROR(VLOOKUP($A610,Sheet2!$Y$2:$AK$3116,COLUMN(F609),FALSE),"")</f>
        <v>Will Butler</v>
      </c>
      <c r="AE610" s="12" t="str">
        <f>IFERROR(VLOOKUP($A610,Sheet2!$Y$2:$AK$3116,COLUMN(G609),FALSE),"")</f>
        <v>https://www.thelineofbestfit.com/artists/will-butler</v>
      </c>
      <c r="AF610" s="13">
        <f>IFERROR(VLOOKUP($A610,Sheet2!$Y$2:$AK$3116,COLUMN(H609),FALSE),"")</f>
        <v>42072</v>
      </c>
      <c r="AG610" s="12">
        <f>IFERROR(VLOOKUP($A610,Sheet2!$Y$2:$AK$3116,COLUMN(I609),FALSE),"")</f>
        <v>7</v>
      </c>
      <c r="AH610" s="12">
        <f>IFERROR(VLOOKUP($A610,Sheet2!$Y$2:$AK$3116,COLUMN(J609),FALSE),"")</f>
        <v>-0.48902887021223618</v>
      </c>
      <c r="AI610" s="12" t="str">
        <f>IFERROR(VLOOKUP($A610,Sheet2!$Y$2:$AK$3116,COLUMN(K609),FALSE),"")</f>
        <v>United States, Canada</v>
      </c>
      <c r="AJ610" s="12" t="str">
        <f>IFERROR(VLOOKUP($A610,Sheet2!$Y$2:$AK$3116,COLUMN(L609),FALSE),"")</f>
        <v>Will Butler - Policy</v>
      </c>
      <c r="AK610" s="12" t="str">
        <f>IFERROR(VLOOKUP($A610,Sheet2!$Y$2:$AK$3116,COLUMN(M609),FALSE),"")</f>
        <v>If you‚Äôve ever witnessed him prowl, leap and spin around the stage with Arcade Fire, swapping instruments like a magpie confronted with too many shiny things to hold at once then you‚Äôve probably wondered why a man with the energy and musical ability of Will Butler is happy to play second fiddle to his brother, Win. Well, that wonderment can now be replaced with the question ‚Äúwhat took you so long?‚Äù, as the younger Butler drops his solo album Policy.</v>
      </c>
    </row>
    <row r="611" spans="1:37">
      <c r="A611" t="s">
        <v>3197</v>
      </c>
      <c r="B611" s="3" t="s">
        <v>3196</v>
      </c>
      <c r="C611" t="s">
        <v>636</v>
      </c>
      <c r="D611" t="s">
        <v>637</v>
      </c>
      <c r="E611" t="s">
        <v>3198</v>
      </c>
      <c r="F611" t="s">
        <v>3199</v>
      </c>
      <c r="G611" t="s">
        <v>3200</v>
      </c>
      <c r="H611" t="s">
        <v>21</v>
      </c>
      <c r="I611" t="s">
        <v>21</v>
      </c>
      <c r="J611" t="s">
        <v>21</v>
      </c>
      <c r="K611" t="s">
        <v>21</v>
      </c>
      <c r="L611" t="s">
        <v>39</v>
      </c>
      <c r="M611" t="s">
        <v>40</v>
      </c>
      <c r="N611" t="s">
        <v>21</v>
      </c>
      <c r="O611" t="s">
        <v>21</v>
      </c>
      <c r="P611">
        <v>2015</v>
      </c>
      <c r="Q611" t="s">
        <v>147</v>
      </c>
      <c r="R611" t="s">
        <v>163</v>
      </c>
      <c r="S611" t="s">
        <v>21</v>
      </c>
      <c r="T611">
        <v>7.6</v>
      </c>
      <c r="U611">
        <f>SUM((T611-6.977778)/1.271306)</f>
        <v>0.48943527364772904</v>
      </c>
      <c r="V611" t="s">
        <v>21</v>
      </c>
      <c r="W611" t="s">
        <v>3201</v>
      </c>
      <c r="X611" t="s">
        <v>3202</v>
      </c>
      <c r="Y611" s="12" t="str">
        <f>IFERROR(VLOOKUP($A611,Sheet2!$Y$2:$AK$3116,COLUMN(A610),FALSE),"")</f>
        <v>Poison Season</v>
      </c>
      <c r="Z611" s="13">
        <f>IFERROR(VLOOKUP($A611,Sheet2!$Y$2:$AK$3116,COLUMN(B610),FALSE),"")</f>
        <v>42244</v>
      </c>
      <c r="AA611" s="12" t="str">
        <f>IFERROR(VLOOKUP($A611,Sheet2!$Y$2:$AK$3116,COLUMN(C610),FALSE),"")</f>
        <v>Kevin Molloy</v>
      </c>
      <c r="AB611" s="12" t="str">
        <f>IFERROR(VLOOKUP($A611,Sheet2!$Y$2:$AK$3116,COLUMN(D610),FALSE),"")</f>
        <v>https://www.thelineofbestfit.com/author/kmolloy</v>
      </c>
      <c r="AC611" s="12" t="str">
        <f>IFERROR(VLOOKUP($A611,Sheet2!$Y$2:$AK$3116,COLUMN(E610),FALSE),"")</f>
        <v>https://www.thelineofbestfit.com/reviews/albums/hey-whats-got-in-to-daniel-destroyers-poison-season-is-our-album-of-the-wee</v>
      </c>
      <c r="AD611" s="12" t="str">
        <f>IFERROR(VLOOKUP($A611,Sheet2!$Y$2:$AK$3116,COLUMN(F610),FALSE),"")</f>
        <v>Destroyer</v>
      </c>
      <c r="AE611" s="12" t="str">
        <f>IFERROR(VLOOKUP($A611,Sheet2!$Y$2:$AK$3116,COLUMN(G610),FALSE),"")</f>
        <v>https://www.thelineofbestfit.com/artists/destroyer-104330</v>
      </c>
      <c r="AF611" s="13">
        <f>IFERROR(VLOOKUP($A611,Sheet2!$Y$2:$AK$3116,COLUMN(H610),FALSE),"")</f>
        <v>42244</v>
      </c>
      <c r="AG611" s="12">
        <f>IFERROR(VLOOKUP($A611,Sheet2!$Y$2:$AK$3116,COLUMN(I610),FALSE),"")</f>
        <v>9</v>
      </c>
      <c r="AH611" s="12">
        <f>IFERROR(VLOOKUP($A611,Sheet2!$Y$2:$AK$3116,COLUMN(J610),FALSE),"")</f>
        <v>1.3823791959308105</v>
      </c>
      <c r="AI611" s="12" t="str">
        <f>IFERROR(VLOOKUP($A611,Sheet2!$Y$2:$AK$3116,COLUMN(K610),FALSE),"")</f>
        <v>Canada</v>
      </c>
      <c r="AJ611" s="12" t="str">
        <f>IFERROR(VLOOKUP($A611,Sheet2!$Y$2:$AK$3116,COLUMN(L610),FALSE),"")</f>
        <v>Hey, what‚Äôs got in to Daniel? Destroyer‚Äôs Poison Season is our Album of the Week</v>
      </c>
      <c r="AK611" s="12" t="str">
        <f>IFERROR(VLOOKUP($A611,Sheet2!$Y$2:$AK$3116,COLUMN(M610),FALSE),"")</f>
        <v xml:space="preserve">The first two measured refrains of Poison Season are a palette cleansing sorbet of piano and stately strings that could be introducing a melancholy film noir scene, a tear-jerking number from a 20s stage performer, or even the opening of an ‚Äò80s power ballad. </v>
      </c>
    </row>
    <row r="612" spans="1:37">
      <c r="A612" t="s">
        <v>7691</v>
      </c>
      <c r="B612" s="3" t="s">
        <v>7686</v>
      </c>
      <c r="C612" t="s">
        <v>173</v>
      </c>
      <c r="D612" t="s">
        <v>174</v>
      </c>
      <c r="E612" t="s">
        <v>7692</v>
      </c>
      <c r="F612" t="s">
        <v>7693</v>
      </c>
      <c r="G612" t="s">
        <v>7694</v>
      </c>
      <c r="H612" t="s">
        <v>21</v>
      </c>
      <c r="I612" t="s">
        <v>21</v>
      </c>
      <c r="J612" t="s">
        <v>21</v>
      </c>
      <c r="K612" t="s">
        <v>21</v>
      </c>
      <c r="L612" t="s">
        <v>21</v>
      </c>
      <c r="M612" t="s">
        <v>21</v>
      </c>
      <c r="N612" t="s">
        <v>21</v>
      </c>
      <c r="O612" t="s">
        <v>21</v>
      </c>
      <c r="P612">
        <v>2014</v>
      </c>
      <c r="Q612" t="s">
        <v>263</v>
      </c>
      <c r="R612" t="s">
        <v>21</v>
      </c>
      <c r="S612" t="s">
        <v>21</v>
      </c>
      <c r="T612">
        <v>7.5</v>
      </c>
      <c r="U612">
        <f>SUM((T612-6.977778)/1.271306)</f>
        <v>0.41077600514746265</v>
      </c>
      <c r="V612" t="s">
        <v>21</v>
      </c>
      <c r="W612" t="s">
        <v>7695</v>
      </c>
      <c r="X612" t="s">
        <v>7696</v>
      </c>
      <c r="Y612" s="12" t="str">
        <f>IFERROR(VLOOKUP($A612,Sheet2!$Y$2:$AK$3116,COLUMN(A611),FALSE),"")</f>
        <v>Poison Everything</v>
      </c>
      <c r="Z612" s="13">
        <f>IFERROR(VLOOKUP($A612,Sheet2!$Y$2:$AK$3116,COLUMN(B611),FALSE),"")</f>
        <v>41936</v>
      </c>
      <c r="AA612" s="12" t="str">
        <f>IFERROR(VLOOKUP($A612,Sheet2!$Y$2:$AK$3116,COLUMN(C611),FALSE),"")</f>
        <v>Steve Lampiris</v>
      </c>
      <c r="AB612" s="12" t="str">
        <f>IFERROR(VLOOKUP($A612,Sheet2!$Y$2:$AK$3116,COLUMN(D611),FALSE),"")</f>
        <v>https://www.thelineofbestfit.com/author/slampiris</v>
      </c>
      <c r="AC612" s="12" t="str">
        <f>IFERROR(VLOOKUP($A612,Sheet2!$Y$2:$AK$3116,COLUMN(E611),FALSE),"")</f>
        <v>https://www.thelineofbestfit.com/reviews/albums/obliterations-poison-everything</v>
      </c>
      <c r="AD612" s="12" t="str">
        <f>IFERROR(VLOOKUP($A612,Sheet2!$Y$2:$AK$3116,COLUMN(F611),FALSE),"")</f>
        <v>Obliterations</v>
      </c>
      <c r="AE612" s="12" t="str">
        <f>IFERROR(VLOOKUP($A612,Sheet2!$Y$2:$AK$3116,COLUMN(G611),FALSE),"")</f>
        <v>https://www.thelineofbestfit.com/artists/obliterations</v>
      </c>
      <c r="AF612" s="13">
        <f>IFERROR(VLOOKUP($A612,Sheet2!$Y$2:$AK$3116,COLUMN(H611),FALSE),"")</f>
        <v>41925</v>
      </c>
      <c r="AG612" s="12">
        <f>IFERROR(VLOOKUP($A612,Sheet2!$Y$2:$AK$3116,COLUMN(I611),FALSE),"")</f>
        <v>8</v>
      </c>
      <c r="AH612" s="12">
        <f>IFERROR(VLOOKUP($A612,Sheet2!$Y$2:$AK$3116,COLUMN(J611),FALSE),"")</f>
        <v>0.44667516285928721</v>
      </c>
      <c r="AI612" s="12" t="str">
        <f>IFERROR(VLOOKUP($A612,Sheet2!$Y$2:$AK$3116,COLUMN(K611),FALSE),"")</f>
        <v>United States</v>
      </c>
      <c r="AJ612" s="12" t="str">
        <f>IFERROR(VLOOKUP($A612,Sheet2!$Y$2:$AK$3116,COLUMN(L611),FALSE),"")</f>
        <v>Obliterations - Poison Everything</v>
      </c>
      <c r="AK612" s="12" t="str">
        <f>IFERROR(VLOOKUP($A612,Sheet2!$Y$2:$AK$3116,COLUMN(M611),FALSE),"")</f>
        <v>Alright, you‚Äôve put out a pair of raved-about 7‚Äô‚Äô EPs containing some of the decade‚Äôs best furious hardcore. So now what? You record a full-length that‚Äôs even better. Poison Everything, the full length debut from Los Angeles quartet Obliterations, improves upon their sound in every way.</v>
      </c>
    </row>
    <row r="613" spans="1:37">
      <c r="A613" t="s">
        <v>5020</v>
      </c>
      <c r="B613" s="3" t="s">
        <v>5019</v>
      </c>
      <c r="C613" t="s">
        <v>416</v>
      </c>
      <c r="D613" t="s">
        <v>417</v>
      </c>
      <c r="E613" t="s">
        <v>5021</v>
      </c>
      <c r="F613" t="s">
        <v>5022</v>
      </c>
      <c r="G613" t="s">
        <v>5023</v>
      </c>
      <c r="H613" t="s">
        <v>21</v>
      </c>
      <c r="I613" t="s">
        <v>21</v>
      </c>
      <c r="J613" t="s">
        <v>21</v>
      </c>
      <c r="K613" t="s">
        <v>21</v>
      </c>
      <c r="L613" t="s">
        <v>39</v>
      </c>
      <c r="M613" t="s">
        <v>40</v>
      </c>
      <c r="N613" t="s">
        <v>21</v>
      </c>
      <c r="O613" t="s">
        <v>21</v>
      </c>
      <c r="P613">
        <v>2014</v>
      </c>
      <c r="Q613" t="s">
        <v>214</v>
      </c>
      <c r="R613" t="s">
        <v>21</v>
      </c>
      <c r="S613" t="s">
        <v>21</v>
      </c>
      <c r="T613">
        <v>8.5</v>
      </c>
      <c r="U613">
        <f>SUM((T613-6.977778)/1.271306)</f>
        <v>1.1973686901501293</v>
      </c>
      <c r="V613" t="s">
        <v>73</v>
      </c>
      <c r="W613" t="s">
        <v>5024</v>
      </c>
      <c r="X613" t="s">
        <v>5025</v>
      </c>
      <c r="Y613" s="12" t="str">
        <f>IFERROR(VLOOKUP($A613,Sheet2!$Y$2:$AK$3116,COLUMN(A612),FALSE),"")</f>
        <v>Plowing Into The Field Of Love</v>
      </c>
      <c r="Z613" s="13">
        <f>IFERROR(VLOOKUP($A613,Sheet2!$Y$2:$AK$3116,COLUMN(B612),FALSE),"")</f>
        <v>41911</v>
      </c>
      <c r="AA613" s="12" t="str">
        <f>IFERROR(VLOOKUP($A613,Sheet2!$Y$2:$AK$3116,COLUMN(C612),FALSE),"")</f>
        <v>Saam Idelji-Tehrani</v>
      </c>
      <c r="AB613" s="12" t="str">
        <f>IFERROR(VLOOKUP($A613,Sheet2!$Y$2:$AK$3116,COLUMN(D612),FALSE),"")</f>
        <v>https://www.thelineofbestfit.com/author/saam.idelji@gmail.com</v>
      </c>
      <c r="AC613" s="12" t="str">
        <f>IFERROR(VLOOKUP($A613,Sheet2!$Y$2:$AK$3116,COLUMN(E612),FALSE),"")</f>
        <v>https://www.thelineofbestfit.com/reviews/albums/iceage-plowing-into-the-field-of-love</v>
      </c>
      <c r="AD613" s="12" t="str">
        <f>IFERROR(VLOOKUP($A613,Sheet2!$Y$2:$AK$3116,COLUMN(F612),FALSE),"")</f>
        <v>Iceage</v>
      </c>
      <c r="AE613" s="12" t="str">
        <f>IFERROR(VLOOKUP($A613,Sheet2!$Y$2:$AK$3116,COLUMN(G612),FALSE),"")</f>
        <v>https://www.thelineofbestfit.com/artists/iceage-105259</v>
      </c>
      <c r="AF613" s="13">
        <f>IFERROR(VLOOKUP($A613,Sheet2!$Y$2:$AK$3116,COLUMN(H612),FALSE),"")</f>
        <v>41918</v>
      </c>
      <c r="AG613" s="12">
        <f>IFERROR(VLOOKUP($A613,Sheet2!$Y$2:$AK$3116,COLUMN(I612),FALSE),"")</f>
        <v>8.5</v>
      </c>
      <c r="AH613" s="12">
        <f>IFERROR(VLOOKUP($A613,Sheet2!$Y$2:$AK$3116,COLUMN(J612),FALSE),"")</f>
        <v>0.91452717939504891</v>
      </c>
      <c r="AI613" s="12" t="str">
        <f>IFERROR(VLOOKUP($A613,Sheet2!$Y$2:$AK$3116,COLUMN(K612),FALSE),"")</f>
        <v>Denmark</v>
      </c>
      <c r="AJ613" s="12" t="str">
        <f>IFERROR(VLOOKUP($A613,Sheet2!$Y$2:$AK$3116,COLUMN(L612),FALSE),"")</f>
        <v>Iceage - Plowing Into The Field Of Love</v>
      </c>
      <c r="AK613" s="12" t="str">
        <f>IFERROR(VLOOKUP($A613,Sheet2!$Y$2:$AK$3116,COLUMN(M612),FALSE),"")</f>
        <v>‚ÄúMorals‚Äù on second record You‚Äôre Nothing marks an important moment in the history of Iceage. Inspired by Mina Mazzini‚Äôs ‚ÄúL‚ÄôUltima Occasione‚Äù and the 1960s Italian pop music lead singer Elias Bender R√∏nnenfelt was listening to, ‚ÄúMorals‚Äù saw Iceage delve into a form of songwriting that was alien to the rest of their previous output. The track, with its stop-start drums, would come alive at will rather than bludgeoning us from the start. Furthermore, it saw Iceage add new instrumentation into their sonic palette ‚Äì in this case, the piano. With the aid of hindsight, one could say that those minor piano chords found on ‚ÄúMorals‚Äù signaled a sea change in Iceage‚Äôs songwriting. And on third record, Plowing Into the Field of Love, Iceage have unearthed a newfound dynamism and grandeur to their songs, bolstered by the use of instruments such as trumpets, violas, mandolins and pianos. While there are some minor mixing/production issues with the addition of the new instrumentation, Iceage, on a whole, have created a beautiful third record.</v>
      </c>
    </row>
    <row r="614" spans="1:37">
      <c r="A614" t="s">
        <v>3933</v>
      </c>
      <c r="B614" s="3" t="s">
        <v>3932</v>
      </c>
      <c r="C614" t="s">
        <v>421</v>
      </c>
      <c r="D614" t="s">
        <v>422</v>
      </c>
      <c r="E614" t="s">
        <v>3934</v>
      </c>
      <c r="F614" t="s">
        <v>3935</v>
      </c>
      <c r="G614" t="s">
        <v>3936</v>
      </c>
      <c r="H614" t="s">
        <v>21</v>
      </c>
      <c r="I614" t="s">
        <v>21</v>
      </c>
      <c r="J614" t="s">
        <v>21</v>
      </c>
      <c r="K614" t="s">
        <v>21</v>
      </c>
      <c r="L614" t="s">
        <v>39</v>
      </c>
      <c r="M614" t="s">
        <v>40</v>
      </c>
      <c r="N614" t="s">
        <v>21</v>
      </c>
      <c r="O614" t="s">
        <v>21</v>
      </c>
      <c r="P614">
        <v>2017</v>
      </c>
      <c r="Q614" t="s">
        <v>716</v>
      </c>
      <c r="R614" t="s">
        <v>21</v>
      </c>
      <c r="S614" t="s">
        <v>21</v>
      </c>
      <c r="T614">
        <v>7.7</v>
      </c>
      <c r="U614">
        <f>SUM((T614-6.977778)/1.271306)</f>
        <v>0.56809454214799615</v>
      </c>
      <c r="V614" t="s">
        <v>21</v>
      </c>
      <c r="W614" t="s">
        <v>3937</v>
      </c>
      <c r="X614" t="s">
        <v>3938</v>
      </c>
      <c r="Y614" s="12" t="str">
        <f>IFERROR(VLOOKUP($A614,Sheet2!$Y$2:$AK$3116,COLUMN(A613),FALSE),"")</f>
        <v>Pleasure</v>
      </c>
      <c r="Z614" s="13">
        <f>IFERROR(VLOOKUP($A614,Sheet2!$Y$2:$AK$3116,COLUMN(B613),FALSE),"")</f>
        <v>42851</v>
      </c>
      <c r="AA614" s="12" t="str">
        <f>IFERROR(VLOOKUP($A614,Sheet2!$Y$2:$AK$3116,COLUMN(C613),FALSE),"")</f>
        <v>Joe Goggins</v>
      </c>
      <c r="AB614" s="12" t="str">
        <f>IFERROR(VLOOKUP($A614,Sheet2!$Y$2:$AK$3116,COLUMN(D613),FALSE),"")</f>
        <v>https://www.thelineofbestfit.com/author/jgoggins</v>
      </c>
      <c r="AC614" s="12" t="str">
        <f>IFERROR(VLOOKUP($A614,Sheet2!$Y$2:$AK$3116,COLUMN(E613),FALSE),"")</f>
        <v>https://www.thelineofbestfit.com/reviews/albums/feist-pleasure</v>
      </c>
      <c r="AD614" s="12" t="str">
        <f>IFERROR(VLOOKUP($A614,Sheet2!$Y$2:$AK$3116,COLUMN(F613),FALSE),"")</f>
        <v>Feist</v>
      </c>
      <c r="AE614" s="12" t="str">
        <f>IFERROR(VLOOKUP($A614,Sheet2!$Y$2:$AK$3116,COLUMN(G613),FALSE),"")</f>
        <v>https://www.thelineofbestfit.com/artists/feist-104697</v>
      </c>
      <c r="AF614" s="13">
        <f>IFERROR(VLOOKUP($A614,Sheet2!$Y$2:$AK$3116,COLUMN(H613),FALSE),"")</f>
        <v>42853</v>
      </c>
      <c r="AG614" s="12">
        <f>IFERROR(VLOOKUP($A614,Sheet2!$Y$2:$AK$3116,COLUMN(I613),FALSE),"")</f>
        <v>8.5</v>
      </c>
      <c r="AH614" s="12">
        <f>IFERROR(VLOOKUP($A614,Sheet2!$Y$2:$AK$3116,COLUMN(J613),FALSE),"")</f>
        <v>0.91452717939504891</v>
      </c>
      <c r="AI614" s="12" t="str">
        <f>IFERROR(VLOOKUP($A614,Sheet2!$Y$2:$AK$3116,COLUMN(K613),FALSE),"")</f>
        <v>Canada</v>
      </c>
      <c r="AJ614" s="12" t="str">
        <f>IFERROR(VLOOKUP($A614,Sheet2!$Y$2:$AK$3116,COLUMN(L613),FALSE),"")</f>
        <v>Feist‚Äôs tremendous fifth full-length is bluesy, bare and very raw</v>
      </c>
      <c r="AK614" s="12" t="str">
        <f>IFERROR(VLOOKUP($A614,Sheet2!$Y$2:$AK$3116,COLUMN(M613),FALSE),"")</f>
        <v>For reasons that have yet to be fully elucidated, the last record by Leslie Feist didn‚Äôt seem to go over all that well.</v>
      </c>
    </row>
    <row r="615" spans="1:37">
      <c r="A615" t="s">
        <v>3933</v>
      </c>
      <c r="B615" s="3" t="s">
        <v>8451</v>
      </c>
      <c r="C615" t="s">
        <v>219</v>
      </c>
      <c r="D615" t="s">
        <v>220</v>
      </c>
      <c r="E615" t="s">
        <v>8475</v>
      </c>
      <c r="F615" t="s">
        <v>8467</v>
      </c>
      <c r="G615" t="s">
        <v>8468</v>
      </c>
      <c r="H615" t="s">
        <v>21</v>
      </c>
      <c r="I615" t="s">
        <v>21</v>
      </c>
      <c r="J615" t="s">
        <v>21</v>
      </c>
      <c r="K615" t="s">
        <v>21</v>
      </c>
      <c r="L615" t="s">
        <v>22</v>
      </c>
      <c r="M615" t="s">
        <v>23</v>
      </c>
      <c r="N615" t="s">
        <v>21</v>
      </c>
      <c r="O615" t="s">
        <v>21</v>
      </c>
      <c r="P615">
        <v>2011</v>
      </c>
      <c r="Q615" t="s">
        <v>3383</v>
      </c>
      <c r="R615" t="s">
        <v>21</v>
      </c>
      <c r="S615" t="s">
        <v>21</v>
      </c>
      <c r="T615">
        <v>7.6</v>
      </c>
      <c r="U615">
        <f>SUM((T615-6.977778)/1.271306)</f>
        <v>0.48943527364772904</v>
      </c>
      <c r="V615" t="s">
        <v>21</v>
      </c>
      <c r="W615" t="s">
        <v>8476</v>
      </c>
      <c r="X615" t="s">
        <v>8477</v>
      </c>
      <c r="Y615" s="12" t="str">
        <f>IFERROR(VLOOKUP($A615,Sheet2!$Y$2:$AK$3116,COLUMN(A614),FALSE),"")</f>
        <v>Pleasure</v>
      </c>
      <c r="Z615" s="13">
        <f>IFERROR(VLOOKUP($A615,Sheet2!$Y$2:$AK$3116,COLUMN(B614),FALSE),"")</f>
        <v>42851</v>
      </c>
      <c r="AA615" s="12" t="str">
        <f>IFERROR(VLOOKUP($A615,Sheet2!$Y$2:$AK$3116,COLUMN(C614),FALSE),"")</f>
        <v>Joe Goggins</v>
      </c>
      <c r="AB615" s="12" t="str">
        <f>IFERROR(VLOOKUP($A615,Sheet2!$Y$2:$AK$3116,COLUMN(D614),FALSE),"")</f>
        <v>https://www.thelineofbestfit.com/author/jgoggins</v>
      </c>
      <c r="AC615" s="12" t="str">
        <f>IFERROR(VLOOKUP($A615,Sheet2!$Y$2:$AK$3116,COLUMN(E614),FALSE),"")</f>
        <v>https://www.thelineofbestfit.com/reviews/albums/feist-pleasure</v>
      </c>
      <c r="AD615" s="12" t="str">
        <f>IFERROR(VLOOKUP($A615,Sheet2!$Y$2:$AK$3116,COLUMN(F614),FALSE),"")</f>
        <v>Feist</v>
      </c>
      <c r="AE615" s="12" t="str">
        <f>IFERROR(VLOOKUP($A615,Sheet2!$Y$2:$AK$3116,COLUMN(G614),FALSE),"")</f>
        <v>https://www.thelineofbestfit.com/artists/feist-104697</v>
      </c>
      <c r="AF615" s="13">
        <f>IFERROR(VLOOKUP($A615,Sheet2!$Y$2:$AK$3116,COLUMN(H614),FALSE),"")</f>
        <v>42853</v>
      </c>
      <c r="AG615" s="12">
        <f>IFERROR(VLOOKUP($A615,Sheet2!$Y$2:$AK$3116,COLUMN(I614),FALSE),"")</f>
        <v>8.5</v>
      </c>
      <c r="AH615" s="12">
        <f>IFERROR(VLOOKUP($A615,Sheet2!$Y$2:$AK$3116,COLUMN(J614),FALSE),"")</f>
        <v>0.91452717939504891</v>
      </c>
      <c r="AI615" s="12" t="str">
        <f>IFERROR(VLOOKUP($A615,Sheet2!$Y$2:$AK$3116,COLUMN(K614),FALSE),"")</f>
        <v>Canada</v>
      </c>
      <c r="AJ615" s="12" t="str">
        <f>IFERROR(VLOOKUP($A615,Sheet2!$Y$2:$AK$3116,COLUMN(L614),FALSE),"")</f>
        <v>Feist‚Äôs tremendous fifth full-length is bluesy, bare and very raw</v>
      </c>
      <c r="AK615" s="12" t="str">
        <f>IFERROR(VLOOKUP($A615,Sheet2!$Y$2:$AK$3116,COLUMN(M614),FALSE),"")</f>
        <v>For reasons that have yet to be fully elucidated, the last record by Leslie Feist didn‚Äôt seem to go over all that well.</v>
      </c>
    </row>
    <row r="616" spans="1:37">
      <c r="A616" t="s">
        <v>8533</v>
      </c>
      <c r="B616" s="3" t="s">
        <v>8532</v>
      </c>
      <c r="C616" t="s">
        <v>18</v>
      </c>
      <c r="D616" t="s">
        <v>18</v>
      </c>
      <c r="E616" t="s">
        <v>8534</v>
      </c>
      <c r="F616" t="s">
        <v>8535</v>
      </c>
      <c r="G616" t="s">
        <v>8536</v>
      </c>
      <c r="H616" t="s">
        <v>21</v>
      </c>
      <c r="I616" t="s">
        <v>21</v>
      </c>
      <c r="J616" t="s">
        <v>21</v>
      </c>
      <c r="K616" t="s">
        <v>21</v>
      </c>
      <c r="L616" t="s">
        <v>39</v>
      </c>
      <c r="M616" t="s">
        <v>40</v>
      </c>
      <c r="N616" t="s">
        <v>21</v>
      </c>
      <c r="O616" t="s">
        <v>21</v>
      </c>
      <c r="P616">
        <v>2016</v>
      </c>
      <c r="Q616" t="s">
        <v>377</v>
      </c>
      <c r="R616" t="s">
        <v>21</v>
      </c>
      <c r="S616" t="s">
        <v>21</v>
      </c>
      <c r="T616">
        <v>7.7</v>
      </c>
      <c r="U616">
        <f>SUM((T616-6.977778)/1.271306)</f>
        <v>0.56809454214799615</v>
      </c>
      <c r="V616" t="s">
        <v>21</v>
      </c>
      <c r="W616" t="s">
        <v>8537</v>
      </c>
      <c r="X616" t="s">
        <v>8538</v>
      </c>
      <c r="Y616" s="12" t="str">
        <f>IFERROR(VLOOKUP($A616,Sheet2!$Y$2:$AK$3116,COLUMN(A615),FALSE),"")</f>
        <v>Plaza</v>
      </c>
      <c r="Z616" s="13">
        <f>IFERROR(VLOOKUP($A616,Sheet2!$Y$2:$AK$3116,COLUMN(B615),FALSE),"")</f>
        <v>42415</v>
      </c>
      <c r="AA616" s="12" t="str">
        <f>IFERROR(VLOOKUP($A616,Sheet2!$Y$2:$AK$3116,COLUMN(C615),FALSE),"")</f>
        <v>Ian King</v>
      </c>
      <c r="AB616" s="12" t="str">
        <f>IFERROR(VLOOKUP($A616,Sheet2!$Y$2:$AK$3116,COLUMN(D615),FALSE),"")</f>
        <v>https://www.thelineofbestfit.com/author/iking</v>
      </c>
      <c r="AC616" s="12" t="str">
        <f>IFERROR(VLOOKUP($A616,Sheet2!$Y$2:$AK$3116,COLUMN(E615),FALSE),"")</f>
        <v>https://www.thelineofbestfit.com/reviews/albums/quilt-plaza</v>
      </c>
      <c r="AD616" s="12" t="str">
        <f>IFERROR(VLOOKUP($A616,Sheet2!$Y$2:$AK$3116,COLUMN(F615),FALSE),"")</f>
        <v>Quilt</v>
      </c>
      <c r="AE616" s="12" t="str">
        <f>IFERROR(VLOOKUP($A616,Sheet2!$Y$2:$AK$3116,COLUMN(G615),FALSE),"")</f>
        <v>https://www.thelineofbestfit.com/artists/quilt-141916</v>
      </c>
      <c r="AF616" s="13">
        <f>IFERROR(VLOOKUP($A616,Sheet2!$Y$2:$AK$3116,COLUMN(H615),FALSE),"")</f>
        <v>42426</v>
      </c>
      <c r="AG616" s="12">
        <f>IFERROR(VLOOKUP($A616,Sheet2!$Y$2:$AK$3116,COLUMN(I615),FALSE),"")</f>
        <v>7.5</v>
      </c>
      <c r="AH616" s="12">
        <f>IFERROR(VLOOKUP($A616,Sheet2!$Y$2:$AK$3116,COLUMN(J615),FALSE),"")</f>
        <v>-2.1176853676474497E-2</v>
      </c>
      <c r="AI616" s="12" t="str">
        <f>IFERROR(VLOOKUP($A616,Sheet2!$Y$2:$AK$3116,COLUMN(K615),FALSE),"")</f>
        <v>United States</v>
      </c>
      <c r="AJ616" s="12" t="str">
        <f>IFERROR(VLOOKUP($A616,Sheet2!$Y$2:$AK$3116,COLUMN(L615),FALSE),"")</f>
        <v>Quilt sound psyched for the future</v>
      </c>
      <c r="AK616" s="12" t="str">
        <f>IFERROR(VLOOKUP($A616,Sheet2!$Y$2:$AK$3116,COLUMN(M615),FALSE),"")</f>
        <v>Quilt‚Äôs dual songwriting engine of Anna Fox Rochinski and Shane Butler has taken the Boston band through two albums and many miles of touring fueled by certain flower power sensibilities, but Plaza proves that the ‚Äòpsych rock‚Äô tag doesn‚Äôt sum them up as well it used to.</v>
      </c>
    </row>
    <row r="617" spans="1:37">
      <c r="A617" t="s">
        <v>5469</v>
      </c>
      <c r="B617" s="3" t="s">
        <v>5468</v>
      </c>
      <c r="C617" t="s">
        <v>96</v>
      </c>
      <c r="D617" t="s">
        <v>97</v>
      </c>
      <c r="E617" t="s">
        <v>5470</v>
      </c>
      <c r="F617" t="s">
        <v>5471</v>
      </c>
      <c r="G617" t="s">
        <v>5472</v>
      </c>
      <c r="H617" t="s">
        <v>21</v>
      </c>
      <c r="I617" t="s">
        <v>21</v>
      </c>
      <c r="J617" t="s">
        <v>21</v>
      </c>
      <c r="K617" t="s">
        <v>21</v>
      </c>
      <c r="L617" t="s">
        <v>39</v>
      </c>
      <c r="M617" t="s">
        <v>40</v>
      </c>
      <c r="N617" t="s">
        <v>21</v>
      </c>
      <c r="O617" t="s">
        <v>21</v>
      </c>
      <c r="P617">
        <v>2014</v>
      </c>
      <c r="Q617" t="s">
        <v>1031</v>
      </c>
      <c r="R617" t="s">
        <v>21</v>
      </c>
      <c r="S617" t="s">
        <v>21</v>
      </c>
      <c r="T617">
        <v>4.5999999999999996</v>
      </c>
      <c r="U617">
        <f>SUM((T617-6.977778)/1.271306)</f>
        <v>-1.8703427813602704</v>
      </c>
      <c r="V617" t="s">
        <v>21</v>
      </c>
      <c r="W617" t="s">
        <v>5473</v>
      </c>
      <c r="X617" t="s">
        <v>5474</v>
      </c>
      <c r="Y617" s="12" t="str">
        <f>IFERROR(VLOOKUP($A617,Sheet2!$Y$2:$AK$3116,COLUMN(A616),FALSE),"")</f>
        <v>Playland</v>
      </c>
      <c r="Z617" s="13">
        <f>IFERROR(VLOOKUP($A617,Sheet2!$Y$2:$AK$3116,COLUMN(B616),FALSE),"")</f>
        <v>41928</v>
      </c>
      <c r="AA617" s="12" t="str">
        <f>IFERROR(VLOOKUP($A617,Sheet2!$Y$2:$AK$3116,COLUMN(C616),FALSE),"")</f>
        <v>Michael James Hall</v>
      </c>
      <c r="AB617" s="12" t="str">
        <f>IFERROR(VLOOKUP($A617,Sheet2!$Y$2:$AK$3116,COLUMN(D616),FALSE),"")</f>
        <v>https://www.thelineofbestfit.com/author/mhall</v>
      </c>
      <c r="AC617" s="12" t="str">
        <f>IFERROR(VLOOKUP($A617,Sheet2!$Y$2:$AK$3116,COLUMN(E616),FALSE),"")</f>
        <v>https://www.thelineofbestfit.com/reviews/albums/johnny-marr-playland</v>
      </c>
      <c r="AD617" s="12" t="str">
        <f>IFERROR(VLOOKUP($A617,Sheet2!$Y$2:$AK$3116,COLUMN(F616),FALSE),"")</f>
        <v>Johnny Marr</v>
      </c>
      <c r="AE617" s="12" t="str">
        <f>IFERROR(VLOOKUP($A617,Sheet2!$Y$2:$AK$3116,COLUMN(G616),FALSE),"")</f>
        <v>https://www.thelineofbestfit.com/artists/johnny-marr-105525</v>
      </c>
      <c r="AF617" s="13">
        <f>IFERROR(VLOOKUP($A617,Sheet2!$Y$2:$AK$3116,COLUMN(H616),FALSE),"")</f>
        <v>41925</v>
      </c>
      <c r="AG617" s="12">
        <f>IFERROR(VLOOKUP($A617,Sheet2!$Y$2:$AK$3116,COLUMN(I616),FALSE),"")</f>
        <v>7</v>
      </c>
      <c r="AH617" s="12">
        <f>IFERROR(VLOOKUP($A617,Sheet2!$Y$2:$AK$3116,COLUMN(J616),FALSE),"")</f>
        <v>-0.48902887021223618</v>
      </c>
      <c r="AI617" s="12" t="str">
        <f>IFERROR(VLOOKUP($A617,Sheet2!$Y$2:$AK$3116,COLUMN(K616),FALSE),"")</f>
        <v>United Kingdom</v>
      </c>
      <c r="AJ617" s="12" t="str">
        <f>IFERROR(VLOOKUP($A617,Sheet2!$Y$2:$AK$3116,COLUMN(L616),FALSE),"")</f>
        <v>Johnny Marr ‚Äì Playland</v>
      </c>
      <c r="AK617" s="12" t="str">
        <f>IFERROR(VLOOKUP($A617,Sheet2!$Y$2:$AK$3116,COLUMN(M616),FALSE),"")</f>
        <v>Johnny Marr used to be in The Smiths, right? He was also in The The, Electronic and more recently Modest Mouse and The Cribs. That‚Äôs pretty cool. Flippancy aside, that roll call doesn‚Äôt even touch on his work on the Inception soundtrack, his brief tenures as sideman for Billy Bragg and collaborator of the Pet Shop Boys.</v>
      </c>
    </row>
    <row r="618" spans="1:37">
      <c r="A618" t="s">
        <v>3976</v>
      </c>
      <c r="B618" s="3" t="s">
        <v>3975</v>
      </c>
      <c r="C618" t="s">
        <v>1323</v>
      </c>
      <c r="D618" t="s">
        <v>1324</v>
      </c>
      <c r="E618" t="s">
        <v>3977</v>
      </c>
      <c r="F618" t="s">
        <v>3971</v>
      </c>
      <c r="G618" t="s">
        <v>3972</v>
      </c>
      <c r="H618" t="s">
        <v>21</v>
      </c>
      <c r="I618" t="s">
        <v>21</v>
      </c>
      <c r="J618" t="s">
        <v>21</v>
      </c>
      <c r="K618" t="s">
        <v>21</v>
      </c>
      <c r="L618" t="s">
        <v>39</v>
      </c>
      <c r="M618" t="s">
        <v>40</v>
      </c>
      <c r="N618" t="s">
        <v>21</v>
      </c>
      <c r="O618" t="s">
        <v>21</v>
      </c>
      <c r="P618">
        <v>2012</v>
      </c>
      <c r="Q618" t="s">
        <v>257</v>
      </c>
      <c r="R618" t="s">
        <v>21</v>
      </c>
      <c r="S618" t="s">
        <v>21</v>
      </c>
      <c r="T618">
        <v>6.8</v>
      </c>
      <c r="U618">
        <f>SUM((T618-6.977778)/1.271306)</f>
        <v>-0.13983887435440404</v>
      </c>
      <c r="V618" t="s">
        <v>21</v>
      </c>
      <c r="W618" t="s">
        <v>3978</v>
      </c>
      <c r="X618" t="s">
        <v>3979</v>
      </c>
      <c r="Y618" s="12" t="str">
        <f>IFERROR(VLOOKUP($A618,Sheet2!$Y$2:$AK$3116,COLUMN(A617),FALSE),"")</f>
        <v>Play...</v>
      </c>
      <c r="Z618" s="13">
        <f>IFERROR(VLOOKUP($A618,Sheet2!$Y$2:$AK$3116,COLUMN(B617),FALSE),"")</f>
        <v>41183</v>
      </c>
      <c r="AA618" s="12" t="str">
        <f>IFERROR(VLOOKUP($A618,Sheet2!$Y$2:$AK$3116,COLUMN(C617),FALSE),"")</f>
        <v>Adam Nelson</v>
      </c>
      <c r="AB618" s="12" t="str">
        <f>IFERROR(VLOOKUP($A618,Sheet2!$Y$2:$AK$3116,COLUMN(D617),FALSE),"")</f>
        <v>https://www.thelineofbestfit.com/author/anelson</v>
      </c>
      <c r="AC618" s="12" t="str">
        <f>IFERROR(VLOOKUP($A618,Sheet2!$Y$2:$AK$3116,COLUMN(E617),FALSE),"")</f>
        <v>https://www.thelineofbestfit.com/reviews/albums/field-music-play-110756</v>
      </c>
      <c r="AD618" s="12" t="str">
        <f>IFERROR(VLOOKUP($A618,Sheet2!$Y$2:$AK$3116,COLUMN(F617),FALSE),"")</f>
        <v>Field Music</v>
      </c>
      <c r="AE618" s="12" t="str">
        <f>IFERROR(VLOOKUP($A618,Sheet2!$Y$2:$AK$3116,COLUMN(G617),FALSE),"")</f>
        <v>https://www.thelineofbestfit.com/artists/field-music-104715</v>
      </c>
      <c r="AF618" s="13" t="str">
        <f>IFERROR(VLOOKUP($A618,Sheet2!$Y$2:$AK$3116,COLUMN(H617),FALSE),"")</f>
        <v>none</v>
      </c>
      <c r="AG618" s="12">
        <f>IFERROR(VLOOKUP($A618,Sheet2!$Y$2:$AK$3116,COLUMN(I617),FALSE),"")</f>
        <v>7</v>
      </c>
      <c r="AH618" s="12">
        <f>IFERROR(VLOOKUP($A618,Sheet2!$Y$2:$AK$3116,COLUMN(J617),FALSE),"")</f>
        <v>-0.48902887021223618</v>
      </c>
      <c r="AI618" s="12" t="str">
        <f>IFERROR(VLOOKUP($A618,Sheet2!$Y$2:$AK$3116,COLUMN(K617),FALSE),"")</f>
        <v>none</v>
      </c>
      <c r="AJ618" s="12" t="str">
        <f>IFERROR(VLOOKUP($A618,Sheet2!$Y$2:$AK$3116,COLUMN(L617),FALSE),"")</f>
        <v>Field Music ‚Äì Play‚Ä¶..</v>
      </c>
      <c r="AK618" s="12" t="str">
        <f>IFERROR(VLOOKUP($A618,Sheet2!$Y$2:$AK$3116,COLUMN(M617),FALSE),"")</f>
        <v>none</v>
      </c>
    </row>
    <row r="619" spans="1:37">
      <c r="A619" t="s">
        <v>6564</v>
      </c>
      <c r="B619" s="3" t="s">
        <v>5842</v>
      </c>
      <c r="C619" t="s">
        <v>33</v>
      </c>
      <c r="D619" t="s">
        <v>34</v>
      </c>
      <c r="E619" t="s">
        <v>6565</v>
      </c>
      <c r="F619" t="s">
        <v>6566</v>
      </c>
      <c r="G619" t="s">
        <v>6567</v>
      </c>
      <c r="H619" t="s">
        <v>21</v>
      </c>
      <c r="I619" t="s">
        <v>21</v>
      </c>
      <c r="J619" t="s">
        <v>21</v>
      </c>
      <c r="K619" t="s">
        <v>21</v>
      </c>
      <c r="L619" t="s">
        <v>100</v>
      </c>
      <c r="M619" t="s">
        <v>101</v>
      </c>
      <c r="N619" t="s">
        <v>21</v>
      </c>
      <c r="O619" t="s">
        <v>21</v>
      </c>
      <c r="P619">
        <v>2017</v>
      </c>
      <c r="Q619" t="s">
        <v>331</v>
      </c>
      <c r="R619" t="s">
        <v>21</v>
      </c>
      <c r="S619" t="s">
        <v>21</v>
      </c>
      <c r="T619">
        <v>7.9</v>
      </c>
      <c r="U619">
        <f>SUM((T619-6.977778)/1.271306)</f>
        <v>0.72541307914852959</v>
      </c>
      <c r="V619" t="s">
        <v>21</v>
      </c>
      <c r="W619" t="s">
        <v>6568</v>
      </c>
      <c r="X619" t="s">
        <v>6569</v>
      </c>
      <c r="Y619" s="12" t="str">
        <f>IFERROR(VLOOKUP($A619,Sheet2!$Y$2:$AK$3116,COLUMN(A618),FALSE),"")</f>
        <v>Play What They Want</v>
      </c>
      <c r="Z619" s="13">
        <f>IFERROR(VLOOKUP($A619,Sheet2!$Y$2:$AK$3116,COLUMN(B618),FALSE),"")</f>
        <v>42874</v>
      </c>
      <c r="AA619" s="12" t="str">
        <f>IFERROR(VLOOKUP($A619,Sheet2!$Y$2:$AK$3116,COLUMN(C618),FALSE),"")</f>
        <v>Ian King</v>
      </c>
      <c r="AB619" s="12" t="str">
        <f>IFERROR(VLOOKUP($A619,Sheet2!$Y$2:$AK$3116,COLUMN(D618),FALSE),"")</f>
        <v>https://www.thelineofbestfit.com/author/iking</v>
      </c>
      <c r="AC619" s="12" t="str">
        <f>IFERROR(VLOOKUP($A619,Sheet2!$Y$2:$AK$3116,COLUMN(E618),FALSE),"")</f>
        <v>https://www.thelineofbestfit.com/reviews/albums/man-forever-play-what-they-want</v>
      </c>
      <c r="AD619" s="12" t="str">
        <f>IFERROR(VLOOKUP($A619,Sheet2!$Y$2:$AK$3116,COLUMN(F618),FALSE),"")</f>
        <v>Man Forever</v>
      </c>
      <c r="AE619" s="12" t="str">
        <f>IFERROR(VLOOKUP($A619,Sheet2!$Y$2:$AK$3116,COLUMN(G618),FALSE),"")</f>
        <v>https://www.thelineofbestfit.com/artists/man-forever-149712</v>
      </c>
      <c r="AF619" s="13">
        <f>IFERROR(VLOOKUP($A619,Sheet2!$Y$2:$AK$3116,COLUMN(H618),FALSE),"")</f>
        <v>42874</v>
      </c>
      <c r="AG619" s="12">
        <f>IFERROR(VLOOKUP($A619,Sheet2!$Y$2:$AK$3116,COLUMN(I618),FALSE),"")</f>
        <v>8</v>
      </c>
      <c r="AH619" s="12">
        <f>IFERROR(VLOOKUP($A619,Sheet2!$Y$2:$AK$3116,COLUMN(J618),FALSE),"")</f>
        <v>0.44667516285928721</v>
      </c>
      <c r="AI619" s="12" t="str">
        <f>IFERROR(VLOOKUP($A619,Sheet2!$Y$2:$AK$3116,COLUMN(K618),FALSE),"")</f>
        <v>United States</v>
      </c>
      <c r="AJ619" s="12" t="str">
        <f>IFERROR(VLOOKUP($A619,Sheet2!$Y$2:$AK$3116,COLUMN(L618),FALSE),"")</f>
        <v>Man Forever‚Äôs Play What They Want thrives on anarchy without chaos</v>
      </c>
      <c r="AK619" s="12" t="str">
        <f>IFERROR(VLOOKUP($A619,Sheet2!$Y$2:$AK$3116,COLUMN(M618),FALSE),"")</f>
        <v>Rolling up the maps made on previous voyages to uncharted islands of percussion, Man Forever now venture forth into the compositional hinterlands.</v>
      </c>
    </row>
    <row r="620" spans="1:37">
      <c r="A620" t="s">
        <v>4850</v>
      </c>
      <c r="B620" s="3" t="s">
        <v>4849</v>
      </c>
      <c r="C620" t="s">
        <v>577</v>
      </c>
      <c r="D620" t="s">
        <v>578</v>
      </c>
      <c r="E620" t="s">
        <v>4851</v>
      </c>
      <c r="F620" t="s">
        <v>4852</v>
      </c>
      <c r="G620" t="s">
        <v>4853</v>
      </c>
      <c r="H620" t="s">
        <v>21</v>
      </c>
      <c r="I620" t="s">
        <v>21</v>
      </c>
      <c r="J620" t="s">
        <v>21</v>
      </c>
      <c r="K620" t="s">
        <v>21</v>
      </c>
      <c r="L620" t="s">
        <v>100</v>
      </c>
      <c r="M620" t="s">
        <v>101</v>
      </c>
      <c r="N620" t="s">
        <v>21</v>
      </c>
      <c r="O620" t="s">
        <v>21</v>
      </c>
      <c r="P620">
        <v>2015</v>
      </c>
      <c r="Q620" t="s">
        <v>136</v>
      </c>
      <c r="R620" t="s">
        <v>842</v>
      </c>
      <c r="S620" t="s">
        <v>21</v>
      </c>
      <c r="T620">
        <v>8.6999999999999993</v>
      </c>
      <c r="U620">
        <f>SUM((T620-6.977778)/1.271306)</f>
        <v>1.354687227150662</v>
      </c>
      <c r="V620" t="s">
        <v>73</v>
      </c>
      <c r="W620" t="s">
        <v>4854</v>
      </c>
      <c r="X620" t="s">
        <v>4855</v>
      </c>
      <c r="Y620" s="12" t="str">
        <f>IFERROR(VLOOKUP($A620,Sheet2!$Y$2:$AK$3116,COLUMN(A619),FALSE),"")</f>
        <v>Platform</v>
      </c>
      <c r="Z620" s="13">
        <f>IFERROR(VLOOKUP($A620,Sheet2!$Y$2:$AK$3116,COLUMN(B619),FALSE),"")</f>
        <v>42136</v>
      </c>
      <c r="AA620" s="12" t="str">
        <f>IFERROR(VLOOKUP($A620,Sheet2!$Y$2:$AK$3116,COLUMN(C619),FALSE),"")</f>
        <v>Alex Cull</v>
      </c>
      <c r="AB620" s="12" t="str">
        <f>IFERROR(VLOOKUP($A620,Sheet2!$Y$2:$AK$3116,COLUMN(D619),FALSE),"")</f>
        <v>https://www.thelineofbestfit.com/author/acull</v>
      </c>
      <c r="AC620" s="12" t="str">
        <f>IFERROR(VLOOKUP($A620,Sheet2!$Y$2:$AK$3116,COLUMN(E619),FALSE),"")</f>
        <v>https://www.thelineofbestfit.com/reviews/albums/holly-herndon-platform</v>
      </c>
      <c r="AD620" s="12" t="str">
        <f>IFERROR(VLOOKUP($A620,Sheet2!$Y$2:$AK$3116,COLUMN(F619),FALSE),"")</f>
        <v>Holly Herndon</v>
      </c>
      <c r="AE620" s="12" t="str">
        <f>IFERROR(VLOOKUP($A620,Sheet2!$Y$2:$AK$3116,COLUMN(G619),FALSE),"")</f>
        <v>https://www.thelineofbestfit.com/artists/holly-herndon</v>
      </c>
      <c r="AF620" s="13">
        <f>IFERROR(VLOOKUP($A620,Sheet2!$Y$2:$AK$3116,COLUMN(H619),FALSE),"")</f>
        <v>42142</v>
      </c>
      <c r="AG620" s="12">
        <f>IFERROR(VLOOKUP($A620,Sheet2!$Y$2:$AK$3116,COLUMN(I619),FALSE),"")</f>
        <v>8.5</v>
      </c>
      <c r="AH620" s="12">
        <f>IFERROR(VLOOKUP($A620,Sheet2!$Y$2:$AK$3116,COLUMN(J619),FALSE),"")</f>
        <v>0.91452717939504891</v>
      </c>
      <c r="AI620" s="12" t="str">
        <f>IFERROR(VLOOKUP($A620,Sheet2!$Y$2:$AK$3116,COLUMN(K619),FALSE),"")</f>
        <v>United States</v>
      </c>
      <c r="AJ620" s="12" t="str">
        <f>IFERROR(VLOOKUP($A620,Sheet2!$Y$2:$AK$3116,COLUMN(L619),FALSE),"")</f>
        <v>Holly Herndon uses her Platform to make a statement of melodic intent</v>
      </c>
      <c r="AK620" s="12" t="str">
        <f>IFERROR(VLOOKUP($A620,Sheet2!$Y$2:$AK$3116,COLUMN(M619),FALSE),"")</f>
        <v>Holly Herndon‚Äôs 2012 debut album proper, Movement, was an imposing listen in many ways. Much of the sonic catharsis conjured by the California-based producer, composer and Stanford doctorate candidate across the record‚Äôs seven towering takes on vocal manipulation and icy techno-laced experimentalism veered a great distance from what you might consider conventional songwriting structures and techniques.</v>
      </c>
    </row>
    <row r="621" spans="1:37">
      <c r="A621" t="s">
        <v>2740</v>
      </c>
      <c r="B621" s="3" t="s">
        <v>2739</v>
      </c>
      <c r="C621" t="s">
        <v>510</v>
      </c>
      <c r="D621" t="s">
        <v>511</v>
      </c>
      <c r="E621" t="s">
        <v>2741</v>
      </c>
      <c r="F621" t="s">
        <v>2742</v>
      </c>
      <c r="G621" t="s">
        <v>2743</v>
      </c>
      <c r="H621" t="s">
        <v>21</v>
      </c>
      <c r="I621" t="s">
        <v>21</v>
      </c>
      <c r="J621" t="s">
        <v>21</v>
      </c>
      <c r="K621" t="s">
        <v>21</v>
      </c>
      <c r="L621" t="s">
        <v>39</v>
      </c>
      <c r="M621" t="s">
        <v>40</v>
      </c>
      <c r="N621" t="s">
        <v>31</v>
      </c>
      <c r="O621" t="s">
        <v>32</v>
      </c>
      <c r="P621">
        <v>2013</v>
      </c>
      <c r="Q621" t="s">
        <v>2744</v>
      </c>
      <c r="R621" t="s">
        <v>21</v>
      </c>
      <c r="S621" t="s">
        <v>21</v>
      </c>
      <c r="T621">
        <v>5</v>
      </c>
      <c r="U621">
        <f>SUM((T621-6.977778)/1.271306)</f>
        <v>-1.5557057073592035</v>
      </c>
      <c r="V621" t="s">
        <v>21</v>
      </c>
      <c r="W621" t="s">
        <v>2745</v>
      </c>
      <c r="X621" t="s">
        <v>2746</v>
      </c>
      <c r="Y621" s="12" t="str">
        <f>IFERROR(VLOOKUP($A621,Sheet2!$Y$2:$AK$3116,COLUMN(A620),FALSE),"")</f>
        <v>Planta</v>
      </c>
      <c r="Z621" s="13">
        <f>IFERROR(VLOOKUP($A621,Sheet2!$Y$2:$AK$3116,COLUMN(B620),FALSE),"")</f>
        <v>41425</v>
      </c>
      <c r="AA621" s="12" t="str">
        <f>IFERROR(VLOOKUP($A621,Sheet2!$Y$2:$AK$3116,COLUMN(C620),FALSE),"")</f>
        <v>Laurence Day</v>
      </c>
      <c r="AB621" s="12" t="str">
        <f>IFERROR(VLOOKUP($A621,Sheet2!$Y$2:$AK$3116,COLUMN(D620),FALSE),"")</f>
        <v>https://www.thelineofbestfit.com/author/lday</v>
      </c>
      <c r="AC621" s="12" t="str">
        <f>IFERROR(VLOOKUP($A621,Sheet2!$Y$2:$AK$3116,COLUMN(E620),FALSE),"")</f>
        <v>https://www.thelineofbestfit.com/reviews/albums/css-planta-126326</v>
      </c>
      <c r="AD621" s="12" t="str">
        <f>IFERROR(VLOOKUP($A621,Sheet2!$Y$2:$AK$3116,COLUMN(F620),FALSE),"")</f>
        <v>CSS</v>
      </c>
      <c r="AE621" s="12" t="str">
        <f>IFERROR(VLOOKUP($A621,Sheet2!$Y$2:$AK$3116,COLUMN(G620),FALSE),"")</f>
        <v>https://www.thelineofbestfit.com/artists/css-104121</v>
      </c>
      <c r="AF621" s="13" t="str">
        <f>IFERROR(VLOOKUP($A621,Sheet2!$Y$2:$AK$3116,COLUMN(H620),FALSE),"")</f>
        <v>none</v>
      </c>
      <c r="AG621" s="12">
        <f>IFERROR(VLOOKUP($A621,Sheet2!$Y$2:$AK$3116,COLUMN(I620),FALSE),"")</f>
        <v>7.5</v>
      </c>
      <c r="AH621" s="12">
        <f>IFERROR(VLOOKUP($A621,Sheet2!$Y$2:$AK$3116,COLUMN(J620),FALSE),"")</f>
        <v>-2.1176853676474497E-2</v>
      </c>
      <c r="AI621" s="12" t="str">
        <f>IFERROR(VLOOKUP($A621,Sheet2!$Y$2:$AK$3116,COLUMN(K620),FALSE),"")</f>
        <v>none</v>
      </c>
      <c r="AJ621" s="12" t="str">
        <f>IFERROR(VLOOKUP($A621,Sheet2!$Y$2:$AK$3116,COLUMN(L620),FALSE),"")</f>
        <v>CSS ‚Äì Planta</v>
      </c>
      <c r="AK621" s="12" t="str">
        <f>IFERROR(VLOOKUP($A621,Sheet2!$Y$2:$AK$3116,COLUMN(M620),FALSE),"")</f>
        <v>none</v>
      </c>
    </row>
    <row r="622" spans="1:37">
      <c r="A622" t="s">
        <v>3601</v>
      </c>
      <c r="B622" s="3" t="s">
        <v>3600</v>
      </c>
      <c r="C622" t="s">
        <v>2949</v>
      </c>
      <c r="D622" t="s">
        <v>2950</v>
      </c>
      <c r="E622" t="s">
        <v>3602</v>
      </c>
      <c r="F622" t="s">
        <v>3603</v>
      </c>
      <c r="G622" t="s">
        <v>3604</v>
      </c>
      <c r="H622" t="s">
        <v>21</v>
      </c>
      <c r="I622" t="s">
        <v>21</v>
      </c>
      <c r="J622" t="s">
        <v>21</v>
      </c>
      <c r="K622" t="s">
        <v>21</v>
      </c>
      <c r="L622" t="s">
        <v>39</v>
      </c>
      <c r="M622" t="s">
        <v>40</v>
      </c>
      <c r="N622" t="s">
        <v>21</v>
      </c>
      <c r="O622" t="s">
        <v>21</v>
      </c>
      <c r="P622">
        <v>2012</v>
      </c>
      <c r="Q622" t="s">
        <v>136</v>
      </c>
      <c r="R622" t="s">
        <v>21</v>
      </c>
      <c r="S622" t="s">
        <v>21</v>
      </c>
      <c r="T622">
        <v>5.7</v>
      </c>
      <c r="U622">
        <f>SUM((T622-6.977778)/1.271306)</f>
        <v>-1.0050908278573369</v>
      </c>
      <c r="V622" t="s">
        <v>21</v>
      </c>
      <c r="W622" t="s">
        <v>3605</v>
      </c>
      <c r="X622" t="s">
        <v>3606</v>
      </c>
      <c r="Y622" s="12" t="str">
        <f>IFERROR(VLOOKUP($A622,Sheet2!$Y$2:$AK$3116,COLUMN(A621),FALSE),"")</f>
        <v>Piramida</v>
      </c>
      <c r="Z622" s="13">
        <f>IFERROR(VLOOKUP($A622,Sheet2!$Y$2:$AK$3116,COLUMN(B621),FALSE),"")</f>
        <v>41172</v>
      </c>
      <c r="AA622" s="12" t="str">
        <f>IFERROR(VLOOKUP($A622,Sheet2!$Y$2:$AK$3116,COLUMN(C621),FALSE),"")</f>
        <v>Christian Cottingham</v>
      </c>
      <c r="AB622" s="12" t="str">
        <f>IFERROR(VLOOKUP($A622,Sheet2!$Y$2:$AK$3116,COLUMN(D621),FALSE),"")</f>
        <v>https://www.thelineofbestfit.com/author/ccottingham</v>
      </c>
      <c r="AC622" s="12" t="str">
        <f>IFERROR(VLOOKUP($A622,Sheet2!$Y$2:$AK$3116,COLUMN(E621),FALSE),"")</f>
        <v>https://www.thelineofbestfit.com/reviews/albums/efterklang-piramida-110097</v>
      </c>
      <c r="AD622" s="12" t="str">
        <f>IFERROR(VLOOKUP($A622,Sheet2!$Y$2:$AK$3116,COLUMN(F621),FALSE),"")</f>
        <v>Efterklang</v>
      </c>
      <c r="AE622" s="12" t="str">
        <f>IFERROR(VLOOKUP($A622,Sheet2!$Y$2:$AK$3116,COLUMN(G621),FALSE),"")</f>
        <v>https://www.thelineofbestfit.com/artists/efterklang-104517</v>
      </c>
      <c r="AF622" s="13" t="str">
        <f>IFERROR(VLOOKUP($A622,Sheet2!$Y$2:$AK$3116,COLUMN(H621),FALSE),"")</f>
        <v>none</v>
      </c>
      <c r="AG622" s="12">
        <f>IFERROR(VLOOKUP($A622,Sheet2!$Y$2:$AK$3116,COLUMN(I621),FALSE),"")</f>
        <v>9</v>
      </c>
      <c r="AH622" s="12">
        <f>IFERROR(VLOOKUP($A622,Sheet2!$Y$2:$AK$3116,COLUMN(J621),FALSE),"")</f>
        <v>1.3823791959308105</v>
      </c>
      <c r="AI622" s="12" t="str">
        <f>IFERROR(VLOOKUP($A622,Sheet2!$Y$2:$AK$3116,COLUMN(K621),FALSE),"")</f>
        <v>none</v>
      </c>
      <c r="AJ622" s="12" t="str">
        <f>IFERROR(VLOOKUP($A622,Sheet2!$Y$2:$AK$3116,COLUMN(L621),FALSE),"")</f>
        <v>Efterklang ‚Äì Piramida</v>
      </c>
      <c r="AK622" s="12" t="str">
        <f>IFERROR(VLOOKUP($A622,Sheet2!$Y$2:$AK$3116,COLUMN(M621),FALSE),"")</f>
        <v>none</v>
      </c>
    </row>
    <row r="623" spans="1:37">
      <c r="A623" t="s">
        <v>11257</v>
      </c>
      <c r="B623" s="3" t="s">
        <v>11256</v>
      </c>
      <c r="C623" t="s">
        <v>316</v>
      </c>
      <c r="D623" t="s">
        <v>317</v>
      </c>
      <c r="E623" t="s">
        <v>11258</v>
      </c>
      <c r="F623" t="s">
        <v>11252</v>
      </c>
      <c r="G623" t="s">
        <v>11259</v>
      </c>
      <c r="H623" t="s">
        <v>21</v>
      </c>
      <c r="I623" t="s">
        <v>21</v>
      </c>
      <c r="J623" t="s">
        <v>21</v>
      </c>
      <c r="K623" t="s">
        <v>21</v>
      </c>
      <c r="L623" t="s">
        <v>22</v>
      </c>
      <c r="M623" t="s">
        <v>23</v>
      </c>
      <c r="N623" t="s">
        <v>21</v>
      </c>
      <c r="O623" t="s">
        <v>21</v>
      </c>
      <c r="P623">
        <v>2014</v>
      </c>
      <c r="Q623" t="s">
        <v>1743</v>
      </c>
      <c r="R623" t="s">
        <v>21</v>
      </c>
      <c r="S623" t="s">
        <v>21</v>
      </c>
      <c r="T623">
        <v>7</v>
      </c>
      <c r="U623">
        <f>SUM((T623-6.977778)/1.271306)</f>
        <v>1.7479662646129403E-2</v>
      </c>
      <c r="V623" t="s">
        <v>21</v>
      </c>
      <c r="W623" t="s">
        <v>11260</v>
      </c>
      <c r="X623" t="s">
        <v>11261</v>
      </c>
      <c r="Y623" s="12" t="str">
        <f>IFERROR(VLOOKUP($A623,Sheet2!$Y$2:$AK$3116,COLUMN(A622),FALSE),"")</f>
        <v>Picture You Staring</v>
      </c>
      <c r="Z623" s="13">
        <f>IFERROR(VLOOKUP($A623,Sheet2!$Y$2:$AK$3116,COLUMN(B622),FALSE),"")</f>
        <v>41885</v>
      </c>
      <c r="AA623" s="12" t="str">
        <f>IFERROR(VLOOKUP($A623,Sheet2!$Y$2:$AK$3116,COLUMN(C622),FALSE),"")</f>
        <v>Kate Travers</v>
      </c>
      <c r="AB623" s="12" t="str">
        <f>IFERROR(VLOOKUP($A623,Sheet2!$Y$2:$AK$3116,COLUMN(D622),FALSE),"")</f>
        <v>https://www.thelineofbestfit.com/author/ktravers</v>
      </c>
      <c r="AC623" s="12" t="str">
        <f>IFERROR(VLOOKUP($A623,Sheet2!$Y$2:$AK$3116,COLUMN(E622),FALSE),"")</f>
        <v>https://www.thelineofbestfit.com/reviews/albums/tops-picture-you-staring</v>
      </c>
      <c r="AD623" s="12" t="str">
        <f>IFERROR(VLOOKUP($A623,Sheet2!$Y$2:$AK$3116,COLUMN(F622),FALSE),"")</f>
        <v>TOPS</v>
      </c>
      <c r="AE623" s="12" t="str">
        <f>IFERROR(VLOOKUP($A623,Sheet2!$Y$2:$AK$3116,COLUMN(G622),FALSE),"")</f>
        <v>https://www.thelineofbestfit.com/artists/tops</v>
      </c>
      <c r="AF623" s="13">
        <f>IFERROR(VLOOKUP($A623,Sheet2!$Y$2:$AK$3116,COLUMN(H622),FALSE),"")</f>
        <v>41883</v>
      </c>
      <c r="AG623" s="12">
        <f>IFERROR(VLOOKUP($A623,Sheet2!$Y$2:$AK$3116,COLUMN(I622),FALSE),"")</f>
        <v>8.5</v>
      </c>
      <c r="AH623" s="12">
        <f>IFERROR(VLOOKUP($A623,Sheet2!$Y$2:$AK$3116,COLUMN(J622),FALSE),"")</f>
        <v>0.91452717939504891</v>
      </c>
      <c r="AI623" s="12" t="str">
        <f>IFERROR(VLOOKUP($A623,Sheet2!$Y$2:$AK$3116,COLUMN(K622),FALSE),"")</f>
        <v>Canada</v>
      </c>
      <c r="AJ623" s="12" t="str">
        <f>IFERROR(VLOOKUP($A623,Sheet2!$Y$2:$AK$3116,COLUMN(L622),FALSE),"")</f>
        <v>TOPS - Picture You Staring</v>
      </c>
      <c r="AK623" s="12" t="str">
        <f>IFERROR(VLOOKUP($A623,Sheet2!$Y$2:$AK$3116,COLUMN(M622),FALSE),"")</f>
        <v>Thoughtful electronica is available in abundance right now. Sometimes, it can even be a bit too thoughtful - which is why it‚Äôs great to stumble upon a band who are able to marry ethereal, star-gazing textures with a playful, pop sensibility. Enter TOPS, who are returning with their second album. Marinated in the waters of 80s chart-toppers, Picture You Staring feels strangely familiar. You grew up listening to it, despite having bought it yesterday. The album‚Äôs palette draws on everything from Edwards &amp; Rodgers productions of the era (think Carly Simon‚Äôs ‚ÄúWhy‚Äù) to the Eurythmics and Simple Minds. ‚Äã</v>
      </c>
    </row>
    <row r="624" spans="1:37">
      <c r="A624" t="s">
        <v>10089</v>
      </c>
      <c r="B624" s="3" t="s">
        <v>10088</v>
      </c>
      <c r="C624" t="s">
        <v>53</v>
      </c>
      <c r="D624" t="s">
        <v>54</v>
      </c>
      <c r="E624" t="s">
        <v>10090</v>
      </c>
      <c r="F624" t="s">
        <v>10084</v>
      </c>
      <c r="G624" t="s">
        <v>10085</v>
      </c>
      <c r="H624" t="s">
        <v>21</v>
      </c>
      <c r="I624" t="s">
        <v>21</v>
      </c>
      <c r="J624" t="s">
        <v>21</v>
      </c>
      <c r="K624" t="s">
        <v>21</v>
      </c>
      <c r="L624" t="s">
        <v>39</v>
      </c>
      <c r="M624" t="s">
        <v>40</v>
      </c>
      <c r="N624" t="s">
        <v>21</v>
      </c>
      <c r="O624" t="s">
        <v>21</v>
      </c>
      <c r="P624">
        <v>2015</v>
      </c>
      <c r="Q624" t="s">
        <v>1811</v>
      </c>
      <c r="R624" t="s">
        <v>21</v>
      </c>
      <c r="S624" t="s">
        <v>21</v>
      </c>
      <c r="T624">
        <v>7.5</v>
      </c>
      <c r="U624">
        <f>SUM((T624-6.977778)/1.271306)</f>
        <v>0.41077600514746265</v>
      </c>
      <c r="V624" t="s">
        <v>21</v>
      </c>
      <c r="W624" t="s">
        <v>10091</v>
      </c>
      <c r="X624" t="s">
        <v>10092</v>
      </c>
      <c r="Y624" s="12" t="str">
        <f>IFERROR(VLOOKUP($A624,Sheet2!$Y$2:$AK$3116,COLUMN(A623),FALSE),"")</f>
        <v>Picture You</v>
      </c>
      <c r="Z624" s="13">
        <f>IFERROR(VLOOKUP($A624,Sheet2!$Y$2:$AK$3116,COLUMN(B623),FALSE),"")</f>
        <v>42052</v>
      </c>
      <c r="AA624" s="12" t="str">
        <f>IFERROR(VLOOKUP($A624,Sheet2!$Y$2:$AK$3116,COLUMN(C623),FALSE),"")</f>
        <v>Janne Oinonen</v>
      </c>
      <c r="AB624" s="12" t="str">
        <f>IFERROR(VLOOKUP($A624,Sheet2!$Y$2:$AK$3116,COLUMN(D623),FALSE),"")</f>
        <v>https://www.thelineofbestfit.com/author/JOinonen</v>
      </c>
      <c r="AC624" s="12" t="str">
        <f>IFERROR(VLOOKUP($A624,Sheet2!$Y$2:$AK$3116,COLUMN(E623),FALSE),"")</f>
        <v>https://www.thelineofbestfit.com/reviews/albums/the-amazing-picture-you</v>
      </c>
      <c r="AD624" s="12" t="str">
        <f>IFERROR(VLOOKUP($A624,Sheet2!$Y$2:$AK$3116,COLUMN(F623),FALSE),"")</f>
        <v>The Amazing</v>
      </c>
      <c r="AE624" s="12" t="str">
        <f>IFERROR(VLOOKUP($A624,Sheet2!$Y$2:$AK$3116,COLUMN(G623),FALSE),"")</f>
        <v>https://www.thelineofbestfit.com/artists/the-amazing-107787</v>
      </c>
      <c r="AF624" s="13">
        <f>IFERROR(VLOOKUP($A624,Sheet2!$Y$2:$AK$3116,COLUMN(H623),FALSE),"")</f>
        <v>42051</v>
      </c>
      <c r="AG624" s="12">
        <f>IFERROR(VLOOKUP($A624,Sheet2!$Y$2:$AK$3116,COLUMN(I623),FALSE),"")</f>
        <v>8.5</v>
      </c>
      <c r="AH624" s="12">
        <f>IFERROR(VLOOKUP($A624,Sheet2!$Y$2:$AK$3116,COLUMN(J623),FALSE),"")</f>
        <v>0.91452717939504891</v>
      </c>
      <c r="AI624" s="12" t="str">
        <f>IFERROR(VLOOKUP($A624,Sheet2!$Y$2:$AK$3116,COLUMN(K623),FALSE),"")</f>
        <v>Sweden</v>
      </c>
      <c r="AJ624" s="12" t="str">
        <f>IFERROR(VLOOKUP($A624,Sheet2!$Y$2:$AK$3116,COLUMN(L623),FALSE),"")</f>
        <v>The Amazing - Picture You</v>
      </c>
      <c r="AK624" s="12" t="str">
        <f>IFERROR(VLOOKUP($A624,Sheet2!$Y$2:$AK$3116,COLUMN(M623),FALSE),"")</f>
        <v>Many songwriterly records are now presented as musical soap operas, with the romantic and personal disasters that led to the creation of the deep-blue tunes dissected with forensic detail during the pre-release publicity campaign. That sort of heart-on-sleeve business is not Christoffer Gunrup‚Äôs cup of cocoa.</v>
      </c>
    </row>
    <row r="625" spans="1:37">
      <c r="A625" t="s">
        <v>3649</v>
      </c>
      <c r="B625" s="3" t="s">
        <v>3393</v>
      </c>
      <c r="C625" t="s">
        <v>2091</v>
      </c>
      <c r="D625" t="s">
        <v>2092</v>
      </c>
      <c r="E625" t="s">
        <v>3650</v>
      </c>
      <c r="F625" t="s">
        <v>3647</v>
      </c>
      <c r="G625" t="s">
        <v>3648</v>
      </c>
      <c r="H625" t="s">
        <v>21</v>
      </c>
      <c r="I625" t="s">
        <v>21</v>
      </c>
      <c r="J625" t="s">
        <v>21</v>
      </c>
      <c r="K625" t="s">
        <v>21</v>
      </c>
      <c r="L625" t="s">
        <v>39</v>
      </c>
      <c r="M625" t="s">
        <v>40</v>
      </c>
      <c r="N625" t="s">
        <v>21</v>
      </c>
      <c r="O625" t="s">
        <v>21</v>
      </c>
      <c r="P625">
        <v>2013</v>
      </c>
      <c r="Q625" t="s">
        <v>147</v>
      </c>
      <c r="R625" t="s">
        <v>21</v>
      </c>
      <c r="S625" t="s">
        <v>21</v>
      </c>
      <c r="T625">
        <v>8.1</v>
      </c>
      <c r="U625">
        <f>SUM((T625-6.977778)/1.271306)</f>
        <v>0.88273161614906226</v>
      </c>
      <c r="V625" t="s">
        <v>21</v>
      </c>
      <c r="W625" t="s">
        <v>3651</v>
      </c>
      <c r="X625" t="s">
        <v>3652</v>
      </c>
      <c r="Y625" s="12" t="str">
        <f>IFERROR(VLOOKUP($A625,Sheet2!$Y$2:$AK$3116,COLUMN(A624),FALSE),"")</f>
        <v>Personal Record</v>
      </c>
      <c r="Z625" s="13">
        <f>IFERROR(VLOOKUP($A625,Sheet2!$Y$2:$AK$3116,COLUMN(B624),FALSE),"")</f>
        <v>41436</v>
      </c>
      <c r="AA625" s="12" t="str">
        <f>IFERROR(VLOOKUP($A625,Sheet2!$Y$2:$AK$3116,COLUMN(C624),FALSE),"")</f>
        <v>Alex Wisgard</v>
      </c>
      <c r="AB625" s="12" t="str">
        <f>IFERROR(VLOOKUP($A625,Sheet2!$Y$2:$AK$3116,COLUMN(D624),FALSE),"")</f>
        <v>https://www.thelineofbestfit.com/author/awisgard</v>
      </c>
      <c r="AC625" s="12" t="str">
        <f>IFERROR(VLOOKUP($A625,Sheet2!$Y$2:$AK$3116,COLUMN(E624),FALSE),"")</f>
        <v>https://www.thelineofbestfit.com/reviews/albums/eleanor-friedberger-personal-record-126814</v>
      </c>
      <c r="AD625" s="12" t="str">
        <f>IFERROR(VLOOKUP($A625,Sheet2!$Y$2:$AK$3116,COLUMN(F624),FALSE),"")</f>
        <v>Eleanor Friedberger</v>
      </c>
      <c r="AE625" s="12" t="str">
        <f>IFERROR(VLOOKUP($A625,Sheet2!$Y$2:$AK$3116,COLUMN(G624),FALSE),"")</f>
        <v>https://www.thelineofbestfit.com/artists/eleanor-friedberger-104530</v>
      </c>
      <c r="AF625" s="13" t="str">
        <f>IFERROR(VLOOKUP($A625,Sheet2!$Y$2:$AK$3116,COLUMN(H624),FALSE),"")</f>
        <v>none</v>
      </c>
      <c r="AG625" s="12">
        <f>IFERROR(VLOOKUP($A625,Sheet2!$Y$2:$AK$3116,COLUMN(I624),FALSE),"")</f>
        <v>8.5</v>
      </c>
      <c r="AH625" s="12">
        <f>IFERROR(VLOOKUP($A625,Sheet2!$Y$2:$AK$3116,COLUMN(J624),FALSE),"")</f>
        <v>0.91452717939504891</v>
      </c>
      <c r="AI625" s="12" t="str">
        <f>IFERROR(VLOOKUP($A625,Sheet2!$Y$2:$AK$3116,COLUMN(K624),FALSE),"")</f>
        <v>none</v>
      </c>
      <c r="AJ625" s="12" t="str">
        <f>IFERROR(VLOOKUP($A625,Sheet2!$Y$2:$AK$3116,COLUMN(L624),FALSE),"")</f>
        <v>Eleanor Friedberger ‚Äì Personal Record</v>
      </c>
      <c r="AK625" s="12" t="str">
        <f>IFERROR(VLOOKUP($A625,Sheet2!$Y$2:$AK$3116,COLUMN(M624),FALSE),"")</f>
        <v>none</v>
      </c>
    </row>
    <row r="626" spans="1:37">
      <c r="A626" t="s">
        <v>8445</v>
      </c>
      <c r="B626" s="3" t="s">
        <v>8444</v>
      </c>
      <c r="C626" t="s">
        <v>4502</v>
      </c>
      <c r="D626" t="s">
        <v>4503</v>
      </c>
      <c r="E626" t="s">
        <v>8446</v>
      </c>
      <c r="F626" t="s">
        <v>8447</v>
      </c>
      <c r="G626" t="s">
        <v>8448</v>
      </c>
      <c r="H626" t="s">
        <v>21</v>
      </c>
      <c r="I626" t="s">
        <v>21</v>
      </c>
      <c r="J626" t="s">
        <v>21</v>
      </c>
      <c r="K626" t="s">
        <v>21</v>
      </c>
      <c r="L626" t="s">
        <v>21</v>
      </c>
      <c r="M626" t="s">
        <v>21</v>
      </c>
      <c r="N626" t="s">
        <v>21</v>
      </c>
      <c r="O626" t="s">
        <v>21</v>
      </c>
      <c r="P626">
        <v>2014</v>
      </c>
      <c r="Q626" t="s">
        <v>353</v>
      </c>
      <c r="R626" t="s">
        <v>21</v>
      </c>
      <c r="S626" t="s">
        <v>21</v>
      </c>
      <c r="T626">
        <v>6.7</v>
      </c>
      <c r="U626">
        <f>SUM((T626-6.977778)/1.271306)</f>
        <v>-0.21849814285467042</v>
      </c>
      <c r="V626" t="s">
        <v>21</v>
      </c>
      <c r="W626" t="s">
        <v>8449</v>
      </c>
      <c r="X626" t="s">
        <v>8450</v>
      </c>
      <c r="Y626" s="12" t="str">
        <f>IFERROR(VLOOKUP($A626,Sheet2!$Y$2:$AK$3116,COLUMN(A625),FALSE),"")</f>
        <v>PersonA</v>
      </c>
      <c r="Z626" s="13">
        <f>IFERROR(VLOOKUP($A626,Sheet2!$Y$2:$AK$3116,COLUMN(B625),FALSE),"")</f>
        <v>42475</v>
      </c>
      <c r="AA626" s="12" t="str">
        <f>IFERROR(VLOOKUP($A626,Sheet2!$Y$2:$AK$3116,COLUMN(C625),FALSE),"")</f>
        <v>Ryan Thomas</v>
      </c>
      <c r="AB626" s="12" t="str">
        <f>IFERROR(VLOOKUP($A626,Sheet2!$Y$2:$AK$3116,COLUMN(D625),FALSE),"")</f>
        <v>https://www.thelineofbestfit.com/author/rthomas</v>
      </c>
      <c r="AC626" s="12" t="str">
        <f>IFERROR(VLOOKUP($A626,Sheet2!$Y$2:$AK$3116,COLUMN(E625),FALSE),"")</f>
        <v>https://www.thelineofbestfit.com/reviews/albums/edward-sharpe-and-the-magnetic-zeros-persona</v>
      </c>
      <c r="AD626" s="12" t="str">
        <f>IFERROR(VLOOKUP($A626,Sheet2!$Y$2:$AK$3116,COLUMN(F625),FALSE),"")</f>
        <v>Edward Sharpe and The Magnetic Zeros</v>
      </c>
      <c r="AE626" s="12" t="str">
        <f>IFERROR(VLOOKUP($A626,Sheet2!$Y$2:$AK$3116,COLUMN(G625),FALSE),"")</f>
        <v>https://www.thelineofbestfit.com/artists/edward-sharpe-and-the-magnetic-zeros-104513</v>
      </c>
      <c r="AF626" s="13" t="str">
        <f>IFERROR(VLOOKUP($A626,Sheet2!$Y$2:$AK$3116,COLUMN(H625),FALSE),"")</f>
        <v>none</v>
      </c>
      <c r="AG626" s="12">
        <f>IFERROR(VLOOKUP($A626,Sheet2!$Y$2:$AK$3116,COLUMN(I625),FALSE),"")</f>
        <v>7</v>
      </c>
      <c r="AH626" s="12">
        <f>IFERROR(VLOOKUP($A626,Sheet2!$Y$2:$AK$3116,COLUMN(J625),FALSE),"")</f>
        <v>-0.48902887021223618</v>
      </c>
      <c r="AI626" s="12" t="str">
        <f>IFERROR(VLOOKUP($A626,Sheet2!$Y$2:$AK$3116,COLUMN(K625),FALSE),"")</f>
        <v>United States</v>
      </c>
      <c r="AJ626" s="12" t="str">
        <f>IFERROR(VLOOKUP($A626,Sheet2!$Y$2:$AK$3116,COLUMN(L625),FALSE),"")</f>
        <v>Edward Sharpe and the Magnetic Zeros return for when reality gets too heavy to handle</v>
      </c>
      <c r="AK626" s="12" t="str">
        <f>IFERROR(VLOOKUP($A626,Sheet2!$Y$2:$AK$3116,COLUMN(M625),FALSE),"")</f>
        <v>Folk‚Äôs sincerest Earth-child is back with a new Zeros album, and even less ego - so much less, that he‚Äôs crossed his own pseudonym off the album cover, keeping only the namesake of his ten-person convent visible. Leaning deeply on the shoulders of his fellow Zeros - with the onus off himself for a change - Alexander Ebert lets himself get liberated on PersonA.</v>
      </c>
    </row>
    <row r="627" spans="1:37">
      <c r="A627" t="s">
        <v>2563</v>
      </c>
      <c r="B627" s="3" t="s">
        <v>2016</v>
      </c>
      <c r="C627" t="s">
        <v>499</v>
      </c>
      <c r="D627" t="s">
        <v>500</v>
      </c>
      <c r="E627" t="s">
        <v>2564</v>
      </c>
      <c r="F627" t="s">
        <v>2565</v>
      </c>
      <c r="G627" t="s">
        <v>2566</v>
      </c>
      <c r="H627" t="s">
        <v>21</v>
      </c>
      <c r="I627" t="s">
        <v>21</v>
      </c>
      <c r="J627" t="s">
        <v>21</v>
      </c>
      <c r="K627" t="s">
        <v>21</v>
      </c>
      <c r="L627" t="s">
        <v>39</v>
      </c>
      <c r="M627" t="s">
        <v>40</v>
      </c>
      <c r="N627" t="s">
        <v>21</v>
      </c>
      <c r="O627" t="s">
        <v>21</v>
      </c>
      <c r="P627">
        <v>2012</v>
      </c>
      <c r="Q627" t="s">
        <v>2567</v>
      </c>
      <c r="R627" t="s">
        <v>2568</v>
      </c>
      <c r="S627" t="s">
        <v>2569</v>
      </c>
      <c r="T627">
        <v>7.4</v>
      </c>
      <c r="U627">
        <f>SUM((T627-6.977778)/1.271306)</f>
        <v>0.33211673664719626</v>
      </c>
      <c r="V627" t="s">
        <v>21</v>
      </c>
      <c r="W627" t="s">
        <v>2570</v>
      </c>
      <c r="X627" t="s">
        <v>2571</v>
      </c>
      <c r="Y627" s="12" t="str">
        <f>IFERROR(VLOOKUP($A627,Sheet2!$Y$2:$AK$3116,COLUMN(A626),FALSE),"")</f>
        <v>Persistent Malaise</v>
      </c>
      <c r="Z627" s="13">
        <f>IFERROR(VLOOKUP($A627,Sheet2!$Y$2:$AK$3116,COLUMN(B626),FALSE),"")</f>
        <v>41215</v>
      </c>
      <c r="AA627" s="12" t="str">
        <f>IFERROR(VLOOKUP($A627,Sheet2!$Y$2:$AK$3116,COLUMN(C626),FALSE),"")</f>
        <v>Will Fitzpatrick</v>
      </c>
      <c r="AB627" s="12" t="str">
        <f>IFERROR(VLOOKUP($A627,Sheet2!$Y$2:$AK$3116,COLUMN(D626),FALSE),"")</f>
        <v>https://www.thelineofbestfit.com/author/wfitzpatrick</v>
      </c>
      <c r="AC627" s="12" t="str">
        <f>IFERROR(VLOOKUP($A627,Sheet2!$Y$2:$AK$3116,COLUMN(E626),FALSE),"")</f>
        <v>https://www.thelineofbestfit.com/reviews/albums/cold-pumas-persistent-malaise-2-112415</v>
      </c>
      <c r="AD627" s="12" t="str">
        <f>IFERROR(VLOOKUP($A627,Sheet2!$Y$2:$AK$3116,COLUMN(F626),FALSE),"")</f>
        <v>Cold Pumas</v>
      </c>
      <c r="AE627" s="12" t="str">
        <f>IFERROR(VLOOKUP($A627,Sheet2!$Y$2:$AK$3116,COLUMN(G626),FALSE),"")</f>
        <v>https://www.thelineofbestfit.com/artists/cold-pumas-104045</v>
      </c>
      <c r="AF627" s="13" t="str">
        <f>IFERROR(VLOOKUP($A627,Sheet2!$Y$2:$AK$3116,COLUMN(H626),FALSE),"")</f>
        <v>none</v>
      </c>
      <c r="AG627" s="12">
        <f>IFERROR(VLOOKUP($A627,Sheet2!$Y$2:$AK$3116,COLUMN(I626),FALSE),"")</f>
        <v>4</v>
      </c>
      <c r="AH627" s="12">
        <f>IFERROR(VLOOKUP($A627,Sheet2!$Y$2:$AK$3116,COLUMN(J626),FALSE),"")</f>
        <v>-3.2961409694268062</v>
      </c>
      <c r="AI627" s="12" t="str">
        <f>IFERROR(VLOOKUP($A627,Sheet2!$Y$2:$AK$3116,COLUMN(K626),FALSE),"")</f>
        <v>none</v>
      </c>
      <c r="AJ627" s="12" t="str">
        <f>IFERROR(VLOOKUP($A627,Sheet2!$Y$2:$AK$3116,COLUMN(L626),FALSE),"")</f>
        <v>Cold Pumas ‚Äì Persistent Malaise</v>
      </c>
      <c r="AK627" s="12" t="str">
        <f>IFERROR(VLOOKUP($A627,Sheet2!$Y$2:$AK$3116,COLUMN(M626),FALSE),"")</f>
        <v>none</v>
      </c>
    </row>
    <row r="628" spans="1:37">
      <c r="A628" t="s">
        <v>3234</v>
      </c>
      <c r="B628" s="3" t="s">
        <v>2711</v>
      </c>
      <c r="C628" t="s">
        <v>567</v>
      </c>
      <c r="D628" t="s">
        <v>568</v>
      </c>
      <c r="E628" t="s">
        <v>3235</v>
      </c>
      <c r="F628" t="s">
        <v>3236</v>
      </c>
      <c r="G628" t="s">
        <v>3237</v>
      </c>
      <c r="H628" t="s">
        <v>21</v>
      </c>
      <c r="I628" t="s">
        <v>21</v>
      </c>
      <c r="J628" t="s">
        <v>21</v>
      </c>
      <c r="K628" t="s">
        <v>21</v>
      </c>
      <c r="L628" t="s">
        <v>21</v>
      </c>
      <c r="M628" t="s">
        <v>21</v>
      </c>
      <c r="N628" t="s">
        <v>21</v>
      </c>
      <c r="O628" t="s">
        <v>21</v>
      </c>
      <c r="P628">
        <v>2013</v>
      </c>
      <c r="Q628" t="s">
        <v>479</v>
      </c>
      <c r="R628" t="s">
        <v>1094</v>
      </c>
      <c r="S628" t="s">
        <v>21</v>
      </c>
      <c r="T628">
        <v>7</v>
      </c>
      <c r="U628">
        <f>SUM((T628-6.977778)/1.271306)</f>
        <v>1.7479662646129403E-2</v>
      </c>
      <c r="V628" t="s">
        <v>21</v>
      </c>
      <c r="W628" t="s">
        <v>3238</v>
      </c>
      <c r="X628" t="s">
        <v>3239</v>
      </c>
      <c r="Y628" s="12" t="str">
        <f>IFERROR(VLOOKUP($A628,Sheet2!$Y$2:$AK$3116,COLUMN(A627),FALSE),"")</f>
        <v>Perpetual Surrender</v>
      </c>
      <c r="Z628" s="13">
        <f>IFERROR(VLOOKUP($A628,Sheet2!$Y$2:$AK$3116,COLUMN(B627),FALSE),"")</f>
        <v>41507</v>
      </c>
      <c r="AA628" s="12" t="str">
        <f>IFERROR(VLOOKUP($A628,Sheet2!$Y$2:$AK$3116,COLUMN(C627),FALSE),"")</f>
        <v>Zoe Sheena</v>
      </c>
      <c r="AB628" s="12" t="str">
        <f>IFERROR(VLOOKUP($A628,Sheet2!$Y$2:$AK$3116,COLUMN(D627),FALSE),"")</f>
        <v>https://www.thelineofbestfit.com/author/zsheena</v>
      </c>
      <c r="AC628" s="12" t="str">
        <f>IFERROR(VLOOKUP($A628,Sheet2!$Y$2:$AK$3116,COLUMN(E627),FALSE),"")</f>
        <v>https://www.thelineofbestfit.com/reviews/albums/diana-perpetual-surrender-135207</v>
      </c>
      <c r="AD628" s="12" t="str">
        <f>IFERROR(VLOOKUP($A628,Sheet2!$Y$2:$AK$3116,COLUMN(F627),FALSE),"")</f>
        <v>Diana</v>
      </c>
      <c r="AE628" s="12" t="str">
        <f>IFERROR(VLOOKUP($A628,Sheet2!$Y$2:$AK$3116,COLUMN(G627),FALSE),"")</f>
        <v>https://www.thelineofbestfit.com/artists/diana-125647</v>
      </c>
      <c r="AF628" s="13" t="str">
        <f>IFERROR(VLOOKUP($A628,Sheet2!$Y$2:$AK$3116,COLUMN(H627),FALSE),"")</f>
        <v>none</v>
      </c>
      <c r="AG628" s="12">
        <f>IFERROR(VLOOKUP($A628,Sheet2!$Y$2:$AK$3116,COLUMN(I627),FALSE),"")</f>
        <v>7</v>
      </c>
      <c r="AH628" s="12">
        <f>IFERROR(VLOOKUP($A628,Sheet2!$Y$2:$AK$3116,COLUMN(J627),FALSE),"")</f>
        <v>-0.48902887021223618</v>
      </c>
      <c r="AI628" s="12" t="str">
        <f>IFERROR(VLOOKUP($A628,Sheet2!$Y$2:$AK$3116,COLUMN(K627),FALSE),"")</f>
        <v>none</v>
      </c>
      <c r="AJ628" s="12" t="str">
        <f>IFERROR(VLOOKUP($A628,Sheet2!$Y$2:$AK$3116,COLUMN(L627),FALSE),"")</f>
        <v>DIANA ‚Äì Perpetual Surrender</v>
      </c>
      <c r="AK628" s="12" t="str">
        <f>IFERROR(VLOOKUP($A628,Sheet2!$Y$2:$AK$3116,COLUMN(M627),FALSE),"")</f>
        <v>none</v>
      </c>
    </row>
    <row r="629" spans="1:37">
      <c r="A629" t="s">
        <v>3846</v>
      </c>
      <c r="B629" s="3" t="s">
        <v>3845</v>
      </c>
      <c r="C629" t="s">
        <v>1431</v>
      </c>
      <c r="D629" t="s">
        <v>1432</v>
      </c>
      <c r="E629" t="s">
        <v>3847</v>
      </c>
      <c r="F629" t="s">
        <v>3848</v>
      </c>
      <c r="G629" t="s">
        <v>3849</v>
      </c>
      <c r="H629" t="s">
        <v>21</v>
      </c>
      <c r="I629" t="s">
        <v>21</v>
      </c>
      <c r="J629" t="s">
        <v>21</v>
      </c>
      <c r="K629" t="s">
        <v>21</v>
      </c>
      <c r="L629" t="s">
        <v>39</v>
      </c>
      <c r="M629" t="s">
        <v>40</v>
      </c>
      <c r="N629" t="s">
        <v>21</v>
      </c>
      <c r="O629" t="s">
        <v>21</v>
      </c>
      <c r="P629">
        <v>2015</v>
      </c>
      <c r="Q629" t="s">
        <v>24</v>
      </c>
      <c r="R629" t="s">
        <v>21</v>
      </c>
      <c r="S629" t="s">
        <v>21</v>
      </c>
      <c r="T629">
        <v>6.9</v>
      </c>
      <c r="U629">
        <f>SUM((T629-6.977778)/1.271306)</f>
        <v>-6.1179605854136968E-2</v>
      </c>
      <c r="V629" t="s">
        <v>21</v>
      </c>
      <c r="W629" t="s">
        <v>3850</v>
      </c>
      <c r="X629" t="s">
        <v>3851</v>
      </c>
      <c r="Y629" s="12" t="str">
        <f>IFERROR(VLOOKUP($A629,Sheet2!$Y$2:$AK$3116,COLUMN(A628),FALSE),"")</f>
        <v>Perpetual Motion People</v>
      </c>
      <c r="Z629" s="13">
        <f>IFERROR(VLOOKUP($A629,Sheet2!$Y$2:$AK$3116,COLUMN(B628),FALSE),"")</f>
        <v>42187</v>
      </c>
      <c r="AA629" s="12" t="str">
        <f>IFERROR(VLOOKUP($A629,Sheet2!$Y$2:$AK$3116,COLUMN(C628),FALSE),"")</f>
        <v>Alex Wisgard</v>
      </c>
      <c r="AB629" s="12" t="str">
        <f>IFERROR(VLOOKUP($A629,Sheet2!$Y$2:$AK$3116,COLUMN(D628),FALSE),"")</f>
        <v>https://www.thelineofbestfit.com/author/awisgard</v>
      </c>
      <c r="AC629" s="12" t="str">
        <f>IFERROR(VLOOKUP($A629,Sheet2!$Y$2:$AK$3116,COLUMN(E628),FALSE),"")</f>
        <v>https://www.thelineofbestfit.com/reviews/albums/ezra-furmans-fearless-fifth-lp-chews-up-sixty-years-of-rock-n-roll-spits-ou</v>
      </c>
      <c r="AD629" s="12" t="str">
        <f>IFERROR(VLOOKUP($A629,Sheet2!$Y$2:$AK$3116,COLUMN(F628),FALSE),"")</f>
        <v>Ezra Furman</v>
      </c>
      <c r="AE629" s="12" t="str">
        <f>IFERROR(VLOOKUP($A629,Sheet2!$Y$2:$AK$3116,COLUMN(G628),FALSE),"")</f>
        <v>https://www.thelineofbestfit.com/artists/ezra-furman-the-harpoons-1046501</v>
      </c>
      <c r="AF629" s="13">
        <f>IFERROR(VLOOKUP($A629,Sheet2!$Y$2:$AK$3116,COLUMN(H628),FALSE),"")</f>
        <v>42191</v>
      </c>
      <c r="AG629" s="12">
        <f>IFERROR(VLOOKUP($A629,Sheet2!$Y$2:$AK$3116,COLUMN(I628),FALSE),"")</f>
        <v>9</v>
      </c>
      <c r="AH629" s="12">
        <f>IFERROR(VLOOKUP($A629,Sheet2!$Y$2:$AK$3116,COLUMN(J628),FALSE),"")</f>
        <v>1.3823791959308105</v>
      </c>
      <c r="AI629" s="12" t="str">
        <f>IFERROR(VLOOKUP($A629,Sheet2!$Y$2:$AK$3116,COLUMN(K628),FALSE),"")</f>
        <v>United States</v>
      </c>
      <c r="AJ629" s="12" t="str">
        <f>IFERROR(VLOOKUP($A629,Sheet2!$Y$2:$AK$3116,COLUMN(L628),FALSE),"")</f>
        <v>Ezra Furman‚Äôs fearless fifth LP chews up sixty years of rock ‚Äòn‚Äô roll, spits out pop perfection</v>
      </c>
      <c r="AK629" s="12" t="str">
        <f>IFERROR(VLOOKUP($A629,Sheet2!$Y$2:$AK$3116,COLUMN(M628),FALSE),"")</f>
        <v>Sometimes the right record hits you at the right time. My last two months have been in absolute flux, as I find myself packing up and shipping out of the city I‚Äôve called home for eight years to try my luck as a functioning human being elsewhere. I‚Äôm not good at dealing with change. Ezra Furman seems to actively seek it out.</v>
      </c>
    </row>
    <row r="630" spans="1:37">
      <c r="A630" t="s">
        <v>8361</v>
      </c>
      <c r="B630" s="3" t="s">
        <v>8358</v>
      </c>
      <c r="C630" t="s">
        <v>636</v>
      </c>
      <c r="D630" t="s">
        <v>637</v>
      </c>
      <c r="E630" t="s">
        <v>8362</v>
      </c>
      <c r="F630" t="s">
        <v>8359</v>
      </c>
      <c r="G630" t="s">
        <v>8360</v>
      </c>
      <c r="H630" t="s">
        <v>21</v>
      </c>
      <c r="I630" t="s">
        <v>21</v>
      </c>
      <c r="J630" t="s">
        <v>21</v>
      </c>
      <c r="K630" t="s">
        <v>21</v>
      </c>
      <c r="L630" t="s">
        <v>39</v>
      </c>
      <c r="M630" t="s">
        <v>40</v>
      </c>
      <c r="N630" t="s">
        <v>31</v>
      </c>
      <c r="O630" t="s">
        <v>32</v>
      </c>
      <c r="P630">
        <v>2013</v>
      </c>
      <c r="Q630" t="s">
        <v>462</v>
      </c>
      <c r="R630" t="s">
        <v>21</v>
      </c>
      <c r="S630" t="s">
        <v>21</v>
      </c>
      <c r="T630">
        <v>5.8</v>
      </c>
      <c r="U630">
        <f>SUM((T630-6.977778)/1.271306)</f>
        <v>-0.92643155935707056</v>
      </c>
      <c r="V630" t="s">
        <v>21</v>
      </c>
      <c r="W630" t="s">
        <v>8363</v>
      </c>
      <c r="X630" t="s">
        <v>8364</v>
      </c>
      <c r="Y630" s="12" t="str">
        <f>IFERROR(VLOOKUP($A630,Sheet2!$Y$2:$AK$3116,COLUMN(A629),FALSE),"")</f>
        <v>Permanent Signal</v>
      </c>
      <c r="Z630" s="13">
        <f>IFERROR(VLOOKUP($A630,Sheet2!$Y$2:$AK$3116,COLUMN(B629),FALSE),"")</f>
        <v>41500</v>
      </c>
      <c r="AA630" s="12" t="str">
        <f>IFERROR(VLOOKUP($A630,Sheet2!$Y$2:$AK$3116,COLUMN(C629),FALSE),"")</f>
        <v>Zoe Sheena</v>
      </c>
      <c r="AB630" s="12" t="str">
        <f>IFERROR(VLOOKUP($A630,Sheet2!$Y$2:$AK$3116,COLUMN(D629),FALSE),"")</f>
        <v>https://www.thelineofbestfit.com/author/zsheena</v>
      </c>
      <c r="AC630" s="12" t="str">
        <f>IFERROR(VLOOKUP($A630,Sheet2!$Y$2:$AK$3116,COLUMN(E629),FALSE),"")</f>
        <v>https://www.thelineofbestfit.com/reviews/albums/porcelain-raft-permanent-signal-134665</v>
      </c>
      <c r="AD630" s="12" t="str">
        <f>IFERROR(VLOOKUP($A630,Sheet2!$Y$2:$AK$3116,COLUMN(F629),FALSE),"")</f>
        <v>Porcelain Raft</v>
      </c>
      <c r="AE630" s="12" t="str">
        <f>IFERROR(VLOOKUP($A630,Sheet2!$Y$2:$AK$3116,COLUMN(G629),FALSE),"")</f>
        <v>https://www.thelineofbestfit.com/artists/porcelain-raft-106887</v>
      </c>
      <c r="AF630" s="13" t="str">
        <f>IFERROR(VLOOKUP($A630,Sheet2!$Y$2:$AK$3116,COLUMN(H629),FALSE),"")</f>
        <v>none</v>
      </c>
      <c r="AG630" s="12">
        <f>IFERROR(VLOOKUP($A630,Sheet2!$Y$2:$AK$3116,COLUMN(I629),FALSE),"")</f>
        <v>6</v>
      </c>
      <c r="AH630" s="12">
        <f>IFERROR(VLOOKUP($A630,Sheet2!$Y$2:$AK$3116,COLUMN(J629),FALSE),"")</f>
        <v>-1.4247329032837597</v>
      </c>
      <c r="AI630" s="12" t="str">
        <f>IFERROR(VLOOKUP($A630,Sheet2!$Y$2:$AK$3116,COLUMN(K629),FALSE),"")</f>
        <v>none</v>
      </c>
      <c r="AJ630" s="12" t="str">
        <f>IFERROR(VLOOKUP($A630,Sheet2!$Y$2:$AK$3116,COLUMN(L629),FALSE),"")</f>
        <v>Porcelain Raft ‚Äì Permanent Signal</v>
      </c>
      <c r="AK630" s="12" t="str">
        <f>IFERROR(VLOOKUP($A630,Sheet2!$Y$2:$AK$3116,COLUMN(M629),FALSE),"")</f>
        <v>none</v>
      </c>
    </row>
    <row r="631" spans="1:37">
      <c r="A631" t="s">
        <v>349</v>
      </c>
      <c r="B631" s="3" t="s">
        <v>347</v>
      </c>
      <c r="C631" t="s">
        <v>18</v>
      </c>
      <c r="D631" t="s">
        <v>18</v>
      </c>
      <c r="E631" t="s">
        <v>350</v>
      </c>
      <c r="F631" t="s">
        <v>351</v>
      </c>
      <c r="G631" t="s">
        <v>352</v>
      </c>
      <c r="H631" t="s">
        <v>21</v>
      </c>
      <c r="I631" t="s">
        <v>21</v>
      </c>
      <c r="J631" t="s">
        <v>21</v>
      </c>
      <c r="K631" t="s">
        <v>21</v>
      </c>
      <c r="L631" t="s">
        <v>31</v>
      </c>
      <c r="M631" t="s">
        <v>32</v>
      </c>
      <c r="N631" t="s">
        <v>21</v>
      </c>
      <c r="O631" t="s">
        <v>21</v>
      </c>
      <c r="P631">
        <v>2017</v>
      </c>
      <c r="Q631" t="s">
        <v>353</v>
      </c>
      <c r="R631" t="s">
        <v>21</v>
      </c>
      <c r="S631" t="s">
        <v>21</v>
      </c>
      <c r="T631">
        <v>6.3</v>
      </c>
      <c r="U631">
        <f>SUM((T631-6.977778)/1.271306)</f>
        <v>-0.53313521685573728</v>
      </c>
      <c r="V631" t="s">
        <v>21</v>
      </c>
      <c r="W631" t="s">
        <v>354</v>
      </c>
      <c r="X631" t="s">
        <v>355</v>
      </c>
      <c r="Y631" s="12" t="str">
        <f>IFERROR(VLOOKUP($A631,Sheet2!$Y$2:$AK$3116,COLUMN(A630),FALSE),"")</f>
        <v>Performance</v>
      </c>
      <c r="Z631" s="13">
        <f>IFERROR(VLOOKUP($A631,Sheet2!$Y$2:$AK$3116,COLUMN(B630),FALSE),"")</f>
        <v>41493</v>
      </c>
      <c r="AA631" s="12" t="str">
        <f>IFERROR(VLOOKUP($A631,Sheet2!$Y$2:$AK$3116,COLUMN(C630),FALSE),"")</f>
        <v>Chris Lo</v>
      </c>
      <c r="AB631" s="12" t="str">
        <f>IFERROR(VLOOKUP($A631,Sheet2!$Y$2:$AK$3116,COLUMN(D630),FALSE),"")</f>
        <v>https://www.thelineofbestfit.com/author/clo_</v>
      </c>
      <c r="AC631" s="12" t="str">
        <f>IFERROR(VLOOKUP($A631,Sheet2!$Y$2:$AK$3116,COLUMN(E630),FALSE),"")</f>
        <v>https://www.thelineofbestfit.com/reviews/albums/outfit-performance-132615</v>
      </c>
      <c r="AD631" s="12" t="str">
        <f>IFERROR(VLOOKUP($A631,Sheet2!$Y$2:$AK$3116,COLUMN(F630),FALSE),"")</f>
        <v>Outfit</v>
      </c>
      <c r="AE631" s="12" t="str">
        <f>IFERROR(VLOOKUP($A631,Sheet2!$Y$2:$AK$3116,COLUMN(G630),FALSE),"")</f>
        <v>https://www.thelineofbestfit.com/artists/outfit-106642</v>
      </c>
      <c r="AF631" s="13" t="str">
        <f>IFERROR(VLOOKUP($A631,Sheet2!$Y$2:$AK$3116,COLUMN(H630),FALSE),"")</f>
        <v>none</v>
      </c>
      <c r="AG631" s="12">
        <f>IFERROR(VLOOKUP($A631,Sheet2!$Y$2:$AK$3116,COLUMN(I630),FALSE),"")</f>
        <v>8.5</v>
      </c>
      <c r="AH631" s="12">
        <f>IFERROR(VLOOKUP($A631,Sheet2!$Y$2:$AK$3116,COLUMN(J630),FALSE),"")</f>
        <v>0.91452717939504891</v>
      </c>
      <c r="AI631" s="12" t="str">
        <f>IFERROR(VLOOKUP($A631,Sheet2!$Y$2:$AK$3116,COLUMN(K630),FALSE),"")</f>
        <v>none</v>
      </c>
      <c r="AJ631" s="12" t="str">
        <f>IFERROR(VLOOKUP($A631,Sheet2!$Y$2:$AK$3116,COLUMN(L630),FALSE),"")</f>
        <v>Outfit ‚Äì Performance</v>
      </c>
      <c r="AK631" s="12" t="str">
        <f>IFERROR(VLOOKUP($A631,Sheet2!$Y$2:$AK$3116,COLUMN(M630),FALSE),"")</f>
        <v>none</v>
      </c>
    </row>
    <row r="632" spans="1:37">
      <c r="A632" t="s">
        <v>10298</v>
      </c>
      <c r="B632" s="3" t="s">
        <v>10145</v>
      </c>
      <c r="C632" t="s">
        <v>18</v>
      </c>
      <c r="D632" t="s">
        <v>18</v>
      </c>
      <c r="E632" t="s">
        <v>10299</v>
      </c>
      <c r="F632" t="s">
        <v>10296</v>
      </c>
      <c r="G632" t="s">
        <v>10297</v>
      </c>
      <c r="H632" t="s">
        <v>21</v>
      </c>
      <c r="I632" t="s">
        <v>21</v>
      </c>
      <c r="J632" t="s">
        <v>21</v>
      </c>
      <c r="K632" t="s">
        <v>21</v>
      </c>
      <c r="L632" t="s">
        <v>39</v>
      </c>
      <c r="M632" t="s">
        <v>40</v>
      </c>
      <c r="N632" t="s">
        <v>21</v>
      </c>
      <c r="O632" t="s">
        <v>21</v>
      </c>
      <c r="P632">
        <v>2006</v>
      </c>
      <c r="Q632" t="s">
        <v>1565</v>
      </c>
      <c r="R632" t="s">
        <v>1595</v>
      </c>
      <c r="S632" t="s">
        <v>21</v>
      </c>
      <c r="T632">
        <v>6.5</v>
      </c>
      <c r="U632">
        <f>SUM((T632-6.977778)/1.271306)</f>
        <v>-0.37581667985520384</v>
      </c>
      <c r="V632" t="s">
        <v>21</v>
      </c>
      <c r="W632" t="s">
        <v>10300</v>
      </c>
      <c r="X632" t="s">
        <v>10301</v>
      </c>
      <c r="Y632" s="12" t="str">
        <f>IFERROR(VLOOKUP($A632,Sheet2!$Y$2:$AK$3116,COLUMN(A631),FALSE),"")</f>
        <v>Perception</v>
      </c>
      <c r="Z632" s="13">
        <f>IFERROR(VLOOKUP($A632,Sheet2!$Y$2:$AK$3116,COLUMN(B631),FALSE),"")</f>
        <v>42276</v>
      </c>
      <c r="AA632" s="12" t="str">
        <f>IFERROR(VLOOKUP($A632,Sheet2!$Y$2:$AK$3116,COLUMN(C631),FALSE),"")</f>
        <v>Parris O'Loughlin-Hoste</v>
      </c>
      <c r="AB632" s="12" t="str">
        <f>IFERROR(VLOOKUP($A632,Sheet2!$Y$2:$AK$3116,COLUMN(D631),FALSE),"")</f>
        <v>https://www.thelineofbestfit.com/author/poloughlinhoste</v>
      </c>
      <c r="AC632" s="12" t="str">
        <f>IFERROR(VLOOKUP($A632,Sheet2!$Y$2:$AK$3116,COLUMN(E631),FALSE),"")</f>
        <v>https://www.thelineofbestfit.com/reviews/albums/why-the-uk-needs-danny-seths-perception-of-hip-hop</v>
      </c>
      <c r="AD632" s="12" t="str">
        <f>IFERROR(VLOOKUP($A632,Sheet2!$Y$2:$AK$3116,COLUMN(F631),FALSE),"")</f>
        <v>Danny Seth</v>
      </c>
      <c r="AE632" s="12" t="str">
        <f>IFERROR(VLOOKUP($A632,Sheet2!$Y$2:$AK$3116,COLUMN(G631),FALSE),"")</f>
        <v>https://www.thelineofbestfit.com/artists/danny-seth</v>
      </c>
      <c r="AF632" s="13">
        <f>IFERROR(VLOOKUP($A632,Sheet2!$Y$2:$AK$3116,COLUMN(H631),FALSE),"")</f>
        <v>42272</v>
      </c>
      <c r="AG632" s="12">
        <f>IFERROR(VLOOKUP($A632,Sheet2!$Y$2:$AK$3116,COLUMN(I631),FALSE),"")</f>
        <v>8</v>
      </c>
      <c r="AH632" s="12">
        <f>IFERROR(VLOOKUP($A632,Sheet2!$Y$2:$AK$3116,COLUMN(J631),FALSE),"")</f>
        <v>0.44667516285928721</v>
      </c>
      <c r="AI632" s="12" t="str">
        <f>IFERROR(VLOOKUP($A632,Sheet2!$Y$2:$AK$3116,COLUMN(K631),FALSE),"")</f>
        <v>United Kingdom</v>
      </c>
      <c r="AJ632" s="12" t="str">
        <f>IFERROR(VLOOKUP($A632,Sheet2!$Y$2:$AK$3116,COLUMN(L631),FALSE),"")</f>
        <v>Why the UK needs Danny Seth‚Äôs Perception of hip hop</v>
      </c>
      <c r="AK632" s="12" t="str">
        <f>IFERROR(VLOOKUP($A632,Sheet2!$Y$2:$AK$3116,COLUMN(M631),FALSE),"")</f>
        <v>Danny Seth isn‚Äôt afraid of bold statements on his latest, highly anticipated album Perception.</v>
      </c>
    </row>
    <row r="633" spans="1:37">
      <c r="A633" t="s">
        <v>4242</v>
      </c>
      <c r="B633" s="3" t="s">
        <v>4235</v>
      </c>
      <c r="C633" t="s">
        <v>424</v>
      </c>
      <c r="D633" t="s">
        <v>425</v>
      </c>
      <c r="E633" t="s">
        <v>4243</v>
      </c>
      <c r="F633" t="s">
        <v>4238</v>
      </c>
      <c r="G633" t="s">
        <v>4239</v>
      </c>
      <c r="H633" t="s">
        <v>21</v>
      </c>
      <c r="I633" t="s">
        <v>21</v>
      </c>
      <c r="J633" t="s">
        <v>21</v>
      </c>
      <c r="K633" t="s">
        <v>21</v>
      </c>
      <c r="L633" t="s">
        <v>39</v>
      </c>
      <c r="M633" t="s">
        <v>40</v>
      </c>
      <c r="N633" t="s">
        <v>21</v>
      </c>
      <c r="O633" t="s">
        <v>21</v>
      </c>
      <c r="P633">
        <v>2013</v>
      </c>
      <c r="Q633" t="s">
        <v>312</v>
      </c>
      <c r="R633" t="s">
        <v>21</v>
      </c>
      <c r="S633" t="s">
        <v>21</v>
      </c>
      <c r="T633">
        <v>7.6</v>
      </c>
      <c r="U633">
        <f>SUM((T633-6.977778)/1.271306)</f>
        <v>0.48943527364772904</v>
      </c>
      <c r="V633" t="s">
        <v>21</v>
      </c>
      <c r="W633" t="s">
        <v>4244</v>
      </c>
      <c r="X633" t="s">
        <v>4245</v>
      </c>
      <c r="Y633" s="12" t="str">
        <f>IFERROR(VLOOKUP($A633,Sheet2!$Y$2:$AK$3116,COLUMN(A632),FALSE),"")</f>
        <v>Pedestrian Verse</v>
      </c>
      <c r="Z633" s="13">
        <f>IFERROR(VLOOKUP($A633,Sheet2!$Y$2:$AK$3116,COLUMN(B632),FALSE),"")</f>
        <v>41303</v>
      </c>
      <c r="AA633" s="12" t="str">
        <f>IFERROR(VLOOKUP($A633,Sheet2!$Y$2:$AK$3116,COLUMN(C632),FALSE),"")</f>
        <v>Merlin Jobst</v>
      </c>
      <c r="AB633" s="12" t="str">
        <f>IFERROR(VLOOKUP($A633,Sheet2!$Y$2:$AK$3116,COLUMN(D632),FALSE),"")</f>
        <v>https://www.thelineofbestfit.com/author/mjobst</v>
      </c>
      <c r="AC633" s="12" t="str">
        <f>IFERROR(VLOOKUP($A633,Sheet2!$Y$2:$AK$3116,COLUMN(E632),FALSE),"")</f>
        <v>https://www.thelineofbestfit.com/reviews/albums/frightened-rabbit-pedestrian-verse-116856</v>
      </c>
      <c r="AD633" s="12" t="str">
        <f>IFERROR(VLOOKUP($A633,Sheet2!$Y$2:$AK$3116,COLUMN(F632),FALSE),"")</f>
        <v>Frightened Rabbit</v>
      </c>
      <c r="AE633" s="12" t="str">
        <f>IFERROR(VLOOKUP($A633,Sheet2!$Y$2:$AK$3116,COLUMN(G632),FALSE),"")</f>
        <v>https://www.thelineofbestfit.com/artists/frightened-rabbit-104839</v>
      </c>
      <c r="AF633" s="13" t="str">
        <f>IFERROR(VLOOKUP($A633,Sheet2!$Y$2:$AK$3116,COLUMN(H632),FALSE),"")</f>
        <v>none</v>
      </c>
      <c r="AG633" s="12">
        <f>IFERROR(VLOOKUP($A633,Sheet2!$Y$2:$AK$3116,COLUMN(I632),FALSE),"")</f>
        <v>8</v>
      </c>
      <c r="AH633" s="12">
        <f>IFERROR(VLOOKUP($A633,Sheet2!$Y$2:$AK$3116,COLUMN(J632),FALSE),"")</f>
        <v>0.44667516285928721</v>
      </c>
      <c r="AI633" s="12" t="str">
        <f>IFERROR(VLOOKUP($A633,Sheet2!$Y$2:$AK$3116,COLUMN(K632),FALSE),"")</f>
        <v>none</v>
      </c>
      <c r="AJ633" s="12" t="str">
        <f>IFERROR(VLOOKUP($A633,Sheet2!$Y$2:$AK$3116,COLUMN(L632),FALSE),"")</f>
        <v>Frightened Rabbit ‚Äì Pedestrian Verse</v>
      </c>
      <c r="AK633" s="12" t="str">
        <f>IFERROR(VLOOKUP($A633,Sheet2!$Y$2:$AK$3116,COLUMN(M632),FALSE),"")</f>
        <v>none</v>
      </c>
    </row>
    <row r="634" spans="1:37">
      <c r="A634" t="s">
        <v>8742</v>
      </c>
      <c r="B634" s="3" t="s">
        <v>8741</v>
      </c>
      <c r="C634" t="s">
        <v>219</v>
      </c>
      <c r="D634" t="s">
        <v>220</v>
      </c>
      <c r="E634" t="s">
        <v>8743</v>
      </c>
      <c r="F634" t="s">
        <v>8744</v>
      </c>
      <c r="G634" t="s">
        <v>8745</v>
      </c>
      <c r="H634" t="s">
        <v>21</v>
      </c>
      <c r="I634" t="s">
        <v>21</v>
      </c>
      <c r="J634" t="s">
        <v>21</v>
      </c>
      <c r="K634" t="s">
        <v>21</v>
      </c>
      <c r="L634" t="s">
        <v>300</v>
      </c>
      <c r="M634" t="s">
        <v>2606</v>
      </c>
      <c r="N634" t="s">
        <v>21</v>
      </c>
      <c r="O634" t="s">
        <v>21</v>
      </c>
      <c r="P634">
        <v>2017</v>
      </c>
      <c r="Q634" t="s">
        <v>3447</v>
      </c>
      <c r="R634" t="s">
        <v>21</v>
      </c>
      <c r="S634" t="s">
        <v>21</v>
      </c>
      <c r="T634">
        <v>8</v>
      </c>
      <c r="U634">
        <f>SUM((T634-6.977778)/1.271306)</f>
        <v>0.80407234764879587</v>
      </c>
      <c r="V634" t="s">
        <v>21</v>
      </c>
      <c r="W634" t="s">
        <v>8746</v>
      </c>
      <c r="X634" t="s">
        <v>8747</v>
      </c>
      <c r="Y634" s="12" t="str">
        <f>IFERROR(VLOOKUP($A634,Sheet2!$Y$2:$AK$3116,COLUMN(A633),FALSE),"")</f>
        <v>Peasant</v>
      </c>
      <c r="Z634" s="13">
        <f>IFERROR(VLOOKUP($A634,Sheet2!$Y$2:$AK$3116,COLUMN(B633),FALSE),"")</f>
        <v>42889</v>
      </c>
      <c r="AA634" s="12" t="str">
        <f>IFERROR(VLOOKUP($A634,Sheet2!$Y$2:$AK$3116,COLUMN(C633),FALSE),"")</f>
        <v>Luke Cartledge</v>
      </c>
      <c r="AB634" s="12" t="str">
        <f>IFERROR(VLOOKUP($A634,Sheet2!$Y$2:$AK$3116,COLUMN(D633),FALSE),"")</f>
        <v>https://www.thelineofbestfit.com/author/lcartledge</v>
      </c>
      <c r="AC634" s="12" t="str">
        <f>IFERROR(VLOOKUP($A634,Sheet2!$Y$2:$AK$3116,COLUMN(E633),FALSE),"")</f>
        <v>https://www.thelineofbestfit.com/reviews/albums/richard-dawson-peasant</v>
      </c>
      <c r="AD634" s="12" t="str">
        <f>IFERROR(VLOOKUP($A634,Sheet2!$Y$2:$AK$3116,COLUMN(F633),FALSE),"")</f>
        <v>Richard Dawson</v>
      </c>
      <c r="AE634" s="12" t="str">
        <f>IFERROR(VLOOKUP($A634,Sheet2!$Y$2:$AK$3116,COLUMN(G633),FALSE),"")</f>
        <v>https://www.thelineofbestfit.com/artists/richard-dawson</v>
      </c>
      <c r="AF634" s="13">
        <f>IFERROR(VLOOKUP($A634,Sheet2!$Y$2:$AK$3116,COLUMN(H633),FALSE),"")</f>
        <v>42888</v>
      </c>
      <c r="AG634" s="12">
        <f>IFERROR(VLOOKUP($A634,Sheet2!$Y$2:$AK$3116,COLUMN(I633),FALSE),"")</f>
        <v>9.5</v>
      </c>
      <c r="AH634" s="12">
        <f>IFERROR(VLOOKUP($A634,Sheet2!$Y$2:$AK$3116,COLUMN(J633),FALSE),"")</f>
        <v>1.8502312124665723</v>
      </c>
      <c r="AI634" s="12" t="str">
        <f>IFERROR(VLOOKUP($A634,Sheet2!$Y$2:$AK$3116,COLUMN(K633),FALSE),"")</f>
        <v>United Kingdom</v>
      </c>
      <c r="AJ634" s="12" t="str">
        <f>IFERROR(VLOOKUP($A634,Sheet2!$Y$2:$AK$3116,COLUMN(L633),FALSE),"")</f>
        <v>Richard Dawson‚Äôs Peasant is an album of exhilarating force that deserves investment</v>
      </c>
      <c r="AK634" s="12" t="str">
        <f>IFERROR(VLOOKUP($A634,Sheet2!$Y$2:$AK$3116,COLUMN(M633),FALSE),"")</f>
        <v>Richard Dawson never seems entirely comfortable with being described as a folk musician ‚Äì ‚Äúanything but that,‚Äù as he recently asserted in an interview with The Quietus.</v>
      </c>
    </row>
    <row r="635" spans="1:37">
      <c r="A635" t="s">
        <v>5389</v>
      </c>
      <c r="B635" s="3" t="s">
        <v>4961</v>
      </c>
      <c r="C635" t="s">
        <v>546</v>
      </c>
      <c r="D635" t="s">
        <v>547</v>
      </c>
      <c r="E635" t="s">
        <v>5390</v>
      </c>
      <c r="F635" t="s">
        <v>5391</v>
      </c>
      <c r="G635" t="s">
        <v>5392</v>
      </c>
      <c r="H635" t="s">
        <v>21</v>
      </c>
      <c r="I635" t="s">
        <v>21</v>
      </c>
      <c r="J635" t="s">
        <v>21</v>
      </c>
      <c r="K635" t="s">
        <v>21</v>
      </c>
      <c r="L635" t="s">
        <v>39</v>
      </c>
      <c r="M635" t="s">
        <v>40</v>
      </c>
      <c r="N635" t="s">
        <v>21</v>
      </c>
      <c r="O635" t="s">
        <v>21</v>
      </c>
      <c r="P635">
        <v>2015</v>
      </c>
      <c r="Q635" t="s">
        <v>609</v>
      </c>
      <c r="R635" t="s">
        <v>2244</v>
      </c>
      <c r="S635" t="s">
        <v>610</v>
      </c>
      <c r="T635">
        <v>7.2</v>
      </c>
      <c r="U635">
        <f>SUM((T635-6.977778)/1.271306)</f>
        <v>0.17479819964666285</v>
      </c>
      <c r="V635" t="s">
        <v>21</v>
      </c>
      <c r="W635" t="s">
        <v>5393</v>
      </c>
      <c r="X635" t="s">
        <v>5394</v>
      </c>
      <c r="Y635" s="12" t="str">
        <f>IFERROR(VLOOKUP($A635,Sheet2!$Y$2:$AK$3116,COLUMN(A634),FALSE),"")</f>
        <v>Peanut Butter</v>
      </c>
      <c r="Z635" s="13">
        <f>IFERROR(VLOOKUP($A635,Sheet2!$Y$2:$AK$3116,COLUMN(B634),FALSE),"")</f>
        <v>42132</v>
      </c>
      <c r="AA635" s="12" t="str">
        <f>IFERROR(VLOOKUP($A635,Sheet2!$Y$2:$AK$3116,COLUMN(C634),FALSE),"")</f>
        <v>Jon Putnam</v>
      </c>
      <c r="AB635" s="12" t="str">
        <f>IFERROR(VLOOKUP($A635,Sheet2!$Y$2:$AK$3116,COLUMN(D634),FALSE),"")</f>
        <v>https://www.thelineofbestfit.com/author/jputnam</v>
      </c>
      <c r="AC635" s="12" t="str">
        <f>IFERROR(VLOOKUP($A635,Sheet2!$Y$2:$AK$3116,COLUMN(E634),FALSE),"")</f>
        <v>https://www.thelineofbestfit.com/reviews/albums/joanna-gruesome-explores-the-difficulty-of-sticking-together-and-avoid-a-so</v>
      </c>
      <c r="AD635" s="12" t="str">
        <f>IFERROR(VLOOKUP($A635,Sheet2!$Y$2:$AK$3116,COLUMN(F634),FALSE),"")</f>
        <v>Joanna Gruesome</v>
      </c>
      <c r="AE635" s="12" t="str">
        <f>IFERROR(VLOOKUP($A635,Sheet2!$Y$2:$AK$3116,COLUMN(G634),FALSE),"")</f>
        <v>https://www.thelineofbestfit.com/artists/joanna-gruesome-105480</v>
      </c>
      <c r="AF635" s="13">
        <f>IFERROR(VLOOKUP($A635,Sheet2!$Y$2:$AK$3116,COLUMN(H634),FALSE),"")</f>
        <v>42135</v>
      </c>
      <c r="AG635" s="12">
        <f>IFERROR(VLOOKUP($A635,Sheet2!$Y$2:$AK$3116,COLUMN(I634),FALSE),"")</f>
        <v>8</v>
      </c>
      <c r="AH635" s="12">
        <f>IFERROR(VLOOKUP($A635,Sheet2!$Y$2:$AK$3116,COLUMN(J634),FALSE),"")</f>
        <v>0.44667516285928721</v>
      </c>
      <c r="AI635" s="12" t="str">
        <f>IFERROR(VLOOKUP($A635,Sheet2!$Y$2:$AK$3116,COLUMN(K634),FALSE),"")</f>
        <v>none</v>
      </c>
      <c r="AJ635" s="12" t="str">
        <f>IFERROR(VLOOKUP($A635,Sheet2!$Y$2:$AK$3116,COLUMN(L634),FALSE),"")</f>
        <v>Album of the Week: Joanna Gruesome</v>
      </c>
      <c r="AK635" s="12" t="str">
        <f>IFERROR(VLOOKUP($A635,Sheet2!$Y$2:$AK$3116,COLUMN(M634),FALSE),"")</f>
        <v>‚ÄúPeanut butter is what holds us together.‚Äù These immortal words spoken by my high school physical education teacher ‚Äì in response to a student noting that he ate peanut butter and crackers every day at lunch ‚Äì were the first thing that came to my mind upon hearing Joanna Gruesome‚Äôs new album title. The second, after reading the press release‚Äôs allusions to ‚Äúradical politics‚Äù as one of Peanut Butter‚Äôs themes, was Dr. Seuss‚Äô 1984 book, The Butter Battle Book. While not specifically about peanut butter, it‚Äôs a Cold War allegory based around two rival nations on the brink of war over how to butter their bread ‚Äì on the top or on the bottom.</v>
      </c>
    </row>
    <row r="636" spans="1:37">
      <c r="A636" t="s">
        <v>8035</v>
      </c>
      <c r="B636" s="3" t="s">
        <v>8034</v>
      </c>
      <c r="C636" t="s">
        <v>219</v>
      </c>
      <c r="D636" t="s">
        <v>220</v>
      </c>
      <c r="E636" t="s">
        <v>8036</v>
      </c>
      <c r="F636" t="s">
        <v>8035</v>
      </c>
      <c r="G636" t="s">
        <v>8037</v>
      </c>
      <c r="H636" t="s">
        <v>21</v>
      </c>
      <c r="I636" t="s">
        <v>21</v>
      </c>
      <c r="J636" t="s">
        <v>21</v>
      </c>
      <c r="K636" t="s">
        <v>21</v>
      </c>
      <c r="L636" t="s">
        <v>39</v>
      </c>
      <c r="M636" t="s">
        <v>40</v>
      </c>
      <c r="N636" t="s">
        <v>21</v>
      </c>
      <c r="O636" t="s">
        <v>21</v>
      </c>
      <c r="P636">
        <v>2015</v>
      </c>
      <c r="Q636" t="s">
        <v>124</v>
      </c>
      <c r="R636" t="s">
        <v>21</v>
      </c>
      <c r="S636" t="s">
        <v>21</v>
      </c>
      <c r="T636">
        <v>6.8</v>
      </c>
      <c r="U636">
        <f>SUM((T636-6.977778)/1.271306)</f>
        <v>-0.13983887435440404</v>
      </c>
      <c r="V636" t="s">
        <v>21</v>
      </c>
      <c r="W636" t="s">
        <v>8038</v>
      </c>
      <c r="X636" t="s">
        <v>8039</v>
      </c>
      <c r="Y636" s="12" t="str">
        <f>IFERROR(VLOOKUP($A636,Sheet2!$Y$2:$AK$3116,COLUMN(A635),FALSE),"")</f>
        <v>Peacers</v>
      </c>
      <c r="Z636" s="13">
        <f>IFERROR(VLOOKUP($A636,Sheet2!$Y$2:$AK$3116,COLUMN(B635),FALSE),"")</f>
        <v>42199</v>
      </c>
      <c r="AA636" s="12" t="str">
        <f>IFERROR(VLOOKUP($A636,Sheet2!$Y$2:$AK$3116,COLUMN(C635),FALSE),"")</f>
        <v>James Appleyard</v>
      </c>
      <c r="AB636" s="12" t="str">
        <f>IFERROR(VLOOKUP($A636,Sheet2!$Y$2:$AK$3116,COLUMN(D635),FALSE),"")</f>
        <v>https://www.thelineofbestfit.com/author/jappleyard</v>
      </c>
      <c r="AC636" s="12" t="str">
        <f>IFERROR(VLOOKUP($A636,Sheet2!$Y$2:$AK$3116,COLUMN(E635),FALSE),"")</f>
        <v>https://www.thelineofbestfit.com/reviews/albums/are-you-going-to-san-francisco-well-youd-better-watch-out-for-peacers</v>
      </c>
      <c r="AD636" s="12" t="str">
        <f>IFERROR(VLOOKUP($A636,Sheet2!$Y$2:$AK$3116,COLUMN(F635),FALSE),"")</f>
        <v>Peacers</v>
      </c>
      <c r="AE636" s="12" t="str">
        <f>IFERROR(VLOOKUP($A636,Sheet2!$Y$2:$AK$3116,COLUMN(G635),FALSE),"")</f>
        <v>https://www.thelineofbestfit.com/artists/peacers</v>
      </c>
      <c r="AF636" s="13">
        <f>IFERROR(VLOOKUP($A636,Sheet2!$Y$2:$AK$3116,COLUMN(H635),FALSE),"")</f>
        <v>42202</v>
      </c>
      <c r="AG636" s="12">
        <f>IFERROR(VLOOKUP($A636,Sheet2!$Y$2:$AK$3116,COLUMN(I635),FALSE),"")</f>
        <v>7.5</v>
      </c>
      <c r="AH636" s="12">
        <f>IFERROR(VLOOKUP($A636,Sheet2!$Y$2:$AK$3116,COLUMN(J635),FALSE),"")</f>
        <v>-2.1176853676474497E-2</v>
      </c>
      <c r="AI636" s="12" t="str">
        <f>IFERROR(VLOOKUP($A636,Sheet2!$Y$2:$AK$3116,COLUMN(K635),FALSE),"")</f>
        <v>United States</v>
      </c>
      <c r="AJ636" s="12" t="str">
        <f>IFERROR(VLOOKUP($A636,Sheet2!$Y$2:$AK$3116,COLUMN(L635),FALSE),"")</f>
        <v>Are you going to San Francisco? You‚Äôd better watch out for Peacers</v>
      </c>
      <c r="AK636" s="12" t="str">
        <f>IFERROR(VLOOKUP($A636,Sheet2!$Y$2:$AK$3116,COLUMN(M635),FALSE),"")</f>
        <v>When Sic Alps decided to call it quits in 2013, founder Mike Donovan lost the closest thing to a day job he‚Äôs ever had. No wonder then, that before long he decided to immerse himself in the heady arenas of late 60s Bob Dylan and Merle Haggard, something that carried over to Donovan‚Äôs eventual solo LP Wot.</v>
      </c>
    </row>
    <row r="637" spans="1:37">
      <c r="A637" t="s">
        <v>7452</v>
      </c>
      <c r="B637" s="3" t="s">
        <v>7451</v>
      </c>
      <c r="C637" t="s">
        <v>636</v>
      </c>
      <c r="D637" t="s">
        <v>637</v>
      </c>
      <c r="E637" t="s">
        <v>7453</v>
      </c>
      <c r="F637" t="s">
        <v>7454</v>
      </c>
      <c r="G637" t="s">
        <v>7455</v>
      </c>
      <c r="H637" t="s">
        <v>21</v>
      </c>
      <c r="I637" t="s">
        <v>21</v>
      </c>
      <c r="J637" t="s">
        <v>21</v>
      </c>
      <c r="K637" t="s">
        <v>21</v>
      </c>
      <c r="L637" t="s">
        <v>39</v>
      </c>
      <c r="M637" t="s">
        <v>40</v>
      </c>
      <c r="N637" t="s">
        <v>21</v>
      </c>
      <c r="O637" t="s">
        <v>21</v>
      </c>
      <c r="P637">
        <v>2016</v>
      </c>
      <c r="Q637" t="s">
        <v>1387</v>
      </c>
      <c r="R637" t="s">
        <v>21</v>
      </c>
      <c r="S637" t="s">
        <v>21</v>
      </c>
      <c r="T637">
        <v>6.7</v>
      </c>
      <c r="U637">
        <f>SUM((T637-6.977778)/1.271306)</f>
        <v>-0.21849814285467042</v>
      </c>
      <c r="V637" t="s">
        <v>21</v>
      </c>
      <c r="W637" t="s">
        <v>7456</v>
      </c>
      <c r="X637" t="s">
        <v>7457</v>
      </c>
      <c r="Y637" s="12" t="str">
        <f>IFERROR(VLOOKUP($A637,Sheet2!$Y$2:$AK$3116,COLUMN(A636),FALSE),"")</f>
        <v>Peace Trail</v>
      </c>
      <c r="Z637" s="13">
        <f>IFERROR(VLOOKUP($A637,Sheet2!$Y$2:$AK$3116,COLUMN(B636),FALSE),"")</f>
        <v>42725</v>
      </c>
      <c r="AA637" s="12" t="str">
        <f>IFERROR(VLOOKUP($A637,Sheet2!$Y$2:$AK$3116,COLUMN(C636),FALSE),"")</f>
        <v>Janne Oinonen</v>
      </c>
      <c r="AB637" s="12" t="str">
        <f>IFERROR(VLOOKUP($A637,Sheet2!$Y$2:$AK$3116,COLUMN(D636),FALSE),"")</f>
        <v>https://www.thelineofbestfit.com/author/JOinonen</v>
      </c>
      <c r="AC637" s="12" t="str">
        <f>IFERROR(VLOOKUP($A637,Sheet2!$Y$2:$AK$3116,COLUMN(E636),FALSE),"")</f>
        <v>https://www.thelineofbestfit.com/reviews/albums/neil-young-peace-trail</v>
      </c>
      <c r="AD637" s="12" t="str">
        <f>IFERROR(VLOOKUP($A637,Sheet2!$Y$2:$AK$3116,COLUMN(F636),FALSE),"")</f>
        <v>Neil Young</v>
      </c>
      <c r="AE637" s="12" t="str">
        <f>IFERROR(VLOOKUP($A637,Sheet2!$Y$2:$AK$3116,COLUMN(G636),FALSE),"")</f>
        <v>none</v>
      </c>
      <c r="AF637" s="13">
        <f>IFERROR(VLOOKUP($A637,Sheet2!$Y$2:$AK$3116,COLUMN(H636),FALSE),"")</f>
        <v>42713</v>
      </c>
      <c r="AG637" s="12">
        <f>IFERROR(VLOOKUP($A637,Sheet2!$Y$2:$AK$3116,COLUMN(I636),FALSE),"")</f>
        <v>6.5</v>
      </c>
      <c r="AH637" s="12">
        <f>IFERROR(VLOOKUP($A637,Sheet2!$Y$2:$AK$3116,COLUMN(J636),FALSE),"")</f>
        <v>-0.95688088674799787</v>
      </c>
      <c r="AI637" s="12" t="str">
        <f>IFERROR(VLOOKUP($A637,Sheet2!$Y$2:$AK$3116,COLUMN(K636),FALSE),"")</f>
        <v>Canada</v>
      </c>
      <c r="AJ637" s="12" t="str">
        <f>IFERROR(VLOOKUP($A637,Sheet2!$Y$2:$AK$3116,COLUMN(L636),FALSE),"")</f>
        <v>The best bits of Peace Trail‚Äôs uneven mess prove there‚Äôs gas left in Neil Young‚Äôs tank.</v>
      </c>
      <c r="AK637" s="12" t="str">
        <f>IFERROR(VLOOKUP($A637,Sheet2!$Y$2:$AK$3116,COLUMN(M636),FALSE),"")</f>
        <v>First, the good news. Peace Trail is a major improvement on last year‚Äôs Monsanto Years, a shrill, charmless rant about corporate greed that could well bag the dubious honour of being the only record in Young‚Äôs marathon career with no redeeming features.</v>
      </c>
    </row>
    <row r="638" spans="1:37">
      <c r="A638" t="s">
        <v>10366</v>
      </c>
      <c r="B638" s="3" t="s">
        <v>10147</v>
      </c>
      <c r="C638" t="s">
        <v>392</v>
      </c>
      <c r="D638" t="s">
        <v>393</v>
      </c>
      <c r="E638" t="s">
        <v>10367</v>
      </c>
      <c r="F638" t="s">
        <v>10354</v>
      </c>
      <c r="G638" t="s">
        <v>10355</v>
      </c>
      <c r="H638" t="s">
        <v>21</v>
      </c>
      <c r="I638" t="s">
        <v>21</v>
      </c>
      <c r="J638" t="s">
        <v>21</v>
      </c>
      <c r="K638" t="s">
        <v>21</v>
      </c>
      <c r="L638" t="s">
        <v>39</v>
      </c>
      <c r="M638" t="s">
        <v>40</v>
      </c>
      <c r="N638" t="s">
        <v>21</v>
      </c>
      <c r="O638" t="s">
        <v>21</v>
      </c>
      <c r="P638">
        <v>2013</v>
      </c>
      <c r="Q638" t="s">
        <v>403</v>
      </c>
      <c r="R638" t="s">
        <v>21</v>
      </c>
      <c r="S638" t="s">
        <v>21</v>
      </c>
      <c r="T638">
        <v>7.3</v>
      </c>
      <c r="U638">
        <f>SUM((T638-6.977778)/1.271306)</f>
        <v>0.25345746814692921</v>
      </c>
      <c r="V638" t="s">
        <v>21</v>
      </c>
      <c r="W638" t="s">
        <v>10368</v>
      </c>
      <c r="X638" t="s">
        <v>10369</v>
      </c>
      <c r="Y638" s="12" t="str">
        <f>IFERROR(VLOOKUP($A638,Sheet2!$Y$2:$AK$3116,COLUMN(A637),FALSE),"")</f>
        <v>Peace Sword EP</v>
      </c>
      <c r="Z638" s="13">
        <f>IFERROR(VLOOKUP($A638,Sheet2!$Y$2:$AK$3116,COLUMN(B637),FALSE),"")</f>
        <v>41597</v>
      </c>
      <c r="AA638" s="12" t="str">
        <f>IFERROR(VLOOKUP($A638,Sheet2!$Y$2:$AK$3116,COLUMN(C637),FALSE),"")</f>
        <v>Joe Daniels</v>
      </c>
      <c r="AB638" s="12" t="str">
        <f>IFERROR(VLOOKUP($A638,Sheet2!$Y$2:$AK$3116,COLUMN(D637),FALSE),"")</f>
        <v>https://www.thelineofbestfit.com/author/jdaniels</v>
      </c>
      <c r="AC638" s="12" t="str">
        <f>IFERROR(VLOOKUP($A638,Sheet2!$Y$2:$AK$3116,COLUMN(E637),FALSE),"")</f>
        <v>https://www.thelineofbestfit.com/reviews/albums/the-flaming-lips-peace-sword-ep-141594</v>
      </c>
      <c r="AD638" s="12" t="str">
        <f>IFERROR(VLOOKUP($A638,Sheet2!$Y$2:$AK$3116,COLUMN(F637),FALSE),"")</f>
        <v>Flaming Lips</v>
      </c>
      <c r="AE638" s="12" t="str">
        <f>IFERROR(VLOOKUP($A638,Sheet2!$Y$2:$AK$3116,COLUMN(G637),FALSE),"")</f>
        <v>https://www.thelineofbestfit.com/artists/flaming-lips-104745</v>
      </c>
      <c r="AF638" s="13" t="str">
        <f>IFERROR(VLOOKUP($A638,Sheet2!$Y$2:$AK$3116,COLUMN(H637),FALSE),"")</f>
        <v>none</v>
      </c>
      <c r="AG638" s="12">
        <f>IFERROR(VLOOKUP($A638,Sheet2!$Y$2:$AK$3116,COLUMN(I637),FALSE),"")</f>
        <v>7.5</v>
      </c>
      <c r="AH638" s="12">
        <f>IFERROR(VLOOKUP($A638,Sheet2!$Y$2:$AK$3116,COLUMN(J637),FALSE),"")</f>
        <v>-2.1176853676474497E-2</v>
      </c>
      <c r="AI638" s="12" t="str">
        <f>IFERROR(VLOOKUP($A638,Sheet2!$Y$2:$AK$3116,COLUMN(K637),FALSE),"")</f>
        <v>none</v>
      </c>
      <c r="AJ638" s="12" t="str">
        <f>IFERROR(VLOOKUP($A638,Sheet2!$Y$2:$AK$3116,COLUMN(L637),FALSE),"")</f>
        <v>The Flaming Lips ‚Äì Peace Sword EP</v>
      </c>
      <c r="AK638" s="12" t="str">
        <f>IFERROR(VLOOKUP($A638,Sheet2!$Y$2:$AK$3116,COLUMN(M637),FALSE),"")</f>
        <v>none</v>
      </c>
    </row>
    <row r="639" spans="1:37">
      <c r="A639" t="s">
        <v>3183</v>
      </c>
      <c r="B639" s="3" t="s">
        <v>3182</v>
      </c>
      <c r="C639" t="s">
        <v>1162</v>
      </c>
      <c r="D639" t="s">
        <v>1163</v>
      </c>
      <c r="E639" t="s">
        <v>3184</v>
      </c>
      <c r="F639" t="s">
        <v>3185</v>
      </c>
      <c r="G639" t="s">
        <v>3186</v>
      </c>
      <c r="H639" t="s">
        <v>21</v>
      </c>
      <c r="I639" t="s">
        <v>21</v>
      </c>
      <c r="J639" t="s">
        <v>21</v>
      </c>
      <c r="K639" t="s">
        <v>21</v>
      </c>
      <c r="L639" t="s">
        <v>39</v>
      </c>
      <c r="M639" t="s">
        <v>40</v>
      </c>
      <c r="N639" t="s">
        <v>21</v>
      </c>
      <c r="O639" t="s">
        <v>21</v>
      </c>
      <c r="P639">
        <v>2015</v>
      </c>
      <c r="Q639" t="s">
        <v>1177</v>
      </c>
      <c r="R639" t="s">
        <v>21</v>
      </c>
      <c r="S639" t="s">
        <v>21</v>
      </c>
      <c r="T639">
        <v>7.6</v>
      </c>
      <c r="U639">
        <f>SUM((T639-6.977778)/1.271306)</f>
        <v>0.48943527364772904</v>
      </c>
      <c r="V639" t="s">
        <v>21</v>
      </c>
      <c r="W639" t="s">
        <v>3187</v>
      </c>
      <c r="X639" t="s">
        <v>3188</v>
      </c>
      <c r="Y639" s="12" t="str">
        <f>IFERROR(VLOOKUP($A639,Sheet2!$Y$2:$AK$3116,COLUMN(A638),FALSE),"")</f>
        <v>Payola</v>
      </c>
      <c r="Z639" s="13">
        <f>IFERROR(VLOOKUP($A639,Sheet2!$Y$2:$AK$3116,COLUMN(B638),FALSE),"")</f>
        <v>42172</v>
      </c>
      <c r="AA639" s="12" t="str">
        <f>IFERROR(VLOOKUP($A639,Sheet2!$Y$2:$AK$3116,COLUMN(C638),FALSE),"")</f>
        <v>Joe Goggins</v>
      </c>
      <c r="AB639" s="12" t="str">
        <f>IFERROR(VLOOKUP($A639,Sheet2!$Y$2:$AK$3116,COLUMN(D638),FALSE),"")</f>
        <v>https://www.thelineofbestfit.com/author/jgoggins</v>
      </c>
      <c r="AC639" s="12" t="str">
        <f>IFERROR(VLOOKUP($A639,Sheet2!$Y$2:$AK$3116,COLUMN(E638),FALSE),"")</f>
        <v>https://www.thelineofbestfit.com/reviews/albums/desaparecidos-payola</v>
      </c>
      <c r="AD639" s="12" t="str">
        <f>IFERROR(VLOOKUP($A639,Sheet2!$Y$2:$AK$3116,COLUMN(F638),FALSE),"")</f>
        <v>Desaparecidos</v>
      </c>
      <c r="AE639" s="12" t="str">
        <f>IFERROR(VLOOKUP($A639,Sheet2!$Y$2:$AK$3116,COLUMN(G638),FALSE),"")</f>
        <v>https://www.thelineofbestfit.com/artists/desaparecidos-104324</v>
      </c>
      <c r="AF639" s="13">
        <f>IFERROR(VLOOKUP($A639,Sheet2!$Y$2:$AK$3116,COLUMN(H638),FALSE),"")</f>
        <v>42177</v>
      </c>
      <c r="AG639" s="12">
        <f>IFERROR(VLOOKUP($A639,Sheet2!$Y$2:$AK$3116,COLUMN(I638),FALSE),"")</f>
        <v>7.5</v>
      </c>
      <c r="AH639" s="12">
        <f>IFERROR(VLOOKUP($A639,Sheet2!$Y$2:$AK$3116,COLUMN(J638),FALSE),"")</f>
        <v>-2.1176853676474497E-2</v>
      </c>
      <c r="AI639" s="12" t="str">
        <f>IFERROR(VLOOKUP($A639,Sheet2!$Y$2:$AK$3116,COLUMN(K638),FALSE),"")</f>
        <v>United States</v>
      </c>
      <c r="AJ639" s="12" t="str">
        <f>IFERROR(VLOOKUP($A639,Sheet2!$Y$2:$AK$3116,COLUMN(L638),FALSE),"")</f>
        <v>Conor Oberst switches through the gears by reviving Desaparecidos‚Äô spirited punk</v>
      </c>
      <c r="AK639" s="12" t="str">
        <f>IFERROR(VLOOKUP($A639,Sheet2!$Y$2:$AK$3116,COLUMN(M638),FALSE),"")</f>
        <v xml:space="preserve">The first Desaparecidos record was recorded in September of 2001; on one particular Tuesday, the band stared agog at the TV in the break room between takes as the World Trade Center and Pentagon came under attack. </v>
      </c>
    </row>
    <row r="640" spans="1:37">
      <c r="A640" t="s">
        <v>10247</v>
      </c>
      <c r="B640" s="3" t="s">
        <v>10241</v>
      </c>
      <c r="C640" t="s">
        <v>121</v>
      </c>
      <c r="D640" t="s">
        <v>122</v>
      </c>
      <c r="E640" t="s">
        <v>10248</v>
      </c>
      <c r="F640" t="s">
        <v>10243</v>
      </c>
      <c r="G640" t="s">
        <v>10244</v>
      </c>
      <c r="H640" t="s">
        <v>21</v>
      </c>
      <c r="I640" t="s">
        <v>21</v>
      </c>
      <c r="J640" t="s">
        <v>21</v>
      </c>
      <c r="K640" t="s">
        <v>21</v>
      </c>
      <c r="L640" t="s">
        <v>100</v>
      </c>
      <c r="M640" t="s">
        <v>101</v>
      </c>
      <c r="N640" t="s">
        <v>39</v>
      </c>
      <c r="O640" t="s">
        <v>40</v>
      </c>
      <c r="P640">
        <v>2010</v>
      </c>
      <c r="Q640" t="s">
        <v>1403</v>
      </c>
      <c r="R640" t="s">
        <v>21</v>
      </c>
      <c r="S640" t="s">
        <v>21</v>
      </c>
      <c r="T640">
        <v>7.8</v>
      </c>
      <c r="U640">
        <f>SUM((T640-6.977778)/1.271306)</f>
        <v>0.64675381064826243</v>
      </c>
      <c r="V640" t="s">
        <v>21</v>
      </c>
      <c r="W640" t="s">
        <v>10249</v>
      </c>
      <c r="X640" t="s">
        <v>10250</v>
      </c>
      <c r="Y640" s="12" t="str">
        <f>IFERROR(VLOOKUP($A640,Sheet2!$Y$2:$AK$3116,COLUMN(A639),FALSE),"")</f>
        <v>Patience</v>
      </c>
      <c r="Z640" s="13">
        <f>IFERROR(VLOOKUP($A640,Sheet2!$Y$2:$AK$3116,COLUMN(B639),FALSE),"")</f>
        <v>42509</v>
      </c>
      <c r="AA640" s="12" t="str">
        <f>IFERROR(VLOOKUP($A640,Sheet2!$Y$2:$AK$3116,COLUMN(C639),FALSE),"")</f>
        <v>Paul Lockett</v>
      </c>
      <c r="AB640" s="12" t="str">
        <f>IFERROR(VLOOKUP($A640,Sheet2!$Y$2:$AK$3116,COLUMN(D639),FALSE),"")</f>
        <v>https://www.thelineofbestfit.com/author/plockett</v>
      </c>
      <c r="AC640" s="12" t="str">
        <f>IFERROR(VLOOKUP($A640,Sheet2!$Y$2:$AK$3116,COLUMN(E639),FALSE),"")</f>
        <v>https://www.thelineofbestfit.com/reviews/albums/the-invisible-patience</v>
      </c>
      <c r="AD640" s="12" t="str">
        <f>IFERROR(VLOOKUP($A640,Sheet2!$Y$2:$AK$3116,COLUMN(F639),FALSE),"")</f>
        <v>The Invisible</v>
      </c>
      <c r="AE640" s="12" t="str">
        <f>IFERROR(VLOOKUP($A640,Sheet2!$Y$2:$AK$3116,COLUMN(G639),FALSE),"")</f>
        <v>https://www.thelineofbestfit.com/artists/the-invisible-108002</v>
      </c>
      <c r="AF640" s="13">
        <f>IFERROR(VLOOKUP($A640,Sheet2!$Y$2:$AK$3116,COLUMN(H639),FALSE),"")</f>
        <v>42531</v>
      </c>
      <c r="AG640" s="12">
        <f>IFERROR(VLOOKUP($A640,Sheet2!$Y$2:$AK$3116,COLUMN(I639),FALSE),"")</f>
        <v>7</v>
      </c>
      <c r="AH640" s="12">
        <f>IFERROR(VLOOKUP($A640,Sheet2!$Y$2:$AK$3116,COLUMN(J639),FALSE),"")</f>
        <v>-0.48902887021223618</v>
      </c>
      <c r="AI640" s="12" t="str">
        <f>IFERROR(VLOOKUP($A640,Sheet2!$Y$2:$AK$3116,COLUMN(K639),FALSE),"")</f>
        <v>United Kingdom</v>
      </c>
      <c r="AJ640" s="12" t="str">
        <f>IFERROR(VLOOKUP($A640,Sheet2!$Y$2:$AK$3116,COLUMN(L639),FALSE),"")</f>
        <v>Patience is a virtue for The Invisible</v>
      </c>
      <c r="AK640" s="12" t="str">
        <f>IFERROR(VLOOKUP($A640,Sheet2!$Y$2:$AK$3116,COLUMN(M639),FALSE),"")</f>
        <v>The Invisible‚Äôs forthcoming third album is thir first in four years and, based around the considerable talents of singer and guitarist (and occasional Mercury Prize judge) Dave Okumu, the band have developed significantly on their polished, downtempo sound.</v>
      </c>
    </row>
    <row r="641" spans="1:37">
      <c r="A641" t="s">
        <v>1796</v>
      </c>
      <c r="B641" s="3" t="s">
        <v>1795</v>
      </c>
      <c r="C641" t="s">
        <v>664</v>
      </c>
      <c r="D641" t="s">
        <v>665</v>
      </c>
      <c r="E641" t="s">
        <v>1797</v>
      </c>
      <c r="F641" t="s">
        <v>1798</v>
      </c>
      <c r="G641" t="s">
        <v>1799</v>
      </c>
      <c r="H641" t="s">
        <v>21</v>
      </c>
      <c r="I641" t="s">
        <v>21</v>
      </c>
      <c r="J641" t="s">
        <v>21</v>
      </c>
      <c r="K641" t="s">
        <v>21</v>
      </c>
      <c r="L641" t="s">
        <v>39</v>
      </c>
      <c r="M641" t="s">
        <v>40</v>
      </c>
      <c r="N641" t="s">
        <v>21</v>
      </c>
      <c r="O641" t="s">
        <v>21</v>
      </c>
      <c r="P641">
        <v>2016</v>
      </c>
      <c r="Q641" t="s">
        <v>147</v>
      </c>
      <c r="R641" t="s">
        <v>21</v>
      </c>
      <c r="S641" t="s">
        <v>21</v>
      </c>
      <c r="T641">
        <v>7</v>
      </c>
      <c r="U641">
        <f>SUM((T641-6.977778)/1.271306)</f>
        <v>1.7479662646129403E-2</v>
      </c>
      <c r="V641" t="s">
        <v>21</v>
      </c>
      <c r="W641" t="s">
        <v>1800</v>
      </c>
      <c r="X641" t="s">
        <v>1801</v>
      </c>
      <c r="Y641" s="12" t="str">
        <f>IFERROR(VLOOKUP($A641,Sheet2!$Y$2:$AK$3116,COLUMN(A640),FALSE),"")</f>
        <v>Patch The Sky</v>
      </c>
      <c r="Z641" s="13">
        <f>IFERROR(VLOOKUP($A641,Sheet2!$Y$2:$AK$3116,COLUMN(B640),FALSE),"")</f>
        <v>42450</v>
      </c>
      <c r="AA641" s="12" t="str">
        <f>IFERROR(VLOOKUP($A641,Sheet2!$Y$2:$AK$3116,COLUMN(C640),FALSE),"")</f>
        <v>James Appleyard</v>
      </c>
      <c r="AB641" s="12" t="str">
        <f>IFERROR(VLOOKUP($A641,Sheet2!$Y$2:$AK$3116,COLUMN(D640),FALSE),"")</f>
        <v>https://www.thelineofbestfit.com/author/jappleyard</v>
      </c>
      <c r="AC641" s="12" t="str">
        <f>IFERROR(VLOOKUP($A641,Sheet2!$Y$2:$AK$3116,COLUMN(E640),FALSE),"")</f>
        <v>https://www.thelineofbestfit.com/reviews/albums/bob-mould-patch-the-sky</v>
      </c>
      <c r="AD641" s="12" t="str">
        <f>IFERROR(VLOOKUP($A641,Sheet2!$Y$2:$AK$3116,COLUMN(F640),FALSE),"")</f>
        <v>Bob Mould</v>
      </c>
      <c r="AE641" s="12" t="str">
        <f>IFERROR(VLOOKUP($A641,Sheet2!$Y$2:$AK$3116,COLUMN(G640),FALSE),"")</f>
        <v>https://www.thelineofbestfit.com/artists/bob-mould-103731</v>
      </c>
      <c r="AF641" s="13">
        <f>IFERROR(VLOOKUP($A641,Sheet2!$Y$2:$AK$3116,COLUMN(H640),FALSE),"")</f>
        <v>42454</v>
      </c>
      <c r="AG641" s="12">
        <f>IFERROR(VLOOKUP($A641,Sheet2!$Y$2:$AK$3116,COLUMN(I640),FALSE),"")</f>
        <v>8</v>
      </c>
      <c r="AH641" s="12">
        <f>IFERROR(VLOOKUP($A641,Sheet2!$Y$2:$AK$3116,COLUMN(J640),FALSE),"")</f>
        <v>0.44667516285928721</v>
      </c>
      <c r="AI641" s="12" t="str">
        <f>IFERROR(VLOOKUP($A641,Sheet2!$Y$2:$AK$3116,COLUMN(K640),FALSE),"")</f>
        <v>United States</v>
      </c>
      <c r="AJ641" s="12" t="str">
        <f>IFERROR(VLOOKUP($A641,Sheet2!$Y$2:$AK$3116,COLUMN(L640),FALSE),"")</f>
        <v>Bob Mould confronts his personal demons‚Ä¶ and wins</v>
      </c>
      <c r="AK641" s="12" t="str">
        <f>IFERROR(VLOOKUP($A641,Sheet2!$Y$2:$AK$3116,COLUMN(M640),FALSE),"")</f>
        <v>When it comes to rock veterans, you‚Äôd be hard pushed to find anyone more authentic than Bob Mould.</v>
      </c>
    </row>
    <row r="642" spans="1:37">
      <c r="A642" t="s">
        <v>7620</v>
      </c>
      <c r="B642" s="3" t="s">
        <v>7609</v>
      </c>
      <c r="C642" t="s">
        <v>567</v>
      </c>
      <c r="D642" t="s">
        <v>568</v>
      </c>
      <c r="E642" t="s">
        <v>7621</v>
      </c>
      <c r="F642" t="s">
        <v>7610</v>
      </c>
      <c r="G642" t="s">
        <v>7611</v>
      </c>
      <c r="H642" t="s">
        <v>21</v>
      </c>
      <c r="I642" t="s">
        <v>21</v>
      </c>
      <c r="J642" t="s">
        <v>21</v>
      </c>
      <c r="K642" t="s">
        <v>21</v>
      </c>
      <c r="L642" t="s">
        <v>39</v>
      </c>
      <c r="M642" t="s">
        <v>40</v>
      </c>
      <c r="N642" t="s">
        <v>21</v>
      </c>
      <c r="O642" t="s">
        <v>21</v>
      </c>
      <c r="P642">
        <v>2013</v>
      </c>
      <c r="Q642" t="s">
        <v>377</v>
      </c>
      <c r="R642" t="s">
        <v>21</v>
      </c>
      <c r="S642" t="s">
        <v>21</v>
      </c>
      <c r="T642">
        <v>7.6</v>
      </c>
      <c r="U642">
        <f>SUM((T642-6.977778)/1.271306)</f>
        <v>0.48943527364772904</v>
      </c>
      <c r="V642" t="s">
        <v>21</v>
      </c>
      <c r="W642" t="s">
        <v>7622</v>
      </c>
      <c r="X642" t="s">
        <v>7623</v>
      </c>
      <c r="Y642" s="12" t="str">
        <f>IFERROR(VLOOKUP($A642,Sheet2!$Y$2:$AK$3116,COLUMN(A641),FALSE),"")</f>
        <v>Pastel and Pass Out EP</v>
      </c>
      <c r="Z642" s="13">
        <f>IFERROR(VLOOKUP($A642,Sheet2!$Y$2:$AK$3116,COLUMN(B641),FALSE),"")</f>
        <v>41590</v>
      </c>
      <c r="AA642" s="12" t="str">
        <f>IFERROR(VLOOKUP($A642,Sheet2!$Y$2:$AK$3116,COLUMN(C641),FALSE),"")</f>
        <v>Robby Ritacco</v>
      </c>
      <c r="AB642" s="12" t="str">
        <f>IFERROR(VLOOKUP($A642,Sheet2!$Y$2:$AK$3116,COLUMN(D641),FALSE),"")</f>
        <v>https://www.thelineofbestfit.com/author/rritacco</v>
      </c>
      <c r="AC642" s="12" t="str">
        <f>IFERROR(VLOOKUP($A642,Sheet2!$Y$2:$AK$3116,COLUMN(E641),FALSE),"")</f>
        <v>https://www.thelineofbestfit.com/reviews/albums/no-joy-pastel-and-pass-out-ep-141197</v>
      </c>
      <c r="AD642" s="12" t="str">
        <f>IFERROR(VLOOKUP($A642,Sheet2!$Y$2:$AK$3116,COLUMN(F641),FALSE),"")</f>
        <v>No Joy</v>
      </c>
      <c r="AE642" s="12" t="str">
        <f>IFERROR(VLOOKUP($A642,Sheet2!$Y$2:$AK$3116,COLUMN(G641),FALSE),"")</f>
        <v>https://www.thelineofbestfit.com/artists/no-joy-106508</v>
      </c>
      <c r="AF642" s="13" t="str">
        <f>IFERROR(VLOOKUP($A642,Sheet2!$Y$2:$AK$3116,COLUMN(H641),FALSE),"")</f>
        <v>none</v>
      </c>
      <c r="AG642" s="12">
        <f>IFERROR(VLOOKUP($A642,Sheet2!$Y$2:$AK$3116,COLUMN(I641),FALSE),"")</f>
        <v>8</v>
      </c>
      <c r="AH642" s="12">
        <f>IFERROR(VLOOKUP($A642,Sheet2!$Y$2:$AK$3116,COLUMN(J641),FALSE),"")</f>
        <v>0.44667516285928721</v>
      </c>
      <c r="AI642" s="12" t="str">
        <f>IFERROR(VLOOKUP($A642,Sheet2!$Y$2:$AK$3116,COLUMN(K641),FALSE),"")</f>
        <v>none</v>
      </c>
      <c r="AJ642" s="12" t="str">
        <f>IFERROR(VLOOKUP($A642,Sheet2!$Y$2:$AK$3116,COLUMN(L641),FALSE),"")</f>
        <v>No Joy ‚Äì Pastel and Pass Out EP</v>
      </c>
      <c r="AK642" s="12" t="str">
        <f>IFERROR(VLOOKUP($A642,Sheet2!$Y$2:$AK$3116,COLUMN(M641),FALSE),"")</f>
        <v>none</v>
      </c>
    </row>
    <row r="643" spans="1:37">
      <c r="A643" t="s">
        <v>3821</v>
      </c>
      <c r="B643" s="3" t="s">
        <v>3820</v>
      </c>
      <c r="C643" t="s">
        <v>3469</v>
      </c>
      <c r="D643" t="s">
        <v>3470</v>
      </c>
      <c r="E643" t="s">
        <v>3822</v>
      </c>
      <c r="F643" t="s">
        <v>3823</v>
      </c>
      <c r="G643" t="s">
        <v>3824</v>
      </c>
      <c r="H643" t="s">
        <v>21</v>
      </c>
      <c r="I643" t="s">
        <v>21</v>
      </c>
      <c r="J643" t="s">
        <v>21</v>
      </c>
      <c r="K643" t="s">
        <v>21</v>
      </c>
      <c r="L643" t="s">
        <v>22</v>
      </c>
      <c r="M643" t="s">
        <v>23</v>
      </c>
      <c r="N643" t="s">
        <v>21</v>
      </c>
      <c r="O643" t="s">
        <v>21</v>
      </c>
      <c r="P643">
        <v>2012</v>
      </c>
      <c r="Q643" t="s">
        <v>462</v>
      </c>
      <c r="R643" t="s">
        <v>21</v>
      </c>
      <c r="S643" t="s">
        <v>21</v>
      </c>
      <c r="T643">
        <v>7.6</v>
      </c>
      <c r="U643">
        <f>SUM((T643-6.977778)/1.271306)</f>
        <v>0.48943527364772904</v>
      </c>
      <c r="V643" t="s">
        <v>21</v>
      </c>
      <c r="W643" t="s">
        <v>3825</v>
      </c>
      <c r="X643" t="s">
        <v>3826</v>
      </c>
      <c r="Y643" s="12" t="str">
        <f>IFERROR(VLOOKUP($A643,Sheet2!$Y$2:$AK$3116,COLUMN(A642),FALSE),"")</f>
        <v>Passage</v>
      </c>
      <c r="Z643" s="13">
        <f>IFERROR(VLOOKUP($A643,Sheet2!$Y$2:$AK$3116,COLUMN(B642),FALSE),"")</f>
        <v>41067</v>
      </c>
      <c r="AA643" s="12" t="str">
        <f>IFERROR(VLOOKUP($A643,Sheet2!$Y$2:$AK$3116,COLUMN(C642),FALSE),"")</f>
        <v>Erik Thompson</v>
      </c>
      <c r="AB643" s="12" t="str">
        <f>IFERROR(VLOOKUP($A643,Sheet2!$Y$2:$AK$3116,COLUMN(D642),FALSE),"")</f>
        <v>https://www.thelineofbestfit.com/author/ethompson</v>
      </c>
      <c r="AC643" s="12" t="str">
        <f>IFERROR(VLOOKUP($A643,Sheet2!$Y$2:$AK$3116,COLUMN(E642),FALSE),"")</f>
        <v>https://www.thelineofbestfit.com/reviews/albums/exitmusic-passage-98840</v>
      </c>
      <c r="AD643" s="12" t="str">
        <f>IFERROR(VLOOKUP($A643,Sheet2!$Y$2:$AK$3116,COLUMN(F642),FALSE),"")</f>
        <v>Exitmusic</v>
      </c>
      <c r="AE643" s="12" t="str">
        <f>IFERROR(VLOOKUP($A643,Sheet2!$Y$2:$AK$3116,COLUMN(G642),FALSE),"")</f>
        <v>https://www.thelineofbestfit.com/artists/exitmusic-104637</v>
      </c>
      <c r="AF643" s="13" t="str">
        <f>IFERROR(VLOOKUP($A643,Sheet2!$Y$2:$AK$3116,COLUMN(H642),FALSE),"")</f>
        <v>none</v>
      </c>
      <c r="AG643" s="12">
        <f>IFERROR(VLOOKUP($A643,Sheet2!$Y$2:$AK$3116,COLUMN(I642),FALSE),"")</f>
        <v>8</v>
      </c>
      <c r="AH643" s="12">
        <f>IFERROR(VLOOKUP($A643,Sheet2!$Y$2:$AK$3116,COLUMN(J642),FALSE),"")</f>
        <v>0.44667516285928721</v>
      </c>
      <c r="AI643" s="12" t="str">
        <f>IFERROR(VLOOKUP($A643,Sheet2!$Y$2:$AK$3116,COLUMN(K642),FALSE),"")</f>
        <v>none</v>
      </c>
      <c r="AJ643" s="12" t="str">
        <f>IFERROR(VLOOKUP($A643,Sheet2!$Y$2:$AK$3116,COLUMN(L642),FALSE),"")</f>
        <v>Exitmusic ‚Äì Passage</v>
      </c>
      <c r="AK643" s="12" t="str">
        <f>IFERROR(VLOOKUP($A643,Sheet2!$Y$2:$AK$3116,COLUMN(M642),FALSE),"")</f>
        <v>none</v>
      </c>
    </row>
    <row r="644" spans="1:37">
      <c r="A644" t="s">
        <v>3821</v>
      </c>
      <c r="B644" s="3" t="s">
        <v>8296</v>
      </c>
      <c r="C644" t="s">
        <v>18</v>
      </c>
      <c r="D644" t="s">
        <v>18</v>
      </c>
      <c r="E644" t="s">
        <v>8297</v>
      </c>
      <c r="F644" t="s">
        <v>8298</v>
      </c>
      <c r="G644" t="s">
        <v>8299</v>
      </c>
      <c r="H644" t="s">
        <v>21</v>
      </c>
      <c r="I644" t="s">
        <v>21</v>
      </c>
      <c r="J644" t="s">
        <v>21</v>
      </c>
      <c r="K644" t="s">
        <v>21</v>
      </c>
      <c r="L644" t="s">
        <v>100</v>
      </c>
      <c r="M644" t="s">
        <v>101</v>
      </c>
      <c r="N644" t="s">
        <v>39</v>
      </c>
      <c r="O644" t="s">
        <v>40</v>
      </c>
      <c r="P644">
        <v>2009</v>
      </c>
      <c r="Q644" t="s">
        <v>694</v>
      </c>
      <c r="R644" t="s">
        <v>21</v>
      </c>
      <c r="S644" t="s">
        <v>21</v>
      </c>
      <c r="T644">
        <v>6.1</v>
      </c>
      <c r="U644">
        <f>SUM((T644-6.977778)/1.271306)</f>
        <v>-0.69045375385627072</v>
      </c>
      <c r="V644" t="s">
        <v>21</v>
      </c>
      <c r="W644" t="s">
        <v>8300</v>
      </c>
      <c r="X644" t="s">
        <v>8301</v>
      </c>
      <c r="Y644" s="12" t="str">
        <f>IFERROR(VLOOKUP($A644,Sheet2!$Y$2:$AK$3116,COLUMN(A643),FALSE),"")</f>
        <v>Passage</v>
      </c>
      <c r="Z644" s="13">
        <f>IFERROR(VLOOKUP($A644,Sheet2!$Y$2:$AK$3116,COLUMN(B643),FALSE),"")</f>
        <v>41067</v>
      </c>
      <c r="AA644" s="12" t="str">
        <f>IFERROR(VLOOKUP($A644,Sheet2!$Y$2:$AK$3116,COLUMN(C643),FALSE),"")</f>
        <v>Erik Thompson</v>
      </c>
      <c r="AB644" s="12" t="str">
        <f>IFERROR(VLOOKUP($A644,Sheet2!$Y$2:$AK$3116,COLUMN(D643),FALSE),"")</f>
        <v>https://www.thelineofbestfit.com/author/ethompson</v>
      </c>
      <c r="AC644" s="12" t="str">
        <f>IFERROR(VLOOKUP($A644,Sheet2!$Y$2:$AK$3116,COLUMN(E643),FALSE),"")</f>
        <v>https://www.thelineofbestfit.com/reviews/albums/exitmusic-passage-98840</v>
      </c>
      <c r="AD644" s="12" t="str">
        <f>IFERROR(VLOOKUP($A644,Sheet2!$Y$2:$AK$3116,COLUMN(F643),FALSE),"")</f>
        <v>Exitmusic</v>
      </c>
      <c r="AE644" s="12" t="str">
        <f>IFERROR(VLOOKUP($A644,Sheet2!$Y$2:$AK$3116,COLUMN(G643),FALSE),"")</f>
        <v>https://www.thelineofbestfit.com/artists/exitmusic-104637</v>
      </c>
      <c r="AF644" s="13" t="str">
        <f>IFERROR(VLOOKUP($A644,Sheet2!$Y$2:$AK$3116,COLUMN(H643),FALSE),"")</f>
        <v>none</v>
      </c>
      <c r="AG644" s="12">
        <f>IFERROR(VLOOKUP($A644,Sheet2!$Y$2:$AK$3116,COLUMN(I643),FALSE),"")</f>
        <v>8</v>
      </c>
      <c r="AH644" s="12">
        <f>IFERROR(VLOOKUP($A644,Sheet2!$Y$2:$AK$3116,COLUMN(J643),FALSE),"")</f>
        <v>0.44667516285928721</v>
      </c>
      <c r="AI644" s="12" t="str">
        <f>IFERROR(VLOOKUP($A644,Sheet2!$Y$2:$AK$3116,COLUMN(K643),FALSE),"")</f>
        <v>none</v>
      </c>
      <c r="AJ644" s="12" t="str">
        <f>IFERROR(VLOOKUP($A644,Sheet2!$Y$2:$AK$3116,COLUMN(L643),FALSE),"")</f>
        <v>Exitmusic ‚Äì Passage</v>
      </c>
      <c r="AK644" s="12" t="str">
        <f>IFERROR(VLOOKUP($A644,Sheet2!$Y$2:$AK$3116,COLUMN(M643),FALSE),"")</f>
        <v>none</v>
      </c>
    </row>
    <row r="645" spans="1:37">
      <c r="A645" t="s">
        <v>7706</v>
      </c>
      <c r="B645" s="3" t="s">
        <v>7705</v>
      </c>
      <c r="C645" t="s">
        <v>261</v>
      </c>
      <c r="D645" t="s">
        <v>262</v>
      </c>
      <c r="E645" t="s">
        <v>7707</v>
      </c>
      <c r="F645" t="s">
        <v>7699</v>
      </c>
      <c r="G645" t="s">
        <v>7700</v>
      </c>
      <c r="H645" t="s">
        <v>21</v>
      </c>
      <c r="I645" t="s">
        <v>21</v>
      </c>
      <c r="J645" t="s">
        <v>21</v>
      </c>
      <c r="K645" t="s">
        <v>21</v>
      </c>
      <c r="L645" t="s">
        <v>39</v>
      </c>
      <c r="M645" t="s">
        <v>40</v>
      </c>
      <c r="N645" t="s">
        <v>21</v>
      </c>
      <c r="O645" t="s">
        <v>21</v>
      </c>
      <c r="P645">
        <v>2012</v>
      </c>
      <c r="Q645" t="s">
        <v>127</v>
      </c>
      <c r="R645" t="s">
        <v>21</v>
      </c>
      <c r="S645" t="s">
        <v>21</v>
      </c>
      <c r="T645">
        <v>4.5999999999999996</v>
      </c>
      <c r="U645">
        <f>SUM((T645-6.977778)/1.271306)</f>
        <v>-1.8703427813602704</v>
      </c>
      <c r="V645" t="s">
        <v>21</v>
      </c>
      <c r="W645" t="s">
        <v>7708</v>
      </c>
      <c r="X645" t="s">
        <v>7709</v>
      </c>
      <c r="Y645" s="12" t="str">
        <f>IFERROR(VLOOKUP($A645,Sheet2!$Y$2:$AK$3116,COLUMN(A644),FALSE),"")</f>
        <v>Paralytic Stalks</v>
      </c>
      <c r="Z645" s="13">
        <f>IFERROR(VLOOKUP($A645,Sheet2!$Y$2:$AK$3116,COLUMN(B644),FALSE),"")</f>
        <v>40942</v>
      </c>
      <c r="AA645" s="12" t="str">
        <f>IFERROR(VLOOKUP($A645,Sheet2!$Y$2:$AK$3116,COLUMN(C644),FALSE),"")</f>
        <v>Phil Gwyn</v>
      </c>
      <c r="AB645" s="12" t="str">
        <f>IFERROR(VLOOKUP($A645,Sheet2!$Y$2:$AK$3116,COLUMN(D644),FALSE),"")</f>
        <v>https://www.thelineofbestfit.com/author/pgwyn</v>
      </c>
      <c r="AC645" s="12" t="str">
        <f>IFERROR(VLOOKUP($A645,Sheet2!$Y$2:$AK$3116,COLUMN(E644),FALSE),"")</f>
        <v>https://www.thelineofbestfit.com/reviews/albums/of-montreal-paralytic-stalks-80000</v>
      </c>
      <c r="AD645" s="12" t="str">
        <f>IFERROR(VLOOKUP($A645,Sheet2!$Y$2:$AK$3116,COLUMN(F644),FALSE),"")</f>
        <v>Of Montreal</v>
      </c>
      <c r="AE645" s="12" t="str">
        <f>IFERROR(VLOOKUP($A645,Sheet2!$Y$2:$AK$3116,COLUMN(G644),FALSE),"")</f>
        <v>https://www.thelineofbestfit.com/artists/of-montreal-106567</v>
      </c>
      <c r="AF645" s="13" t="str">
        <f>IFERROR(VLOOKUP($A645,Sheet2!$Y$2:$AK$3116,COLUMN(H644),FALSE),"")</f>
        <v>none</v>
      </c>
      <c r="AG645" s="12">
        <f>IFERROR(VLOOKUP($A645,Sheet2!$Y$2:$AK$3116,COLUMN(I644),FALSE),"")</f>
        <v>8</v>
      </c>
      <c r="AH645" s="12">
        <f>IFERROR(VLOOKUP($A645,Sheet2!$Y$2:$AK$3116,COLUMN(J644),FALSE),"")</f>
        <v>0.44667516285928721</v>
      </c>
      <c r="AI645" s="12" t="str">
        <f>IFERROR(VLOOKUP($A645,Sheet2!$Y$2:$AK$3116,COLUMN(K644),FALSE),"")</f>
        <v>none</v>
      </c>
      <c r="AJ645" s="12" t="str">
        <f>IFERROR(VLOOKUP($A645,Sheet2!$Y$2:$AK$3116,COLUMN(L644),FALSE),"")</f>
        <v>Of Montreal ‚Äì Paralytic Stalks</v>
      </c>
      <c r="AK645" s="12" t="str">
        <f>IFERROR(VLOOKUP($A645,Sheet2!$Y$2:$AK$3116,COLUMN(M644),FALSE),"")</f>
        <v>none</v>
      </c>
    </row>
    <row r="646" spans="1:37">
      <c r="A646" t="s">
        <v>8352</v>
      </c>
      <c r="B646" s="3" t="s">
        <v>8344</v>
      </c>
      <c r="C646" t="s">
        <v>33</v>
      </c>
      <c r="D646" t="s">
        <v>34</v>
      </c>
      <c r="E646" t="s">
        <v>8353</v>
      </c>
      <c r="F646" t="s">
        <v>8354</v>
      </c>
      <c r="G646" t="s">
        <v>8355</v>
      </c>
      <c r="H646" t="s">
        <v>21</v>
      </c>
      <c r="I646" t="s">
        <v>21</v>
      </c>
      <c r="J646" t="s">
        <v>21</v>
      </c>
      <c r="K646" t="s">
        <v>21</v>
      </c>
      <c r="L646" t="s">
        <v>39</v>
      </c>
      <c r="M646" t="s">
        <v>40</v>
      </c>
      <c r="N646" t="s">
        <v>21</v>
      </c>
      <c r="O646" t="s">
        <v>21</v>
      </c>
      <c r="P646">
        <v>2016</v>
      </c>
      <c r="Q646" t="s">
        <v>681</v>
      </c>
      <c r="R646" t="s">
        <v>21</v>
      </c>
      <c r="S646" t="s">
        <v>21</v>
      </c>
      <c r="T646">
        <v>7.4</v>
      </c>
      <c r="U646">
        <f>SUM((T646-6.977778)/1.271306)</f>
        <v>0.33211673664719626</v>
      </c>
      <c r="V646" t="s">
        <v>21</v>
      </c>
      <c r="W646" t="s">
        <v>8356</v>
      </c>
      <c r="X646" t="s">
        <v>8357</v>
      </c>
      <c r="Y646" s="12" t="str">
        <f>IFERROR(VLOOKUP($A646,Sheet2!$Y$2:$AK$3116,COLUMN(A645),FALSE),"")</f>
        <v>Paradise</v>
      </c>
      <c r="Z646" s="13">
        <f>IFERROR(VLOOKUP($A646,Sheet2!$Y$2:$AK$3116,COLUMN(B645),FALSE),"")</f>
        <v>42495</v>
      </c>
      <c r="AA646" s="12" t="str">
        <f>IFERROR(VLOOKUP($A646,Sheet2!$Y$2:$AK$3116,COLUMN(C645),FALSE),"")</f>
        <v>Grant Rindner</v>
      </c>
      <c r="AB646" s="12" t="str">
        <f>IFERROR(VLOOKUP($A646,Sheet2!$Y$2:$AK$3116,COLUMN(D645),FALSE),"")</f>
        <v>https://www.thelineofbestfit.com/author/grindner</v>
      </c>
      <c r="AC646" s="12" t="str">
        <f>IFERROR(VLOOKUP($A646,Sheet2!$Y$2:$AK$3116,COLUMN(E645),FALSE),"")</f>
        <v>https://www.thelineofbestfit.com/reviews/albums/white-lung-paradise</v>
      </c>
      <c r="AD646" s="12" t="str">
        <f>IFERROR(VLOOKUP($A646,Sheet2!$Y$2:$AK$3116,COLUMN(F645),FALSE),"")</f>
        <v>White Lung</v>
      </c>
      <c r="AE646" s="12" t="str">
        <f>IFERROR(VLOOKUP($A646,Sheet2!$Y$2:$AK$3116,COLUMN(G645),FALSE),"")</f>
        <v>https://www.thelineofbestfit.com/artists/white-lung</v>
      </c>
      <c r="AF646" s="13">
        <f>IFERROR(VLOOKUP($A646,Sheet2!$Y$2:$AK$3116,COLUMN(H645),FALSE),"")</f>
        <v>42496</v>
      </c>
      <c r="AG646" s="12">
        <f>IFERROR(VLOOKUP($A646,Sheet2!$Y$2:$AK$3116,COLUMN(I645),FALSE),"")</f>
        <v>8</v>
      </c>
      <c r="AH646" s="12">
        <f>IFERROR(VLOOKUP($A646,Sheet2!$Y$2:$AK$3116,COLUMN(J645),FALSE),"")</f>
        <v>0.44667516285928721</v>
      </c>
      <c r="AI646" s="12" t="str">
        <f>IFERROR(VLOOKUP($A646,Sheet2!$Y$2:$AK$3116,COLUMN(K645),FALSE),"")</f>
        <v>Canada</v>
      </c>
      <c r="AJ646" s="12" t="str">
        <f>IFERROR(VLOOKUP($A646,Sheet2!$Y$2:$AK$3116,COLUMN(L645),FALSE),"")</f>
        <v>White Lung crush new ground beneath their heels</v>
      </c>
      <c r="AK646" s="12" t="str">
        <f>IFERROR(VLOOKUP($A646,Sheet2!$Y$2:$AK$3116,COLUMN(M645),FALSE),"")</f>
        <v>White Lung‚Äôs fourth album is perhaps their most sonically diverse yet, building off the white-knuckle ride that was 2014‚Äôs Deep Fantasy. It‚Äôs also a reminder that even a ‚Äútamer‚Äù White Lung are among the most visceral, violent and thrilling bands we have.</v>
      </c>
    </row>
    <row r="647" spans="1:37">
      <c r="A647" t="s">
        <v>8352</v>
      </c>
      <c r="B647" s="3" t="s">
        <v>9454</v>
      </c>
      <c r="C647" t="s">
        <v>53</v>
      </c>
      <c r="D647" t="s">
        <v>54</v>
      </c>
      <c r="E647" t="s">
        <v>9455</v>
      </c>
      <c r="F647" t="s">
        <v>9446</v>
      </c>
      <c r="G647" t="s">
        <v>9447</v>
      </c>
      <c r="H647" t="s">
        <v>21</v>
      </c>
      <c r="I647" t="s">
        <v>21</v>
      </c>
      <c r="J647" t="s">
        <v>21</v>
      </c>
      <c r="K647" t="s">
        <v>21</v>
      </c>
      <c r="L647" t="s">
        <v>39</v>
      </c>
      <c r="M647" t="s">
        <v>40</v>
      </c>
      <c r="N647" t="s">
        <v>21</v>
      </c>
      <c r="O647" t="s">
        <v>21</v>
      </c>
      <c r="P647">
        <v>2011</v>
      </c>
      <c r="Q647" t="s">
        <v>522</v>
      </c>
      <c r="R647" t="s">
        <v>21</v>
      </c>
      <c r="S647" t="s">
        <v>21</v>
      </c>
      <c r="T647">
        <v>7.8</v>
      </c>
      <c r="U647">
        <f>SUM((T647-6.977778)/1.271306)</f>
        <v>0.64675381064826243</v>
      </c>
      <c r="V647" t="s">
        <v>21</v>
      </c>
      <c r="W647" t="s">
        <v>9456</v>
      </c>
      <c r="X647" t="s">
        <v>9457</v>
      </c>
      <c r="Y647" s="12" t="str">
        <f>IFERROR(VLOOKUP($A647,Sheet2!$Y$2:$AK$3116,COLUMN(A646),FALSE),"")</f>
        <v>Paradise</v>
      </c>
      <c r="Z647" s="13">
        <f>IFERROR(VLOOKUP($A647,Sheet2!$Y$2:$AK$3116,COLUMN(B646),FALSE),"")</f>
        <v>42495</v>
      </c>
      <c r="AA647" s="12" t="str">
        <f>IFERROR(VLOOKUP($A647,Sheet2!$Y$2:$AK$3116,COLUMN(C646),FALSE),"")</f>
        <v>Grant Rindner</v>
      </c>
      <c r="AB647" s="12" t="str">
        <f>IFERROR(VLOOKUP($A647,Sheet2!$Y$2:$AK$3116,COLUMN(D646),FALSE),"")</f>
        <v>https://www.thelineofbestfit.com/author/grindner</v>
      </c>
      <c r="AC647" s="12" t="str">
        <f>IFERROR(VLOOKUP($A647,Sheet2!$Y$2:$AK$3116,COLUMN(E646),FALSE),"")</f>
        <v>https://www.thelineofbestfit.com/reviews/albums/white-lung-paradise</v>
      </c>
      <c r="AD647" s="12" t="str">
        <f>IFERROR(VLOOKUP($A647,Sheet2!$Y$2:$AK$3116,COLUMN(F646),FALSE),"")</f>
        <v>White Lung</v>
      </c>
      <c r="AE647" s="12" t="str">
        <f>IFERROR(VLOOKUP($A647,Sheet2!$Y$2:$AK$3116,COLUMN(G646),FALSE),"")</f>
        <v>https://www.thelineofbestfit.com/artists/white-lung</v>
      </c>
      <c r="AF647" s="13">
        <f>IFERROR(VLOOKUP($A647,Sheet2!$Y$2:$AK$3116,COLUMN(H646),FALSE),"")</f>
        <v>42496</v>
      </c>
      <c r="AG647" s="12">
        <f>IFERROR(VLOOKUP($A647,Sheet2!$Y$2:$AK$3116,COLUMN(I646),FALSE),"")</f>
        <v>8</v>
      </c>
      <c r="AH647" s="12">
        <f>IFERROR(VLOOKUP($A647,Sheet2!$Y$2:$AK$3116,COLUMN(J646),FALSE),"")</f>
        <v>0.44667516285928721</v>
      </c>
      <c r="AI647" s="12" t="str">
        <f>IFERROR(VLOOKUP($A647,Sheet2!$Y$2:$AK$3116,COLUMN(K646),FALSE),"")</f>
        <v>Canada</v>
      </c>
      <c r="AJ647" s="12" t="str">
        <f>IFERROR(VLOOKUP($A647,Sheet2!$Y$2:$AK$3116,COLUMN(L646),FALSE),"")</f>
        <v>White Lung crush new ground beneath their heels</v>
      </c>
      <c r="AK647" s="12" t="str">
        <f>IFERROR(VLOOKUP($A647,Sheet2!$Y$2:$AK$3116,COLUMN(M646),FALSE),"")</f>
        <v>White Lung‚Äôs fourth album is perhaps their most sonically diverse yet, building off the white-knuckle ride that was 2014‚Äôs Deep Fantasy. It‚Äôs also a reminder that even a ‚Äútamer‚Äù White Lung are among the most visceral, violent and thrilling bands we have.</v>
      </c>
    </row>
    <row r="648" spans="1:37">
      <c r="A648" t="s">
        <v>8352</v>
      </c>
      <c r="B648" s="3" t="s">
        <v>9562</v>
      </c>
      <c r="C648" t="s">
        <v>18</v>
      </c>
      <c r="D648" t="s">
        <v>18</v>
      </c>
      <c r="E648" t="s">
        <v>9563</v>
      </c>
      <c r="F648" t="s">
        <v>9564</v>
      </c>
      <c r="G648" t="s">
        <v>9565</v>
      </c>
      <c r="H648" t="s">
        <v>21</v>
      </c>
      <c r="I648" t="s">
        <v>21</v>
      </c>
      <c r="J648" t="s">
        <v>21</v>
      </c>
      <c r="K648" t="s">
        <v>21</v>
      </c>
      <c r="L648" t="s">
        <v>81</v>
      </c>
      <c r="M648" t="s">
        <v>82</v>
      </c>
      <c r="N648" t="s">
        <v>21</v>
      </c>
      <c r="O648" t="s">
        <v>21</v>
      </c>
      <c r="P648">
        <v>2002</v>
      </c>
      <c r="Q648" t="s">
        <v>9065</v>
      </c>
      <c r="R648" t="s">
        <v>21</v>
      </c>
      <c r="S648" t="s">
        <v>21</v>
      </c>
      <c r="T648">
        <v>7.9</v>
      </c>
      <c r="U648">
        <f>SUM((T648-6.977778)/1.271306)</f>
        <v>0.72541307914852959</v>
      </c>
      <c r="V648" t="s">
        <v>21</v>
      </c>
      <c r="W648" t="s">
        <v>9566</v>
      </c>
      <c r="X648" t="s">
        <v>9567</v>
      </c>
      <c r="Y648" s="12" t="str">
        <f>IFERROR(VLOOKUP($A648,Sheet2!$Y$2:$AK$3116,COLUMN(A647),FALSE),"")</f>
        <v>Paradise</v>
      </c>
      <c r="Z648" s="13">
        <f>IFERROR(VLOOKUP($A648,Sheet2!$Y$2:$AK$3116,COLUMN(B647),FALSE),"")</f>
        <v>42495</v>
      </c>
      <c r="AA648" s="12" t="str">
        <f>IFERROR(VLOOKUP($A648,Sheet2!$Y$2:$AK$3116,COLUMN(C647),FALSE),"")</f>
        <v>Grant Rindner</v>
      </c>
      <c r="AB648" s="12" t="str">
        <f>IFERROR(VLOOKUP($A648,Sheet2!$Y$2:$AK$3116,COLUMN(D647),FALSE),"")</f>
        <v>https://www.thelineofbestfit.com/author/grindner</v>
      </c>
      <c r="AC648" s="12" t="str">
        <f>IFERROR(VLOOKUP($A648,Sheet2!$Y$2:$AK$3116,COLUMN(E647),FALSE),"")</f>
        <v>https://www.thelineofbestfit.com/reviews/albums/white-lung-paradise</v>
      </c>
      <c r="AD648" s="12" t="str">
        <f>IFERROR(VLOOKUP($A648,Sheet2!$Y$2:$AK$3116,COLUMN(F647),FALSE),"")</f>
        <v>White Lung</v>
      </c>
      <c r="AE648" s="12" t="str">
        <f>IFERROR(VLOOKUP($A648,Sheet2!$Y$2:$AK$3116,COLUMN(G647),FALSE),"")</f>
        <v>https://www.thelineofbestfit.com/artists/white-lung</v>
      </c>
      <c r="AF648" s="13">
        <f>IFERROR(VLOOKUP($A648,Sheet2!$Y$2:$AK$3116,COLUMN(H647),FALSE),"")</f>
        <v>42496</v>
      </c>
      <c r="AG648" s="12">
        <f>IFERROR(VLOOKUP($A648,Sheet2!$Y$2:$AK$3116,COLUMN(I647),FALSE),"")</f>
        <v>8</v>
      </c>
      <c r="AH648" s="12">
        <f>IFERROR(VLOOKUP($A648,Sheet2!$Y$2:$AK$3116,COLUMN(J647),FALSE),"")</f>
        <v>0.44667516285928721</v>
      </c>
      <c r="AI648" s="12" t="str">
        <f>IFERROR(VLOOKUP($A648,Sheet2!$Y$2:$AK$3116,COLUMN(K647),FALSE),"")</f>
        <v>Canada</v>
      </c>
      <c r="AJ648" s="12" t="str">
        <f>IFERROR(VLOOKUP($A648,Sheet2!$Y$2:$AK$3116,COLUMN(L647),FALSE),"")</f>
        <v>White Lung crush new ground beneath their heels</v>
      </c>
      <c r="AK648" s="12" t="str">
        <f>IFERROR(VLOOKUP($A648,Sheet2!$Y$2:$AK$3116,COLUMN(M647),FALSE),"")</f>
        <v>White Lung‚Äôs fourth album is perhaps their most sonically diverse yet, building off the white-knuckle ride that was 2014‚Äôs Deep Fantasy. It‚Äôs also a reminder that even a ‚Äútamer‚Äù White Lung are among the most visceral, violent and thrilling bands we have.</v>
      </c>
    </row>
    <row r="649" spans="1:37">
      <c r="A649" t="s">
        <v>8352</v>
      </c>
      <c r="B649" s="3" t="s">
        <v>11837</v>
      </c>
      <c r="C649" t="s">
        <v>18</v>
      </c>
      <c r="D649" t="s">
        <v>18</v>
      </c>
      <c r="E649" t="s">
        <v>11838</v>
      </c>
      <c r="F649" t="s">
        <v>11839</v>
      </c>
      <c r="G649" t="s">
        <v>11840</v>
      </c>
      <c r="H649" t="s">
        <v>21</v>
      </c>
      <c r="I649" t="s">
        <v>21</v>
      </c>
      <c r="J649" t="s">
        <v>21</v>
      </c>
      <c r="K649" t="s">
        <v>21</v>
      </c>
      <c r="L649" t="s">
        <v>39</v>
      </c>
      <c r="M649" t="s">
        <v>40</v>
      </c>
      <c r="N649" t="s">
        <v>21</v>
      </c>
      <c r="O649" t="s">
        <v>21</v>
      </c>
      <c r="P649">
        <v>2016</v>
      </c>
      <c r="Q649" t="s">
        <v>72</v>
      </c>
      <c r="R649" t="s">
        <v>21</v>
      </c>
      <c r="S649" t="s">
        <v>21</v>
      </c>
      <c r="T649">
        <v>8.4</v>
      </c>
      <c r="U649">
        <f>SUM((T649-6.977778)/1.271306)</f>
        <v>1.1187094216498628</v>
      </c>
      <c r="V649" t="s">
        <v>73</v>
      </c>
      <c r="W649" t="s">
        <v>11841</v>
      </c>
      <c r="X649" t="s">
        <v>11842</v>
      </c>
      <c r="Y649" s="12" t="str">
        <f>IFERROR(VLOOKUP($A649,Sheet2!$Y$2:$AK$3116,COLUMN(A648),FALSE),"")</f>
        <v>Paradise</v>
      </c>
      <c r="Z649" s="13">
        <f>IFERROR(VLOOKUP($A649,Sheet2!$Y$2:$AK$3116,COLUMN(B648),FALSE),"")</f>
        <v>42495</v>
      </c>
      <c r="AA649" s="12" t="str">
        <f>IFERROR(VLOOKUP($A649,Sheet2!$Y$2:$AK$3116,COLUMN(C648),FALSE),"")</f>
        <v>Grant Rindner</v>
      </c>
      <c r="AB649" s="12" t="str">
        <f>IFERROR(VLOOKUP($A649,Sheet2!$Y$2:$AK$3116,COLUMN(D648),FALSE),"")</f>
        <v>https://www.thelineofbestfit.com/author/grindner</v>
      </c>
      <c r="AC649" s="12" t="str">
        <f>IFERROR(VLOOKUP($A649,Sheet2!$Y$2:$AK$3116,COLUMN(E648),FALSE),"")</f>
        <v>https://www.thelineofbestfit.com/reviews/albums/white-lung-paradise</v>
      </c>
      <c r="AD649" s="12" t="str">
        <f>IFERROR(VLOOKUP($A649,Sheet2!$Y$2:$AK$3116,COLUMN(F648),FALSE),"")</f>
        <v>White Lung</v>
      </c>
      <c r="AE649" s="12" t="str">
        <f>IFERROR(VLOOKUP($A649,Sheet2!$Y$2:$AK$3116,COLUMN(G648),FALSE),"")</f>
        <v>https://www.thelineofbestfit.com/artists/white-lung</v>
      </c>
      <c r="AF649" s="13">
        <f>IFERROR(VLOOKUP($A649,Sheet2!$Y$2:$AK$3116,COLUMN(H648),FALSE),"")</f>
        <v>42496</v>
      </c>
      <c r="AG649" s="12">
        <f>IFERROR(VLOOKUP($A649,Sheet2!$Y$2:$AK$3116,COLUMN(I648),FALSE),"")</f>
        <v>8</v>
      </c>
      <c r="AH649" s="12">
        <f>IFERROR(VLOOKUP($A649,Sheet2!$Y$2:$AK$3116,COLUMN(J648),FALSE),"")</f>
        <v>0.44667516285928721</v>
      </c>
      <c r="AI649" s="12" t="str">
        <f>IFERROR(VLOOKUP($A649,Sheet2!$Y$2:$AK$3116,COLUMN(K648),FALSE),"")</f>
        <v>Canada</v>
      </c>
      <c r="AJ649" s="12" t="str">
        <f>IFERROR(VLOOKUP($A649,Sheet2!$Y$2:$AK$3116,COLUMN(L648),FALSE),"")</f>
        <v>White Lung crush new ground beneath their heels</v>
      </c>
      <c r="AK649" s="12" t="str">
        <f>IFERROR(VLOOKUP($A649,Sheet2!$Y$2:$AK$3116,COLUMN(M648),FALSE),"")</f>
        <v>White Lung‚Äôs fourth album is perhaps their most sonically diverse yet, building off the white-knuckle ride that was 2014‚Äôs Deep Fantasy. It‚Äôs also a reminder that even a ‚Äútamer‚Äù White Lung are among the most visceral, violent and thrilling bands we have.</v>
      </c>
    </row>
    <row r="650" spans="1:37">
      <c r="A650" t="s">
        <v>11767</v>
      </c>
      <c r="B650" s="3" t="s">
        <v>11766</v>
      </c>
      <c r="C650" t="s">
        <v>18</v>
      </c>
      <c r="D650" t="s">
        <v>18</v>
      </c>
      <c r="E650" t="s">
        <v>11768</v>
      </c>
      <c r="F650" t="s">
        <v>11769</v>
      </c>
      <c r="G650" t="s">
        <v>11770</v>
      </c>
      <c r="H650" t="s">
        <v>21</v>
      </c>
      <c r="I650" t="s">
        <v>21</v>
      </c>
      <c r="J650" t="s">
        <v>21</v>
      </c>
      <c r="K650" t="s">
        <v>21</v>
      </c>
      <c r="L650" t="s">
        <v>39</v>
      </c>
      <c r="M650" t="s">
        <v>40</v>
      </c>
      <c r="N650" t="s">
        <v>31</v>
      </c>
      <c r="O650" t="s">
        <v>32</v>
      </c>
      <c r="P650">
        <v>2013</v>
      </c>
      <c r="Q650" t="s">
        <v>203</v>
      </c>
      <c r="R650" t="s">
        <v>21</v>
      </c>
      <c r="S650" t="s">
        <v>21</v>
      </c>
      <c r="T650">
        <v>7.4</v>
      </c>
      <c r="U650">
        <f>SUM((T650-6.977778)/1.271306)</f>
        <v>0.33211673664719626</v>
      </c>
      <c r="V650" t="s">
        <v>21</v>
      </c>
      <c r="W650" t="s">
        <v>11771</v>
      </c>
      <c r="X650" t="s">
        <v>11772</v>
      </c>
      <c r="Y650" s="12" t="str">
        <f>IFERROR(VLOOKUP($A650,Sheet2!$Y$2:$AK$3116,COLUMN(A649),FALSE),"")</f>
        <v>Paracosm</v>
      </c>
      <c r="Z650" s="13">
        <f>IFERROR(VLOOKUP($A650,Sheet2!$Y$2:$AK$3116,COLUMN(B649),FALSE),"")</f>
        <v>41495</v>
      </c>
      <c r="AA650" s="12" t="str">
        <f>IFERROR(VLOOKUP($A650,Sheet2!$Y$2:$AK$3116,COLUMN(C649),FALSE),"")</f>
        <v>Alex Cull</v>
      </c>
      <c r="AB650" s="12" t="str">
        <f>IFERROR(VLOOKUP($A650,Sheet2!$Y$2:$AK$3116,COLUMN(D649),FALSE),"")</f>
        <v>https://www.thelineofbestfit.com/author/acull</v>
      </c>
      <c r="AC650" s="12" t="str">
        <f>IFERROR(VLOOKUP($A650,Sheet2!$Y$2:$AK$3116,COLUMN(E649),FALSE),"")</f>
        <v>https://www.thelineofbestfit.com/reviews/albums/washed-out-paracosm-132648</v>
      </c>
      <c r="AD650" s="12" t="str">
        <f>IFERROR(VLOOKUP($A650,Sheet2!$Y$2:$AK$3116,COLUMN(F649),FALSE),"")</f>
        <v>Washed Out</v>
      </c>
      <c r="AE650" s="12" t="str">
        <f>IFERROR(VLOOKUP($A650,Sheet2!$Y$2:$AK$3116,COLUMN(G649),FALSE),"")</f>
        <v>https://www.thelineofbestfit.com/artists/washed-out-108665</v>
      </c>
      <c r="AF650" s="13" t="str">
        <f>IFERROR(VLOOKUP($A650,Sheet2!$Y$2:$AK$3116,COLUMN(H649),FALSE),"")</f>
        <v>none</v>
      </c>
      <c r="AG650" s="12">
        <f>IFERROR(VLOOKUP($A650,Sheet2!$Y$2:$AK$3116,COLUMN(I649),FALSE),"")</f>
        <v>7.5</v>
      </c>
      <c r="AH650" s="12">
        <f>IFERROR(VLOOKUP($A650,Sheet2!$Y$2:$AK$3116,COLUMN(J649),FALSE),"")</f>
        <v>-2.1176853676474497E-2</v>
      </c>
      <c r="AI650" s="12" t="str">
        <f>IFERROR(VLOOKUP($A650,Sheet2!$Y$2:$AK$3116,COLUMN(K649),FALSE),"")</f>
        <v>none</v>
      </c>
      <c r="AJ650" s="12" t="str">
        <f>IFERROR(VLOOKUP($A650,Sheet2!$Y$2:$AK$3116,COLUMN(L649),FALSE),"")</f>
        <v>Washed Out ‚Äì Paracosm</v>
      </c>
      <c r="AK650" s="12" t="str">
        <f>IFERROR(VLOOKUP($A650,Sheet2!$Y$2:$AK$3116,COLUMN(M649),FALSE),"")</f>
        <v>none</v>
      </c>
    </row>
    <row r="651" spans="1:37">
      <c r="A651" t="s">
        <v>7929</v>
      </c>
      <c r="B651" s="3" t="s">
        <v>7928</v>
      </c>
      <c r="C651" t="s">
        <v>18</v>
      </c>
      <c r="D651" t="s">
        <v>18</v>
      </c>
      <c r="E651" t="s">
        <v>7930</v>
      </c>
      <c r="F651" t="s">
        <v>7931</v>
      </c>
      <c r="G651" t="s">
        <v>7932</v>
      </c>
      <c r="H651" t="s">
        <v>21</v>
      </c>
      <c r="I651" t="s">
        <v>21</v>
      </c>
      <c r="J651" t="s">
        <v>21</v>
      </c>
      <c r="K651" t="s">
        <v>21</v>
      </c>
      <c r="L651" t="s">
        <v>31</v>
      </c>
      <c r="M651" t="s">
        <v>32</v>
      </c>
      <c r="N651" t="s">
        <v>21</v>
      </c>
      <c r="O651" t="s">
        <v>21</v>
      </c>
      <c r="P651">
        <v>2015</v>
      </c>
      <c r="Q651" t="s">
        <v>72</v>
      </c>
      <c r="R651" t="s">
        <v>21</v>
      </c>
      <c r="S651" t="s">
        <v>21</v>
      </c>
      <c r="T651">
        <v>8.6999999999999993</v>
      </c>
      <c r="U651">
        <f>SUM((T651-6.977778)/1.271306)</f>
        <v>1.354687227150662</v>
      </c>
      <c r="V651" t="s">
        <v>73</v>
      </c>
      <c r="W651" t="s">
        <v>7933</v>
      </c>
      <c r="X651" t="s">
        <v>7934</v>
      </c>
      <c r="Y651" s="12" t="str">
        <f>IFERROR(VLOOKUP($A651,Sheet2!$Y$2:$AK$3116,COLUMN(A650),FALSE),"")</f>
        <v>Panda Bear Meets The Grim Reaper</v>
      </c>
      <c r="Z651" s="13">
        <f>IFERROR(VLOOKUP($A651,Sheet2!$Y$2:$AK$3116,COLUMN(B650),FALSE),"")</f>
        <v>42012</v>
      </c>
      <c r="AA651" s="12" t="str">
        <f>IFERROR(VLOOKUP($A651,Sheet2!$Y$2:$AK$3116,COLUMN(C650),FALSE),"")</f>
        <v>Janne Oinonen</v>
      </c>
      <c r="AB651" s="12" t="str">
        <f>IFERROR(VLOOKUP($A651,Sheet2!$Y$2:$AK$3116,COLUMN(D650),FALSE),"")</f>
        <v>https://www.thelineofbestfit.com/author/JOinonen</v>
      </c>
      <c r="AC651" s="12" t="str">
        <f>IFERROR(VLOOKUP($A651,Sheet2!$Y$2:$AK$3116,COLUMN(E650),FALSE),"")</f>
        <v>https://www.thelineofbestfit.com/reviews/albums/panda-bear-panda-bear-meets-the-grim-reaper</v>
      </c>
      <c r="AD651" s="12" t="str">
        <f>IFERROR(VLOOKUP($A651,Sheet2!$Y$2:$AK$3116,COLUMN(F650),FALSE),"")</f>
        <v>Panda Bear</v>
      </c>
      <c r="AE651" s="12" t="str">
        <f>IFERROR(VLOOKUP($A651,Sheet2!$Y$2:$AK$3116,COLUMN(G650),FALSE),"")</f>
        <v>https://www.thelineofbestfit.com/artists/panda-bear-106672</v>
      </c>
      <c r="AF651" s="13">
        <f>IFERROR(VLOOKUP($A651,Sheet2!$Y$2:$AK$3116,COLUMN(H650),FALSE),"")</f>
        <v>42016</v>
      </c>
      <c r="AG651" s="12">
        <f>IFERROR(VLOOKUP($A651,Sheet2!$Y$2:$AK$3116,COLUMN(I650),FALSE),"")</f>
        <v>8</v>
      </c>
      <c r="AH651" s="12">
        <f>IFERROR(VLOOKUP($A651,Sheet2!$Y$2:$AK$3116,COLUMN(J650),FALSE),"")</f>
        <v>0.44667516285928721</v>
      </c>
      <c r="AI651" s="12" t="str">
        <f>IFERROR(VLOOKUP($A651,Sheet2!$Y$2:$AK$3116,COLUMN(K650),FALSE),"")</f>
        <v>United States</v>
      </c>
      <c r="AJ651" s="12" t="str">
        <f>IFERROR(VLOOKUP($A651,Sheet2!$Y$2:$AK$3116,COLUMN(L650),FALSE),"")</f>
        <v>Panda Bear - Panda Bear Meets The Grim Reaper</v>
      </c>
      <c r="AK651" s="12" t="str">
        <f>IFERROR(VLOOKUP($A651,Sheet2!$Y$2:$AK$3116,COLUMN(M650),FALSE),"")</f>
        <v>Every now and again, there‚Äôs an album that strikes out into unfamiliar territories and returns with unimagineble riches. Panda Bear‚Äôs Person Pitch (2007) was one of those. Imagine The Beach Boys cooing celestially on the ocean floor (yes, yet another futile attempt to capture the head-spinning splendour of the album‚Äôs sublime soup of sound) and you‚Äôre not that far off. Who knows which member does what in the avant-trance-pop world of Animal Collective, but the much-praised record‚Äôs dense electronic upholstery must have played a key role in the veteran Baltimore oddballs‚Äô transformation into gently throbbing electronic warriors on 2009‚Äôs career-best (and best-selling) Merriweather Post Pavilion.</v>
      </c>
    </row>
    <row r="652" spans="1:37">
      <c r="A652" t="s">
        <v>7917</v>
      </c>
      <c r="B652" s="3" t="s">
        <v>7913</v>
      </c>
      <c r="C652" t="s">
        <v>499</v>
      </c>
      <c r="D652" t="s">
        <v>500</v>
      </c>
      <c r="E652" t="s">
        <v>7918</v>
      </c>
      <c r="F652" t="s">
        <v>7917</v>
      </c>
      <c r="G652" t="s">
        <v>7919</v>
      </c>
      <c r="H652" t="s">
        <v>21</v>
      </c>
      <c r="I652" t="s">
        <v>21</v>
      </c>
      <c r="J652" t="s">
        <v>21</v>
      </c>
      <c r="K652" t="s">
        <v>21</v>
      </c>
      <c r="L652" t="s">
        <v>39</v>
      </c>
      <c r="M652" t="s">
        <v>40</v>
      </c>
      <c r="N652" t="s">
        <v>21</v>
      </c>
      <c r="O652" t="s">
        <v>21</v>
      </c>
      <c r="P652">
        <v>2013</v>
      </c>
      <c r="Q652" t="s">
        <v>1360</v>
      </c>
      <c r="R652" t="s">
        <v>21</v>
      </c>
      <c r="S652" t="s">
        <v>21</v>
      </c>
      <c r="T652">
        <v>6.5</v>
      </c>
      <c r="U652">
        <f>SUM((T652-6.977778)/1.271306)</f>
        <v>-0.37581667985520384</v>
      </c>
      <c r="V652" t="s">
        <v>21</v>
      </c>
      <c r="W652" t="s">
        <v>7920</v>
      </c>
      <c r="X652" t="s">
        <v>7921</v>
      </c>
      <c r="Y652" s="12" t="str">
        <f>IFERROR(VLOOKUP($A652,Sheet2!$Y$2:$AK$3116,COLUMN(A651),FALSE),"")</f>
        <v>Palms</v>
      </c>
      <c r="Z652" s="13">
        <f>IFERROR(VLOOKUP($A652,Sheet2!$Y$2:$AK$3116,COLUMN(B651),FALSE),"")</f>
        <v>41445</v>
      </c>
      <c r="AA652" s="12" t="str">
        <f>IFERROR(VLOOKUP($A652,Sheet2!$Y$2:$AK$3116,COLUMN(C651),FALSE),"")</f>
        <v>Mike Copus</v>
      </c>
      <c r="AB652" s="12" t="str">
        <f>IFERROR(VLOOKUP($A652,Sheet2!$Y$2:$AK$3116,COLUMN(D651),FALSE),"")</f>
        <v>https://www.thelineofbestfit.com/author/mcopus</v>
      </c>
      <c r="AC652" s="12" t="str">
        <f>IFERROR(VLOOKUP($A652,Sheet2!$Y$2:$AK$3116,COLUMN(E651),FALSE),"")</f>
        <v>https://www.thelineofbestfit.com/reviews/albums/palms-palms-127833</v>
      </c>
      <c r="AD652" s="12" t="str">
        <f>IFERROR(VLOOKUP($A652,Sheet2!$Y$2:$AK$3116,COLUMN(F651),FALSE),"")</f>
        <v>Palms</v>
      </c>
      <c r="AE652" s="12" t="str">
        <f>IFERROR(VLOOKUP($A652,Sheet2!$Y$2:$AK$3116,COLUMN(G651),FALSE),"")</f>
        <v>https://www.thelineofbestfit.com/artists/palms-144048</v>
      </c>
      <c r="AF652" s="13" t="str">
        <f>IFERROR(VLOOKUP($A652,Sheet2!$Y$2:$AK$3116,COLUMN(H651),FALSE),"")</f>
        <v>none</v>
      </c>
      <c r="AG652" s="12">
        <f>IFERROR(VLOOKUP($A652,Sheet2!$Y$2:$AK$3116,COLUMN(I651),FALSE),"")</f>
        <v>6</v>
      </c>
      <c r="AH652" s="12">
        <f>IFERROR(VLOOKUP($A652,Sheet2!$Y$2:$AK$3116,COLUMN(J651),FALSE),"")</f>
        <v>-1.4247329032837597</v>
      </c>
      <c r="AI652" s="12" t="str">
        <f>IFERROR(VLOOKUP($A652,Sheet2!$Y$2:$AK$3116,COLUMN(K651),FALSE),"")</f>
        <v>none</v>
      </c>
      <c r="AJ652" s="12" t="str">
        <f>IFERROR(VLOOKUP($A652,Sheet2!$Y$2:$AK$3116,COLUMN(L651),FALSE),"")</f>
        <v>Palms -¬†Palms</v>
      </c>
      <c r="AK652" s="12" t="str">
        <f>IFERROR(VLOOKUP($A652,Sheet2!$Y$2:$AK$3116,COLUMN(M651),FALSE),"")</f>
        <v>none</v>
      </c>
    </row>
    <row r="653" spans="1:37">
      <c r="A653" t="s">
        <v>7445</v>
      </c>
      <c r="B653" s="3" t="s">
        <v>7439</v>
      </c>
      <c r="C653" t="s">
        <v>2247</v>
      </c>
      <c r="D653" t="s">
        <v>2248</v>
      </c>
      <c r="E653" t="s">
        <v>7446</v>
      </c>
      <c r="F653" t="s">
        <v>7447</v>
      </c>
      <c r="G653" t="s">
        <v>7448</v>
      </c>
      <c r="H653" t="s">
        <v>21</v>
      </c>
      <c r="I653" t="s">
        <v>21</v>
      </c>
      <c r="J653" t="s">
        <v>21</v>
      </c>
      <c r="K653" t="s">
        <v>21</v>
      </c>
      <c r="L653" t="s">
        <v>39</v>
      </c>
      <c r="M653" t="s">
        <v>40</v>
      </c>
      <c r="N653" t="s">
        <v>21</v>
      </c>
      <c r="O653" t="s">
        <v>21</v>
      </c>
      <c r="P653">
        <v>2012</v>
      </c>
      <c r="Q653" t="s">
        <v>6742</v>
      </c>
      <c r="R653" t="s">
        <v>21</v>
      </c>
      <c r="S653" t="s">
        <v>21</v>
      </c>
      <c r="T653">
        <v>7.1</v>
      </c>
      <c r="U653">
        <f>SUM((T653-6.977778)/1.271306)</f>
        <v>9.6138931146395767E-2</v>
      </c>
      <c r="V653" t="s">
        <v>21</v>
      </c>
      <c r="W653" t="s">
        <v>7449</v>
      </c>
      <c r="X653" t="s">
        <v>7450</v>
      </c>
      <c r="Y653" s="12" t="str">
        <f>IFERROR(VLOOKUP($A653,Sheet2!$Y$2:$AK$3116,COLUMN(A652),FALSE),"")</f>
        <v>Palindrome Hunches</v>
      </c>
      <c r="Z653" s="13">
        <f>IFERROR(VLOOKUP($A653,Sheet2!$Y$2:$AK$3116,COLUMN(B652),FALSE),"")</f>
        <v>41212</v>
      </c>
      <c r="AA653" s="12" t="str">
        <f>IFERROR(VLOOKUP($A653,Sheet2!$Y$2:$AK$3116,COLUMN(C652),FALSE),"")</f>
        <v>Ro Cemm</v>
      </c>
      <c r="AB653" s="12" t="str">
        <f>IFERROR(VLOOKUP($A653,Sheet2!$Y$2:$AK$3116,COLUMN(D652),FALSE),"")</f>
        <v>https://www.thelineofbestfit.com/author/rcemm</v>
      </c>
      <c r="AC653" s="12" t="str">
        <f>IFERROR(VLOOKUP($A653,Sheet2!$Y$2:$AK$3116,COLUMN(E652),FALSE),"")</f>
        <v>https://www.thelineofbestfit.com/reviews/albums/neil-halstead-palindrome-hunches-112275</v>
      </c>
      <c r="AD653" s="12" t="str">
        <f>IFERROR(VLOOKUP($A653,Sheet2!$Y$2:$AK$3116,COLUMN(F652),FALSE),"")</f>
        <v>Neil Halstead</v>
      </c>
      <c r="AE653" s="12" t="str">
        <f>IFERROR(VLOOKUP($A653,Sheet2!$Y$2:$AK$3116,COLUMN(G652),FALSE),"")</f>
        <v>https://www.thelineofbestfit.com/artists/neil-halstead-106415</v>
      </c>
      <c r="AF653" s="13" t="str">
        <f>IFERROR(VLOOKUP($A653,Sheet2!$Y$2:$AK$3116,COLUMN(H652),FALSE),"")</f>
        <v>none</v>
      </c>
      <c r="AG653" s="12">
        <f>IFERROR(VLOOKUP($A653,Sheet2!$Y$2:$AK$3116,COLUMN(I652),FALSE),"")</f>
        <v>8</v>
      </c>
      <c r="AH653" s="12">
        <f>IFERROR(VLOOKUP($A653,Sheet2!$Y$2:$AK$3116,COLUMN(J652),FALSE),"")</f>
        <v>0.44667516285928721</v>
      </c>
      <c r="AI653" s="12" t="str">
        <f>IFERROR(VLOOKUP($A653,Sheet2!$Y$2:$AK$3116,COLUMN(K652),FALSE),"")</f>
        <v>none</v>
      </c>
      <c r="AJ653" s="12" t="str">
        <f>IFERROR(VLOOKUP($A653,Sheet2!$Y$2:$AK$3116,COLUMN(L652),FALSE),"")</f>
        <v>Neil Halstead ‚Äì Palindrome Hunches</v>
      </c>
      <c r="AK653" s="12" t="str">
        <f>IFERROR(VLOOKUP($A653,Sheet2!$Y$2:$AK$3116,COLUMN(M652),FALSE),"")</f>
        <v>none</v>
      </c>
    </row>
    <row r="654" spans="1:37">
      <c r="A654" t="s">
        <v>6956</v>
      </c>
      <c r="B654" s="3" t="s">
        <v>6951</v>
      </c>
      <c r="C654" t="s">
        <v>2993</v>
      </c>
      <c r="D654" t="s">
        <v>2994</v>
      </c>
      <c r="E654" t="s">
        <v>6957</v>
      </c>
      <c r="F654" t="s">
        <v>6958</v>
      </c>
      <c r="G654" t="s">
        <v>6959</v>
      </c>
      <c r="H654" t="s">
        <v>21</v>
      </c>
      <c r="I654" t="s">
        <v>21</v>
      </c>
      <c r="J654" t="s">
        <v>21</v>
      </c>
      <c r="K654" t="s">
        <v>21</v>
      </c>
      <c r="L654" t="s">
        <v>39</v>
      </c>
      <c r="M654" t="s">
        <v>40</v>
      </c>
      <c r="N654" t="s">
        <v>21</v>
      </c>
      <c r="O654" t="s">
        <v>21</v>
      </c>
      <c r="P654">
        <v>2015</v>
      </c>
      <c r="Q654" t="s">
        <v>1243</v>
      </c>
      <c r="R654" t="s">
        <v>21</v>
      </c>
      <c r="S654" t="s">
        <v>21</v>
      </c>
      <c r="T654">
        <v>7.2</v>
      </c>
      <c r="U654">
        <f>SUM((T654-6.977778)/1.271306)</f>
        <v>0.17479819964666285</v>
      </c>
      <c r="V654" t="s">
        <v>21</v>
      </c>
      <c r="W654" t="s">
        <v>6960</v>
      </c>
      <c r="X654" t="s">
        <v>6961</v>
      </c>
      <c r="Y654" s="12" t="str">
        <f>IFERROR(VLOOKUP($A654,Sheet2!$Y$2:$AK$3116,COLUMN(A653),FALSE),"")</f>
        <v>Pale Horses</v>
      </c>
      <c r="Z654" s="13">
        <f>IFERROR(VLOOKUP($A654,Sheet2!$Y$2:$AK$3116,COLUMN(B653),FALSE),"")</f>
        <v>42206</v>
      </c>
      <c r="AA654" s="12" t="str">
        <f>IFERROR(VLOOKUP($A654,Sheet2!$Y$2:$AK$3116,COLUMN(C653),FALSE),"")</f>
        <v>John Bell</v>
      </c>
      <c r="AB654" s="12" t="str">
        <f>IFERROR(VLOOKUP($A654,Sheet2!$Y$2:$AK$3116,COLUMN(D653),FALSE),"")</f>
        <v>https://www.thelineofbestfit.com/author/jbell</v>
      </c>
      <c r="AC654" s="12" t="str">
        <f>IFERROR(VLOOKUP($A654,Sheet2!$Y$2:$AK$3116,COLUMN(E653),FALSE),"")</f>
        <v>https://www.thelineofbestfit.com/reviews/albums/mewithoutyou-celebrate-15-year-legacy-with-sixth-studio-album-pale-horses</v>
      </c>
      <c r="AD654" s="12" t="str">
        <f>IFERROR(VLOOKUP($A654,Sheet2!$Y$2:$AK$3116,COLUMN(F653),FALSE),"")</f>
        <v>mewithoutYou</v>
      </c>
      <c r="AE654" s="12" t="str">
        <f>IFERROR(VLOOKUP($A654,Sheet2!$Y$2:$AK$3116,COLUMN(G653),FALSE),"")</f>
        <v>https://www.thelineofbestfit.com/artists/mewithoutyou</v>
      </c>
      <c r="AF654" s="13">
        <f>IFERROR(VLOOKUP($A654,Sheet2!$Y$2:$AK$3116,COLUMN(H653),FALSE),"")</f>
        <v>42209</v>
      </c>
      <c r="AG654" s="12">
        <f>IFERROR(VLOOKUP($A654,Sheet2!$Y$2:$AK$3116,COLUMN(I653),FALSE),"")</f>
        <v>7</v>
      </c>
      <c r="AH654" s="12">
        <f>IFERROR(VLOOKUP($A654,Sheet2!$Y$2:$AK$3116,COLUMN(J653),FALSE),"")</f>
        <v>-0.48902887021223618</v>
      </c>
      <c r="AI654" s="12" t="str">
        <f>IFERROR(VLOOKUP($A654,Sheet2!$Y$2:$AK$3116,COLUMN(K653),FALSE),"")</f>
        <v>United States</v>
      </c>
      <c r="AJ654" s="12" t="str">
        <f>IFERROR(VLOOKUP($A654,Sheet2!$Y$2:$AK$3116,COLUMN(L653),FALSE),"")</f>
        <v>mewithoutYou celebrate 15 year legacy with sixth studio album Pale Horses</v>
      </c>
      <c r="AK654" s="12" t="str">
        <f>IFERROR(VLOOKUP($A654,Sheet2!$Y$2:$AK$3116,COLUMN(M653),FALSE),"")</f>
        <v>Fifteen years since their advent, Philadelphia‚Äôs revered mewithoutYou have returned with their sixth studio-album, Pale Horses. Different in texture to 2012‚Äôs Ten Stories - due in part to the production of Will Yip (Circa Survive, Title Fight) - the record catalogues personal torment and as such is incredibly heartfelt, but does at times border on overly sombre, lacking perhaps some of the diversity of the last release.</v>
      </c>
    </row>
    <row r="655" spans="1:37">
      <c r="A655" t="s">
        <v>5433</v>
      </c>
      <c r="B655" s="3" t="s">
        <v>5432</v>
      </c>
      <c r="C655" t="s">
        <v>654</v>
      </c>
      <c r="D655" t="s">
        <v>655</v>
      </c>
      <c r="E655" t="s">
        <v>5434</v>
      </c>
      <c r="F655" t="s">
        <v>5435</v>
      </c>
      <c r="G655" t="s">
        <v>5436</v>
      </c>
      <c r="H655" t="s">
        <v>21</v>
      </c>
      <c r="I655" t="s">
        <v>21</v>
      </c>
      <c r="J655" t="s">
        <v>21</v>
      </c>
      <c r="K655" t="s">
        <v>21</v>
      </c>
      <c r="L655" t="s">
        <v>21</v>
      </c>
      <c r="M655" t="s">
        <v>21</v>
      </c>
      <c r="N655" t="s">
        <v>21</v>
      </c>
      <c r="O655" t="s">
        <v>21</v>
      </c>
      <c r="P655">
        <v>2013</v>
      </c>
      <c r="Q655" t="s">
        <v>24</v>
      </c>
      <c r="R655" t="s">
        <v>1811</v>
      </c>
      <c r="S655" t="s">
        <v>21</v>
      </c>
      <c r="T655">
        <v>7</v>
      </c>
      <c r="U655">
        <f>SUM((T655-6.977778)/1.271306)</f>
        <v>1.7479662646129403E-2</v>
      </c>
      <c r="V655" t="s">
        <v>21</v>
      </c>
      <c r="W655" t="s">
        <v>5437</v>
      </c>
      <c r="X655" t="s">
        <v>5438</v>
      </c>
      <c r="Y655" s="12" t="str">
        <f>IFERROR(VLOOKUP($A655,Sheet2!$Y$2:$AK$3116,COLUMN(A654),FALSE),"")</f>
        <v>Pale Green Ghosts</v>
      </c>
      <c r="Z655" s="13">
        <f>IFERROR(VLOOKUP($A655,Sheet2!$Y$2:$AK$3116,COLUMN(B654),FALSE),"")</f>
        <v>41340</v>
      </c>
      <c r="AA655" s="12" t="str">
        <f>IFERROR(VLOOKUP($A655,Sheet2!$Y$2:$AK$3116,COLUMN(C654),FALSE),"")</f>
        <v>Thomas Hannan</v>
      </c>
      <c r="AB655" s="12" t="str">
        <f>IFERROR(VLOOKUP($A655,Sheet2!$Y$2:$AK$3116,COLUMN(D654),FALSE),"")</f>
        <v>https://www.thelineofbestfit.com/author/thannan</v>
      </c>
      <c r="AC655" s="12" t="str">
        <f>IFERROR(VLOOKUP($A655,Sheet2!$Y$2:$AK$3116,COLUMN(E654),FALSE),"")</f>
        <v>https://www.thelineofbestfit.com/reviews/albums/john-grant-pale-green-ghosts-119726</v>
      </c>
      <c r="AD655" s="12" t="str">
        <f>IFERROR(VLOOKUP($A655,Sheet2!$Y$2:$AK$3116,COLUMN(F654),FALSE),"")</f>
        <v>John Grant</v>
      </c>
      <c r="AE655" s="12" t="str">
        <f>IFERROR(VLOOKUP($A655,Sheet2!$Y$2:$AK$3116,COLUMN(G654),FALSE),"")</f>
        <v>https://www.thelineofbestfit.com/artists/john-grant-105501</v>
      </c>
      <c r="AF655" s="13" t="str">
        <f>IFERROR(VLOOKUP($A655,Sheet2!$Y$2:$AK$3116,COLUMN(H654),FALSE),"")</f>
        <v>none</v>
      </c>
      <c r="AG655" s="12">
        <f>IFERROR(VLOOKUP($A655,Sheet2!$Y$2:$AK$3116,COLUMN(I654),FALSE),"")</f>
        <v>8</v>
      </c>
      <c r="AH655" s="12">
        <f>IFERROR(VLOOKUP($A655,Sheet2!$Y$2:$AK$3116,COLUMN(J654),FALSE),"")</f>
        <v>0.44667516285928721</v>
      </c>
      <c r="AI655" s="12" t="str">
        <f>IFERROR(VLOOKUP($A655,Sheet2!$Y$2:$AK$3116,COLUMN(K654),FALSE),"")</f>
        <v>none</v>
      </c>
      <c r="AJ655" s="12" t="str">
        <f>IFERROR(VLOOKUP($A655,Sheet2!$Y$2:$AK$3116,COLUMN(L654),FALSE),"")</f>
        <v>John Grant ‚Äì Pale Green Ghosts</v>
      </c>
      <c r="AK655" s="12" t="str">
        <f>IFERROR(VLOOKUP($A655,Sheet2!$Y$2:$AK$3116,COLUMN(M654),FALSE),"")</f>
        <v>none</v>
      </c>
    </row>
    <row r="656" spans="1:37">
      <c r="A656" t="s">
        <v>3616</v>
      </c>
      <c r="B656" s="3" t="s">
        <v>2856</v>
      </c>
      <c r="C656" t="s">
        <v>546</v>
      </c>
      <c r="D656" t="s">
        <v>547</v>
      </c>
      <c r="E656" t="s">
        <v>3617</v>
      </c>
      <c r="F656" t="s">
        <v>3614</v>
      </c>
      <c r="G656" t="s">
        <v>3615</v>
      </c>
      <c r="H656" t="s">
        <v>21</v>
      </c>
      <c r="I656" t="s">
        <v>21</v>
      </c>
      <c r="J656" t="s">
        <v>21</v>
      </c>
      <c r="K656" t="s">
        <v>21</v>
      </c>
      <c r="L656" t="s">
        <v>39</v>
      </c>
      <c r="M656" t="s">
        <v>40</v>
      </c>
      <c r="N656" t="s">
        <v>21</v>
      </c>
      <c r="O656" t="s">
        <v>21</v>
      </c>
      <c r="P656">
        <v>2012</v>
      </c>
      <c r="Q656" t="s">
        <v>555</v>
      </c>
      <c r="R656" t="s">
        <v>21</v>
      </c>
      <c r="S656" t="s">
        <v>21</v>
      </c>
      <c r="T656">
        <v>6</v>
      </c>
      <c r="U656">
        <f>SUM((T656-6.977778)/1.271306)</f>
        <v>-0.76911302235653711</v>
      </c>
      <c r="V656" t="s">
        <v>21</v>
      </c>
      <c r="W656" t="s">
        <v>3618</v>
      </c>
      <c r="X656" t="s">
        <v>3619</v>
      </c>
      <c r="Y656" s="12" t="str">
        <f>IFERROR(VLOOKUP($A656,Sheet2!$Y$2:$AK$3116,COLUMN(A655),FALSE),"")</f>
        <v>Pale Fire</v>
      </c>
      <c r="Z656" s="13">
        <f>IFERROR(VLOOKUP($A656,Sheet2!$Y$2:$AK$3116,COLUMN(B655),FALSE),"")</f>
        <v>41221</v>
      </c>
      <c r="AA656" s="12" t="str">
        <f>IFERROR(VLOOKUP($A656,Sheet2!$Y$2:$AK$3116,COLUMN(C655),FALSE),"")</f>
        <v>Chris Lo</v>
      </c>
      <c r="AB656" s="12" t="str">
        <f>IFERROR(VLOOKUP($A656,Sheet2!$Y$2:$AK$3116,COLUMN(D655),FALSE),"")</f>
        <v>https://www.thelineofbestfit.com/author/clo_</v>
      </c>
      <c r="AC656" s="12" t="str">
        <f>IFERROR(VLOOKUP($A656,Sheet2!$Y$2:$AK$3116,COLUMN(E655),FALSE),"")</f>
        <v>https://www.thelineofbestfit.com/reviews/albums/el-perro-del-mar-pale-fire-112610</v>
      </c>
      <c r="AD656" s="12" t="str">
        <f>IFERROR(VLOOKUP($A656,Sheet2!$Y$2:$AK$3116,COLUMN(F655),FALSE),"")</f>
        <v>El Perro del Mar</v>
      </c>
      <c r="AE656" s="12" t="str">
        <f>IFERROR(VLOOKUP($A656,Sheet2!$Y$2:$AK$3116,COLUMN(G655),FALSE),"")</f>
        <v>https://www.thelineofbestfit.com/artists/el-perro-del-mar-104524</v>
      </c>
      <c r="AF656" s="13" t="str">
        <f>IFERROR(VLOOKUP($A656,Sheet2!$Y$2:$AK$3116,COLUMN(H655),FALSE),"")</f>
        <v>none</v>
      </c>
      <c r="AG656" s="12">
        <f>IFERROR(VLOOKUP($A656,Sheet2!$Y$2:$AK$3116,COLUMN(I655),FALSE),"")</f>
        <v>8.5</v>
      </c>
      <c r="AH656" s="12">
        <f>IFERROR(VLOOKUP($A656,Sheet2!$Y$2:$AK$3116,COLUMN(J655),FALSE),"")</f>
        <v>0.91452717939504891</v>
      </c>
      <c r="AI656" s="12" t="str">
        <f>IFERROR(VLOOKUP($A656,Sheet2!$Y$2:$AK$3116,COLUMN(K655),FALSE),"")</f>
        <v>none</v>
      </c>
      <c r="AJ656" s="12" t="str">
        <f>IFERROR(VLOOKUP($A656,Sheet2!$Y$2:$AK$3116,COLUMN(L655),FALSE),"")</f>
        <v>El Perro Del Mar ‚Äì Pale Fire</v>
      </c>
      <c r="AK656" s="12" t="str">
        <f>IFERROR(VLOOKUP($A656,Sheet2!$Y$2:$AK$3116,COLUMN(M655),FALSE),"")</f>
        <v>none</v>
      </c>
    </row>
    <row r="657" spans="1:37">
      <c r="A657" t="s">
        <v>797</v>
      </c>
      <c r="B657" s="3" t="s">
        <v>792</v>
      </c>
      <c r="C657" t="s">
        <v>582</v>
      </c>
      <c r="D657" t="s">
        <v>796</v>
      </c>
      <c r="E657" t="s">
        <v>798</v>
      </c>
      <c r="F657" t="s">
        <v>794</v>
      </c>
      <c r="G657" t="s">
        <v>795</v>
      </c>
      <c r="H657" t="s">
        <v>21</v>
      </c>
      <c r="I657" t="s">
        <v>21</v>
      </c>
      <c r="J657" t="s">
        <v>21</v>
      </c>
      <c r="K657" t="s">
        <v>21</v>
      </c>
      <c r="L657" t="s">
        <v>39</v>
      </c>
      <c r="M657" t="s">
        <v>40</v>
      </c>
      <c r="N657" t="s">
        <v>100</v>
      </c>
      <c r="O657" t="s">
        <v>101</v>
      </c>
      <c r="P657">
        <v>2016</v>
      </c>
      <c r="Q657" t="s">
        <v>72</v>
      </c>
      <c r="R657" t="s">
        <v>21</v>
      </c>
      <c r="S657" t="s">
        <v>21</v>
      </c>
      <c r="T657">
        <v>6.2</v>
      </c>
      <c r="U657">
        <f>SUM((T657-6.977778)/1.271306)</f>
        <v>-0.61179448535600367</v>
      </c>
      <c r="V657" t="s">
        <v>21</v>
      </c>
      <c r="W657" t="s">
        <v>799</v>
      </c>
      <c r="X657" t="s">
        <v>800</v>
      </c>
      <c r="Y657" s="12" t="str">
        <f>IFERROR(VLOOKUP($A657,Sheet2!$Y$2:$AK$3116,COLUMN(A656),FALSE),"")</f>
        <v>Painting With</v>
      </c>
      <c r="Z657" s="13">
        <f>IFERROR(VLOOKUP($A657,Sheet2!$Y$2:$AK$3116,COLUMN(B656),FALSE),"")</f>
        <v>42415</v>
      </c>
      <c r="AA657" s="12" t="str">
        <f>IFERROR(VLOOKUP($A657,Sheet2!$Y$2:$AK$3116,COLUMN(C656),FALSE),"")</f>
        <v>Sofie Jenkinson</v>
      </c>
      <c r="AB657" s="12" t="str">
        <f>IFERROR(VLOOKUP($A657,Sheet2!$Y$2:$AK$3116,COLUMN(D656),FALSE),"")</f>
        <v>https://www.thelineofbestfit.com/author/sjenkinson</v>
      </c>
      <c r="AC657" s="12" t="str">
        <f>IFERROR(VLOOKUP($A657,Sheet2!$Y$2:$AK$3116,COLUMN(E656),FALSE),"")</f>
        <v>https://www.thelineofbestfit.com/reviews/albums/animal-collective-painting-with</v>
      </c>
      <c r="AD657" s="12" t="str">
        <f>IFERROR(VLOOKUP($A657,Sheet2!$Y$2:$AK$3116,COLUMN(F656),FALSE),"")</f>
        <v>Animal Collective</v>
      </c>
      <c r="AE657" s="12" t="str">
        <f>IFERROR(VLOOKUP($A657,Sheet2!$Y$2:$AK$3116,COLUMN(G656),FALSE),"")</f>
        <v>https://www.thelineofbestfit.com/artists/animal-collective-103354</v>
      </c>
      <c r="AF657" s="13">
        <f>IFERROR(VLOOKUP($A657,Sheet2!$Y$2:$AK$3116,COLUMN(H656),FALSE),"")</f>
        <v>42419</v>
      </c>
      <c r="AG657" s="12">
        <f>IFERROR(VLOOKUP($A657,Sheet2!$Y$2:$AK$3116,COLUMN(I656),FALSE),"")</f>
        <v>7.5</v>
      </c>
      <c r="AH657" s="12">
        <f>IFERROR(VLOOKUP($A657,Sheet2!$Y$2:$AK$3116,COLUMN(J656),FALSE),"")</f>
        <v>-2.1176853676474497E-2</v>
      </c>
      <c r="AI657" s="12" t="str">
        <f>IFERROR(VLOOKUP($A657,Sheet2!$Y$2:$AK$3116,COLUMN(K656),FALSE),"")</f>
        <v>United States</v>
      </c>
      <c r="AJ657" s="12" t="str">
        <f>IFERROR(VLOOKUP($A657,Sheet2!$Y$2:$AK$3116,COLUMN(L656),FALSE),"")</f>
        <v>Animal Collective paint with all the colours of the rainbow</v>
      </c>
      <c r="AK657" s="12" t="str">
        <f>IFERROR(VLOOKUP($A657,Sheet2!$Y$2:$AK$3116,COLUMN(M656),FALSE),"")</f>
        <v>There has never been anything predictable or usual about the things that Animal Collective create, and Painting With is no exception.</v>
      </c>
    </row>
    <row r="658" spans="1:37">
      <c r="A658" t="s">
        <v>4236</v>
      </c>
      <c r="B658" s="3" t="s">
        <v>4235</v>
      </c>
      <c r="C658" t="s">
        <v>567</v>
      </c>
      <c r="D658" t="s">
        <v>568</v>
      </c>
      <c r="E658" t="s">
        <v>4237</v>
      </c>
      <c r="F658" t="s">
        <v>4238</v>
      </c>
      <c r="G658" t="s">
        <v>4239</v>
      </c>
      <c r="H658" t="s">
        <v>21</v>
      </c>
      <c r="I658" t="s">
        <v>21</v>
      </c>
      <c r="J658" t="s">
        <v>21</v>
      </c>
      <c r="K658" t="s">
        <v>21</v>
      </c>
      <c r="L658" t="s">
        <v>39</v>
      </c>
      <c r="M658" t="s">
        <v>40</v>
      </c>
      <c r="N658" t="s">
        <v>21</v>
      </c>
      <c r="O658" t="s">
        <v>21</v>
      </c>
      <c r="P658">
        <v>2016</v>
      </c>
      <c r="Q658" t="s">
        <v>312</v>
      </c>
      <c r="R658" t="s">
        <v>21</v>
      </c>
      <c r="S658" t="s">
        <v>21</v>
      </c>
      <c r="T658">
        <v>6</v>
      </c>
      <c r="U658">
        <f>SUM((T658-6.977778)/1.271306)</f>
        <v>-0.76911302235653711</v>
      </c>
      <c r="V658" t="s">
        <v>21</v>
      </c>
      <c r="W658" t="s">
        <v>4240</v>
      </c>
      <c r="X658" t="s">
        <v>4241</v>
      </c>
      <c r="Y658" s="12" t="str">
        <f>IFERROR(VLOOKUP($A658,Sheet2!$Y$2:$AK$3116,COLUMN(A657),FALSE),"")</f>
        <v>Painting of a Panic Attack</v>
      </c>
      <c r="Z658" s="13">
        <f>IFERROR(VLOOKUP($A658,Sheet2!$Y$2:$AK$3116,COLUMN(B657),FALSE),"")</f>
        <v>42464</v>
      </c>
      <c r="AA658" s="12" t="str">
        <f>IFERROR(VLOOKUP($A658,Sheet2!$Y$2:$AK$3116,COLUMN(C657),FALSE),"")</f>
        <v>Chris Taylor</v>
      </c>
      <c r="AB658" s="12" t="str">
        <f>IFERROR(VLOOKUP($A658,Sheet2!$Y$2:$AK$3116,COLUMN(D657),FALSE),"")</f>
        <v>https://www.thelineofbestfit.com/author/ctaylor</v>
      </c>
      <c r="AC658" s="12" t="str">
        <f>IFERROR(VLOOKUP($A658,Sheet2!$Y$2:$AK$3116,COLUMN(E657),FALSE),"")</f>
        <v>https://www.thelineofbestfit.com/reviews/albums/frightened-rabbit-potrait-of-a-panic-attack</v>
      </c>
      <c r="AD658" s="12" t="str">
        <f>IFERROR(VLOOKUP($A658,Sheet2!$Y$2:$AK$3116,COLUMN(F657),FALSE),"")</f>
        <v>Frightened Rabbit</v>
      </c>
      <c r="AE658" s="12" t="str">
        <f>IFERROR(VLOOKUP($A658,Sheet2!$Y$2:$AK$3116,COLUMN(G657),FALSE),"")</f>
        <v>https://www.thelineofbestfit.com/artists/frightened-rabbit-104839</v>
      </c>
      <c r="AF658" s="13">
        <f>IFERROR(VLOOKUP($A658,Sheet2!$Y$2:$AK$3116,COLUMN(H657),FALSE),"")</f>
        <v>42468</v>
      </c>
      <c r="AG658" s="12">
        <f>IFERROR(VLOOKUP($A658,Sheet2!$Y$2:$AK$3116,COLUMN(I657),FALSE),"")</f>
        <v>8.5</v>
      </c>
      <c r="AH658" s="12">
        <f>IFERROR(VLOOKUP($A658,Sheet2!$Y$2:$AK$3116,COLUMN(J657),FALSE),"")</f>
        <v>0.91452717939504891</v>
      </c>
      <c r="AI658" s="12" t="str">
        <f>IFERROR(VLOOKUP($A658,Sheet2!$Y$2:$AK$3116,COLUMN(K657),FALSE),"")</f>
        <v>United Kingdom</v>
      </c>
      <c r="AJ658" s="12" t="str">
        <f>IFERROR(VLOOKUP($A658,Sheet2!$Y$2:$AK$3116,COLUMN(L657),FALSE),"")</f>
        <v>Frightened Rabbit tap into the alienation of moving away on their superb fifth album</v>
      </c>
      <c r="AK658" s="12" t="str">
        <f>IFERROR(VLOOKUP($A658,Sheet2!$Y$2:$AK$3116,COLUMN(M657),FALSE),"")</f>
        <v>There‚Äôs something frighteningly exciting about deciding to up-sticks and move to a completely alien city. It‚Äôs that rush of having a whole new world overwhelmingly laid out in front of you to explore that makes moving somewhere unfamiliar something everyone needs to do at least once.</v>
      </c>
    </row>
    <row r="659" spans="1:37">
      <c r="A659" t="s">
        <v>4899</v>
      </c>
      <c r="B659" s="3" t="s">
        <v>4228</v>
      </c>
      <c r="C659" t="s">
        <v>557</v>
      </c>
      <c r="D659" t="s">
        <v>558</v>
      </c>
      <c r="E659" t="s">
        <v>4900</v>
      </c>
      <c r="F659" t="s">
        <v>4901</v>
      </c>
      <c r="G659" t="s">
        <v>4902</v>
      </c>
      <c r="H659" t="s">
        <v>21</v>
      </c>
      <c r="I659" t="s">
        <v>21</v>
      </c>
      <c r="J659" t="s">
        <v>21</v>
      </c>
      <c r="K659" t="s">
        <v>21</v>
      </c>
      <c r="L659" t="s">
        <v>39</v>
      </c>
      <c r="M659" t="s">
        <v>40</v>
      </c>
      <c r="N659" t="s">
        <v>21</v>
      </c>
      <c r="O659" t="s">
        <v>21</v>
      </c>
      <c r="P659">
        <v>2015</v>
      </c>
      <c r="Q659" t="s">
        <v>1017</v>
      </c>
      <c r="R659" t="s">
        <v>21</v>
      </c>
      <c r="S659" t="s">
        <v>21</v>
      </c>
      <c r="T659">
        <v>7.9</v>
      </c>
      <c r="U659">
        <f>SUM((T659-6.977778)/1.271306)</f>
        <v>0.72541307914852959</v>
      </c>
      <c r="V659" t="s">
        <v>21</v>
      </c>
      <c r="W659" t="s">
        <v>4903</v>
      </c>
      <c r="X659" t="s">
        <v>4904</v>
      </c>
      <c r="Y659" s="12" t="str">
        <f>IFERROR(VLOOKUP($A659,Sheet2!$Y$2:$AK$3116,COLUMN(A658),FALSE),"")</f>
        <v>Painted Shut</v>
      </c>
      <c r="Z659" s="13">
        <f>IFERROR(VLOOKUP($A659,Sheet2!$Y$2:$AK$3116,COLUMN(B658),FALSE),"")</f>
        <v>42123</v>
      </c>
      <c r="AA659" s="12" t="str">
        <f>IFERROR(VLOOKUP($A659,Sheet2!$Y$2:$AK$3116,COLUMN(C658),FALSE),"")</f>
        <v>Jessica Goodman</v>
      </c>
      <c r="AB659" s="12" t="str">
        <f>IFERROR(VLOOKUP($A659,Sheet2!$Y$2:$AK$3116,COLUMN(D658),FALSE),"")</f>
        <v>https://www.thelineofbestfit.com/author/jgoodman</v>
      </c>
      <c r="AC659" s="12" t="str">
        <f>IFERROR(VLOOKUP($A659,Sheet2!$Y$2:$AK$3116,COLUMN(E658),FALSE),"")</f>
        <v>https://www.thelineofbestfit.com/reviews/albums/hop-along-bare-all-as-warnings-to-inspire-on-second-album-painted-shut</v>
      </c>
      <c r="AD659" s="12" t="str">
        <f>IFERROR(VLOOKUP($A659,Sheet2!$Y$2:$AK$3116,COLUMN(F658),FALSE),"")</f>
        <v>Hop Along</v>
      </c>
      <c r="AE659" s="12" t="str">
        <f>IFERROR(VLOOKUP($A659,Sheet2!$Y$2:$AK$3116,COLUMN(G658),FALSE),"")</f>
        <v>https://www.thelineofbestfit.com/artists/hop-along</v>
      </c>
      <c r="AF659" s="13">
        <f>IFERROR(VLOOKUP($A659,Sheet2!$Y$2:$AK$3116,COLUMN(H658),FALSE),"")</f>
        <v>42128</v>
      </c>
      <c r="AG659" s="12">
        <f>IFERROR(VLOOKUP($A659,Sheet2!$Y$2:$AK$3116,COLUMN(I658),FALSE),"")</f>
        <v>7.5</v>
      </c>
      <c r="AH659" s="12">
        <f>IFERROR(VLOOKUP($A659,Sheet2!$Y$2:$AK$3116,COLUMN(J658),FALSE),"")</f>
        <v>-2.1176853676474497E-2</v>
      </c>
      <c r="AI659" s="12" t="str">
        <f>IFERROR(VLOOKUP($A659,Sheet2!$Y$2:$AK$3116,COLUMN(K658),FALSE),"")</f>
        <v>none</v>
      </c>
      <c r="AJ659" s="12" t="str">
        <f>IFERROR(VLOOKUP($A659,Sheet2!$Y$2:$AK$3116,COLUMN(L658),FALSE),"")</f>
        <v>Hop Along bare all on second album Painted Shut</v>
      </c>
      <c r="AK659" s="12" t="str">
        <f>IFERROR(VLOOKUP($A659,Sheet2!$Y$2:$AK$3116,COLUMN(M658),FALSE),"")</f>
        <v>Once upon a time in Philadelphia, a young Frances Quinlan began writing music under the guise of Hop Along, Queen Ansleis. It‚Äôs been several years since she experimented with folk music, and more than just the style has changed. Now, long established as a quartet, Hop Along are releasing their second album ‚Äì and what a tale it tells.</v>
      </c>
    </row>
    <row r="660" spans="1:37">
      <c r="A660" t="s">
        <v>2377</v>
      </c>
      <c r="B660" s="3" t="s">
        <v>2376</v>
      </c>
      <c r="C660" t="s">
        <v>154</v>
      </c>
      <c r="D660" t="s">
        <v>155</v>
      </c>
      <c r="E660" t="s">
        <v>2378</v>
      </c>
      <c r="F660" t="s">
        <v>2372</v>
      </c>
      <c r="G660" t="s">
        <v>2373</v>
      </c>
      <c r="H660" t="s">
        <v>21</v>
      </c>
      <c r="I660" t="s">
        <v>21</v>
      </c>
      <c r="J660" t="s">
        <v>21</v>
      </c>
      <c r="K660" t="s">
        <v>21</v>
      </c>
      <c r="L660" t="s">
        <v>39</v>
      </c>
      <c r="M660" t="s">
        <v>40</v>
      </c>
      <c r="N660" t="s">
        <v>21</v>
      </c>
      <c r="O660" t="s">
        <v>21</v>
      </c>
      <c r="P660">
        <v>2013</v>
      </c>
      <c r="Q660" t="s">
        <v>1900</v>
      </c>
      <c r="R660" t="s">
        <v>21</v>
      </c>
      <c r="S660" t="s">
        <v>21</v>
      </c>
      <c r="T660">
        <v>8</v>
      </c>
      <c r="U660">
        <f>SUM((T660-6.977778)/1.271306)</f>
        <v>0.80407234764879587</v>
      </c>
      <c r="V660" t="s">
        <v>21</v>
      </c>
      <c r="W660" t="s">
        <v>2379</v>
      </c>
      <c r="X660" t="s">
        <v>2380</v>
      </c>
      <c r="Y660" s="12" t="str">
        <f>IFERROR(VLOOKUP($A660,Sheet2!$Y$2:$AK$3116,COLUMN(A659),FALSE),"")</f>
        <v>Pain Is Beauty</v>
      </c>
      <c r="Z660" s="13">
        <f>IFERROR(VLOOKUP($A660,Sheet2!$Y$2:$AK$3116,COLUMN(B659),FALSE),"")</f>
        <v>41513</v>
      </c>
      <c r="AA660" s="12" t="str">
        <f>IFERROR(VLOOKUP($A660,Sheet2!$Y$2:$AK$3116,COLUMN(C659),FALSE),"")</f>
        <v>Laurence Day</v>
      </c>
      <c r="AB660" s="12" t="str">
        <f>IFERROR(VLOOKUP($A660,Sheet2!$Y$2:$AK$3116,COLUMN(D659),FALSE),"")</f>
        <v>https://www.thelineofbestfit.com/author/lday</v>
      </c>
      <c r="AC660" s="12" t="str">
        <f>IFERROR(VLOOKUP($A660,Sheet2!$Y$2:$AK$3116,COLUMN(E659),FALSE),"")</f>
        <v>https://www.thelineofbestfit.com/reviews/albums/chelsea-wolfe-pain-is-beauty-135503</v>
      </c>
      <c r="AD660" s="12" t="str">
        <f>IFERROR(VLOOKUP($A660,Sheet2!$Y$2:$AK$3116,COLUMN(F659),FALSE),"")</f>
        <v>Chelsea Wolfe</v>
      </c>
      <c r="AE660" s="12" t="str">
        <f>IFERROR(VLOOKUP($A660,Sheet2!$Y$2:$AK$3116,COLUMN(G659),FALSE),"")</f>
        <v>https://www.thelineofbestfit.com/artists/chelsea-wolfe-135638</v>
      </c>
      <c r="AF660" s="13" t="str">
        <f>IFERROR(VLOOKUP($A660,Sheet2!$Y$2:$AK$3116,COLUMN(H659),FALSE),"")</f>
        <v>none</v>
      </c>
      <c r="AG660" s="12">
        <f>IFERROR(VLOOKUP($A660,Sheet2!$Y$2:$AK$3116,COLUMN(I659),FALSE),"")</f>
        <v>8</v>
      </c>
      <c r="AH660" s="12">
        <f>IFERROR(VLOOKUP($A660,Sheet2!$Y$2:$AK$3116,COLUMN(J659),FALSE),"")</f>
        <v>0.44667516285928721</v>
      </c>
      <c r="AI660" s="12" t="str">
        <f>IFERROR(VLOOKUP($A660,Sheet2!$Y$2:$AK$3116,COLUMN(K659),FALSE),"")</f>
        <v>none</v>
      </c>
      <c r="AJ660" s="12" t="str">
        <f>IFERROR(VLOOKUP($A660,Sheet2!$Y$2:$AK$3116,COLUMN(L659),FALSE),"")</f>
        <v>Chelsea Wolfe ‚Äì Pain Is Beauty</v>
      </c>
      <c r="AK660" s="12" t="str">
        <f>IFERROR(VLOOKUP($A660,Sheet2!$Y$2:$AK$3116,COLUMN(M659),FALSE),"")</f>
        <v>none</v>
      </c>
    </row>
    <row r="661" spans="1:37">
      <c r="A661" t="s">
        <v>3015</v>
      </c>
      <c r="B661" s="3" t="s">
        <v>3014</v>
      </c>
      <c r="C661" t="s">
        <v>2164</v>
      </c>
      <c r="D661" t="s">
        <v>2165</v>
      </c>
      <c r="E661" t="s">
        <v>3016</v>
      </c>
      <c r="F661" t="s">
        <v>3017</v>
      </c>
      <c r="G661" t="s">
        <v>3018</v>
      </c>
      <c r="H661" t="s">
        <v>21</v>
      </c>
      <c r="I661" t="s">
        <v>21</v>
      </c>
      <c r="J661" t="s">
        <v>21</v>
      </c>
      <c r="K661" t="s">
        <v>21</v>
      </c>
      <c r="L661" t="s">
        <v>39</v>
      </c>
      <c r="M661" t="s">
        <v>40</v>
      </c>
      <c r="N661" t="s">
        <v>21</v>
      </c>
      <c r="O661" t="s">
        <v>21</v>
      </c>
      <c r="P661">
        <v>2015</v>
      </c>
      <c r="Q661" t="s">
        <v>203</v>
      </c>
      <c r="R661" t="s">
        <v>21</v>
      </c>
      <c r="S661" t="s">
        <v>21</v>
      </c>
      <c r="T661">
        <v>7.6</v>
      </c>
      <c r="U661">
        <f>SUM((T661-6.977778)/1.271306)</f>
        <v>0.48943527364772904</v>
      </c>
      <c r="V661" t="s">
        <v>21</v>
      </c>
      <c r="W661" t="s">
        <v>3019</v>
      </c>
      <c r="X661" t="s">
        <v>3020</v>
      </c>
      <c r="Y661" s="12" t="str">
        <f>IFERROR(VLOOKUP($A661,Sheet2!$Y$2:$AK$3116,COLUMN(A660),FALSE),"")</f>
        <v>Pain</v>
      </c>
      <c r="Z661" s="13">
        <f>IFERROR(VLOOKUP($A661,Sheet2!$Y$2:$AK$3116,COLUMN(B660),FALSE),"")</f>
        <v>42230</v>
      </c>
      <c r="AA661" s="12" t="str">
        <f>IFERROR(VLOOKUP($A661,Sheet2!$Y$2:$AK$3116,COLUMN(C660),FALSE),"")</f>
        <v>Kevin Irwin</v>
      </c>
      <c r="AB661" s="12" t="str">
        <f>IFERROR(VLOOKUP($A661,Sheet2!$Y$2:$AK$3116,COLUMN(D660),FALSE),"")</f>
        <v>https://www.thelineofbestfit.com/author/kevinirwin</v>
      </c>
      <c r="AC661" s="12" t="str">
        <f>IFERROR(VLOOKUP($A661,Sheet2!$Y$2:$AK$3116,COLUMN(E660),FALSE),"")</f>
        <v>https://www.thelineofbestfit.com/reviews/albums/ear-plugs-at-the-ready-aussie-noiseniks-deaf-wish-bring-the-pain</v>
      </c>
      <c r="AD661" s="12" t="str">
        <f>IFERROR(VLOOKUP($A661,Sheet2!$Y$2:$AK$3116,COLUMN(F660),FALSE),"")</f>
        <v>Deaf Wish</v>
      </c>
      <c r="AE661" s="12" t="str">
        <f>IFERROR(VLOOKUP($A661,Sheet2!$Y$2:$AK$3116,COLUMN(G660),FALSE),"")</f>
        <v>https://www.thelineofbestfit.com/artists/deaf-wish</v>
      </c>
      <c r="AF661" s="13">
        <f>IFERROR(VLOOKUP($A661,Sheet2!$Y$2:$AK$3116,COLUMN(H660),FALSE),"")</f>
        <v>42226</v>
      </c>
      <c r="AG661" s="12">
        <f>IFERROR(VLOOKUP($A661,Sheet2!$Y$2:$AK$3116,COLUMN(I660),FALSE),"")</f>
        <v>7</v>
      </c>
      <c r="AH661" s="12">
        <f>IFERROR(VLOOKUP($A661,Sheet2!$Y$2:$AK$3116,COLUMN(J660),FALSE),"")</f>
        <v>-0.48902887021223618</v>
      </c>
      <c r="AI661" s="12" t="str">
        <f>IFERROR(VLOOKUP($A661,Sheet2!$Y$2:$AK$3116,COLUMN(K660),FALSE),"")</f>
        <v>Australia</v>
      </c>
      <c r="AJ661" s="12" t="str">
        <f>IFERROR(VLOOKUP($A661,Sheet2!$Y$2:$AK$3116,COLUMN(L660),FALSE),"")</f>
        <v>Ear plugs at the ready, Aussie noiseniks Deaf Wish bring the Pain.</v>
      </c>
      <c r="AK661" s="12" t="str">
        <f>IFERROR(VLOOKUP($A661,Sheet2!$Y$2:$AK$3116,COLUMN(M660),FALSE),"")</f>
        <v>Aussie underground noise rockers Deaf Wish have been crashing out discordant angst for eight years, but their signing to the iconic US label Sub Pop gives them a chance to really flex their cranky, experimental, brutalist might on new album Pain.</v>
      </c>
    </row>
    <row r="662" spans="1:37">
      <c r="A662" t="s">
        <v>9093</v>
      </c>
      <c r="B662" s="3" t="s">
        <v>9092</v>
      </c>
      <c r="C662" t="s">
        <v>18</v>
      </c>
      <c r="D662" t="s">
        <v>18</v>
      </c>
      <c r="E662" t="s">
        <v>9094</v>
      </c>
      <c r="F662" t="s">
        <v>9088</v>
      </c>
      <c r="G662" t="s">
        <v>9089</v>
      </c>
      <c r="H662" t="s">
        <v>21</v>
      </c>
      <c r="I662" t="s">
        <v>21</v>
      </c>
      <c r="J662" t="s">
        <v>21</v>
      </c>
      <c r="K662" t="s">
        <v>21</v>
      </c>
      <c r="L662" t="s">
        <v>102</v>
      </c>
      <c r="M662" t="s">
        <v>103</v>
      </c>
      <c r="N662" t="s">
        <v>21</v>
      </c>
      <c r="O662" t="s">
        <v>21</v>
      </c>
      <c r="P662">
        <v>2014</v>
      </c>
      <c r="Q662" t="s">
        <v>64</v>
      </c>
      <c r="R662" t="s">
        <v>248</v>
      </c>
      <c r="S662" t="s">
        <v>21</v>
      </c>
      <c r="T662">
        <v>7.8</v>
      </c>
      <c r="U662">
        <f>SUM((T662-6.977778)/1.271306)</f>
        <v>0.64675381064826243</v>
      </c>
      <c r="V662" t="s">
        <v>21</v>
      </c>
      <c r="W662" t="s">
        <v>9095</v>
      </c>
      <c r="X662" t="s">
        <v>9096</v>
      </c>
      <c r="Y662" s="12" t="str">
        <f>IFERROR(VLOOKUP($A662,Sheet2!$Y$2:$AK$3116,COLUMN(A661),FALSE),"")</f>
        <v>Oxymoron</v>
      </c>
      <c r="Z662" s="13">
        <f>IFERROR(VLOOKUP($A662,Sheet2!$Y$2:$AK$3116,COLUMN(B661),FALSE),"")</f>
        <v>41695</v>
      </c>
      <c r="AA662" s="12" t="str">
        <f>IFERROR(VLOOKUP($A662,Sheet2!$Y$2:$AK$3116,COLUMN(C661),FALSE),"")</f>
        <v>Sam Kriss</v>
      </c>
      <c r="AB662" s="12" t="str">
        <f>IFERROR(VLOOKUP($A662,Sheet2!$Y$2:$AK$3116,COLUMN(D661),FALSE),"")</f>
        <v>https://www.thelineofbestfit.com/author/skriss</v>
      </c>
      <c r="AC662" s="12" t="str">
        <f>IFERROR(VLOOKUP($A662,Sheet2!$Y$2:$AK$3116,COLUMN(E661),FALSE),"")</f>
        <v>https://www.thelineofbestfit.com/reviews/albums/schoolboy-q-oxymoron-146977</v>
      </c>
      <c r="AD662" s="12" t="str">
        <f>IFERROR(VLOOKUP($A662,Sheet2!$Y$2:$AK$3116,COLUMN(F661),FALSE),"")</f>
        <v>ScHoolboy Q</v>
      </c>
      <c r="AE662" s="12" t="str">
        <f>IFERROR(VLOOKUP($A662,Sheet2!$Y$2:$AK$3116,COLUMN(G661),FALSE),"")</f>
        <v>https://www.thelineofbestfit.com/artists/schoolboy-q-146979</v>
      </c>
      <c r="AF662" s="13">
        <f>IFERROR(VLOOKUP($A662,Sheet2!$Y$2:$AK$3116,COLUMN(H661),FALSE),"")</f>
        <v>41701</v>
      </c>
      <c r="AG662" s="12">
        <f>IFERROR(VLOOKUP($A662,Sheet2!$Y$2:$AK$3116,COLUMN(I661),FALSE),"")</f>
        <v>8</v>
      </c>
      <c r="AH662" s="12">
        <f>IFERROR(VLOOKUP($A662,Sheet2!$Y$2:$AK$3116,COLUMN(J661),FALSE),"")</f>
        <v>0.44667516285928721</v>
      </c>
      <c r="AI662" s="12" t="str">
        <f>IFERROR(VLOOKUP($A662,Sheet2!$Y$2:$AK$3116,COLUMN(K661),FALSE),"")</f>
        <v>none</v>
      </c>
      <c r="AJ662" s="12" t="str">
        <f>IFERROR(VLOOKUP($A662,Sheet2!$Y$2:$AK$3116,COLUMN(L661),FALSE),"")</f>
        <v>ScHoolboy Q ‚Äì Oxymoron</v>
      </c>
      <c r="AK662" s="12" t="str">
        <f>IFERROR(VLOOKUP($A662,Sheet2!$Y$2:$AK$3116,COLUMN(M661),FALSE),"")</f>
        <v>none</v>
      </c>
    </row>
    <row r="663" spans="1:37">
      <c r="A663" t="s">
        <v>4685</v>
      </c>
      <c r="B663" s="3" t="s">
        <v>4682</v>
      </c>
      <c r="C663" t="s">
        <v>546</v>
      </c>
      <c r="D663" t="s">
        <v>547</v>
      </c>
      <c r="E663" t="s">
        <v>4686</v>
      </c>
      <c r="F663" t="s">
        <v>4683</v>
      </c>
      <c r="G663" t="s">
        <v>4684</v>
      </c>
      <c r="H663" t="s">
        <v>21</v>
      </c>
      <c r="I663" t="s">
        <v>21</v>
      </c>
      <c r="J663" t="s">
        <v>21</v>
      </c>
      <c r="K663" t="s">
        <v>21</v>
      </c>
      <c r="L663" t="s">
        <v>39</v>
      </c>
      <c r="M663" t="s">
        <v>40</v>
      </c>
      <c r="N663" t="s">
        <v>21</v>
      </c>
      <c r="O663" t="s">
        <v>21</v>
      </c>
      <c r="P663">
        <v>2014</v>
      </c>
      <c r="Q663" t="s">
        <v>1514</v>
      </c>
      <c r="R663" t="s">
        <v>21</v>
      </c>
      <c r="S663" t="s">
        <v>21</v>
      </c>
      <c r="T663">
        <v>6.8</v>
      </c>
      <c r="U663">
        <f>SUM((T663-6.977778)/1.271306)</f>
        <v>-0.13983887435440404</v>
      </c>
      <c r="V663" t="s">
        <v>21</v>
      </c>
      <c r="W663" t="s">
        <v>4687</v>
      </c>
      <c r="X663" t="s">
        <v>4688</v>
      </c>
      <c r="Y663" s="12" t="str">
        <f>IFERROR(VLOOKUP($A663,Sheet2!$Y$2:$AK$3116,COLUMN(A662),FALSE),"")</f>
        <v>Overjoyed</v>
      </c>
      <c r="Z663" s="13">
        <f>IFERROR(VLOOKUP($A663,Sheet2!$Y$2:$AK$3116,COLUMN(B662),FALSE),"")</f>
        <v>41878</v>
      </c>
      <c r="AA663" s="12" t="str">
        <f>IFERROR(VLOOKUP($A663,Sheet2!$Y$2:$AK$3116,COLUMN(C662),FALSE),"")</f>
        <v>Laurence Day</v>
      </c>
      <c r="AB663" s="12" t="str">
        <f>IFERROR(VLOOKUP($A663,Sheet2!$Y$2:$AK$3116,COLUMN(D662),FALSE),"")</f>
        <v>https://www.thelineofbestfit.com/author/lday</v>
      </c>
      <c r="AC663" s="12" t="str">
        <f>IFERROR(VLOOKUP($A663,Sheet2!$Y$2:$AK$3116,COLUMN(E662),FALSE),"")</f>
        <v>https://www.thelineofbestfit.com/reviews/albums/half-japanese-overjoyed</v>
      </c>
      <c r="AD663" s="12" t="str">
        <f>IFERROR(VLOOKUP($A663,Sheet2!$Y$2:$AK$3116,COLUMN(F662),FALSE),"")</f>
        <v>Half Japanese</v>
      </c>
      <c r="AE663" s="12" t="str">
        <f>IFERROR(VLOOKUP($A663,Sheet2!$Y$2:$AK$3116,COLUMN(G662),FALSE),"")</f>
        <v>https://www.thelineofbestfit.com/artists/half-japanese-105072</v>
      </c>
      <c r="AF663" s="13">
        <f>IFERROR(VLOOKUP($A663,Sheet2!$Y$2:$AK$3116,COLUMN(H662),FALSE),"")</f>
        <v>41883</v>
      </c>
      <c r="AG663" s="12">
        <f>IFERROR(VLOOKUP($A663,Sheet2!$Y$2:$AK$3116,COLUMN(I662),FALSE),"")</f>
        <v>7.5</v>
      </c>
      <c r="AH663" s="12">
        <f>IFERROR(VLOOKUP($A663,Sheet2!$Y$2:$AK$3116,COLUMN(J662),FALSE),"")</f>
        <v>-2.1176853676474497E-2</v>
      </c>
      <c r="AI663" s="12" t="str">
        <f>IFERROR(VLOOKUP($A663,Sheet2!$Y$2:$AK$3116,COLUMN(K662),FALSE),"")</f>
        <v>United States</v>
      </c>
      <c r="AJ663" s="12" t="str">
        <f>IFERROR(VLOOKUP($A663,Sheet2!$Y$2:$AK$3116,COLUMN(L662),FALSE),"")</f>
        <v>Half Japanese - Overjoyed</v>
      </c>
      <c r="AK663" s="12" t="str">
        <f>IFERROR(VLOOKUP($A663,Sheet2!$Y$2:$AK$3116,COLUMN(M662),FALSE),"")</f>
        <v>Earlier this year, The Pixies returned with their first new LP in two decades, Indie Cindy. Its success is neither here nor there; the alt. legends‚Äô comeback was what was really under the scrutiny of the public microscope. Was it a ‚Äúcraven cash-in‚Äù? Was it time? Can they do it without Kim?</v>
      </c>
    </row>
    <row r="664" spans="1:37">
      <c r="A664" t="s">
        <v>5190</v>
      </c>
      <c r="B664" s="3" t="s">
        <v>5183</v>
      </c>
      <c r="C664" t="s">
        <v>246</v>
      </c>
      <c r="D664" t="s">
        <v>247</v>
      </c>
      <c r="E664" t="s">
        <v>5191</v>
      </c>
      <c r="F664" t="s">
        <v>5186</v>
      </c>
      <c r="G664" t="s">
        <v>5187</v>
      </c>
      <c r="H664" t="s">
        <v>21</v>
      </c>
      <c r="I664" t="s">
        <v>21</v>
      </c>
      <c r="J664" t="s">
        <v>21</v>
      </c>
      <c r="K664" t="s">
        <v>21</v>
      </c>
      <c r="L664" t="s">
        <v>22</v>
      </c>
      <c r="M664" t="s">
        <v>23</v>
      </c>
      <c r="N664" t="s">
        <v>21</v>
      </c>
      <c r="O664" t="s">
        <v>21</v>
      </c>
      <c r="P664">
        <v>2013</v>
      </c>
      <c r="Q664" t="s">
        <v>773</v>
      </c>
      <c r="R664" t="s">
        <v>21</v>
      </c>
      <c r="S664" t="s">
        <v>21</v>
      </c>
      <c r="T664">
        <v>8</v>
      </c>
      <c r="U664">
        <f>SUM((T664-6.977778)/1.271306)</f>
        <v>0.80407234764879587</v>
      </c>
      <c r="V664" t="s">
        <v>21</v>
      </c>
      <c r="W664" t="s">
        <v>5192</v>
      </c>
      <c r="X664" t="s">
        <v>5193</v>
      </c>
      <c r="Y664" s="12" t="str">
        <f>IFERROR(VLOOKUP($A664,Sheet2!$Y$2:$AK$3116,COLUMN(A663),FALSE),"")</f>
        <v>Overgrown</v>
      </c>
      <c r="Z664" s="13">
        <f>IFERROR(VLOOKUP($A664,Sheet2!$Y$2:$AK$3116,COLUMN(B663),FALSE),"")</f>
        <v>41374</v>
      </c>
      <c r="AA664" s="12" t="str">
        <f>IFERROR(VLOOKUP($A664,Sheet2!$Y$2:$AK$3116,COLUMN(C663),FALSE),"")</f>
        <v>Matthew Haddrill</v>
      </c>
      <c r="AB664" s="12" t="str">
        <f>IFERROR(VLOOKUP($A664,Sheet2!$Y$2:$AK$3116,COLUMN(D663),FALSE),"")</f>
        <v>https://www.thelineofbestfit.com/author/mhaddrill</v>
      </c>
      <c r="AC664" s="12" t="str">
        <f>IFERROR(VLOOKUP($A664,Sheet2!$Y$2:$AK$3116,COLUMN(E663),FALSE),"")</f>
        <v>https://www.thelineofbestfit.com/reviews/albums/james-blake-overgrow-122739</v>
      </c>
      <c r="AD664" s="12" t="str">
        <f>IFERROR(VLOOKUP($A664,Sheet2!$Y$2:$AK$3116,COLUMN(F663),FALSE),"")</f>
        <v>James Blake</v>
      </c>
      <c r="AE664" s="12" t="str">
        <f>IFERROR(VLOOKUP($A664,Sheet2!$Y$2:$AK$3116,COLUMN(G663),FALSE),"")</f>
        <v>https://www.thelineofbestfit.com/artists/james-blake-105358</v>
      </c>
      <c r="AF664" s="13" t="str">
        <f>IFERROR(VLOOKUP($A664,Sheet2!$Y$2:$AK$3116,COLUMN(H663),FALSE),"")</f>
        <v>none</v>
      </c>
      <c r="AG664" s="12">
        <f>IFERROR(VLOOKUP($A664,Sheet2!$Y$2:$AK$3116,COLUMN(I663),FALSE),"")</f>
        <v>10</v>
      </c>
      <c r="AH664" s="12">
        <f>IFERROR(VLOOKUP($A664,Sheet2!$Y$2:$AK$3116,COLUMN(J663),FALSE),"")</f>
        <v>2.3180832290023341</v>
      </c>
      <c r="AI664" s="12" t="str">
        <f>IFERROR(VLOOKUP($A664,Sheet2!$Y$2:$AK$3116,COLUMN(K663),FALSE),"")</f>
        <v>none</v>
      </c>
      <c r="AJ664" s="12" t="str">
        <f>IFERROR(VLOOKUP($A664,Sheet2!$Y$2:$AK$3116,COLUMN(L663),FALSE),"")</f>
        <v>James Blake ‚Äì Overgrown</v>
      </c>
      <c r="AK664" s="12" t="str">
        <f>IFERROR(VLOOKUP($A664,Sheet2!$Y$2:$AK$3116,COLUMN(M663),FALSE),"")</f>
        <v>none</v>
      </c>
    </row>
    <row r="665" spans="1:37">
      <c r="A665" t="s">
        <v>3245</v>
      </c>
      <c r="B665" s="3" t="s">
        <v>3244</v>
      </c>
      <c r="C665" t="s">
        <v>2695</v>
      </c>
      <c r="D665" t="s">
        <v>2696</v>
      </c>
      <c r="E665" t="s">
        <v>3246</v>
      </c>
      <c r="F665" t="s">
        <v>3242</v>
      </c>
      <c r="G665" t="s">
        <v>3243</v>
      </c>
      <c r="H665" t="s">
        <v>21</v>
      </c>
      <c r="I665" t="s">
        <v>21</v>
      </c>
      <c r="J665" t="s">
        <v>21</v>
      </c>
      <c r="K665" t="s">
        <v>21</v>
      </c>
      <c r="L665" t="s">
        <v>39</v>
      </c>
      <c r="M665" t="s">
        <v>40</v>
      </c>
      <c r="N665" t="s">
        <v>21</v>
      </c>
      <c r="O665" t="s">
        <v>21</v>
      </c>
      <c r="P665">
        <v>2015</v>
      </c>
      <c r="Q665" t="s">
        <v>1459</v>
      </c>
      <c r="R665" t="s">
        <v>21</v>
      </c>
      <c r="S665" t="s">
        <v>21</v>
      </c>
      <c r="T665">
        <v>6.1</v>
      </c>
      <c r="U665">
        <f>SUM((T665-6.977778)/1.271306)</f>
        <v>-0.69045375385627072</v>
      </c>
      <c r="V665" t="s">
        <v>21</v>
      </c>
      <c r="W665" t="s">
        <v>3247</v>
      </c>
      <c r="X665" t="s">
        <v>3248</v>
      </c>
      <c r="Y665" s="12" t="str">
        <f>IFERROR(VLOOKUP($A665,Sheet2!$Y$2:$AK$3116,COLUMN(A664),FALSE),"")</f>
        <v>Over Easy EP</v>
      </c>
      <c r="Z665" s="13">
        <f>IFERROR(VLOOKUP($A665,Sheet2!$Y$2:$AK$3116,COLUMN(B664),FALSE),"")</f>
        <v>42053</v>
      </c>
      <c r="AA665" s="12" t="str">
        <f>IFERROR(VLOOKUP($A665,Sheet2!$Y$2:$AK$3116,COLUMN(C664),FALSE),"")</f>
        <v>Jon Putnam</v>
      </c>
      <c r="AB665" s="12" t="str">
        <f>IFERROR(VLOOKUP($A665,Sheet2!$Y$2:$AK$3116,COLUMN(D664),FALSE),"")</f>
        <v>https://www.thelineofbestfit.com/author/jputnam</v>
      </c>
      <c r="AC665" s="12" t="str">
        <f>IFERROR(VLOOKUP($A665,Sheet2!$Y$2:$AK$3116,COLUMN(E664),FALSE),"")</f>
        <v>https://www.thelineofbestfit.com/reviews/albums/diet-cig-over-easy-ep</v>
      </c>
      <c r="AD665" s="12" t="str">
        <f>IFERROR(VLOOKUP($A665,Sheet2!$Y$2:$AK$3116,COLUMN(F664),FALSE),"")</f>
        <v>Diet Cig</v>
      </c>
      <c r="AE665" s="12" t="str">
        <f>IFERROR(VLOOKUP($A665,Sheet2!$Y$2:$AK$3116,COLUMN(G664),FALSE),"")</f>
        <v>https://www.thelineofbestfit.com/artists/diet-cig</v>
      </c>
      <c r="AF665" s="13" t="str">
        <f>IFERROR(VLOOKUP($A665,Sheet2!$Y$2:$AK$3116,COLUMN(H664),FALSE),"")</f>
        <v>none</v>
      </c>
      <c r="AG665" s="12">
        <f>IFERROR(VLOOKUP($A665,Sheet2!$Y$2:$AK$3116,COLUMN(I664),FALSE),"")</f>
        <v>8</v>
      </c>
      <c r="AH665" s="12">
        <f>IFERROR(VLOOKUP($A665,Sheet2!$Y$2:$AK$3116,COLUMN(J664),FALSE),"")</f>
        <v>0.44667516285928721</v>
      </c>
      <c r="AI665" s="12" t="str">
        <f>IFERROR(VLOOKUP($A665,Sheet2!$Y$2:$AK$3116,COLUMN(K664),FALSE),"")</f>
        <v>United States</v>
      </c>
      <c r="AJ665" s="12" t="str">
        <f>IFERROR(VLOOKUP($A665,Sheet2!$Y$2:$AK$3116,COLUMN(L664),FALSE),"")</f>
        <v>Diet Cig - Over Easy EP</v>
      </c>
      <c r="AK665" s="12" t="str">
        <f>IFERROR(VLOOKUP($A665,Sheet2!$Y$2:$AK$3116,COLUMN(M664),FALSE),"")</f>
        <v>As fortune would have it, I commenced writing this review on Valentine‚Äôs Day. Perhaps more than any other day of the year, Valentine‚Äôs Day is perceived at a slew of angles, be it the nauseating overtly romantic couple, the bitter bile-spewing ex, or the morose perpetual single and all points in between. And, like I said, as fortune would have it, a couple of college kids from in the sticks of New Paltz, NY an hour and half north of NYC have crafted a debut EP seamlessly fit for all forms of lovers and non-lovers alike this Valentine‚Äôs Day season (of course, it‚Äôs not coming out for another week or so).</v>
      </c>
    </row>
    <row r="666" spans="1:37">
      <c r="A666" t="s">
        <v>2280</v>
      </c>
      <c r="B666" s="3" t="s">
        <v>2279</v>
      </c>
      <c r="C666" t="s">
        <v>416</v>
      </c>
      <c r="D666" t="s">
        <v>417</v>
      </c>
      <c r="E666" t="s">
        <v>2281</v>
      </c>
      <c r="F666" t="s">
        <v>2268</v>
      </c>
      <c r="G666" t="s">
        <v>2269</v>
      </c>
      <c r="H666" t="s">
        <v>21</v>
      </c>
      <c r="I666" t="s">
        <v>21</v>
      </c>
      <c r="J666" t="s">
        <v>21</v>
      </c>
      <c r="K666" t="s">
        <v>21</v>
      </c>
      <c r="L666" t="s">
        <v>31</v>
      </c>
      <c r="M666" t="s">
        <v>32</v>
      </c>
      <c r="N666" t="s">
        <v>21</v>
      </c>
      <c r="O666" t="s">
        <v>21</v>
      </c>
      <c r="P666">
        <v>2013</v>
      </c>
      <c r="Q666" t="s">
        <v>1094</v>
      </c>
      <c r="R666" t="s">
        <v>21</v>
      </c>
      <c r="S666" t="s">
        <v>21</v>
      </c>
      <c r="T666">
        <v>6.7</v>
      </c>
      <c r="U666">
        <f>SUM((T666-6.977778)/1.271306)</f>
        <v>-0.21849814285467042</v>
      </c>
      <c r="V666" t="s">
        <v>21</v>
      </c>
      <c r="W666" t="s">
        <v>2282</v>
      </c>
      <c r="X666" t="s">
        <v>2283</v>
      </c>
      <c r="Y666" s="12" t="str">
        <f>IFERROR(VLOOKUP($A666,Sheet2!$Y$2:$AK$3116,COLUMN(A665),FALSE),"")</f>
        <v>Outside</v>
      </c>
      <c r="Z666" s="13">
        <f>IFERROR(VLOOKUP($A666,Sheet2!$Y$2:$AK$3116,COLUMN(B665),FALSE),"")</f>
        <v>41568</v>
      </c>
      <c r="AA666" s="12" t="str">
        <f>IFERROR(VLOOKUP($A666,Sheet2!$Y$2:$AK$3116,COLUMN(C665),FALSE),"")</f>
        <v>Zoe Sheena</v>
      </c>
      <c r="AB666" s="12" t="str">
        <f>IFERROR(VLOOKUP($A666,Sheet2!$Y$2:$AK$3116,COLUMN(D665),FALSE),"")</f>
        <v>https://www.thelineofbestfit.com/author/zsheena</v>
      </c>
      <c r="AC666" s="12" t="str">
        <f>IFERROR(VLOOKUP($A666,Sheet2!$Y$2:$AK$3116,COLUMN(E665),FALSE),"")</f>
        <v>https://www.thelineofbestfit.com/reviews/albums/cfcf-outside-139495</v>
      </c>
      <c r="AD666" s="12" t="str">
        <f>IFERROR(VLOOKUP($A666,Sheet2!$Y$2:$AK$3116,COLUMN(F665),FALSE),"")</f>
        <v>CFCF</v>
      </c>
      <c r="AE666" s="12" t="str">
        <f>IFERROR(VLOOKUP($A666,Sheet2!$Y$2:$AK$3116,COLUMN(G665),FALSE),"")</f>
        <v>https://www.thelineofbestfit.com/artists/cfcf-103936</v>
      </c>
      <c r="AF666" s="13" t="str">
        <f>IFERROR(VLOOKUP($A666,Sheet2!$Y$2:$AK$3116,COLUMN(H665),FALSE),"")</f>
        <v>none</v>
      </c>
      <c r="AG666" s="12">
        <f>IFERROR(VLOOKUP($A666,Sheet2!$Y$2:$AK$3116,COLUMN(I665),FALSE),"")</f>
        <v>4</v>
      </c>
      <c r="AH666" s="12">
        <f>IFERROR(VLOOKUP($A666,Sheet2!$Y$2:$AK$3116,COLUMN(J665),FALSE),"")</f>
        <v>-3.2961409694268062</v>
      </c>
      <c r="AI666" s="12" t="str">
        <f>IFERROR(VLOOKUP($A666,Sheet2!$Y$2:$AK$3116,COLUMN(K665),FALSE),"")</f>
        <v>none</v>
      </c>
      <c r="AJ666" s="12" t="str">
        <f>IFERROR(VLOOKUP($A666,Sheet2!$Y$2:$AK$3116,COLUMN(L665),FALSE),"")</f>
        <v>CFCF ‚Äì Outside</v>
      </c>
      <c r="AK666" s="12" t="str">
        <f>IFERROR(VLOOKUP($A666,Sheet2!$Y$2:$AK$3116,COLUMN(M665),FALSE),"")</f>
        <v>none</v>
      </c>
    </row>
    <row r="667" spans="1:37">
      <c r="A667" t="s">
        <v>2280</v>
      </c>
      <c r="B667" s="3" t="s">
        <v>7676</v>
      </c>
      <c r="C667" t="s">
        <v>401</v>
      </c>
      <c r="D667" t="s">
        <v>6440</v>
      </c>
      <c r="E667" t="s">
        <v>7677</v>
      </c>
      <c r="F667" t="s">
        <v>7678</v>
      </c>
      <c r="G667" t="s">
        <v>7679</v>
      </c>
      <c r="H667" t="s">
        <v>21</v>
      </c>
      <c r="I667" t="s">
        <v>21</v>
      </c>
      <c r="J667" t="s">
        <v>21</v>
      </c>
      <c r="K667" t="s">
        <v>21</v>
      </c>
      <c r="L667" t="s">
        <v>39</v>
      </c>
      <c r="M667" t="s">
        <v>40</v>
      </c>
      <c r="N667" t="s">
        <v>21</v>
      </c>
      <c r="O667" t="s">
        <v>21</v>
      </c>
      <c r="P667">
        <v>2011</v>
      </c>
      <c r="Q667" t="s">
        <v>7680</v>
      </c>
      <c r="R667" t="s">
        <v>21</v>
      </c>
      <c r="S667" t="s">
        <v>21</v>
      </c>
      <c r="T667">
        <v>7.9</v>
      </c>
      <c r="U667">
        <f>SUM((T667-6.977778)/1.271306)</f>
        <v>0.72541307914852959</v>
      </c>
      <c r="V667" t="s">
        <v>21</v>
      </c>
      <c r="W667" t="s">
        <v>7681</v>
      </c>
      <c r="X667" t="s">
        <v>7682</v>
      </c>
      <c r="Y667" s="12" t="str">
        <f>IFERROR(VLOOKUP($A667,Sheet2!$Y$2:$AK$3116,COLUMN(A666),FALSE),"")</f>
        <v>Outside</v>
      </c>
      <c r="Z667" s="13">
        <f>IFERROR(VLOOKUP($A667,Sheet2!$Y$2:$AK$3116,COLUMN(B666),FALSE),"")</f>
        <v>41568</v>
      </c>
      <c r="AA667" s="12" t="str">
        <f>IFERROR(VLOOKUP($A667,Sheet2!$Y$2:$AK$3116,COLUMN(C666),FALSE),"")</f>
        <v>Zoe Sheena</v>
      </c>
      <c r="AB667" s="12" t="str">
        <f>IFERROR(VLOOKUP($A667,Sheet2!$Y$2:$AK$3116,COLUMN(D666),FALSE),"")</f>
        <v>https://www.thelineofbestfit.com/author/zsheena</v>
      </c>
      <c r="AC667" s="12" t="str">
        <f>IFERROR(VLOOKUP($A667,Sheet2!$Y$2:$AK$3116,COLUMN(E666),FALSE),"")</f>
        <v>https://www.thelineofbestfit.com/reviews/albums/cfcf-outside-139495</v>
      </c>
      <c r="AD667" s="12" t="str">
        <f>IFERROR(VLOOKUP($A667,Sheet2!$Y$2:$AK$3116,COLUMN(F666),FALSE),"")</f>
        <v>CFCF</v>
      </c>
      <c r="AE667" s="12" t="str">
        <f>IFERROR(VLOOKUP($A667,Sheet2!$Y$2:$AK$3116,COLUMN(G666),FALSE),"")</f>
        <v>https://www.thelineofbestfit.com/artists/cfcf-103936</v>
      </c>
      <c r="AF667" s="13" t="str">
        <f>IFERROR(VLOOKUP($A667,Sheet2!$Y$2:$AK$3116,COLUMN(H666),FALSE),"")</f>
        <v>none</v>
      </c>
      <c r="AG667" s="12">
        <f>IFERROR(VLOOKUP($A667,Sheet2!$Y$2:$AK$3116,COLUMN(I666),FALSE),"")</f>
        <v>4</v>
      </c>
      <c r="AH667" s="12">
        <f>IFERROR(VLOOKUP($A667,Sheet2!$Y$2:$AK$3116,COLUMN(J666),FALSE),"")</f>
        <v>-3.2961409694268062</v>
      </c>
      <c r="AI667" s="12" t="str">
        <f>IFERROR(VLOOKUP($A667,Sheet2!$Y$2:$AK$3116,COLUMN(K666),FALSE),"")</f>
        <v>none</v>
      </c>
      <c r="AJ667" s="12" t="str">
        <f>IFERROR(VLOOKUP($A667,Sheet2!$Y$2:$AK$3116,COLUMN(L666),FALSE),"")</f>
        <v>CFCF ‚Äì Outside</v>
      </c>
      <c r="AK667" s="12" t="str">
        <f>IFERROR(VLOOKUP($A667,Sheet2!$Y$2:$AK$3116,COLUMN(M666),FALSE),"")</f>
        <v>none</v>
      </c>
    </row>
    <row r="668" spans="1:37">
      <c r="A668" t="s">
        <v>2280</v>
      </c>
      <c r="B668" s="3" t="s">
        <v>9965</v>
      </c>
      <c r="C668" t="s">
        <v>18</v>
      </c>
      <c r="D668" t="s">
        <v>18</v>
      </c>
      <c r="E668" t="s">
        <v>9966</v>
      </c>
      <c r="F668" t="s">
        <v>9967</v>
      </c>
      <c r="G668" t="s">
        <v>9968</v>
      </c>
      <c r="H668" t="s">
        <v>21</v>
      </c>
      <c r="I668" t="s">
        <v>21</v>
      </c>
      <c r="J668" t="s">
        <v>21</v>
      </c>
      <c r="K668" t="s">
        <v>21</v>
      </c>
      <c r="L668" t="s">
        <v>100</v>
      </c>
      <c r="M668" t="s">
        <v>101</v>
      </c>
      <c r="N668" t="s">
        <v>39</v>
      </c>
      <c r="O668" t="s">
        <v>40</v>
      </c>
      <c r="P668">
        <v>2011</v>
      </c>
      <c r="Q668" t="s">
        <v>9969</v>
      </c>
      <c r="R668" t="s">
        <v>21</v>
      </c>
      <c r="S668" t="s">
        <v>21</v>
      </c>
      <c r="T668">
        <v>5.5</v>
      </c>
      <c r="U668">
        <f>SUM((T668-6.977778)/1.271306)</f>
        <v>-1.1624093648578704</v>
      </c>
      <c r="V668" t="s">
        <v>21</v>
      </c>
      <c r="W668" t="s">
        <v>9970</v>
      </c>
      <c r="X668" t="s">
        <v>9971</v>
      </c>
      <c r="Y668" s="12" t="str">
        <f>IFERROR(VLOOKUP($A668,Sheet2!$Y$2:$AK$3116,COLUMN(A667),FALSE),"")</f>
        <v>Outside</v>
      </c>
      <c r="Z668" s="13">
        <f>IFERROR(VLOOKUP($A668,Sheet2!$Y$2:$AK$3116,COLUMN(B667),FALSE),"")</f>
        <v>41568</v>
      </c>
      <c r="AA668" s="12" t="str">
        <f>IFERROR(VLOOKUP($A668,Sheet2!$Y$2:$AK$3116,COLUMN(C667),FALSE),"")</f>
        <v>Zoe Sheena</v>
      </c>
      <c r="AB668" s="12" t="str">
        <f>IFERROR(VLOOKUP($A668,Sheet2!$Y$2:$AK$3116,COLUMN(D667),FALSE),"")</f>
        <v>https://www.thelineofbestfit.com/author/zsheena</v>
      </c>
      <c r="AC668" s="12" t="str">
        <f>IFERROR(VLOOKUP($A668,Sheet2!$Y$2:$AK$3116,COLUMN(E667),FALSE),"")</f>
        <v>https://www.thelineofbestfit.com/reviews/albums/cfcf-outside-139495</v>
      </c>
      <c r="AD668" s="12" t="str">
        <f>IFERROR(VLOOKUP($A668,Sheet2!$Y$2:$AK$3116,COLUMN(F667),FALSE),"")</f>
        <v>CFCF</v>
      </c>
      <c r="AE668" s="12" t="str">
        <f>IFERROR(VLOOKUP($A668,Sheet2!$Y$2:$AK$3116,COLUMN(G667),FALSE),"")</f>
        <v>https://www.thelineofbestfit.com/artists/cfcf-103936</v>
      </c>
      <c r="AF668" s="13" t="str">
        <f>IFERROR(VLOOKUP($A668,Sheet2!$Y$2:$AK$3116,COLUMN(H667),FALSE),"")</f>
        <v>none</v>
      </c>
      <c r="AG668" s="12">
        <f>IFERROR(VLOOKUP($A668,Sheet2!$Y$2:$AK$3116,COLUMN(I667),FALSE),"")</f>
        <v>4</v>
      </c>
      <c r="AH668" s="12">
        <f>IFERROR(VLOOKUP($A668,Sheet2!$Y$2:$AK$3116,COLUMN(J667),FALSE),"")</f>
        <v>-3.2961409694268062</v>
      </c>
      <c r="AI668" s="12" t="str">
        <f>IFERROR(VLOOKUP($A668,Sheet2!$Y$2:$AK$3116,COLUMN(K667),FALSE),"")</f>
        <v>none</v>
      </c>
      <c r="AJ668" s="12" t="str">
        <f>IFERROR(VLOOKUP($A668,Sheet2!$Y$2:$AK$3116,COLUMN(L667),FALSE),"")</f>
        <v>CFCF ‚Äì Outside</v>
      </c>
      <c r="AK668" s="12" t="str">
        <f>IFERROR(VLOOKUP($A668,Sheet2!$Y$2:$AK$3116,COLUMN(M667),FALSE),"")</f>
        <v>none</v>
      </c>
    </row>
    <row r="669" spans="1:37">
      <c r="A669" t="s">
        <v>10433</v>
      </c>
      <c r="B669" s="3" t="s">
        <v>10432</v>
      </c>
      <c r="C669" t="s">
        <v>2065</v>
      </c>
      <c r="D669" t="s">
        <v>2066</v>
      </c>
      <c r="E669" t="s">
        <v>10434</v>
      </c>
      <c r="F669" t="s">
        <v>10429</v>
      </c>
      <c r="G669" t="s">
        <v>10430</v>
      </c>
      <c r="H669" t="s">
        <v>21</v>
      </c>
      <c r="I669" t="s">
        <v>21</v>
      </c>
      <c r="J669" t="s">
        <v>21</v>
      </c>
      <c r="K669" t="s">
        <v>21</v>
      </c>
      <c r="L669" t="s">
        <v>39</v>
      </c>
      <c r="M669" t="s">
        <v>40</v>
      </c>
      <c r="N669" t="s">
        <v>21</v>
      </c>
      <c r="O669" t="s">
        <v>21</v>
      </c>
      <c r="P669">
        <v>2013</v>
      </c>
      <c r="Q669" t="s">
        <v>10431</v>
      </c>
      <c r="R669" t="s">
        <v>21</v>
      </c>
      <c r="S669" t="s">
        <v>21</v>
      </c>
      <c r="T669">
        <v>6.7</v>
      </c>
      <c r="U669">
        <f>SUM((T669-6.977778)/1.271306)</f>
        <v>-0.21849814285467042</v>
      </c>
      <c r="V669" t="s">
        <v>21</v>
      </c>
      <c r="W669" t="s">
        <v>10435</v>
      </c>
      <c r="X669" t="s">
        <v>10436</v>
      </c>
      <c r="Y669" s="12" t="str">
        <f>IFERROR(VLOOKUP($A669,Sheet2!$Y$2:$AK$3116,COLUMN(A668),FALSE),"")</f>
        <v>Out Of View</v>
      </c>
      <c r="Z669" s="13">
        <f>IFERROR(VLOOKUP($A669,Sheet2!$Y$2:$AK$3116,COLUMN(B668),FALSE),"")</f>
        <v>41296</v>
      </c>
      <c r="AA669" s="12" t="str">
        <f>IFERROR(VLOOKUP($A669,Sheet2!$Y$2:$AK$3116,COLUMN(C668),FALSE),"")</f>
        <v>Laurence Day</v>
      </c>
      <c r="AB669" s="12" t="str">
        <f>IFERROR(VLOOKUP($A669,Sheet2!$Y$2:$AK$3116,COLUMN(D668),FALSE),"")</f>
        <v>https://www.thelineofbestfit.com/author/lday</v>
      </c>
      <c r="AC669" s="12" t="str">
        <f>IFERROR(VLOOKUP($A669,Sheet2!$Y$2:$AK$3116,COLUMN(E668),FALSE),"")</f>
        <v>https://www.thelineofbestfit.com/reviews/albums/the-history-of-apple-pie-out-of-view-116261</v>
      </c>
      <c r="AD669" s="12" t="str">
        <f>IFERROR(VLOOKUP($A669,Sheet2!$Y$2:$AK$3116,COLUMN(F668),FALSE),"")</f>
        <v>The History Of Apple Pie</v>
      </c>
      <c r="AE669" s="12" t="str">
        <f>IFERROR(VLOOKUP($A669,Sheet2!$Y$2:$AK$3116,COLUMN(G668),FALSE),"")</f>
        <v>https://www.thelineofbestfit.com/artists/the-history-of-apple-pie-107988</v>
      </c>
      <c r="AF669" s="13" t="str">
        <f>IFERROR(VLOOKUP($A669,Sheet2!$Y$2:$AK$3116,COLUMN(H668),FALSE),"")</f>
        <v>none</v>
      </c>
      <c r="AG669" s="12">
        <f>IFERROR(VLOOKUP($A669,Sheet2!$Y$2:$AK$3116,COLUMN(I668),FALSE),"")</f>
        <v>8</v>
      </c>
      <c r="AH669" s="12">
        <f>IFERROR(VLOOKUP($A669,Sheet2!$Y$2:$AK$3116,COLUMN(J668),FALSE),"")</f>
        <v>0.44667516285928721</v>
      </c>
      <c r="AI669" s="12" t="str">
        <f>IFERROR(VLOOKUP($A669,Sheet2!$Y$2:$AK$3116,COLUMN(K668),FALSE),"")</f>
        <v>none</v>
      </c>
      <c r="AJ669" s="12" t="str">
        <f>IFERROR(VLOOKUP($A669,Sheet2!$Y$2:$AK$3116,COLUMN(L668),FALSE),"")</f>
        <v>The History Of Apple Pie ‚Äì Out Of View</v>
      </c>
      <c r="AK669" s="12" t="str">
        <f>IFERROR(VLOOKUP($A669,Sheet2!$Y$2:$AK$3116,COLUMN(M668),FALSE),"")</f>
        <v>none</v>
      </c>
    </row>
    <row r="670" spans="1:37">
      <c r="A670" t="s">
        <v>3507</v>
      </c>
      <c r="B670" s="3" t="s">
        <v>3384</v>
      </c>
      <c r="C670" t="s">
        <v>96</v>
      </c>
      <c r="D670" t="s">
        <v>97</v>
      </c>
      <c r="E670" t="s">
        <v>3508</v>
      </c>
      <c r="F670" t="s">
        <v>3505</v>
      </c>
      <c r="G670" t="s">
        <v>3506</v>
      </c>
      <c r="H670" t="s">
        <v>21</v>
      </c>
      <c r="I670" t="s">
        <v>21</v>
      </c>
      <c r="J670" t="s">
        <v>21</v>
      </c>
      <c r="K670" t="s">
        <v>21</v>
      </c>
      <c r="L670" t="s">
        <v>39</v>
      </c>
      <c r="M670" t="s">
        <v>40</v>
      </c>
      <c r="N670" t="s">
        <v>21</v>
      </c>
      <c r="O670" t="s">
        <v>21</v>
      </c>
      <c r="P670">
        <v>2013</v>
      </c>
      <c r="Q670" t="s">
        <v>257</v>
      </c>
      <c r="R670" t="s">
        <v>21</v>
      </c>
      <c r="S670" t="s">
        <v>21</v>
      </c>
      <c r="T670">
        <v>7.3</v>
      </c>
      <c r="U670">
        <f>SUM((T670-6.977778)/1.271306)</f>
        <v>0.25345746814692921</v>
      </c>
      <c r="V670" t="s">
        <v>21</v>
      </c>
      <c r="W670" t="s">
        <v>3509</v>
      </c>
      <c r="X670" t="s">
        <v>3510</v>
      </c>
      <c r="Y670" s="12" t="str">
        <f>IFERROR(VLOOKUP($A670,Sheet2!$Y$2:$AK$3116,COLUMN(A669),FALSE),"")</f>
        <v>Out Of Touch In The Wild</v>
      </c>
      <c r="Z670" s="13">
        <f>IFERROR(VLOOKUP($A670,Sheet2!$Y$2:$AK$3116,COLUMN(B669),FALSE),"")</f>
        <v>41284</v>
      </c>
      <c r="AA670" s="12" t="str">
        <f>IFERROR(VLOOKUP($A670,Sheet2!$Y$2:$AK$3116,COLUMN(C669),FALSE),"")</f>
        <v>Michael James Hall</v>
      </c>
      <c r="AB670" s="12" t="str">
        <f>IFERROR(VLOOKUP($A670,Sheet2!$Y$2:$AK$3116,COLUMN(D669),FALSE),"")</f>
        <v>https://www.thelineofbestfit.com/author/mhall</v>
      </c>
      <c r="AC670" s="12" t="str">
        <f>IFERROR(VLOOKUP($A670,Sheet2!$Y$2:$AK$3116,COLUMN(E669),FALSE),"")</f>
        <v>https://www.thelineofbestfit.com/reviews/albums/dutch-uncles-out-of-touch-in-the-wild-115644</v>
      </c>
      <c r="AD670" s="12" t="str">
        <f>IFERROR(VLOOKUP($A670,Sheet2!$Y$2:$AK$3116,COLUMN(F669),FALSE),"")</f>
        <v>Dutch Uncles</v>
      </c>
      <c r="AE670" s="12" t="str">
        <f>IFERROR(VLOOKUP($A670,Sheet2!$Y$2:$AK$3116,COLUMN(G669),FALSE),"")</f>
        <v>https://www.thelineofbestfit.com/artists/dutch-uncles-104467</v>
      </c>
      <c r="AF670" s="13" t="str">
        <f>IFERROR(VLOOKUP($A670,Sheet2!$Y$2:$AK$3116,COLUMN(H669),FALSE),"")</f>
        <v>none</v>
      </c>
      <c r="AG670" s="12">
        <f>IFERROR(VLOOKUP($A670,Sheet2!$Y$2:$AK$3116,COLUMN(I669),FALSE),"")</f>
        <v>8</v>
      </c>
      <c r="AH670" s="12">
        <f>IFERROR(VLOOKUP($A670,Sheet2!$Y$2:$AK$3116,COLUMN(J669),FALSE),"")</f>
        <v>0.44667516285928721</v>
      </c>
      <c r="AI670" s="12" t="str">
        <f>IFERROR(VLOOKUP($A670,Sheet2!$Y$2:$AK$3116,COLUMN(K669),FALSE),"")</f>
        <v>none</v>
      </c>
      <c r="AJ670" s="12" t="str">
        <f>IFERROR(VLOOKUP($A670,Sheet2!$Y$2:$AK$3116,COLUMN(L669),FALSE),"")</f>
        <v>Dutch Uncles ‚Äì Out Of Touch In The Wild</v>
      </c>
      <c r="AK670" s="12" t="str">
        <f>IFERROR(VLOOKUP($A670,Sheet2!$Y$2:$AK$3116,COLUMN(M669),FALSE),"")</f>
        <v>none</v>
      </c>
    </row>
    <row r="671" spans="1:37">
      <c r="A671" t="s">
        <v>5454</v>
      </c>
      <c r="B671" s="3" t="s">
        <v>5452</v>
      </c>
      <c r="C671" t="s">
        <v>2091</v>
      </c>
      <c r="D671" t="s">
        <v>2092</v>
      </c>
      <c r="E671" t="s">
        <v>5455</v>
      </c>
      <c r="F671" t="s">
        <v>5456</v>
      </c>
      <c r="G671" t="s">
        <v>5457</v>
      </c>
      <c r="H671" t="s">
        <v>21</v>
      </c>
      <c r="I671" t="s">
        <v>21</v>
      </c>
      <c r="J671" t="s">
        <v>21</v>
      </c>
      <c r="K671" t="s">
        <v>21</v>
      </c>
      <c r="L671" t="s">
        <v>300</v>
      </c>
      <c r="M671" t="s">
        <v>301</v>
      </c>
      <c r="N671" t="s">
        <v>21</v>
      </c>
      <c r="O671" t="s">
        <v>21</v>
      </c>
      <c r="P671">
        <v>2014</v>
      </c>
      <c r="Q671" t="s">
        <v>141</v>
      </c>
      <c r="R671" t="s">
        <v>1487</v>
      </c>
      <c r="S671" t="s">
        <v>21</v>
      </c>
      <c r="T671">
        <v>7.4</v>
      </c>
      <c r="U671">
        <f>SUM((T671-6.977778)/1.271306)</f>
        <v>0.33211673664719626</v>
      </c>
      <c r="V671" t="s">
        <v>21</v>
      </c>
      <c r="W671" t="s">
        <v>5458</v>
      </c>
      <c r="X671" t="s">
        <v>5459</v>
      </c>
      <c r="Y671" s="12" t="str">
        <f>IFERROR(VLOOKUP($A671,Sheet2!$Y$2:$AK$3116,COLUMN(A670),FALSE),"")</f>
        <v>Out Among The Stars</v>
      </c>
      <c r="Z671" s="13">
        <f>IFERROR(VLOOKUP($A671,Sheet2!$Y$2:$AK$3116,COLUMN(B670),FALSE),"")</f>
        <v>41725</v>
      </c>
      <c r="AA671" s="12" t="str">
        <f>IFERROR(VLOOKUP($A671,Sheet2!$Y$2:$AK$3116,COLUMN(C670),FALSE),"")</f>
        <v>Chad Jewett</v>
      </c>
      <c r="AB671" s="12" t="str">
        <f>IFERROR(VLOOKUP($A671,Sheet2!$Y$2:$AK$3116,COLUMN(D670),FALSE),"")</f>
        <v>https://www.thelineofbestfit.com/author/cjewett</v>
      </c>
      <c r="AC671" s="12" t="str">
        <f>IFERROR(VLOOKUP($A671,Sheet2!$Y$2:$AK$3116,COLUMN(E670),FALSE),"")</f>
        <v>https://www.thelineofbestfit.com/reviews/albums/johnny-cash-out-among-the-stars-149292</v>
      </c>
      <c r="AD671" s="12" t="str">
        <f>IFERROR(VLOOKUP($A671,Sheet2!$Y$2:$AK$3116,COLUMN(F670),FALSE),"")</f>
        <v>Johnny Cash</v>
      </c>
      <c r="AE671" s="12" t="str">
        <f>IFERROR(VLOOKUP($A671,Sheet2!$Y$2:$AK$3116,COLUMN(G670),FALSE),"")</f>
        <v>https://www.thelineofbestfit.com/artists/johnny-cash-116383</v>
      </c>
      <c r="AF671" s="13">
        <f>IFERROR(VLOOKUP($A671,Sheet2!$Y$2:$AK$3116,COLUMN(H670),FALSE),"")</f>
        <v>41729</v>
      </c>
      <c r="AG671" s="12">
        <f>IFERROR(VLOOKUP($A671,Sheet2!$Y$2:$AK$3116,COLUMN(I670),FALSE),"")</f>
        <v>7</v>
      </c>
      <c r="AH671" s="12">
        <f>IFERROR(VLOOKUP($A671,Sheet2!$Y$2:$AK$3116,COLUMN(J670),FALSE),"")</f>
        <v>-0.48902887021223618</v>
      </c>
      <c r="AI671" s="12" t="str">
        <f>IFERROR(VLOOKUP($A671,Sheet2!$Y$2:$AK$3116,COLUMN(K670),FALSE),"")</f>
        <v>none</v>
      </c>
      <c r="AJ671" s="12" t="str">
        <f>IFERROR(VLOOKUP($A671,Sheet2!$Y$2:$AK$3116,COLUMN(L670),FALSE),"")</f>
        <v>Johnny Cash ‚Äì Out Among The Stars</v>
      </c>
      <c r="AK671" s="12" t="str">
        <f>IFERROR(VLOOKUP($A671,Sheet2!$Y$2:$AK$3116,COLUMN(M670),FALSE),"")</f>
        <v>none</v>
      </c>
    </row>
    <row r="672" spans="1:37">
      <c r="A672" t="s">
        <v>2185</v>
      </c>
      <c r="B672" s="3" t="s">
        <v>1396</v>
      </c>
      <c r="C672" t="s">
        <v>443</v>
      </c>
      <c r="D672" t="s">
        <v>516</v>
      </c>
      <c r="E672" t="s">
        <v>2186</v>
      </c>
      <c r="F672" t="s">
        <v>2187</v>
      </c>
      <c r="G672" t="s">
        <v>2188</v>
      </c>
      <c r="H672" t="s">
        <v>21</v>
      </c>
      <c r="I672" t="s">
        <v>21</v>
      </c>
      <c r="J672" t="s">
        <v>21</v>
      </c>
      <c r="K672" t="s">
        <v>21</v>
      </c>
      <c r="L672" t="s">
        <v>39</v>
      </c>
      <c r="M672" t="s">
        <v>40</v>
      </c>
      <c r="N672" t="s">
        <v>21</v>
      </c>
      <c r="O672" t="s">
        <v>21</v>
      </c>
      <c r="P672">
        <v>2014</v>
      </c>
      <c r="Q672" t="s">
        <v>147</v>
      </c>
      <c r="R672" t="s">
        <v>851</v>
      </c>
      <c r="S672" t="s">
        <v>21</v>
      </c>
      <c r="T672">
        <v>8.6</v>
      </c>
      <c r="U672">
        <f>SUM((T672-6.977778)/1.271306)</f>
        <v>1.2760279586503955</v>
      </c>
      <c r="V672" t="s">
        <v>73</v>
      </c>
      <c r="W672" t="s">
        <v>2189</v>
      </c>
      <c r="X672" t="s">
        <v>2190</v>
      </c>
      <c r="Y672" s="12" t="str">
        <f>IFERROR(VLOOKUP($A672,Sheet2!$Y$2:$AK$3116,COLUMN(A671),FALSE),"")</f>
        <v>Our Love</v>
      </c>
      <c r="Z672" s="13">
        <f>IFERROR(VLOOKUP($A672,Sheet2!$Y$2:$AK$3116,COLUMN(B671),FALSE),"")</f>
        <v>41915</v>
      </c>
      <c r="AA672" s="12" t="str">
        <f>IFERROR(VLOOKUP($A672,Sheet2!$Y$2:$AK$3116,COLUMN(C671),FALSE),"")</f>
        <v>Laurence Day</v>
      </c>
      <c r="AB672" s="12" t="str">
        <f>IFERROR(VLOOKUP($A672,Sheet2!$Y$2:$AK$3116,COLUMN(D671),FALSE),"")</f>
        <v>https://www.thelineofbestfit.com/author/lday</v>
      </c>
      <c r="AC672" s="12" t="str">
        <f>IFERROR(VLOOKUP($A672,Sheet2!$Y$2:$AK$3116,COLUMN(E671),FALSE),"")</f>
        <v>https://www.thelineofbestfit.com/reviews/albums/caribou-our-love</v>
      </c>
      <c r="AD672" s="12" t="str">
        <f>IFERROR(VLOOKUP($A672,Sheet2!$Y$2:$AK$3116,COLUMN(F671),FALSE),"")</f>
        <v>Caribou</v>
      </c>
      <c r="AE672" s="12" t="str">
        <f>IFERROR(VLOOKUP($A672,Sheet2!$Y$2:$AK$3116,COLUMN(G671),FALSE),"")</f>
        <v>https://www.thelineofbestfit.com/artists/caribou-103892</v>
      </c>
      <c r="AF672" s="13">
        <f>IFERROR(VLOOKUP($A672,Sheet2!$Y$2:$AK$3116,COLUMN(H671),FALSE),"")</f>
        <v>41918</v>
      </c>
      <c r="AG672" s="12">
        <f>IFERROR(VLOOKUP($A672,Sheet2!$Y$2:$AK$3116,COLUMN(I671),FALSE),"")</f>
        <v>9</v>
      </c>
      <c r="AH672" s="12">
        <f>IFERROR(VLOOKUP($A672,Sheet2!$Y$2:$AK$3116,COLUMN(J671),FALSE),"")</f>
        <v>1.3823791959308105</v>
      </c>
      <c r="AI672" s="12" t="str">
        <f>IFERROR(VLOOKUP($A672,Sheet2!$Y$2:$AK$3116,COLUMN(K671),FALSE),"")</f>
        <v>Canada</v>
      </c>
      <c r="AJ672" s="12" t="str">
        <f>IFERROR(VLOOKUP($A672,Sheet2!$Y$2:$AK$3116,COLUMN(L671),FALSE),"")</f>
        <v>Caribou - Our Love</v>
      </c>
      <c r="AK672" s="12" t="str">
        <f>IFERROR(VLOOKUP($A672,Sheet2!$Y$2:$AK$3116,COLUMN(M671),FALSE),"")</f>
        <v>‚ÄãOutput from Dan Snaith is coveted like gleaming gold dust; while we‚Äôve recently-ish had noise from the London-based, Ontario-born musician in the form of Daphni, Snaith‚Äôs house-ier alter-ego, it‚Äôs been an arduous slog through the past four years sans Caribou.</v>
      </c>
    </row>
    <row r="673" spans="1:37">
      <c r="A673" t="s">
        <v>5794</v>
      </c>
      <c r="B673" s="3" t="s">
        <v>5793</v>
      </c>
      <c r="C673" t="s">
        <v>154</v>
      </c>
      <c r="D673" t="s">
        <v>155</v>
      </c>
      <c r="E673" t="s">
        <v>5795</v>
      </c>
      <c r="F673" t="s">
        <v>5796</v>
      </c>
      <c r="G673" t="s">
        <v>5797</v>
      </c>
      <c r="H673" t="s">
        <v>21</v>
      </c>
      <c r="I673" t="s">
        <v>21</v>
      </c>
      <c r="J673" t="s">
        <v>21</v>
      </c>
      <c r="K673" t="s">
        <v>21</v>
      </c>
      <c r="L673" t="s">
        <v>39</v>
      </c>
      <c r="M673" t="s">
        <v>40</v>
      </c>
      <c r="N673" t="s">
        <v>31</v>
      </c>
      <c r="O673" t="s">
        <v>32</v>
      </c>
      <c r="P673">
        <v>2014</v>
      </c>
      <c r="Q673" t="s">
        <v>717</v>
      </c>
      <c r="R673" t="s">
        <v>5798</v>
      </c>
      <c r="S673" t="s">
        <v>21</v>
      </c>
      <c r="T673">
        <v>5.0999999999999996</v>
      </c>
      <c r="U673">
        <f>SUM((T673-6.977778)/1.271306)</f>
        <v>-1.4770464388589373</v>
      </c>
      <c r="V673" t="s">
        <v>21</v>
      </c>
      <c r="W673" t="s">
        <v>5799</v>
      </c>
      <c r="X673" t="s">
        <v>5800</v>
      </c>
      <c r="Y673" s="12" t="str">
        <f>IFERROR(VLOOKUP($A673,Sheet2!$Y$2:$AK$3116,COLUMN(A672),FALSE),"")</f>
        <v>Otherness</v>
      </c>
      <c r="Z673" s="13">
        <f>IFERROR(VLOOKUP($A673,Sheet2!$Y$2:$AK$3116,COLUMN(B672),FALSE),"")</f>
        <v>41922</v>
      </c>
      <c r="AA673" s="12" t="str">
        <f>IFERROR(VLOOKUP($A673,Sheet2!$Y$2:$AK$3116,COLUMN(C672),FALSE),"")</f>
        <v>Stephen Jenkins</v>
      </c>
      <c r="AB673" s="12" t="str">
        <f>IFERROR(VLOOKUP($A673,Sheet2!$Y$2:$AK$3116,COLUMN(D672),FALSE),"")</f>
        <v>https://www.thelineofbestfit.com/author/sjenkins</v>
      </c>
      <c r="AC673" s="12" t="str">
        <f>IFERROR(VLOOKUP($A673,Sheet2!$Y$2:$AK$3116,COLUMN(E672),FALSE),"")</f>
        <v>https://www.thelineofbestfit.com/reviews/albums/kindness-otherness</v>
      </c>
      <c r="AD673" s="12" t="str">
        <f>IFERROR(VLOOKUP($A673,Sheet2!$Y$2:$AK$3116,COLUMN(F672),FALSE),"")</f>
        <v>Kindness</v>
      </c>
      <c r="AE673" s="12" t="str">
        <f>IFERROR(VLOOKUP($A673,Sheet2!$Y$2:$AK$3116,COLUMN(G672),FALSE),"")</f>
        <v>https://www.thelineofbestfit.com/artists/kindness-105688</v>
      </c>
      <c r="AF673" s="13">
        <f>IFERROR(VLOOKUP($A673,Sheet2!$Y$2:$AK$3116,COLUMN(H672),FALSE),"")</f>
        <v>41925</v>
      </c>
      <c r="AG673" s="12">
        <f>IFERROR(VLOOKUP($A673,Sheet2!$Y$2:$AK$3116,COLUMN(I672),FALSE),"")</f>
        <v>9</v>
      </c>
      <c r="AH673" s="12">
        <f>IFERROR(VLOOKUP($A673,Sheet2!$Y$2:$AK$3116,COLUMN(J672),FALSE),"")</f>
        <v>1.3823791959308105</v>
      </c>
      <c r="AI673" s="12" t="str">
        <f>IFERROR(VLOOKUP($A673,Sheet2!$Y$2:$AK$3116,COLUMN(K672),FALSE),"")</f>
        <v>United Kingdom</v>
      </c>
      <c r="AJ673" s="12" t="str">
        <f>IFERROR(VLOOKUP($A673,Sheet2!$Y$2:$AK$3116,COLUMN(L672),FALSE),"")</f>
        <v>Kindness - Otherness</v>
      </c>
      <c r="AK673" s="12" t="str">
        <f>IFERROR(VLOOKUP($A673,Sheet2!$Y$2:$AK$3116,COLUMN(M672),FALSE),"")</f>
        <v>Adam Bainbridge, the main conspirator behind neo-soul and future funk project Kindness, knows just as well as anyone just how lame it is to release the same record twice. ‚ÄúIt would be boring as hell, lazy, and cowardly to just do what you‚Äôve already done. I did my first record. I don‚Äôt need to do it again‚Äù. Or so he told Pitchfork in reference to the critical success that was his debut album ‚Äì World, You Need a Change of Mind.</v>
      </c>
    </row>
    <row r="674" spans="1:37">
      <c r="A674" t="s">
        <v>9917</v>
      </c>
      <c r="B674" s="3" t="s">
        <v>9916</v>
      </c>
      <c r="C674" t="s">
        <v>219</v>
      </c>
      <c r="D674" t="s">
        <v>220</v>
      </c>
      <c r="E674" t="s">
        <v>9918</v>
      </c>
      <c r="F674" t="s">
        <v>9919</v>
      </c>
      <c r="G674" t="s">
        <v>9920</v>
      </c>
      <c r="H674" t="s">
        <v>21</v>
      </c>
      <c r="I674" t="s">
        <v>21</v>
      </c>
      <c r="J674" t="s">
        <v>21</v>
      </c>
      <c r="K674" t="s">
        <v>21</v>
      </c>
      <c r="L674" t="s">
        <v>39</v>
      </c>
      <c r="M674" t="s">
        <v>40</v>
      </c>
      <c r="N674" t="s">
        <v>21</v>
      </c>
      <c r="O674" t="s">
        <v>21</v>
      </c>
      <c r="P674">
        <v>2012</v>
      </c>
      <c r="Q674" t="s">
        <v>462</v>
      </c>
      <c r="R674" t="s">
        <v>21</v>
      </c>
      <c r="S674" t="s">
        <v>21</v>
      </c>
      <c r="T674">
        <v>7.6</v>
      </c>
      <c r="U674">
        <f>SUM((T674-6.977778)/1.271306)</f>
        <v>0.48943527364772904</v>
      </c>
      <c r="V674" t="s">
        <v>21</v>
      </c>
      <c r="W674" t="s">
        <v>9921</v>
      </c>
      <c r="X674" t="s">
        <v>9922</v>
      </c>
      <c r="Y674" s="12" t="str">
        <f>IFERROR(VLOOKUP($A674,Sheet2!$Y$2:$AK$3116,COLUMN(A673),FALSE),"")</f>
        <v>Other Worlds</v>
      </c>
      <c r="Z674" s="13">
        <f>IFERROR(VLOOKUP($A674,Sheet2!$Y$2:$AK$3116,COLUMN(B673),FALSE),"")</f>
        <v>41183</v>
      </c>
      <c r="AA674" s="12" t="str">
        <f>IFERROR(VLOOKUP($A674,Sheet2!$Y$2:$AK$3116,COLUMN(C673),FALSE),"")</f>
        <v>Tim Lee</v>
      </c>
      <c r="AB674" s="12" t="str">
        <f>IFERROR(VLOOKUP($A674,Sheet2!$Y$2:$AK$3116,COLUMN(D673),FALSE),"")</f>
        <v>https://www.thelineofbestfit.com/author/tlee</v>
      </c>
      <c r="AC674" s="12" t="str">
        <f>IFERROR(VLOOKUP($A674,Sheet2!$Y$2:$AK$3116,COLUMN(E673),FALSE),"")</f>
        <v>https://www.thelineofbestfit.com/reviews/albums/taken-by-trees-other-worlds-110056</v>
      </c>
      <c r="AD674" s="12" t="str">
        <f>IFERROR(VLOOKUP($A674,Sheet2!$Y$2:$AK$3116,COLUMN(F673),FALSE),"")</f>
        <v>Taken By Trees</v>
      </c>
      <c r="AE674" s="12" t="str">
        <f>IFERROR(VLOOKUP($A674,Sheet2!$Y$2:$AK$3116,COLUMN(G673),FALSE),"")</f>
        <v>https://www.thelineofbestfit.com/artists/taken-by-trees-107703</v>
      </c>
      <c r="AF674" s="13" t="str">
        <f>IFERROR(VLOOKUP($A674,Sheet2!$Y$2:$AK$3116,COLUMN(H673),FALSE),"")</f>
        <v>none</v>
      </c>
      <c r="AG674" s="12">
        <f>IFERROR(VLOOKUP($A674,Sheet2!$Y$2:$AK$3116,COLUMN(I673),FALSE),"")</f>
        <v>8</v>
      </c>
      <c r="AH674" s="12">
        <f>IFERROR(VLOOKUP($A674,Sheet2!$Y$2:$AK$3116,COLUMN(J673),FALSE),"")</f>
        <v>0.44667516285928721</v>
      </c>
      <c r="AI674" s="12" t="str">
        <f>IFERROR(VLOOKUP($A674,Sheet2!$Y$2:$AK$3116,COLUMN(K673),FALSE),"")</f>
        <v>none</v>
      </c>
      <c r="AJ674" s="12" t="str">
        <f>IFERROR(VLOOKUP($A674,Sheet2!$Y$2:$AK$3116,COLUMN(L673),FALSE),"")</f>
        <v>Taken By Trees ‚Äì Other Worlds</v>
      </c>
      <c r="AK674" s="12" t="str">
        <f>IFERROR(VLOOKUP($A674,Sheet2!$Y$2:$AK$3116,COLUMN(M673),FALSE),"")</f>
        <v>none</v>
      </c>
    </row>
    <row r="675" spans="1:37">
      <c r="A675" t="s">
        <v>3268</v>
      </c>
      <c r="B675" s="3" t="s">
        <v>3261</v>
      </c>
      <c r="C675" t="s">
        <v>154</v>
      </c>
      <c r="D675" t="s">
        <v>155</v>
      </c>
      <c r="E675" t="s">
        <v>3269</v>
      </c>
      <c r="F675" t="s">
        <v>3264</v>
      </c>
      <c r="G675" t="s">
        <v>3265</v>
      </c>
      <c r="H675" t="s">
        <v>21</v>
      </c>
      <c r="I675" t="s">
        <v>21</v>
      </c>
      <c r="J675" t="s">
        <v>21</v>
      </c>
      <c r="K675" t="s">
        <v>21</v>
      </c>
      <c r="L675" t="s">
        <v>39</v>
      </c>
      <c r="M675" t="s">
        <v>40</v>
      </c>
      <c r="N675" t="s">
        <v>21</v>
      </c>
      <c r="O675" t="s">
        <v>21</v>
      </c>
      <c r="P675">
        <v>2012</v>
      </c>
      <c r="Q675" t="s">
        <v>454</v>
      </c>
      <c r="R675" t="s">
        <v>21</v>
      </c>
      <c r="S675" t="s">
        <v>21</v>
      </c>
      <c r="T675">
        <v>8.3000000000000007</v>
      </c>
      <c r="U675">
        <f>SUM((T675-6.977778)/1.271306)</f>
        <v>1.0400501531495965</v>
      </c>
      <c r="V675" t="s">
        <v>73</v>
      </c>
      <c r="W675" t="s">
        <v>3270</v>
      </c>
      <c r="X675" t="s">
        <v>3271</v>
      </c>
      <c r="Y675" s="12" t="str">
        <f>IFERROR(VLOOKUP($A675,Sheet2!$Y$2:$AK$3116,COLUMN(A674),FALSE),"")</f>
        <v>Oshin</v>
      </c>
      <c r="Z675" s="13">
        <f>IFERROR(VLOOKUP($A675,Sheet2!$Y$2:$AK$3116,COLUMN(B674),FALSE),"")</f>
        <v>41081</v>
      </c>
      <c r="AA675" s="12" t="str">
        <f>IFERROR(VLOOKUP($A675,Sheet2!$Y$2:$AK$3116,COLUMN(C674),FALSE),"")</f>
        <v>Camilla Pia</v>
      </c>
      <c r="AB675" s="12" t="str">
        <f>IFERROR(VLOOKUP($A675,Sheet2!$Y$2:$AK$3116,COLUMN(D674),FALSE),"")</f>
        <v>https://www.thelineofbestfit.com/author/cpia</v>
      </c>
      <c r="AC675" s="12" t="str">
        <f>IFERROR(VLOOKUP($A675,Sheet2!$Y$2:$AK$3116,COLUMN(E674),FALSE),"")</f>
        <v>https://www.thelineofbestfit.com/reviews/albums/diiv-oshin-99679</v>
      </c>
      <c r="AD675" s="12" t="str">
        <f>IFERROR(VLOOKUP($A675,Sheet2!$Y$2:$AK$3116,COLUMN(F674),FALSE),"")</f>
        <v>DIIV</v>
      </c>
      <c r="AE675" s="12" t="str">
        <f>IFERROR(VLOOKUP($A675,Sheet2!$Y$2:$AK$3116,COLUMN(G674),FALSE),"")</f>
        <v>https://www.thelineofbestfit.com/artists/diiv-104361</v>
      </c>
      <c r="AF675" s="13" t="str">
        <f>IFERROR(VLOOKUP($A675,Sheet2!$Y$2:$AK$3116,COLUMN(H674),FALSE),"")</f>
        <v>none</v>
      </c>
      <c r="AG675" s="12">
        <f>IFERROR(VLOOKUP($A675,Sheet2!$Y$2:$AK$3116,COLUMN(I674),FALSE),"")</f>
        <v>8.5</v>
      </c>
      <c r="AH675" s="12">
        <f>IFERROR(VLOOKUP($A675,Sheet2!$Y$2:$AK$3116,COLUMN(J674),FALSE),"")</f>
        <v>0.91452717939504891</v>
      </c>
      <c r="AI675" s="12" t="str">
        <f>IFERROR(VLOOKUP($A675,Sheet2!$Y$2:$AK$3116,COLUMN(K674),FALSE),"")</f>
        <v>none</v>
      </c>
      <c r="AJ675" s="12" t="str">
        <f>IFERROR(VLOOKUP($A675,Sheet2!$Y$2:$AK$3116,COLUMN(L674),FALSE),"")</f>
        <v>DIIV ‚Äì Oshin</v>
      </c>
      <c r="AK675" s="12" t="str">
        <f>IFERROR(VLOOKUP($A675,Sheet2!$Y$2:$AK$3116,COLUMN(M674),FALSE),"")</f>
        <v>none</v>
      </c>
    </row>
    <row r="676" spans="1:37">
      <c r="A676" t="s">
        <v>6822</v>
      </c>
      <c r="B676" s="3" t="s">
        <v>6819</v>
      </c>
      <c r="C676" t="s">
        <v>77</v>
      </c>
      <c r="D676" t="s">
        <v>78</v>
      </c>
      <c r="E676" t="s">
        <v>6823</v>
      </c>
      <c r="F676" t="s">
        <v>6820</v>
      </c>
      <c r="G676" t="s">
        <v>6821</v>
      </c>
      <c r="H676" t="s">
        <v>21</v>
      </c>
      <c r="I676" t="s">
        <v>21</v>
      </c>
      <c r="J676" t="s">
        <v>21</v>
      </c>
      <c r="K676" t="s">
        <v>21</v>
      </c>
      <c r="L676" t="s">
        <v>39</v>
      </c>
      <c r="M676" t="s">
        <v>40</v>
      </c>
      <c r="N676" t="s">
        <v>21</v>
      </c>
      <c r="O676" t="s">
        <v>21</v>
      </c>
      <c r="P676">
        <v>2013</v>
      </c>
      <c r="Q676" t="s">
        <v>669</v>
      </c>
      <c r="R676" t="s">
        <v>21</v>
      </c>
      <c r="S676" t="s">
        <v>21</v>
      </c>
      <c r="T676">
        <v>7.7</v>
      </c>
      <c r="U676">
        <f>SUM((T676-6.977778)/1.271306)</f>
        <v>0.56809454214799615</v>
      </c>
      <c r="V676" t="s">
        <v>21</v>
      </c>
      <c r="W676" t="s">
        <v>6824</v>
      </c>
      <c r="X676" t="s">
        <v>6825</v>
      </c>
      <c r="Y676" s="12" t="str">
        <f>IFERROR(VLOOKUP($A676,Sheet2!$Y$2:$AK$3116,COLUMN(A675),FALSE),"")</f>
        <v>Ores &amp; Minerals</v>
      </c>
      <c r="Z676" s="13">
        <f>IFERROR(VLOOKUP($A676,Sheet2!$Y$2:$AK$3116,COLUMN(B675),FALSE),"")</f>
        <v>41319</v>
      </c>
      <c r="AA676" s="12" t="str">
        <f>IFERROR(VLOOKUP($A676,Sheet2!$Y$2:$AK$3116,COLUMN(C675),FALSE),"")</f>
        <v>Janne Oinonen</v>
      </c>
      <c r="AB676" s="12" t="str">
        <f>IFERROR(VLOOKUP($A676,Sheet2!$Y$2:$AK$3116,COLUMN(D675),FALSE),"")</f>
        <v>https://www.thelineofbestfit.com/author/JOinonen</v>
      </c>
      <c r="AC676" s="12" t="str">
        <f>IFERROR(VLOOKUP($A676,Sheet2!$Y$2:$AK$3116,COLUMN(E675),FALSE),"")</f>
        <v>https://www.thelineofbestfit.com/reviews/albums/mazes-ores-minerals-117945</v>
      </c>
      <c r="AD676" s="12" t="str">
        <f>IFERROR(VLOOKUP($A676,Sheet2!$Y$2:$AK$3116,COLUMN(F675),FALSE),"")</f>
        <v>Mazes</v>
      </c>
      <c r="AE676" s="12" t="str">
        <f>IFERROR(VLOOKUP($A676,Sheet2!$Y$2:$AK$3116,COLUMN(G675),FALSE),"")</f>
        <v>https://www.thelineofbestfit.com/artists/mazes-106149</v>
      </c>
      <c r="AF676" s="13" t="str">
        <f>IFERROR(VLOOKUP($A676,Sheet2!$Y$2:$AK$3116,COLUMN(H675),FALSE),"")</f>
        <v>none</v>
      </c>
      <c r="AG676" s="12">
        <f>IFERROR(VLOOKUP($A676,Sheet2!$Y$2:$AK$3116,COLUMN(I675),FALSE),"")</f>
        <v>7.5</v>
      </c>
      <c r="AH676" s="12">
        <f>IFERROR(VLOOKUP($A676,Sheet2!$Y$2:$AK$3116,COLUMN(J675),FALSE),"")</f>
        <v>-2.1176853676474497E-2</v>
      </c>
      <c r="AI676" s="12" t="str">
        <f>IFERROR(VLOOKUP($A676,Sheet2!$Y$2:$AK$3116,COLUMN(K675),FALSE),"")</f>
        <v>none</v>
      </c>
      <c r="AJ676" s="12" t="str">
        <f>IFERROR(VLOOKUP($A676,Sheet2!$Y$2:$AK$3116,COLUMN(L675),FALSE),"")</f>
        <v>Mazes ‚Äì Ores &amp; Minerals</v>
      </c>
      <c r="AK676" s="12" t="str">
        <f>IFERROR(VLOOKUP($A676,Sheet2!$Y$2:$AK$3116,COLUMN(M675),FALSE),"")</f>
        <v>none</v>
      </c>
    </row>
    <row r="677" spans="1:37">
      <c r="A677" t="s">
        <v>11679</v>
      </c>
      <c r="B677" s="3" t="s">
        <v>132</v>
      </c>
      <c r="C677" t="s">
        <v>18</v>
      </c>
      <c r="D677" t="s">
        <v>18</v>
      </c>
      <c r="E677" t="s">
        <v>11680</v>
      </c>
      <c r="F677" t="s">
        <v>11677</v>
      </c>
      <c r="G677" t="s">
        <v>11678</v>
      </c>
      <c r="H677" t="s">
        <v>21</v>
      </c>
      <c r="I677" t="s">
        <v>21</v>
      </c>
      <c r="J677" t="s">
        <v>21</v>
      </c>
      <c r="K677" t="s">
        <v>21</v>
      </c>
      <c r="L677" t="s">
        <v>21</v>
      </c>
      <c r="M677" t="s">
        <v>21</v>
      </c>
      <c r="N677" t="s">
        <v>21</v>
      </c>
      <c r="O677" t="s">
        <v>21</v>
      </c>
      <c r="P677">
        <v>2012</v>
      </c>
      <c r="Q677" t="s">
        <v>323</v>
      </c>
      <c r="R677" t="s">
        <v>21</v>
      </c>
      <c r="S677" t="s">
        <v>21</v>
      </c>
      <c r="T677">
        <v>7</v>
      </c>
      <c r="U677">
        <f>SUM((T677-6.977778)/1.271306)</f>
        <v>1.7479662646129403E-2</v>
      </c>
      <c r="V677" t="s">
        <v>21</v>
      </c>
      <c r="W677" t="s">
        <v>11681</v>
      </c>
      <c r="X677" t="s">
        <v>11682</v>
      </c>
      <c r="Y677" s="12" t="str">
        <f>IFERROR(VLOOKUP($A677,Sheet2!$Y$2:$AK$3116,COLUMN(A676),FALSE),"")</f>
        <v>Order of Noise</v>
      </c>
      <c r="Z677" s="13">
        <f>IFERROR(VLOOKUP($A677,Sheet2!$Y$2:$AK$3116,COLUMN(B676),FALSE),"")</f>
        <v>41173</v>
      </c>
      <c r="AA677" s="12" t="str">
        <f>IFERROR(VLOOKUP($A677,Sheet2!$Y$2:$AK$3116,COLUMN(C676),FALSE),"")</f>
        <v>Chris Lo</v>
      </c>
      <c r="AB677" s="12" t="str">
        <f>IFERROR(VLOOKUP($A677,Sheet2!$Y$2:$AK$3116,COLUMN(D676),FALSE),"")</f>
        <v>https://www.thelineofbestfit.com/author/clo_</v>
      </c>
      <c r="AC677" s="12" t="str">
        <f>IFERROR(VLOOKUP($A677,Sheet2!$Y$2:$AK$3116,COLUMN(E676),FALSE),"")</f>
        <v>https://www.thelineofbestfit.com/reviews/albums/vessel-order-of-noise-110095</v>
      </c>
      <c r="AD677" s="12" t="str">
        <f>IFERROR(VLOOKUP($A677,Sheet2!$Y$2:$AK$3116,COLUMN(F676),FALSE),"")</f>
        <v>Vessel</v>
      </c>
      <c r="AE677" s="12" t="str">
        <f>IFERROR(VLOOKUP($A677,Sheet2!$Y$2:$AK$3116,COLUMN(G676),FALSE),"")</f>
        <v>https://www.thelineofbestfit.com/artists/vessel-110204</v>
      </c>
      <c r="AF677" s="13" t="str">
        <f>IFERROR(VLOOKUP($A677,Sheet2!$Y$2:$AK$3116,COLUMN(H676),FALSE),"")</f>
        <v>none</v>
      </c>
      <c r="AG677" s="12">
        <f>IFERROR(VLOOKUP($A677,Sheet2!$Y$2:$AK$3116,COLUMN(I676),FALSE),"")</f>
        <v>8</v>
      </c>
      <c r="AH677" s="12">
        <f>IFERROR(VLOOKUP($A677,Sheet2!$Y$2:$AK$3116,COLUMN(J676),FALSE),"")</f>
        <v>0.44667516285928721</v>
      </c>
      <c r="AI677" s="12" t="str">
        <f>IFERROR(VLOOKUP($A677,Sheet2!$Y$2:$AK$3116,COLUMN(K676),FALSE),"")</f>
        <v>none</v>
      </c>
      <c r="AJ677" s="12" t="str">
        <f>IFERROR(VLOOKUP($A677,Sheet2!$Y$2:$AK$3116,COLUMN(L676),FALSE),"")</f>
        <v>Vessel ‚Äì Order of Noise</v>
      </c>
      <c r="AK677" s="12" t="str">
        <f>IFERROR(VLOOKUP($A677,Sheet2!$Y$2:$AK$3116,COLUMN(M676),FALSE),"")</f>
        <v>none</v>
      </c>
    </row>
    <row r="678" spans="1:37">
      <c r="A678" t="s">
        <v>9300</v>
      </c>
      <c r="B678" s="3" t="s">
        <v>9295</v>
      </c>
      <c r="C678" t="s">
        <v>77</v>
      </c>
      <c r="D678" t="s">
        <v>78</v>
      </c>
      <c r="E678" t="s">
        <v>9301</v>
      </c>
      <c r="F678" t="s">
        <v>9302</v>
      </c>
      <c r="G678" t="s">
        <v>9303</v>
      </c>
      <c r="H678" t="s">
        <v>21</v>
      </c>
      <c r="I678" t="s">
        <v>21</v>
      </c>
      <c r="J678" t="s">
        <v>21</v>
      </c>
      <c r="K678" t="s">
        <v>21</v>
      </c>
      <c r="L678" t="s">
        <v>39</v>
      </c>
      <c r="M678" t="s">
        <v>40</v>
      </c>
      <c r="N678" t="s">
        <v>21</v>
      </c>
      <c r="O678" t="s">
        <v>21</v>
      </c>
      <c r="P678">
        <v>2013</v>
      </c>
      <c r="Q678" t="s">
        <v>147</v>
      </c>
      <c r="R678" t="s">
        <v>21</v>
      </c>
      <c r="S678" t="s">
        <v>21</v>
      </c>
      <c r="T678">
        <v>5.8</v>
      </c>
      <c r="U678">
        <f>SUM((T678-6.977778)/1.271306)</f>
        <v>-0.92643155935707056</v>
      </c>
      <c r="V678" t="s">
        <v>21</v>
      </c>
      <c r="W678" t="s">
        <v>9304</v>
      </c>
      <c r="X678" t="s">
        <v>9305</v>
      </c>
      <c r="Y678" s="12" t="str">
        <f>IFERROR(VLOOKUP($A678,Sheet2!$Y$2:$AK$3116,COLUMN(A677),FALSE),"")</f>
        <v>Optica</v>
      </c>
      <c r="Z678" s="13">
        <f>IFERROR(VLOOKUP($A678,Sheet2!$Y$2:$AK$3116,COLUMN(B677),FALSE),"")</f>
        <v>41390</v>
      </c>
      <c r="AA678" s="12" t="str">
        <f>IFERROR(VLOOKUP($A678,Sheet2!$Y$2:$AK$3116,COLUMN(C677),FALSE),"")</f>
        <v>Chris Lo</v>
      </c>
      <c r="AB678" s="12" t="str">
        <f>IFERROR(VLOOKUP($A678,Sheet2!$Y$2:$AK$3116,COLUMN(D677),FALSE),"")</f>
        <v>https://www.thelineofbestfit.com/author/clo_</v>
      </c>
      <c r="AC678" s="12" t="str">
        <f>IFERROR(VLOOKUP($A678,Sheet2!$Y$2:$AK$3116,COLUMN(E677),FALSE),"")</f>
        <v>https://www.thelineofbestfit.com/reviews/albums/shout-out-louds-optica-123930</v>
      </c>
      <c r="AD678" s="12" t="str">
        <f>IFERROR(VLOOKUP($A678,Sheet2!$Y$2:$AK$3116,COLUMN(F677),FALSE),"")</f>
        <v>Shout Out Louds</v>
      </c>
      <c r="AE678" s="12" t="str">
        <f>IFERROR(VLOOKUP($A678,Sheet2!$Y$2:$AK$3116,COLUMN(G677),FALSE),"")</f>
        <v>https://www.thelineofbestfit.com/artists/shout-out-louds-107339</v>
      </c>
      <c r="AF678" s="13" t="str">
        <f>IFERROR(VLOOKUP($A678,Sheet2!$Y$2:$AK$3116,COLUMN(H677),FALSE),"")</f>
        <v>none</v>
      </c>
      <c r="AG678" s="12">
        <f>IFERROR(VLOOKUP($A678,Sheet2!$Y$2:$AK$3116,COLUMN(I677),FALSE),"")</f>
        <v>7</v>
      </c>
      <c r="AH678" s="12">
        <f>IFERROR(VLOOKUP($A678,Sheet2!$Y$2:$AK$3116,COLUMN(J677),FALSE),"")</f>
        <v>-0.48902887021223618</v>
      </c>
      <c r="AI678" s="12" t="str">
        <f>IFERROR(VLOOKUP($A678,Sheet2!$Y$2:$AK$3116,COLUMN(K677),FALSE),"")</f>
        <v>none</v>
      </c>
      <c r="AJ678" s="12" t="str">
        <f>IFERROR(VLOOKUP($A678,Sheet2!$Y$2:$AK$3116,COLUMN(L677),FALSE),"")</f>
        <v>Shout Out Louds ‚Äì Optica</v>
      </c>
      <c r="AK678" s="12" t="str">
        <f>IFERROR(VLOOKUP($A678,Sheet2!$Y$2:$AK$3116,COLUMN(M677),FALSE),"")</f>
        <v>none</v>
      </c>
    </row>
    <row r="679" spans="1:37">
      <c r="A679" t="s">
        <v>7324</v>
      </c>
      <c r="B679" s="3" t="s">
        <v>6343</v>
      </c>
      <c r="C679" t="s">
        <v>636</v>
      </c>
      <c r="D679" t="s">
        <v>637</v>
      </c>
      <c r="E679" t="s">
        <v>7325</v>
      </c>
      <c r="F679" t="s">
        <v>7326</v>
      </c>
      <c r="G679" t="s">
        <v>7327</v>
      </c>
      <c r="H679" t="s">
        <v>21</v>
      </c>
      <c r="I679" t="s">
        <v>21</v>
      </c>
      <c r="J679" t="s">
        <v>21</v>
      </c>
      <c r="K679" t="s">
        <v>21</v>
      </c>
      <c r="L679" t="s">
        <v>31</v>
      </c>
      <c r="M679" t="s">
        <v>32</v>
      </c>
      <c r="N679" t="s">
        <v>21</v>
      </c>
      <c r="O679" t="s">
        <v>21</v>
      </c>
      <c r="P679">
        <v>2016</v>
      </c>
      <c r="Q679" t="s">
        <v>215</v>
      </c>
      <c r="R679" t="s">
        <v>21</v>
      </c>
      <c r="S679" t="s">
        <v>21</v>
      </c>
      <c r="T679">
        <v>6.5</v>
      </c>
      <c r="U679">
        <f>SUM((T679-6.977778)/1.271306)</f>
        <v>-0.37581667985520384</v>
      </c>
      <c r="V679" t="s">
        <v>21</v>
      </c>
      <c r="W679" t="s">
        <v>7328</v>
      </c>
      <c r="X679" t="s">
        <v>7329</v>
      </c>
      <c r="Y679" s="12" t="str">
        <f>IFERROR(VLOOKUP($A679,Sheet2!$Y$2:$AK$3116,COLUMN(A678),FALSE),"")</f>
        <v>Operator</v>
      </c>
      <c r="Z679" s="13">
        <f>IFERROR(VLOOKUP($A679,Sheet2!$Y$2:$AK$3116,COLUMN(B678),FALSE),"")</f>
        <v>42570</v>
      </c>
      <c r="AA679" s="12" t="str">
        <f>IFERROR(VLOOKUP($A679,Sheet2!$Y$2:$AK$3116,COLUMN(C678),FALSE),"")</f>
        <v>Nathan Westley</v>
      </c>
      <c r="AB679" s="12" t="str">
        <f>IFERROR(VLOOKUP($A679,Sheet2!$Y$2:$AK$3116,COLUMN(D678),FALSE),"")</f>
        <v>https://www.thelineofbestfit.com/author/nathanwestley</v>
      </c>
      <c r="AC679" s="12" t="str">
        <f>IFERROR(VLOOKUP($A679,Sheet2!$Y$2:$AK$3116,COLUMN(E678),FALSE),"")</f>
        <v>https://www.thelineofbestfit.com/reviews/albums/mstrkrft-operator</v>
      </c>
      <c r="AD679" s="12" t="str">
        <f>IFERROR(VLOOKUP($A679,Sheet2!$Y$2:$AK$3116,COLUMN(F678),FALSE),"")</f>
        <v>MSTRKRFT</v>
      </c>
      <c r="AE679" s="12" t="str">
        <f>IFERROR(VLOOKUP($A679,Sheet2!$Y$2:$AK$3116,COLUMN(G678),FALSE),"")</f>
        <v>https://www.thelineofbestfit.com/artists/mstrkrft</v>
      </c>
      <c r="AF679" s="13">
        <f>IFERROR(VLOOKUP($A679,Sheet2!$Y$2:$AK$3116,COLUMN(H678),FALSE),"")</f>
        <v>42573</v>
      </c>
      <c r="AG679" s="12">
        <f>IFERROR(VLOOKUP($A679,Sheet2!$Y$2:$AK$3116,COLUMN(I678),FALSE),"")</f>
        <v>5</v>
      </c>
      <c r="AH679" s="12">
        <f>IFERROR(VLOOKUP($A679,Sheet2!$Y$2:$AK$3116,COLUMN(J678),FALSE),"")</f>
        <v>-2.3604369363552831</v>
      </c>
      <c r="AI679" s="12" t="str">
        <f>IFERROR(VLOOKUP($A679,Sheet2!$Y$2:$AK$3116,COLUMN(K678),FALSE),"")</f>
        <v>Canada</v>
      </c>
      <c r="AJ679" s="12" t="str">
        <f>IFERROR(VLOOKUP($A679,Sheet2!$Y$2:$AK$3116,COLUMN(L678),FALSE),"")</f>
        <v>MSTRKRFT fail to find new ground on Operator</v>
      </c>
      <c r="AK679" s="12" t="str">
        <f>IFERROR(VLOOKUP($A679,Sheet2!$Y$2:$AK$3116,COLUMN(M678),FALSE),"")</f>
        <v>Given the long pauses between Death From Above 1979 albums, it almost feels wrong to describe MSTRKRFT as a side project of Jesse F. Keeler, the bearded frontman and bassist of the seminal Toronto dance punk band.</v>
      </c>
    </row>
    <row r="680" spans="1:37">
      <c r="A680" t="s">
        <v>2497</v>
      </c>
      <c r="B680" s="3" t="s">
        <v>2490</v>
      </c>
      <c r="C680" t="s">
        <v>96</v>
      </c>
      <c r="D680" t="s">
        <v>97</v>
      </c>
      <c r="E680" t="s">
        <v>2498</v>
      </c>
      <c r="F680" t="s">
        <v>2493</v>
      </c>
      <c r="G680" t="s">
        <v>2494</v>
      </c>
      <c r="H680" t="s">
        <v>21</v>
      </c>
      <c r="I680" t="s">
        <v>21</v>
      </c>
      <c r="J680" t="s">
        <v>21</v>
      </c>
      <c r="K680" t="s">
        <v>21</v>
      </c>
      <c r="L680" t="s">
        <v>39</v>
      </c>
      <c r="M680" t="s">
        <v>40</v>
      </c>
      <c r="N680" t="s">
        <v>21</v>
      </c>
      <c r="O680" t="s">
        <v>21</v>
      </c>
      <c r="P680">
        <v>2014</v>
      </c>
      <c r="Q680" t="s">
        <v>106</v>
      </c>
      <c r="R680" t="s">
        <v>21</v>
      </c>
      <c r="S680" t="s">
        <v>21</v>
      </c>
      <c r="T680">
        <v>5.8</v>
      </c>
      <c r="U680">
        <f>SUM((T680-6.977778)/1.271306)</f>
        <v>-0.92643155935707056</v>
      </c>
      <c r="V680" t="s">
        <v>21</v>
      </c>
      <c r="W680" t="s">
        <v>2499</v>
      </c>
      <c r="X680" t="s">
        <v>2500</v>
      </c>
      <c r="Y680" s="12" t="str">
        <f>IFERROR(VLOOKUP($A680,Sheet2!$Y$2:$AK$3116,COLUMN(A679),FALSE),"")</f>
        <v>Only Run</v>
      </c>
      <c r="Z680" s="13">
        <f>IFERROR(VLOOKUP($A680,Sheet2!$Y$2:$AK$3116,COLUMN(B679),FALSE),"")</f>
        <v>41788</v>
      </c>
      <c r="AA680" s="12" t="str">
        <f>IFERROR(VLOOKUP($A680,Sheet2!$Y$2:$AK$3116,COLUMN(C679),FALSE),"")</f>
        <v>Robby Ritacco</v>
      </c>
      <c r="AB680" s="12" t="str">
        <f>IFERROR(VLOOKUP($A680,Sheet2!$Y$2:$AK$3116,COLUMN(D679),FALSE),"")</f>
        <v>https://www.thelineofbestfit.com/author/rritacco</v>
      </c>
      <c r="AC680" s="12" t="str">
        <f>IFERROR(VLOOKUP($A680,Sheet2!$Y$2:$AK$3116,COLUMN(E679),FALSE),"")</f>
        <v>https://www.thelineofbestfit.com/reviews/albums/clap-your-hands-say-yeah-only-run</v>
      </c>
      <c r="AD680" s="12" t="str">
        <f>IFERROR(VLOOKUP($A680,Sheet2!$Y$2:$AK$3116,COLUMN(F679),FALSE),"")</f>
        <v>Clap Your Hands Say Yeah</v>
      </c>
      <c r="AE680" s="12" t="str">
        <f>IFERROR(VLOOKUP($A680,Sheet2!$Y$2:$AK$3116,COLUMN(G679),FALSE),"")</f>
        <v>https://www.thelineofbestfit.com/artists/clap-your-hands-say-yeah-104015</v>
      </c>
      <c r="AF680" s="13">
        <f>IFERROR(VLOOKUP($A680,Sheet2!$Y$2:$AK$3116,COLUMN(H679),FALSE),"")</f>
        <v>41793</v>
      </c>
      <c r="AG680" s="12">
        <f>IFERROR(VLOOKUP($A680,Sheet2!$Y$2:$AK$3116,COLUMN(I679),FALSE),"")</f>
        <v>6</v>
      </c>
      <c r="AH680" s="12">
        <f>IFERROR(VLOOKUP($A680,Sheet2!$Y$2:$AK$3116,COLUMN(J679),FALSE),"")</f>
        <v>-1.4247329032837597</v>
      </c>
      <c r="AI680" s="12" t="str">
        <f>IFERROR(VLOOKUP($A680,Sheet2!$Y$2:$AK$3116,COLUMN(K679),FALSE),"")</f>
        <v>United States</v>
      </c>
      <c r="AJ680" s="12" t="str">
        <f>IFERROR(VLOOKUP($A680,Sheet2!$Y$2:$AK$3116,COLUMN(L679),FALSE),"")</f>
        <v>Clap Your Hands Say Yeah - Only Run</v>
      </c>
      <c r="AK680" s="12" t="str">
        <f>IFERROR(VLOOKUP($A680,Sheet2!$Y$2:$AK$3116,COLUMN(M679),FALSE),"")</f>
        <v>About a year ago, I had the opportunity to review Clap Your Hands Say Yeah‚Äôs latest EP, titled Little Moments, for a different website. This EP, which was essentially an early buzz-builder for Only Run, was sent my way shortly before news broke of guitarist/keyboardist Robbie Guertin and bassist Tyler Sargent leaving the band, an announcement that made a ton of things click together at once.</v>
      </c>
    </row>
    <row r="681" spans="1:37">
      <c r="A681" t="s">
        <v>6373</v>
      </c>
      <c r="B681" s="3" t="s">
        <v>6372</v>
      </c>
      <c r="C681" t="s">
        <v>96</v>
      </c>
      <c r="D681" t="s">
        <v>97</v>
      </c>
      <c r="E681" t="s">
        <v>6374</v>
      </c>
      <c r="F681" t="s">
        <v>2963</v>
      </c>
      <c r="G681" t="s">
        <v>6375</v>
      </c>
      <c r="H681" t="s">
        <v>21</v>
      </c>
      <c r="I681" t="s">
        <v>21</v>
      </c>
      <c r="J681" t="s">
        <v>21</v>
      </c>
      <c r="K681" t="s">
        <v>21</v>
      </c>
      <c r="L681" t="s">
        <v>39</v>
      </c>
      <c r="M681" t="s">
        <v>40</v>
      </c>
      <c r="N681" t="s">
        <v>21</v>
      </c>
      <c r="O681" t="s">
        <v>21</v>
      </c>
      <c r="P681">
        <v>2015</v>
      </c>
      <c r="Q681" t="s">
        <v>203</v>
      </c>
      <c r="R681" t="s">
        <v>21</v>
      </c>
      <c r="S681" t="s">
        <v>21</v>
      </c>
      <c r="T681">
        <v>7.8</v>
      </c>
      <c r="U681">
        <f>SUM((T681-6.977778)/1.271306)</f>
        <v>0.64675381064826243</v>
      </c>
      <c r="V681" t="s">
        <v>21</v>
      </c>
      <c r="W681" t="s">
        <v>6376</v>
      </c>
      <c r="X681" t="s">
        <v>6377</v>
      </c>
      <c r="Y681" s="12" t="str">
        <f>IFERROR(VLOOKUP($A681,Sheet2!$Y$2:$AK$3116,COLUMN(A680),FALSE),"")</f>
        <v>Ones and Sixes</v>
      </c>
      <c r="Z681" s="13">
        <f>IFERROR(VLOOKUP($A681,Sheet2!$Y$2:$AK$3116,COLUMN(B680),FALSE),"")</f>
        <v>42256</v>
      </c>
      <c r="AA681" s="12" t="str">
        <f>IFERROR(VLOOKUP($A681,Sheet2!$Y$2:$AK$3116,COLUMN(C680),FALSE),"")</f>
        <v>Sam Willis</v>
      </c>
      <c r="AB681" s="12" t="str">
        <f>IFERROR(VLOOKUP($A681,Sheet2!$Y$2:$AK$3116,COLUMN(D680),FALSE),"")</f>
        <v>https://www.thelineofbestfit.com/author/swillis</v>
      </c>
      <c r="AC681" s="12" t="str">
        <f>IFERROR(VLOOKUP($A681,Sheet2!$Y$2:$AK$3116,COLUMN(E680),FALSE),"")</f>
        <v>https://www.thelineofbestfit.com/reviews/albums/lows-legacy-in-the-epoch-of-now</v>
      </c>
      <c r="AD681" s="12" t="str">
        <f>IFERROR(VLOOKUP($A681,Sheet2!$Y$2:$AK$3116,COLUMN(F680),FALSE),"")</f>
        <v>Low</v>
      </c>
      <c r="AE681" s="12" t="str">
        <f>IFERROR(VLOOKUP($A681,Sheet2!$Y$2:$AK$3116,COLUMN(G680),FALSE),"")</f>
        <v>https://www.thelineofbestfit.com/artists/low</v>
      </c>
      <c r="AF681" s="13">
        <f>IFERROR(VLOOKUP($A681,Sheet2!$Y$2:$AK$3116,COLUMN(H680),FALSE),"")</f>
        <v>42258</v>
      </c>
      <c r="AG681" s="12">
        <f>IFERROR(VLOOKUP($A681,Sheet2!$Y$2:$AK$3116,COLUMN(I680),FALSE),"")</f>
        <v>7.5</v>
      </c>
      <c r="AH681" s="12">
        <f>IFERROR(VLOOKUP($A681,Sheet2!$Y$2:$AK$3116,COLUMN(J680),FALSE),"")</f>
        <v>-2.1176853676474497E-2</v>
      </c>
      <c r="AI681" s="12" t="str">
        <f>IFERROR(VLOOKUP($A681,Sheet2!$Y$2:$AK$3116,COLUMN(K680),FALSE),"")</f>
        <v>United States</v>
      </c>
      <c r="AJ681" s="12" t="str">
        <f>IFERROR(VLOOKUP($A681,Sheet2!$Y$2:$AK$3116,COLUMN(L680),FALSE),"")</f>
        <v>Low‚Äôs legacy in the epoch of now</v>
      </c>
      <c r="AK681" s="12" t="str">
        <f>IFERROR(VLOOKUP($A681,Sheet2!$Y$2:$AK$3116,COLUMN(M680),FALSE),"")</f>
        <v xml:space="preserve">It‚Äôs an unfortunate reality that, more often than not, bands do not last the test of time - and the ones that do are often born from unsuspecting circumstances. </v>
      </c>
    </row>
    <row r="682" spans="1:37">
      <c r="A682" t="s">
        <v>6781</v>
      </c>
      <c r="B682" s="3" t="s">
        <v>6778</v>
      </c>
      <c r="C682" t="s">
        <v>510</v>
      </c>
      <c r="D682" t="s">
        <v>511</v>
      </c>
      <c r="E682" t="s">
        <v>6782</v>
      </c>
      <c r="F682" t="s">
        <v>6779</v>
      </c>
      <c r="G682" t="s">
        <v>6780</v>
      </c>
      <c r="H682" t="s">
        <v>21</v>
      </c>
      <c r="I682" t="s">
        <v>21</v>
      </c>
      <c r="J682" t="s">
        <v>21</v>
      </c>
      <c r="K682" t="s">
        <v>21</v>
      </c>
      <c r="L682" t="s">
        <v>22</v>
      </c>
      <c r="M682" t="s">
        <v>23</v>
      </c>
      <c r="N682" t="s">
        <v>21</v>
      </c>
      <c r="O682" t="s">
        <v>21</v>
      </c>
      <c r="P682">
        <v>2013</v>
      </c>
      <c r="Q682" t="s">
        <v>6783</v>
      </c>
      <c r="R682" t="s">
        <v>21</v>
      </c>
      <c r="S682" t="s">
        <v>21</v>
      </c>
      <c r="T682">
        <v>7.4</v>
      </c>
      <c r="U682">
        <f>SUM((T682-6.977778)/1.271306)</f>
        <v>0.33211673664719626</v>
      </c>
      <c r="V682" t="s">
        <v>21</v>
      </c>
      <c r="W682" t="s">
        <v>6784</v>
      </c>
      <c r="X682" t="s">
        <v>6785</v>
      </c>
      <c r="Y682" s="12" t="str">
        <f>IFERROR(VLOOKUP($A682,Sheet2!$Y$2:$AK$3116,COLUMN(A681),FALSE),"")</f>
        <v>One True Vine</v>
      </c>
      <c r="Z682" s="13">
        <f>IFERROR(VLOOKUP($A682,Sheet2!$Y$2:$AK$3116,COLUMN(B681),FALSE),"")</f>
        <v>41459</v>
      </c>
      <c r="AA682" s="12" t="str">
        <f>IFERROR(VLOOKUP($A682,Sheet2!$Y$2:$AK$3116,COLUMN(C681),FALSE),"")</f>
        <v>Alex Wisgard</v>
      </c>
      <c r="AB682" s="12" t="str">
        <f>IFERROR(VLOOKUP($A682,Sheet2!$Y$2:$AK$3116,COLUMN(D681),FALSE),"")</f>
        <v>https://www.thelineofbestfit.com/author/awisgard</v>
      </c>
      <c r="AC682" s="12" t="str">
        <f>IFERROR(VLOOKUP($A682,Sheet2!$Y$2:$AK$3116,COLUMN(E681),FALSE),"")</f>
        <v>https://www.thelineofbestfit.com/reviews/albums/mavis-staples-one-true-vine-128670</v>
      </c>
      <c r="AD682" s="12" t="str">
        <f>IFERROR(VLOOKUP($A682,Sheet2!$Y$2:$AK$3116,COLUMN(F681),FALSE),"")</f>
        <v>Mavis Staples</v>
      </c>
      <c r="AE682" s="12" t="str">
        <f>IFERROR(VLOOKUP($A682,Sheet2!$Y$2:$AK$3116,COLUMN(G681),FALSE),"")</f>
        <v>https://www.thelineofbestfit.com/artists/mavis-staples-129546</v>
      </c>
      <c r="AF682" s="13" t="str">
        <f>IFERROR(VLOOKUP($A682,Sheet2!$Y$2:$AK$3116,COLUMN(H681),FALSE),"")</f>
        <v>none</v>
      </c>
      <c r="AG682" s="12">
        <f>IFERROR(VLOOKUP($A682,Sheet2!$Y$2:$AK$3116,COLUMN(I681),FALSE),"")</f>
        <v>6</v>
      </c>
      <c r="AH682" s="12">
        <f>IFERROR(VLOOKUP($A682,Sheet2!$Y$2:$AK$3116,COLUMN(J681),FALSE),"")</f>
        <v>-1.4247329032837597</v>
      </c>
      <c r="AI682" s="12" t="str">
        <f>IFERROR(VLOOKUP($A682,Sheet2!$Y$2:$AK$3116,COLUMN(K681),FALSE),"")</f>
        <v>none</v>
      </c>
      <c r="AJ682" s="12" t="str">
        <f>IFERROR(VLOOKUP($A682,Sheet2!$Y$2:$AK$3116,COLUMN(L681),FALSE),"")</f>
        <v>Mavis Staples ‚Äì One True Vine</v>
      </c>
      <c r="AK682" s="12" t="str">
        <f>IFERROR(VLOOKUP($A682,Sheet2!$Y$2:$AK$3116,COLUMN(M681),FALSE),"")</f>
        <v>none</v>
      </c>
    </row>
    <row r="683" spans="1:37">
      <c r="A683" t="s">
        <v>3227</v>
      </c>
      <c r="B683" s="3" t="s">
        <v>3226</v>
      </c>
      <c r="C683" t="s">
        <v>567</v>
      </c>
      <c r="D683" t="s">
        <v>568</v>
      </c>
      <c r="E683" t="s">
        <v>3228</v>
      </c>
      <c r="F683" t="s">
        <v>3229</v>
      </c>
      <c r="G683" t="s">
        <v>3230</v>
      </c>
      <c r="H683" t="s">
        <v>21</v>
      </c>
      <c r="I683" t="s">
        <v>21</v>
      </c>
      <c r="J683" t="s">
        <v>21</v>
      </c>
      <c r="K683" t="s">
        <v>21</v>
      </c>
      <c r="L683" t="s">
        <v>21</v>
      </c>
      <c r="M683" t="s">
        <v>21</v>
      </c>
      <c r="N683" t="s">
        <v>21</v>
      </c>
      <c r="O683" t="s">
        <v>21</v>
      </c>
      <c r="P683">
        <v>2012</v>
      </c>
      <c r="Q683" t="s">
        <v>137</v>
      </c>
      <c r="R683" t="s">
        <v>21</v>
      </c>
      <c r="S683" t="s">
        <v>21</v>
      </c>
      <c r="T683">
        <v>6.7</v>
      </c>
      <c r="U683">
        <f>SUM((T683-6.977778)/1.271306)</f>
        <v>-0.21849814285467042</v>
      </c>
      <c r="V683" t="s">
        <v>21</v>
      </c>
      <c r="W683" t="s">
        <v>3231</v>
      </c>
      <c r="X683" t="s">
        <v>3232</v>
      </c>
      <c r="Y683" s="12" t="str">
        <f>IFERROR(VLOOKUP($A683,Sheet2!$Y$2:$AK$3116,COLUMN(A682),FALSE),"")</f>
        <v>One Day I'm Going To Soar</v>
      </c>
      <c r="Z683" s="13">
        <f>IFERROR(VLOOKUP($A683,Sheet2!$Y$2:$AK$3116,COLUMN(B682),FALSE),"")</f>
        <v>41061</v>
      </c>
      <c r="AA683" s="12" t="str">
        <f>IFERROR(VLOOKUP($A683,Sheet2!$Y$2:$AK$3116,COLUMN(C682),FALSE),"")</f>
        <v>Simon Tyers</v>
      </c>
      <c r="AB683" s="12" t="str">
        <f>IFERROR(VLOOKUP($A683,Sheet2!$Y$2:$AK$3116,COLUMN(D682),FALSE),"")</f>
        <v>https://www.thelineofbestfit.com/author/styers</v>
      </c>
      <c r="AC683" s="12" t="str">
        <f>IFERROR(VLOOKUP($A683,Sheet2!$Y$2:$AK$3116,COLUMN(E682),FALSE),"")</f>
        <v>https://www.thelineofbestfit.com/reviews/albums/dexys-one-day-im-going-to-soar-98522</v>
      </c>
      <c r="AD683" s="12" t="str">
        <f>IFERROR(VLOOKUP($A683,Sheet2!$Y$2:$AK$3116,COLUMN(F682),FALSE),"")</f>
        <v>Dexys</v>
      </c>
      <c r="AE683" s="12" t="str">
        <f>IFERROR(VLOOKUP($A683,Sheet2!$Y$2:$AK$3116,COLUMN(G682),FALSE),"")</f>
        <v>https://www.thelineofbestfit.com/artists/dexys-104345</v>
      </c>
      <c r="AF683" s="13" t="str">
        <f>IFERROR(VLOOKUP($A683,Sheet2!$Y$2:$AK$3116,COLUMN(H682),FALSE),"")</f>
        <v>none</v>
      </c>
      <c r="AG683" s="12">
        <f>IFERROR(VLOOKUP($A683,Sheet2!$Y$2:$AK$3116,COLUMN(I682),FALSE),"")</f>
        <v>8.5</v>
      </c>
      <c r="AH683" s="12">
        <f>IFERROR(VLOOKUP($A683,Sheet2!$Y$2:$AK$3116,COLUMN(J682),FALSE),"")</f>
        <v>0.91452717939504891</v>
      </c>
      <c r="AI683" s="12" t="str">
        <f>IFERROR(VLOOKUP($A683,Sheet2!$Y$2:$AK$3116,COLUMN(K682),FALSE),"")</f>
        <v>none</v>
      </c>
      <c r="AJ683" s="12" t="str">
        <f>IFERROR(VLOOKUP($A683,Sheet2!$Y$2:$AK$3116,COLUMN(L682),FALSE),"")</f>
        <v>Dexys ‚Äì One Day I‚Äôm Going To Soar</v>
      </c>
      <c r="AK683" s="12" t="str">
        <f>IFERROR(VLOOKUP($A683,Sheet2!$Y$2:$AK$3116,COLUMN(M682),FALSE),"")</f>
        <v>none</v>
      </c>
    </row>
    <row r="684" spans="1:37">
      <c r="A684" t="s">
        <v>9444</v>
      </c>
      <c r="B684" s="3" t="s">
        <v>9443</v>
      </c>
      <c r="C684" t="s">
        <v>2247</v>
      </c>
      <c r="D684" t="s">
        <v>2248</v>
      </c>
      <c r="E684" t="s">
        <v>9445</v>
      </c>
      <c r="F684" t="s">
        <v>9446</v>
      </c>
      <c r="G684" t="s">
        <v>9447</v>
      </c>
      <c r="H684" t="s">
        <v>21</v>
      </c>
      <c r="I684" t="s">
        <v>21</v>
      </c>
      <c r="J684" t="s">
        <v>21</v>
      </c>
      <c r="K684" t="s">
        <v>21</v>
      </c>
      <c r="L684" t="s">
        <v>39</v>
      </c>
      <c r="M684" t="s">
        <v>40</v>
      </c>
      <c r="N684" t="s">
        <v>21</v>
      </c>
      <c r="O684" t="s">
        <v>21</v>
      </c>
      <c r="P684">
        <v>2016</v>
      </c>
      <c r="Q684" t="s">
        <v>522</v>
      </c>
      <c r="R684" t="s">
        <v>21</v>
      </c>
      <c r="S684" t="s">
        <v>21</v>
      </c>
      <c r="T684">
        <v>7.4</v>
      </c>
      <c r="U684">
        <f>SUM((T684-6.977778)/1.271306)</f>
        <v>0.33211673664719626</v>
      </c>
      <c r="V684" t="s">
        <v>21</v>
      </c>
      <c r="W684" t="s">
        <v>9448</v>
      </c>
      <c r="X684" t="s">
        <v>9449</v>
      </c>
      <c r="Y684" s="12" t="str">
        <f>IFERROR(VLOOKUP($A684,Sheet2!$Y$2:$AK$3116,COLUMN(A683),FALSE),"")</f>
        <v>One Day All of This Won't Matter Any More</v>
      </c>
      <c r="Z684" s="13">
        <f>IFERROR(VLOOKUP($A684,Sheet2!$Y$2:$AK$3116,COLUMN(B683),FALSE),"")</f>
        <v>42593</v>
      </c>
      <c r="AA684" s="12" t="str">
        <f>IFERROR(VLOOKUP($A684,Sheet2!$Y$2:$AK$3116,COLUMN(C683),FALSE),"")</f>
        <v>Joe Goggins</v>
      </c>
      <c r="AB684" s="12" t="str">
        <f>IFERROR(VLOOKUP($A684,Sheet2!$Y$2:$AK$3116,COLUMN(D683),FALSE),"")</f>
        <v>https://www.thelineofbestfit.com/author/jgoggins</v>
      </c>
      <c r="AC684" s="12" t="str">
        <f>IFERROR(VLOOKUP($A684,Sheet2!$Y$2:$AK$3116,COLUMN(E683),FALSE),"")</f>
        <v>https://www.thelineofbestfit.com/reviews/albums/slow-club-one-day-all-of-this-wont-matter-any-more</v>
      </c>
      <c r="AD684" s="12" t="str">
        <f>IFERROR(VLOOKUP($A684,Sheet2!$Y$2:$AK$3116,COLUMN(F683),FALSE),"")</f>
        <v>Slow Club</v>
      </c>
      <c r="AE684" s="12" t="str">
        <f>IFERROR(VLOOKUP($A684,Sheet2!$Y$2:$AK$3116,COLUMN(G683),FALSE),"")</f>
        <v>https://www.thelineofbestfit.com/artists/slow-club-107420</v>
      </c>
      <c r="AF684" s="13">
        <f>IFERROR(VLOOKUP($A684,Sheet2!$Y$2:$AK$3116,COLUMN(H683),FALSE),"")</f>
        <v>42601</v>
      </c>
      <c r="AG684" s="12">
        <f>IFERROR(VLOOKUP($A684,Sheet2!$Y$2:$AK$3116,COLUMN(I683),FALSE),"")</f>
        <v>7</v>
      </c>
      <c r="AH684" s="12">
        <f>IFERROR(VLOOKUP($A684,Sheet2!$Y$2:$AK$3116,COLUMN(J683),FALSE),"")</f>
        <v>-0.48902887021223618</v>
      </c>
      <c r="AI684" s="12" t="str">
        <f>IFERROR(VLOOKUP($A684,Sheet2!$Y$2:$AK$3116,COLUMN(K683),FALSE),"")</f>
        <v>United Kingdom</v>
      </c>
      <c r="AJ684" s="12" t="str">
        <f>IFERROR(VLOOKUP($A684,Sheet2!$Y$2:$AK$3116,COLUMN(L683),FALSE),"")</f>
        <v>Slow Club put the brakes on with a sleepy fourth LP</v>
      </c>
      <c r="AK684" s="12" t="str">
        <f>IFERROR(VLOOKUP($A684,Sheet2!$Y$2:$AK$3116,COLUMN(M683),FALSE),"")</f>
        <v>When you‚Äôve made the album your whole career seemed to have been building towards, where do you go next?</v>
      </c>
    </row>
    <row r="685" spans="1:37">
      <c r="A685" t="s">
        <v>838</v>
      </c>
      <c r="B685" s="3" t="s">
        <v>836</v>
      </c>
      <c r="C685" t="s">
        <v>611</v>
      </c>
      <c r="D685" t="s">
        <v>837</v>
      </c>
      <c r="E685" t="s">
        <v>839</v>
      </c>
      <c r="F685" t="s">
        <v>832</v>
      </c>
      <c r="G685" t="s">
        <v>833</v>
      </c>
      <c r="H685" t="s">
        <v>21</v>
      </c>
      <c r="I685" t="s">
        <v>21</v>
      </c>
      <c r="J685" t="s">
        <v>21</v>
      </c>
      <c r="K685" t="s">
        <v>21</v>
      </c>
      <c r="L685" t="s">
        <v>22</v>
      </c>
      <c r="M685" t="s">
        <v>23</v>
      </c>
      <c r="N685" t="s">
        <v>21</v>
      </c>
      <c r="O685" t="s">
        <v>21</v>
      </c>
      <c r="P685">
        <v>2013</v>
      </c>
      <c r="Q685" t="s">
        <v>72</v>
      </c>
      <c r="R685" t="s">
        <v>21</v>
      </c>
      <c r="S685" t="s">
        <v>21</v>
      </c>
      <c r="T685">
        <v>6.6</v>
      </c>
      <c r="U685">
        <f>SUM((T685-6.977778)/1.271306)</f>
        <v>-0.29715741135493751</v>
      </c>
      <c r="V685" t="s">
        <v>21</v>
      </c>
      <c r="W685" t="s">
        <v>840</v>
      </c>
      <c r="X685" t="s">
        <v>841</v>
      </c>
      <c r="Y685" s="12" t="str">
        <f>IFERROR(VLOOKUP($A685,Sheet2!$Y$2:$AK$3116,COLUMN(A684),FALSE),"")</f>
        <v>One Breath</v>
      </c>
      <c r="Z685" s="13">
        <f>IFERROR(VLOOKUP($A685,Sheet2!$Y$2:$AK$3116,COLUMN(B684),FALSE),"")</f>
        <v>41551</v>
      </c>
      <c r="AA685" s="12" t="str">
        <f>IFERROR(VLOOKUP($A685,Sheet2!$Y$2:$AK$3116,COLUMN(C684),FALSE),"")</f>
        <v>Laurence Day</v>
      </c>
      <c r="AB685" s="12" t="str">
        <f>IFERROR(VLOOKUP($A685,Sheet2!$Y$2:$AK$3116,COLUMN(D684),FALSE),"")</f>
        <v>https://www.thelineofbestfit.com/author/lday</v>
      </c>
      <c r="AC685" s="12" t="str">
        <f>IFERROR(VLOOKUP($A685,Sheet2!$Y$2:$AK$3116,COLUMN(E684),FALSE),"")</f>
        <v>https://www.thelineofbestfit.com/reviews/albums/anna-calvi-one-breath-138708</v>
      </c>
      <c r="AD685" s="12" t="str">
        <f>IFERROR(VLOOKUP($A685,Sheet2!$Y$2:$AK$3116,COLUMN(F684),FALSE),"")</f>
        <v>Anna Calvi</v>
      </c>
      <c r="AE685" s="12" t="str">
        <f>IFERROR(VLOOKUP($A685,Sheet2!$Y$2:$AK$3116,COLUMN(G684),FALSE),"")</f>
        <v>https://www.thelineofbestfit.com/artists/anna-calvi-103357</v>
      </c>
      <c r="AF685" s="13" t="str">
        <f>IFERROR(VLOOKUP($A685,Sheet2!$Y$2:$AK$3116,COLUMN(H684),FALSE),"")</f>
        <v>none</v>
      </c>
      <c r="AG685" s="12">
        <f>IFERROR(VLOOKUP($A685,Sheet2!$Y$2:$AK$3116,COLUMN(I684),FALSE),"")</f>
        <v>8</v>
      </c>
      <c r="AH685" s="12">
        <f>IFERROR(VLOOKUP($A685,Sheet2!$Y$2:$AK$3116,COLUMN(J684),FALSE),"")</f>
        <v>0.44667516285928721</v>
      </c>
      <c r="AI685" s="12" t="str">
        <f>IFERROR(VLOOKUP($A685,Sheet2!$Y$2:$AK$3116,COLUMN(K684),FALSE),"")</f>
        <v>none</v>
      </c>
      <c r="AJ685" s="12" t="str">
        <f>IFERROR(VLOOKUP($A685,Sheet2!$Y$2:$AK$3116,COLUMN(L684),FALSE),"")</f>
        <v>Anna Calvi ‚Äì One Breath</v>
      </c>
      <c r="AK685" s="12" t="str">
        <f>IFERROR(VLOOKUP($A685,Sheet2!$Y$2:$AK$3116,COLUMN(M684),FALSE),"")</f>
        <v>none</v>
      </c>
    </row>
    <row r="686" spans="1:37">
      <c r="A686" t="s">
        <v>1452</v>
      </c>
      <c r="B686" s="3" t="s">
        <v>788</v>
      </c>
      <c r="C686" t="s">
        <v>440</v>
      </c>
      <c r="D686" t="s">
        <v>441</v>
      </c>
      <c r="E686" t="s">
        <v>1453</v>
      </c>
      <c r="F686" t="s">
        <v>1449</v>
      </c>
      <c r="G686" t="s">
        <v>1450</v>
      </c>
      <c r="H686" t="s">
        <v>21</v>
      </c>
      <c r="I686" t="s">
        <v>21</v>
      </c>
      <c r="J686" t="s">
        <v>21</v>
      </c>
      <c r="K686" t="s">
        <v>21</v>
      </c>
      <c r="L686" t="s">
        <v>31</v>
      </c>
      <c r="M686" t="s">
        <v>32</v>
      </c>
      <c r="N686" t="s">
        <v>21</v>
      </c>
      <c r="O686" t="s">
        <v>21</v>
      </c>
      <c r="P686">
        <v>2009</v>
      </c>
      <c r="Q686" t="s">
        <v>1451</v>
      </c>
      <c r="R686" t="s">
        <v>21</v>
      </c>
      <c r="S686" t="s">
        <v>21</v>
      </c>
      <c r="T686">
        <v>7.5</v>
      </c>
      <c r="U686">
        <f>SUM((T686-6.977778)/1.271306)</f>
        <v>0.41077600514746265</v>
      </c>
      <c r="V686" t="s">
        <v>21</v>
      </c>
      <c r="W686" t="s">
        <v>1454</v>
      </c>
      <c r="X686" t="s">
        <v>1455</v>
      </c>
      <c r="Y686" s="12" t="str">
        <f>IFERROR(VLOOKUP($A686,Sheet2!$Y$2:$AK$3116,COLUMN(A685),FALSE),"")</f>
        <v>One</v>
      </c>
      <c r="Z686" s="13">
        <f>IFERROR(VLOOKUP($A686,Sheet2!$Y$2:$AK$3116,COLUMN(B685),FALSE),"")</f>
        <v>42313</v>
      </c>
      <c r="AA686" s="12" t="str">
        <f>IFERROR(VLOOKUP($A686,Sheet2!$Y$2:$AK$3116,COLUMN(C685),FALSE),"")</f>
        <v>Chris Taylor</v>
      </c>
      <c r="AB686" s="12" t="str">
        <f>IFERROR(VLOOKUP($A686,Sheet2!$Y$2:$AK$3116,COLUMN(D685),FALSE),"")</f>
        <v>https://www.thelineofbestfit.com/author/ctaylor</v>
      </c>
      <c r="AC686" s="12" t="str">
        <f>IFERROR(VLOOKUP($A686,Sheet2!$Y$2:$AK$3116,COLUMN(E685),FALSE),"")</f>
        <v>https://www.thelineofbestfit.com/reviews/albums/kate-boy</v>
      </c>
      <c r="AD686" s="12" t="str">
        <f>IFERROR(VLOOKUP($A686,Sheet2!$Y$2:$AK$3116,COLUMN(F685),FALSE),"")</f>
        <v>Kate Boy</v>
      </c>
      <c r="AE686" s="12" t="str">
        <f>IFERROR(VLOOKUP($A686,Sheet2!$Y$2:$AK$3116,COLUMN(G685),FALSE),"")</f>
        <v>https://www.thelineofbestfit.com/artists/kate-boy-119137</v>
      </c>
      <c r="AF686" s="13">
        <f>IFERROR(VLOOKUP($A686,Sheet2!$Y$2:$AK$3116,COLUMN(H685),FALSE),"")</f>
        <v>42314</v>
      </c>
      <c r="AG686" s="12">
        <f>IFERROR(VLOOKUP($A686,Sheet2!$Y$2:$AK$3116,COLUMN(I685),FALSE),"")</f>
        <v>8</v>
      </c>
      <c r="AH686" s="12">
        <f>IFERROR(VLOOKUP($A686,Sheet2!$Y$2:$AK$3116,COLUMN(J685),FALSE),"")</f>
        <v>0.44667516285928721</v>
      </c>
      <c r="AI686" s="12" t="str">
        <f>IFERROR(VLOOKUP($A686,Sheet2!$Y$2:$AK$3116,COLUMN(K685),FALSE),"")</f>
        <v>Sweden, Australia</v>
      </c>
      <c r="AJ686" s="12" t="str">
        <f>IFERROR(VLOOKUP($A686,Sheet2!$Y$2:$AK$3116,COLUMN(L685),FALSE),"")</f>
        <v>Kate Boy‚Äôs long-awaited debut fizzes with pitch-black electro energy</v>
      </c>
      <c r="AK686" s="12" t="str">
        <f>IFERROR(VLOOKUP($A686,Sheet2!$Y$2:$AK$3116,COLUMN(M685),FALSE),"")</f>
        <v>‚ÄãSwedish/Australian trio Kate Boy are not ones to rush into anything. A glacial, methodical creative process is the name of the game, and it‚Äôs the reason why their debut album is only just coming out, some three years since we first heard the cries of ‚ÄúEverything we touch / it turns to gold‚Äù on ‚ÄúNorthern Lights‚Äù.</v>
      </c>
    </row>
    <row r="687" spans="1:37">
      <c r="A687" t="s">
        <v>1452</v>
      </c>
      <c r="B687" s="3" t="s">
        <v>5673</v>
      </c>
      <c r="C687" t="s">
        <v>654</v>
      </c>
      <c r="D687" t="s">
        <v>655</v>
      </c>
      <c r="E687" t="s">
        <v>5674</v>
      </c>
      <c r="F687" t="s">
        <v>5675</v>
      </c>
      <c r="G687" t="s">
        <v>5676</v>
      </c>
      <c r="H687" t="s">
        <v>21</v>
      </c>
      <c r="I687" t="s">
        <v>21</v>
      </c>
      <c r="J687" t="s">
        <v>21</v>
      </c>
      <c r="K687" t="s">
        <v>21</v>
      </c>
      <c r="L687" t="s">
        <v>22</v>
      </c>
      <c r="M687" t="s">
        <v>23</v>
      </c>
      <c r="N687" t="s">
        <v>21</v>
      </c>
      <c r="O687" t="s">
        <v>21</v>
      </c>
      <c r="P687">
        <v>2015</v>
      </c>
      <c r="Q687" t="s">
        <v>476</v>
      </c>
      <c r="R687" t="s">
        <v>28</v>
      </c>
      <c r="S687" t="s">
        <v>2345</v>
      </c>
      <c r="T687">
        <v>6.9</v>
      </c>
      <c r="U687">
        <f>SUM((T687-6.977778)/1.271306)</f>
        <v>-6.1179605854136968E-2</v>
      </c>
      <c r="V687" t="s">
        <v>21</v>
      </c>
      <c r="W687" t="s">
        <v>5677</v>
      </c>
      <c r="X687" t="s">
        <v>5678</v>
      </c>
      <c r="Y687" s="12" t="str">
        <f>IFERROR(VLOOKUP($A687,Sheet2!$Y$2:$AK$3116,COLUMN(A686),FALSE),"")</f>
        <v>One</v>
      </c>
      <c r="Z687" s="13">
        <f>IFERROR(VLOOKUP($A687,Sheet2!$Y$2:$AK$3116,COLUMN(B686),FALSE),"")</f>
        <v>42313</v>
      </c>
      <c r="AA687" s="12" t="str">
        <f>IFERROR(VLOOKUP($A687,Sheet2!$Y$2:$AK$3116,COLUMN(C686),FALSE),"")</f>
        <v>Chris Taylor</v>
      </c>
      <c r="AB687" s="12" t="str">
        <f>IFERROR(VLOOKUP($A687,Sheet2!$Y$2:$AK$3116,COLUMN(D686),FALSE),"")</f>
        <v>https://www.thelineofbestfit.com/author/ctaylor</v>
      </c>
      <c r="AC687" s="12" t="str">
        <f>IFERROR(VLOOKUP($A687,Sheet2!$Y$2:$AK$3116,COLUMN(E686),FALSE),"")</f>
        <v>https://www.thelineofbestfit.com/reviews/albums/kate-boy</v>
      </c>
      <c r="AD687" s="12" t="str">
        <f>IFERROR(VLOOKUP($A687,Sheet2!$Y$2:$AK$3116,COLUMN(F686),FALSE),"")</f>
        <v>Kate Boy</v>
      </c>
      <c r="AE687" s="12" t="str">
        <f>IFERROR(VLOOKUP($A687,Sheet2!$Y$2:$AK$3116,COLUMN(G686),FALSE),"")</f>
        <v>https://www.thelineofbestfit.com/artists/kate-boy-119137</v>
      </c>
      <c r="AF687" s="13">
        <f>IFERROR(VLOOKUP($A687,Sheet2!$Y$2:$AK$3116,COLUMN(H686),FALSE),"")</f>
        <v>42314</v>
      </c>
      <c r="AG687" s="12">
        <f>IFERROR(VLOOKUP($A687,Sheet2!$Y$2:$AK$3116,COLUMN(I686),FALSE),"")</f>
        <v>8</v>
      </c>
      <c r="AH687" s="12">
        <f>IFERROR(VLOOKUP($A687,Sheet2!$Y$2:$AK$3116,COLUMN(J686),FALSE),"")</f>
        <v>0.44667516285928721</v>
      </c>
      <c r="AI687" s="12" t="str">
        <f>IFERROR(VLOOKUP($A687,Sheet2!$Y$2:$AK$3116,COLUMN(K686),FALSE),"")</f>
        <v>Sweden, Australia</v>
      </c>
      <c r="AJ687" s="12" t="str">
        <f>IFERROR(VLOOKUP($A687,Sheet2!$Y$2:$AK$3116,COLUMN(L686),FALSE),"")</f>
        <v>Kate Boy‚Äôs long-awaited debut fizzes with pitch-black electro energy</v>
      </c>
      <c r="AK687" s="12" t="str">
        <f>IFERROR(VLOOKUP($A687,Sheet2!$Y$2:$AK$3116,COLUMN(M686),FALSE),"")</f>
        <v>‚ÄãSwedish/Australian trio Kate Boy are not ones to rush into anything. A glacial, methodical creative process is the name of the game, and it‚Äôs the reason why their debut album is only just coming out, some three years since we first heard the cries of ‚ÄúEverything we touch / it turns to gold‚Äù on ‚ÄúNorthern Lights‚Äù.</v>
      </c>
    </row>
    <row r="688" spans="1:37">
      <c r="A688" t="s">
        <v>1452</v>
      </c>
      <c r="B688" s="3" t="s">
        <v>6774</v>
      </c>
      <c r="C688" t="s">
        <v>18</v>
      </c>
      <c r="D688" t="s">
        <v>18</v>
      </c>
      <c r="E688" t="s">
        <v>6775</v>
      </c>
      <c r="F688" t="s">
        <v>6772</v>
      </c>
      <c r="G688" t="s">
        <v>6773</v>
      </c>
      <c r="H688" t="s">
        <v>21</v>
      </c>
      <c r="I688" t="s">
        <v>21</v>
      </c>
      <c r="J688" t="s">
        <v>21</v>
      </c>
      <c r="K688" t="s">
        <v>21</v>
      </c>
      <c r="L688" t="s">
        <v>100</v>
      </c>
      <c r="M688" t="s">
        <v>101</v>
      </c>
      <c r="N688" t="s">
        <v>81</v>
      </c>
      <c r="O688" t="s">
        <v>82</v>
      </c>
      <c r="P688">
        <v>2006</v>
      </c>
      <c r="Q688" t="s">
        <v>872</v>
      </c>
      <c r="R688" t="s">
        <v>21</v>
      </c>
      <c r="S688" t="s">
        <v>21</v>
      </c>
      <c r="T688">
        <v>7.3</v>
      </c>
      <c r="U688">
        <f>SUM((T688-6.977778)/1.271306)</f>
        <v>0.25345746814692921</v>
      </c>
      <c r="V688" t="s">
        <v>21</v>
      </c>
      <c r="W688" t="s">
        <v>6776</v>
      </c>
      <c r="X688" t="s">
        <v>6777</v>
      </c>
      <c r="Y688" s="12" t="str">
        <f>IFERROR(VLOOKUP($A688,Sheet2!$Y$2:$AK$3116,COLUMN(A687),FALSE),"")</f>
        <v>One</v>
      </c>
      <c r="Z688" s="13">
        <f>IFERROR(VLOOKUP($A688,Sheet2!$Y$2:$AK$3116,COLUMN(B687),FALSE),"")</f>
        <v>42313</v>
      </c>
      <c r="AA688" s="12" t="str">
        <f>IFERROR(VLOOKUP($A688,Sheet2!$Y$2:$AK$3116,COLUMN(C687),FALSE),"")</f>
        <v>Chris Taylor</v>
      </c>
      <c r="AB688" s="12" t="str">
        <f>IFERROR(VLOOKUP($A688,Sheet2!$Y$2:$AK$3116,COLUMN(D687),FALSE),"")</f>
        <v>https://www.thelineofbestfit.com/author/ctaylor</v>
      </c>
      <c r="AC688" s="12" t="str">
        <f>IFERROR(VLOOKUP($A688,Sheet2!$Y$2:$AK$3116,COLUMN(E687),FALSE),"")</f>
        <v>https://www.thelineofbestfit.com/reviews/albums/kate-boy</v>
      </c>
      <c r="AD688" s="12" t="str">
        <f>IFERROR(VLOOKUP($A688,Sheet2!$Y$2:$AK$3116,COLUMN(F687),FALSE),"")</f>
        <v>Kate Boy</v>
      </c>
      <c r="AE688" s="12" t="str">
        <f>IFERROR(VLOOKUP($A688,Sheet2!$Y$2:$AK$3116,COLUMN(G687),FALSE),"")</f>
        <v>https://www.thelineofbestfit.com/artists/kate-boy-119137</v>
      </c>
      <c r="AF688" s="13">
        <f>IFERROR(VLOOKUP($A688,Sheet2!$Y$2:$AK$3116,COLUMN(H687),FALSE),"")</f>
        <v>42314</v>
      </c>
      <c r="AG688" s="12">
        <f>IFERROR(VLOOKUP($A688,Sheet2!$Y$2:$AK$3116,COLUMN(I687),FALSE),"")</f>
        <v>8</v>
      </c>
      <c r="AH688" s="12">
        <f>IFERROR(VLOOKUP($A688,Sheet2!$Y$2:$AK$3116,COLUMN(J687),FALSE),"")</f>
        <v>0.44667516285928721</v>
      </c>
      <c r="AI688" s="12" t="str">
        <f>IFERROR(VLOOKUP($A688,Sheet2!$Y$2:$AK$3116,COLUMN(K687),FALSE),"")</f>
        <v>Sweden, Australia</v>
      </c>
      <c r="AJ688" s="12" t="str">
        <f>IFERROR(VLOOKUP($A688,Sheet2!$Y$2:$AK$3116,COLUMN(L687),FALSE),"")</f>
        <v>Kate Boy‚Äôs long-awaited debut fizzes with pitch-black electro energy</v>
      </c>
      <c r="AK688" s="12" t="str">
        <f>IFERROR(VLOOKUP($A688,Sheet2!$Y$2:$AK$3116,COLUMN(M687),FALSE),"")</f>
        <v>‚ÄãSwedish/Australian trio Kate Boy are not ones to rush into anything. A glacial, methodical creative process is the name of the game, and it‚Äôs the reason why their debut album is only just coming out, some three years since we first heard the cries of ‚ÄúEverything we touch / it turns to gold‚Äù on ‚ÄúNorthern Lights‚Äù.</v>
      </c>
    </row>
    <row r="689" spans="1:37">
      <c r="A689" t="s">
        <v>6724</v>
      </c>
      <c r="B689" s="3" t="s">
        <v>6723</v>
      </c>
      <c r="C689" t="s">
        <v>613</v>
      </c>
      <c r="D689" t="s">
        <v>614</v>
      </c>
      <c r="E689" t="s">
        <v>6725</v>
      </c>
      <c r="F689" t="s">
        <v>6721</v>
      </c>
      <c r="G689" t="s">
        <v>6722</v>
      </c>
      <c r="H689" t="s">
        <v>21</v>
      </c>
      <c r="I689" t="s">
        <v>21</v>
      </c>
      <c r="J689" t="s">
        <v>21</v>
      </c>
      <c r="K689" t="s">
        <v>21</v>
      </c>
      <c r="L689" t="s">
        <v>254</v>
      </c>
      <c r="M689" t="s">
        <v>255</v>
      </c>
      <c r="N689" t="s">
        <v>21</v>
      </c>
      <c r="O689" t="s">
        <v>21</v>
      </c>
      <c r="P689">
        <v>2014</v>
      </c>
      <c r="Q689" t="s">
        <v>1387</v>
      </c>
      <c r="R689" t="s">
        <v>21</v>
      </c>
      <c r="S689" t="s">
        <v>21</v>
      </c>
      <c r="T689">
        <v>6.3</v>
      </c>
      <c r="U689">
        <f>SUM((T689-6.977778)/1.271306)</f>
        <v>-0.53313521685573728</v>
      </c>
      <c r="V689" t="s">
        <v>21</v>
      </c>
      <c r="W689" t="s">
        <v>6726</v>
      </c>
      <c r="X689" t="s">
        <v>6727</v>
      </c>
      <c r="Y689" s="12" t="str">
        <f>IFERROR(VLOOKUP($A689,Sheet2!$Y$2:$AK$3116,COLUMN(A688),FALSE),"")</f>
        <v>Once More 'Round the Sun</v>
      </c>
      <c r="Z689" s="13">
        <f>IFERROR(VLOOKUP($A689,Sheet2!$Y$2:$AK$3116,COLUMN(B688),FALSE),"")</f>
        <v>41809</v>
      </c>
      <c r="AA689" s="12" t="str">
        <f>IFERROR(VLOOKUP($A689,Sheet2!$Y$2:$AK$3116,COLUMN(C688),FALSE),"")</f>
        <v>Joe Goggins</v>
      </c>
      <c r="AB689" s="12" t="str">
        <f>IFERROR(VLOOKUP($A689,Sheet2!$Y$2:$AK$3116,COLUMN(D688),FALSE),"")</f>
        <v>https://www.thelineofbestfit.com/author/jgoggins</v>
      </c>
      <c r="AC689" s="12" t="str">
        <f>IFERROR(VLOOKUP($A689,Sheet2!$Y$2:$AK$3116,COLUMN(E688),FALSE),"")</f>
        <v>https://www.thelineofbestfit.com/reviews/albums/mastodon-once-more-round-the-sun</v>
      </c>
      <c r="AD689" s="12" t="str">
        <f>IFERROR(VLOOKUP($A689,Sheet2!$Y$2:$AK$3116,COLUMN(F688),FALSE),"")</f>
        <v>Mastodon</v>
      </c>
      <c r="AE689" s="12" t="str">
        <f>IFERROR(VLOOKUP($A689,Sheet2!$Y$2:$AK$3116,COLUMN(G688),FALSE),"")</f>
        <v>https://www.thelineofbestfit.com/artists/mastodon-106116</v>
      </c>
      <c r="AF689" s="13">
        <f>IFERROR(VLOOKUP($A689,Sheet2!$Y$2:$AK$3116,COLUMN(H688),FALSE),"")</f>
        <v>41813</v>
      </c>
      <c r="AG689" s="12">
        <f>IFERROR(VLOOKUP($A689,Sheet2!$Y$2:$AK$3116,COLUMN(I688),FALSE),"")</f>
        <v>6</v>
      </c>
      <c r="AH689" s="12">
        <f>IFERROR(VLOOKUP($A689,Sheet2!$Y$2:$AK$3116,COLUMN(J688),FALSE),"")</f>
        <v>-1.4247329032837597</v>
      </c>
      <c r="AI689" s="12" t="str">
        <f>IFERROR(VLOOKUP($A689,Sheet2!$Y$2:$AK$3116,COLUMN(K688),FALSE),"")</f>
        <v>United States</v>
      </c>
      <c r="AJ689" s="12" t="str">
        <f>IFERROR(VLOOKUP($A689,Sheet2!$Y$2:$AK$3116,COLUMN(L688),FALSE),"")</f>
        <v>Mastodon - Once More ‚ÄòRound the Sun</v>
      </c>
      <c r="AK689" s="12" t="str">
        <f>IFERROR(VLOOKUP($A689,Sheet2!$Y$2:$AK$3116,COLUMN(M688),FALSE),"")</f>
        <v>Probably the most prominent piece of exposure that Mastodon have enjoyed to date - in Britain, at least - is an appearance on Later‚Ä¶with Jools Holland back in October of 2011, when they were promoting their last full-length, The Hunter. Given that the show - like the Mercury Prize - prides itself on diversity whilst simultaneously demonstrating a serious phobia of metal, you had to wonder what it was about the Atlantans that saw them break that particular mould; the only other metal act I can remember making the cut is Metallica, with Lou Reed, playing songs from that record that should really be erased from official records out of reverence for the great man.</v>
      </c>
    </row>
    <row r="690" spans="1:37">
      <c r="A690" t="s">
        <v>6060</v>
      </c>
      <c r="B690" s="3" t="s">
        <v>6048</v>
      </c>
      <c r="C690" t="s">
        <v>636</v>
      </c>
      <c r="D690" t="s">
        <v>637</v>
      </c>
      <c r="E690" t="s">
        <v>6061</v>
      </c>
      <c r="F690" t="s">
        <v>6051</v>
      </c>
      <c r="G690" t="s">
        <v>6052</v>
      </c>
      <c r="H690" t="s">
        <v>21</v>
      </c>
      <c r="I690" t="s">
        <v>21</v>
      </c>
      <c r="J690" t="s">
        <v>21</v>
      </c>
      <c r="K690" t="s">
        <v>21</v>
      </c>
      <c r="L690" t="s">
        <v>300</v>
      </c>
      <c r="M690" t="s">
        <v>301</v>
      </c>
      <c r="N690" t="s">
        <v>21</v>
      </c>
      <c r="O690" t="s">
        <v>21</v>
      </c>
      <c r="P690">
        <v>2013</v>
      </c>
      <c r="Q690" t="s">
        <v>1614</v>
      </c>
      <c r="R690" t="s">
        <v>21</v>
      </c>
      <c r="S690" t="s">
        <v>21</v>
      </c>
      <c r="T690">
        <v>8.1</v>
      </c>
      <c r="U690">
        <f>SUM((T690-6.977778)/1.271306)</f>
        <v>0.88273161614906226</v>
      </c>
      <c r="V690" t="s">
        <v>21</v>
      </c>
      <c r="W690" t="s">
        <v>6062</v>
      </c>
      <c r="X690" t="s">
        <v>6063</v>
      </c>
      <c r="Y690" s="12" t="str">
        <f>IFERROR(VLOOKUP($A690,Sheet2!$Y$2:$AK$3116,COLUMN(A689),FALSE),"")</f>
        <v>Once I Was An Eagle</v>
      </c>
      <c r="Z690" s="13">
        <f>IFERROR(VLOOKUP($A690,Sheet2!$Y$2:$AK$3116,COLUMN(B689),FALSE),"")</f>
        <v>41418</v>
      </c>
      <c r="AA690" s="12" t="str">
        <f>IFERROR(VLOOKUP($A690,Sheet2!$Y$2:$AK$3116,COLUMN(C689),FALSE),"")</f>
        <v>Joe Goggins</v>
      </c>
      <c r="AB690" s="12" t="str">
        <f>IFERROR(VLOOKUP($A690,Sheet2!$Y$2:$AK$3116,COLUMN(D689),FALSE),"")</f>
        <v>https://www.thelineofbestfit.com/author/jgoggins</v>
      </c>
      <c r="AC690" s="12" t="str">
        <f>IFERROR(VLOOKUP($A690,Sheet2!$Y$2:$AK$3116,COLUMN(E689),FALSE),"")</f>
        <v>https://www.thelineofbestfit.com/reviews/albums/laura-marling-once-i-was-an-eagle-125667</v>
      </c>
      <c r="AD690" s="12" t="str">
        <f>IFERROR(VLOOKUP($A690,Sheet2!$Y$2:$AK$3116,COLUMN(F689),FALSE),"")</f>
        <v>Laura Marling</v>
      </c>
      <c r="AE690" s="12" t="str">
        <f>IFERROR(VLOOKUP($A690,Sheet2!$Y$2:$AK$3116,COLUMN(G689),FALSE),"")</f>
        <v>https://www.thelineofbestfit.com/artists/laura-marling-105801</v>
      </c>
      <c r="AF690" s="13" t="str">
        <f>IFERROR(VLOOKUP($A690,Sheet2!$Y$2:$AK$3116,COLUMN(H689),FALSE),"")</f>
        <v>none</v>
      </c>
      <c r="AG690" s="12">
        <f>IFERROR(VLOOKUP($A690,Sheet2!$Y$2:$AK$3116,COLUMN(I689),FALSE),"")</f>
        <v>8.5</v>
      </c>
      <c r="AH690" s="12">
        <f>IFERROR(VLOOKUP($A690,Sheet2!$Y$2:$AK$3116,COLUMN(J689),FALSE),"")</f>
        <v>0.91452717939504891</v>
      </c>
      <c r="AI690" s="12" t="str">
        <f>IFERROR(VLOOKUP($A690,Sheet2!$Y$2:$AK$3116,COLUMN(K689),FALSE),"")</f>
        <v>none</v>
      </c>
      <c r="AJ690" s="12" t="str">
        <f>IFERROR(VLOOKUP($A690,Sheet2!$Y$2:$AK$3116,COLUMN(L689),FALSE),"")</f>
        <v>Laura Marling ‚Äì Once I Was An Eagle</v>
      </c>
      <c r="AK690" s="12" t="str">
        <f>IFERROR(VLOOKUP($A690,Sheet2!$Y$2:$AK$3116,COLUMN(M689),FALSE),"")</f>
        <v>none</v>
      </c>
    </row>
    <row r="691" spans="1:37">
      <c r="A691" t="s">
        <v>5324</v>
      </c>
      <c r="B691" s="3" t="s">
        <v>5323</v>
      </c>
      <c r="C691" t="s">
        <v>636</v>
      </c>
      <c r="D691" t="s">
        <v>637</v>
      </c>
      <c r="E691" t="s">
        <v>5325</v>
      </c>
      <c r="F691" t="s">
        <v>5326</v>
      </c>
      <c r="G691" t="s">
        <v>5327</v>
      </c>
      <c r="H691" t="s">
        <v>21</v>
      </c>
      <c r="I691" t="s">
        <v>21</v>
      </c>
      <c r="J691" t="s">
        <v>21</v>
      </c>
      <c r="K691" t="s">
        <v>21</v>
      </c>
      <c r="L691" t="s">
        <v>300</v>
      </c>
      <c r="M691" t="s">
        <v>301</v>
      </c>
      <c r="N691" t="s">
        <v>21</v>
      </c>
      <c r="O691" t="s">
        <v>21</v>
      </c>
      <c r="P691">
        <v>2015</v>
      </c>
      <c r="Q691" t="s">
        <v>124</v>
      </c>
      <c r="R691" t="s">
        <v>21</v>
      </c>
      <c r="S691" t="s">
        <v>21</v>
      </c>
      <c r="T691">
        <v>8.1</v>
      </c>
      <c r="U691">
        <f>SUM((T691-6.977778)/1.271306)</f>
        <v>0.88273161614906226</v>
      </c>
      <c r="V691" t="s">
        <v>21</v>
      </c>
      <c r="W691" t="s">
        <v>5328</v>
      </c>
      <c r="X691" t="s">
        <v>5329</v>
      </c>
      <c r="Y691" s="12" t="str">
        <f>IFERROR(VLOOKUP($A691,Sheet2!$Y$2:$AK$3116,COLUMN(A690),FALSE),"")</f>
        <v>On Your Own Love Again</v>
      </c>
      <c r="Z691" s="13">
        <f>IFERROR(VLOOKUP($A691,Sheet2!$Y$2:$AK$3116,COLUMN(B690),FALSE),"")</f>
        <v>42024</v>
      </c>
      <c r="AA691" s="12" t="str">
        <f>IFERROR(VLOOKUP($A691,Sheet2!$Y$2:$AK$3116,COLUMN(C690),FALSE),"")</f>
        <v>Andrew Hannah</v>
      </c>
      <c r="AB691" s="12" t="str">
        <f>IFERROR(VLOOKUP($A691,Sheet2!$Y$2:$AK$3116,COLUMN(D690),FALSE),"")</f>
        <v>https://www.thelineofbestfit.com/author/ahannah</v>
      </c>
      <c r="AC691" s="12" t="str">
        <f>IFERROR(VLOOKUP($A691,Sheet2!$Y$2:$AK$3116,COLUMN(E690),FALSE),"")</f>
        <v>https://www.thelineofbestfit.com/reviews/albums/jessica-pratt-on-your-own-love-again</v>
      </c>
      <c r="AD691" s="12" t="str">
        <f>IFERROR(VLOOKUP($A691,Sheet2!$Y$2:$AK$3116,COLUMN(F690),FALSE),"")</f>
        <v>Jessica Pratt</v>
      </c>
      <c r="AE691" s="12" t="str">
        <f>IFERROR(VLOOKUP($A691,Sheet2!$Y$2:$AK$3116,COLUMN(G690),FALSE),"")</f>
        <v>https://www.thelineofbestfit.com/artists/jessica-pratt-135639</v>
      </c>
      <c r="AF691" s="13">
        <f>IFERROR(VLOOKUP($A691,Sheet2!$Y$2:$AK$3116,COLUMN(H690),FALSE),"")</f>
        <v>42030</v>
      </c>
      <c r="AG691" s="12">
        <f>IFERROR(VLOOKUP($A691,Sheet2!$Y$2:$AK$3116,COLUMN(I690),FALSE),"")</f>
        <v>7.5</v>
      </c>
      <c r="AH691" s="12">
        <f>IFERROR(VLOOKUP($A691,Sheet2!$Y$2:$AK$3116,COLUMN(J690),FALSE),"")</f>
        <v>-2.1176853676474497E-2</v>
      </c>
      <c r="AI691" s="12" t="str">
        <f>IFERROR(VLOOKUP($A691,Sheet2!$Y$2:$AK$3116,COLUMN(K690),FALSE),"")</f>
        <v>United States</v>
      </c>
      <c r="AJ691" s="12" t="str">
        <f>IFERROR(VLOOKUP($A691,Sheet2!$Y$2:$AK$3116,COLUMN(L690),FALSE),"")</f>
        <v>Jessica Pratt - On Your Own Love Again</v>
      </c>
      <c r="AK691" s="12" t="str">
        <f>IFERROR(VLOOKUP($A691,Sheet2!$Y$2:$AK$3116,COLUMN(M690),FALSE),"")</f>
        <v>Regression might be something of a pejorative term, but it‚Äôs a good word to describe the time between Jessica Pratt‚Äôs 2012 self-titled debut album and the release of this new record, On Your Own Love Again.</v>
      </c>
    </row>
    <row r="692" spans="1:37">
      <c r="A692" t="s">
        <v>9067</v>
      </c>
      <c r="B692" s="3" t="s">
        <v>9066</v>
      </c>
      <c r="C692" t="s">
        <v>53</v>
      </c>
      <c r="D692" t="s">
        <v>54</v>
      </c>
      <c r="E692" t="s">
        <v>9068</v>
      </c>
      <c r="F692" t="s">
        <v>9069</v>
      </c>
      <c r="G692" t="s">
        <v>9070</v>
      </c>
      <c r="H692" t="s">
        <v>21</v>
      </c>
      <c r="I692" t="s">
        <v>21</v>
      </c>
      <c r="J692" t="s">
        <v>21</v>
      </c>
      <c r="K692" t="s">
        <v>21</v>
      </c>
      <c r="L692" t="s">
        <v>39</v>
      </c>
      <c r="M692" t="s">
        <v>40</v>
      </c>
      <c r="N692" t="s">
        <v>21</v>
      </c>
      <c r="O692" t="s">
        <v>21</v>
      </c>
      <c r="P692">
        <v>2014</v>
      </c>
      <c r="Q692" t="s">
        <v>257</v>
      </c>
      <c r="R692" t="s">
        <v>21</v>
      </c>
      <c r="S692" t="s">
        <v>21</v>
      </c>
      <c r="T692">
        <v>7.4</v>
      </c>
      <c r="U692">
        <f>SUM((T692-6.977778)/1.271306)</f>
        <v>0.33211673664719626</v>
      </c>
      <c r="V692" t="s">
        <v>21</v>
      </c>
      <c r="W692" t="s">
        <v>9071</v>
      </c>
      <c r="X692" t="s">
        <v>9072</v>
      </c>
      <c r="Y692" s="12" t="str">
        <f>IFERROR(VLOOKUP($A692,Sheet2!$Y$2:$AK$3116,COLUMN(A691),FALSE),"")</f>
        <v>Old Fears</v>
      </c>
      <c r="Z692" s="13">
        <f>IFERROR(VLOOKUP($A692,Sheet2!$Y$2:$AK$3116,COLUMN(B691),FALSE),"")</f>
        <v>41729</v>
      </c>
      <c r="AA692" s="12" t="str">
        <f>IFERROR(VLOOKUP($A692,Sheet2!$Y$2:$AK$3116,COLUMN(C691),FALSE),"")</f>
        <v>Simon Tyers</v>
      </c>
      <c r="AB692" s="12" t="str">
        <f>IFERROR(VLOOKUP($A692,Sheet2!$Y$2:$AK$3116,COLUMN(D691),FALSE),"")</f>
        <v>https://www.thelineofbestfit.com/author/styers</v>
      </c>
      <c r="AC692" s="12" t="str">
        <f>IFERROR(VLOOKUP($A692,Sheet2!$Y$2:$AK$3116,COLUMN(E691),FALSE),"")</f>
        <v>https://www.thelineofbestfit.com/reviews/albums/school-of-language-old-fears-149416</v>
      </c>
      <c r="AD692" s="12" t="str">
        <f>IFERROR(VLOOKUP($A692,Sheet2!$Y$2:$AK$3116,COLUMN(F691),FALSE),"")</f>
        <v>none</v>
      </c>
      <c r="AE692" s="12" t="str">
        <f>IFERROR(VLOOKUP($A692,Sheet2!$Y$2:$AK$3116,COLUMN(G691),FALSE),"")</f>
        <v>none</v>
      </c>
      <c r="AF692" s="13">
        <f>IFERROR(VLOOKUP($A692,Sheet2!$Y$2:$AK$3116,COLUMN(H691),FALSE),"")</f>
        <v>41736</v>
      </c>
      <c r="AG692" s="12">
        <f>IFERROR(VLOOKUP($A692,Sheet2!$Y$2:$AK$3116,COLUMN(I691),FALSE),"")</f>
        <v>7.5</v>
      </c>
      <c r="AH692" s="12">
        <f>IFERROR(VLOOKUP($A692,Sheet2!$Y$2:$AK$3116,COLUMN(J691),FALSE),"")</f>
        <v>-2.1176853676474497E-2</v>
      </c>
      <c r="AI692" s="12" t="str">
        <f>IFERROR(VLOOKUP($A692,Sheet2!$Y$2:$AK$3116,COLUMN(K691),FALSE),"")</f>
        <v>none</v>
      </c>
      <c r="AJ692" s="12" t="str">
        <f>IFERROR(VLOOKUP($A692,Sheet2!$Y$2:$AK$3116,COLUMN(L691),FALSE),"")</f>
        <v>School Of Language ‚Äì Old Fears</v>
      </c>
      <c r="AK692" s="12" t="str">
        <f>IFERROR(VLOOKUP($A692,Sheet2!$Y$2:$AK$3116,COLUMN(M691),FALSE),"")</f>
        <v>none</v>
      </c>
    </row>
    <row r="693" spans="1:37">
      <c r="A693" t="s">
        <v>2892</v>
      </c>
      <c r="B693" s="3" t="s">
        <v>2697</v>
      </c>
      <c r="C693" t="s">
        <v>219</v>
      </c>
      <c r="D693" t="s">
        <v>220</v>
      </c>
      <c r="E693" t="s">
        <v>2893</v>
      </c>
      <c r="F693" t="s">
        <v>1623</v>
      </c>
      <c r="G693" t="s">
        <v>1624</v>
      </c>
      <c r="H693" t="s">
        <v>21</v>
      </c>
      <c r="I693" t="s">
        <v>21</v>
      </c>
      <c r="J693" t="s">
        <v>21</v>
      </c>
      <c r="K693" t="s">
        <v>21</v>
      </c>
      <c r="L693" t="s">
        <v>102</v>
      </c>
      <c r="M693" t="s">
        <v>103</v>
      </c>
      <c r="N693" t="s">
        <v>21</v>
      </c>
      <c r="O693" t="s">
        <v>21</v>
      </c>
      <c r="P693">
        <v>2013</v>
      </c>
      <c r="Q693" t="s">
        <v>205</v>
      </c>
      <c r="R693" t="s">
        <v>21</v>
      </c>
      <c r="S693" t="s">
        <v>21</v>
      </c>
      <c r="T693">
        <v>8.6999999999999993</v>
      </c>
      <c r="U693">
        <f>SUM((T693-6.977778)/1.271306)</f>
        <v>1.354687227150662</v>
      </c>
      <c r="V693" t="s">
        <v>73</v>
      </c>
      <c r="W693" t="s">
        <v>2894</v>
      </c>
      <c r="X693" t="s">
        <v>2895</v>
      </c>
      <c r="Y693" s="12" t="str">
        <f>IFERROR(VLOOKUP($A693,Sheet2!$Y$2:$AK$3116,COLUMN(A692),FALSE),"")</f>
        <v>Old</v>
      </c>
      <c r="Z693" s="13">
        <f>IFERROR(VLOOKUP($A693,Sheet2!$Y$2:$AK$3116,COLUMN(B692),FALSE),"")</f>
        <v>41544</v>
      </c>
      <c r="AA693" s="12" t="str">
        <f>IFERROR(VLOOKUP($A693,Sheet2!$Y$2:$AK$3116,COLUMN(C692),FALSE),"")</f>
        <v>B. David Zarley</v>
      </c>
      <c r="AB693" s="12" t="str">
        <f>IFERROR(VLOOKUP($A693,Sheet2!$Y$2:$AK$3116,COLUMN(D692),FALSE),"")</f>
        <v>https://www.thelineofbestfit.com/author/bzarley</v>
      </c>
      <c r="AC693" s="12" t="str">
        <f>IFERROR(VLOOKUP($A693,Sheet2!$Y$2:$AK$3116,COLUMN(E692),FALSE),"")</f>
        <v>https://www.thelineofbestfit.com/reviews/albums/danny-brown-old-137791</v>
      </c>
      <c r="AD693" s="12" t="str">
        <f>IFERROR(VLOOKUP($A693,Sheet2!$Y$2:$AK$3116,COLUMN(F692),FALSE),"")</f>
        <v>Danny Brown</v>
      </c>
      <c r="AE693" s="12" t="str">
        <f>IFERROR(VLOOKUP($A693,Sheet2!$Y$2:$AK$3116,COLUMN(G692),FALSE),"")</f>
        <v>https://www.thelineofbestfit.com/artists/danny-brown-111557</v>
      </c>
      <c r="AF693" s="13" t="str">
        <f>IFERROR(VLOOKUP($A693,Sheet2!$Y$2:$AK$3116,COLUMN(H692),FALSE),"")</f>
        <v>none</v>
      </c>
      <c r="AG693" s="12">
        <f>IFERROR(VLOOKUP($A693,Sheet2!$Y$2:$AK$3116,COLUMN(I692),FALSE),"")</f>
        <v>8.5</v>
      </c>
      <c r="AH693" s="12">
        <f>IFERROR(VLOOKUP($A693,Sheet2!$Y$2:$AK$3116,COLUMN(J692),FALSE),"")</f>
        <v>0.91452717939504891</v>
      </c>
      <c r="AI693" s="12" t="str">
        <f>IFERROR(VLOOKUP($A693,Sheet2!$Y$2:$AK$3116,COLUMN(K692),FALSE),"")</f>
        <v>none</v>
      </c>
      <c r="AJ693" s="12" t="str">
        <f>IFERROR(VLOOKUP($A693,Sheet2!$Y$2:$AK$3116,COLUMN(L692),FALSE),"")</f>
        <v>Danny Brown ‚Äì Old</v>
      </c>
      <c r="AK693" s="12" t="str">
        <f>IFERROR(VLOOKUP($A693,Sheet2!$Y$2:$AK$3116,COLUMN(M692),FALSE),"")</f>
        <v>none</v>
      </c>
    </row>
    <row r="694" spans="1:37">
      <c r="A694" t="s">
        <v>2892</v>
      </c>
      <c r="B694" s="3" t="s">
        <v>9672</v>
      </c>
      <c r="C694" t="s">
        <v>416</v>
      </c>
      <c r="D694" t="s">
        <v>417</v>
      </c>
      <c r="E694" t="s">
        <v>9673</v>
      </c>
      <c r="F694" t="s">
        <v>9670</v>
      </c>
      <c r="G694" t="s">
        <v>9671</v>
      </c>
      <c r="H694" t="s">
        <v>21</v>
      </c>
      <c r="I694" t="s">
        <v>21</v>
      </c>
      <c r="J694" t="s">
        <v>21</v>
      </c>
      <c r="K694" t="s">
        <v>21</v>
      </c>
      <c r="L694" t="s">
        <v>39</v>
      </c>
      <c r="M694" t="s">
        <v>40</v>
      </c>
      <c r="N694" t="s">
        <v>21</v>
      </c>
      <c r="O694" t="s">
        <v>21</v>
      </c>
      <c r="P694">
        <v>2003</v>
      </c>
      <c r="Q694" t="s">
        <v>2887</v>
      </c>
      <c r="R694" t="s">
        <v>21</v>
      </c>
      <c r="S694" t="s">
        <v>21</v>
      </c>
      <c r="T694">
        <v>7.9</v>
      </c>
      <c r="U694">
        <f>SUM((T694-6.977778)/1.271306)</f>
        <v>0.72541307914852959</v>
      </c>
      <c r="V694" t="s">
        <v>21</v>
      </c>
      <c r="W694" t="s">
        <v>9674</v>
      </c>
      <c r="X694" t="s">
        <v>9675</v>
      </c>
      <c r="Y694" s="12" t="str">
        <f>IFERROR(VLOOKUP($A694,Sheet2!$Y$2:$AK$3116,COLUMN(A693),FALSE),"")</f>
        <v>Old</v>
      </c>
      <c r="Z694" s="13">
        <f>IFERROR(VLOOKUP($A694,Sheet2!$Y$2:$AK$3116,COLUMN(B693),FALSE),"")</f>
        <v>41544</v>
      </c>
      <c r="AA694" s="12" t="str">
        <f>IFERROR(VLOOKUP($A694,Sheet2!$Y$2:$AK$3116,COLUMN(C693),FALSE),"")</f>
        <v>B. David Zarley</v>
      </c>
      <c r="AB694" s="12" t="str">
        <f>IFERROR(VLOOKUP($A694,Sheet2!$Y$2:$AK$3116,COLUMN(D693),FALSE),"")</f>
        <v>https://www.thelineofbestfit.com/author/bzarley</v>
      </c>
      <c r="AC694" s="12" t="str">
        <f>IFERROR(VLOOKUP($A694,Sheet2!$Y$2:$AK$3116,COLUMN(E693),FALSE),"")</f>
        <v>https://www.thelineofbestfit.com/reviews/albums/danny-brown-old-137791</v>
      </c>
      <c r="AD694" s="12" t="str">
        <f>IFERROR(VLOOKUP($A694,Sheet2!$Y$2:$AK$3116,COLUMN(F693),FALSE),"")</f>
        <v>Danny Brown</v>
      </c>
      <c r="AE694" s="12" t="str">
        <f>IFERROR(VLOOKUP($A694,Sheet2!$Y$2:$AK$3116,COLUMN(G693),FALSE),"")</f>
        <v>https://www.thelineofbestfit.com/artists/danny-brown-111557</v>
      </c>
      <c r="AF694" s="13" t="str">
        <f>IFERROR(VLOOKUP($A694,Sheet2!$Y$2:$AK$3116,COLUMN(H693),FALSE),"")</f>
        <v>none</v>
      </c>
      <c r="AG694" s="12">
        <f>IFERROR(VLOOKUP($A694,Sheet2!$Y$2:$AK$3116,COLUMN(I693),FALSE),"")</f>
        <v>8.5</v>
      </c>
      <c r="AH694" s="12">
        <f>IFERROR(VLOOKUP($A694,Sheet2!$Y$2:$AK$3116,COLUMN(J693),FALSE),"")</f>
        <v>0.91452717939504891</v>
      </c>
      <c r="AI694" s="12" t="str">
        <f>IFERROR(VLOOKUP($A694,Sheet2!$Y$2:$AK$3116,COLUMN(K693),FALSE),"")</f>
        <v>none</v>
      </c>
      <c r="AJ694" s="12" t="str">
        <f>IFERROR(VLOOKUP($A694,Sheet2!$Y$2:$AK$3116,COLUMN(L693),FALSE),"")</f>
        <v>Danny Brown ‚Äì Old</v>
      </c>
      <c r="AK694" s="12" t="str">
        <f>IFERROR(VLOOKUP($A694,Sheet2!$Y$2:$AK$3116,COLUMN(M693),FALSE),"")</f>
        <v>none</v>
      </c>
    </row>
    <row r="695" spans="1:37">
      <c r="A695" t="s">
        <v>5343</v>
      </c>
      <c r="B695" s="3" t="s">
        <v>5342</v>
      </c>
      <c r="C695" t="s">
        <v>510</v>
      </c>
      <c r="D695" t="s">
        <v>511</v>
      </c>
      <c r="E695" t="s">
        <v>5344</v>
      </c>
      <c r="F695" t="s">
        <v>5340</v>
      </c>
      <c r="G695" t="s">
        <v>5341</v>
      </c>
      <c r="H695" t="s">
        <v>21</v>
      </c>
      <c r="I695" t="s">
        <v>21</v>
      </c>
      <c r="J695" t="s">
        <v>21</v>
      </c>
      <c r="K695" t="s">
        <v>21</v>
      </c>
      <c r="L695" t="s">
        <v>22</v>
      </c>
      <c r="M695" t="s">
        <v>23</v>
      </c>
      <c r="N695" t="s">
        <v>21</v>
      </c>
      <c r="O695" t="s">
        <v>21</v>
      </c>
      <c r="P695">
        <v>2016</v>
      </c>
      <c r="Q695" t="s">
        <v>1174</v>
      </c>
      <c r="R695" t="s">
        <v>21</v>
      </c>
      <c r="S695" t="s">
        <v>21</v>
      </c>
      <c r="T695">
        <v>7.9</v>
      </c>
      <c r="U695">
        <f>SUM((T695-6.977778)/1.271306)</f>
        <v>0.72541307914852959</v>
      </c>
      <c r="V695" t="s">
        <v>21</v>
      </c>
      <c r="W695" t="s">
        <v>5345</v>
      </c>
      <c r="X695" t="s">
        <v>5346</v>
      </c>
      <c r="Y695" s="12" t="str">
        <f>IFERROR(VLOOKUP($A695,Sheet2!$Y$2:$AK$3116,COLUMN(A694),FALSE),"")</f>
        <v>Oh No</v>
      </c>
      <c r="Z695" s="13">
        <f>IFERROR(VLOOKUP($A695,Sheet2!$Y$2:$AK$3116,COLUMN(B694),FALSE),"")</f>
        <v>42522</v>
      </c>
      <c r="AA695" s="12" t="str">
        <f>IFERROR(VLOOKUP($A695,Sheet2!$Y$2:$AK$3116,COLUMN(C694),FALSE),"")</f>
        <v>Michael James Hall</v>
      </c>
      <c r="AB695" s="12" t="str">
        <f>IFERROR(VLOOKUP($A695,Sheet2!$Y$2:$AK$3116,COLUMN(D694),FALSE),"")</f>
        <v>https://www.thelineofbestfit.com/author/mhall</v>
      </c>
      <c r="AC695" s="12" t="str">
        <f>IFERROR(VLOOKUP($A695,Sheet2!$Y$2:$AK$3116,COLUMN(E694),FALSE),"")</f>
        <v>https://www.thelineofbestfit.com/reviews/albums/jessy-lanza-makes-a-bright-sophisticated-return-on-oh-no</v>
      </c>
      <c r="AD695" s="12" t="str">
        <f>IFERROR(VLOOKUP($A695,Sheet2!$Y$2:$AK$3116,COLUMN(F694),FALSE),"")</f>
        <v>Jessy Lanza</v>
      </c>
      <c r="AE695" s="12" t="str">
        <f>IFERROR(VLOOKUP($A695,Sheet2!$Y$2:$AK$3116,COLUMN(G694),FALSE),"")</f>
        <v>none</v>
      </c>
      <c r="AF695" s="13">
        <f>IFERROR(VLOOKUP($A695,Sheet2!$Y$2:$AK$3116,COLUMN(H694),FALSE),"")</f>
        <v>42517</v>
      </c>
      <c r="AG695" s="12">
        <f>IFERROR(VLOOKUP($A695,Sheet2!$Y$2:$AK$3116,COLUMN(I694),FALSE),"")</f>
        <v>7.5</v>
      </c>
      <c r="AH695" s="12">
        <f>IFERROR(VLOOKUP($A695,Sheet2!$Y$2:$AK$3116,COLUMN(J694),FALSE),"")</f>
        <v>-2.1176853676474497E-2</v>
      </c>
      <c r="AI695" s="12" t="str">
        <f>IFERROR(VLOOKUP($A695,Sheet2!$Y$2:$AK$3116,COLUMN(K694),FALSE),"")</f>
        <v>United Kingdom</v>
      </c>
      <c r="AJ695" s="12" t="str">
        <f>IFERROR(VLOOKUP($A695,Sheet2!$Y$2:$AK$3116,COLUMN(L694),FALSE),"")</f>
        <v>Jessy Lanza makes a bright, sophisticated return on Oh No</v>
      </c>
      <c r="AK695" s="12" t="str">
        <f>IFERROR(VLOOKUP($A695,Sheet2!$Y$2:$AK$3116,COLUMN(M694),FALSE),"")</f>
        <v xml:space="preserve">Following the lashings of online acclaim and underground love engendered by her debut album Pull My Hair Back, Jessy Lanza seems poised for a measure of crossover fame with her follow-up Oh No. </v>
      </c>
    </row>
    <row r="696" spans="1:37">
      <c r="A696" t="s">
        <v>5343</v>
      </c>
      <c r="B696" s="3" t="s">
        <v>7720</v>
      </c>
      <c r="C696" t="s">
        <v>18</v>
      </c>
      <c r="D696" t="s">
        <v>18</v>
      </c>
      <c r="E696" t="s">
        <v>7721</v>
      </c>
      <c r="F696" t="s">
        <v>7722</v>
      </c>
      <c r="G696" t="s">
        <v>7723</v>
      </c>
      <c r="H696" t="s">
        <v>21</v>
      </c>
      <c r="I696" t="s">
        <v>21</v>
      </c>
      <c r="J696" t="s">
        <v>21</v>
      </c>
      <c r="K696" t="s">
        <v>21</v>
      </c>
      <c r="L696" t="s">
        <v>31</v>
      </c>
      <c r="M696" t="s">
        <v>32</v>
      </c>
      <c r="N696" t="s">
        <v>39</v>
      </c>
      <c r="O696" t="s">
        <v>40</v>
      </c>
      <c r="P696">
        <v>2005</v>
      </c>
      <c r="Q696" t="s">
        <v>130</v>
      </c>
      <c r="R696" t="s">
        <v>21</v>
      </c>
      <c r="S696" t="s">
        <v>21</v>
      </c>
      <c r="T696">
        <v>2.2000000000000002</v>
      </c>
      <c r="U696">
        <f>SUM((T696-6.977778)/1.271306)</f>
        <v>-3.7581652253666697</v>
      </c>
      <c r="V696" t="s">
        <v>21</v>
      </c>
      <c r="W696" t="s">
        <v>7724</v>
      </c>
      <c r="X696" t="s">
        <v>7725</v>
      </c>
      <c r="Y696" s="12" t="str">
        <f>IFERROR(VLOOKUP($A696,Sheet2!$Y$2:$AK$3116,COLUMN(A695),FALSE),"")</f>
        <v>Oh No</v>
      </c>
      <c r="Z696" s="13">
        <f>IFERROR(VLOOKUP($A696,Sheet2!$Y$2:$AK$3116,COLUMN(B695),FALSE),"")</f>
        <v>42522</v>
      </c>
      <c r="AA696" s="12" t="str">
        <f>IFERROR(VLOOKUP($A696,Sheet2!$Y$2:$AK$3116,COLUMN(C695),FALSE),"")</f>
        <v>Michael James Hall</v>
      </c>
      <c r="AB696" s="12" t="str">
        <f>IFERROR(VLOOKUP($A696,Sheet2!$Y$2:$AK$3116,COLUMN(D695),FALSE),"")</f>
        <v>https://www.thelineofbestfit.com/author/mhall</v>
      </c>
      <c r="AC696" s="12" t="str">
        <f>IFERROR(VLOOKUP($A696,Sheet2!$Y$2:$AK$3116,COLUMN(E695),FALSE),"")</f>
        <v>https://www.thelineofbestfit.com/reviews/albums/jessy-lanza-makes-a-bright-sophisticated-return-on-oh-no</v>
      </c>
      <c r="AD696" s="12" t="str">
        <f>IFERROR(VLOOKUP($A696,Sheet2!$Y$2:$AK$3116,COLUMN(F695),FALSE),"")</f>
        <v>Jessy Lanza</v>
      </c>
      <c r="AE696" s="12" t="str">
        <f>IFERROR(VLOOKUP($A696,Sheet2!$Y$2:$AK$3116,COLUMN(G695),FALSE),"")</f>
        <v>none</v>
      </c>
      <c r="AF696" s="13">
        <f>IFERROR(VLOOKUP($A696,Sheet2!$Y$2:$AK$3116,COLUMN(H695),FALSE),"")</f>
        <v>42517</v>
      </c>
      <c r="AG696" s="12">
        <f>IFERROR(VLOOKUP($A696,Sheet2!$Y$2:$AK$3116,COLUMN(I695),FALSE),"")</f>
        <v>7.5</v>
      </c>
      <c r="AH696" s="12">
        <f>IFERROR(VLOOKUP($A696,Sheet2!$Y$2:$AK$3116,COLUMN(J695),FALSE),"")</f>
        <v>-2.1176853676474497E-2</v>
      </c>
      <c r="AI696" s="12" t="str">
        <f>IFERROR(VLOOKUP($A696,Sheet2!$Y$2:$AK$3116,COLUMN(K695),FALSE),"")</f>
        <v>United Kingdom</v>
      </c>
      <c r="AJ696" s="12" t="str">
        <f>IFERROR(VLOOKUP($A696,Sheet2!$Y$2:$AK$3116,COLUMN(L695),FALSE),"")</f>
        <v>Jessy Lanza makes a bright, sophisticated return on Oh No</v>
      </c>
      <c r="AK696" s="12" t="str">
        <f>IFERROR(VLOOKUP($A696,Sheet2!$Y$2:$AK$3116,COLUMN(M695),FALSE),"")</f>
        <v xml:space="preserve">Following the lashings of online acclaim and underground love engendered by her debut album Pull My Hair Back, Jessy Lanza seems poised for a measure of crossover fame with her follow-up Oh No. </v>
      </c>
    </row>
    <row r="697" spans="1:37">
      <c r="A697" t="s">
        <v>6914</v>
      </c>
      <c r="B697" s="3" t="s">
        <v>6913</v>
      </c>
      <c r="C697" t="s">
        <v>85</v>
      </c>
      <c r="D697" t="s">
        <v>86</v>
      </c>
      <c r="E697" t="s">
        <v>6915</v>
      </c>
      <c r="F697" t="s">
        <v>6916</v>
      </c>
      <c r="G697" t="s">
        <v>6917</v>
      </c>
      <c r="H697" t="s">
        <v>21</v>
      </c>
      <c r="I697" t="s">
        <v>21</v>
      </c>
      <c r="J697" t="s">
        <v>21</v>
      </c>
      <c r="K697" t="s">
        <v>21</v>
      </c>
      <c r="L697" t="s">
        <v>39</v>
      </c>
      <c r="M697" t="s">
        <v>40</v>
      </c>
      <c r="N697" t="s">
        <v>21</v>
      </c>
      <c r="O697" t="s">
        <v>21</v>
      </c>
      <c r="P697">
        <v>2016</v>
      </c>
      <c r="Q697" t="s">
        <v>136</v>
      </c>
      <c r="R697" t="s">
        <v>21</v>
      </c>
      <c r="S697" t="s">
        <v>21</v>
      </c>
      <c r="T697">
        <v>6.7</v>
      </c>
      <c r="U697">
        <f>SUM((T697-6.977778)/1.271306)</f>
        <v>-0.21849814285467042</v>
      </c>
      <c r="V697" t="s">
        <v>21</v>
      </c>
      <c r="W697" t="s">
        <v>6918</v>
      </c>
      <c r="X697" t="s">
        <v>6919</v>
      </c>
      <c r="Y697" s="12" t="str">
        <f>IFERROR(VLOOKUP($A697,Sheet2!$Y$2:$AK$3116,COLUMN(A696),FALSE),"")</f>
        <v>Oh Inhuman Spectacle</v>
      </c>
      <c r="Z697" s="13">
        <f>IFERROR(VLOOKUP($A697,Sheet2!$Y$2:$AK$3116,COLUMN(B696),FALSE),"")</f>
        <v>42432</v>
      </c>
      <c r="AA697" s="12" t="str">
        <f>IFERROR(VLOOKUP($A697,Sheet2!$Y$2:$AK$3116,COLUMN(C696),FALSE),"")</f>
        <v>Ed Nash</v>
      </c>
      <c r="AB697" s="12" t="str">
        <f>IFERROR(VLOOKUP($A697,Sheet2!$Y$2:$AK$3116,COLUMN(D696),FALSE),"")</f>
        <v>https://www.thelineofbestfit.com/author/enash</v>
      </c>
      <c r="AC697" s="12" t="str">
        <f>IFERROR(VLOOKUP($A697,Sheet2!$Y$2:$AK$3116,COLUMN(E696),FALSE),"")</f>
        <v>https://www.thelineofbestfit.com/reviews/albums/methyl-ethel-oh-inhuman-spectacle</v>
      </c>
      <c r="AD697" s="12" t="str">
        <f>IFERROR(VLOOKUP($A697,Sheet2!$Y$2:$AK$3116,COLUMN(F696),FALSE),"")</f>
        <v>Methyl Ethel</v>
      </c>
      <c r="AE697" s="12" t="str">
        <f>IFERROR(VLOOKUP($A697,Sheet2!$Y$2:$AK$3116,COLUMN(G696),FALSE),"")</f>
        <v>https://www.thelineofbestfit.com/artists/methyl-ethel</v>
      </c>
      <c r="AF697" s="13">
        <f>IFERROR(VLOOKUP($A697,Sheet2!$Y$2:$AK$3116,COLUMN(H696),FALSE),"")</f>
        <v>42426</v>
      </c>
      <c r="AG697" s="12">
        <f>IFERROR(VLOOKUP($A697,Sheet2!$Y$2:$AK$3116,COLUMN(I696),FALSE),"")</f>
        <v>5</v>
      </c>
      <c r="AH697" s="12">
        <f>IFERROR(VLOOKUP($A697,Sheet2!$Y$2:$AK$3116,COLUMN(J696),FALSE),"")</f>
        <v>-2.3604369363552831</v>
      </c>
      <c r="AI697" s="12" t="str">
        <f>IFERROR(VLOOKUP($A697,Sheet2!$Y$2:$AK$3116,COLUMN(K696),FALSE),"")</f>
        <v>Australia</v>
      </c>
      <c r="AJ697" s="12" t="str">
        <f>IFERROR(VLOOKUP($A697,Sheet2!$Y$2:$AK$3116,COLUMN(L696),FALSE),"")</f>
        <v>Methyl Ethel sound like they‚Äôre still trying to find their voice on debut Oh Inhuman Spectacle</v>
      </c>
      <c r="AK697" s="12" t="str">
        <f>IFERROR(VLOOKUP($A697,Sheet2!$Y$2:$AK$3116,COLUMN(M696),FALSE),"")</f>
        <v>Despite yearly pronouncements of its demise, the power of the album remains undimmed. Even if its commercial viability has slipped for now, its significance for a band is as acute as ever.</v>
      </c>
    </row>
    <row r="698" spans="1:37">
      <c r="A698" t="s">
        <v>10352</v>
      </c>
      <c r="B698" s="3" t="s">
        <v>10351</v>
      </c>
      <c r="C698" t="s">
        <v>636</v>
      </c>
      <c r="D698" t="s">
        <v>637</v>
      </c>
      <c r="E698" t="s">
        <v>10353</v>
      </c>
      <c r="F698" t="s">
        <v>10354</v>
      </c>
      <c r="G698" t="s">
        <v>10355</v>
      </c>
      <c r="H698" t="s">
        <v>21</v>
      </c>
      <c r="I698" t="s">
        <v>21</v>
      </c>
      <c r="J698" t="s">
        <v>21</v>
      </c>
      <c r="K698" t="s">
        <v>21</v>
      </c>
      <c r="L698" t="s">
        <v>39</v>
      </c>
      <c r="M698" t="s">
        <v>40</v>
      </c>
      <c r="N698" t="s">
        <v>21</v>
      </c>
      <c r="O698" t="s">
        <v>21</v>
      </c>
      <c r="P698">
        <v>2017</v>
      </c>
      <c r="Q698" t="s">
        <v>403</v>
      </c>
      <c r="R698" t="s">
        <v>21</v>
      </c>
      <c r="S698" t="s">
        <v>21</v>
      </c>
      <c r="T698">
        <v>6.2</v>
      </c>
      <c r="U698">
        <f>SUM((T698-6.977778)/1.271306)</f>
        <v>-0.61179448535600367</v>
      </c>
      <c r="V698" t="s">
        <v>21</v>
      </c>
      <c r="W698" t="s">
        <v>10356</v>
      </c>
      <c r="X698" t="s">
        <v>10357</v>
      </c>
      <c r="Y698" s="12" t="str">
        <f>IFERROR(VLOOKUP($A698,Sheet2!$Y$2:$AK$3116,COLUMN(A697),FALSE),"")</f>
        <v>Oczy Mlody</v>
      </c>
      <c r="Z698" s="13">
        <f>IFERROR(VLOOKUP($A698,Sheet2!$Y$2:$AK$3116,COLUMN(B697),FALSE),"")</f>
        <v>42739</v>
      </c>
      <c r="AA698" s="12" t="str">
        <f>IFERROR(VLOOKUP($A698,Sheet2!$Y$2:$AK$3116,COLUMN(C697),FALSE),"")</f>
        <v>Janne Oinonen</v>
      </c>
      <c r="AB698" s="12" t="str">
        <f>IFERROR(VLOOKUP($A698,Sheet2!$Y$2:$AK$3116,COLUMN(D697),FALSE),"")</f>
        <v>https://www.thelineofbestfit.com/author/JOinonen</v>
      </c>
      <c r="AC698" s="12" t="str">
        <f>IFERROR(VLOOKUP($A698,Sheet2!$Y$2:$AK$3116,COLUMN(E697),FALSE),"")</f>
        <v>https://www.thelineofbestfit.com/reviews/albums/the-flaming-lips-oczy-mlody</v>
      </c>
      <c r="AD698" s="12" t="str">
        <f>IFERROR(VLOOKUP($A698,Sheet2!$Y$2:$AK$3116,COLUMN(F697),FALSE),"")</f>
        <v>The Flaming Lips</v>
      </c>
      <c r="AE698" s="12" t="str">
        <f>IFERROR(VLOOKUP($A698,Sheet2!$Y$2:$AK$3116,COLUMN(G697),FALSE),"")</f>
        <v>https://www.thelineofbestfit.com/artists/the-flaming-lips-107948</v>
      </c>
      <c r="AF698" s="13">
        <f>IFERROR(VLOOKUP($A698,Sheet2!$Y$2:$AK$3116,COLUMN(H697),FALSE),"")</f>
        <v>42748</v>
      </c>
      <c r="AG698" s="12">
        <f>IFERROR(VLOOKUP($A698,Sheet2!$Y$2:$AK$3116,COLUMN(I697),FALSE),"")</f>
        <v>6</v>
      </c>
      <c r="AH698" s="12">
        <f>IFERROR(VLOOKUP($A698,Sheet2!$Y$2:$AK$3116,COLUMN(J697),FALSE),"")</f>
        <v>-1.4247329032837597</v>
      </c>
      <c r="AI698" s="12" t="str">
        <f>IFERROR(VLOOKUP($A698,Sheet2!$Y$2:$AK$3116,COLUMN(K697),FALSE),"")</f>
        <v>United States</v>
      </c>
      <c r="AJ698" s="12" t="str">
        <f>IFERROR(VLOOKUP($A698,Sheet2!$Y$2:$AK$3116,COLUMN(L697),FALSE),"")</f>
        <v>Oczy Mlody sounds like a photocopy of the multicolour splendour of the Flaming Lips‚Äô masterpieces</v>
      </c>
      <c r="AK698" s="12" t="str">
        <f>IFERROR(VLOOKUP($A698,Sheet2!$Y$2:$AK$3116,COLUMN(M697),FALSE),"")</f>
        <v>Apparently, Wayne Coyne got the title for the new album by The Flaming Lips whilst ‚Äúreading‚Äù a book in Polish, a language he‚Äôs not familiar with. All too often, a listener to Oczy Mlody can sympathise with Coyne‚Äôs uncomprehending reading experience: the form is familiar, but the contents don‚Äôt cohere into anything meaningful.</v>
      </c>
    </row>
    <row r="699" spans="1:37">
      <c r="A699" t="s">
        <v>7288</v>
      </c>
      <c r="B699" s="3" t="s">
        <v>7279</v>
      </c>
      <c r="C699" t="s">
        <v>219</v>
      </c>
      <c r="D699" t="s">
        <v>220</v>
      </c>
      <c r="E699" t="s">
        <v>7289</v>
      </c>
      <c r="F699" t="s">
        <v>7276</v>
      </c>
      <c r="G699" t="s">
        <v>7277</v>
      </c>
      <c r="H699" t="s">
        <v>21</v>
      </c>
      <c r="I699" t="s">
        <v>21</v>
      </c>
      <c r="J699" t="s">
        <v>21</v>
      </c>
      <c r="K699" t="s">
        <v>21</v>
      </c>
      <c r="L699" t="s">
        <v>39</v>
      </c>
      <c r="M699" t="s">
        <v>40</v>
      </c>
      <c r="N699" t="s">
        <v>21</v>
      </c>
      <c r="O699" t="s">
        <v>21</v>
      </c>
      <c r="P699">
        <v>2012</v>
      </c>
      <c r="Q699" t="s">
        <v>7278</v>
      </c>
      <c r="R699" t="s">
        <v>21</v>
      </c>
      <c r="S699" t="s">
        <v>21</v>
      </c>
      <c r="T699">
        <v>8.1</v>
      </c>
      <c r="U699">
        <f>SUM((T699-6.977778)/1.271306)</f>
        <v>0.88273161614906226</v>
      </c>
      <c r="V699" t="s">
        <v>21</v>
      </c>
      <c r="W699" t="s">
        <v>7290</v>
      </c>
      <c r="X699" t="s">
        <v>7291</v>
      </c>
      <c r="Y699" s="12" t="str">
        <f>IFERROR(VLOOKUP($A699,Sheet2!$Y$2:$AK$3116,COLUMN(A698),FALSE),"")</f>
        <v>Ocean Roar</v>
      </c>
      <c r="Z699" s="13">
        <f>IFERROR(VLOOKUP($A699,Sheet2!$Y$2:$AK$3116,COLUMN(B698),FALSE),"")</f>
        <v>41164</v>
      </c>
      <c r="AA699" s="12" t="str">
        <f>IFERROR(VLOOKUP($A699,Sheet2!$Y$2:$AK$3116,COLUMN(C698),FALSE),"")</f>
        <v>Chris Tapley</v>
      </c>
      <c r="AB699" s="12" t="str">
        <f>IFERROR(VLOOKUP($A699,Sheet2!$Y$2:$AK$3116,COLUMN(D698),FALSE),"")</f>
        <v>https://www.thelineofbestfit.com/author/ctapley</v>
      </c>
      <c r="AC699" s="12" t="str">
        <f>IFERROR(VLOOKUP($A699,Sheet2!$Y$2:$AK$3116,COLUMN(E698),FALSE),"")</f>
        <v>https://www.thelineofbestfit.com/reviews/albums/mount-eerie-ocean-roar-109613</v>
      </c>
      <c r="AD699" s="12" t="str">
        <f>IFERROR(VLOOKUP($A699,Sheet2!$Y$2:$AK$3116,COLUMN(F698),FALSE),"")</f>
        <v>Mount Eerie</v>
      </c>
      <c r="AE699" s="12" t="str">
        <f>IFERROR(VLOOKUP($A699,Sheet2!$Y$2:$AK$3116,COLUMN(G698),FALSE),"")</f>
        <v>https://www.thelineofbestfit.com/artists/mount-eerie-106336</v>
      </c>
      <c r="AF699" s="13" t="str">
        <f>IFERROR(VLOOKUP($A699,Sheet2!$Y$2:$AK$3116,COLUMN(H698),FALSE),"")</f>
        <v>none</v>
      </c>
      <c r="AG699" s="12">
        <f>IFERROR(VLOOKUP($A699,Sheet2!$Y$2:$AK$3116,COLUMN(I698),FALSE),"")</f>
        <v>8.5</v>
      </c>
      <c r="AH699" s="12">
        <f>IFERROR(VLOOKUP($A699,Sheet2!$Y$2:$AK$3116,COLUMN(J698),FALSE),"")</f>
        <v>0.91452717939504891</v>
      </c>
      <c r="AI699" s="12" t="str">
        <f>IFERROR(VLOOKUP($A699,Sheet2!$Y$2:$AK$3116,COLUMN(K698),FALSE),"")</f>
        <v>none</v>
      </c>
      <c r="AJ699" s="12" t="str">
        <f>IFERROR(VLOOKUP($A699,Sheet2!$Y$2:$AK$3116,COLUMN(L698),FALSE),"")</f>
        <v>Mount Eerie ‚Äì Ocean Roar</v>
      </c>
      <c r="AK699" s="12" t="str">
        <f>IFERROR(VLOOKUP($A699,Sheet2!$Y$2:$AK$3116,COLUMN(M698),FALSE),"")</f>
        <v>none</v>
      </c>
    </row>
    <row r="700" spans="1:37">
      <c r="A700" t="s">
        <v>7219</v>
      </c>
      <c r="B700" s="3" t="s">
        <v>7212</v>
      </c>
      <c r="C700" t="s">
        <v>510</v>
      </c>
      <c r="D700" t="s">
        <v>511</v>
      </c>
      <c r="E700" t="s">
        <v>7220</v>
      </c>
      <c r="F700" t="s">
        <v>7215</v>
      </c>
      <c r="G700" t="s">
        <v>7216</v>
      </c>
      <c r="H700" t="s">
        <v>21</v>
      </c>
      <c r="I700" t="s">
        <v>21</v>
      </c>
      <c r="J700" t="s">
        <v>21</v>
      </c>
      <c r="K700" t="s">
        <v>21</v>
      </c>
      <c r="L700" t="s">
        <v>39</v>
      </c>
      <c r="M700" t="s">
        <v>40</v>
      </c>
      <c r="N700" t="s">
        <v>21</v>
      </c>
      <c r="O700" t="s">
        <v>21</v>
      </c>
      <c r="P700">
        <v>2017</v>
      </c>
      <c r="Q700" t="s">
        <v>681</v>
      </c>
      <c r="R700" t="s">
        <v>21</v>
      </c>
      <c r="S700" t="s">
        <v>21</v>
      </c>
      <c r="T700">
        <v>7.3</v>
      </c>
      <c r="U700">
        <f>SUM((T700-6.977778)/1.271306)</f>
        <v>0.25345746814692921</v>
      </c>
      <c r="V700" t="s">
        <v>21</v>
      </c>
      <c r="W700" t="s">
        <v>7221</v>
      </c>
      <c r="X700" t="s">
        <v>7222</v>
      </c>
      <c r="Y700" s="12" t="str">
        <f>IFERROR(VLOOKUP($A700,Sheet2!$Y$2:$AK$3116,COLUMN(A699),FALSE),"")</f>
        <v>Occult Architecture Vol. 2</v>
      </c>
      <c r="Z700" s="13">
        <f>IFERROR(VLOOKUP($A700,Sheet2!$Y$2:$AK$3116,COLUMN(B699),FALSE),"")</f>
        <v>42857</v>
      </c>
      <c r="AA700" s="12" t="str">
        <f>IFERROR(VLOOKUP($A700,Sheet2!$Y$2:$AK$3116,COLUMN(C699),FALSE),"")</f>
        <v>Ian King</v>
      </c>
      <c r="AB700" s="12" t="str">
        <f>IFERROR(VLOOKUP($A700,Sheet2!$Y$2:$AK$3116,COLUMN(D699),FALSE),"")</f>
        <v>https://www.thelineofbestfit.com/author/iking</v>
      </c>
      <c r="AC700" s="12" t="str">
        <f>IFERROR(VLOOKUP($A700,Sheet2!$Y$2:$AK$3116,COLUMN(E699),FALSE),"")</f>
        <v>https://www.thelineofbestfit.com/reviews/albums/moon-duo-occult-architecture-vol.-2</v>
      </c>
      <c r="AD700" s="12" t="str">
        <f>IFERROR(VLOOKUP($A700,Sheet2!$Y$2:$AK$3116,COLUMN(F699),FALSE),"")</f>
        <v>Moon Duo</v>
      </c>
      <c r="AE700" s="12" t="str">
        <f>IFERROR(VLOOKUP($A700,Sheet2!$Y$2:$AK$3116,COLUMN(G699),FALSE),"")</f>
        <v>https://www.thelineofbestfit.com/artists/moon-duo-106310</v>
      </c>
      <c r="AF700" s="13">
        <f>IFERROR(VLOOKUP($A700,Sheet2!$Y$2:$AK$3116,COLUMN(H699),FALSE),"")</f>
        <v>42860</v>
      </c>
      <c r="AG700" s="12">
        <f>IFERROR(VLOOKUP($A700,Sheet2!$Y$2:$AK$3116,COLUMN(I699),FALSE),"")</f>
        <v>7</v>
      </c>
      <c r="AH700" s="12">
        <f>IFERROR(VLOOKUP($A700,Sheet2!$Y$2:$AK$3116,COLUMN(J699),FALSE),"")</f>
        <v>-0.48902887021223618</v>
      </c>
      <c r="AI700" s="12" t="str">
        <f>IFERROR(VLOOKUP($A700,Sheet2!$Y$2:$AK$3116,COLUMN(K699),FALSE),"")</f>
        <v>United States</v>
      </c>
      <c r="AJ700" s="12" t="str">
        <f>IFERROR(VLOOKUP($A700,Sheet2!$Y$2:$AK$3116,COLUMN(L699),FALSE),"")</f>
        <v>Moon Duo come down gently on Occult Architecture Vol. 2</v>
      </c>
      <c r="AK700" s="12" t="str">
        <f>IFERROR(VLOOKUP($A700,Sheet2!$Y$2:$AK$3116,COLUMN(M699),FALSE),"")</f>
        <v>The second half of a drone-edelic saga that began this past February with Occult Architecture Vol. 1, the serialized story of Moon Duo‚Äôs fourth album comes down gently.</v>
      </c>
    </row>
    <row r="701" spans="1:37">
      <c r="A701" t="s">
        <v>7213</v>
      </c>
      <c r="B701" s="3" t="s">
        <v>7212</v>
      </c>
      <c r="C701" t="s">
        <v>546</v>
      </c>
      <c r="D701" t="s">
        <v>547</v>
      </c>
      <c r="E701" t="s">
        <v>7214</v>
      </c>
      <c r="F701" t="s">
        <v>7215</v>
      </c>
      <c r="G701" t="s">
        <v>7216</v>
      </c>
      <c r="H701" t="s">
        <v>21</v>
      </c>
      <c r="I701" t="s">
        <v>21</v>
      </c>
      <c r="J701" t="s">
        <v>21</v>
      </c>
      <c r="K701" t="s">
        <v>21</v>
      </c>
      <c r="L701" t="s">
        <v>39</v>
      </c>
      <c r="M701" t="s">
        <v>40</v>
      </c>
      <c r="N701" t="s">
        <v>21</v>
      </c>
      <c r="O701" t="s">
        <v>21</v>
      </c>
      <c r="P701">
        <v>2017</v>
      </c>
      <c r="Q701" t="s">
        <v>681</v>
      </c>
      <c r="R701" t="s">
        <v>21</v>
      </c>
      <c r="S701" t="s">
        <v>21</v>
      </c>
      <c r="T701">
        <v>7.1</v>
      </c>
      <c r="U701">
        <f>SUM((T701-6.977778)/1.271306)</f>
        <v>9.6138931146395767E-2</v>
      </c>
      <c r="V701" t="s">
        <v>21</v>
      </c>
      <c r="W701" t="s">
        <v>7217</v>
      </c>
      <c r="X701" t="s">
        <v>7218</v>
      </c>
      <c r="Y701" s="12" t="str">
        <f>IFERROR(VLOOKUP($A701,Sheet2!$Y$2:$AK$3116,COLUMN(A700),FALSE),"")</f>
        <v>Occult Architecture Vol. 1</v>
      </c>
      <c r="Z701" s="13">
        <f>IFERROR(VLOOKUP($A701,Sheet2!$Y$2:$AK$3116,COLUMN(B700),FALSE),"")</f>
        <v>42768</v>
      </c>
      <c r="AA701" s="12" t="str">
        <f>IFERROR(VLOOKUP($A701,Sheet2!$Y$2:$AK$3116,COLUMN(C700),FALSE),"")</f>
        <v>Chris Todd</v>
      </c>
      <c r="AB701" s="12" t="str">
        <f>IFERROR(VLOOKUP($A701,Sheet2!$Y$2:$AK$3116,COLUMN(D700),FALSE),"")</f>
        <v>https://www.thelineofbestfit.com/author/ctodd</v>
      </c>
      <c r="AC701" s="12" t="str">
        <f>IFERROR(VLOOKUP($A701,Sheet2!$Y$2:$AK$3116,COLUMN(E700),FALSE),"")</f>
        <v>https://www.thelineofbestfit.com/reviews/albums/moon-duo-occult-architecture-vol-1</v>
      </c>
      <c r="AD701" s="12" t="str">
        <f>IFERROR(VLOOKUP($A701,Sheet2!$Y$2:$AK$3116,COLUMN(F700),FALSE),"")</f>
        <v>Moon Duo</v>
      </c>
      <c r="AE701" s="12" t="str">
        <f>IFERROR(VLOOKUP($A701,Sheet2!$Y$2:$AK$3116,COLUMN(G700),FALSE),"")</f>
        <v>https://www.thelineofbestfit.com/artists/moon-duo-106310</v>
      </c>
      <c r="AF701" s="13">
        <f>IFERROR(VLOOKUP($A701,Sheet2!$Y$2:$AK$3116,COLUMN(H700),FALSE),"")</f>
        <v>42769</v>
      </c>
      <c r="AG701" s="12">
        <f>IFERROR(VLOOKUP($A701,Sheet2!$Y$2:$AK$3116,COLUMN(I700),FALSE),"")</f>
        <v>8</v>
      </c>
      <c r="AH701" s="12">
        <f>IFERROR(VLOOKUP($A701,Sheet2!$Y$2:$AK$3116,COLUMN(J700),FALSE),"")</f>
        <v>0.44667516285928721</v>
      </c>
      <c r="AI701" s="12" t="str">
        <f>IFERROR(VLOOKUP($A701,Sheet2!$Y$2:$AK$3116,COLUMN(K700),FALSE),"")</f>
        <v>United States</v>
      </c>
      <c r="AJ701" s="12" t="str">
        <f>IFERROR(VLOOKUP($A701,Sheet2!$Y$2:$AK$3116,COLUMN(L700),FALSE),"")</f>
        <v>On Moon Duo‚Äôs first full album as a trio, a career highpoint ensues</v>
      </c>
      <c r="AK701" s="12" t="str">
        <f>IFERROR(VLOOKUP($A701,Sheet2!$Y$2:$AK$3116,COLUMN(M700),FALSE),"")</f>
        <v>Over the course of their three albums, Moon Duo - guitarist and vocalist Ripley Johnson, also of space rock titans Wooden Shjips, and Sanae Yamada on synths - have stuck very much to that ‚Äòalways different, always the same‚Äô ethos. If you jumbled all their tracks from each album together and listened back, you‚Äôd probably struggle to tell which came from which album.</v>
      </c>
    </row>
    <row r="702" spans="1:37">
      <c r="A702" t="s">
        <v>1285</v>
      </c>
      <c r="B702" s="3" t="s">
        <v>1284</v>
      </c>
      <c r="C702" t="s">
        <v>1104</v>
      </c>
      <c r="D702" t="s">
        <v>1105</v>
      </c>
      <c r="E702" t="s">
        <v>1286</v>
      </c>
      <c r="F702" t="s">
        <v>1282</v>
      </c>
      <c r="G702" t="s">
        <v>1283</v>
      </c>
      <c r="H702" t="s">
        <v>21</v>
      </c>
      <c r="I702" t="s">
        <v>21</v>
      </c>
      <c r="J702" t="s">
        <v>21</v>
      </c>
      <c r="K702" t="s">
        <v>21</v>
      </c>
      <c r="L702" t="s">
        <v>39</v>
      </c>
      <c r="M702" t="s">
        <v>40</v>
      </c>
      <c r="N702" t="s">
        <v>31</v>
      </c>
      <c r="O702" t="s">
        <v>32</v>
      </c>
      <c r="P702">
        <v>2013</v>
      </c>
      <c r="Q702" t="s">
        <v>104</v>
      </c>
      <c r="R702" t="s">
        <v>21</v>
      </c>
      <c r="S702" t="s">
        <v>21</v>
      </c>
      <c r="T702">
        <v>8.6</v>
      </c>
      <c r="U702">
        <f>SUM((T702-6.977778)/1.271306)</f>
        <v>1.2760279586503955</v>
      </c>
      <c r="V702" t="s">
        <v>73</v>
      </c>
      <c r="W702" t="s">
        <v>1287</v>
      </c>
      <c r="X702" t="s">
        <v>1288</v>
      </c>
      <c r="Y702" s="12" t="str">
        <f>IFERROR(VLOOKUP($A702,Sheet2!$Y$2:$AK$3116,COLUMN(A701),FALSE),"")</f>
        <v>Obsidian</v>
      </c>
      <c r="Z702" s="13">
        <f>IFERROR(VLOOKUP($A702,Sheet2!$Y$2:$AK$3116,COLUMN(B701),FALSE),"")</f>
        <v>41414</v>
      </c>
      <c r="AA702" s="12" t="str">
        <f>IFERROR(VLOOKUP($A702,Sheet2!$Y$2:$AK$3116,COLUMN(C701),FALSE),"")</f>
        <v>Chris Tapley</v>
      </c>
      <c r="AB702" s="12" t="str">
        <f>IFERROR(VLOOKUP($A702,Sheet2!$Y$2:$AK$3116,COLUMN(D701),FALSE),"")</f>
        <v>https://www.thelineofbestfit.com/author/ctapley</v>
      </c>
      <c r="AC702" s="12" t="str">
        <f>IFERROR(VLOOKUP($A702,Sheet2!$Y$2:$AK$3116,COLUMN(E701),FALSE),"")</f>
        <v>https://www.thelineofbestfit.com/reviews/albums/baths-obsidian-125617</v>
      </c>
      <c r="AD702" s="12" t="str">
        <f>IFERROR(VLOOKUP($A702,Sheet2!$Y$2:$AK$3116,COLUMN(F701),FALSE),"")</f>
        <v>Baths</v>
      </c>
      <c r="AE702" s="12" t="str">
        <f>IFERROR(VLOOKUP($A702,Sheet2!$Y$2:$AK$3116,COLUMN(G701),FALSE),"")</f>
        <v>https://www.thelineofbestfit.com/artists/baths-103524</v>
      </c>
      <c r="AF702" s="13" t="str">
        <f>IFERROR(VLOOKUP($A702,Sheet2!$Y$2:$AK$3116,COLUMN(H701),FALSE),"")</f>
        <v>none</v>
      </c>
      <c r="AG702" s="12">
        <f>IFERROR(VLOOKUP($A702,Sheet2!$Y$2:$AK$3116,COLUMN(I701),FALSE),"")</f>
        <v>7</v>
      </c>
      <c r="AH702" s="12">
        <f>IFERROR(VLOOKUP($A702,Sheet2!$Y$2:$AK$3116,COLUMN(J701),FALSE),"")</f>
        <v>-0.48902887021223618</v>
      </c>
      <c r="AI702" s="12" t="str">
        <f>IFERROR(VLOOKUP($A702,Sheet2!$Y$2:$AK$3116,COLUMN(K701),FALSE),"")</f>
        <v>none</v>
      </c>
      <c r="AJ702" s="12" t="str">
        <f>IFERROR(VLOOKUP($A702,Sheet2!$Y$2:$AK$3116,COLUMN(L701),FALSE),"")</f>
        <v>Baths ‚Äì Obsidian</v>
      </c>
      <c r="AK702" s="12" t="str">
        <f>IFERROR(VLOOKUP($A702,Sheet2!$Y$2:$AK$3116,COLUMN(M701),FALSE),"")</f>
        <v>none</v>
      </c>
    </row>
    <row r="703" spans="1:37">
      <c r="A703" t="s">
        <v>7562</v>
      </c>
      <c r="B703" s="3" t="s">
        <v>7561</v>
      </c>
      <c r="C703" t="s">
        <v>96</v>
      </c>
      <c r="D703" t="s">
        <v>97</v>
      </c>
      <c r="E703" t="s">
        <v>7563</v>
      </c>
      <c r="F703" t="s">
        <v>7559</v>
      </c>
      <c r="G703" t="s">
        <v>7560</v>
      </c>
      <c r="H703" t="s">
        <v>21</v>
      </c>
      <c r="I703" t="s">
        <v>21</v>
      </c>
      <c r="J703" t="s">
        <v>21</v>
      </c>
      <c r="K703" t="s">
        <v>21</v>
      </c>
      <c r="L703" t="s">
        <v>39</v>
      </c>
      <c r="M703" t="s">
        <v>40</v>
      </c>
      <c r="N703" t="s">
        <v>21</v>
      </c>
      <c r="O703" t="s">
        <v>21</v>
      </c>
      <c r="P703">
        <v>2013</v>
      </c>
      <c r="Q703" t="s">
        <v>462</v>
      </c>
      <c r="R703" t="s">
        <v>21</v>
      </c>
      <c r="S703" t="s">
        <v>21</v>
      </c>
      <c r="T703">
        <v>7.7</v>
      </c>
      <c r="U703">
        <f>SUM((T703-6.977778)/1.271306)</f>
        <v>0.56809454214799615</v>
      </c>
      <c r="V703" t="s">
        <v>21</v>
      </c>
      <c r="W703" t="s">
        <v>7564</v>
      </c>
      <c r="X703" t="s">
        <v>7565</v>
      </c>
      <c r="Y703" s="12" t="str">
        <f>IFERROR(VLOOKUP($A703,Sheet2!$Y$2:$AK$3116,COLUMN(A702),FALSE),"")</f>
        <v>Oak Island</v>
      </c>
      <c r="Z703" s="13">
        <f>IFERROR(VLOOKUP($A703,Sheet2!$Y$2:$AK$3116,COLUMN(B702),FALSE),"")</f>
        <v>41297</v>
      </c>
      <c r="AA703" s="12" t="str">
        <f>IFERROR(VLOOKUP($A703,Sheet2!$Y$2:$AK$3116,COLUMN(C702),FALSE),"")</f>
        <v>Chris Jones</v>
      </c>
      <c r="AB703" s="12" t="str">
        <f>IFERROR(VLOOKUP($A703,Sheet2!$Y$2:$AK$3116,COLUMN(D702),FALSE),"")</f>
        <v>https://www.thelineofbestfit.com/author/cjones</v>
      </c>
      <c r="AC703" s="12" t="str">
        <f>IFERROR(VLOOKUP($A703,Sheet2!$Y$2:$AK$3116,COLUMN(E702),FALSE),"")</f>
        <v>https://www.thelineofbestfit.com/reviews/albums/nightlands-oak-island-116426</v>
      </c>
      <c r="AD703" s="12" t="str">
        <f>IFERROR(VLOOKUP($A703,Sheet2!$Y$2:$AK$3116,COLUMN(F702),FALSE),"")</f>
        <v>Nightlands</v>
      </c>
      <c r="AE703" s="12" t="str">
        <f>IFERROR(VLOOKUP($A703,Sheet2!$Y$2:$AK$3116,COLUMN(G702),FALSE),"")</f>
        <v>https://www.thelineofbestfit.com/artists/nightlands-116441</v>
      </c>
      <c r="AF703" s="13" t="str">
        <f>IFERROR(VLOOKUP($A703,Sheet2!$Y$2:$AK$3116,COLUMN(H702),FALSE),"")</f>
        <v>none</v>
      </c>
      <c r="AG703" s="12">
        <f>IFERROR(VLOOKUP($A703,Sheet2!$Y$2:$AK$3116,COLUMN(I702),FALSE),"")</f>
        <v>7</v>
      </c>
      <c r="AH703" s="12">
        <f>IFERROR(VLOOKUP($A703,Sheet2!$Y$2:$AK$3116,COLUMN(J702),FALSE),"")</f>
        <v>-0.48902887021223618</v>
      </c>
      <c r="AI703" s="12" t="str">
        <f>IFERROR(VLOOKUP($A703,Sheet2!$Y$2:$AK$3116,COLUMN(K702),FALSE),"")</f>
        <v>none</v>
      </c>
      <c r="AJ703" s="12" t="str">
        <f>IFERROR(VLOOKUP($A703,Sheet2!$Y$2:$AK$3116,COLUMN(L702),FALSE),"")</f>
        <v>Nightlands ‚Äì Oak Island</v>
      </c>
      <c r="AK703" s="12" t="str">
        <f>IFERROR(VLOOKUP($A703,Sheet2!$Y$2:$AK$3116,COLUMN(M702),FALSE),"")</f>
        <v>none</v>
      </c>
    </row>
    <row r="704" spans="1:37">
      <c r="A704" t="s">
        <v>3422</v>
      </c>
      <c r="B704" s="3" t="s">
        <v>3421</v>
      </c>
      <c r="C704" t="s">
        <v>611</v>
      </c>
      <c r="D704" t="s">
        <v>612</v>
      </c>
      <c r="E704" t="s">
        <v>3423</v>
      </c>
      <c r="F704" t="s">
        <v>3409</v>
      </c>
      <c r="G704" t="s">
        <v>3410</v>
      </c>
      <c r="H704" t="s">
        <v>21</v>
      </c>
      <c r="I704" t="s">
        <v>21</v>
      </c>
      <c r="J704" t="s">
        <v>21</v>
      </c>
      <c r="K704" t="s">
        <v>21</v>
      </c>
      <c r="L704" t="s">
        <v>102</v>
      </c>
      <c r="M704" t="s">
        <v>103</v>
      </c>
      <c r="N704" t="s">
        <v>21</v>
      </c>
      <c r="O704" t="s">
        <v>21</v>
      </c>
      <c r="P704">
        <v>2013</v>
      </c>
      <c r="Q704" t="s">
        <v>3411</v>
      </c>
      <c r="R704" t="s">
        <v>773</v>
      </c>
      <c r="S704" t="s">
        <v>3412</v>
      </c>
      <c r="T704">
        <v>8.6</v>
      </c>
      <c r="U704">
        <f>SUM((T704-6.977778)/1.271306)</f>
        <v>1.2760279586503955</v>
      </c>
      <c r="V704" t="s">
        <v>73</v>
      </c>
      <c r="W704" t="s">
        <v>3424</v>
      </c>
      <c r="X704" t="s">
        <v>3425</v>
      </c>
      <c r="Y704" s="12" t="str">
        <f>IFERROR(VLOOKUP($A704,Sheet2!$Y$2:$AK$3116,COLUMN(A703),FALSE),"")</f>
        <v>Nothing Was the Same</v>
      </c>
      <c r="Z704" s="13">
        <f>IFERROR(VLOOKUP($A704,Sheet2!$Y$2:$AK$3116,COLUMN(B703),FALSE),"")</f>
        <v>41541</v>
      </c>
      <c r="AA704" s="12" t="str">
        <f>IFERROR(VLOOKUP($A704,Sheet2!$Y$2:$AK$3116,COLUMN(C703),FALSE),"")</f>
        <v>Tyler Boehm</v>
      </c>
      <c r="AB704" s="12" t="str">
        <f>IFERROR(VLOOKUP($A704,Sheet2!$Y$2:$AK$3116,COLUMN(D703),FALSE),"")</f>
        <v>https://www.thelineofbestfit.com/author/Tyler%20Boehm</v>
      </c>
      <c r="AC704" s="12" t="str">
        <f>IFERROR(VLOOKUP($A704,Sheet2!$Y$2:$AK$3116,COLUMN(E703),FALSE),"")</f>
        <v>https://www.thelineofbestfit.com/reviews/albums/drake-nothing-was-the-same-137833</v>
      </c>
      <c r="AD704" s="12" t="str">
        <f>IFERROR(VLOOKUP($A704,Sheet2!$Y$2:$AK$3116,COLUMN(F703),FALSE),"")</f>
        <v>Drake</v>
      </c>
      <c r="AE704" s="12" t="str">
        <f>IFERROR(VLOOKUP($A704,Sheet2!$Y$2:$AK$3116,COLUMN(G703),FALSE),"")</f>
        <v>https://www.thelineofbestfit.com/artists/drake-104429</v>
      </c>
      <c r="AF704" s="13" t="str">
        <f>IFERROR(VLOOKUP($A704,Sheet2!$Y$2:$AK$3116,COLUMN(H703),FALSE),"")</f>
        <v>none</v>
      </c>
      <c r="AG704" s="12">
        <f>IFERROR(VLOOKUP($A704,Sheet2!$Y$2:$AK$3116,COLUMN(I703),FALSE),"")</f>
        <v>8.5</v>
      </c>
      <c r="AH704" s="12">
        <f>IFERROR(VLOOKUP($A704,Sheet2!$Y$2:$AK$3116,COLUMN(J703),FALSE),"")</f>
        <v>0.91452717939504891</v>
      </c>
      <c r="AI704" s="12" t="str">
        <f>IFERROR(VLOOKUP($A704,Sheet2!$Y$2:$AK$3116,COLUMN(K703),FALSE),"")</f>
        <v>none</v>
      </c>
      <c r="AJ704" s="12" t="str">
        <f>IFERROR(VLOOKUP($A704,Sheet2!$Y$2:$AK$3116,COLUMN(L703),FALSE),"")</f>
        <v>Drake ‚Äì Nothing Was the Same</v>
      </c>
      <c r="AK704" s="12" t="str">
        <f>IFERROR(VLOOKUP($A704,Sheet2!$Y$2:$AK$3116,COLUMN(M703),FALSE),"")</f>
        <v>none</v>
      </c>
    </row>
    <row r="705" spans="1:37">
      <c r="A705" t="s">
        <v>8748</v>
      </c>
      <c r="B705" s="3" t="s">
        <v>8741</v>
      </c>
      <c r="C705" t="s">
        <v>358</v>
      </c>
      <c r="D705" t="s">
        <v>359</v>
      </c>
      <c r="E705" t="s">
        <v>8749</v>
      </c>
      <c r="F705" t="s">
        <v>8744</v>
      </c>
      <c r="G705" t="s">
        <v>8750</v>
      </c>
      <c r="H705" t="s">
        <v>21</v>
      </c>
      <c r="I705" t="s">
        <v>21</v>
      </c>
      <c r="J705" t="s">
        <v>21</v>
      </c>
      <c r="K705" t="s">
        <v>21</v>
      </c>
      <c r="L705" t="s">
        <v>21</v>
      </c>
      <c r="M705" t="s">
        <v>21</v>
      </c>
      <c r="N705" t="s">
        <v>21</v>
      </c>
      <c r="O705" t="s">
        <v>21</v>
      </c>
      <c r="P705">
        <v>2014</v>
      </c>
      <c r="Q705" t="s">
        <v>3447</v>
      </c>
      <c r="R705" t="s">
        <v>21</v>
      </c>
      <c r="S705" t="s">
        <v>21</v>
      </c>
      <c r="T705">
        <v>7.8</v>
      </c>
      <c r="U705">
        <f>SUM((T705-6.977778)/1.271306)</f>
        <v>0.64675381064826243</v>
      </c>
      <c r="V705" t="s">
        <v>21</v>
      </c>
      <c r="W705" t="s">
        <v>8751</v>
      </c>
      <c r="X705" t="s">
        <v>8752</v>
      </c>
      <c r="Y705" s="12" t="str">
        <f>IFERROR(VLOOKUP($A705,Sheet2!$Y$2:$AK$3116,COLUMN(A704),FALSE),"")</f>
        <v>Nothing Important</v>
      </c>
      <c r="Z705" s="13">
        <f>IFERROR(VLOOKUP($A705,Sheet2!$Y$2:$AK$3116,COLUMN(B704),FALSE),"")</f>
        <v>41943</v>
      </c>
      <c r="AA705" s="12" t="str">
        <f>IFERROR(VLOOKUP($A705,Sheet2!$Y$2:$AK$3116,COLUMN(C704),FALSE),"")</f>
        <v>Ray Honeybourne</v>
      </c>
      <c r="AB705" s="12" t="str">
        <f>IFERROR(VLOOKUP($A705,Sheet2!$Y$2:$AK$3116,COLUMN(D704),FALSE),"")</f>
        <v>https://www.thelineofbestfit.com/author/rhoneybourne</v>
      </c>
      <c r="AC705" s="12" t="str">
        <f>IFERROR(VLOOKUP($A705,Sheet2!$Y$2:$AK$3116,COLUMN(E704),FALSE),"")</f>
        <v>https://www.thelineofbestfit.com/reviews/albums/richard-dawson-nothing-important</v>
      </c>
      <c r="AD705" s="12" t="str">
        <f>IFERROR(VLOOKUP($A705,Sheet2!$Y$2:$AK$3116,COLUMN(F704),FALSE),"")</f>
        <v>Richard Dawson</v>
      </c>
      <c r="AE705" s="12" t="str">
        <f>IFERROR(VLOOKUP($A705,Sheet2!$Y$2:$AK$3116,COLUMN(G704),FALSE),"")</f>
        <v>https://www.thelineofbestfit.com/artists/richard-dawson</v>
      </c>
      <c r="AF705" s="13">
        <f>IFERROR(VLOOKUP($A705,Sheet2!$Y$2:$AK$3116,COLUMN(H704),FALSE),"")</f>
        <v>41946</v>
      </c>
      <c r="AG705" s="12">
        <f>IFERROR(VLOOKUP($A705,Sheet2!$Y$2:$AK$3116,COLUMN(I704),FALSE),"")</f>
        <v>7</v>
      </c>
      <c r="AH705" s="12">
        <f>IFERROR(VLOOKUP($A705,Sheet2!$Y$2:$AK$3116,COLUMN(J704),FALSE),"")</f>
        <v>-0.48902887021223618</v>
      </c>
      <c r="AI705" s="12" t="str">
        <f>IFERROR(VLOOKUP($A705,Sheet2!$Y$2:$AK$3116,COLUMN(K704),FALSE),"")</f>
        <v>United Kingdom</v>
      </c>
      <c r="AJ705" s="12" t="str">
        <f>IFERROR(VLOOKUP($A705,Sheet2!$Y$2:$AK$3116,COLUMN(L704),FALSE),"")</f>
        <v>Richard Dawson - Nothing Important</v>
      </c>
      <c r="AK705" s="12" t="str">
        <f>IFERROR(VLOOKUP($A705,Sheet2!$Y$2:$AK$3116,COLUMN(M704),FALSE),"")</f>
        <v>From at least as far back as 2006, Richard Dawson‚Äôs intelligent, wry compositions have been appreciated by those who respond to such arresting lyrics as ‚ÄúMake love to me, but first let me change my shoes.‚Äù This from the days of Dawson‚Äôs time behind the counter at the now much-lamented alt.vinyl shop in Newcastle, where he shambled about dispensing words of musical wisdom and slabs of black plastic to all-comers. Versatility isn‚Äôt the half of it with Dawson who convincingly threw himself into mildly demented electronica while memorably supporting Blues Control in a sweat-soaked joint whose acoustics fell somewhat short of those at the Berlin Philharmonic Hall.</v>
      </c>
    </row>
    <row r="706" spans="1:37">
      <c r="A706" t="s">
        <v>3255</v>
      </c>
      <c r="B706" s="3" t="s">
        <v>3249</v>
      </c>
      <c r="C706" t="s">
        <v>611</v>
      </c>
      <c r="D706" t="s">
        <v>612</v>
      </c>
      <c r="E706" t="s">
        <v>3256</v>
      </c>
      <c r="F706" t="s">
        <v>3257</v>
      </c>
      <c r="G706" t="s">
        <v>3258</v>
      </c>
      <c r="H706" t="s">
        <v>21</v>
      </c>
      <c r="I706" t="s">
        <v>21</v>
      </c>
      <c r="J706" t="s">
        <v>21</v>
      </c>
      <c r="K706" t="s">
        <v>21</v>
      </c>
      <c r="L706" t="s">
        <v>39</v>
      </c>
      <c r="M706" t="s">
        <v>40</v>
      </c>
      <c r="N706" t="s">
        <v>21</v>
      </c>
      <c r="O706" t="s">
        <v>21</v>
      </c>
      <c r="P706">
        <v>2012</v>
      </c>
      <c r="Q706" t="s">
        <v>454</v>
      </c>
      <c r="R706" t="s">
        <v>21</v>
      </c>
      <c r="S706" t="s">
        <v>21</v>
      </c>
      <c r="T706">
        <v>5.9</v>
      </c>
      <c r="U706">
        <f>SUM((T706-6.977778)/1.271306)</f>
        <v>-0.8477722908568035</v>
      </c>
      <c r="V706" t="s">
        <v>21</v>
      </c>
      <c r="W706" t="s">
        <v>3259</v>
      </c>
      <c r="X706" t="s">
        <v>3260</v>
      </c>
      <c r="Y706" s="12" t="str">
        <f>IFERROR(VLOOKUP($A706,Sheet2!$Y$2:$AK$3116,COLUMN(A705),FALSE),"")</f>
        <v>Nothing Bad Will Ever Happen</v>
      </c>
      <c r="Z706" s="13">
        <f>IFERROR(VLOOKUP($A706,Sheet2!$Y$2:$AK$3116,COLUMN(B705),FALSE),"")</f>
        <v>41127</v>
      </c>
      <c r="AA706" s="12" t="str">
        <f>IFERROR(VLOOKUP($A706,Sheet2!$Y$2:$AK$3116,COLUMN(C705),FALSE),"")</f>
        <v>Andrew Hannah</v>
      </c>
      <c r="AB706" s="12" t="str">
        <f>IFERROR(VLOOKUP($A706,Sheet2!$Y$2:$AK$3116,COLUMN(D705),FALSE),"")</f>
        <v>https://www.thelineofbestfit.com/author/ahannah</v>
      </c>
      <c r="AC706" s="12" t="str">
        <f>IFERROR(VLOOKUP($A706,Sheet2!$Y$2:$AK$3116,COLUMN(E705),FALSE),"")</f>
        <v>https://www.thelineofbestfit.com/reviews/albums/dignan-porch-nothing-bad-will-ever-happen-102028</v>
      </c>
      <c r="AD706" s="12" t="str">
        <f>IFERROR(VLOOKUP($A706,Sheet2!$Y$2:$AK$3116,COLUMN(F705),FALSE),"")</f>
        <v>Dignan Porch</v>
      </c>
      <c r="AE706" s="12" t="str">
        <f>IFERROR(VLOOKUP($A706,Sheet2!$Y$2:$AK$3116,COLUMN(G705),FALSE),"")</f>
        <v>https://www.thelineofbestfit.com/artists/dignan-porch-104360</v>
      </c>
      <c r="AF706" s="13" t="str">
        <f>IFERROR(VLOOKUP($A706,Sheet2!$Y$2:$AK$3116,COLUMN(H705),FALSE),"")</f>
        <v>none</v>
      </c>
      <c r="AG706" s="12">
        <f>IFERROR(VLOOKUP($A706,Sheet2!$Y$2:$AK$3116,COLUMN(I705),FALSE),"")</f>
        <v>7</v>
      </c>
      <c r="AH706" s="12">
        <f>IFERROR(VLOOKUP($A706,Sheet2!$Y$2:$AK$3116,COLUMN(J705),FALSE),"")</f>
        <v>-0.48902887021223618</v>
      </c>
      <c r="AI706" s="12" t="str">
        <f>IFERROR(VLOOKUP($A706,Sheet2!$Y$2:$AK$3116,COLUMN(K705),FALSE),"")</f>
        <v>none</v>
      </c>
      <c r="AJ706" s="12" t="str">
        <f>IFERROR(VLOOKUP($A706,Sheet2!$Y$2:$AK$3116,COLUMN(L705),FALSE),"")</f>
        <v>Dignan Porch ‚Äì Nothing Bad Will Ever Happen</v>
      </c>
      <c r="AK706" s="12" t="str">
        <f>IFERROR(VLOOKUP($A706,Sheet2!$Y$2:$AK$3116,COLUMN(M705),FALSE),"")</f>
        <v>none</v>
      </c>
    </row>
    <row r="707" spans="1:37">
      <c r="A707" t="s">
        <v>1106</v>
      </c>
      <c r="B707" s="3" t="s">
        <v>5576</v>
      </c>
      <c r="C707" t="s">
        <v>4407</v>
      </c>
      <c r="D707" t="s">
        <v>4408</v>
      </c>
      <c r="E707" t="s">
        <v>5878</v>
      </c>
      <c r="F707" t="s">
        <v>5879</v>
      </c>
      <c r="G707" t="s">
        <v>5880</v>
      </c>
      <c r="H707" t="s">
        <v>21</v>
      </c>
      <c r="I707" t="s">
        <v>21</v>
      </c>
      <c r="J707" t="s">
        <v>21</v>
      </c>
      <c r="K707" t="s">
        <v>21</v>
      </c>
      <c r="L707" t="s">
        <v>31</v>
      </c>
      <c r="M707" t="s">
        <v>32</v>
      </c>
      <c r="N707" t="s">
        <v>21</v>
      </c>
      <c r="O707" t="s">
        <v>21</v>
      </c>
      <c r="P707">
        <v>2015</v>
      </c>
      <c r="Q707" t="s">
        <v>1174</v>
      </c>
      <c r="R707" t="s">
        <v>21</v>
      </c>
      <c r="S707" t="s">
        <v>21</v>
      </c>
      <c r="T707">
        <v>7.6</v>
      </c>
      <c r="U707">
        <f>SUM((T707-6.977778)/1.271306)</f>
        <v>0.48943527364772904</v>
      </c>
      <c r="V707" t="s">
        <v>21</v>
      </c>
      <c r="W707" t="s">
        <v>5881</v>
      </c>
      <c r="X707" t="s">
        <v>5882</v>
      </c>
      <c r="Y707" s="12" t="str">
        <f>IFERROR(VLOOKUP($A707,Sheet2!$Y$2:$AK$3116,COLUMN(A706),FALSE),"")</f>
        <v>Nothing</v>
      </c>
      <c r="Z707" s="13">
        <f>IFERROR(VLOOKUP($A707,Sheet2!$Y$2:$AK$3116,COLUMN(B706),FALSE),"")</f>
        <v>42310</v>
      </c>
      <c r="AA707" s="12" t="str">
        <f>IFERROR(VLOOKUP($A707,Sheet2!$Y$2:$AK$3116,COLUMN(C706),FALSE),"")</f>
        <v>John Platt</v>
      </c>
      <c r="AB707" s="12" t="str">
        <f>IFERROR(VLOOKUP($A707,Sheet2!$Y$2:$AK$3116,COLUMN(D706),FALSE),"")</f>
        <v>https://www.thelineofbestfit.com/author/jplatt</v>
      </c>
      <c r="AC707" s="12" t="str">
        <f>IFERROR(VLOOKUP($A707,Sheet2!$Y$2:$AK$3116,COLUMN(E706),FALSE),"")</f>
        <v>https://www.thelineofbestfit.com/reviews/albums/kode9-leads-us-around-life-and-death-with-the-spaceapes-sprit-in-tow</v>
      </c>
      <c r="AD707" s="12" t="str">
        <f>IFERROR(VLOOKUP($A707,Sheet2!$Y$2:$AK$3116,COLUMN(F706),FALSE),"")</f>
        <v>Kode9</v>
      </c>
      <c r="AE707" s="12" t="str">
        <f>IFERROR(VLOOKUP($A707,Sheet2!$Y$2:$AK$3116,COLUMN(G706),FALSE),"")</f>
        <v>https://www.thelineofbestfit.com/artists/kode9-105717</v>
      </c>
      <c r="AF707" s="13">
        <f>IFERROR(VLOOKUP($A707,Sheet2!$Y$2:$AK$3116,COLUMN(H706),FALSE),"")</f>
        <v>42314</v>
      </c>
      <c r="AG707" s="12">
        <f>IFERROR(VLOOKUP($A707,Sheet2!$Y$2:$AK$3116,COLUMN(I706),FALSE),"")</f>
        <v>8</v>
      </c>
      <c r="AH707" s="12">
        <f>IFERROR(VLOOKUP($A707,Sheet2!$Y$2:$AK$3116,COLUMN(J706),FALSE),"")</f>
        <v>0.44667516285928721</v>
      </c>
      <c r="AI707" s="12" t="str">
        <f>IFERROR(VLOOKUP($A707,Sheet2!$Y$2:$AK$3116,COLUMN(K706),FALSE),"")</f>
        <v>United Kingdom</v>
      </c>
      <c r="AJ707" s="12" t="str">
        <f>IFERROR(VLOOKUP($A707,Sheet2!$Y$2:$AK$3116,COLUMN(L706),FALSE),"")</f>
        <v>Kode9 leads us around life and death</v>
      </c>
      <c r="AK707" s="12" t="str">
        <f>IFERROR(VLOOKUP($A707,Sheet2!$Y$2:$AK$3116,COLUMN(M706),FALSE),"")</f>
        <v>If the Hyperdub aesthetic soundtracks an urban worst case scenario it comes as no surprise that Nothing hints at a neon requiem. Steve Goodman (Kode9) lost two friends within eighteen months, and now the dubstep originator turns its portentous drone to loss and emptiness.</v>
      </c>
    </row>
    <row r="708" spans="1:37">
      <c r="A708" t="s">
        <v>1106</v>
      </c>
      <c r="B708" s="3" t="s">
        <v>6362</v>
      </c>
      <c r="C708" t="s">
        <v>452</v>
      </c>
      <c r="D708" t="s">
        <v>453</v>
      </c>
      <c r="E708" t="s">
        <v>6905</v>
      </c>
      <c r="F708" t="s">
        <v>6903</v>
      </c>
      <c r="G708" t="s">
        <v>6904</v>
      </c>
      <c r="H708" t="s">
        <v>21</v>
      </c>
      <c r="I708" t="s">
        <v>21</v>
      </c>
      <c r="J708" t="s">
        <v>21</v>
      </c>
      <c r="K708" t="s">
        <v>21</v>
      </c>
      <c r="L708" t="s">
        <v>254</v>
      </c>
      <c r="M708" t="s">
        <v>255</v>
      </c>
      <c r="N708" t="s">
        <v>21</v>
      </c>
      <c r="O708" t="s">
        <v>21</v>
      </c>
      <c r="P708">
        <v>2002</v>
      </c>
      <c r="Q708" t="s">
        <v>1395</v>
      </c>
      <c r="R708" t="s">
        <v>21</v>
      </c>
      <c r="S708" t="s">
        <v>21</v>
      </c>
      <c r="T708">
        <v>8.1</v>
      </c>
      <c r="U708">
        <f>SUM((T708-6.977778)/1.271306)</f>
        <v>0.88273161614906226</v>
      </c>
      <c r="V708" t="s">
        <v>21</v>
      </c>
      <c r="W708" t="s">
        <v>6906</v>
      </c>
      <c r="X708" t="s">
        <v>6907</v>
      </c>
      <c r="Y708" s="12" t="str">
        <f>IFERROR(VLOOKUP($A708,Sheet2!$Y$2:$AK$3116,COLUMN(A707),FALSE),"")</f>
        <v>Nothing</v>
      </c>
      <c r="Z708" s="13">
        <f>IFERROR(VLOOKUP($A708,Sheet2!$Y$2:$AK$3116,COLUMN(B707),FALSE),"")</f>
        <v>42310</v>
      </c>
      <c r="AA708" s="12" t="str">
        <f>IFERROR(VLOOKUP($A708,Sheet2!$Y$2:$AK$3116,COLUMN(C707),FALSE),"")</f>
        <v>John Platt</v>
      </c>
      <c r="AB708" s="12" t="str">
        <f>IFERROR(VLOOKUP($A708,Sheet2!$Y$2:$AK$3116,COLUMN(D707),FALSE),"")</f>
        <v>https://www.thelineofbestfit.com/author/jplatt</v>
      </c>
      <c r="AC708" s="12" t="str">
        <f>IFERROR(VLOOKUP($A708,Sheet2!$Y$2:$AK$3116,COLUMN(E707),FALSE),"")</f>
        <v>https://www.thelineofbestfit.com/reviews/albums/kode9-leads-us-around-life-and-death-with-the-spaceapes-sprit-in-tow</v>
      </c>
      <c r="AD708" s="12" t="str">
        <f>IFERROR(VLOOKUP($A708,Sheet2!$Y$2:$AK$3116,COLUMN(F707),FALSE),"")</f>
        <v>Kode9</v>
      </c>
      <c r="AE708" s="12" t="str">
        <f>IFERROR(VLOOKUP($A708,Sheet2!$Y$2:$AK$3116,COLUMN(G707),FALSE),"")</f>
        <v>https://www.thelineofbestfit.com/artists/kode9-105717</v>
      </c>
      <c r="AF708" s="13">
        <f>IFERROR(VLOOKUP($A708,Sheet2!$Y$2:$AK$3116,COLUMN(H707),FALSE),"")</f>
        <v>42314</v>
      </c>
      <c r="AG708" s="12">
        <f>IFERROR(VLOOKUP($A708,Sheet2!$Y$2:$AK$3116,COLUMN(I707),FALSE),"")</f>
        <v>8</v>
      </c>
      <c r="AH708" s="12">
        <f>IFERROR(VLOOKUP($A708,Sheet2!$Y$2:$AK$3116,COLUMN(J707),FALSE),"")</f>
        <v>0.44667516285928721</v>
      </c>
      <c r="AI708" s="12" t="str">
        <f>IFERROR(VLOOKUP($A708,Sheet2!$Y$2:$AK$3116,COLUMN(K707),FALSE),"")</f>
        <v>United Kingdom</v>
      </c>
      <c r="AJ708" s="12" t="str">
        <f>IFERROR(VLOOKUP($A708,Sheet2!$Y$2:$AK$3116,COLUMN(L707),FALSE),"")</f>
        <v>Kode9 leads us around life and death</v>
      </c>
      <c r="AK708" s="12" t="str">
        <f>IFERROR(VLOOKUP($A708,Sheet2!$Y$2:$AK$3116,COLUMN(M707),FALSE),"")</f>
        <v>If the Hyperdub aesthetic soundtracks an urban worst case scenario it comes as no surprise that Nothing hints at a neon requiem. Steve Goodman (Kode9) lost two friends within eighteen months, and now the dubstep originator turns its portentous drone to loss and emptiness.</v>
      </c>
    </row>
    <row r="709" spans="1:37">
      <c r="A709" t="s">
        <v>1106</v>
      </c>
      <c r="B709" s="3" t="s">
        <v>7379</v>
      </c>
      <c r="C709" t="s">
        <v>4568</v>
      </c>
      <c r="D709" t="s">
        <v>6440</v>
      </c>
      <c r="E709" t="s">
        <v>7382</v>
      </c>
      <c r="F709" t="s">
        <v>7380</v>
      </c>
      <c r="G709" t="s">
        <v>7381</v>
      </c>
      <c r="H709" t="s">
        <v>21</v>
      </c>
      <c r="I709" t="s">
        <v>21</v>
      </c>
      <c r="J709" t="s">
        <v>21</v>
      </c>
      <c r="K709" t="s">
        <v>21</v>
      </c>
      <c r="L709" t="s">
        <v>102</v>
      </c>
      <c r="M709" t="s">
        <v>103</v>
      </c>
      <c r="N709" t="s">
        <v>39</v>
      </c>
      <c r="O709" t="s">
        <v>40</v>
      </c>
      <c r="P709">
        <v>2010</v>
      </c>
      <c r="Q709" t="s">
        <v>5744</v>
      </c>
      <c r="R709" t="s">
        <v>21</v>
      </c>
      <c r="S709" t="s">
        <v>21</v>
      </c>
      <c r="T709">
        <v>4.0999999999999996</v>
      </c>
      <c r="U709">
        <f>SUM((T709-6.977778)/1.271306)</f>
        <v>-2.2636391238616036</v>
      </c>
      <c r="V709" t="s">
        <v>21</v>
      </c>
      <c r="W709" t="s">
        <v>7383</v>
      </c>
      <c r="X709" t="s">
        <v>7384</v>
      </c>
      <c r="Y709" s="12" t="str">
        <f>IFERROR(VLOOKUP($A709,Sheet2!$Y$2:$AK$3116,COLUMN(A708),FALSE),"")</f>
        <v>Nothing</v>
      </c>
      <c r="Z709" s="13">
        <f>IFERROR(VLOOKUP($A709,Sheet2!$Y$2:$AK$3116,COLUMN(B708),FALSE),"")</f>
        <v>42310</v>
      </c>
      <c r="AA709" s="12" t="str">
        <f>IFERROR(VLOOKUP($A709,Sheet2!$Y$2:$AK$3116,COLUMN(C708),FALSE),"")</f>
        <v>John Platt</v>
      </c>
      <c r="AB709" s="12" t="str">
        <f>IFERROR(VLOOKUP($A709,Sheet2!$Y$2:$AK$3116,COLUMN(D708),FALSE),"")</f>
        <v>https://www.thelineofbestfit.com/author/jplatt</v>
      </c>
      <c r="AC709" s="12" t="str">
        <f>IFERROR(VLOOKUP($A709,Sheet2!$Y$2:$AK$3116,COLUMN(E708),FALSE),"")</f>
        <v>https://www.thelineofbestfit.com/reviews/albums/kode9-leads-us-around-life-and-death-with-the-spaceapes-sprit-in-tow</v>
      </c>
      <c r="AD709" s="12" t="str">
        <f>IFERROR(VLOOKUP($A709,Sheet2!$Y$2:$AK$3116,COLUMN(F708),FALSE),"")</f>
        <v>Kode9</v>
      </c>
      <c r="AE709" s="12" t="str">
        <f>IFERROR(VLOOKUP($A709,Sheet2!$Y$2:$AK$3116,COLUMN(G708),FALSE),"")</f>
        <v>https://www.thelineofbestfit.com/artists/kode9-105717</v>
      </c>
      <c r="AF709" s="13">
        <f>IFERROR(VLOOKUP($A709,Sheet2!$Y$2:$AK$3116,COLUMN(H708),FALSE),"")</f>
        <v>42314</v>
      </c>
      <c r="AG709" s="12">
        <f>IFERROR(VLOOKUP($A709,Sheet2!$Y$2:$AK$3116,COLUMN(I708),FALSE),"")</f>
        <v>8</v>
      </c>
      <c r="AH709" s="12">
        <f>IFERROR(VLOOKUP($A709,Sheet2!$Y$2:$AK$3116,COLUMN(J708),FALSE),"")</f>
        <v>0.44667516285928721</v>
      </c>
      <c r="AI709" s="12" t="str">
        <f>IFERROR(VLOOKUP($A709,Sheet2!$Y$2:$AK$3116,COLUMN(K708),FALSE),"")</f>
        <v>United Kingdom</v>
      </c>
      <c r="AJ709" s="12" t="str">
        <f>IFERROR(VLOOKUP($A709,Sheet2!$Y$2:$AK$3116,COLUMN(L708),FALSE),"")</f>
        <v>Kode9 leads us around life and death</v>
      </c>
      <c r="AK709" s="12" t="str">
        <f>IFERROR(VLOOKUP($A709,Sheet2!$Y$2:$AK$3116,COLUMN(M708),FALSE),"")</f>
        <v>If the Hyperdub aesthetic soundtracks an urban worst case scenario it comes as no surprise that Nothing hints at a neon requiem. Steve Goodman (Kode9) lost two friends within eighteen months, and now the dubstep originator turns its portentous drone to loss and emptiness.</v>
      </c>
    </row>
    <row r="710" spans="1:37">
      <c r="A710" t="s">
        <v>4322</v>
      </c>
      <c r="B710" s="3" t="s">
        <v>4318</v>
      </c>
      <c r="C710" t="s">
        <v>1373</v>
      </c>
      <c r="D710" t="s">
        <v>1374</v>
      </c>
      <c r="E710" t="s">
        <v>4323</v>
      </c>
      <c r="F710" t="s">
        <v>4319</v>
      </c>
      <c r="G710" t="s">
        <v>4320</v>
      </c>
      <c r="H710" t="s">
        <v>21</v>
      </c>
      <c r="I710" t="s">
        <v>21</v>
      </c>
      <c r="J710" t="s">
        <v>21</v>
      </c>
      <c r="K710" t="s">
        <v>21</v>
      </c>
      <c r="L710" t="s">
        <v>39</v>
      </c>
      <c r="M710" t="s">
        <v>40</v>
      </c>
      <c r="N710" t="s">
        <v>21</v>
      </c>
      <c r="O710" t="s">
        <v>21</v>
      </c>
      <c r="P710">
        <v>2012</v>
      </c>
      <c r="Q710" t="s">
        <v>4321</v>
      </c>
      <c r="R710" t="s">
        <v>21</v>
      </c>
      <c r="S710" t="s">
        <v>21</v>
      </c>
      <c r="T710">
        <v>6.4</v>
      </c>
      <c r="U710">
        <f>SUM((T710-6.977778)/1.271306)</f>
        <v>-0.45447594835547023</v>
      </c>
      <c r="V710" t="s">
        <v>21</v>
      </c>
      <c r="W710" t="s">
        <v>4324</v>
      </c>
      <c r="X710" t="s">
        <v>4325</v>
      </c>
      <c r="Y710" s="12" t="str">
        <f>IFERROR(VLOOKUP($A710,Sheet2!$Y$2:$AK$3116,COLUMN(A709),FALSE),"")</f>
        <v>Not Your Kind of People</v>
      </c>
      <c r="Z710" s="13">
        <f>IFERROR(VLOOKUP($A710,Sheet2!$Y$2:$AK$3116,COLUMN(B709),FALSE),"")</f>
        <v>41043</v>
      </c>
      <c r="AA710" s="12" t="str">
        <f>IFERROR(VLOOKUP($A710,Sheet2!$Y$2:$AK$3116,COLUMN(C709),FALSE),"")</f>
        <v>Emma Smith</v>
      </c>
      <c r="AB710" s="12" t="str">
        <f>IFERROR(VLOOKUP($A710,Sheet2!$Y$2:$AK$3116,COLUMN(D709),FALSE),"")</f>
        <v>https://www.thelineofbestfit.com/author/esmith</v>
      </c>
      <c r="AC710" s="12" t="str">
        <f>IFERROR(VLOOKUP($A710,Sheet2!$Y$2:$AK$3116,COLUMN(E709),FALSE),"")</f>
        <v>https://www.thelineofbestfit.com/reviews/albums/garbage-not-your-kind-of-people-96955</v>
      </c>
      <c r="AD710" s="12" t="str">
        <f>IFERROR(VLOOKUP($A710,Sheet2!$Y$2:$AK$3116,COLUMN(F709),FALSE),"")</f>
        <v>Garbage</v>
      </c>
      <c r="AE710" s="12" t="str">
        <f>IFERROR(VLOOKUP($A710,Sheet2!$Y$2:$AK$3116,COLUMN(G709),FALSE),"")</f>
        <v>https://www.thelineofbestfit.com/artists/garbage-104879</v>
      </c>
      <c r="AF710" s="13" t="str">
        <f>IFERROR(VLOOKUP($A710,Sheet2!$Y$2:$AK$3116,COLUMN(H709),FALSE),"")</f>
        <v>none</v>
      </c>
      <c r="AG710" s="12">
        <f>IFERROR(VLOOKUP($A710,Sheet2!$Y$2:$AK$3116,COLUMN(I709),FALSE),"")</f>
        <v>7</v>
      </c>
      <c r="AH710" s="12">
        <f>IFERROR(VLOOKUP($A710,Sheet2!$Y$2:$AK$3116,COLUMN(J709),FALSE),"")</f>
        <v>-0.48902887021223618</v>
      </c>
      <c r="AI710" s="12" t="str">
        <f>IFERROR(VLOOKUP($A710,Sheet2!$Y$2:$AK$3116,COLUMN(K709),FALSE),"")</f>
        <v>none</v>
      </c>
      <c r="AJ710" s="12" t="str">
        <f>IFERROR(VLOOKUP($A710,Sheet2!$Y$2:$AK$3116,COLUMN(L709),FALSE),"")</f>
        <v>Garbage ‚Äì Not Your Kind of People</v>
      </c>
      <c r="AK710" s="12" t="str">
        <f>IFERROR(VLOOKUP($A710,Sheet2!$Y$2:$AK$3116,COLUMN(M709),FALSE),"")</f>
        <v>none</v>
      </c>
    </row>
    <row r="711" spans="1:37">
      <c r="A711" t="s">
        <v>2942</v>
      </c>
      <c r="B711" s="3" t="s">
        <v>2936</v>
      </c>
      <c r="C711" t="s">
        <v>2932</v>
      </c>
      <c r="D711" t="s">
        <v>2933</v>
      </c>
      <c r="E711" t="s">
        <v>2943</v>
      </c>
      <c r="F711" t="s">
        <v>2944</v>
      </c>
      <c r="G711" t="s">
        <v>2945</v>
      </c>
      <c r="H711" t="s">
        <v>21</v>
      </c>
      <c r="I711" t="s">
        <v>21</v>
      </c>
      <c r="J711" t="s">
        <v>21</v>
      </c>
      <c r="K711" t="s">
        <v>21</v>
      </c>
      <c r="L711" t="s">
        <v>300</v>
      </c>
      <c r="M711" t="s">
        <v>301</v>
      </c>
      <c r="N711" t="s">
        <v>21</v>
      </c>
      <c r="O711" t="s">
        <v>21</v>
      </c>
      <c r="P711">
        <v>2016</v>
      </c>
      <c r="Q711" t="s">
        <v>136</v>
      </c>
      <c r="R711" t="s">
        <v>2409</v>
      </c>
      <c r="S711" t="s">
        <v>21</v>
      </c>
      <c r="T711">
        <v>6.7</v>
      </c>
      <c r="U711">
        <f>SUM((T711-6.977778)/1.271306)</f>
        <v>-0.21849814285467042</v>
      </c>
      <c r="V711" t="s">
        <v>21</v>
      </c>
      <c r="W711" t="s">
        <v>2946</v>
      </c>
      <c r="X711" t="s">
        <v>2947</v>
      </c>
      <c r="Y711" s="12" t="str">
        <f>IFERROR(VLOOKUP($A711,Sheet2!$Y$2:$AK$3116,COLUMN(A710),FALSE),"")</f>
        <v>Not to Disappear</v>
      </c>
      <c r="Z711" s="13">
        <f>IFERROR(VLOOKUP($A711,Sheet2!$Y$2:$AK$3116,COLUMN(B710),FALSE),"")</f>
        <v>42383</v>
      </c>
      <c r="AA711" s="12" t="str">
        <f>IFERROR(VLOOKUP($A711,Sheet2!$Y$2:$AK$3116,COLUMN(C710),FALSE),"")</f>
        <v>Sofie Jenkinson</v>
      </c>
      <c r="AB711" s="12" t="str">
        <f>IFERROR(VLOOKUP($A711,Sheet2!$Y$2:$AK$3116,COLUMN(D710),FALSE),"")</f>
        <v>https://www.thelineofbestfit.com/author/sjenkinson</v>
      </c>
      <c r="AC711" s="12" t="str">
        <f>IFERROR(VLOOKUP($A711,Sheet2!$Y$2:$AK$3116,COLUMN(E710),FALSE),"")</f>
        <v>https://www.thelineofbestfit.com/reviews/albums/daughter</v>
      </c>
      <c r="AD711" s="12" t="str">
        <f>IFERROR(VLOOKUP($A711,Sheet2!$Y$2:$AK$3116,COLUMN(F710),FALSE),"")</f>
        <v>Daughter</v>
      </c>
      <c r="AE711" s="12" t="str">
        <f>IFERROR(VLOOKUP($A711,Sheet2!$Y$2:$AK$3116,COLUMN(G710),FALSE),"")</f>
        <v>https://www.thelineofbestfit.com/artists/daughter-104223</v>
      </c>
      <c r="AF711" s="13">
        <f>IFERROR(VLOOKUP($A711,Sheet2!$Y$2:$AK$3116,COLUMN(H710),FALSE),"")</f>
        <v>42384</v>
      </c>
      <c r="AG711" s="12">
        <f>IFERROR(VLOOKUP($A711,Sheet2!$Y$2:$AK$3116,COLUMN(I710),FALSE),"")</f>
        <v>8</v>
      </c>
      <c r="AH711" s="12">
        <f>IFERROR(VLOOKUP($A711,Sheet2!$Y$2:$AK$3116,COLUMN(J710),FALSE),"")</f>
        <v>0.44667516285928721</v>
      </c>
      <c r="AI711" s="12" t="str">
        <f>IFERROR(VLOOKUP($A711,Sheet2!$Y$2:$AK$3116,COLUMN(K710),FALSE),"")</f>
        <v>United Kingdom</v>
      </c>
      <c r="AJ711" s="12" t="str">
        <f>IFERROR(VLOOKUP($A711,Sheet2!$Y$2:$AK$3116,COLUMN(L710),FALSE),"")</f>
        <v>Daughter reappear, different but just as beautiful</v>
      </c>
      <c r="AK711" s="12" t="str">
        <f>IFERROR(VLOOKUP($A711,Sheet2!$Y$2:$AK$3116,COLUMN(M710),FALSE),"")</f>
        <v>As Daughter walk forwards towards a new horizon and a second album they don‚Äôt leave much in their wake ‚Äì no skin shed and nothing to prove. All the shades that made If You Leave remain and what emerges is a snapshot of a sound, a talent and a style stretching and evolving ‚Äì still being clipped, and carved and sculpted.</v>
      </c>
    </row>
    <row r="712" spans="1:37">
      <c r="A712" t="s">
        <v>5559</v>
      </c>
      <c r="B712" s="3" t="s">
        <v>5558</v>
      </c>
      <c r="C712" t="s">
        <v>96</v>
      </c>
      <c r="D712" t="s">
        <v>97</v>
      </c>
      <c r="E712" t="s">
        <v>5560</v>
      </c>
      <c r="F712" t="s">
        <v>5561</v>
      </c>
      <c r="G712" t="s">
        <v>5562</v>
      </c>
      <c r="H712" t="s">
        <v>21</v>
      </c>
      <c r="I712" t="s">
        <v>21</v>
      </c>
      <c r="J712" t="s">
        <v>21</v>
      </c>
      <c r="K712" t="s">
        <v>21</v>
      </c>
      <c r="L712" t="s">
        <v>300</v>
      </c>
      <c r="M712" t="s">
        <v>301</v>
      </c>
      <c r="N712" t="s">
        <v>21</v>
      </c>
      <c r="O712" t="s">
        <v>21</v>
      </c>
      <c r="P712">
        <v>2017</v>
      </c>
      <c r="Q712" t="s">
        <v>5563</v>
      </c>
      <c r="R712" t="s">
        <v>1403</v>
      </c>
      <c r="S712" t="s">
        <v>21</v>
      </c>
      <c r="T712">
        <v>8.3000000000000007</v>
      </c>
      <c r="U712">
        <f>SUM((T712-6.977778)/1.271306)</f>
        <v>1.0400501531495965</v>
      </c>
      <c r="V712" t="s">
        <v>73</v>
      </c>
      <c r="W712" t="s">
        <v>5564</v>
      </c>
      <c r="X712" t="s">
        <v>5565</v>
      </c>
      <c r="Y712" s="12" t="str">
        <f>IFERROR(VLOOKUP($A712,Sheet2!$Y$2:$AK$3116,COLUMN(A711),FALSE),"")</f>
        <v>Not Even Happiness</v>
      </c>
      <c r="Z712" s="13">
        <f>IFERROR(VLOOKUP($A712,Sheet2!$Y$2:$AK$3116,COLUMN(B711),FALSE),"")</f>
        <v>42738</v>
      </c>
      <c r="AA712" s="12" t="str">
        <f>IFERROR(VLOOKUP($A712,Sheet2!$Y$2:$AK$3116,COLUMN(C711),FALSE),"")</f>
        <v>Ed Nash</v>
      </c>
      <c r="AB712" s="12" t="str">
        <f>IFERROR(VLOOKUP($A712,Sheet2!$Y$2:$AK$3116,COLUMN(D711),FALSE),"")</f>
        <v>https://www.thelineofbestfit.com/author/enash</v>
      </c>
      <c r="AC712" s="12" t="str">
        <f>IFERROR(VLOOKUP($A712,Sheet2!$Y$2:$AK$3116,COLUMN(E711),FALSE),"")</f>
        <v>https://www.thelineofbestfit.com/reviews/albums/julie-byrne-not-even-happiness</v>
      </c>
      <c r="AD712" s="12" t="str">
        <f>IFERROR(VLOOKUP($A712,Sheet2!$Y$2:$AK$3116,COLUMN(F711),FALSE),"")</f>
        <v>Julie Byrne</v>
      </c>
      <c r="AE712" s="12" t="str">
        <f>IFERROR(VLOOKUP($A712,Sheet2!$Y$2:$AK$3116,COLUMN(G711),FALSE),"")</f>
        <v>https://www.thelineofbestfit.com/artists/julie-byrne</v>
      </c>
      <c r="AF712" s="13">
        <f>IFERROR(VLOOKUP($A712,Sheet2!$Y$2:$AK$3116,COLUMN(H711),FALSE),"")</f>
        <v>42748</v>
      </c>
      <c r="AG712" s="12">
        <f>IFERROR(VLOOKUP($A712,Sheet2!$Y$2:$AK$3116,COLUMN(I711),FALSE),"")</f>
        <v>8</v>
      </c>
      <c r="AH712" s="12">
        <f>IFERROR(VLOOKUP($A712,Sheet2!$Y$2:$AK$3116,COLUMN(J711),FALSE),"")</f>
        <v>0.44667516285928721</v>
      </c>
      <c r="AI712" s="12" t="str">
        <f>IFERROR(VLOOKUP($A712,Sheet2!$Y$2:$AK$3116,COLUMN(K711),FALSE),"")</f>
        <v>United States</v>
      </c>
      <c r="AJ712" s="12" t="str">
        <f>IFERROR(VLOOKUP($A712,Sheet2!$Y$2:$AK$3116,COLUMN(L711),FALSE),"")</f>
        <v>Julie Byrne gets 2017 off to a heart-warming start with a timely meditation on change</v>
      </c>
      <c r="AK712" s="12" t="str">
        <f>IFERROR(VLOOKUP($A712,Sheet2!$Y$2:$AK$3116,COLUMN(M711),FALSE),"")</f>
        <v>A new year brings with it a mixed bag of feelings that includes transition, uncertainty, expectation and hope. Such emotions are lovingly and opportunely captured on Julie Byrne‚Äôs second album, Not Even Happiness.</v>
      </c>
    </row>
    <row r="713" spans="1:37">
      <c r="A713" t="s">
        <v>5809</v>
      </c>
      <c r="B713" s="3" t="s">
        <v>5131</v>
      </c>
      <c r="C713" t="s">
        <v>5618</v>
      </c>
      <c r="D713" t="s">
        <v>5619</v>
      </c>
      <c r="E713" t="s">
        <v>5810</v>
      </c>
      <c r="F713" t="s">
        <v>5804</v>
      </c>
      <c r="G713" t="s">
        <v>5805</v>
      </c>
      <c r="H713" t="s">
        <v>21</v>
      </c>
      <c r="I713" t="s">
        <v>21</v>
      </c>
      <c r="J713" t="s">
        <v>21</v>
      </c>
      <c r="K713" t="s">
        <v>21</v>
      </c>
      <c r="L713" t="s">
        <v>39</v>
      </c>
      <c r="M713" t="s">
        <v>40</v>
      </c>
      <c r="N713" t="s">
        <v>21</v>
      </c>
      <c r="O713" t="s">
        <v>21</v>
      </c>
      <c r="P713">
        <v>2016</v>
      </c>
      <c r="Q713" t="s">
        <v>398</v>
      </c>
      <c r="R713" t="s">
        <v>21</v>
      </c>
      <c r="S713" t="s">
        <v>21</v>
      </c>
      <c r="T713">
        <v>8</v>
      </c>
      <c r="U713">
        <f>SUM((T713-6.977778)/1.271306)</f>
        <v>0.80407234764879587</v>
      </c>
      <c r="V713" t="s">
        <v>21</v>
      </c>
      <c r="W713" t="s">
        <v>5811</v>
      </c>
      <c r="X713" t="s">
        <v>5812</v>
      </c>
      <c r="Y713" s="12" t="str">
        <f>IFERROR(VLOOKUP($A713,Sheet2!$Y$2:$AK$3116,COLUMN(A712),FALSE),"")</f>
        <v>Nonagon Infinity</v>
      </c>
      <c r="Z713" s="13">
        <f>IFERROR(VLOOKUP($A713,Sheet2!$Y$2:$AK$3116,COLUMN(B712),FALSE),"")</f>
        <v>42485</v>
      </c>
      <c r="AA713" s="12" t="str">
        <f>IFERROR(VLOOKUP($A713,Sheet2!$Y$2:$AK$3116,COLUMN(C712),FALSE),"")</f>
        <v>Ryan Lunn</v>
      </c>
      <c r="AB713" s="12" t="str">
        <f>IFERROR(VLOOKUP($A713,Sheet2!$Y$2:$AK$3116,COLUMN(D712),FALSE),"")</f>
        <v>https://www.thelineofbestfit.com/author/rlunn</v>
      </c>
      <c r="AC713" s="12" t="str">
        <f>IFERROR(VLOOKUP($A713,Sheet2!$Y$2:$AK$3116,COLUMN(E712),FALSE),"")</f>
        <v>https://www.thelineofbestfit.com/reviews/albums/king-gizzard-the-lizard-wizard-nonagon-infinity</v>
      </c>
      <c r="AD713" s="12" t="str">
        <f>IFERROR(VLOOKUP($A713,Sheet2!$Y$2:$AK$3116,COLUMN(F712),FALSE),"")</f>
        <v>King Gizzard and the Lizard Wizard</v>
      </c>
      <c r="AE713" s="12" t="str">
        <f>IFERROR(VLOOKUP($A713,Sheet2!$Y$2:$AK$3116,COLUMN(G712),FALSE),"")</f>
        <v>none</v>
      </c>
      <c r="AF713" s="13">
        <f>IFERROR(VLOOKUP($A713,Sheet2!$Y$2:$AK$3116,COLUMN(H712),FALSE),"")</f>
        <v>42489</v>
      </c>
      <c r="AG713" s="12">
        <f>IFERROR(VLOOKUP($A713,Sheet2!$Y$2:$AK$3116,COLUMN(I712),FALSE),"")</f>
        <v>8</v>
      </c>
      <c r="AH713" s="12">
        <f>IFERROR(VLOOKUP($A713,Sheet2!$Y$2:$AK$3116,COLUMN(J712),FALSE),"")</f>
        <v>0.44667516285928721</v>
      </c>
      <c r="AI713" s="12" t="str">
        <f>IFERROR(VLOOKUP($A713,Sheet2!$Y$2:$AK$3116,COLUMN(K712),FALSE),"")</f>
        <v>Australia</v>
      </c>
      <c r="AJ713" s="12" t="str">
        <f>IFERROR(VLOOKUP($A713,Sheet2!$Y$2:$AK$3116,COLUMN(L712),FALSE),"")</f>
        <v>King Gizzard &amp; the Lizard Wizard get seriously stupid on fourth LP in under two years</v>
      </c>
      <c r="AK713" s="12" t="str">
        <f>IFERROR(VLOOKUP($A713,Sheet2!$Y$2:$AK$3116,COLUMN(M712),FALSE),"")</f>
        <v>You‚Äôd expect a band such as King Gizzard &amp; the Lizard Wizard, with a stage-cramming seven members and a name that sounds like it was conceived by hysterical teens in a haze-filled shed, to be either all over the place or jokers of the avant-garde form. What they prove on Nonagon Infinity, their fourth full-length for the legendary Heavenly Recordings in just under a year and a half, is that they are, at least, both of those things.</v>
      </c>
    </row>
    <row r="714" spans="1:37">
      <c r="A714" t="s">
        <v>6238</v>
      </c>
      <c r="B714" s="3" t="s">
        <v>5603</v>
      </c>
      <c r="C714" t="s">
        <v>4502</v>
      </c>
      <c r="D714" t="s">
        <v>4503</v>
      </c>
      <c r="E714" t="s">
        <v>6239</v>
      </c>
      <c r="F714" t="s">
        <v>6240</v>
      </c>
      <c r="G714" t="s">
        <v>6241</v>
      </c>
      <c r="H714" t="s">
        <v>21</v>
      </c>
      <c r="I714" t="s">
        <v>21</v>
      </c>
      <c r="J714" t="s">
        <v>21</v>
      </c>
      <c r="K714" t="s">
        <v>21</v>
      </c>
      <c r="L714" t="s">
        <v>39</v>
      </c>
      <c r="M714" t="s">
        <v>40</v>
      </c>
      <c r="N714" t="s">
        <v>31</v>
      </c>
      <c r="O714" t="s">
        <v>32</v>
      </c>
      <c r="P714">
        <v>2013</v>
      </c>
      <c r="Q714" t="s">
        <v>6242</v>
      </c>
      <c r="R714" t="s">
        <v>21</v>
      </c>
      <c r="S714" t="s">
        <v>21</v>
      </c>
      <c r="T714">
        <v>6</v>
      </c>
      <c r="U714">
        <f>SUM((T714-6.977778)/1.271306)</f>
        <v>-0.76911302235653711</v>
      </c>
      <c r="V714" t="s">
        <v>21</v>
      </c>
      <c r="W714" t="s">
        <v>6243</v>
      </c>
      <c r="X714" t="s">
        <v>6244</v>
      </c>
      <c r="Y714" s="12" t="str">
        <f>IFERROR(VLOOKUP($A714,Sheet2!$Y$2:$AK$3116,COLUMN(A713),FALSE),"")</f>
        <v>Nocturnes</v>
      </c>
      <c r="Z714" s="13">
        <f>IFERROR(VLOOKUP($A714,Sheet2!$Y$2:$AK$3116,COLUMN(B713),FALSE),"")</f>
        <v>41396</v>
      </c>
      <c r="AA714" s="12" t="str">
        <f>IFERROR(VLOOKUP($A714,Sheet2!$Y$2:$AK$3116,COLUMN(C713),FALSE),"")</f>
        <v>Doron Davidson-Vidavski</v>
      </c>
      <c r="AB714" s="12" t="str">
        <f>IFERROR(VLOOKUP($A714,Sheet2!$Y$2:$AK$3116,COLUMN(D713),FALSE),"")</f>
        <v>https://www.thelineofbestfit.com/author/dvidavski</v>
      </c>
      <c r="AC714" s="12" t="str">
        <f>IFERROR(VLOOKUP($A714,Sheet2!$Y$2:$AK$3116,COLUMN(E713),FALSE),"")</f>
        <v>https://www.thelineofbestfit.com/reviews/albums/little-boots-nocturnes-124563</v>
      </c>
      <c r="AD714" s="12" t="str">
        <f>IFERROR(VLOOKUP($A714,Sheet2!$Y$2:$AK$3116,COLUMN(F713),FALSE),"")</f>
        <v>Little Boots</v>
      </c>
      <c r="AE714" s="12" t="str">
        <f>IFERROR(VLOOKUP($A714,Sheet2!$Y$2:$AK$3116,COLUMN(G713),FALSE),"")</f>
        <v>https://www.thelineofbestfit.com/artists/little-boots-105885</v>
      </c>
      <c r="AF714" s="13" t="str">
        <f>IFERROR(VLOOKUP($A714,Sheet2!$Y$2:$AK$3116,COLUMN(H713),FALSE),"")</f>
        <v>none</v>
      </c>
      <c r="AG714" s="12">
        <f>IFERROR(VLOOKUP($A714,Sheet2!$Y$2:$AK$3116,COLUMN(I713),FALSE),"")</f>
        <v>8</v>
      </c>
      <c r="AH714" s="12">
        <f>IFERROR(VLOOKUP($A714,Sheet2!$Y$2:$AK$3116,COLUMN(J713),FALSE),"")</f>
        <v>0.44667516285928721</v>
      </c>
      <c r="AI714" s="12" t="str">
        <f>IFERROR(VLOOKUP($A714,Sheet2!$Y$2:$AK$3116,COLUMN(K713),FALSE),"")</f>
        <v>none</v>
      </c>
      <c r="AJ714" s="12" t="str">
        <f>IFERROR(VLOOKUP($A714,Sheet2!$Y$2:$AK$3116,COLUMN(L713),FALSE),"")</f>
        <v>Little Boots ‚Äì Nocturnes</v>
      </c>
      <c r="AK714" s="12" t="str">
        <f>IFERROR(VLOOKUP($A714,Sheet2!$Y$2:$AK$3116,COLUMN(M713),FALSE),"")</f>
        <v>none</v>
      </c>
    </row>
    <row r="715" spans="1:37">
      <c r="A715" t="s">
        <v>6238</v>
      </c>
      <c r="B715" s="3" t="s">
        <v>11943</v>
      </c>
      <c r="C715" t="s">
        <v>35</v>
      </c>
      <c r="D715" t="s">
        <v>36</v>
      </c>
      <c r="E715" t="s">
        <v>11950</v>
      </c>
      <c r="F715" t="s">
        <v>11946</v>
      </c>
      <c r="G715" t="s">
        <v>11947</v>
      </c>
      <c r="H715" t="s">
        <v>21</v>
      </c>
      <c r="I715" t="s">
        <v>21</v>
      </c>
      <c r="J715" t="s">
        <v>21</v>
      </c>
      <c r="K715" t="s">
        <v>21</v>
      </c>
      <c r="L715" t="s">
        <v>100</v>
      </c>
      <c r="M715" t="s">
        <v>101</v>
      </c>
      <c r="N715" t="s">
        <v>21</v>
      </c>
      <c r="O715" t="s">
        <v>21</v>
      </c>
      <c r="P715">
        <v>2013</v>
      </c>
      <c r="Q715">
        <v>2062</v>
      </c>
      <c r="R715" t="s">
        <v>21</v>
      </c>
      <c r="S715" t="s">
        <v>21</v>
      </c>
      <c r="T715">
        <v>7.5</v>
      </c>
      <c r="U715">
        <f>SUM((T715-6.977778)/1.271306)</f>
        <v>0.41077600514746265</v>
      </c>
      <c r="V715" t="s">
        <v>21</v>
      </c>
      <c r="W715" t="s">
        <v>11951</v>
      </c>
      <c r="X715" t="s">
        <v>11952</v>
      </c>
      <c r="Y715" s="12" t="str">
        <f>IFERROR(VLOOKUP($A715,Sheet2!$Y$2:$AK$3116,COLUMN(A714),FALSE),"")</f>
        <v>Nocturnes</v>
      </c>
      <c r="Z715" s="13">
        <f>IFERROR(VLOOKUP($A715,Sheet2!$Y$2:$AK$3116,COLUMN(B714),FALSE),"")</f>
        <v>41396</v>
      </c>
      <c r="AA715" s="12" t="str">
        <f>IFERROR(VLOOKUP($A715,Sheet2!$Y$2:$AK$3116,COLUMN(C714),FALSE),"")</f>
        <v>Doron Davidson-Vidavski</v>
      </c>
      <c r="AB715" s="12" t="str">
        <f>IFERROR(VLOOKUP($A715,Sheet2!$Y$2:$AK$3116,COLUMN(D714),FALSE),"")</f>
        <v>https://www.thelineofbestfit.com/author/dvidavski</v>
      </c>
      <c r="AC715" s="12" t="str">
        <f>IFERROR(VLOOKUP($A715,Sheet2!$Y$2:$AK$3116,COLUMN(E714),FALSE),"")</f>
        <v>https://www.thelineofbestfit.com/reviews/albums/little-boots-nocturnes-124563</v>
      </c>
      <c r="AD715" s="12" t="str">
        <f>IFERROR(VLOOKUP($A715,Sheet2!$Y$2:$AK$3116,COLUMN(F714),FALSE),"")</f>
        <v>Little Boots</v>
      </c>
      <c r="AE715" s="12" t="str">
        <f>IFERROR(VLOOKUP($A715,Sheet2!$Y$2:$AK$3116,COLUMN(G714),FALSE),"")</f>
        <v>https://www.thelineofbestfit.com/artists/little-boots-105885</v>
      </c>
      <c r="AF715" s="13" t="str">
        <f>IFERROR(VLOOKUP($A715,Sheet2!$Y$2:$AK$3116,COLUMN(H714),FALSE),"")</f>
        <v>none</v>
      </c>
      <c r="AG715" s="12">
        <f>IFERROR(VLOOKUP($A715,Sheet2!$Y$2:$AK$3116,COLUMN(I714),FALSE),"")</f>
        <v>8</v>
      </c>
      <c r="AH715" s="12">
        <f>IFERROR(VLOOKUP($A715,Sheet2!$Y$2:$AK$3116,COLUMN(J714),FALSE),"")</f>
        <v>0.44667516285928721</v>
      </c>
      <c r="AI715" s="12" t="str">
        <f>IFERROR(VLOOKUP($A715,Sheet2!$Y$2:$AK$3116,COLUMN(K714),FALSE),"")</f>
        <v>none</v>
      </c>
      <c r="AJ715" s="12" t="str">
        <f>IFERROR(VLOOKUP($A715,Sheet2!$Y$2:$AK$3116,COLUMN(L714),FALSE),"")</f>
        <v>Little Boots ‚Äì Nocturnes</v>
      </c>
      <c r="AK715" s="12" t="str">
        <f>IFERROR(VLOOKUP($A715,Sheet2!$Y$2:$AK$3116,COLUMN(M714),FALSE),"")</f>
        <v>none</v>
      </c>
    </row>
    <row r="716" spans="1:37">
      <c r="A716" t="s">
        <v>11924</v>
      </c>
      <c r="B716" s="3" t="s">
        <v>11917</v>
      </c>
      <c r="C716" t="s">
        <v>121</v>
      </c>
      <c r="D716" t="s">
        <v>122</v>
      </c>
      <c r="E716" t="s">
        <v>11925</v>
      </c>
      <c r="F716" t="s">
        <v>11920</v>
      </c>
      <c r="G716" t="s">
        <v>11921</v>
      </c>
      <c r="H716" t="s">
        <v>21</v>
      </c>
      <c r="I716" t="s">
        <v>21</v>
      </c>
      <c r="J716" t="s">
        <v>21</v>
      </c>
      <c r="K716" t="s">
        <v>21</v>
      </c>
      <c r="L716" t="s">
        <v>39</v>
      </c>
      <c r="M716" t="s">
        <v>40</v>
      </c>
      <c r="N716" t="s">
        <v>21</v>
      </c>
      <c r="O716" t="s">
        <v>21</v>
      </c>
      <c r="P716">
        <v>2012</v>
      </c>
      <c r="Q716" t="s">
        <v>454</v>
      </c>
      <c r="R716" t="s">
        <v>21</v>
      </c>
      <c r="S716" t="s">
        <v>21</v>
      </c>
      <c r="T716">
        <v>8.3000000000000007</v>
      </c>
      <c r="U716">
        <f>SUM((T716-6.977778)/1.271306)</f>
        <v>1.0400501531495965</v>
      </c>
      <c r="V716" t="s">
        <v>73</v>
      </c>
      <c r="W716" t="s">
        <v>11926</v>
      </c>
      <c r="X716" t="s">
        <v>11927</v>
      </c>
      <c r="Y716" s="12" t="str">
        <f>IFERROR(VLOOKUP($A716,Sheet2!$Y$2:$AK$3116,COLUMN(A715),FALSE),"")</f>
        <v>Nocturne</v>
      </c>
      <c r="Z716" s="13">
        <f>IFERROR(VLOOKUP($A716,Sheet2!$Y$2:$AK$3116,COLUMN(B715),FALSE),"")</f>
        <v>41145</v>
      </c>
      <c r="AA716" s="12" t="str">
        <f>IFERROR(VLOOKUP($A716,Sheet2!$Y$2:$AK$3116,COLUMN(C715),FALSE),"")</f>
        <v>Adam Nelson</v>
      </c>
      <c r="AB716" s="12" t="str">
        <f>IFERROR(VLOOKUP($A716,Sheet2!$Y$2:$AK$3116,COLUMN(D715),FALSE),"")</f>
        <v>https://www.thelineofbestfit.com/author/anelson</v>
      </c>
      <c r="AC716" s="12" t="str">
        <f>IFERROR(VLOOKUP($A716,Sheet2!$Y$2:$AK$3116,COLUMN(E715),FALSE),"")</f>
        <v>https://www.thelineofbestfit.com/reviews/albums/wild-nothing-nocturne-102836</v>
      </c>
      <c r="AD716" s="12" t="str">
        <f>IFERROR(VLOOKUP($A716,Sheet2!$Y$2:$AK$3116,COLUMN(F715),FALSE),"")</f>
        <v>Wild Nothing</v>
      </c>
      <c r="AE716" s="12" t="str">
        <f>IFERROR(VLOOKUP($A716,Sheet2!$Y$2:$AK$3116,COLUMN(G715),FALSE),"")</f>
        <v>https://www.thelineofbestfit.com/artists/wild-nothing-108734</v>
      </c>
      <c r="AF716" s="13" t="str">
        <f>IFERROR(VLOOKUP($A716,Sheet2!$Y$2:$AK$3116,COLUMN(H715),FALSE),"")</f>
        <v>none</v>
      </c>
      <c r="AG716" s="12">
        <f>IFERROR(VLOOKUP($A716,Sheet2!$Y$2:$AK$3116,COLUMN(I715),FALSE),"")</f>
        <v>7</v>
      </c>
      <c r="AH716" s="12">
        <f>IFERROR(VLOOKUP($A716,Sheet2!$Y$2:$AK$3116,COLUMN(J715),FALSE),"")</f>
        <v>-0.48902887021223618</v>
      </c>
      <c r="AI716" s="12" t="str">
        <f>IFERROR(VLOOKUP($A716,Sheet2!$Y$2:$AK$3116,COLUMN(K715),FALSE),"")</f>
        <v>none</v>
      </c>
      <c r="AJ716" s="12" t="str">
        <f>IFERROR(VLOOKUP($A716,Sheet2!$Y$2:$AK$3116,COLUMN(L715),FALSE),"")</f>
        <v>Wild Nothing ‚Äì Nocturne</v>
      </c>
      <c r="AK716" s="12" t="str">
        <f>IFERROR(VLOOKUP($A716,Sheet2!$Y$2:$AK$3116,COLUMN(M715),FALSE),"")</f>
        <v>none</v>
      </c>
    </row>
    <row r="717" spans="1:37">
      <c r="A717" t="s">
        <v>11978</v>
      </c>
      <c r="B717" s="3" t="s">
        <v>11977</v>
      </c>
      <c r="C717" t="s">
        <v>18</v>
      </c>
      <c r="D717" t="s">
        <v>18</v>
      </c>
      <c r="E717" t="s">
        <v>11979</v>
      </c>
      <c r="F717" t="s">
        <v>11974</v>
      </c>
      <c r="G717" t="s">
        <v>11975</v>
      </c>
      <c r="H717" t="s">
        <v>21</v>
      </c>
      <c r="I717" t="s">
        <v>21</v>
      </c>
      <c r="J717" t="s">
        <v>21</v>
      </c>
      <c r="K717" t="s">
        <v>21</v>
      </c>
      <c r="L717" t="s">
        <v>39</v>
      </c>
      <c r="M717" t="s">
        <v>40</v>
      </c>
      <c r="N717" t="s">
        <v>21</v>
      </c>
      <c r="O717" t="s">
        <v>21</v>
      </c>
      <c r="P717">
        <v>2016</v>
      </c>
      <c r="Q717" t="s">
        <v>11976</v>
      </c>
      <c r="R717" t="s">
        <v>21</v>
      </c>
      <c r="S717" t="s">
        <v>21</v>
      </c>
      <c r="T717">
        <v>7</v>
      </c>
      <c r="U717">
        <f>SUM((T717-6.977778)/1.271306)</f>
        <v>1.7479662646129403E-2</v>
      </c>
      <c r="V717" t="s">
        <v>21</v>
      </c>
      <c r="W717" t="s">
        <v>11980</v>
      </c>
      <c r="X717" t="s">
        <v>11981</v>
      </c>
      <c r="Y717" s="12" t="str">
        <f>IFERROR(VLOOKUP($A717,Sheet2!$Y$2:$AK$3116,COLUMN(A716),FALSE),"")</f>
        <v>Nocturnal Koreans</v>
      </c>
      <c r="Z717" s="13">
        <f>IFERROR(VLOOKUP($A717,Sheet2!$Y$2:$AK$3116,COLUMN(B716),FALSE),"")</f>
        <v>42493</v>
      </c>
      <c r="AA717" s="12" t="str">
        <f>IFERROR(VLOOKUP($A717,Sheet2!$Y$2:$AK$3116,COLUMN(C716),FALSE),"")</f>
        <v>Erik Thompson</v>
      </c>
      <c r="AB717" s="12" t="str">
        <f>IFERROR(VLOOKUP($A717,Sheet2!$Y$2:$AK$3116,COLUMN(D716),FALSE),"")</f>
        <v>https://www.thelineofbestfit.com/author/ethompson</v>
      </c>
      <c r="AC717" s="12" t="str">
        <f>IFERROR(VLOOKUP($A717,Sheet2!$Y$2:$AK$3116,COLUMN(E716),FALSE),"")</f>
        <v>https://www.thelineofbestfit.com/reviews/albums/wire-nocturnal-koreans</v>
      </c>
      <c r="AD717" s="12" t="str">
        <f>IFERROR(VLOOKUP($A717,Sheet2!$Y$2:$AK$3116,COLUMN(F716),FALSE),"")</f>
        <v>Wire</v>
      </c>
      <c r="AE717" s="12" t="str">
        <f>IFERROR(VLOOKUP($A717,Sheet2!$Y$2:$AK$3116,COLUMN(G716),FALSE),"")</f>
        <v>https://www.thelineofbestfit.com/artists/wire-108764</v>
      </c>
      <c r="AF717" s="13">
        <f>IFERROR(VLOOKUP($A717,Sheet2!$Y$2:$AK$3116,COLUMN(H716),FALSE),"")</f>
        <v>42489</v>
      </c>
      <c r="AG717" s="12">
        <f>IFERROR(VLOOKUP($A717,Sheet2!$Y$2:$AK$3116,COLUMN(I716),FALSE),"")</f>
        <v>7.5</v>
      </c>
      <c r="AH717" s="12">
        <f>IFERROR(VLOOKUP($A717,Sheet2!$Y$2:$AK$3116,COLUMN(J716),FALSE),"")</f>
        <v>-2.1176853676474497E-2</v>
      </c>
      <c r="AI717" s="12" t="str">
        <f>IFERROR(VLOOKUP($A717,Sheet2!$Y$2:$AK$3116,COLUMN(K716),FALSE),"")</f>
        <v>United Kingdom</v>
      </c>
      <c r="AJ717" s="12" t="str">
        <f>IFERROR(VLOOKUP($A717,Sheet2!$Y$2:$AK$3116,COLUMN(L716),FALSE),"")</f>
        <v>Four decades in, Wire continue to resist convenient categorization</v>
      </c>
      <c r="AK717" s="12" t="str">
        <f>IFERROR(VLOOKUP($A717,Sheet2!$Y$2:$AK$3116,COLUMN(M716),FALSE),"")</f>
        <v>Wire‚Äôs four-decade long career has been filled with both reinvention and resistance. The arty post-punk quartet has resolutely set their own terms when it comes to their sporadic bursts of record releases, as well as their notoriously antagonistic live shows.</v>
      </c>
    </row>
    <row r="718" spans="1:37">
      <c r="A718" t="s">
        <v>11961</v>
      </c>
      <c r="B718" s="3" t="s">
        <v>11960</v>
      </c>
      <c r="C718" t="s">
        <v>77</v>
      </c>
      <c r="D718" t="s">
        <v>78</v>
      </c>
      <c r="E718" t="s">
        <v>11962</v>
      </c>
      <c r="F718" t="s">
        <v>11963</v>
      </c>
      <c r="G718" t="s">
        <v>11964</v>
      </c>
      <c r="H718" t="s">
        <v>21</v>
      </c>
      <c r="I718" t="s">
        <v>21</v>
      </c>
      <c r="J718" t="s">
        <v>21</v>
      </c>
      <c r="K718" t="s">
        <v>21</v>
      </c>
      <c r="L718" t="s">
        <v>100</v>
      </c>
      <c r="M718" t="s">
        <v>101</v>
      </c>
      <c r="N718" t="s">
        <v>21</v>
      </c>
      <c r="O718" t="s">
        <v>21</v>
      </c>
      <c r="P718">
        <v>2015</v>
      </c>
      <c r="Q718" t="s">
        <v>11965</v>
      </c>
      <c r="R718" t="s">
        <v>21</v>
      </c>
      <c r="S718" t="s">
        <v>21</v>
      </c>
      <c r="T718">
        <v>5.7</v>
      </c>
      <c r="U718">
        <f>SUM((T718-6.977778)/1.271306)</f>
        <v>-1.0050908278573369</v>
      </c>
      <c r="V718" t="s">
        <v>21</v>
      </c>
      <c r="W718" t="s">
        <v>11966</v>
      </c>
      <c r="X718" t="s">
        <v>11967</v>
      </c>
      <c r="Y718" s="12" t="str">
        <f>IFERROR(VLOOKUP($A718,Sheet2!$Y$2:$AK$3116,COLUMN(A717),FALSE),"")</f>
        <v>Noctunes</v>
      </c>
      <c r="Z718" s="13">
        <f>IFERROR(VLOOKUP($A718,Sheet2!$Y$2:$AK$3116,COLUMN(B717),FALSE),"")</f>
        <v>42212</v>
      </c>
      <c r="AA718" s="12" t="str">
        <f>IFERROR(VLOOKUP($A718,Sheet2!$Y$2:$AK$3116,COLUMN(C717),FALSE),"")</f>
        <v>Joe Goggins</v>
      </c>
      <c r="AB718" s="12" t="str">
        <f>IFERROR(VLOOKUP($A718,Sheet2!$Y$2:$AK$3116,COLUMN(D717),FALSE),"")</f>
        <v>https://www.thelineofbestfit.com/author/jgoggins</v>
      </c>
      <c r="AC718" s="12" t="str">
        <f>IFERROR(VLOOKUP($A718,Sheet2!$Y$2:$AK$3116,COLUMN(E717),FALSE),"")</f>
        <v>https://www.thelineofbestfit.com/reviews/albums/willis-earl-beal-finds-serenity-in-chaos-on-noctunes</v>
      </c>
      <c r="AD718" s="12" t="str">
        <f>IFERROR(VLOOKUP($A718,Sheet2!$Y$2:$AK$3116,COLUMN(F717),FALSE),"")</f>
        <v>Willis Earl Beal</v>
      </c>
      <c r="AE718" s="12" t="str">
        <f>IFERROR(VLOOKUP($A718,Sheet2!$Y$2:$AK$3116,COLUMN(G717),FALSE),"")</f>
        <v>https://www.thelineofbestfit.com/artists/willis-earl-beal-108750</v>
      </c>
      <c r="AF718" s="13">
        <f>IFERROR(VLOOKUP($A718,Sheet2!$Y$2:$AK$3116,COLUMN(H717),FALSE),"")</f>
        <v>42244</v>
      </c>
      <c r="AG718" s="12">
        <f>IFERROR(VLOOKUP($A718,Sheet2!$Y$2:$AK$3116,COLUMN(I717),FALSE),"")</f>
        <v>7.5</v>
      </c>
      <c r="AH718" s="12">
        <f>IFERROR(VLOOKUP($A718,Sheet2!$Y$2:$AK$3116,COLUMN(J717),FALSE),"")</f>
        <v>-2.1176853676474497E-2</v>
      </c>
      <c r="AI718" s="12" t="str">
        <f>IFERROR(VLOOKUP($A718,Sheet2!$Y$2:$AK$3116,COLUMN(K717),FALSE),"")</f>
        <v>United States</v>
      </c>
      <c r="AJ718" s="12" t="str">
        <f>IFERROR(VLOOKUP($A718,Sheet2!$Y$2:$AK$3116,COLUMN(L717),FALSE),"")</f>
        <v>Willis Earl Beal finds serenity in chaos on Noctunes</v>
      </c>
      <c r="AK718" s="12" t="str">
        <f>IFERROR(VLOOKUP($A718,Sheet2!$Y$2:$AK$3116,COLUMN(M717),FALSE),"")</f>
        <v>In 2013, around the time he released his second full-length, Nobody Knows, Willis Earl Beal told The Guardian that the air of engima that he‚Äôd surrounded himself in over those past couple of years had been ‚Äúa defence mechanism‚Äù; partly because the intense scrutiny he faced after coming to the attention of the blogosphere was difficult to bear, and partly because his (fascinating) back story was something he hated. After a relatively stable childhood, he drifted, joining the army at twenty-two and, after being discharged, was homeless by twenty-three.</v>
      </c>
    </row>
    <row r="719" spans="1:37">
      <c r="A719" t="s">
        <v>10929</v>
      </c>
      <c r="B719" s="3" t="s">
        <v>10928</v>
      </c>
      <c r="C719" t="s">
        <v>261</v>
      </c>
      <c r="D719" t="s">
        <v>262</v>
      </c>
      <c r="E719" t="s">
        <v>10930</v>
      </c>
      <c r="F719" t="s">
        <v>10931</v>
      </c>
      <c r="G719" t="s">
        <v>10932</v>
      </c>
      <c r="H719" t="s">
        <v>21</v>
      </c>
      <c r="I719" t="s">
        <v>21</v>
      </c>
      <c r="J719" t="s">
        <v>21</v>
      </c>
      <c r="K719" t="s">
        <v>21</v>
      </c>
      <c r="L719" t="s">
        <v>39</v>
      </c>
      <c r="M719" t="s">
        <v>40</v>
      </c>
      <c r="N719" t="s">
        <v>21</v>
      </c>
      <c r="O719" t="s">
        <v>21</v>
      </c>
      <c r="P719">
        <v>2014</v>
      </c>
      <c r="Q719" t="s">
        <v>669</v>
      </c>
      <c r="R719" t="s">
        <v>21</v>
      </c>
      <c r="S719" t="s">
        <v>21</v>
      </c>
      <c r="T719">
        <v>5.8</v>
      </c>
      <c r="U719">
        <f>SUM((T719-6.977778)/1.271306)</f>
        <v>-0.92643155935707056</v>
      </c>
      <c r="V719" t="s">
        <v>21</v>
      </c>
      <c r="W719" t="s">
        <v>10933</v>
      </c>
      <c r="X719" t="s">
        <v>10934</v>
      </c>
      <c r="Y719" s="12" t="str">
        <f>IFERROR(VLOOKUP($A719,Sheet2!$Y$2:$AK$3116,COLUMN(A718),FALSE),"")</f>
        <v>Nobody Wants to Be Here and Nobody Wants to Leave</v>
      </c>
      <c r="Z719" s="13">
        <f>IFERROR(VLOOKUP($A719,Sheet2!$Y$2:$AK$3116,COLUMN(B718),FALSE),"")</f>
        <v>41934</v>
      </c>
      <c r="AA719" s="12" t="str">
        <f>IFERROR(VLOOKUP($A719,Sheet2!$Y$2:$AK$3116,COLUMN(C718),FALSE),"")</f>
        <v>Stephen Jenkins</v>
      </c>
      <c r="AB719" s="12" t="str">
        <f>IFERROR(VLOOKUP($A719,Sheet2!$Y$2:$AK$3116,COLUMN(D718),FALSE),"")</f>
        <v>https://www.thelineofbestfit.com/author/sjenkins</v>
      </c>
      <c r="AC719" s="12" t="str">
        <f>IFERROR(VLOOKUP($A719,Sheet2!$Y$2:$AK$3116,COLUMN(E718),FALSE),"")</f>
        <v>https://www.thelineofbestfit.com/reviews/albums/the-twilight-sad-nobody-wants-to-be-here-and-nobody-wants-to-leave</v>
      </c>
      <c r="AD719" s="12" t="str">
        <f>IFERROR(VLOOKUP($A719,Sheet2!$Y$2:$AK$3116,COLUMN(F718),FALSE),"")</f>
        <v>The Twilight Sad</v>
      </c>
      <c r="AE719" s="12" t="str">
        <f>IFERROR(VLOOKUP($A719,Sheet2!$Y$2:$AK$3116,COLUMN(G718),FALSE),"")</f>
        <v>https://www.thelineofbestfit.com/artists/the-twilight-sad-108265</v>
      </c>
      <c r="AF719" s="13">
        <f>IFERROR(VLOOKUP($A719,Sheet2!$Y$2:$AK$3116,COLUMN(H718),FALSE),"")</f>
        <v>41939</v>
      </c>
      <c r="AG719" s="12">
        <f>IFERROR(VLOOKUP($A719,Sheet2!$Y$2:$AK$3116,COLUMN(I718),FALSE),"")</f>
        <v>8.5</v>
      </c>
      <c r="AH719" s="12">
        <f>IFERROR(VLOOKUP($A719,Sheet2!$Y$2:$AK$3116,COLUMN(J718),FALSE),"")</f>
        <v>0.91452717939504891</v>
      </c>
      <c r="AI719" s="12" t="str">
        <f>IFERROR(VLOOKUP($A719,Sheet2!$Y$2:$AK$3116,COLUMN(K718),FALSE),"")</f>
        <v>United Kingdom</v>
      </c>
      <c r="AJ719" s="12" t="str">
        <f>IFERROR(VLOOKUP($A719,Sheet2!$Y$2:$AK$3116,COLUMN(L718),FALSE),"")</f>
        <v>The Twilight Sad - Nobody Wants to Be Here and Nobody Wants to Leave</v>
      </c>
      <c r="AK719" s="12" t="str">
        <f>IFERROR(VLOOKUP($A719,Sheet2!$Y$2:$AK$3116,COLUMN(M718),FALSE),"")</f>
        <v>‚ÄãThe Twilight Sad release their fourth album as a band who have firmly established themselves as a staple for any self-respecting follower of miserable music. As such, there are dreary expectations to meet and dismal standards to abide by. Thankfully, on Nobody Wants to Be Here and Nobody Wants to Leave, the Kilsyth gloom-merchants are at their maudlin, woeful, and dreadful best.</v>
      </c>
    </row>
    <row r="720" spans="1:37">
      <c r="A720" t="s">
        <v>4358</v>
      </c>
      <c r="B720" s="3" t="s">
        <v>4351</v>
      </c>
      <c r="C720" t="s">
        <v>2878</v>
      </c>
      <c r="D720" t="s">
        <v>2879</v>
      </c>
      <c r="E720" t="s">
        <v>4359</v>
      </c>
      <c r="F720" t="s">
        <v>4360</v>
      </c>
      <c r="G720" t="s">
        <v>4361</v>
      </c>
      <c r="H720" t="s">
        <v>21</v>
      </c>
      <c r="I720" t="s">
        <v>21</v>
      </c>
      <c r="J720" t="s">
        <v>21</v>
      </c>
      <c r="K720" t="s">
        <v>21</v>
      </c>
      <c r="L720" t="s">
        <v>21</v>
      </c>
      <c r="M720" t="s">
        <v>21</v>
      </c>
      <c r="N720" t="s">
        <v>21</v>
      </c>
      <c r="O720" t="s">
        <v>21</v>
      </c>
      <c r="P720">
        <v>2002</v>
      </c>
      <c r="Q720" t="s">
        <v>653</v>
      </c>
      <c r="R720" t="s">
        <v>21</v>
      </c>
      <c r="S720" t="s">
        <v>21</v>
      </c>
      <c r="T720">
        <v>7.8</v>
      </c>
      <c r="U720">
        <f>SUM((T720-6.977778)/1.271306)</f>
        <v>0.64675381064826243</v>
      </c>
      <c r="V720" t="s">
        <v>21</v>
      </c>
      <c r="W720" t="s">
        <v>4362</v>
      </c>
      <c r="X720" t="s">
        <v>4363</v>
      </c>
      <c r="Y720" s="12" t="str">
        <f>IFERROR(VLOOKUP($A720,Sheet2!$Y$2:$AK$3116,COLUMN(A719),FALSE),"")</f>
        <v>Nobody Knows</v>
      </c>
      <c r="Z720" s="13">
        <f>IFERROR(VLOOKUP($A720,Sheet2!$Y$2:$AK$3116,COLUMN(B719),FALSE),"")</f>
        <v>41519</v>
      </c>
      <c r="AA720" s="12" t="str">
        <f>IFERROR(VLOOKUP($A720,Sheet2!$Y$2:$AK$3116,COLUMN(C719),FALSE),"")</f>
        <v>Laurence Day</v>
      </c>
      <c r="AB720" s="12" t="str">
        <f>IFERROR(VLOOKUP($A720,Sheet2!$Y$2:$AK$3116,COLUMN(D719),FALSE),"")</f>
        <v>https://www.thelineofbestfit.com/author/lday</v>
      </c>
      <c r="AC720" s="12" t="str">
        <f>IFERROR(VLOOKUP($A720,Sheet2!$Y$2:$AK$3116,COLUMN(E719),FALSE),"")</f>
        <v>https://www.thelineofbestfit.com/reviews/albums/willis-earl-beal-nobody-knows-136103</v>
      </c>
      <c r="AD720" s="12" t="str">
        <f>IFERROR(VLOOKUP($A720,Sheet2!$Y$2:$AK$3116,COLUMN(F719),FALSE),"")</f>
        <v>Willis Earl Beal</v>
      </c>
      <c r="AE720" s="12" t="str">
        <f>IFERROR(VLOOKUP($A720,Sheet2!$Y$2:$AK$3116,COLUMN(G719),FALSE),"")</f>
        <v>https://www.thelineofbestfit.com/artists/willis-earl-beal-108750</v>
      </c>
      <c r="AF720" s="13" t="str">
        <f>IFERROR(VLOOKUP($A720,Sheet2!$Y$2:$AK$3116,COLUMN(H719),FALSE),"")</f>
        <v>none</v>
      </c>
      <c r="AG720" s="12">
        <f>IFERROR(VLOOKUP($A720,Sheet2!$Y$2:$AK$3116,COLUMN(I719),FALSE),"")</f>
        <v>8</v>
      </c>
      <c r="AH720" s="12">
        <f>IFERROR(VLOOKUP($A720,Sheet2!$Y$2:$AK$3116,COLUMN(J719),FALSE),"")</f>
        <v>0.44667516285928721</v>
      </c>
      <c r="AI720" s="12" t="str">
        <f>IFERROR(VLOOKUP($A720,Sheet2!$Y$2:$AK$3116,COLUMN(K719),FALSE),"")</f>
        <v>none</v>
      </c>
      <c r="AJ720" s="12" t="str">
        <f>IFERROR(VLOOKUP($A720,Sheet2!$Y$2:$AK$3116,COLUMN(L719),FALSE),"")</f>
        <v>Willis Earl Beal ‚Äì Nobody Knows</v>
      </c>
      <c r="AK720" s="12" t="str">
        <f>IFERROR(VLOOKUP($A720,Sheet2!$Y$2:$AK$3116,COLUMN(M719),FALSE),"")</f>
        <v>none</v>
      </c>
    </row>
    <row r="721" spans="1:37">
      <c r="A721" t="s">
        <v>4358</v>
      </c>
      <c r="B721" s="3" t="s">
        <v>11968</v>
      </c>
      <c r="C721" t="s">
        <v>18</v>
      </c>
      <c r="D721" t="s">
        <v>18</v>
      </c>
      <c r="E721" t="s">
        <v>11969</v>
      </c>
      <c r="F721" t="s">
        <v>11963</v>
      </c>
      <c r="G721" t="s">
        <v>11964</v>
      </c>
      <c r="H721" t="s">
        <v>21</v>
      </c>
      <c r="I721" t="s">
        <v>21</v>
      </c>
      <c r="J721" t="s">
        <v>21</v>
      </c>
      <c r="K721" t="s">
        <v>21</v>
      </c>
      <c r="L721" t="s">
        <v>100</v>
      </c>
      <c r="M721" t="s">
        <v>101</v>
      </c>
      <c r="N721" t="s">
        <v>21</v>
      </c>
      <c r="O721" t="s">
        <v>21</v>
      </c>
      <c r="P721">
        <v>2013</v>
      </c>
      <c r="Q721" t="s">
        <v>308</v>
      </c>
      <c r="R721" t="s">
        <v>11970</v>
      </c>
      <c r="S721" t="s">
        <v>21</v>
      </c>
      <c r="T721">
        <v>7.2</v>
      </c>
      <c r="U721">
        <f>SUM((T721-6.977778)/1.271306)</f>
        <v>0.17479819964666285</v>
      </c>
      <c r="V721" t="s">
        <v>21</v>
      </c>
      <c r="W721" t="s">
        <v>11971</v>
      </c>
      <c r="X721" t="s">
        <v>11972</v>
      </c>
      <c r="Y721" s="12" t="str">
        <f>IFERROR(VLOOKUP($A721,Sheet2!$Y$2:$AK$3116,COLUMN(A720),FALSE),"")</f>
        <v>Nobody Knows</v>
      </c>
      <c r="Z721" s="13">
        <f>IFERROR(VLOOKUP($A721,Sheet2!$Y$2:$AK$3116,COLUMN(B720),FALSE),"")</f>
        <v>41519</v>
      </c>
      <c r="AA721" s="12" t="str">
        <f>IFERROR(VLOOKUP($A721,Sheet2!$Y$2:$AK$3116,COLUMN(C720),FALSE),"")</f>
        <v>Laurence Day</v>
      </c>
      <c r="AB721" s="12" t="str">
        <f>IFERROR(VLOOKUP($A721,Sheet2!$Y$2:$AK$3116,COLUMN(D720),FALSE),"")</f>
        <v>https://www.thelineofbestfit.com/author/lday</v>
      </c>
      <c r="AC721" s="12" t="str">
        <f>IFERROR(VLOOKUP($A721,Sheet2!$Y$2:$AK$3116,COLUMN(E720),FALSE),"")</f>
        <v>https://www.thelineofbestfit.com/reviews/albums/willis-earl-beal-nobody-knows-136103</v>
      </c>
      <c r="AD721" s="12" t="str">
        <f>IFERROR(VLOOKUP($A721,Sheet2!$Y$2:$AK$3116,COLUMN(F720),FALSE),"")</f>
        <v>Willis Earl Beal</v>
      </c>
      <c r="AE721" s="12" t="str">
        <f>IFERROR(VLOOKUP($A721,Sheet2!$Y$2:$AK$3116,COLUMN(G720),FALSE),"")</f>
        <v>https://www.thelineofbestfit.com/artists/willis-earl-beal-108750</v>
      </c>
      <c r="AF721" s="13" t="str">
        <f>IFERROR(VLOOKUP($A721,Sheet2!$Y$2:$AK$3116,COLUMN(H720),FALSE),"")</f>
        <v>none</v>
      </c>
      <c r="AG721" s="12">
        <f>IFERROR(VLOOKUP($A721,Sheet2!$Y$2:$AK$3116,COLUMN(I720),FALSE),"")</f>
        <v>8</v>
      </c>
      <c r="AH721" s="12">
        <f>IFERROR(VLOOKUP($A721,Sheet2!$Y$2:$AK$3116,COLUMN(J720),FALSE),"")</f>
        <v>0.44667516285928721</v>
      </c>
      <c r="AI721" s="12" t="str">
        <f>IFERROR(VLOOKUP($A721,Sheet2!$Y$2:$AK$3116,COLUMN(K720),FALSE),"")</f>
        <v>none</v>
      </c>
      <c r="AJ721" s="12" t="str">
        <f>IFERROR(VLOOKUP($A721,Sheet2!$Y$2:$AK$3116,COLUMN(L720),FALSE),"")</f>
        <v>Willis Earl Beal ‚Äì Nobody Knows</v>
      </c>
      <c r="AK721" s="12" t="str">
        <f>IFERROR(VLOOKUP($A721,Sheet2!$Y$2:$AK$3116,COLUMN(M720),FALSE),"")</f>
        <v>none</v>
      </c>
    </row>
    <row r="722" spans="1:37">
      <c r="A722" t="s">
        <v>5070</v>
      </c>
      <c r="B722" s="3" t="s">
        <v>5065</v>
      </c>
      <c r="C722" t="s">
        <v>219</v>
      </c>
      <c r="D722" t="s">
        <v>220</v>
      </c>
      <c r="E722" t="s">
        <v>5071</v>
      </c>
      <c r="F722" t="s">
        <v>5072</v>
      </c>
      <c r="G722" t="s">
        <v>5073</v>
      </c>
      <c r="H722" t="s">
        <v>21</v>
      </c>
      <c r="I722" t="s">
        <v>21</v>
      </c>
      <c r="J722" t="s">
        <v>21</v>
      </c>
      <c r="K722" t="s">
        <v>21</v>
      </c>
      <c r="L722" t="s">
        <v>22</v>
      </c>
      <c r="M722" t="s">
        <v>23</v>
      </c>
      <c r="N722" t="s">
        <v>21</v>
      </c>
      <c r="O722" t="s">
        <v>21</v>
      </c>
      <c r="P722">
        <v>2013</v>
      </c>
      <c r="Q722" t="s">
        <v>136</v>
      </c>
      <c r="R722" t="s">
        <v>21</v>
      </c>
      <c r="S722" t="s">
        <v>21</v>
      </c>
      <c r="T722">
        <v>7</v>
      </c>
      <c r="U722">
        <f>SUM((T722-6.977778)/1.271306)</f>
        <v>1.7479662646129403E-2</v>
      </c>
      <c r="V722" t="s">
        <v>21</v>
      </c>
      <c r="W722" t="s">
        <v>5074</v>
      </c>
      <c r="X722" t="s">
        <v>5075</v>
      </c>
      <c r="Y722" s="12" t="str">
        <f>IFERROR(VLOOKUP($A722,Sheet2!$Y$2:$AK$3116,COLUMN(A721),FALSE),"")</f>
        <v>No World</v>
      </c>
      <c r="Z722" s="13">
        <f>IFERROR(VLOOKUP($A722,Sheet2!$Y$2:$AK$3116,COLUMN(B721),FALSE),"")</f>
        <v>41319</v>
      </c>
      <c r="AA722" s="12" t="str">
        <f>IFERROR(VLOOKUP($A722,Sheet2!$Y$2:$AK$3116,COLUMN(C721),FALSE),"")</f>
        <v>Thomas Hannan</v>
      </c>
      <c r="AB722" s="12" t="str">
        <f>IFERROR(VLOOKUP($A722,Sheet2!$Y$2:$AK$3116,COLUMN(D721),FALSE),"")</f>
        <v>https://www.thelineofbestfit.com/author/thannan</v>
      </c>
      <c r="AC722" s="12" t="str">
        <f>IFERROR(VLOOKUP($A722,Sheet2!$Y$2:$AK$3116,COLUMN(E721),FALSE),"")</f>
        <v>https://www.thelineofbestfit.com/reviews/albums/inc-no-world-117980</v>
      </c>
      <c r="AD722" s="12" t="str">
        <f>IFERROR(VLOOKUP($A722,Sheet2!$Y$2:$AK$3116,COLUMN(F721),FALSE),"")</f>
        <v>inc.</v>
      </c>
      <c r="AE722" s="12" t="str">
        <f>IFERROR(VLOOKUP($A722,Sheet2!$Y$2:$AK$3116,COLUMN(G721),FALSE),"")</f>
        <v>https://www.thelineofbestfit.com/artists/inc-118098</v>
      </c>
      <c r="AF722" s="13" t="str">
        <f>IFERROR(VLOOKUP($A722,Sheet2!$Y$2:$AK$3116,COLUMN(H721),FALSE),"")</f>
        <v>none</v>
      </c>
      <c r="AG722" s="12">
        <f>IFERROR(VLOOKUP($A722,Sheet2!$Y$2:$AK$3116,COLUMN(I721),FALSE),"")</f>
        <v>7</v>
      </c>
      <c r="AH722" s="12">
        <f>IFERROR(VLOOKUP($A722,Sheet2!$Y$2:$AK$3116,COLUMN(J721),FALSE),"")</f>
        <v>-0.48902887021223618</v>
      </c>
      <c r="AI722" s="12" t="str">
        <f>IFERROR(VLOOKUP($A722,Sheet2!$Y$2:$AK$3116,COLUMN(K721),FALSE),"")</f>
        <v>none</v>
      </c>
      <c r="AJ722" s="12" t="str">
        <f>IFERROR(VLOOKUP($A722,Sheet2!$Y$2:$AK$3116,COLUMN(L721),FALSE),"")</f>
        <v>inc. ‚Äì No World</v>
      </c>
      <c r="AK722" s="12" t="str">
        <f>IFERROR(VLOOKUP($A722,Sheet2!$Y$2:$AK$3116,COLUMN(M721),FALSE),"")</f>
        <v>none</v>
      </c>
    </row>
    <row r="723" spans="1:37">
      <c r="A723" t="s">
        <v>670</v>
      </c>
      <c r="B723" s="3" t="s">
        <v>668</v>
      </c>
      <c r="C723" t="s">
        <v>445</v>
      </c>
      <c r="D723" t="s">
        <v>446</v>
      </c>
      <c r="E723" t="s">
        <v>671</v>
      </c>
      <c r="F723" t="s">
        <v>672</v>
      </c>
      <c r="G723" t="s">
        <v>673</v>
      </c>
      <c r="H723" t="s">
        <v>21</v>
      </c>
      <c r="I723" t="s">
        <v>21</v>
      </c>
      <c r="J723" t="s">
        <v>21</v>
      </c>
      <c r="K723" t="s">
        <v>21</v>
      </c>
      <c r="L723" t="s">
        <v>39</v>
      </c>
      <c r="M723" t="s">
        <v>40</v>
      </c>
      <c r="N723" t="s">
        <v>21</v>
      </c>
      <c r="O723" t="s">
        <v>21</v>
      </c>
      <c r="P723">
        <v>2013</v>
      </c>
      <c r="Q723" t="s">
        <v>674</v>
      </c>
      <c r="R723" t="s">
        <v>21</v>
      </c>
      <c r="S723" t="s">
        <v>21</v>
      </c>
      <c r="T723">
        <v>7.5</v>
      </c>
      <c r="U723">
        <f>SUM((T723-6.977778)/1.271306)</f>
        <v>0.41077600514746265</v>
      </c>
      <c r="V723" t="s">
        <v>21</v>
      </c>
      <c r="W723" t="s">
        <v>675</v>
      </c>
      <c r="X723" t="s">
        <v>676</v>
      </c>
      <c r="Y723" s="12" t="str">
        <f>IFERROR(VLOOKUP($A723,Sheet2!$Y$2:$AK$3116,COLUMN(A722),FALSE),"")</f>
        <v>No Thrills</v>
      </c>
      <c r="Z723" s="13">
        <f>IFERROR(VLOOKUP($A723,Sheet2!$Y$2:$AK$3116,COLUMN(B722),FALSE),"")</f>
        <v>41338</v>
      </c>
      <c r="AA723" s="12" t="str">
        <f>IFERROR(VLOOKUP($A723,Sheet2!$Y$2:$AK$3116,COLUMN(C722),FALSE),"")</f>
        <v>Laurence Day</v>
      </c>
      <c r="AB723" s="12" t="str">
        <f>IFERROR(VLOOKUP($A723,Sheet2!$Y$2:$AK$3116,COLUMN(D722),FALSE),"")</f>
        <v>https://www.thelineofbestfit.com/author/lday</v>
      </c>
      <c r="AC723" s="12" t="str">
        <f>IFERROR(VLOOKUP($A723,Sheet2!$Y$2:$AK$3116,COLUMN(E722),FALSE),"")</f>
        <v>https://www.thelineofbestfit.com/reviews/albums/amateur-best-no-thrills-119594</v>
      </c>
      <c r="AD723" s="12" t="str">
        <f>IFERROR(VLOOKUP($A723,Sheet2!$Y$2:$AK$3116,COLUMN(F722),FALSE),"")</f>
        <v>Amateur Best</v>
      </c>
      <c r="AE723" s="12" t="str">
        <f>IFERROR(VLOOKUP($A723,Sheet2!$Y$2:$AK$3116,COLUMN(G722),FALSE),"")</f>
        <v>https://www.thelineofbestfit.com/artists/amateur-best-103304</v>
      </c>
      <c r="AF723" s="13" t="str">
        <f>IFERROR(VLOOKUP($A723,Sheet2!$Y$2:$AK$3116,COLUMN(H722),FALSE),"")</f>
        <v>none</v>
      </c>
      <c r="AG723" s="12">
        <f>IFERROR(VLOOKUP($A723,Sheet2!$Y$2:$AK$3116,COLUMN(I722),FALSE),"")</f>
        <v>8</v>
      </c>
      <c r="AH723" s="12">
        <f>IFERROR(VLOOKUP($A723,Sheet2!$Y$2:$AK$3116,COLUMN(J722),FALSE),"")</f>
        <v>0.44667516285928721</v>
      </c>
      <c r="AI723" s="12" t="str">
        <f>IFERROR(VLOOKUP($A723,Sheet2!$Y$2:$AK$3116,COLUMN(K722),FALSE),"")</f>
        <v>none</v>
      </c>
      <c r="AJ723" s="12" t="str">
        <f>IFERROR(VLOOKUP($A723,Sheet2!$Y$2:$AK$3116,COLUMN(L722),FALSE),"")</f>
        <v>Amateur Best ‚Äì No Thrills</v>
      </c>
      <c r="AK723" s="12" t="str">
        <f>IFERROR(VLOOKUP($A723,Sheet2!$Y$2:$AK$3116,COLUMN(M722),FALSE),"")</f>
        <v>none</v>
      </c>
    </row>
    <row r="724" spans="1:37">
      <c r="A724" t="s">
        <v>8093</v>
      </c>
      <c r="B724" s="3" t="s">
        <v>7315</v>
      </c>
      <c r="C724" t="s">
        <v>18</v>
      </c>
      <c r="D724" t="s">
        <v>18</v>
      </c>
      <c r="E724" t="s">
        <v>8094</v>
      </c>
      <c r="F724" t="s">
        <v>8095</v>
      </c>
      <c r="G724" t="s">
        <v>8096</v>
      </c>
      <c r="H724" t="s">
        <v>21</v>
      </c>
      <c r="I724" t="s">
        <v>21</v>
      </c>
      <c r="J724" t="s">
        <v>21</v>
      </c>
      <c r="K724" t="s">
        <v>21</v>
      </c>
      <c r="L724" t="s">
        <v>22</v>
      </c>
      <c r="M724" t="s">
        <v>23</v>
      </c>
      <c r="N724" t="s">
        <v>21</v>
      </c>
      <c r="O724" t="s">
        <v>21</v>
      </c>
      <c r="P724">
        <v>2017</v>
      </c>
      <c r="Q724" t="s">
        <v>214</v>
      </c>
      <c r="R724" t="s">
        <v>21</v>
      </c>
      <c r="S724" t="s">
        <v>21</v>
      </c>
      <c r="T724">
        <v>8.8000000000000007</v>
      </c>
      <c r="U724">
        <f>SUM((T724-6.977778)/1.271306)</f>
        <v>1.4333464956509296</v>
      </c>
      <c r="V724" t="s">
        <v>73</v>
      </c>
      <c r="W724" t="s">
        <v>8097</v>
      </c>
      <c r="X724" t="s">
        <v>8098</v>
      </c>
      <c r="Y724" s="12" t="str">
        <f>IFERROR(VLOOKUP($A724,Sheet2!$Y$2:$AK$3116,COLUMN(A723),FALSE),"")</f>
        <v>No Shape</v>
      </c>
      <c r="Z724" s="13">
        <f>IFERROR(VLOOKUP($A724,Sheet2!$Y$2:$AK$3116,COLUMN(B723),FALSE),"")</f>
        <v>42858</v>
      </c>
      <c r="AA724" s="12" t="str">
        <f>IFERROR(VLOOKUP($A724,Sheet2!$Y$2:$AK$3116,COLUMN(C723),FALSE),"")</f>
        <v>Jessica Goodman</v>
      </c>
      <c r="AB724" s="12" t="str">
        <f>IFERROR(VLOOKUP($A724,Sheet2!$Y$2:$AK$3116,COLUMN(D723),FALSE),"")</f>
        <v>https://www.thelineofbestfit.com/author/jgoodman</v>
      </c>
      <c r="AC724" s="12" t="str">
        <f>IFERROR(VLOOKUP($A724,Sheet2!$Y$2:$AK$3116,COLUMN(E723),FALSE),"")</f>
        <v>https://www.thelineofbestfit.com/reviews/albums/perfume-genius-no-shape</v>
      </c>
      <c r="AD724" s="12" t="str">
        <f>IFERROR(VLOOKUP($A724,Sheet2!$Y$2:$AK$3116,COLUMN(F723),FALSE),"")</f>
        <v>Perfume Genius</v>
      </c>
      <c r="AE724" s="12" t="str">
        <f>IFERROR(VLOOKUP($A724,Sheet2!$Y$2:$AK$3116,COLUMN(G723),FALSE),"")</f>
        <v>https://www.thelineofbestfit.com/artists/perfume-genius-106756</v>
      </c>
      <c r="AF724" s="13">
        <f>IFERROR(VLOOKUP($A724,Sheet2!$Y$2:$AK$3116,COLUMN(H723),FALSE),"")</f>
        <v>42860</v>
      </c>
      <c r="AG724" s="12">
        <f>IFERROR(VLOOKUP($A724,Sheet2!$Y$2:$AK$3116,COLUMN(I723),FALSE),"")</f>
        <v>9</v>
      </c>
      <c r="AH724" s="12">
        <f>IFERROR(VLOOKUP($A724,Sheet2!$Y$2:$AK$3116,COLUMN(J723),FALSE),"")</f>
        <v>1.3823791959308105</v>
      </c>
      <c r="AI724" s="12" t="str">
        <f>IFERROR(VLOOKUP($A724,Sheet2!$Y$2:$AK$3116,COLUMN(K723),FALSE),"")</f>
        <v>none</v>
      </c>
      <c r="AJ724" s="12" t="str">
        <f>IFERROR(VLOOKUP($A724,Sheet2!$Y$2:$AK$3116,COLUMN(L723),FALSE),"")</f>
        <v>Perfume Genius finds the courage to be comfortable on No Shape</v>
      </c>
      <c r="AK724" s="12" t="str">
        <f>IFERROR(VLOOKUP($A724,Sheet2!$Y$2:$AK$3116,COLUMN(M723),FALSE),"")</f>
        <v>It‚Äôs an ever changing world we find ourselves living in. On his fourth album, Perfume Genius isn‚Äôt afraid to admit that.</v>
      </c>
    </row>
    <row r="725" spans="1:37">
      <c r="A725" t="s">
        <v>11329</v>
      </c>
      <c r="B725" s="3" t="s">
        <v>11328</v>
      </c>
      <c r="C725" t="s">
        <v>18</v>
      </c>
      <c r="D725" t="s">
        <v>18</v>
      </c>
      <c r="E725" t="s">
        <v>11330</v>
      </c>
      <c r="F725" t="s">
        <v>11331</v>
      </c>
      <c r="G725" t="s">
        <v>11332</v>
      </c>
      <c r="H725" t="s">
        <v>21</v>
      </c>
      <c r="I725" t="s">
        <v>21</v>
      </c>
      <c r="J725" t="s">
        <v>21</v>
      </c>
      <c r="K725" t="s">
        <v>21</v>
      </c>
      <c r="L725" t="s">
        <v>254</v>
      </c>
      <c r="M725" t="s">
        <v>255</v>
      </c>
      <c r="N725" t="s">
        <v>21</v>
      </c>
      <c r="O725" t="s">
        <v>21</v>
      </c>
      <c r="P725">
        <v>2014</v>
      </c>
      <c r="Q725" t="s">
        <v>3381</v>
      </c>
      <c r="R725" t="s">
        <v>21</v>
      </c>
      <c r="S725" t="s">
        <v>21</v>
      </c>
      <c r="T725">
        <v>7.7</v>
      </c>
      <c r="U725">
        <f>SUM((T725-6.977778)/1.271306)</f>
        <v>0.56809454214799615</v>
      </c>
      <c r="V725" t="s">
        <v>21</v>
      </c>
      <c r="W725" t="s">
        <v>11333</v>
      </c>
      <c r="X725" t="s">
        <v>11334</v>
      </c>
      <c r="Y725" s="12" t="str">
        <f>IFERROR(VLOOKUP($A725,Sheet2!$Y$2:$AK$3116,COLUMN(A724),FALSE),"")</f>
        <v>No Peace</v>
      </c>
      <c r="Z725" s="13">
        <f>IFERROR(VLOOKUP($A725,Sheet2!$Y$2:$AK$3116,COLUMN(B724),FALSE),"")</f>
        <v>41779</v>
      </c>
      <c r="AA725" s="12" t="str">
        <f>IFERROR(VLOOKUP($A725,Sheet2!$Y$2:$AK$3116,COLUMN(C724),FALSE),"")</f>
        <v>Michael Palmer</v>
      </c>
      <c r="AB725" s="12" t="str">
        <f>IFERROR(VLOOKUP($A725,Sheet2!$Y$2:$AK$3116,COLUMN(D724),FALSE),"")</f>
        <v>https://www.thelineofbestfit.com/author/mpalmer</v>
      </c>
      <c r="AC725" s="12" t="str">
        <f>IFERROR(VLOOKUP($A725,Sheet2!$Y$2:$AK$3116,COLUMN(E724),FALSE),"")</f>
        <v>https://www.thelineofbestfit.com/reviews/albums/trash-talk-no-peace</v>
      </c>
      <c r="AD725" s="12" t="str">
        <f>IFERROR(VLOOKUP($A725,Sheet2!$Y$2:$AK$3116,COLUMN(F724),FALSE),"")</f>
        <v>Trash Talk</v>
      </c>
      <c r="AE725" s="12" t="str">
        <f>IFERROR(VLOOKUP($A725,Sheet2!$Y$2:$AK$3116,COLUMN(G724),FALSE),"")</f>
        <v>https://www.thelineofbestfit.com/artists/trash-talk-108475</v>
      </c>
      <c r="AF725" s="13">
        <f>IFERROR(VLOOKUP($A725,Sheet2!$Y$2:$AK$3116,COLUMN(H724),FALSE),"")</f>
        <v>41785</v>
      </c>
      <c r="AG725" s="12">
        <f>IFERROR(VLOOKUP($A725,Sheet2!$Y$2:$AK$3116,COLUMN(I724),FALSE),"")</f>
        <v>8.5</v>
      </c>
      <c r="AH725" s="12">
        <f>IFERROR(VLOOKUP($A725,Sheet2!$Y$2:$AK$3116,COLUMN(J724),FALSE),"")</f>
        <v>0.91452717939504891</v>
      </c>
      <c r="AI725" s="12" t="str">
        <f>IFERROR(VLOOKUP($A725,Sheet2!$Y$2:$AK$3116,COLUMN(K724),FALSE),"")</f>
        <v>United States</v>
      </c>
      <c r="AJ725" s="12" t="str">
        <f>IFERROR(VLOOKUP($A725,Sheet2!$Y$2:$AK$3116,COLUMN(L724),FALSE),"")</f>
        <v>Trash Talk - No Peace</v>
      </c>
      <c r="AK725" s="12" t="str">
        <f>IFERROR(VLOOKUP($A725,Sheet2!$Y$2:$AK$3116,COLUMN(M724),FALSE),"")</f>
        <v>When Tyler, The Creator‚Äôs hip-hop label Odd Future signed Sacramento hardcore band Trash Talk two years ago, it felt both confusing and perfect at the same time. Hardcore punk and hip-hop may not sound so similar, but Tyler and Trash Talk share a clear ethos. Both aggressive and angry, carefree and youthful, and happy to show detractors a carefully chosen finger. The band‚Äôs first release on the label was their third LP 119, a critically well-received release that sought to prove how they belonged in their new home. Their old breakneck relentlessness replaced with a new kind of stoned swagger; a new-found confidence in their own power.</v>
      </c>
    </row>
    <row r="726" spans="1:37">
      <c r="A726" t="s">
        <v>1397</v>
      </c>
      <c r="B726" s="3" t="s">
        <v>1396</v>
      </c>
      <c r="C726" t="s">
        <v>1116</v>
      </c>
      <c r="D726" t="s">
        <v>1117</v>
      </c>
      <c r="E726" t="s">
        <v>1398</v>
      </c>
      <c r="F726" t="s">
        <v>1399</v>
      </c>
      <c r="G726" t="s">
        <v>1400</v>
      </c>
      <c r="H726" t="s">
        <v>21</v>
      </c>
      <c r="I726" t="s">
        <v>21</v>
      </c>
      <c r="J726" t="s">
        <v>21</v>
      </c>
      <c r="K726" t="s">
        <v>21</v>
      </c>
      <c r="L726" t="s">
        <v>39</v>
      </c>
      <c r="M726" t="s">
        <v>40</v>
      </c>
      <c r="N726" t="s">
        <v>21</v>
      </c>
      <c r="O726" t="s">
        <v>21</v>
      </c>
      <c r="P726">
        <v>2015</v>
      </c>
      <c r="Q726" t="s">
        <v>136</v>
      </c>
      <c r="R726" t="s">
        <v>21</v>
      </c>
      <c r="S726" t="s">
        <v>21</v>
      </c>
      <c r="T726">
        <v>6.7</v>
      </c>
      <c r="U726">
        <f>SUM((T726-6.977778)/1.271306)</f>
        <v>-0.21849814285467042</v>
      </c>
      <c r="V726" t="s">
        <v>21</v>
      </c>
      <c r="W726" t="s">
        <v>1401</v>
      </c>
      <c r="X726" t="s">
        <v>1402</v>
      </c>
      <c r="Y726" s="12" t="str">
        <f>IFERROR(VLOOKUP($A726,Sheet2!$Y$2:$AK$3116,COLUMN(A725),FALSE),"")</f>
        <v>No No No</v>
      </c>
      <c r="Z726" s="13">
        <f>IFERROR(VLOOKUP($A726,Sheet2!$Y$2:$AK$3116,COLUMN(B725),FALSE),"")</f>
        <v>42265</v>
      </c>
      <c r="AA726" s="12" t="str">
        <f>IFERROR(VLOOKUP($A726,Sheet2!$Y$2:$AK$3116,COLUMN(C725),FALSE),"")</f>
        <v>Michael McAndrew</v>
      </c>
      <c r="AB726" s="12" t="str">
        <f>IFERROR(VLOOKUP($A726,Sheet2!$Y$2:$AK$3116,COLUMN(D725),FALSE),"")</f>
        <v>https://www.thelineofbestfit.com/author/mandrew</v>
      </c>
      <c r="AC726" s="12" t="str">
        <f>IFERROR(VLOOKUP($A726,Sheet2!$Y$2:$AK$3116,COLUMN(E725),FALSE),"")</f>
        <v>https://www.thelineofbestfit.com/reviews/albums/beirut-are-back-with-another-great-album.-what-were-you-expecting</v>
      </c>
      <c r="AD726" s="12" t="str">
        <f>IFERROR(VLOOKUP($A726,Sheet2!$Y$2:$AK$3116,COLUMN(F725),FALSE),"")</f>
        <v>Beirut</v>
      </c>
      <c r="AE726" s="12" t="str">
        <f>IFERROR(VLOOKUP($A726,Sheet2!$Y$2:$AK$3116,COLUMN(G725),FALSE),"")</f>
        <v>https://www.thelineofbestfit.com/artists/beirut-103559</v>
      </c>
      <c r="AF726" s="13">
        <f>IFERROR(VLOOKUP($A726,Sheet2!$Y$2:$AK$3116,COLUMN(H725),FALSE),"")</f>
        <v>42258</v>
      </c>
      <c r="AG726" s="12">
        <f>IFERROR(VLOOKUP($A726,Sheet2!$Y$2:$AK$3116,COLUMN(I725),FALSE),"")</f>
        <v>8</v>
      </c>
      <c r="AH726" s="12">
        <f>IFERROR(VLOOKUP($A726,Sheet2!$Y$2:$AK$3116,COLUMN(J725),FALSE),"")</f>
        <v>0.44667516285928721</v>
      </c>
      <c r="AI726" s="12" t="str">
        <f>IFERROR(VLOOKUP($A726,Sheet2!$Y$2:$AK$3116,COLUMN(K725),FALSE),"")</f>
        <v>United States</v>
      </c>
      <c r="AJ726" s="12" t="str">
        <f>IFERROR(VLOOKUP($A726,Sheet2!$Y$2:$AK$3116,COLUMN(L725),FALSE),"")</f>
        <v>What did you expect from Beirut?</v>
      </c>
      <c r="AK726" s="12" t="str">
        <f>IFERROR(VLOOKUP($A726,Sheet2!$Y$2:$AK$3116,COLUMN(M725),FALSE),"")</f>
        <v>If you‚Äôve been following Zach Condon in the decade or so since he first began crafting baroque world-pop gems in a bedroom somewhere in Santa Fe, you may have come to expect a few things from an album carrying the Beirut moniker.</v>
      </c>
    </row>
    <row r="727" spans="1:37">
      <c r="A727" t="s">
        <v>6497</v>
      </c>
      <c r="B727" s="3" t="s">
        <v>6496</v>
      </c>
      <c r="C727" t="s">
        <v>4502</v>
      </c>
      <c r="D727" t="s">
        <v>4503</v>
      </c>
      <c r="E727" t="s">
        <v>6498</v>
      </c>
      <c r="F727" t="s">
        <v>6499</v>
      </c>
      <c r="G727" t="s">
        <v>6500</v>
      </c>
      <c r="H727" t="s">
        <v>21</v>
      </c>
      <c r="I727" t="s">
        <v>21</v>
      </c>
      <c r="J727" t="s">
        <v>21</v>
      </c>
      <c r="K727" t="s">
        <v>21</v>
      </c>
      <c r="L727" t="s">
        <v>22</v>
      </c>
      <c r="M727" t="s">
        <v>23</v>
      </c>
      <c r="N727" t="s">
        <v>21</v>
      </c>
      <c r="O727" t="s">
        <v>21</v>
      </c>
      <c r="P727">
        <v>2014</v>
      </c>
      <c r="Q727" t="s">
        <v>228</v>
      </c>
      <c r="R727" t="s">
        <v>21</v>
      </c>
      <c r="S727" t="s">
        <v>21</v>
      </c>
      <c r="T727">
        <v>7.1</v>
      </c>
      <c r="U727">
        <f>SUM((T727-6.977778)/1.271306)</f>
        <v>9.6138931146395767E-2</v>
      </c>
      <c r="V727" t="s">
        <v>21</v>
      </c>
      <c r="W727" t="s">
        <v>6501</v>
      </c>
      <c r="X727" t="s">
        <v>6502</v>
      </c>
      <c r="Y727" s="12" t="str">
        <f>IFERROR(VLOOKUP($A727,Sheet2!$Y$2:$AK$3116,COLUMN(A726),FALSE),"")</f>
        <v>No Mythologies To Follow</v>
      </c>
      <c r="Z727" s="13">
        <f>IFERROR(VLOOKUP($A727,Sheet2!$Y$2:$AK$3116,COLUMN(B726),FALSE),"")</f>
        <v>41703</v>
      </c>
      <c r="AA727" s="12" t="str">
        <f>IFERROR(VLOOKUP($A727,Sheet2!$Y$2:$AK$3116,COLUMN(C726),FALSE),"")</f>
        <v>Laurence Day</v>
      </c>
      <c r="AB727" s="12" t="str">
        <f>IFERROR(VLOOKUP($A727,Sheet2!$Y$2:$AK$3116,COLUMN(D726),FALSE),"")</f>
        <v>https://www.thelineofbestfit.com/author/lday</v>
      </c>
      <c r="AC727" s="12" t="str">
        <f>IFERROR(VLOOKUP($A727,Sheet2!$Y$2:$AK$3116,COLUMN(E726),FALSE),"")</f>
        <v>https://www.thelineofbestfit.com/reviews/albums/mo-no-mythologies-to-follow-147398</v>
      </c>
      <c r="AD727" s="12" t="str">
        <f>IFERROR(VLOOKUP($A727,Sheet2!$Y$2:$AK$3116,COLUMN(F726),FALSE),"")</f>
        <v>M√ò</v>
      </c>
      <c r="AE727" s="12" t="str">
        <f>IFERROR(VLOOKUP($A727,Sheet2!$Y$2:$AK$3116,COLUMN(G726),FALSE),"")</f>
        <v>https://www.thelineofbestfit.com/artists/mo-113387</v>
      </c>
      <c r="AF727" s="13">
        <f>IFERROR(VLOOKUP($A727,Sheet2!$Y$2:$AK$3116,COLUMN(H726),FALSE),"")</f>
        <v>41708</v>
      </c>
      <c r="AG727" s="12">
        <f>IFERROR(VLOOKUP($A727,Sheet2!$Y$2:$AK$3116,COLUMN(I726),FALSE),"")</f>
        <v>8</v>
      </c>
      <c r="AH727" s="12">
        <f>IFERROR(VLOOKUP($A727,Sheet2!$Y$2:$AK$3116,COLUMN(J726),FALSE),"")</f>
        <v>0.44667516285928721</v>
      </c>
      <c r="AI727" s="12" t="str">
        <f>IFERROR(VLOOKUP($A727,Sheet2!$Y$2:$AK$3116,COLUMN(K726),FALSE),"")</f>
        <v>none</v>
      </c>
      <c r="AJ727" s="12" t="str">
        <f>IFERROR(VLOOKUP($A727,Sheet2!$Y$2:$AK$3116,COLUMN(L726),FALSE),"")</f>
        <v>M√ò ‚Äì No Mythologies To Follow</v>
      </c>
      <c r="AK727" s="12" t="str">
        <f>IFERROR(VLOOKUP($A727,Sheet2!$Y$2:$AK$3116,COLUMN(M726),FALSE),"")</f>
        <v>none</v>
      </c>
    </row>
    <row r="728" spans="1:37">
      <c r="A728" t="s">
        <v>11141</v>
      </c>
      <c r="B728" s="3" t="s">
        <v>10465</v>
      </c>
      <c r="C728" t="s">
        <v>18</v>
      </c>
      <c r="D728" t="s">
        <v>18</v>
      </c>
      <c r="E728" t="s">
        <v>11142</v>
      </c>
      <c r="F728" t="s">
        <v>11143</v>
      </c>
      <c r="G728" t="s">
        <v>11144</v>
      </c>
      <c r="H728" t="s">
        <v>21</v>
      </c>
      <c r="I728" t="s">
        <v>21</v>
      </c>
      <c r="J728" t="s">
        <v>21</v>
      </c>
      <c r="K728" t="s">
        <v>21</v>
      </c>
      <c r="L728" t="s">
        <v>31</v>
      </c>
      <c r="M728" t="s">
        <v>32</v>
      </c>
      <c r="N728" t="s">
        <v>21</v>
      </c>
      <c r="O728" t="s">
        <v>21</v>
      </c>
      <c r="P728">
        <v>2016</v>
      </c>
      <c r="Q728" t="s">
        <v>897</v>
      </c>
      <c r="R728" t="s">
        <v>21</v>
      </c>
      <c r="S728" t="s">
        <v>21</v>
      </c>
      <c r="T728">
        <v>6.2</v>
      </c>
      <c r="U728">
        <f>SUM((T728-6.977778)/1.271306)</f>
        <v>-0.61179448535600367</v>
      </c>
      <c r="V728" t="s">
        <v>21</v>
      </c>
      <c r="W728" t="s">
        <v>11145</v>
      </c>
      <c r="X728" t="s">
        <v>11146</v>
      </c>
      <c r="Y728" s="12" t="str">
        <f>IFERROR(VLOOKUP($A728,Sheet2!$Y$2:$AK$3116,COLUMN(A727),FALSE),"")</f>
        <v>No Fantasy Required</v>
      </c>
      <c r="Z728" s="13">
        <f>IFERROR(VLOOKUP($A728,Sheet2!$Y$2:$AK$3116,COLUMN(B727),FALSE),"")</f>
        <v>42439</v>
      </c>
      <c r="AA728" s="12" t="str">
        <f>IFERROR(VLOOKUP($A728,Sheet2!$Y$2:$AK$3116,COLUMN(C727),FALSE),"")</f>
        <v>Chris Todd</v>
      </c>
      <c r="AB728" s="12" t="str">
        <f>IFERROR(VLOOKUP($A728,Sheet2!$Y$2:$AK$3116,COLUMN(D727),FALSE),"")</f>
        <v>https://www.thelineofbestfit.com/author/ctodd</v>
      </c>
      <c r="AC728" s="12" t="str">
        <f>IFERROR(VLOOKUP($A728,Sheet2!$Y$2:$AK$3116,COLUMN(E727),FALSE),"")</f>
        <v>https://www.thelineofbestfit.com/reviews/albums/tiga-no-fantasy-required</v>
      </c>
      <c r="AD728" s="12" t="str">
        <f>IFERROR(VLOOKUP($A728,Sheet2!$Y$2:$AK$3116,COLUMN(F727),FALSE),"")</f>
        <v>Tiga</v>
      </c>
      <c r="AE728" s="12" t="str">
        <f>IFERROR(VLOOKUP($A728,Sheet2!$Y$2:$AK$3116,COLUMN(G727),FALSE),"")</f>
        <v>https://www.thelineofbestfit.com/artists/tiga-108385</v>
      </c>
      <c r="AF728" s="13">
        <f>IFERROR(VLOOKUP($A728,Sheet2!$Y$2:$AK$3116,COLUMN(H727),FALSE),"")</f>
        <v>42433</v>
      </c>
      <c r="AG728" s="12">
        <f>IFERROR(VLOOKUP($A728,Sheet2!$Y$2:$AK$3116,COLUMN(I727),FALSE),"")</f>
        <v>7.5</v>
      </c>
      <c r="AH728" s="12">
        <f>IFERROR(VLOOKUP($A728,Sheet2!$Y$2:$AK$3116,COLUMN(J727),FALSE),"")</f>
        <v>-2.1176853676474497E-2</v>
      </c>
      <c r="AI728" s="12" t="str">
        <f>IFERROR(VLOOKUP($A728,Sheet2!$Y$2:$AK$3116,COLUMN(K727),FALSE),"")</f>
        <v>Canada</v>
      </c>
      <c r="AJ728" s="12" t="str">
        <f>IFERROR(VLOOKUP($A728,Sheet2!$Y$2:$AK$3116,COLUMN(L727),FALSE),"")</f>
        <v>Third time lucky as Tiga‚Äôs fantasies become reality</v>
      </c>
      <c r="AK728" s="12" t="str">
        <f>IFERROR(VLOOKUP($A728,Sheet2!$Y$2:$AK$3116,COLUMN(M727),FALSE),"")</f>
        <v xml:space="preserve">Tiga has way outlived the electroclash scene he was initially and incorrectly connected to. </v>
      </c>
    </row>
    <row r="729" spans="1:37">
      <c r="A729" t="s">
        <v>1931</v>
      </c>
      <c r="B729" s="3" t="s">
        <v>1928</v>
      </c>
      <c r="C729" t="s">
        <v>829</v>
      </c>
      <c r="D729" t="s">
        <v>1153</v>
      </c>
      <c r="E729" t="s">
        <v>1932</v>
      </c>
      <c r="F729" t="s">
        <v>1929</v>
      </c>
      <c r="G729" t="s">
        <v>1930</v>
      </c>
      <c r="H729" t="s">
        <v>21</v>
      </c>
      <c r="I729" t="s">
        <v>21</v>
      </c>
      <c r="J729" t="s">
        <v>21</v>
      </c>
      <c r="K729" t="s">
        <v>21</v>
      </c>
      <c r="L729" t="s">
        <v>39</v>
      </c>
      <c r="M729" t="s">
        <v>40</v>
      </c>
      <c r="N729" t="s">
        <v>254</v>
      </c>
      <c r="O729" t="s">
        <v>255</v>
      </c>
      <c r="P729">
        <v>2014</v>
      </c>
      <c r="Q729" t="s">
        <v>1933</v>
      </c>
      <c r="R729" t="s">
        <v>21</v>
      </c>
      <c r="S729" t="s">
        <v>21</v>
      </c>
      <c r="T729">
        <v>7.7</v>
      </c>
      <c r="U729">
        <f>SUM((T729-6.977778)/1.271306)</f>
        <v>0.56809454214799615</v>
      </c>
      <c r="V729" t="s">
        <v>21</v>
      </c>
      <c r="W729" t="s">
        <v>1934</v>
      </c>
      <c r="X729" t="s">
        <v>1935</v>
      </c>
      <c r="Y729" s="12" t="str">
        <f>IFERROR(VLOOKUP($A729,Sheet2!$Y$2:$AK$3116,COLUMN(A728),FALSE),"")</f>
        <v>No Coast</v>
      </c>
      <c r="Z729" s="13">
        <f>IFERROR(VLOOKUP($A729,Sheet2!$Y$2:$AK$3116,COLUMN(B728),FALSE),"")</f>
        <v>41824</v>
      </c>
      <c r="AA729" s="12" t="str">
        <f>IFERROR(VLOOKUP($A729,Sheet2!$Y$2:$AK$3116,COLUMN(C728),FALSE),"")</f>
        <v>Robby Ritacco</v>
      </c>
      <c r="AB729" s="12" t="str">
        <f>IFERROR(VLOOKUP($A729,Sheet2!$Y$2:$AK$3116,COLUMN(D728),FALSE),"")</f>
        <v>https://www.thelineofbestfit.com/author/rritacco</v>
      </c>
      <c r="AC729" s="12" t="str">
        <f>IFERROR(VLOOKUP($A729,Sheet2!$Y$2:$AK$3116,COLUMN(E728),FALSE),"")</f>
        <v>https://www.thelineofbestfit.com/reviews/albums/braid-no-coast</v>
      </c>
      <c r="AD729" s="12" t="str">
        <f>IFERROR(VLOOKUP($A729,Sheet2!$Y$2:$AK$3116,COLUMN(F728),FALSE),"")</f>
        <v>Braid</v>
      </c>
      <c r="AE729" s="12" t="str">
        <f>IFERROR(VLOOKUP($A729,Sheet2!$Y$2:$AK$3116,COLUMN(G728),FALSE),"")</f>
        <v>https://www.thelineofbestfit.com/artists/braid</v>
      </c>
      <c r="AF729" s="13">
        <f>IFERROR(VLOOKUP($A729,Sheet2!$Y$2:$AK$3116,COLUMN(H728),FALSE),"")</f>
        <v>41828</v>
      </c>
      <c r="AG729" s="12">
        <f>IFERROR(VLOOKUP($A729,Sheet2!$Y$2:$AK$3116,COLUMN(I728),FALSE),"")</f>
        <v>8</v>
      </c>
      <c r="AH729" s="12">
        <f>IFERROR(VLOOKUP($A729,Sheet2!$Y$2:$AK$3116,COLUMN(J728),FALSE),"")</f>
        <v>0.44667516285928721</v>
      </c>
      <c r="AI729" s="12" t="str">
        <f>IFERROR(VLOOKUP($A729,Sheet2!$Y$2:$AK$3116,COLUMN(K728),FALSE),"")</f>
        <v>United States</v>
      </c>
      <c r="AJ729" s="12" t="str">
        <f>IFERROR(VLOOKUP($A729,Sheet2!$Y$2:$AK$3116,COLUMN(L728),FALSE),"")</f>
        <v>Braid -¬†No Coast</v>
      </c>
      <c r="AK729" s="12" t="str">
        <f>IFERROR(VLOOKUP($A729,Sheet2!$Y$2:$AK$3116,COLUMN(M728),FALSE),"")</f>
        <v>There‚Äôs been a massive influx of indie-rock/emo/post-hardcore reunions of late. Maybe some of these loose-fitting, wide-netted genres have just come of age for such things, but it‚Äôs been largely a more-miss-than-hit affair. Last year, My Bloody Valentine and Daft Punk struck back after long hiatuses to nearly universal acclaim, but we‚Äôve seen plenty of more divisive ‚Äúreunion‚Äù efforts from acts like The Pixies, Iggy and The Stooges, The Get Up Kids and plenty more (not to particularly knock any of those albums‚Äîthe point being that their juries were more split). The key hurdle seems to be nostalgia. Most, if not all, of these albums attempted to strike a similar chord to those they‚Äôd struck back in the ‚Äò90s or early ‚Äò00s, yet some simply couldn‚Äôt relive the magic quite as well as others, leaving their attempts sounding like forced reconstructions. Thus, it‚Äôs refreshing to hear No Coast, Braid‚Äôs first album after a 15-year split, not just sounding but also feeling the same.</v>
      </c>
    </row>
    <row r="730" spans="1:37">
      <c r="A730" t="s">
        <v>9409</v>
      </c>
      <c r="B730" s="3" t="s">
        <v>9408</v>
      </c>
      <c r="C730" t="s">
        <v>18</v>
      </c>
      <c r="D730" t="s">
        <v>18</v>
      </c>
      <c r="E730" t="s">
        <v>9410</v>
      </c>
      <c r="F730" t="s">
        <v>9406</v>
      </c>
      <c r="G730" t="s">
        <v>9407</v>
      </c>
      <c r="H730" t="s">
        <v>21</v>
      </c>
      <c r="I730" t="s">
        <v>21</v>
      </c>
      <c r="J730" t="s">
        <v>21</v>
      </c>
      <c r="K730" t="s">
        <v>21</v>
      </c>
      <c r="L730" t="s">
        <v>39</v>
      </c>
      <c r="M730" t="s">
        <v>40</v>
      </c>
      <c r="N730" t="s">
        <v>21</v>
      </c>
      <c r="O730" t="s">
        <v>21</v>
      </c>
      <c r="P730">
        <v>2015</v>
      </c>
      <c r="Q730" t="s">
        <v>203</v>
      </c>
      <c r="R730" t="s">
        <v>21</v>
      </c>
      <c r="S730" t="s">
        <v>21</v>
      </c>
      <c r="T730">
        <v>8.6999999999999993</v>
      </c>
      <c r="U730">
        <f>SUM((T730-6.977778)/1.271306)</f>
        <v>1.354687227150662</v>
      </c>
      <c r="V730" t="s">
        <v>73</v>
      </c>
      <c r="W730" t="s">
        <v>9411</v>
      </c>
      <c r="X730" t="s">
        <v>9412</v>
      </c>
      <c r="Y730" s="12" t="str">
        <f>IFERROR(VLOOKUP($A730,Sheet2!$Y$2:$AK$3116,COLUMN(A729),FALSE),"")</f>
        <v>No Cities to Love</v>
      </c>
      <c r="Z730" s="13">
        <f>IFERROR(VLOOKUP($A730,Sheet2!$Y$2:$AK$3116,COLUMN(B729),FALSE),"")</f>
        <v>42020</v>
      </c>
      <c r="AA730" s="12" t="str">
        <f>IFERROR(VLOOKUP($A730,Sheet2!$Y$2:$AK$3116,COLUMN(C729),FALSE),"")</f>
        <v>Joe Goggins</v>
      </c>
      <c r="AB730" s="12" t="str">
        <f>IFERROR(VLOOKUP($A730,Sheet2!$Y$2:$AK$3116,COLUMN(D729),FALSE),"")</f>
        <v>https://www.thelineofbestfit.com/author/jgoggins</v>
      </c>
      <c r="AC730" s="12" t="str">
        <f>IFERROR(VLOOKUP($A730,Sheet2!$Y$2:$AK$3116,COLUMN(E729),FALSE),"")</f>
        <v>https://www.thelineofbestfit.com/reviews/albums/sleater-kiney-no-cities-to-love</v>
      </c>
      <c r="AD730" s="12" t="str">
        <f>IFERROR(VLOOKUP($A730,Sheet2!$Y$2:$AK$3116,COLUMN(F729),FALSE),"")</f>
        <v>Sleater-Kinney</v>
      </c>
      <c r="AE730" s="12" t="str">
        <f>IFERROR(VLOOKUP($A730,Sheet2!$Y$2:$AK$3116,COLUMN(G729),FALSE),"")</f>
        <v>https://www.thelineofbestfit.com/artists/sleater-kinney-110617</v>
      </c>
      <c r="AF730" s="13">
        <f>IFERROR(VLOOKUP($A730,Sheet2!$Y$2:$AK$3116,COLUMN(H729),FALSE),"")</f>
        <v>42023</v>
      </c>
      <c r="AG730" s="12">
        <f>IFERROR(VLOOKUP($A730,Sheet2!$Y$2:$AK$3116,COLUMN(I729),FALSE),"")</f>
        <v>9</v>
      </c>
      <c r="AH730" s="12">
        <f>IFERROR(VLOOKUP($A730,Sheet2!$Y$2:$AK$3116,COLUMN(J729),FALSE),"")</f>
        <v>1.3823791959308105</v>
      </c>
      <c r="AI730" s="12" t="str">
        <f>IFERROR(VLOOKUP($A730,Sheet2!$Y$2:$AK$3116,COLUMN(K729),FALSE),"")</f>
        <v>United States</v>
      </c>
      <c r="AJ730" s="12" t="str">
        <f>IFERROR(VLOOKUP($A730,Sheet2!$Y$2:$AK$3116,COLUMN(L729),FALSE),"")</f>
        <v>Sleater-Kinney - No Cities to Love</v>
      </c>
      <c r="AK730" s="12" t="str">
        <f>IFERROR(VLOOKUP($A730,Sheet2!$Y$2:$AK$3116,COLUMN(M729),FALSE),"")</f>
        <v>Off the top of the head, it‚Äôs difficult to think of many bands - in recent history, at least - that you can honestly argue went out at the height of the powers; LCD Soundsystem are the only one that spring straight to mind, and in their case it was less to do with preserving their legacy, apparently, than it was James Murphy‚Äôs insecurities about continuing with the group into his forties. In addition, there aren‚Äôt many back catalogues that manage to get more than a decade along the line, seven full-lengths in, and still don‚Äôt contain anything like a misstep.</v>
      </c>
    </row>
    <row r="731" spans="1:37">
      <c r="A731" t="s">
        <v>6335</v>
      </c>
      <c r="B731" s="3" t="s">
        <v>6334</v>
      </c>
      <c r="C731" t="s">
        <v>219</v>
      </c>
      <c r="D731" t="s">
        <v>220</v>
      </c>
      <c r="E731" t="s">
        <v>6336</v>
      </c>
      <c r="F731" t="s">
        <v>6329</v>
      </c>
      <c r="G731" t="s">
        <v>6330</v>
      </c>
      <c r="H731" t="s">
        <v>21</v>
      </c>
      <c r="I731" t="s">
        <v>21</v>
      </c>
      <c r="J731" t="s">
        <v>21</v>
      </c>
      <c r="K731" t="s">
        <v>21</v>
      </c>
      <c r="L731" t="s">
        <v>39</v>
      </c>
      <c r="M731" t="s">
        <v>40</v>
      </c>
      <c r="N731" t="s">
        <v>21</v>
      </c>
      <c r="O731" t="s">
        <v>21</v>
      </c>
      <c r="P731">
        <v>2013</v>
      </c>
      <c r="Q731" t="s">
        <v>6337</v>
      </c>
      <c r="R731" t="s">
        <v>21</v>
      </c>
      <c r="S731" t="s">
        <v>21</v>
      </c>
      <c r="T731">
        <v>8</v>
      </c>
      <c r="U731">
        <f>SUM((T731-6.977778)/1.271306)</f>
        <v>0.80407234764879587</v>
      </c>
      <c r="V731" t="s">
        <v>21</v>
      </c>
      <c r="W731" t="s">
        <v>6338</v>
      </c>
      <c r="X731" t="s">
        <v>6339</v>
      </c>
      <c r="Y731" s="12" t="str">
        <f>IFERROR(VLOOKUP($A731,Sheet2!$Y$2:$AK$3116,COLUMN(A730),FALSE),"")</f>
        <v>No Blues</v>
      </c>
      <c r="Z731" s="13">
        <f>IFERROR(VLOOKUP($A731,Sheet2!$Y$2:$AK$3116,COLUMN(B730),FALSE),"")</f>
        <v>41571</v>
      </c>
      <c r="AA731" s="12" t="str">
        <f>IFERROR(VLOOKUP($A731,Sheet2!$Y$2:$AK$3116,COLUMN(C730),FALSE),"")</f>
        <v>Chris Tapley</v>
      </c>
      <c r="AB731" s="12" t="str">
        <f>IFERROR(VLOOKUP($A731,Sheet2!$Y$2:$AK$3116,COLUMN(D730),FALSE),"")</f>
        <v>https://www.thelineofbestfit.com/author/ctapley</v>
      </c>
      <c r="AC731" s="12" t="str">
        <f>IFERROR(VLOOKUP($A731,Sheet2!$Y$2:$AK$3116,COLUMN(E730),FALSE),"")</f>
        <v>https://www.thelineofbestfit.com/reviews/albums/los-campesinos-no-blues-139812</v>
      </c>
      <c r="AD731" s="12" t="str">
        <f>IFERROR(VLOOKUP($A731,Sheet2!$Y$2:$AK$3116,COLUMN(F730),FALSE),"")</f>
        <v>Los Campesinos!</v>
      </c>
      <c r="AE731" s="12" t="str">
        <f>IFERROR(VLOOKUP($A731,Sheet2!$Y$2:$AK$3116,COLUMN(G730),FALSE),"")</f>
        <v>none</v>
      </c>
      <c r="AF731" s="13" t="str">
        <f>IFERROR(VLOOKUP($A731,Sheet2!$Y$2:$AK$3116,COLUMN(H730),FALSE),"")</f>
        <v>none</v>
      </c>
      <c r="AG731" s="12">
        <f>IFERROR(VLOOKUP($A731,Sheet2!$Y$2:$AK$3116,COLUMN(I730),FALSE),"")</f>
        <v>8.5</v>
      </c>
      <c r="AH731" s="12">
        <f>IFERROR(VLOOKUP($A731,Sheet2!$Y$2:$AK$3116,COLUMN(J730),FALSE),"")</f>
        <v>0.91452717939504891</v>
      </c>
      <c r="AI731" s="12" t="str">
        <f>IFERROR(VLOOKUP($A731,Sheet2!$Y$2:$AK$3116,COLUMN(K730),FALSE),"")</f>
        <v>none</v>
      </c>
      <c r="AJ731" s="12" t="str">
        <f>IFERROR(VLOOKUP($A731,Sheet2!$Y$2:$AK$3116,COLUMN(L730),FALSE),"")</f>
        <v>Los Campesinos! ‚Äì No Blues</v>
      </c>
      <c r="AK731" s="12" t="str">
        <f>IFERROR(VLOOKUP($A731,Sheet2!$Y$2:$AK$3116,COLUMN(M730),FALSE),"")</f>
        <v>none</v>
      </c>
    </row>
    <row r="732" spans="1:37">
      <c r="A732" t="s">
        <v>9260</v>
      </c>
      <c r="B732" s="3" t="s">
        <v>8713</v>
      </c>
      <c r="C732" t="s">
        <v>18</v>
      </c>
      <c r="D732" t="s">
        <v>18</v>
      </c>
      <c r="E732" t="s">
        <v>9261</v>
      </c>
      <c r="F732" t="s">
        <v>9262</v>
      </c>
      <c r="G732" t="s">
        <v>9263</v>
      </c>
      <c r="H732" t="s">
        <v>21</v>
      </c>
      <c r="I732" t="s">
        <v>21</v>
      </c>
      <c r="J732" t="s">
        <v>21</v>
      </c>
      <c r="K732" t="s">
        <v>21</v>
      </c>
      <c r="L732" t="s">
        <v>31</v>
      </c>
      <c r="M732" t="s">
        <v>32</v>
      </c>
      <c r="N732" t="s">
        <v>21</v>
      </c>
      <c r="O732" t="s">
        <v>21</v>
      </c>
      <c r="P732">
        <v>2013</v>
      </c>
      <c r="Q732" t="s">
        <v>330</v>
      </c>
      <c r="R732" t="s">
        <v>21</v>
      </c>
      <c r="S732" t="s">
        <v>21</v>
      </c>
      <c r="T732">
        <v>6.4</v>
      </c>
      <c r="U732">
        <f>SUM((T732-6.977778)/1.271306)</f>
        <v>-0.45447594835547023</v>
      </c>
      <c r="V732" t="s">
        <v>21</v>
      </c>
      <c r="W732" t="s">
        <v>9264</v>
      </c>
      <c r="X732" t="s">
        <v>9265</v>
      </c>
      <c r="Y732" s="12" t="str">
        <f>IFERROR(VLOOKUP($A732,Sheet2!$Y$2:$AK$3116,COLUMN(A731),FALSE),"")</f>
        <v>No Better Time Than Now</v>
      </c>
      <c r="Z732" s="13">
        <f>IFERROR(VLOOKUP($A732,Sheet2!$Y$2:$AK$3116,COLUMN(B731),FALSE),"")</f>
        <v>41498</v>
      </c>
      <c r="AA732" s="12" t="str">
        <f>IFERROR(VLOOKUP($A732,Sheet2!$Y$2:$AK$3116,COLUMN(C731),FALSE),"")</f>
        <v>Kate Travers</v>
      </c>
      <c r="AB732" s="12" t="str">
        <f>IFERROR(VLOOKUP($A732,Sheet2!$Y$2:$AK$3116,COLUMN(D731),FALSE),"")</f>
        <v>https://www.thelineofbestfit.com/author/ktravers</v>
      </c>
      <c r="AC732" s="12" t="str">
        <f>IFERROR(VLOOKUP($A732,Sheet2!$Y$2:$AK$3116,COLUMN(E731),FALSE),"")</f>
        <v>https://www.thelineofbestfit.com/reviews/albums/shigeto-no-better-time-than-now-134409</v>
      </c>
      <c r="AD732" s="12" t="str">
        <f>IFERROR(VLOOKUP($A732,Sheet2!$Y$2:$AK$3116,COLUMN(F731),FALSE),"")</f>
        <v>Shigeto</v>
      </c>
      <c r="AE732" s="12" t="str">
        <f>IFERROR(VLOOKUP($A732,Sheet2!$Y$2:$AK$3116,COLUMN(G731),FALSE),"")</f>
        <v>https://www.thelineofbestfit.com/artists/shigeto-107318</v>
      </c>
      <c r="AF732" s="13" t="str">
        <f>IFERROR(VLOOKUP($A732,Sheet2!$Y$2:$AK$3116,COLUMN(H731),FALSE),"")</f>
        <v>none</v>
      </c>
      <c r="AG732" s="12">
        <f>IFERROR(VLOOKUP($A732,Sheet2!$Y$2:$AK$3116,COLUMN(I731),FALSE),"")</f>
        <v>7.5</v>
      </c>
      <c r="AH732" s="12">
        <f>IFERROR(VLOOKUP($A732,Sheet2!$Y$2:$AK$3116,COLUMN(J731),FALSE),"")</f>
        <v>-2.1176853676474497E-2</v>
      </c>
      <c r="AI732" s="12" t="str">
        <f>IFERROR(VLOOKUP($A732,Sheet2!$Y$2:$AK$3116,COLUMN(K731),FALSE),"")</f>
        <v>none</v>
      </c>
      <c r="AJ732" s="12" t="str">
        <f>IFERROR(VLOOKUP($A732,Sheet2!$Y$2:$AK$3116,COLUMN(L731),FALSE),"")</f>
        <v>Shigeto ‚Äì No Better Time Than Now</v>
      </c>
      <c r="AK732" s="12" t="str">
        <f>IFERROR(VLOOKUP($A732,Sheet2!$Y$2:$AK$3116,COLUMN(M731),FALSE),"")</f>
        <v>none</v>
      </c>
    </row>
    <row r="733" spans="1:37">
      <c r="A733" t="s">
        <v>6011</v>
      </c>
      <c r="B733" s="3" t="s">
        <v>5600</v>
      </c>
      <c r="C733" t="s">
        <v>96</v>
      </c>
      <c r="D733" t="s">
        <v>97</v>
      </c>
      <c r="E733" t="s">
        <v>6012</v>
      </c>
      <c r="F733" t="s">
        <v>6007</v>
      </c>
      <c r="G733" t="s">
        <v>6008</v>
      </c>
      <c r="H733" t="s">
        <v>21</v>
      </c>
      <c r="I733" t="s">
        <v>21</v>
      </c>
      <c r="J733" t="s">
        <v>21</v>
      </c>
      <c r="K733" t="s">
        <v>21</v>
      </c>
      <c r="L733" t="s">
        <v>39</v>
      </c>
      <c r="M733" t="s">
        <v>40</v>
      </c>
      <c r="N733" t="s">
        <v>21</v>
      </c>
      <c r="O733" t="s">
        <v>21</v>
      </c>
      <c r="P733">
        <v>2000</v>
      </c>
      <c r="Q733" t="s">
        <v>147</v>
      </c>
      <c r="R733" t="s">
        <v>21</v>
      </c>
      <c r="S733" t="s">
        <v>21</v>
      </c>
      <c r="T733">
        <v>6.5</v>
      </c>
      <c r="U733">
        <f>SUM((T733-6.977778)/1.271306)</f>
        <v>-0.37581667985520384</v>
      </c>
      <c r="V733" t="s">
        <v>21</v>
      </c>
      <c r="W733" t="s">
        <v>6013</v>
      </c>
      <c r="X733" t="s">
        <v>6014</v>
      </c>
      <c r="Y733" s="12" t="str">
        <f>IFERROR(VLOOKUP($A733,Sheet2!$Y$2:$AK$3116,COLUMN(A732),FALSE),"")</f>
        <v>Nixon</v>
      </c>
      <c r="Z733" s="13">
        <f>IFERROR(VLOOKUP($A733,Sheet2!$Y$2:$AK$3116,COLUMN(B732),FALSE),"")</f>
        <v>41687</v>
      </c>
      <c r="AA733" s="12" t="str">
        <f>IFERROR(VLOOKUP($A733,Sheet2!$Y$2:$AK$3116,COLUMN(C732),FALSE),"")</f>
        <v>Michael James Hall</v>
      </c>
      <c r="AB733" s="12" t="str">
        <f>IFERROR(VLOOKUP($A733,Sheet2!$Y$2:$AK$3116,COLUMN(D732),FALSE),"")</f>
        <v>https://www.thelineofbestfit.com/author/mhall</v>
      </c>
      <c r="AC733" s="12" t="str">
        <f>IFERROR(VLOOKUP($A733,Sheet2!$Y$2:$AK$3116,COLUMN(E732),FALSE),"")</f>
        <v>https://www.thelineofbestfit.com/reviews/albums/lambchop-nixon-merge-25th-anniversary-re-issue-146271</v>
      </c>
      <c r="AD733" s="12" t="str">
        <f>IFERROR(VLOOKUP($A733,Sheet2!$Y$2:$AK$3116,COLUMN(F732),FALSE),"")</f>
        <v>Lambchop</v>
      </c>
      <c r="AE733" s="12" t="str">
        <f>IFERROR(VLOOKUP($A733,Sheet2!$Y$2:$AK$3116,COLUMN(G732),FALSE),"")</f>
        <v>https://www.thelineofbestfit.com/artists/lambchop-105775</v>
      </c>
      <c r="AF733" s="13">
        <f>IFERROR(VLOOKUP($A733,Sheet2!$Y$2:$AK$3116,COLUMN(H732),FALSE),"")</f>
        <v>41673</v>
      </c>
      <c r="AG733" s="12">
        <f>IFERROR(VLOOKUP($A733,Sheet2!$Y$2:$AK$3116,COLUMN(I732),FALSE),"")</f>
        <v>8</v>
      </c>
      <c r="AH733" s="12">
        <f>IFERROR(VLOOKUP($A733,Sheet2!$Y$2:$AK$3116,COLUMN(J732),FALSE),"")</f>
        <v>0.44667516285928721</v>
      </c>
      <c r="AI733" s="12" t="str">
        <f>IFERROR(VLOOKUP($A733,Sheet2!$Y$2:$AK$3116,COLUMN(K732),FALSE),"")</f>
        <v>none</v>
      </c>
      <c r="AJ733" s="12" t="str">
        <f>IFERROR(VLOOKUP($A733,Sheet2!$Y$2:$AK$3116,COLUMN(L732),FALSE),"")</f>
        <v>Lambchop ‚Äì Nixon ‚Äì Merge 25th Anniversary Re-issue</v>
      </c>
      <c r="AK733" s="12" t="str">
        <f>IFERROR(VLOOKUP($A733,Sheet2!$Y$2:$AK$3116,COLUMN(M732),FALSE),"")</f>
        <v>none</v>
      </c>
    </row>
    <row r="734" spans="1:37">
      <c r="A734" t="s">
        <v>11400</v>
      </c>
      <c r="B734" s="3" t="s">
        <v>11399</v>
      </c>
      <c r="C734" t="s">
        <v>424</v>
      </c>
      <c r="D734" t="s">
        <v>425</v>
      </c>
      <c r="E734" t="s">
        <v>11401</v>
      </c>
      <c r="F734" t="s">
        <v>11402</v>
      </c>
      <c r="G734" t="s">
        <v>11403</v>
      </c>
      <c r="H734" t="s">
        <v>21</v>
      </c>
      <c r="I734" t="s">
        <v>21</v>
      </c>
      <c r="J734" t="s">
        <v>21</v>
      </c>
      <c r="K734" t="s">
        <v>21</v>
      </c>
      <c r="L734" t="s">
        <v>22</v>
      </c>
      <c r="M734" t="s">
        <v>23</v>
      </c>
      <c r="N734" t="s">
        <v>21</v>
      </c>
      <c r="O734" t="s">
        <v>21</v>
      </c>
      <c r="P734">
        <v>2014</v>
      </c>
      <c r="Q734" t="s">
        <v>136</v>
      </c>
      <c r="R734" t="s">
        <v>21</v>
      </c>
      <c r="S734" t="s">
        <v>21</v>
      </c>
      <c r="T734">
        <v>8.1</v>
      </c>
      <c r="U734">
        <f>SUM((T734-6.977778)/1.271306)</f>
        <v>0.88273161614906226</v>
      </c>
      <c r="V734" t="s">
        <v>21</v>
      </c>
      <c r="W734" t="s">
        <v>11404</v>
      </c>
      <c r="X734" t="s">
        <v>11405</v>
      </c>
      <c r="Y734" s="12" t="str">
        <f>IFERROR(VLOOKUP($A734,Sheet2!$Y$2:$AK$3116,COLUMN(A733),FALSE),"")</f>
        <v>Nikki Nack</v>
      </c>
      <c r="Z734" s="13">
        <f>IFERROR(VLOOKUP($A734,Sheet2!$Y$2:$AK$3116,COLUMN(B733),FALSE),"")</f>
        <v>41761</v>
      </c>
      <c r="AA734" s="12" t="str">
        <f>IFERROR(VLOOKUP($A734,Sheet2!$Y$2:$AK$3116,COLUMN(C733),FALSE),"")</f>
        <v>Laurence Day</v>
      </c>
      <c r="AB734" s="12" t="str">
        <f>IFERROR(VLOOKUP($A734,Sheet2!$Y$2:$AK$3116,COLUMN(D733),FALSE),"")</f>
        <v>https://www.thelineofbestfit.com/author/lday</v>
      </c>
      <c r="AC734" s="12" t="str">
        <f>IFERROR(VLOOKUP($A734,Sheet2!$Y$2:$AK$3116,COLUMN(E733),FALSE),"")</f>
        <v>https://www.thelineofbestfit.com/reviews/albums/tune-yards-nikki-nack</v>
      </c>
      <c r="AD734" s="12" t="str">
        <f>IFERROR(VLOOKUP($A734,Sheet2!$Y$2:$AK$3116,COLUMN(F733),FALSE),"")</f>
        <v>tUnE-yArDs</v>
      </c>
      <c r="AE734" s="12" t="str">
        <f>IFERROR(VLOOKUP($A734,Sheet2!$Y$2:$AK$3116,COLUMN(G733),FALSE),"")</f>
        <v>https://www.thelineofbestfit.com/artists/tune-yards-108514</v>
      </c>
      <c r="AF734" s="13">
        <f>IFERROR(VLOOKUP($A734,Sheet2!$Y$2:$AK$3116,COLUMN(H733),FALSE),"")</f>
        <v>41764</v>
      </c>
      <c r="AG734" s="12">
        <f>IFERROR(VLOOKUP($A734,Sheet2!$Y$2:$AK$3116,COLUMN(I733),FALSE),"")</f>
        <v>8.5</v>
      </c>
      <c r="AH734" s="12">
        <f>IFERROR(VLOOKUP($A734,Sheet2!$Y$2:$AK$3116,COLUMN(J733),FALSE),"")</f>
        <v>0.91452717939504891</v>
      </c>
      <c r="AI734" s="12" t="str">
        <f>IFERROR(VLOOKUP($A734,Sheet2!$Y$2:$AK$3116,COLUMN(K733),FALSE),"")</f>
        <v>United States</v>
      </c>
      <c r="AJ734" s="12" t="str">
        <f>IFERROR(VLOOKUP($A734,Sheet2!$Y$2:$AK$3116,COLUMN(L733),FALSE),"")</f>
        <v>tUnE-yArDs - Nikki Nack</v>
      </c>
      <c r="AK734" s="12" t="str">
        <f>IFERROR(VLOOKUP($A734,Sheet2!$Y$2:$AK$3116,COLUMN(M733),FALSE),"")</f>
        <v>Hugely anticipated since the wind-down of her second album, Merrill Garbus‚Äô third long-player arrives with great expectations chained to it. Under her typographically antagonistic moniker tUnE-yArDs, Garbus ‚Äì assisted by Nate Brenner on bass duties ‚Äì is set to drop Nikki Nack, perhaps named after the mischievous shit in The Man With The Golden Gun. Influenced by her sojourns between w h o k i l l and now, including visits to Haiti and, apparently, the ‚Äò80s TV staple Pee Wee‚Äôs Playhouse, she approaches her third record with a more detached mindset, allowing myriad produces to lend a hand. The result is sugar-glazed cacophony; it‚Äôs glorious, but goes against nigh every grain in existence.</v>
      </c>
    </row>
    <row r="735" spans="1:37">
      <c r="A735" t="s">
        <v>8391</v>
      </c>
      <c r="B735" s="3" t="s">
        <v>8378</v>
      </c>
      <c r="C735" t="s">
        <v>654</v>
      </c>
      <c r="D735" t="s">
        <v>655</v>
      </c>
      <c r="E735" t="s">
        <v>8392</v>
      </c>
      <c r="F735" t="s">
        <v>8393</v>
      </c>
      <c r="G735" t="s">
        <v>8394</v>
      </c>
      <c r="H735" t="s">
        <v>21</v>
      </c>
      <c r="I735" t="s">
        <v>21</v>
      </c>
      <c r="J735" t="s">
        <v>21</v>
      </c>
      <c r="K735" t="s">
        <v>21</v>
      </c>
      <c r="L735" t="s">
        <v>254</v>
      </c>
      <c r="M735" t="s">
        <v>255</v>
      </c>
      <c r="N735" t="s">
        <v>21</v>
      </c>
      <c r="O735" t="s">
        <v>21</v>
      </c>
      <c r="P735">
        <v>2017</v>
      </c>
      <c r="Q735" t="s">
        <v>263</v>
      </c>
      <c r="R735" t="s">
        <v>21</v>
      </c>
      <c r="S735" t="s">
        <v>21</v>
      </c>
      <c r="T735">
        <v>8.4</v>
      </c>
      <c r="U735">
        <f>SUM((T735-6.977778)/1.271306)</f>
        <v>1.1187094216498628</v>
      </c>
      <c r="V735" t="s">
        <v>73</v>
      </c>
      <c r="W735" t="s">
        <v>8395</v>
      </c>
      <c r="X735" t="s">
        <v>8396</v>
      </c>
      <c r="Y735" s="12" t="str">
        <f>IFERROR(VLOOKUP($A735,Sheet2!$Y$2:$AK$3116,COLUMN(A734),FALSE),"")</f>
        <v>Nightmare Logic</v>
      </c>
      <c r="Z735" s="13">
        <f>IFERROR(VLOOKUP($A735,Sheet2!$Y$2:$AK$3116,COLUMN(B734),FALSE),"")</f>
        <v>42788</v>
      </c>
      <c r="AA735" s="12" t="str">
        <f>IFERROR(VLOOKUP($A735,Sheet2!$Y$2:$AK$3116,COLUMN(C734),FALSE),"")</f>
        <v>Steve Lampiris</v>
      </c>
      <c r="AB735" s="12" t="str">
        <f>IFERROR(VLOOKUP($A735,Sheet2!$Y$2:$AK$3116,COLUMN(D734),FALSE),"")</f>
        <v>https://www.thelineofbestfit.com/author/slampiris</v>
      </c>
      <c r="AC735" s="12" t="str">
        <f>IFERROR(VLOOKUP($A735,Sheet2!$Y$2:$AK$3116,COLUMN(E734),FALSE),"")</f>
        <v>https://www.thelineofbestfit.com/reviews/albums/power-trip-nightmare-logic</v>
      </c>
      <c r="AD735" s="12" t="str">
        <f>IFERROR(VLOOKUP($A735,Sheet2!$Y$2:$AK$3116,COLUMN(F734),FALSE),"")</f>
        <v>Power Trip</v>
      </c>
      <c r="AE735" s="12" t="str">
        <f>IFERROR(VLOOKUP($A735,Sheet2!$Y$2:$AK$3116,COLUMN(G734),FALSE),"")</f>
        <v>https://www.thelineofbestfit.com/artists/power-trip</v>
      </c>
      <c r="AF735" s="13">
        <f>IFERROR(VLOOKUP($A735,Sheet2!$Y$2:$AK$3116,COLUMN(H734),FALSE),"")</f>
        <v>42790</v>
      </c>
      <c r="AG735" s="12">
        <f>IFERROR(VLOOKUP($A735,Sheet2!$Y$2:$AK$3116,COLUMN(I734),FALSE),"")</f>
        <v>8.5</v>
      </c>
      <c r="AH735" s="12">
        <f>IFERROR(VLOOKUP($A735,Sheet2!$Y$2:$AK$3116,COLUMN(J734),FALSE),"")</f>
        <v>0.91452717939504891</v>
      </c>
      <c r="AI735" s="12" t="str">
        <f>IFERROR(VLOOKUP($A735,Sheet2!$Y$2:$AK$3116,COLUMN(K734),FALSE),"")</f>
        <v>United States</v>
      </c>
      <c r="AJ735" s="12" t="str">
        <f>IFERROR(VLOOKUP($A735,Sheet2!$Y$2:$AK$3116,COLUMN(L734),FALSE),"")</f>
        <v>Dallas crossover thrashers Power Trip‚Äôs second LP improves on debut</v>
      </c>
      <c r="AK735" s="12" t="str">
        <f>IFERROR(VLOOKUP($A735,Sheet2!$Y$2:$AK$3116,COLUMN(M734),FALSE),"")</f>
        <v>‚ÄúIt‚Äôs my belief that your reality is too fucking weak,‚Äù snarled Riley Gale on Power Trip‚Äôs debut album, Manifest Decimation. The obvious context was religion but, given the menacing racket Power Trip make, he could just as easily have been addressing any authority figure.</v>
      </c>
    </row>
    <row r="736" spans="1:37">
      <c r="A736" t="s">
        <v>9387</v>
      </c>
      <c r="B736" s="3" t="s">
        <v>9386</v>
      </c>
      <c r="C736" t="s">
        <v>133</v>
      </c>
      <c r="D736" t="s">
        <v>134</v>
      </c>
      <c r="E736" t="s">
        <v>9388</v>
      </c>
      <c r="F736" t="s">
        <v>9389</v>
      </c>
      <c r="G736" t="s">
        <v>9390</v>
      </c>
      <c r="H736" t="s">
        <v>21</v>
      </c>
      <c r="I736" t="s">
        <v>21</v>
      </c>
      <c r="J736" t="s">
        <v>21</v>
      </c>
      <c r="K736" t="s">
        <v>21</v>
      </c>
      <c r="L736" t="s">
        <v>39</v>
      </c>
      <c r="M736" t="s">
        <v>40</v>
      </c>
      <c r="N736" t="s">
        <v>22</v>
      </c>
      <c r="O736" t="s">
        <v>23</v>
      </c>
      <c r="P736">
        <v>2013</v>
      </c>
      <c r="Q736" t="s">
        <v>130</v>
      </c>
      <c r="R736" t="s">
        <v>21</v>
      </c>
      <c r="S736" t="s">
        <v>21</v>
      </c>
      <c r="T736">
        <v>8.1</v>
      </c>
      <c r="U736">
        <f>SUM((T736-6.977778)/1.271306)</f>
        <v>0.88273161614906226</v>
      </c>
      <c r="V736" t="s">
        <v>21</v>
      </c>
      <c r="W736" t="s">
        <v>9391</v>
      </c>
      <c r="X736" t="s">
        <v>9392</v>
      </c>
      <c r="Y736" s="12" t="str">
        <f>IFERROR(VLOOKUP($A736,Sheet2!$Y$2:$AK$3116,COLUMN(A735),FALSE),"")</f>
        <v>Night Time, My Time</v>
      </c>
      <c r="Z736" s="13">
        <f>IFERROR(VLOOKUP($A736,Sheet2!$Y$2:$AK$3116,COLUMN(B735),FALSE),"")</f>
        <v>41709</v>
      </c>
      <c r="AA736" s="12" t="str">
        <f>IFERROR(VLOOKUP($A736,Sheet2!$Y$2:$AK$3116,COLUMN(C735),FALSE),"")</f>
        <v>Alex Lee Thomson</v>
      </c>
      <c r="AB736" s="12" t="str">
        <f>IFERROR(VLOOKUP($A736,Sheet2!$Y$2:$AK$3116,COLUMN(D735),FALSE),"")</f>
        <v>https://www.thelineofbestfit.com/author/athomson</v>
      </c>
      <c r="AC736" s="12" t="str">
        <f>IFERROR(VLOOKUP($A736,Sheet2!$Y$2:$AK$3116,COLUMN(E735),FALSE),"")</f>
        <v>https://www.thelineofbestfit.com/reviews/albums/sky-ferreira-night-time-my-time-148010</v>
      </c>
      <c r="AD736" s="12" t="str">
        <f>IFERROR(VLOOKUP($A736,Sheet2!$Y$2:$AK$3116,COLUMN(F735),FALSE),"")</f>
        <v>Sky Ferreira</v>
      </c>
      <c r="AE736" s="12" t="str">
        <f>IFERROR(VLOOKUP($A736,Sheet2!$Y$2:$AK$3116,COLUMN(G735),FALSE),"")</f>
        <v>https://www.thelineofbestfit.com/artists/sky-ferreira-119004</v>
      </c>
      <c r="AF736" s="13">
        <f>IFERROR(VLOOKUP($A736,Sheet2!$Y$2:$AK$3116,COLUMN(H735),FALSE),"")</f>
        <v>41715</v>
      </c>
      <c r="AG736" s="12">
        <f>IFERROR(VLOOKUP($A736,Sheet2!$Y$2:$AK$3116,COLUMN(I735),FALSE),"")</f>
        <v>8.5</v>
      </c>
      <c r="AH736" s="12">
        <f>IFERROR(VLOOKUP($A736,Sheet2!$Y$2:$AK$3116,COLUMN(J735),FALSE),"")</f>
        <v>0.91452717939504891</v>
      </c>
      <c r="AI736" s="12" t="str">
        <f>IFERROR(VLOOKUP($A736,Sheet2!$Y$2:$AK$3116,COLUMN(K735),FALSE),"")</f>
        <v>none</v>
      </c>
      <c r="AJ736" s="12" t="str">
        <f>IFERROR(VLOOKUP($A736,Sheet2!$Y$2:$AK$3116,COLUMN(L735),FALSE),"")</f>
        <v>Sky Ferreira ‚Äì Night Time, My Time</v>
      </c>
      <c r="AK736" s="12" t="str">
        <f>IFERROR(VLOOKUP($A736,Sheet2!$Y$2:$AK$3116,COLUMN(M735),FALSE),"")</f>
        <v>none</v>
      </c>
    </row>
    <row r="737" spans="1:37">
      <c r="A737" t="s">
        <v>9748</v>
      </c>
      <c r="B737" s="3" t="s">
        <v>9747</v>
      </c>
      <c r="C737" t="s">
        <v>18</v>
      </c>
      <c r="D737" t="s">
        <v>18</v>
      </c>
      <c r="E737" t="s">
        <v>9749</v>
      </c>
      <c r="F737" t="s">
        <v>9750</v>
      </c>
      <c r="G737" t="s">
        <v>9751</v>
      </c>
      <c r="H737" t="s">
        <v>21</v>
      </c>
      <c r="I737" t="s">
        <v>21</v>
      </c>
      <c r="J737" t="s">
        <v>21</v>
      </c>
      <c r="K737" t="s">
        <v>21</v>
      </c>
      <c r="L737" t="s">
        <v>39</v>
      </c>
      <c r="M737" t="s">
        <v>40</v>
      </c>
      <c r="N737" t="s">
        <v>21</v>
      </c>
      <c r="O737" t="s">
        <v>21</v>
      </c>
      <c r="P737">
        <v>2016</v>
      </c>
      <c r="Q737" t="s">
        <v>9752</v>
      </c>
      <c r="R737" t="s">
        <v>21</v>
      </c>
      <c r="S737" t="s">
        <v>21</v>
      </c>
      <c r="T737">
        <v>7.5</v>
      </c>
      <c r="U737">
        <f>SUM((T737-6.977778)/1.271306)</f>
        <v>0.41077600514746265</v>
      </c>
      <c r="V737" t="s">
        <v>21</v>
      </c>
      <c r="W737" t="s">
        <v>9753</v>
      </c>
      <c r="X737" t="s">
        <v>9754</v>
      </c>
      <c r="Y737" s="12" t="str">
        <f>IFERROR(VLOOKUP($A737,Sheet2!$Y$2:$AK$3116,COLUMN(A736),FALSE),"")</f>
        <v>Night Thoughts</v>
      </c>
      <c r="Z737" s="13">
        <f>IFERROR(VLOOKUP($A737,Sheet2!$Y$2:$AK$3116,COLUMN(B736),FALSE),"")</f>
        <v>42388</v>
      </c>
      <c r="AA737" s="12" t="str">
        <f>IFERROR(VLOOKUP($A737,Sheet2!$Y$2:$AK$3116,COLUMN(C736),FALSE),"")</f>
        <v>Jon Putnam</v>
      </c>
      <c r="AB737" s="12" t="str">
        <f>IFERROR(VLOOKUP($A737,Sheet2!$Y$2:$AK$3116,COLUMN(D736),FALSE),"")</f>
        <v>https://www.thelineofbestfit.com/author/jputnam</v>
      </c>
      <c r="AC737" s="12" t="str">
        <f>IFERROR(VLOOKUP($A737,Sheet2!$Y$2:$AK$3116,COLUMN(E736),FALSE),"")</f>
        <v>https://www.thelineofbestfit.com/reviews/albums/suede1</v>
      </c>
      <c r="AD737" s="12" t="str">
        <f>IFERROR(VLOOKUP($A737,Sheet2!$Y$2:$AK$3116,COLUMN(F736),FALSE),"")</f>
        <v>Suede</v>
      </c>
      <c r="AE737" s="12" t="str">
        <f>IFERROR(VLOOKUP($A737,Sheet2!$Y$2:$AK$3116,COLUMN(G736),FALSE),"")</f>
        <v>https://www.thelineofbestfit.com/artists/suede-107638</v>
      </c>
      <c r="AF737" s="13">
        <f>IFERROR(VLOOKUP($A737,Sheet2!$Y$2:$AK$3116,COLUMN(H736),FALSE),"")</f>
        <v>42391</v>
      </c>
      <c r="AG737" s="12">
        <f>IFERROR(VLOOKUP($A737,Sheet2!$Y$2:$AK$3116,COLUMN(I736),FALSE),"")</f>
        <v>8</v>
      </c>
      <c r="AH737" s="12">
        <f>IFERROR(VLOOKUP($A737,Sheet2!$Y$2:$AK$3116,COLUMN(J736),FALSE),"")</f>
        <v>0.44667516285928721</v>
      </c>
      <c r="AI737" s="12" t="str">
        <f>IFERROR(VLOOKUP($A737,Sheet2!$Y$2:$AK$3116,COLUMN(K736),FALSE),"")</f>
        <v>United Kingdom</v>
      </c>
      <c r="AJ737" s="12" t="str">
        <f>IFERROR(VLOOKUP($A737,Sheet2!$Y$2:$AK$3116,COLUMN(L736),FALSE),"")</f>
        <v>Night Thoughts proves Suede‚Äôs comeback was anything but a one-off final grasp at glory</v>
      </c>
      <c r="AK737" s="12" t="str">
        <f>IFERROR(VLOOKUP($A737,Sheet2!$Y$2:$AK$3116,COLUMN(M736),FALSE),"")</f>
        <v>An album with nary a single, tracks segueing into each other, a concept (!) bolstered by an accompanying short film ‚Äì oh how antiquated! And to hear Suede talk about the qualities of their latest album, Night Thoughts, this is the way things should be ‚Äì and can be, given the band‚Äôs assured financial state and their elder statesmen status.</v>
      </c>
    </row>
    <row r="738" spans="1:37">
      <c r="A738" t="s">
        <v>5301</v>
      </c>
      <c r="B738" s="3" t="s">
        <v>5299</v>
      </c>
      <c r="C738" t="s">
        <v>613</v>
      </c>
      <c r="D738" t="s">
        <v>614</v>
      </c>
      <c r="E738" t="s">
        <v>5302</v>
      </c>
      <c r="F738" t="s">
        <v>5291</v>
      </c>
      <c r="G738" t="s">
        <v>5292</v>
      </c>
      <c r="H738" t="s">
        <v>21</v>
      </c>
      <c r="I738" t="s">
        <v>21</v>
      </c>
      <c r="J738" t="s">
        <v>21</v>
      </c>
      <c r="K738" t="s">
        <v>21</v>
      </c>
      <c r="L738" t="s">
        <v>39</v>
      </c>
      <c r="M738" t="s">
        <v>40</v>
      </c>
      <c r="N738" t="s">
        <v>21</v>
      </c>
      <c r="O738" t="s">
        <v>21</v>
      </c>
      <c r="P738">
        <v>2007</v>
      </c>
      <c r="Q738" t="s">
        <v>462</v>
      </c>
      <c r="R738" t="s">
        <v>5300</v>
      </c>
      <c r="S738" t="s">
        <v>21</v>
      </c>
      <c r="T738">
        <v>9</v>
      </c>
      <c r="U738">
        <f>SUM((T738-6.977778)/1.271306)</f>
        <v>1.5906650326514624</v>
      </c>
      <c r="V738" t="s">
        <v>73</v>
      </c>
      <c r="W738" t="s">
        <v>5303</v>
      </c>
      <c r="X738" t="s">
        <v>5304</v>
      </c>
      <c r="Y738" s="12" t="str">
        <f>IFERROR(VLOOKUP($A738,Sheet2!$Y$2:$AK$3116,COLUMN(A737),FALSE),"")</f>
        <v>Night Falls Over Kortedala</v>
      </c>
      <c r="Z738" s="13">
        <f>IFERROR(VLOOKUP($A738,Sheet2!$Y$2:$AK$3116,COLUMN(B737),FALSE),"")</f>
        <v>39330</v>
      </c>
      <c r="AA738" s="12" t="str">
        <f>IFERROR(VLOOKUP($A738,Sheet2!$Y$2:$AK$3116,COLUMN(C737),FALSE),"")</f>
        <v>Rich Thane</v>
      </c>
      <c r="AB738" s="12" t="str">
        <f>IFERROR(VLOOKUP($A738,Sheet2!$Y$2:$AK$3116,COLUMN(D737),FALSE),"")</f>
        <v>https://www.thelineofbestfit.com/author/rthane</v>
      </c>
      <c r="AC738" s="12" t="str">
        <f>IFERROR(VLOOKUP($A738,Sheet2!$Y$2:$AK$3116,COLUMN(E737),FALSE),"")</f>
        <v>https://www.thelineofbestfit.com/reviews/albums/jens-lekman-night-falls-over-kortedala-1637</v>
      </c>
      <c r="AD738" s="12" t="str">
        <f>IFERROR(VLOOKUP($A738,Sheet2!$Y$2:$AK$3116,COLUMN(F737),FALSE),"")</f>
        <v>Jens Lekman</v>
      </c>
      <c r="AE738" s="12" t="str">
        <f>IFERROR(VLOOKUP($A738,Sheet2!$Y$2:$AK$3116,COLUMN(G737),FALSE),"")</f>
        <v>https://www.thelineofbestfit.com/artists/jens-lekman-105439</v>
      </c>
      <c r="AF738" s="13" t="str">
        <f>IFERROR(VLOOKUP($A738,Sheet2!$Y$2:$AK$3116,COLUMN(H737),FALSE),"")</f>
        <v>none</v>
      </c>
      <c r="AG738" s="12">
        <f>IFERROR(VLOOKUP($A738,Sheet2!$Y$2:$AK$3116,COLUMN(I737),FALSE),"")</f>
        <v>9.5</v>
      </c>
      <c r="AH738" s="12">
        <f>IFERROR(VLOOKUP($A738,Sheet2!$Y$2:$AK$3116,COLUMN(J737),FALSE),"")</f>
        <v>1.8502312124665723</v>
      </c>
      <c r="AI738" s="12" t="str">
        <f>IFERROR(VLOOKUP($A738,Sheet2!$Y$2:$AK$3116,COLUMN(K737),FALSE),"")</f>
        <v>none</v>
      </c>
      <c r="AJ738" s="12" t="str">
        <f>IFERROR(VLOOKUP($A738,Sheet2!$Y$2:$AK$3116,COLUMN(L737),FALSE),"")</f>
        <v>Jens Lekman ‚Äì Night Falls Over Kortedala</v>
      </c>
      <c r="AK738" s="12" t="str">
        <f>IFERROR(VLOOKUP($A738,Sheet2!$Y$2:$AK$3116,COLUMN(M737),FALSE),"")</f>
        <v>none</v>
      </c>
    </row>
    <row r="739" spans="1:37">
      <c r="A739" t="s">
        <v>4168</v>
      </c>
      <c r="B739" s="3" t="s">
        <v>4162</v>
      </c>
      <c r="C739" t="s">
        <v>651</v>
      </c>
      <c r="D739" t="s">
        <v>652</v>
      </c>
      <c r="E739" t="s">
        <v>4169</v>
      </c>
      <c r="F739" t="s">
        <v>4170</v>
      </c>
      <c r="G739" t="s">
        <v>4171</v>
      </c>
      <c r="H739" t="s">
        <v>21</v>
      </c>
      <c r="I739" t="s">
        <v>21</v>
      </c>
      <c r="J739" t="s">
        <v>21</v>
      </c>
      <c r="K739" t="s">
        <v>21</v>
      </c>
      <c r="L739" t="s">
        <v>39</v>
      </c>
      <c r="M739" t="s">
        <v>40</v>
      </c>
      <c r="N739" t="s">
        <v>21</v>
      </c>
      <c r="O739" t="s">
        <v>21</v>
      </c>
      <c r="P739">
        <v>2016</v>
      </c>
      <c r="Q739" t="s">
        <v>1303</v>
      </c>
      <c r="R739" t="s">
        <v>21</v>
      </c>
      <c r="S739" t="s">
        <v>21</v>
      </c>
      <c r="T739">
        <v>8.5</v>
      </c>
      <c r="U739">
        <f>SUM((T739-6.977778)/1.271306)</f>
        <v>1.1973686901501293</v>
      </c>
      <c r="V739" t="s">
        <v>73</v>
      </c>
      <c r="W739" t="s">
        <v>4172</v>
      </c>
      <c r="X739" t="s">
        <v>4173</v>
      </c>
      <c r="Y739" s="12" t="str">
        <f>IFERROR(VLOOKUP($A739,Sheet2!$Y$2:$AK$3116,COLUMN(A738),FALSE),"")</f>
        <v>Next Thing</v>
      </c>
      <c r="Z739" s="13">
        <f>IFERROR(VLOOKUP($A739,Sheet2!$Y$2:$AK$3116,COLUMN(B738),FALSE),"")</f>
        <v>42471</v>
      </c>
      <c r="AA739" s="12" t="str">
        <f>IFERROR(VLOOKUP($A739,Sheet2!$Y$2:$AK$3116,COLUMN(C738),FALSE),"")</f>
        <v>George Meixner</v>
      </c>
      <c r="AB739" s="12" t="str">
        <f>IFERROR(VLOOKUP($A739,Sheet2!$Y$2:$AK$3116,COLUMN(D738),FALSE),"")</f>
        <v>https://www.thelineofbestfit.com/author/GMeixner</v>
      </c>
      <c r="AC739" s="12" t="str">
        <f>IFERROR(VLOOKUP($A739,Sheet2!$Y$2:$AK$3116,COLUMN(E738),FALSE),"")</f>
        <v>https://www.thelineofbestfit.com/reviews/albums/frankie-cosmos-next-thing</v>
      </c>
      <c r="AD739" s="12" t="str">
        <f>IFERROR(VLOOKUP($A739,Sheet2!$Y$2:$AK$3116,COLUMN(F738),FALSE),"")</f>
        <v>none</v>
      </c>
      <c r="AE739" s="12" t="str">
        <f>IFERROR(VLOOKUP($A739,Sheet2!$Y$2:$AK$3116,COLUMN(G738),FALSE),"")</f>
        <v>none</v>
      </c>
      <c r="AF739" s="13">
        <f>IFERROR(VLOOKUP($A739,Sheet2!$Y$2:$AK$3116,COLUMN(H738),FALSE),"")</f>
        <v>42461</v>
      </c>
      <c r="AG739" s="12">
        <f>IFERROR(VLOOKUP($A739,Sheet2!$Y$2:$AK$3116,COLUMN(I738),FALSE),"")</f>
        <v>7</v>
      </c>
      <c r="AH739" s="12">
        <f>IFERROR(VLOOKUP($A739,Sheet2!$Y$2:$AK$3116,COLUMN(J738),FALSE),"")</f>
        <v>-0.48902887021223618</v>
      </c>
      <c r="AI739" s="12" t="str">
        <f>IFERROR(VLOOKUP($A739,Sheet2!$Y$2:$AK$3116,COLUMN(K738),FALSE),"")</f>
        <v>United States</v>
      </c>
      <c r="AJ739" s="12" t="str">
        <f>IFERROR(VLOOKUP($A739,Sheet2!$Y$2:$AK$3116,COLUMN(L738),FALSE),"")</f>
        <v>The hand drawn sketchiness of Frankie Cosmos‚Äô Next Thing is both its biggest asset and curse</v>
      </c>
      <c r="AK739" s="12" t="str">
        <f>IFERROR(VLOOKUP($A739,Sheet2!$Y$2:$AK$3116,COLUMN(M738),FALSE),"")</f>
        <v>With songs more like short poems than conventional pop tracks, Frankie Cosmos arrives with Next Thing, all tales of touring, age and self-doubt set against a cheerfully upbeat musical backdrop</v>
      </c>
    </row>
    <row r="740" spans="1:37">
      <c r="A740" t="s">
        <v>2921</v>
      </c>
      <c r="B740" s="3" t="s">
        <v>1967</v>
      </c>
      <c r="C740" t="s">
        <v>611</v>
      </c>
      <c r="D740" t="s">
        <v>612</v>
      </c>
      <c r="E740" t="s">
        <v>2922</v>
      </c>
      <c r="F740" t="s">
        <v>2919</v>
      </c>
      <c r="G740" t="s">
        <v>2920</v>
      </c>
      <c r="H740" t="s">
        <v>21</v>
      </c>
      <c r="I740" t="s">
        <v>21</v>
      </c>
      <c r="J740" t="s">
        <v>21</v>
      </c>
      <c r="K740" t="s">
        <v>21</v>
      </c>
      <c r="L740" t="s">
        <v>31</v>
      </c>
      <c r="M740" t="s">
        <v>32</v>
      </c>
      <c r="N740" t="s">
        <v>21</v>
      </c>
      <c r="O740" t="s">
        <v>21</v>
      </c>
      <c r="P740">
        <v>2013</v>
      </c>
      <c r="Q740" t="s">
        <v>41</v>
      </c>
      <c r="R740" t="s">
        <v>21</v>
      </c>
      <c r="S740" t="s">
        <v>21</v>
      </c>
      <c r="T740">
        <v>7</v>
      </c>
      <c r="U740">
        <f>SUM((T740-6.977778)/1.271306)</f>
        <v>1.7479662646129403E-2</v>
      </c>
      <c r="V740" t="s">
        <v>21</v>
      </c>
      <c r="W740" t="s">
        <v>2923</v>
      </c>
      <c r="X740" t="s">
        <v>2924</v>
      </c>
      <c r="Y740" s="12" t="str">
        <f>IFERROR(VLOOKUP($A740,Sheet2!$Y$2:$AK$3116,COLUMN(A739),FALSE),"")</f>
        <v>News from Nowhere</v>
      </c>
      <c r="Z740" s="13">
        <f>IFERROR(VLOOKUP($A740,Sheet2!$Y$2:$AK$3116,COLUMN(B739),FALSE),"")</f>
        <v>41303</v>
      </c>
      <c r="AA740" s="12" t="str">
        <f>IFERROR(VLOOKUP($A740,Sheet2!$Y$2:$AK$3116,COLUMN(C739),FALSE),"")</f>
        <v>Thomas Hannan</v>
      </c>
      <c r="AB740" s="12" t="str">
        <f>IFERROR(VLOOKUP($A740,Sheet2!$Y$2:$AK$3116,COLUMN(D739),FALSE),"")</f>
        <v>https://www.thelineofbestfit.com/author/thannan</v>
      </c>
      <c r="AC740" s="12" t="str">
        <f>IFERROR(VLOOKUP($A740,Sheet2!$Y$2:$AK$3116,COLUMN(E739),FALSE),"")</f>
        <v>https://www.thelineofbestfit.com/reviews/albums/darkstar-news-from-nowhere-116961</v>
      </c>
      <c r="AD740" s="12" t="str">
        <f>IFERROR(VLOOKUP($A740,Sheet2!$Y$2:$AK$3116,COLUMN(F739),FALSE),"")</f>
        <v>Darkstar</v>
      </c>
      <c r="AE740" s="12" t="str">
        <f>IFERROR(VLOOKUP($A740,Sheet2!$Y$2:$AK$3116,COLUMN(G739),FALSE),"")</f>
        <v>https://www.thelineofbestfit.com/artists/darkstar-104212</v>
      </c>
      <c r="AF740" s="13" t="str">
        <f>IFERROR(VLOOKUP($A740,Sheet2!$Y$2:$AK$3116,COLUMN(H739),FALSE),"")</f>
        <v>none</v>
      </c>
      <c r="AG740" s="12">
        <f>IFERROR(VLOOKUP($A740,Sheet2!$Y$2:$AK$3116,COLUMN(I739),FALSE),"")</f>
        <v>7</v>
      </c>
      <c r="AH740" s="12">
        <f>IFERROR(VLOOKUP($A740,Sheet2!$Y$2:$AK$3116,COLUMN(J739),FALSE),"")</f>
        <v>-0.48902887021223618</v>
      </c>
      <c r="AI740" s="12" t="str">
        <f>IFERROR(VLOOKUP($A740,Sheet2!$Y$2:$AK$3116,COLUMN(K739),FALSE),"")</f>
        <v>none</v>
      </c>
      <c r="AJ740" s="12" t="str">
        <f>IFERROR(VLOOKUP($A740,Sheet2!$Y$2:$AK$3116,COLUMN(L739),FALSE),"")</f>
        <v>Darkstar ‚Äì News From Nowhere</v>
      </c>
      <c r="AK740" s="12" t="str">
        <f>IFERROR(VLOOKUP($A740,Sheet2!$Y$2:$AK$3116,COLUMN(M739),FALSE),"")</f>
        <v>none</v>
      </c>
    </row>
    <row r="741" spans="1:37">
      <c r="A741" t="s">
        <v>3685</v>
      </c>
      <c r="B741" s="3" t="s">
        <v>3682</v>
      </c>
      <c r="C741" t="s">
        <v>2932</v>
      </c>
      <c r="D741" t="s">
        <v>2933</v>
      </c>
      <c r="E741" t="s">
        <v>3686</v>
      </c>
      <c r="F741" t="s">
        <v>3683</v>
      </c>
      <c r="G741" t="s">
        <v>3684</v>
      </c>
      <c r="H741" t="s">
        <v>21</v>
      </c>
      <c r="I741" t="s">
        <v>21</v>
      </c>
      <c r="J741" t="s">
        <v>21</v>
      </c>
      <c r="K741" t="s">
        <v>21</v>
      </c>
      <c r="L741" t="s">
        <v>39</v>
      </c>
      <c r="M741" t="s">
        <v>40</v>
      </c>
      <c r="N741" t="s">
        <v>21</v>
      </c>
      <c r="O741" t="s">
        <v>21</v>
      </c>
      <c r="P741">
        <v>2007</v>
      </c>
      <c r="Q741" t="s">
        <v>1207</v>
      </c>
      <c r="R741" t="s">
        <v>21</v>
      </c>
      <c r="S741" t="s">
        <v>21</v>
      </c>
      <c r="T741">
        <v>8.6999999999999993</v>
      </c>
      <c r="U741">
        <f>SUM((T741-6.977778)/1.271306)</f>
        <v>1.354687227150662</v>
      </c>
      <c r="V741" t="s">
        <v>21</v>
      </c>
      <c r="W741" t="s">
        <v>3687</v>
      </c>
      <c r="X741" t="s">
        <v>3688</v>
      </c>
      <c r="Y741" s="12" t="str">
        <f>IFERROR(VLOOKUP($A741,Sheet2!$Y$2:$AK$3116,COLUMN(A740),FALSE),"")</f>
        <v>New Moon</v>
      </c>
      <c r="Z741" s="13">
        <f>IFERROR(VLOOKUP($A741,Sheet2!$Y$2:$AK$3116,COLUMN(B740),FALSE),"")</f>
        <v>41339</v>
      </c>
      <c r="AA741" s="12" t="str">
        <f>IFERROR(VLOOKUP($A741,Sheet2!$Y$2:$AK$3116,COLUMN(C740),FALSE),"")</f>
        <v>Erik Thompson</v>
      </c>
      <c r="AB741" s="12" t="str">
        <f>IFERROR(VLOOKUP($A741,Sheet2!$Y$2:$AK$3116,COLUMN(D740),FALSE),"")</f>
        <v>https://www.thelineofbestfit.com/author/ethompson</v>
      </c>
      <c r="AC741" s="12" t="str">
        <f>IFERROR(VLOOKUP($A741,Sheet2!$Y$2:$AK$3116,COLUMN(E740),FALSE),"")</f>
        <v>https://www.thelineofbestfit.com/reviews/albums/the-men-new-moon-119836</v>
      </c>
      <c r="AD741" s="12" t="str">
        <f>IFERROR(VLOOKUP($A741,Sheet2!$Y$2:$AK$3116,COLUMN(F740),FALSE),"")</f>
        <v>The Men</v>
      </c>
      <c r="AE741" s="12" t="str">
        <f>IFERROR(VLOOKUP($A741,Sheet2!$Y$2:$AK$3116,COLUMN(G740),FALSE),"")</f>
        <v>https://www.thelineofbestfit.com/artists/the-men-108078</v>
      </c>
      <c r="AF741" s="13" t="str">
        <f>IFERROR(VLOOKUP($A741,Sheet2!$Y$2:$AK$3116,COLUMN(H740),FALSE),"")</f>
        <v>none</v>
      </c>
      <c r="AG741" s="12">
        <f>IFERROR(VLOOKUP($A741,Sheet2!$Y$2:$AK$3116,COLUMN(I740),FALSE),"")</f>
        <v>5.5</v>
      </c>
      <c r="AH741" s="12">
        <f>IFERROR(VLOOKUP($A741,Sheet2!$Y$2:$AK$3116,COLUMN(J740),FALSE),"")</f>
        <v>-1.8925849198195213</v>
      </c>
      <c r="AI741" s="12" t="str">
        <f>IFERROR(VLOOKUP($A741,Sheet2!$Y$2:$AK$3116,COLUMN(K740),FALSE),"")</f>
        <v>none</v>
      </c>
      <c r="AJ741" s="12" t="str">
        <f>IFERROR(VLOOKUP($A741,Sheet2!$Y$2:$AK$3116,COLUMN(L740),FALSE),"")</f>
        <v>The Men ‚Äì New Moon</v>
      </c>
      <c r="AK741" s="12" t="str">
        <f>IFERROR(VLOOKUP($A741,Sheet2!$Y$2:$AK$3116,COLUMN(M740),FALSE),"")</f>
        <v>none</v>
      </c>
    </row>
    <row r="742" spans="1:37">
      <c r="A742" t="s">
        <v>3685</v>
      </c>
      <c r="B742" s="3" t="s">
        <v>10603</v>
      </c>
      <c r="C742" t="s">
        <v>18</v>
      </c>
      <c r="D742" t="s">
        <v>18</v>
      </c>
      <c r="E742" t="s">
        <v>10610</v>
      </c>
      <c r="F742" t="s">
        <v>10604</v>
      </c>
      <c r="G742" t="s">
        <v>10605</v>
      </c>
      <c r="H742" t="s">
        <v>21</v>
      </c>
      <c r="I742" t="s">
        <v>21</v>
      </c>
      <c r="J742" t="s">
        <v>21</v>
      </c>
      <c r="K742" t="s">
        <v>21</v>
      </c>
      <c r="L742" t="s">
        <v>39</v>
      </c>
      <c r="M742" t="s">
        <v>40</v>
      </c>
      <c r="N742" t="s">
        <v>21</v>
      </c>
      <c r="O742" t="s">
        <v>21</v>
      </c>
      <c r="P742">
        <v>2013</v>
      </c>
      <c r="Q742" t="s">
        <v>681</v>
      </c>
      <c r="R742" t="s">
        <v>21</v>
      </c>
      <c r="S742" t="s">
        <v>21</v>
      </c>
      <c r="T742">
        <v>8.1999999999999993</v>
      </c>
      <c r="U742">
        <f>SUM((T742-6.977778)/1.271306)</f>
        <v>0.96139088464932865</v>
      </c>
      <c r="V742" t="s">
        <v>21</v>
      </c>
      <c r="W742" t="s">
        <v>10611</v>
      </c>
      <c r="X742" t="s">
        <v>10612</v>
      </c>
      <c r="Y742" s="12" t="str">
        <f>IFERROR(VLOOKUP($A742,Sheet2!$Y$2:$AK$3116,COLUMN(A741),FALSE),"")</f>
        <v>New Moon</v>
      </c>
      <c r="Z742" s="13">
        <f>IFERROR(VLOOKUP($A742,Sheet2!$Y$2:$AK$3116,COLUMN(B741),FALSE),"")</f>
        <v>41339</v>
      </c>
      <c r="AA742" s="12" t="str">
        <f>IFERROR(VLOOKUP($A742,Sheet2!$Y$2:$AK$3116,COLUMN(C741),FALSE),"")</f>
        <v>Erik Thompson</v>
      </c>
      <c r="AB742" s="12" t="str">
        <f>IFERROR(VLOOKUP($A742,Sheet2!$Y$2:$AK$3116,COLUMN(D741),FALSE),"")</f>
        <v>https://www.thelineofbestfit.com/author/ethompson</v>
      </c>
      <c r="AC742" s="12" t="str">
        <f>IFERROR(VLOOKUP($A742,Sheet2!$Y$2:$AK$3116,COLUMN(E741),FALSE),"")</f>
        <v>https://www.thelineofbestfit.com/reviews/albums/the-men-new-moon-119836</v>
      </c>
      <c r="AD742" s="12" t="str">
        <f>IFERROR(VLOOKUP($A742,Sheet2!$Y$2:$AK$3116,COLUMN(F741),FALSE),"")</f>
        <v>The Men</v>
      </c>
      <c r="AE742" s="12" t="str">
        <f>IFERROR(VLOOKUP($A742,Sheet2!$Y$2:$AK$3116,COLUMN(G741),FALSE),"")</f>
        <v>https://www.thelineofbestfit.com/artists/the-men-108078</v>
      </c>
      <c r="AF742" s="13" t="str">
        <f>IFERROR(VLOOKUP($A742,Sheet2!$Y$2:$AK$3116,COLUMN(H741),FALSE),"")</f>
        <v>none</v>
      </c>
      <c r="AG742" s="12">
        <f>IFERROR(VLOOKUP($A742,Sheet2!$Y$2:$AK$3116,COLUMN(I741),FALSE),"")</f>
        <v>5.5</v>
      </c>
      <c r="AH742" s="12">
        <f>IFERROR(VLOOKUP($A742,Sheet2!$Y$2:$AK$3116,COLUMN(J741),FALSE),"")</f>
        <v>-1.8925849198195213</v>
      </c>
      <c r="AI742" s="12" t="str">
        <f>IFERROR(VLOOKUP($A742,Sheet2!$Y$2:$AK$3116,COLUMN(K741),FALSE),"")</f>
        <v>none</v>
      </c>
      <c r="AJ742" s="12" t="str">
        <f>IFERROR(VLOOKUP($A742,Sheet2!$Y$2:$AK$3116,COLUMN(L741),FALSE),"")</f>
        <v>The Men ‚Äì New Moon</v>
      </c>
      <c r="AK742" s="12" t="str">
        <f>IFERROR(VLOOKUP($A742,Sheet2!$Y$2:$AK$3116,COLUMN(M741),FALSE),"")</f>
        <v>none</v>
      </c>
    </row>
    <row r="743" spans="1:37">
      <c r="A743" t="s">
        <v>2750</v>
      </c>
      <c r="B743" s="3" t="s">
        <v>2747</v>
      </c>
      <c r="C743" t="s">
        <v>1431</v>
      </c>
      <c r="D743" t="s">
        <v>1432</v>
      </c>
      <c r="E743" t="s">
        <v>2751</v>
      </c>
      <c r="F743" t="s">
        <v>2752</v>
      </c>
      <c r="G743" t="s">
        <v>2753</v>
      </c>
      <c r="H743" t="s">
        <v>21</v>
      </c>
      <c r="I743" t="s">
        <v>21</v>
      </c>
      <c r="J743" t="s">
        <v>21</v>
      </c>
      <c r="K743" t="s">
        <v>21</v>
      </c>
      <c r="L743" t="s">
        <v>39</v>
      </c>
      <c r="M743" t="s">
        <v>40</v>
      </c>
      <c r="N743" t="s">
        <v>21</v>
      </c>
      <c r="O743" t="s">
        <v>21</v>
      </c>
      <c r="P743">
        <v>2016</v>
      </c>
      <c r="Q743" t="s">
        <v>203</v>
      </c>
      <c r="R743" t="s">
        <v>21</v>
      </c>
      <c r="S743" t="s">
        <v>21</v>
      </c>
      <c r="T743">
        <v>6.2</v>
      </c>
      <c r="U743">
        <f>SUM((T743-6.977778)/1.271306)</f>
        <v>-0.61179448535600367</v>
      </c>
      <c r="V743" t="s">
        <v>21</v>
      </c>
      <c r="W743" t="s">
        <v>2754</v>
      </c>
      <c r="X743" t="s">
        <v>2755</v>
      </c>
      <c r="Y743" s="12" t="str">
        <f>IFERROR(VLOOKUP($A743,Sheet2!$Y$2:$AK$3116,COLUMN(A742),FALSE),"")</f>
        <v>New Misery</v>
      </c>
      <c r="Z743" s="13">
        <f>IFERROR(VLOOKUP($A743,Sheet2!$Y$2:$AK$3116,COLUMN(B742),FALSE),"")</f>
        <v>42620</v>
      </c>
      <c r="AA743" s="12" t="str">
        <f>IFERROR(VLOOKUP($A743,Sheet2!$Y$2:$AK$3116,COLUMN(C742),FALSE),"")</f>
        <v>Ryan Lunn</v>
      </c>
      <c r="AB743" s="12" t="str">
        <f>IFERROR(VLOOKUP($A743,Sheet2!$Y$2:$AK$3116,COLUMN(D742),FALSE),"")</f>
        <v>https://www.thelineofbestfit.com/author/rlunn</v>
      </c>
      <c r="AC743" s="12" t="str">
        <f>IFERROR(VLOOKUP($A743,Sheet2!$Y$2:$AK$3116,COLUMN(E742),FALSE),"")</f>
        <v>https://www.thelineofbestfit.com/reviews/albums/cullen-omori-new-misery</v>
      </c>
      <c r="AD743" s="12" t="str">
        <f>IFERROR(VLOOKUP($A743,Sheet2!$Y$2:$AK$3116,COLUMN(F742),FALSE),"")</f>
        <v>Cullen Omori</v>
      </c>
      <c r="AE743" s="12" t="str">
        <f>IFERROR(VLOOKUP($A743,Sheet2!$Y$2:$AK$3116,COLUMN(G742),FALSE),"")</f>
        <v>https://www.thelineofbestfit.com/artists/cullen-omori</v>
      </c>
      <c r="AF743" s="13">
        <f>IFERROR(VLOOKUP($A743,Sheet2!$Y$2:$AK$3116,COLUMN(H742),FALSE),"")</f>
        <v>42447</v>
      </c>
      <c r="AG743" s="12">
        <f>IFERROR(VLOOKUP($A743,Sheet2!$Y$2:$AK$3116,COLUMN(I742),FALSE),"")</f>
        <v>8</v>
      </c>
      <c r="AH743" s="12">
        <f>IFERROR(VLOOKUP($A743,Sheet2!$Y$2:$AK$3116,COLUMN(J742),FALSE),"")</f>
        <v>0.44667516285928721</v>
      </c>
      <c r="AI743" s="12" t="str">
        <f>IFERROR(VLOOKUP($A743,Sheet2!$Y$2:$AK$3116,COLUMN(K742),FALSE),"")</f>
        <v>United States</v>
      </c>
      <c r="AJ743" s="12" t="str">
        <f>IFERROR(VLOOKUP($A743,Sheet2!$Y$2:$AK$3116,COLUMN(L742),FALSE),"")</f>
        <v>Cullen Omori discovers the real world isn‚Äôt so bad really</v>
      </c>
      <c r="AK743" s="12" t="str">
        <f>IFERROR(VLOOKUP($A743,Sheet2!$Y$2:$AK$3116,COLUMN(M742),FALSE),"")</f>
        <v>Do all good things really have to come to an end? Well, just ask 25-year-old Cullen Omori, who unexpectedly found himself plummeted into The Real World in 2014 after the break-up of his successful high-school band, Smith Westerns. The Real World is a pretty scary place, but even more so for a skinny indie kid who shunned qualifications in order to spend his formative years living the na√Øve rockstar‚Äôs dream of recording albums and sleeping on a countless amount of uncomfortable sofas along the way.</v>
      </c>
    </row>
    <row r="744" spans="1:37">
      <c r="A744" t="s">
        <v>3021</v>
      </c>
      <c r="B744" s="3" t="s">
        <v>2700</v>
      </c>
      <c r="C744" t="s">
        <v>636</v>
      </c>
      <c r="D744" t="s">
        <v>637</v>
      </c>
      <c r="E744" t="s">
        <v>3022</v>
      </c>
      <c r="F744" t="s">
        <v>3023</v>
      </c>
      <c r="G744" t="s">
        <v>3024</v>
      </c>
      <c r="H744" t="s">
        <v>21</v>
      </c>
      <c r="I744" t="s">
        <v>21</v>
      </c>
      <c r="J744" t="s">
        <v>21</v>
      </c>
      <c r="K744" t="s">
        <v>21</v>
      </c>
      <c r="L744" t="s">
        <v>254</v>
      </c>
      <c r="M744" t="s">
        <v>255</v>
      </c>
      <c r="N744" t="s">
        <v>21</v>
      </c>
      <c r="O744" t="s">
        <v>21</v>
      </c>
      <c r="P744">
        <v>2015</v>
      </c>
      <c r="Q744" t="s">
        <v>1480</v>
      </c>
      <c r="R744" t="s">
        <v>21</v>
      </c>
      <c r="S744" t="s">
        <v>21</v>
      </c>
      <c r="T744">
        <v>9</v>
      </c>
      <c r="U744">
        <f>SUM((T744-6.977778)/1.271306)</f>
        <v>1.5906650326514624</v>
      </c>
      <c r="V744" t="s">
        <v>73</v>
      </c>
      <c r="W744" t="s">
        <v>3025</v>
      </c>
      <c r="X744" t="s">
        <v>3026</v>
      </c>
      <c r="Y744" s="12" t="str">
        <f>IFERROR(VLOOKUP($A744,Sheet2!$Y$2:$AK$3116,COLUMN(A743),FALSE),"")</f>
        <v>New Bermuda</v>
      </c>
      <c r="Z744" s="13">
        <f>IFERROR(VLOOKUP($A744,Sheet2!$Y$2:$AK$3116,COLUMN(B743),FALSE),"")</f>
        <v>42276</v>
      </c>
      <c r="AA744" s="12" t="str">
        <f>IFERROR(VLOOKUP($A744,Sheet2!$Y$2:$AK$3116,COLUMN(C743),FALSE),"")</f>
        <v>Andrew Hannah</v>
      </c>
      <c r="AB744" s="12" t="str">
        <f>IFERROR(VLOOKUP($A744,Sheet2!$Y$2:$AK$3116,COLUMN(D743),FALSE),"")</f>
        <v>https://www.thelineofbestfit.com/author/ahannah</v>
      </c>
      <c r="AC744" s="12" t="str">
        <f>IFERROR(VLOOKUP($A744,Sheet2!$Y$2:$AK$3116,COLUMN(E743),FALSE),"")</f>
        <v>https://www.thelineofbestfit.com/reviews/albums/deafheaven</v>
      </c>
      <c r="AD744" s="12" t="str">
        <f>IFERROR(VLOOKUP($A744,Sheet2!$Y$2:$AK$3116,COLUMN(F743),FALSE),"")</f>
        <v>Deafheaven</v>
      </c>
      <c r="AE744" s="12" t="str">
        <f>IFERROR(VLOOKUP($A744,Sheet2!$Y$2:$AK$3116,COLUMN(G743),FALSE),"")</f>
        <v>https://www.thelineofbestfit.com/artists/deafheaven</v>
      </c>
      <c r="AF744" s="13">
        <f>IFERROR(VLOOKUP($A744,Sheet2!$Y$2:$AK$3116,COLUMN(H743),FALSE),"")</f>
        <v>42279</v>
      </c>
      <c r="AG744" s="12">
        <f>IFERROR(VLOOKUP($A744,Sheet2!$Y$2:$AK$3116,COLUMN(I743),FALSE),"")</f>
        <v>8.5</v>
      </c>
      <c r="AH744" s="12">
        <f>IFERROR(VLOOKUP($A744,Sheet2!$Y$2:$AK$3116,COLUMN(J743),FALSE),"")</f>
        <v>0.91452717939504891</v>
      </c>
      <c r="AI744" s="12" t="str">
        <f>IFERROR(VLOOKUP($A744,Sheet2!$Y$2:$AK$3116,COLUMN(K743),FALSE),"")</f>
        <v>United States</v>
      </c>
      <c r="AJ744" s="12" t="str">
        <f>IFERROR(VLOOKUP($A744,Sheet2!$Y$2:$AK$3116,COLUMN(L743),FALSE),"")</f>
        <v>It‚Äôs no Sunbather Pt 2,but Deafheaven might have delivered their defining moment</v>
      </c>
      <c r="AK744" s="12" t="str">
        <f>IFERROR(VLOOKUP($A744,Sheet2!$Y$2:$AK$3116,COLUMN(M743),FALSE),"")</f>
        <v>When, two years ago, Deafheaven released Sunbather, its mix of black metal and shoegaze became one of the most polarizing records inside and out of the black metal community.</v>
      </c>
    </row>
    <row r="745" spans="1:37">
      <c r="A745" t="s">
        <v>8005</v>
      </c>
      <c r="B745" s="3" t="s">
        <v>7246</v>
      </c>
      <c r="C745" t="s">
        <v>96</v>
      </c>
      <c r="D745" t="s">
        <v>97</v>
      </c>
      <c r="E745" t="s">
        <v>8006</v>
      </c>
      <c r="F745" t="s">
        <v>8007</v>
      </c>
      <c r="G745" t="s">
        <v>8008</v>
      </c>
      <c r="H745" t="s">
        <v>21</v>
      </c>
      <c r="I745" t="s">
        <v>21</v>
      </c>
      <c r="J745" t="s">
        <v>21</v>
      </c>
      <c r="K745" t="s">
        <v>21</v>
      </c>
      <c r="L745" t="s">
        <v>39</v>
      </c>
      <c r="M745" t="s">
        <v>40</v>
      </c>
      <c r="N745" t="s">
        <v>21</v>
      </c>
      <c r="O745" t="s">
        <v>21</v>
      </c>
      <c r="P745">
        <v>2013</v>
      </c>
      <c r="Q745" t="s">
        <v>3698</v>
      </c>
      <c r="R745" t="s">
        <v>21</v>
      </c>
      <c r="S745" t="s">
        <v>21</v>
      </c>
      <c r="T745">
        <v>7.8</v>
      </c>
      <c r="U745">
        <f>SUM((T745-6.977778)/1.271306)</f>
        <v>0.64675381064826243</v>
      </c>
      <c r="V745" t="s">
        <v>21</v>
      </c>
      <c r="W745" t="s">
        <v>8009</v>
      </c>
      <c r="X745" t="s">
        <v>8010</v>
      </c>
      <c r="Y745" s="12" t="str">
        <f>IFERROR(VLOOKUP($A745,Sheet2!$Y$2:$AK$3116,COLUMN(A744),FALSE),"")</f>
        <v>New</v>
      </c>
      <c r="Z745" s="13">
        <f>IFERROR(VLOOKUP($A745,Sheet2!$Y$2:$AK$3116,COLUMN(B744),FALSE),"")</f>
        <v>41569</v>
      </c>
      <c r="AA745" s="12" t="str">
        <f>IFERROR(VLOOKUP($A745,Sheet2!$Y$2:$AK$3116,COLUMN(C744),FALSE),"")</f>
        <v>Joe Goggins</v>
      </c>
      <c r="AB745" s="12" t="str">
        <f>IFERROR(VLOOKUP($A745,Sheet2!$Y$2:$AK$3116,COLUMN(D744),FALSE),"")</f>
        <v>https://www.thelineofbestfit.com/author/jgoggins</v>
      </c>
      <c r="AC745" s="12" t="str">
        <f>IFERROR(VLOOKUP($A745,Sheet2!$Y$2:$AK$3116,COLUMN(E744),FALSE),"")</f>
        <v>https://www.thelineofbestfit.com/reviews/albums/paul-mccartney-new-139776</v>
      </c>
      <c r="AD745" s="12" t="str">
        <f>IFERROR(VLOOKUP($A745,Sheet2!$Y$2:$AK$3116,COLUMN(F744),FALSE),"")</f>
        <v>Paul McCartney</v>
      </c>
      <c r="AE745" s="12" t="str">
        <f>IFERROR(VLOOKUP($A745,Sheet2!$Y$2:$AK$3116,COLUMN(G744),FALSE),"")</f>
        <v>https://www.thelineofbestfit.com/artists/paul-mccartney-106723</v>
      </c>
      <c r="AF745" s="13" t="str">
        <f>IFERROR(VLOOKUP($A745,Sheet2!$Y$2:$AK$3116,COLUMN(H744),FALSE),"")</f>
        <v>none</v>
      </c>
      <c r="AG745" s="12">
        <f>IFERROR(VLOOKUP($A745,Sheet2!$Y$2:$AK$3116,COLUMN(I744),FALSE),"")</f>
        <v>6.5</v>
      </c>
      <c r="AH745" s="12">
        <f>IFERROR(VLOOKUP($A745,Sheet2!$Y$2:$AK$3116,COLUMN(J744),FALSE),"")</f>
        <v>-0.95688088674799787</v>
      </c>
      <c r="AI745" s="12" t="str">
        <f>IFERROR(VLOOKUP($A745,Sheet2!$Y$2:$AK$3116,COLUMN(K744),FALSE),"")</f>
        <v>none</v>
      </c>
      <c r="AJ745" s="12" t="str">
        <f>IFERROR(VLOOKUP($A745,Sheet2!$Y$2:$AK$3116,COLUMN(L744),FALSE),"")</f>
        <v>Paul McCartney ‚Äì New</v>
      </c>
      <c r="AK745" s="12" t="str">
        <f>IFERROR(VLOOKUP($A745,Sheet2!$Y$2:$AK$3116,COLUMN(M744),FALSE),"")</f>
        <v>none</v>
      </c>
    </row>
    <row r="746" spans="1:37">
      <c r="A746" t="s">
        <v>2590</v>
      </c>
      <c r="B746" s="3" t="s">
        <v>2587</v>
      </c>
      <c r="C746" t="s">
        <v>499</v>
      </c>
      <c r="D746" t="s">
        <v>500</v>
      </c>
      <c r="E746" t="s">
        <v>2591</v>
      </c>
      <c r="F746" t="s">
        <v>2588</v>
      </c>
      <c r="G746" t="s">
        <v>2589</v>
      </c>
      <c r="H746" t="s">
        <v>2592</v>
      </c>
      <c r="I746" t="s">
        <v>2593</v>
      </c>
      <c r="J746" t="s">
        <v>21</v>
      </c>
      <c r="K746" t="s">
        <v>21</v>
      </c>
      <c r="L746" t="s">
        <v>100</v>
      </c>
      <c r="M746" t="s">
        <v>101</v>
      </c>
      <c r="N746" t="s">
        <v>21</v>
      </c>
      <c r="O746" t="s">
        <v>21</v>
      </c>
      <c r="P746">
        <v>2015</v>
      </c>
      <c r="Q746" t="s">
        <v>175</v>
      </c>
      <c r="R746" t="s">
        <v>21</v>
      </c>
      <c r="S746" t="s">
        <v>21</v>
      </c>
      <c r="T746">
        <v>7.7</v>
      </c>
      <c r="U746">
        <f>SUM((T746-6.977778)/1.271306)</f>
        <v>0.56809454214799615</v>
      </c>
      <c r="V746" t="s">
        <v>21</v>
      </c>
      <c r="W746" t="s">
        <v>2594</v>
      </c>
      <c r="X746" t="s">
        <v>2595</v>
      </c>
      <c r="Y746" s="12" t="str">
        <f>IFERROR(VLOOKUP($A746,Sheet2!$Y$2:$AK$3116,COLUMN(A745),FALSE),"")</f>
        <v>Never were the way she was</v>
      </c>
      <c r="Z746" s="13">
        <f>IFERROR(VLOOKUP($A746,Sheet2!$Y$2:$AK$3116,COLUMN(B745),FALSE),"")</f>
        <v>42128</v>
      </c>
      <c r="AA746" s="12" t="str">
        <f>IFERROR(VLOOKUP($A746,Sheet2!$Y$2:$AK$3116,COLUMN(C745),FALSE),"")</f>
        <v>Andrew Hannah</v>
      </c>
      <c r="AB746" s="12" t="str">
        <f>IFERROR(VLOOKUP($A746,Sheet2!$Y$2:$AK$3116,COLUMN(D745),FALSE),"")</f>
        <v>https://www.thelineofbestfit.com/author/ahannah</v>
      </c>
      <c r="AC746" s="12" t="str">
        <f>IFERROR(VLOOKUP($A746,Sheet2!$Y$2:$AK$3116,COLUMN(E745),FALSE),"")</f>
        <v>https://www.thelineofbestfit.com/reviews/albums/colin-stetson-and-sarah-neufeld-never-were-the-way-she-was</v>
      </c>
      <c r="AD746" s="12" t="str">
        <f>IFERROR(VLOOKUP($A746,Sheet2!$Y$2:$AK$3116,COLUMN(F745),FALSE),"")</f>
        <v>Colin StetsonSarah Neufeld</v>
      </c>
      <c r="AE746" s="12" t="str">
        <f>IFERROR(VLOOKUP($A746,Sheet2!$Y$2:$AK$3116,COLUMN(G745),FALSE),"")</f>
        <v>https://www.thelineofbestfit.com/artists/colin-stetson-104050</v>
      </c>
      <c r="AF746" s="13">
        <f>IFERROR(VLOOKUP($A746,Sheet2!$Y$2:$AK$3116,COLUMN(H745),FALSE),"")</f>
        <v>42122</v>
      </c>
      <c r="AG746" s="12">
        <f>IFERROR(VLOOKUP($A746,Sheet2!$Y$2:$AK$3116,COLUMN(I745),FALSE),"")</f>
        <v>7</v>
      </c>
      <c r="AH746" s="12">
        <f>IFERROR(VLOOKUP($A746,Sheet2!$Y$2:$AK$3116,COLUMN(J745),FALSE),"")</f>
        <v>-0.48902887021223618</v>
      </c>
      <c r="AI746" s="12" t="str">
        <f>IFERROR(VLOOKUP($A746,Sheet2!$Y$2:$AK$3116,COLUMN(K745),FALSE),"")</f>
        <v>Canada</v>
      </c>
      <c r="AJ746" s="12" t="str">
        <f>IFERROR(VLOOKUP($A746,Sheet2!$Y$2:$AK$3116,COLUMN(L745),FALSE),"")</f>
        <v>Colin Stetson and Sarah Neufeld escape from the attic and feed off the land</v>
      </c>
      <c r="AK746" s="12" t="str">
        <f>IFERROR(VLOOKUP($A746,Sheet2!$Y$2:$AK$3116,COLUMN(M745),FALSE),"")</f>
        <v>There‚Äôs a single moment, an elemental noise, which defines and captures the nature of Colin Stetson‚Äôs music. It comes not on one of the saxophonist‚Äôs great trilogy of albums under the title New History Warfare but in an explosive guest appearance: on the opening track of AU‚Äôs Both Lights the breakneck introduction suddenly falls away, and Stetson‚Äôs sax bursts in sounding like the major chords of a piano, the brassiest of bass notes, the grubbiest of guitar riffs, and his fingers pressing on the keys of his instrument added a thud of explosive percussion.</v>
      </c>
    </row>
    <row r="747" spans="1:37">
      <c r="A747" t="s">
        <v>6995</v>
      </c>
      <c r="B747" s="3" t="s">
        <v>6994</v>
      </c>
      <c r="C747" t="s">
        <v>654</v>
      </c>
      <c r="D747" t="s">
        <v>655</v>
      </c>
      <c r="E747" t="s">
        <v>6996</v>
      </c>
      <c r="F747" t="s">
        <v>6990</v>
      </c>
      <c r="G747" t="s">
        <v>6991</v>
      </c>
      <c r="H747" t="s">
        <v>21</v>
      </c>
      <c r="I747" t="s">
        <v>21</v>
      </c>
      <c r="J747" t="s">
        <v>21</v>
      </c>
      <c r="K747" t="s">
        <v>21</v>
      </c>
      <c r="L747" t="s">
        <v>22</v>
      </c>
      <c r="M747" t="s">
        <v>23</v>
      </c>
      <c r="N747" t="s">
        <v>31</v>
      </c>
      <c r="O747" t="s">
        <v>32</v>
      </c>
      <c r="P747">
        <v>2012</v>
      </c>
      <c r="Q747" t="s">
        <v>113</v>
      </c>
      <c r="R747" t="s">
        <v>21</v>
      </c>
      <c r="S747" t="s">
        <v>21</v>
      </c>
      <c r="T747">
        <v>7.3</v>
      </c>
      <c r="U747">
        <f>SUM((T747-6.977778)/1.271306)</f>
        <v>0.25345746814692921</v>
      </c>
      <c r="V747" t="s">
        <v>21</v>
      </c>
      <c r="W747" t="s">
        <v>6997</v>
      </c>
      <c r="X747" t="s">
        <v>6998</v>
      </c>
      <c r="Y747" s="12" t="str">
        <f>IFERROR(VLOOKUP($A747,Sheet2!$Y$2:$AK$3116,COLUMN(A746),FALSE),"")</f>
        <v>Never</v>
      </c>
      <c r="Z747" s="13">
        <f>IFERROR(VLOOKUP($A747,Sheet2!$Y$2:$AK$3116,COLUMN(B746),FALSE),"")</f>
        <v>41113</v>
      </c>
      <c r="AA747" s="12" t="str">
        <f>IFERROR(VLOOKUP($A747,Sheet2!$Y$2:$AK$3116,COLUMN(C746),FALSE),"")</f>
        <v>Michael James Hall</v>
      </c>
      <c r="AB747" s="12" t="str">
        <f>IFERROR(VLOOKUP($A747,Sheet2!$Y$2:$AK$3116,COLUMN(D746),FALSE),"")</f>
        <v>https://www.thelineofbestfit.com/author/mhall</v>
      </c>
      <c r="AC747" s="12" t="str">
        <f>IFERROR(VLOOKUP($A747,Sheet2!$Y$2:$AK$3116,COLUMN(E746),FALSE),"")</f>
        <v>https://www.thelineofbestfit.com/reviews/albums/micachu-and-the-shapes-never-101495</v>
      </c>
      <c r="AD747" s="12" t="str">
        <f>IFERROR(VLOOKUP($A747,Sheet2!$Y$2:$AK$3116,COLUMN(F746),FALSE),"")</f>
        <v>Micachu And The Shapes</v>
      </c>
      <c r="AE747" s="12" t="str">
        <f>IFERROR(VLOOKUP($A747,Sheet2!$Y$2:$AK$3116,COLUMN(G746),FALSE),"")</f>
        <v>https://www.thelineofbestfit.com/artists/micachu-and-the-shapes-148358</v>
      </c>
      <c r="AF747" s="13" t="str">
        <f>IFERROR(VLOOKUP($A747,Sheet2!$Y$2:$AK$3116,COLUMN(H746),FALSE),"")</f>
        <v>none</v>
      </c>
      <c r="AG747" s="12">
        <f>IFERROR(VLOOKUP($A747,Sheet2!$Y$2:$AK$3116,COLUMN(I746),FALSE),"")</f>
        <v>5.5</v>
      </c>
      <c r="AH747" s="12">
        <f>IFERROR(VLOOKUP($A747,Sheet2!$Y$2:$AK$3116,COLUMN(J746),FALSE),"")</f>
        <v>-1.8925849198195213</v>
      </c>
      <c r="AI747" s="12" t="str">
        <f>IFERROR(VLOOKUP($A747,Sheet2!$Y$2:$AK$3116,COLUMN(K746),FALSE),"")</f>
        <v>none</v>
      </c>
      <c r="AJ747" s="12" t="str">
        <f>IFERROR(VLOOKUP($A747,Sheet2!$Y$2:$AK$3116,COLUMN(L746),FALSE),"")</f>
        <v>Micachu and the Shapes ‚Äì Never</v>
      </c>
      <c r="AK747" s="12" t="str">
        <f>IFERROR(VLOOKUP($A747,Sheet2!$Y$2:$AK$3116,COLUMN(M746),FALSE),"")</f>
        <v>none</v>
      </c>
    </row>
    <row r="748" spans="1:37">
      <c r="A748" t="s">
        <v>2572</v>
      </c>
      <c r="B748" s="3" t="s">
        <v>2016</v>
      </c>
      <c r="C748" t="s">
        <v>1164</v>
      </c>
      <c r="D748" t="s">
        <v>1165</v>
      </c>
      <c r="E748" t="s">
        <v>2573</v>
      </c>
      <c r="F748" t="s">
        <v>2574</v>
      </c>
      <c r="G748" t="s">
        <v>2575</v>
      </c>
      <c r="H748" t="s">
        <v>21</v>
      </c>
      <c r="I748" t="s">
        <v>21</v>
      </c>
      <c r="J748" t="s">
        <v>21</v>
      </c>
      <c r="K748" t="s">
        <v>21</v>
      </c>
      <c r="L748" t="s">
        <v>21</v>
      </c>
      <c r="M748" t="s">
        <v>21</v>
      </c>
      <c r="N748" t="s">
        <v>21</v>
      </c>
      <c r="O748" t="s">
        <v>21</v>
      </c>
      <c r="P748">
        <v>2014</v>
      </c>
      <c r="Q748" t="s">
        <v>171</v>
      </c>
      <c r="R748" t="s">
        <v>688</v>
      </c>
      <c r="S748" t="s">
        <v>21</v>
      </c>
      <c r="T748">
        <v>7.4</v>
      </c>
      <c r="U748">
        <f>SUM((T748-6.977778)/1.271306)</f>
        <v>0.33211673664719626</v>
      </c>
      <c r="V748" t="s">
        <v>21</v>
      </c>
      <c r="W748" t="s">
        <v>2576</v>
      </c>
      <c r="X748" t="s">
        <v>2577</v>
      </c>
      <c r="Y748" s="12" t="str">
        <f>IFERROR(VLOOKUP($A748,Sheet2!$Y$2:$AK$3116,COLUMN(A747),FALSE),"")</f>
        <v>Neuroplasticity</v>
      </c>
      <c r="Z748" s="13">
        <f>IFERROR(VLOOKUP($A748,Sheet2!$Y$2:$AK$3116,COLUMN(B747),FALSE),"")</f>
        <v>41870</v>
      </c>
      <c r="AA748" s="12" t="str">
        <f>IFERROR(VLOOKUP($A748,Sheet2!$Y$2:$AK$3116,COLUMN(C747),FALSE),"")</f>
        <v>Luke Cartledge</v>
      </c>
      <c r="AB748" s="12" t="str">
        <f>IFERROR(VLOOKUP($A748,Sheet2!$Y$2:$AK$3116,COLUMN(D747),FALSE),"")</f>
        <v>https://www.thelineofbestfit.com/author/lcartledge</v>
      </c>
      <c r="AC748" s="12" t="str">
        <f>IFERROR(VLOOKUP($A748,Sheet2!$Y$2:$AK$3116,COLUMN(E747),FALSE),"")</f>
        <v>https://www.thelineofbestfit.com/reviews/albums/cold-specks-neuroplasticity1</v>
      </c>
      <c r="AD748" s="12" t="str">
        <f>IFERROR(VLOOKUP($A748,Sheet2!$Y$2:$AK$3116,COLUMN(F747),FALSE),"")</f>
        <v>Cold Specks</v>
      </c>
      <c r="AE748" s="12" t="str">
        <f>IFERROR(VLOOKUP($A748,Sheet2!$Y$2:$AK$3116,COLUMN(G747),FALSE),"")</f>
        <v>https://www.thelineofbestfit.com/artists/cold-specks-104046</v>
      </c>
      <c r="AF748" s="13">
        <f>IFERROR(VLOOKUP($A748,Sheet2!$Y$2:$AK$3116,COLUMN(H747),FALSE),"")</f>
        <v>41876</v>
      </c>
      <c r="AG748" s="12">
        <f>IFERROR(VLOOKUP($A748,Sheet2!$Y$2:$AK$3116,COLUMN(I747),FALSE),"")</f>
        <v>8</v>
      </c>
      <c r="AH748" s="12">
        <f>IFERROR(VLOOKUP($A748,Sheet2!$Y$2:$AK$3116,COLUMN(J747),FALSE),"")</f>
        <v>0.44667516285928721</v>
      </c>
      <c r="AI748" s="12" t="str">
        <f>IFERROR(VLOOKUP($A748,Sheet2!$Y$2:$AK$3116,COLUMN(K747),FALSE),"")</f>
        <v>Canada</v>
      </c>
      <c r="AJ748" s="12" t="str">
        <f>IFERROR(VLOOKUP($A748,Sheet2!$Y$2:$AK$3116,COLUMN(L747),FALSE),"")</f>
        <v>Cold Specks - Neuroplasticity</v>
      </c>
      <c r="AK748" s="12" t="str">
        <f>IFERROR(VLOOKUP($A748,Sheet2!$Y$2:$AK$3116,COLUMN(M747),FALSE),"")</f>
        <v>‚ÄúDoom soul‚Äù is a pretty ridiculous name for a genre, yet this is the term with which Cold Specks have been stuck since the release of their debut, I Predict a Graceful Explosion, in 2011. That album was a sparse, tender collection where every musical element was clearly and carefully defined, and ‚Äúdoom soul‚Äù was too ham-fisted a genre tag to even describe a sound as (superficially) simple as on that record. With Neuroplasticity, their fuller, lusher second outing, it is time to drop that ill-fitting ascription entirely.</v>
      </c>
    </row>
    <row r="749" spans="1:37">
      <c r="A749" t="s">
        <v>5548</v>
      </c>
      <c r="B749" s="3" t="s">
        <v>5547</v>
      </c>
      <c r="C749" t="s">
        <v>510</v>
      </c>
      <c r="D749" t="s">
        <v>511</v>
      </c>
      <c r="E749" t="s">
        <v>5549</v>
      </c>
      <c r="F749" t="s">
        <v>5063</v>
      </c>
      <c r="G749" t="s">
        <v>5064</v>
      </c>
      <c r="H749" t="s">
        <v>21</v>
      </c>
      <c r="I749" t="s">
        <v>21</v>
      </c>
      <c r="J749" t="s">
        <v>21</v>
      </c>
      <c r="K749" t="s">
        <v>21</v>
      </c>
      <c r="L749" t="s">
        <v>31</v>
      </c>
      <c r="M749" t="s">
        <v>32</v>
      </c>
      <c r="N749" t="s">
        <v>21</v>
      </c>
      <c r="O749" t="s">
        <v>21</v>
      </c>
      <c r="P749">
        <v>2013</v>
      </c>
      <c r="Q749" t="s">
        <v>163</v>
      </c>
      <c r="R749" t="s">
        <v>21</v>
      </c>
      <c r="S749" t="s">
        <v>21</v>
      </c>
      <c r="T749">
        <v>8.5</v>
      </c>
      <c r="U749">
        <f>SUM((T749-6.977778)/1.271306)</f>
        <v>1.1973686901501293</v>
      </c>
      <c r="V749" t="s">
        <v>73</v>
      </c>
      <c r="W749" t="s">
        <v>5550</v>
      </c>
      <c r="X749" t="s">
        <v>5551</v>
      </c>
      <c r="Y749" s="12" t="str">
        <f>IFERROR(VLOOKUP($A749,Sheet2!$Y$2:$AK$3116,COLUMN(A748),FALSE),"")</f>
        <v>Nepenthe</v>
      </c>
      <c r="Z749" s="13">
        <f>IFERROR(VLOOKUP($A749,Sheet2!$Y$2:$AK$3116,COLUMN(B748),FALSE),"")</f>
        <v>41501</v>
      </c>
      <c r="AA749" s="12" t="str">
        <f>IFERROR(VLOOKUP($A749,Sheet2!$Y$2:$AK$3116,COLUMN(C748),FALSE),"")</f>
        <v>Chris Tapley</v>
      </c>
      <c r="AB749" s="12" t="str">
        <f>IFERROR(VLOOKUP($A749,Sheet2!$Y$2:$AK$3116,COLUMN(D748),FALSE),"")</f>
        <v>https://www.thelineofbestfit.com/author/ctapley</v>
      </c>
      <c r="AC749" s="12" t="str">
        <f>IFERROR(VLOOKUP($A749,Sheet2!$Y$2:$AK$3116,COLUMN(E748),FALSE),"")</f>
        <v>https://www.thelineofbestfit.com/reviews/albums/julianna-barwick-nepenthe-134427</v>
      </c>
      <c r="AD749" s="12" t="str">
        <f>IFERROR(VLOOKUP($A749,Sheet2!$Y$2:$AK$3116,COLUMN(F748),FALSE),"")</f>
        <v>Julianna Barwick</v>
      </c>
      <c r="AE749" s="12" t="str">
        <f>IFERROR(VLOOKUP($A749,Sheet2!$Y$2:$AK$3116,COLUMN(G748),FALSE),"")</f>
        <v>none</v>
      </c>
      <c r="AF749" s="13" t="str">
        <f>IFERROR(VLOOKUP($A749,Sheet2!$Y$2:$AK$3116,COLUMN(H748),FALSE),"")</f>
        <v>none</v>
      </c>
      <c r="AG749" s="12">
        <f>IFERROR(VLOOKUP($A749,Sheet2!$Y$2:$AK$3116,COLUMN(I748),FALSE),"")</f>
        <v>9</v>
      </c>
      <c r="AH749" s="12">
        <f>IFERROR(VLOOKUP($A749,Sheet2!$Y$2:$AK$3116,COLUMN(J748),FALSE),"")</f>
        <v>1.3823791959308105</v>
      </c>
      <c r="AI749" s="12" t="str">
        <f>IFERROR(VLOOKUP($A749,Sheet2!$Y$2:$AK$3116,COLUMN(K748),FALSE),"")</f>
        <v>none</v>
      </c>
      <c r="AJ749" s="12" t="str">
        <f>IFERROR(VLOOKUP($A749,Sheet2!$Y$2:$AK$3116,COLUMN(L748),FALSE),"")</f>
        <v>Julianna Barwick ‚Äì Nepenthe</v>
      </c>
      <c r="AK749" s="12" t="str">
        <f>IFERROR(VLOOKUP($A749,Sheet2!$Y$2:$AK$3116,COLUMN(M748),FALSE),"")</f>
        <v>none</v>
      </c>
    </row>
    <row r="750" spans="1:37">
      <c r="A750" t="s">
        <v>8773</v>
      </c>
      <c r="B750" s="3" t="s">
        <v>8766</v>
      </c>
      <c r="C750" t="s">
        <v>133</v>
      </c>
      <c r="D750" t="s">
        <v>134</v>
      </c>
      <c r="E750" t="s">
        <v>8774</v>
      </c>
      <c r="F750" t="s">
        <v>8775</v>
      </c>
      <c r="G750" t="s">
        <v>8776</v>
      </c>
      <c r="H750" t="s">
        <v>21</v>
      </c>
      <c r="I750" t="s">
        <v>21</v>
      </c>
      <c r="J750" t="s">
        <v>21</v>
      </c>
      <c r="K750" t="s">
        <v>21</v>
      </c>
      <c r="L750" t="s">
        <v>102</v>
      </c>
      <c r="M750" t="s">
        <v>103</v>
      </c>
      <c r="N750" t="s">
        <v>21</v>
      </c>
      <c r="O750" t="s">
        <v>21</v>
      </c>
      <c r="P750">
        <v>2014</v>
      </c>
      <c r="Q750" t="s">
        <v>1297</v>
      </c>
      <c r="R750" t="s">
        <v>21</v>
      </c>
      <c r="S750" t="s">
        <v>21</v>
      </c>
      <c r="T750">
        <v>5.4</v>
      </c>
      <c r="U750">
        <f>SUM((T750-6.977778)/1.271306)</f>
        <v>-1.2410686333581367</v>
      </c>
      <c r="V750" t="s">
        <v>21</v>
      </c>
      <c r="W750" t="s">
        <v>8777</v>
      </c>
      <c r="X750" t="s">
        <v>8778</v>
      </c>
      <c r="Y750" s="12" t="str">
        <f>IFERROR(VLOOKUP($A750,Sheet2!$Y$2:$AK$3116,COLUMN(A749),FALSE),"")</f>
        <v>Neon Icon</v>
      </c>
      <c r="Z750" s="13">
        <f>IFERROR(VLOOKUP($A750,Sheet2!$Y$2:$AK$3116,COLUMN(B749),FALSE),"")</f>
        <v>41831</v>
      </c>
      <c r="AA750" s="12" t="str">
        <f>IFERROR(VLOOKUP($A750,Sheet2!$Y$2:$AK$3116,COLUMN(C749),FALSE),"")</f>
        <v>B. David Zarley</v>
      </c>
      <c r="AB750" s="12" t="str">
        <f>IFERROR(VLOOKUP($A750,Sheet2!$Y$2:$AK$3116,COLUMN(D749),FALSE),"")</f>
        <v>https://www.thelineofbestfit.com/author/bzarley</v>
      </c>
      <c r="AC750" s="12" t="str">
        <f>IFERROR(VLOOKUP($A750,Sheet2!$Y$2:$AK$3116,COLUMN(E749),FALSE),"")</f>
        <v>https://www.thelineofbestfit.com/reviews/albums/riff-raff-neon-icon</v>
      </c>
      <c r="AD750" s="12" t="str">
        <f>IFERROR(VLOOKUP($A750,Sheet2!$Y$2:$AK$3116,COLUMN(F749),FALSE),"")</f>
        <v>Riff Raff</v>
      </c>
      <c r="AE750" s="12" t="str">
        <f>IFERROR(VLOOKUP($A750,Sheet2!$Y$2:$AK$3116,COLUMN(G749),FALSE),"")</f>
        <v>https://www.thelineofbestfit.com/artists/riff-raff</v>
      </c>
      <c r="AF750" s="13">
        <f>IFERROR(VLOOKUP($A750,Sheet2!$Y$2:$AK$3116,COLUMN(H749),FALSE),"")</f>
        <v>41814</v>
      </c>
      <c r="AG750" s="12">
        <f>IFERROR(VLOOKUP($A750,Sheet2!$Y$2:$AK$3116,COLUMN(I749),FALSE),"")</f>
        <v>8</v>
      </c>
      <c r="AH750" s="12">
        <f>IFERROR(VLOOKUP($A750,Sheet2!$Y$2:$AK$3116,COLUMN(J749),FALSE),"")</f>
        <v>0.44667516285928721</v>
      </c>
      <c r="AI750" s="12" t="str">
        <f>IFERROR(VLOOKUP($A750,Sheet2!$Y$2:$AK$3116,COLUMN(K749),FALSE),"")</f>
        <v>United States</v>
      </c>
      <c r="AJ750" s="12" t="str">
        <f>IFERROR(VLOOKUP($A750,Sheet2!$Y$2:$AK$3116,COLUMN(L749),FALSE),"")</f>
        <v>Riff Raff - Neon Icon</v>
      </c>
      <c r="AK750" s="12" t="str">
        <f>IFERROR(VLOOKUP($A750,Sheet2!$Y$2:$AK$3116,COLUMN(M749),FALSE),"")</f>
        <v>‚ÄúAnd on the pedestal these words appear:/ ‚ÄòMy name is Ozymandias, king of kings:/ Look on my works, ye Mighty, and despair!/‚Äò Nothing beside remains. Round the decay/ Of that colossal wreck, boundless and bare/ The lone and level sands stretch far away.‚Äù ‚ÄîPercy Bysshe Shelley</v>
      </c>
    </row>
    <row r="751" spans="1:37">
      <c r="A751" t="s">
        <v>9504</v>
      </c>
      <c r="B751" s="3" t="s">
        <v>9503</v>
      </c>
      <c r="C751" t="s">
        <v>261</v>
      </c>
      <c r="D751" t="s">
        <v>262</v>
      </c>
      <c r="E751" t="s">
        <v>9505</v>
      </c>
      <c r="F751" t="s">
        <v>9506</v>
      </c>
      <c r="G751" t="s">
        <v>9507</v>
      </c>
      <c r="H751" t="s">
        <v>21</v>
      </c>
      <c r="I751" t="s">
        <v>21</v>
      </c>
      <c r="J751" t="s">
        <v>21</v>
      </c>
      <c r="K751" t="s">
        <v>21</v>
      </c>
      <c r="L751" t="s">
        <v>39</v>
      </c>
      <c r="M751" t="s">
        <v>40</v>
      </c>
      <c r="N751" t="s">
        <v>21</v>
      </c>
      <c r="O751" t="s">
        <v>21</v>
      </c>
      <c r="P751">
        <v>2016</v>
      </c>
      <c r="Q751" t="s">
        <v>203</v>
      </c>
      <c r="R751" t="s">
        <v>21</v>
      </c>
      <c r="S751" t="s">
        <v>21</v>
      </c>
      <c r="T751">
        <v>7</v>
      </c>
      <c r="U751">
        <f>SUM((T751-6.977778)/1.271306)</f>
        <v>1.7479662646129403E-2</v>
      </c>
      <c r="V751" t="s">
        <v>21</v>
      </c>
      <c r="W751" t="s">
        <v>9508</v>
      </c>
      <c r="X751" t="s">
        <v>9509</v>
      </c>
      <c r="Y751" s="12" t="str">
        <f>IFERROR(VLOOKUP($A751,Sheet2!$Y$2:$AK$3116,COLUMN(A750),FALSE),"")</f>
        <v>Neo</v>
      </c>
      <c r="Z751" s="13">
        <f>IFERROR(VLOOKUP($A751,Sheet2!$Y$2:$AK$3116,COLUMN(B750),FALSE),"")</f>
        <v>42426</v>
      </c>
      <c r="AA751" s="12" t="str">
        <f>IFERROR(VLOOKUP($A751,Sheet2!$Y$2:$AK$3116,COLUMN(C750),FALSE),"")</f>
        <v>Dannii Leivers</v>
      </c>
      <c r="AB751" s="12" t="str">
        <f>IFERROR(VLOOKUP($A751,Sheet2!$Y$2:$AK$3116,COLUMN(D750),FALSE),"")</f>
        <v>https://www.thelineofbestfit.com/author/dleivers</v>
      </c>
      <c r="AC751" s="12" t="str">
        <f>IFERROR(VLOOKUP($A751,Sheet2!$Y$2:$AK$3116,COLUMN(E750),FALSE),"")</f>
        <v>https://www.thelineofbestfit.com/reviews/albums/so-pitted-neo</v>
      </c>
      <c r="AD751" s="12" t="str">
        <f>IFERROR(VLOOKUP($A751,Sheet2!$Y$2:$AK$3116,COLUMN(F750),FALSE),"")</f>
        <v>So Pitted</v>
      </c>
      <c r="AE751" s="12" t="str">
        <f>IFERROR(VLOOKUP($A751,Sheet2!$Y$2:$AK$3116,COLUMN(G750),FALSE),"")</f>
        <v>https://www.thelineofbestfit.com/artists/so-pitted</v>
      </c>
      <c r="AF751" s="13">
        <f>IFERROR(VLOOKUP($A751,Sheet2!$Y$2:$AK$3116,COLUMN(H750),FALSE),"")</f>
        <v>42419</v>
      </c>
      <c r="AG751" s="12">
        <f>IFERROR(VLOOKUP($A751,Sheet2!$Y$2:$AK$3116,COLUMN(I750),FALSE),"")</f>
        <v>8</v>
      </c>
      <c r="AH751" s="12">
        <f>IFERROR(VLOOKUP($A751,Sheet2!$Y$2:$AK$3116,COLUMN(J750),FALSE),"")</f>
        <v>0.44667516285928721</v>
      </c>
      <c r="AI751" s="12" t="str">
        <f>IFERROR(VLOOKUP($A751,Sheet2!$Y$2:$AK$3116,COLUMN(K750),FALSE),"")</f>
        <v>United States</v>
      </c>
      <c r="AJ751" s="12" t="str">
        <f>IFERROR(VLOOKUP($A751,Sheet2!$Y$2:$AK$3116,COLUMN(L750),FALSE),"")</f>
        <v>So Pitted give grunge a glorious bruising</v>
      </c>
      <c r="AK751" s="12" t="str">
        <f>IFERROR(VLOOKUP($A751,Sheet2!$Y$2:$AK$3116,COLUMN(M750),FALSE),"")</f>
        <v>It‚Äôs probably inaccurate (although I like to think it‚Äôs true) to assume that every kid in Seattle grows up umbilically wired to Nirvana with dreams of forming a band. But whether punk three-some So Pitted are fans or not, the legacy of Kurt Cobain looms large over their sound.</v>
      </c>
    </row>
    <row r="752" spans="1:37">
      <c r="A752" t="s">
        <v>7440</v>
      </c>
      <c r="B752" s="3" t="s">
        <v>7439</v>
      </c>
      <c r="C752" t="s">
        <v>7088</v>
      </c>
      <c r="D752" t="s">
        <v>7089</v>
      </c>
      <c r="E752" t="s">
        <v>7441</v>
      </c>
      <c r="F752" t="s">
        <v>7440</v>
      </c>
      <c r="G752" t="s">
        <v>7442</v>
      </c>
      <c r="H752" t="s">
        <v>21</v>
      </c>
      <c r="I752" t="s">
        <v>21</v>
      </c>
      <c r="J752" t="s">
        <v>21</v>
      </c>
      <c r="K752" t="s">
        <v>21</v>
      </c>
      <c r="L752" t="s">
        <v>102</v>
      </c>
      <c r="M752" t="s">
        <v>103</v>
      </c>
      <c r="N752" t="s">
        <v>21</v>
      </c>
      <c r="O752" t="s">
        <v>21</v>
      </c>
      <c r="P752">
        <v>2014</v>
      </c>
      <c r="Q752" t="s">
        <v>1894</v>
      </c>
      <c r="R752" t="s">
        <v>21</v>
      </c>
      <c r="S752" t="s">
        <v>21</v>
      </c>
      <c r="T752">
        <v>5.6</v>
      </c>
      <c r="U752">
        <f>SUM((T752-6.977778)/1.271306)</f>
        <v>-1.0837500963576041</v>
      </c>
      <c r="V752" t="s">
        <v>21</v>
      </c>
      <c r="W752" t="s">
        <v>7443</v>
      </c>
      <c r="X752" t="s">
        <v>7444</v>
      </c>
      <c r="Y752" s="12" t="str">
        <f>IFERROR(VLOOKUP($A752,Sheet2!$Y$2:$AK$3116,COLUMN(A751),FALSE),"")</f>
        <v>NehruvianDOOM</v>
      </c>
      <c r="Z752" s="13">
        <f>IFERROR(VLOOKUP($A752,Sheet2!$Y$2:$AK$3116,COLUMN(B751),FALSE),"")</f>
        <v>41935</v>
      </c>
      <c r="AA752" s="12" t="str">
        <f>IFERROR(VLOOKUP($A752,Sheet2!$Y$2:$AK$3116,COLUMN(C751),FALSE),"")</f>
        <v>Luke Cartledge</v>
      </c>
      <c r="AB752" s="12" t="str">
        <f>IFERROR(VLOOKUP($A752,Sheet2!$Y$2:$AK$3116,COLUMN(D751),FALSE),"")</f>
        <v>https://www.thelineofbestfit.com/author/lcartledge</v>
      </c>
      <c r="AC752" s="12" t="str">
        <f>IFERROR(VLOOKUP($A752,Sheet2!$Y$2:$AK$3116,COLUMN(E751),FALSE),"")</f>
        <v>https://www.thelineofbestfit.com/reviews/albums/nehruviandoom-nehruviandoom</v>
      </c>
      <c r="AD752" s="12" t="str">
        <f>IFERROR(VLOOKUP($A752,Sheet2!$Y$2:$AK$3116,COLUMN(F751),FALSE),"")</f>
        <v>MF DOOM</v>
      </c>
      <c r="AE752" s="12" t="str">
        <f>IFERROR(VLOOKUP($A752,Sheet2!$Y$2:$AK$3116,COLUMN(G751),FALSE),"")</f>
        <v>https://www.thelineofbestfit.com/artists/mf-doom-106188</v>
      </c>
      <c r="AF752" s="13">
        <f>IFERROR(VLOOKUP($A752,Sheet2!$Y$2:$AK$3116,COLUMN(H751),FALSE),"")</f>
        <v>41918</v>
      </c>
      <c r="AG752" s="12">
        <f>IFERROR(VLOOKUP($A752,Sheet2!$Y$2:$AK$3116,COLUMN(I751),FALSE),"")</f>
        <v>6</v>
      </c>
      <c r="AH752" s="12">
        <f>IFERROR(VLOOKUP($A752,Sheet2!$Y$2:$AK$3116,COLUMN(J751),FALSE),"")</f>
        <v>-1.4247329032837597</v>
      </c>
      <c r="AI752" s="12" t="str">
        <f>IFERROR(VLOOKUP($A752,Sheet2!$Y$2:$AK$3116,COLUMN(K751),FALSE),"")</f>
        <v>United States</v>
      </c>
      <c r="AJ752" s="12" t="str">
        <f>IFERROR(VLOOKUP($A752,Sheet2!$Y$2:$AK$3116,COLUMN(L751),FALSE),"")</f>
        <v>NehruvianDOOM - NehruvianDOOM</v>
      </c>
      <c r="AK752" s="12" t="str">
        <f>IFERROR(VLOOKUP($A752,Sheet2!$Y$2:$AK$3116,COLUMN(M751),FALSE),"")</f>
        <v>Does alt-hip hop have a more revered veteran than MF DOOM? And is there a more hotly tipped teen rapper than Bishop Nehru? It‚Äôs hard to answer either of those questions affirmatively. DOOM‚Äôs peerless back catalogue is testament to his masterful command of nuanced, inventive production, entrancingly lethargic flow and articulate, witty lyrics. Nehru, on the other hand, has whipped up quite the media storm for himself by virtue of his passionate, open style and a self-assurance that belies his young age (he only recently turned 18). So after a string of more casual collaborations, what will their debut collaborative LP, NehruvianDOOM, add to their respective oeuvres?</v>
      </c>
    </row>
    <row r="753" spans="1:37">
      <c r="A753" t="s">
        <v>8553</v>
      </c>
      <c r="B753" s="3" t="s">
        <v>7827</v>
      </c>
      <c r="C753" t="s">
        <v>77</v>
      </c>
      <c r="D753" t="s">
        <v>78</v>
      </c>
      <c r="E753" t="s">
        <v>8554</v>
      </c>
      <c r="F753" t="s">
        <v>8555</v>
      </c>
      <c r="G753" t="s">
        <v>8556</v>
      </c>
      <c r="H753" t="s">
        <v>21</v>
      </c>
      <c r="I753" t="s">
        <v>21</v>
      </c>
      <c r="J753" t="s">
        <v>21</v>
      </c>
      <c r="K753" t="s">
        <v>21</v>
      </c>
      <c r="L753" t="s">
        <v>39</v>
      </c>
      <c r="M753" t="s">
        <v>40</v>
      </c>
      <c r="N753" t="s">
        <v>21</v>
      </c>
      <c r="O753" t="s">
        <v>21</v>
      </c>
      <c r="P753">
        <v>2016</v>
      </c>
      <c r="Q753" t="s">
        <v>589</v>
      </c>
      <c r="R753" t="s">
        <v>21</v>
      </c>
      <c r="S753" t="s">
        <v>21</v>
      </c>
      <c r="T753">
        <v>6.8</v>
      </c>
      <c r="U753">
        <f>SUM((T753-6.977778)/1.271306)</f>
        <v>-0.13983887435440404</v>
      </c>
      <c r="V753" t="s">
        <v>21</v>
      </c>
      <c r="W753" t="s">
        <v>8557</v>
      </c>
      <c r="X753" t="s">
        <v>8558</v>
      </c>
      <c r="Y753" s="12" t="str">
        <f>IFERROR(VLOOKUP($A753,Sheet2!$Y$2:$AK$3116,COLUMN(A752),FALSE),"")</f>
        <v>Need Your Light</v>
      </c>
      <c r="Z753" s="13">
        <f>IFERROR(VLOOKUP($A753,Sheet2!$Y$2:$AK$3116,COLUMN(B752),FALSE),"")</f>
        <v>42418</v>
      </c>
      <c r="AA753" s="12" t="str">
        <f>IFERROR(VLOOKUP($A753,Sheet2!$Y$2:$AK$3116,COLUMN(C752),FALSE),"")</f>
        <v>Chris Taylor</v>
      </c>
      <c r="AB753" s="12" t="str">
        <f>IFERROR(VLOOKUP($A753,Sheet2!$Y$2:$AK$3116,COLUMN(D752),FALSE),"")</f>
        <v>https://www.thelineofbestfit.com/author/ctaylor</v>
      </c>
      <c r="AC753" s="12" t="str">
        <f>IFERROR(VLOOKUP($A753,Sheet2!$Y$2:$AK$3116,COLUMN(E752),FALSE),"")</f>
        <v>https://www.thelineofbestfit.com/reviews/albums/ra-ra-riot-step-into-a-time-machine-to-reclaim-the-fun-of-their-heyday</v>
      </c>
      <c r="AD753" s="12" t="str">
        <f>IFERROR(VLOOKUP($A753,Sheet2!$Y$2:$AK$3116,COLUMN(F752),FALSE),"")</f>
        <v>Ra Ra Riot</v>
      </c>
      <c r="AE753" s="12" t="str">
        <f>IFERROR(VLOOKUP($A753,Sheet2!$Y$2:$AK$3116,COLUMN(G752),FALSE),"")</f>
        <v>https://www.thelineofbestfit.com/artists/ra-ra-riot-106961</v>
      </c>
      <c r="AF753" s="13">
        <f>IFERROR(VLOOKUP($A753,Sheet2!$Y$2:$AK$3116,COLUMN(H752),FALSE),"")</f>
        <v>42419</v>
      </c>
      <c r="AG753" s="12">
        <f>IFERROR(VLOOKUP($A753,Sheet2!$Y$2:$AK$3116,COLUMN(I752),FALSE),"")</f>
        <v>6.5</v>
      </c>
      <c r="AH753" s="12">
        <f>IFERROR(VLOOKUP($A753,Sheet2!$Y$2:$AK$3116,COLUMN(J752),FALSE),"")</f>
        <v>-0.95688088674799787</v>
      </c>
      <c r="AI753" s="12" t="str">
        <f>IFERROR(VLOOKUP($A753,Sheet2!$Y$2:$AK$3116,COLUMN(K752),FALSE),"")</f>
        <v>United States</v>
      </c>
      <c r="AJ753" s="12" t="str">
        <f>IFERROR(VLOOKUP($A753,Sheet2!$Y$2:$AK$3116,COLUMN(L752),FALSE),"")</f>
        <v>Ra Ra Riot step into a time machine to reclaim the fun of their heyday</v>
      </c>
      <c r="AK753" s="12" t="str">
        <f>IFERROR(VLOOKUP($A753,Sheet2!$Y$2:$AK$3116,COLUMN(M752),FALSE),"")</f>
        <v>Back towards the end of the 2000s, Ra Ra Riot occupied a curious space in music. Following the explosion and slow fizzling out of nu-rave (which historians are still trying to understand to this day), a glut of experimental indie pop bands started to emerge, almost exclusively from New York.</v>
      </c>
    </row>
    <row r="754" spans="1:37">
      <c r="A754" t="s">
        <v>5228</v>
      </c>
      <c r="B754" s="3" t="s">
        <v>5227</v>
      </c>
      <c r="C754" t="s">
        <v>401</v>
      </c>
      <c r="D754" t="s">
        <v>402</v>
      </c>
      <c r="E754" t="s">
        <v>5229</v>
      </c>
      <c r="F754" t="s">
        <v>5230</v>
      </c>
      <c r="G754" t="s">
        <v>5231</v>
      </c>
      <c r="H754" t="s">
        <v>21</v>
      </c>
      <c r="I754" t="s">
        <v>21</v>
      </c>
      <c r="J754" t="s">
        <v>21</v>
      </c>
      <c r="K754" t="s">
        <v>21</v>
      </c>
      <c r="L754" t="s">
        <v>39</v>
      </c>
      <c r="M754" t="s">
        <v>40</v>
      </c>
      <c r="N754" t="s">
        <v>21</v>
      </c>
      <c r="O754" t="s">
        <v>21</v>
      </c>
      <c r="P754">
        <v>2017</v>
      </c>
      <c r="Q754" t="s">
        <v>1480</v>
      </c>
      <c r="R754" t="s">
        <v>21</v>
      </c>
      <c r="S754" t="s">
        <v>21</v>
      </c>
      <c r="T754">
        <v>7.1</v>
      </c>
      <c r="U754">
        <f>SUM((T754-6.977778)/1.271306)</f>
        <v>9.6138931146395767E-2</v>
      </c>
      <c r="V754" t="s">
        <v>21</v>
      </c>
      <c r="W754" t="s">
        <v>5232</v>
      </c>
      <c r="X754" t="s">
        <v>5233</v>
      </c>
      <c r="Y754" s="12" t="str">
        <f>IFERROR(VLOOKUP($A754,Sheet2!$Y$2:$AK$3116,COLUMN(A753),FALSE),"")</f>
        <v>Near to the Wild Heart of Life</v>
      </c>
      <c r="Z754" s="13">
        <f>IFERROR(VLOOKUP($A754,Sheet2!$Y$2:$AK$3116,COLUMN(B753),FALSE),"")</f>
        <v>42753</v>
      </c>
      <c r="AA754" s="12" t="str">
        <f>IFERROR(VLOOKUP($A754,Sheet2!$Y$2:$AK$3116,COLUMN(C753),FALSE),"")</f>
        <v>Chris Taylor</v>
      </c>
      <c r="AB754" s="12" t="str">
        <f>IFERROR(VLOOKUP($A754,Sheet2!$Y$2:$AK$3116,COLUMN(D753),FALSE),"")</f>
        <v>https://www.thelineofbestfit.com/author/ctaylor</v>
      </c>
      <c r="AC754" s="12" t="str">
        <f>IFERROR(VLOOKUP($A754,Sheet2!$Y$2:$AK$3116,COLUMN(E753),FALSE),"")</f>
        <v>https://www.thelineofbestfit.com/reviews/albums/japandroids-near-to-the-wild-heart-of-life</v>
      </c>
      <c r="AD754" s="12" t="str">
        <f>IFERROR(VLOOKUP($A754,Sheet2!$Y$2:$AK$3116,COLUMN(F753),FALSE),"")</f>
        <v>Japandroids</v>
      </c>
      <c r="AE754" s="12" t="str">
        <f>IFERROR(VLOOKUP($A754,Sheet2!$Y$2:$AK$3116,COLUMN(G753),FALSE),"")</f>
        <v>https://www.thelineofbestfit.com/artists/japandroids-105388</v>
      </c>
      <c r="AF754" s="13">
        <f>IFERROR(VLOOKUP($A754,Sheet2!$Y$2:$AK$3116,COLUMN(H753),FALSE),"")</f>
        <v>42762</v>
      </c>
      <c r="AG754" s="12">
        <f>IFERROR(VLOOKUP($A754,Sheet2!$Y$2:$AK$3116,COLUMN(I753),FALSE),"")</f>
        <v>9</v>
      </c>
      <c r="AH754" s="12">
        <f>IFERROR(VLOOKUP($A754,Sheet2!$Y$2:$AK$3116,COLUMN(J753),FALSE),"")</f>
        <v>1.3823791959308105</v>
      </c>
      <c r="AI754" s="12" t="str">
        <f>IFERROR(VLOOKUP($A754,Sheet2!$Y$2:$AK$3116,COLUMN(K753),FALSE),"")</f>
        <v>Canada</v>
      </c>
      <c r="AJ754" s="12" t="str">
        <f>IFERROR(VLOOKUP($A754,Sheet2!$Y$2:$AK$3116,COLUMN(L753),FALSE),"")</f>
        <v>Japandroids show that a bit of time off can really do you good on their impressive third album</v>
      </c>
      <c r="AK754" s="12" t="str">
        <f>IFERROR(VLOOKUP($A754,Sheet2!$Y$2:$AK$3116,COLUMN(M753),FALSE),"")</f>
        <v>There‚Äôs something to be said for bands that have the guts to do a Dave Chapelle and just disappear, emerging again only when they‚Äôre ready, not anybody else.</v>
      </c>
    </row>
    <row r="755" spans="1:37">
      <c r="A755" t="s">
        <v>2677</v>
      </c>
      <c r="B755" s="3" t="s">
        <v>2676</v>
      </c>
      <c r="C755" t="s">
        <v>154</v>
      </c>
      <c r="D755" t="s">
        <v>155</v>
      </c>
      <c r="E755" t="s">
        <v>2678</v>
      </c>
      <c r="F755" t="s">
        <v>2679</v>
      </c>
      <c r="G755" t="s">
        <v>2680</v>
      </c>
      <c r="H755" t="s">
        <v>21</v>
      </c>
      <c r="I755" t="s">
        <v>21</v>
      </c>
      <c r="J755" t="s">
        <v>21</v>
      </c>
      <c r="K755" t="s">
        <v>21</v>
      </c>
      <c r="L755" t="s">
        <v>39</v>
      </c>
      <c r="M755" t="s">
        <v>40</v>
      </c>
      <c r="N755" t="s">
        <v>21</v>
      </c>
      <c r="O755" t="s">
        <v>21</v>
      </c>
      <c r="P755">
        <v>2014</v>
      </c>
      <c r="Q755" t="s">
        <v>454</v>
      </c>
      <c r="R755" t="s">
        <v>21</v>
      </c>
      <c r="S755" t="s">
        <v>21</v>
      </c>
      <c r="T755">
        <v>5.8</v>
      </c>
      <c r="U755">
        <f>SUM((T755-6.977778)/1.271306)</f>
        <v>-0.92643155935707056</v>
      </c>
      <c r="V755" t="s">
        <v>21</v>
      </c>
      <c r="W755" t="s">
        <v>2681</v>
      </c>
      <c r="X755" t="s">
        <v>2682</v>
      </c>
      <c r="Y755" s="12" t="str">
        <f>IFERROR(VLOOKUP($A755,Sheet2!$Y$2:$AK$3116,COLUMN(A754),FALSE),"")</f>
        <v>Nausea</v>
      </c>
      <c r="Z755" s="13">
        <f>IFERROR(VLOOKUP($A755,Sheet2!$Y$2:$AK$3116,COLUMN(B754),FALSE),"")</f>
        <v>41794</v>
      </c>
      <c r="AA755" s="12" t="str">
        <f>IFERROR(VLOOKUP($A755,Sheet2!$Y$2:$AK$3116,COLUMN(C754),FALSE),"")</f>
        <v>Joe Goggins</v>
      </c>
      <c r="AB755" s="12" t="str">
        <f>IFERROR(VLOOKUP($A755,Sheet2!$Y$2:$AK$3116,COLUMN(D754),FALSE),"")</f>
        <v>https://www.thelineofbestfit.com/author/jgoggins</v>
      </c>
      <c r="AC755" s="12" t="str">
        <f>IFERROR(VLOOKUP($A755,Sheet2!$Y$2:$AK$3116,COLUMN(E754),FALSE),"")</f>
        <v>https://www.thelineofbestfit.com/reviews/albums/craft-spells-nausea</v>
      </c>
      <c r="AD755" s="12" t="str">
        <f>IFERROR(VLOOKUP($A755,Sheet2!$Y$2:$AK$3116,COLUMN(F754),FALSE),"")</f>
        <v>Craft Spells</v>
      </c>
      <c r="AE755" s="12" t="str">
        <f>IFERROR(VLOOKUP($A755,Sheet2!$Y$2:$AK$3116,COLUMN(G754),FALSE),"")</f>
        <v>https://www.thelineofbestfit.com/artists/craft-spells-104099</v>
      </c>
      <c r="AF755" s="13">
        <f>IFERROR(VLOOKUP($A755,Sheet2!$Y$2:$AK$3116,COLUMN(H754),FALSE),"")</f>
        <v>41799</v>
      </c>
      <c r="AG755" s="12">
        <f>IFERROR(VLOOKUP($A755,Sheet2!$Y$2:$AK$3116,COLUMN(I754),FALSE),"")</f>
        <v>7</v>
      </c>
      <c r="AH755" s="12">
        <f>IFERROR(VLOOKUP($A755,Sheet2!$Y$2:$AK$3116,COLUMN(J754),FALSE),"")</f>
        <v>-0.48902887021223618</v>
      </c>
      <c r="AI755" s="12" t="str">
        <f>IFERROR(VLOOKUP($A755,Sheet2!$Y$2:$AK$3116,COLUMN(K754),FALSE),"")</f>
        <v>United States</v>
      </c>
      <c r="AJ755" s="12" t="str">
        <f>IFERROR(VLOOKUP($A755,Sheet2!$Y$2:$AK$3116,COLUMN(L754),FALSE),"")</f>
        <v>Craft Spells - Nausea</v>
      </c>
      <c r="AK755" s="12" t="str">
        <f>IFERROR(VLOOKUP($A755,Sheet2!$Y$2:$AK$3116,COLUMN(M754),FALSE),"")</f>
        <v>Given that Craft Spells specialise in the same brand of dreamy, melodic guitar work that the likes of Real Estate and The War On Drugs have made their calling card, you could probably be forgiven for thinking that they missed some kind of memo earlier this year, when both of those bands dropped new full-lengths to rave reviews. In actual fact, though, such lateness to the proverbial party would be entirely in keeping with the lackadaisical nature of Justin Vallesteros‚Äô outfit‚Äôs sound; they‚Äôve never sounded as if they were in any kind of rush.</v>
      </c>
    </row>
    <row r="756" spans="1:37">
      <c r="A756" t="s">
        <v>7426</v>
      </c>
      <c r="B756" s="3" t="s">
        <v>7425</v>
      </c>
      <c r="C756" t="s">
        <v>96</v>
      </c>
      <c r="D756" t="s">
        <v>97</v>
      </c>
      <c r="E756" t="s">
        <v>7427</v>
      </c>
      <c r="F756" t="s">
        <v>7426</v>
      </c>
      <c r="G756" t="s">
        <v>7428</v>
      </c>
      <c r="H756" t="s">
        <v>21</v>
      </c>
      <c r="I756" t="s">
        <v>21</v>
      </c>
      <c r="J756" t="s">
        <v>21</v>
      </c>
      <c r="K756" t="s">
        <v>21</v>
      </c>
      <c r="L756" t="s">
        <v>39</v>
      </c>
      <c r="M756" t="s">
        <v>40</v>
      </c>
      <c r="N756" t="s">
        <v>21</v>
      </c>
      <c r="O756" t="s">
        <v>21</v>
      </c>
      <c r="P756">
        <v>2015</v>
      </c>
      <c r="Q756" t="s">
        <v>7429</v>
      </c>
      <c r="R756" t="s">
        <v>21</v>
      </c>
      <c r="S756" t="s">
        <v>21</v>
      </c>
      <c r="T756">
        <v>8.3000000000000007</v>
      </c>
      <c r="U756">
        <f>SUM((T756-6.977778)/1.271306)</f>
        <v>1.0400501531495965</v>
      </c>
      <c r="V756" t="s">
        <v>73</v>
      </c>
      <c r="W756" t="s">
        <v>7430</v>
      </c>
      <c r="X756" t="s">
        <v>7431</v>
      </c>
      <c r="Y756" s="12" t="str">
        <f>IFERROR(VLOOKUP($A756,Sheet2!$Y$2:$AK$3116,COLUMN(A755),FALSE),"")</f>
        <v>Natalie Prass</v>
      </c>
      <c r="Z756" s="13">
        <f>IFERROR(VLOOKUP($A756,Sheet2!$Y$2:$AK$3116,COLUMN(B755),FALSE),"")</f>
        <v>42027</v>
      </c>
      <c r="AA756" s="12" t="str">
        <f>IFERROR(VLOOKUP($A756,Sheet2!$Y$2:$AK$3116,COLUMN(C755),FALSE),"")</f>
        <v>Andrew Hannah</v>
      </c>
      <c r="AB756" s="12" t="str">
        <f>IFERROR(VLOOKUP($A756,Sheet2!$Y$2:$AK$3116,COLUMN(D755),FALSE),"")</f>
        <v>https://www.thelineofbestfit.com/author/ahannah</v>
      </c>
      <c r="AC756" s="12" t="str">
        <f>IFERROR(VLOOKUP($A756,Sheet2!$Y$2:$AK$3116,COLUMN(E755),FALSE),"")</f>
        <v>https://www.thelineofbestfit.com/reviews/albums/natalie-prass-natalie-prass</v>
      </c>
      <c r="AD756" s="12" t="str">
        <f>IFERROR(VLOOKUP($A756,Sheet2!$Y$2:$AK$3116,COLUMN(F755),FALSE),"")</f>
        <v>Natalie Prass</v>
      </c>
      <c r="AE756" s="12" t="str">
        <f>IFERROR(VLOOKUP($A756,Sheet2!$Y$2:$AK$3116,COLUMN(G755),FALSE),"")</f>
        <v>https://www.thelineofbestfit.com/artists/natalie-prass</v>
      </c>
      <c r="AF756" s="13">
        <f>IFERROR(VLOOKUP($A756,Sheet2!$Y$2:$AK$3116,COLUMN(H755),FALSE),"")</f>
        <v>42030</v>
      </c>
      <c r="AG756" s="12">
        <f>IFERROR(VLOOKUP($A756,Sheet2!$Y$2:$AK$3116,COLUMN(I755),FALSE),"")</f>
        <v>9</v>
      </c>
      <c r="AH756" s="12">
        <f>IFERROR(VLOOKUP($A756,Sheet2!$Y$2:$AK$3116,COLUMN(J755),FALSE),"")</f>
        <v>1.3823791959308105</v>
      </c>
      <c r="AI756" s="12" t="str">
        <f>IFERROR(VLOOKUP($A756,Sheet2!$Y$2:$AK$3116,COLUMN(K755),FALSE),"")</f>
        <v>United States</v>
      </c>
      <c r="AJ756" s="12" t="str">
        <f>IFERROR(VLOOKUP($A756,Sheet2!$Y$2:$AK$3116,COLUMN(L755),FALSE),"")</f>
        <v>Natalie Prass - Natalie Prass</v>
      </c>
      <c r="AK756" s="12" t="str">
        <f>IFERROR(VLOOKUP($A756,Sheet2!$Y$2:$AK$3116,COLUMN(M755),FALSE),"")</f>
        <v>It‚Äôs the clarity in the way Natalie Prass sings about fears, insecurity and heartbreak that‚Äôs one of the most startling things about her debut album. To have that confidence and assurance on her first collection of songs is quite an achievement; Prass‚Äôs vision is clear ‚Äì yes, I‚Äôm broken and I‚Äôm down but I know I‚Äôm going to get through it.</v>
      </c>
    </row>
    <row r="757" spans="1:37">
      <c r="A757" t="s">
        <v>4338</v>
      </c>
      <c r="B757" s="3" t="s">
        <v>4337</v>
      </c>
      <c r="C757" t="s">
        <v>1323</v>
      </c>
      <c r="D757" t="s">
        <v>1324</v>
      </c>
      <c r="E757" t="s">
        <v>4339</v>
      </c>
      <c r="F757" t="s">
        <v>4340</v>
      </c>
      <c r="G757" t="s">
        <v>4341</v>
      </c>
      <c r="H757" t="s">
        <v>21</v>
      </c>
      <c r="I757" t="s">
        <v>21</v>
      </c>
      <c r="J757" t="s">
        <v>21</v>
      </c>
      <c r="K757" t="s">
        <v>21</v>
      </c>
      <c r="L757" t="s">
        <v>31</v>
      </c>
      <c r="M757" t="s">
        <v>32</v>
      </c>
      <c r="N757" t="s">
        <v>21</v>
      </c>
      <c r="O757" t="s">
        <v>21</v>
      </c>
      <c r="P757">
        <v>2017</v>
      </c>
      <c r="Q757" t="s">
        <v>296</v>
      </c>
      <c r="R757" t="s">
        <v>21</v>
      </c>
      <c r="S757" t="s">
        <v>21</v>
      </c>
      <c r="T757">
        <v>8.8000000000000007</v>
      </c>
      <c r="U757">
        <f>SUM((T757-6.977778)/1.271306)</f>
        <v>1.4333464956509296</v>
      </c>
      <c r="V757" t="s">
        <v>73</v>
      </c>
      <c r="W757" t="s">
        <v>4342</v>
      </c>
      <c r="X757" t="s">
        <v>4343</v>
      </c>
      <c r="Y757" s="12" t="str">
        <f>IFERROR(VLOOKUP($A757,Sheet2!$Y$2:$AK$3116,COLUMN(A756),FALSE),"")</f>
        <v>Narkopop</v>
      </c>
      <c r="Z757" s="13">
        <f>IFERROR(VLOOKUP($A757,Sheet2!$Y$2:$AK$3116,COLUMN(B756),FALSE),"")</f>
        <v>42839</v>
      </c>
      <c r="AA757" s="12" t="str">
        <f>IFERROR(VLOOKUP($A757,Sheet2!$Y$2:$AK$3116,COLUMN(C756),FALSE),"")</f>
        <v>Slavko Bucifal</v>
      </c>
      <c r="AB757" s="12" t="str">
        <f>IFERROR(VLOOKUP($A757,Sheet2!$Y$2:$AK$3116,COLUMN(D756),FALSE),"")</f>
        <v>https://www.thelineofbestfit.com/author/sbucifal</v>
      </c>
      <c r="AC757" s="12" t="str">
        <f>IFERROR(VLOOKUP($A757,Sheet2!$Y$2:$AK$3116,COLUMN(E756),FALSE),"")</f>
        <v>https://www.thelineofbestfit.com/reviews/albums/gas-narkopop</v>
      </c>
      <c r="AD757" s="12" t="str">
        <f>IFERROR(VLOOKUP($A757,Sheet2!$Y$2:$AK$3116,COLUMN(F756),FALSE),"")</f>
        <v>none</v>
      </c>
      <c r="AE757" s="12" t="str">
        <f>IFERROR(VLOOKUP($A757,Sheet2!$Y$2:$AK$3116,COLUMN(G756),FALSE),"")</f>
        <v>none</v>
      </c>
      <c r="AF757" s="13">
        <f>IFERROR(VLOOKUP($A757,Sheet2!$Y$2:$AK$3116,COLUMN(H756),FALSE),"")</f>
        <v>42846</v>
      </c>
      <c r="AG757" s="12">
        <f>IFERROR(VLOOKUP($A757,Sheet2!$Y$2:$AK$3116,COLUMN(I756),FALSE),"")</f>
        <v>7.5</v>
      </c>
      <c r="AH757" s="12">
        <f>IFERROR(VLOOKUP($A757,Sheet2!$Y$2:$AK$3116,COLUMN(J756),FALSE),"")</f>
        <v>-2.1176853676474497E-2</v>
      </c>
      <c r="AI757" s="12" t="str">
        <f>IFERROR(VLOOKUP($A757,Sheet2!$Y$2:$AK$3116,COLUMN(K756),FALSE),"")</f>
        <v>Germany</v>
      </c>
      <c r="AJ757" s="12" t="str">
        <f>IFERROR(VLOOKUP($A757,Sheet2!$Y$2:$AK$3116,COLUMN(L756),FALSE),"")</f>
        <v>GAS returns after 17 years with the restless Narkopop</v>
      </c>
      <c r="AK757" s="12" t="str">
        <f>IFERROR(VLOOKUP($A757,Sheet2!$Y$2:$AK$3116,COLUMN(M756),FALSE),"")</f>
        <v>It has been 17 years since the last GAS release, though that‚Äôs not to say that Wolgang Voigt has been sedentary. Quite the opposite - he‚Äôs involved with a number of record labels (including the experimentally venerable Kompact) and wears many different artist hats. Perhaps getting back into the GAS frame of thinking after such a departure leaves one a bit antsy. As a result, Narkopop is a cinematic, noisy, hyperactive ambient drone experience, a stark departure from GAS‚Äô more hypnotic Pop album in 2000.</v>
      </c>
    </row>
    <row r="758" spans="1:37">
      <c r="A758" t="s">
        <v>6252</v>
      </c>
      <c r="B758" s="3" t="s">
        <v>6245</v>
      </c>
      <c r="C758" t="s">
        <v>2087</v>
      </c>
      <c r="D758" t="s">
        <v>2088</v>
      </c>
      <c r="E758" t="s">
        <v>6253</v>
      </c>
      <c r="F758" t="s">
        <v>6248</v>
      </c>
      <c r="G758" t="s">
        <v>6249</v>
      </c>
      <c r="H758" t="s">
        <v>21</v>
      </c>
      <c r="I758" t="s">
        <v>21</v>
      </c>
      <c r="J758" t="s">
        <v>21</v>
      </c>
      <c r="K758" t="s">
        <v>21</v>
      </c>
      <c r="L758" t="s">
        <v>31</v>
      </c>
      <c r="M758" t="s">
        <v>32</v>
      </c>
      <c r="N758" t="s">
        <v>21</v>
      </c>
      <c r="O758" t="s">
        <v>21</v>
      </c>
      <c r="P758">
        <v>2014</v>
      </c>
      <c r="Q758" t="s">
        <v>2152</v>
      </c>
      <c r="R758" t="s">
        <v>751</v>
      </c>
      <c r="S758" t="s">
        <v>21</v>
      </c>
      <c r="T758">
        <v>6.8</v>
      </c>
      <c r="U758">
        <f>SUM((T758-6.977778)/1.271306)</f>
        <v>-0.13983887435440404</v>
      </c>
      <c r="V758" t="s">
        <v>21</v>
      </c>
      <c r="W758" t="s">
        <v>6254</v>
      </c>
      <c r="X758" t="s">
        <v>6255</v>
      </c>
      <c r="Y758" s="12" t="str">
        <f>IFERROR(VLOOKUP($A758,Sheet2!$Y$2:$AK$3116,COLUMN(A757),FALSE),"")</f>
        <v>Nabuma Rubberband</v>
      </c>
      <c r="Z758" s="13">
        <f>IFERROR(VLOOKUP($A758,Sheet2!$Y$2:$AK$3116,COLUMN(B757),FALSE),"")</f>
        <v>41775</v>
      </c>
      <c r="AA758" s="12" t="str">
        <f>IFERROR(VLOOKUP($A758,Sheet2!$Y$2:$AK$3116,COLUMN(C757),FALSE),"")</f>
        <v>Dan Bull</v>
      </c>
      <c r="AB758" s="12" t="str">
        <f>IFERROR(VLOOKUP($A758,Sheet2!$Y$2:$AK$3116,COLUMN(D757),FALSE),"")</f>
        <v>https://www.thelineofbestfit.com/author/jdanielbull</v>
      </c>
      <c r="AC758" s="12" t="str">
        <f>IFERROR(VLOOKUP($A758,Sheet2!$Y$2:$AK$3116,COLUMN(E757),FALSE),"")</f>
        <v>https://www.thelineofbestfit.com/reviews/albums/little-dragon-nabuma-rubberband</v>
      </c>
      <c r="AD758" s="12" t="str">
        <f>IFERROR(VLOOKUP($A758,Sheet2!$Y$2:$AK$3116,COLUMN(F757),FALSE),"")</f>
        <v>Little Dragon</v>
      </c>
      <c r="AE758" s="12" t="str">
        <f>IFERROR(VLOOKUP($A758,Sheet2!$Y$2:$AK$3116,COLUMN(G757),FALSE),"")</f>
        <v>https://www.thelineofbestfit.com/artists/little-dragon-105887</v>
      </c>
      <c r="AF758" s="13">
        <f>IFERROR(VLOOKUP($A758,Sheet2!$Y$2:$AK$3116,COLUMN(H757),FALSE),"")</f>
        <v>41778</v>
      </c>
      <c r="AG758" s="12">
        <f>IFERROR(VLOOKUP($A758,Sheet2!$Y$2:$AK$3116,COLUMN(I757),FALSE),"")</f>
        <v>7.5</v>
      </c>
      <c r="AH758" s="12">
        <f>IFERROR(VLOOKUP($A758,Sheet2!$Y$2:$AK$3116,COLUMN(J757),FALSE),"")</f>
        <v>-2.1176853676474497E-2</v>
      </c>
      <c r="AI758" s="12" t="str">
        <f>IFERROR(VLOOKUP($A758,Sheet2!$Y$2:$AK$3116,COLUMN(K757),FALSE),"")</f>
        <v>Sweden</v>
      </c>
      <c r="AJ758" s="12" t="str">
        <f>IFERROR(VLOOKUP($A758,Sheet2!$Y$2:$AK$3116,COLUMN(L757),FALSE),"")</f>
        <v>Little Dragon - Nabuma Rubberband</v>
      </c>
      <c r="AK758" s="12" t="str">
        <f>IFERROR(VLOOKUP($A758,Sheet2!$Y$2:$AK$3116,COLUMN(M757),FALSE),"")</f>
        <v>Less is more, or it certainly seems to be the case in 2014, with many of the year‚Äôs most anticipated albums shunning huge production for a focus on minimalism and in turn, a message. From Lykke Li‚Äôs documentation of heartbreak via stark strings to Neneh Cherry‚Äôs Blank Project, each album was still able to make a mark - providing tracks that were equally as vital to each artist‚Äôs legacy - but with a focus on craft and vocals rather than sky-high production and producing an overly-obvious bang. For their fourth album, Little Dragon (who, like Li and Cherry, hail from Sweden) blend trip-hop beats with stripped-back takes on trance, to provide songs that are sweetly sung overly bitter bits of beats. The outcome is a collection that falls slightly short of dance but produces too much electricity to accompany any sort of chill out moment.</v>
      </c>
    </row>
    <row r="759" spans="1:37">
      <c r="A759" t="s">
        <v>1607</v>
      </c>
      <c r="B759" s="3" t="s">
        <v>1606</v>
      </c>
      <c r="C759" t="s">
        <v>499</v>
      </c>
      <c r="D759" t="s">
        <v>500</v>
      </c>
      <c r="E759" t="s">
        <v>1608</v>
      </c>
      <c r="F759" t="s">
        <v>1609</v>
      </c>
      <c r="G759" t="s">
        <v>1610</v>
      </c>
      <c r="H759" t="s">
        <v>21</v>
      </c>
      <c r="I759" t="s">
        <v>21</v>
      </c>
      <c r="J759" t="s">
        <v>21</v>
      </c>
      <c r="K759" t="s">
        <v>21</v>
      </c>
      <c r="L759" t="s">
        <v>254</v>
      </c>
      <c r="M759" t="s">
        <v>255</v>
      </c>
      <c r="N759" t="s">
        <v>21</v>
      </c>
      <c r="O759" t="s">
        <v>21</v>
      </c>
      <c r="P759">
        <v>2015</v>
      </c>
      <c r="Q759" t="s">
        <v>1611</v>
      </c>
      <c r="R759" t="s">
        <v>21</v>
      </c>
      <c r="S759" t="s">
        <v>21</v>
      </c>
      <c r="T759">
        <v>8</v>
      </c>
      <c r="U759">
        <f>SUM((T759-6.977778)/1.271306)</f>
        <v>0.80407234764879587</v>
      </c>
      <c r="V759" t="s">
        <v>21</v>
      </c>
      <c r="W759" t="s">
        <v>1612</v>
      </c>
      <c r="X759" t="s">
        <v>1613</v>
      </c>
      <c r="Y759" s="12" t="str">
        <f>IFERROR(VLOOKUP($A759,Sheet2!$Y$2:$AK$3116,COLUMN(A758),FALSE),"")</f>
        <v>Mysteries</v>
      </c>
      <c r="Z759" s="13">
        <f>IFERROR(VLOOKUP($A759,Sheet2!$Y$2:$AK$3116,COLUMN(B758),FALSE),"")</f>
        <v>42044</v>
      </c>
      <c r="AA759" s="12" t="str">
        <f>IFERROR(VLOOKUP($A759,Sheet2!$Y$2:$AK$3116,COLUMN(C758),FALSE),"")</f>
        <v>Hayley Scott</v>
      </c>
      <c r="AB759" s="12" t="str">
        <f>IFERROR(VLOOKUP($A759,Sheet2!$Y$2:$AK$3116,COLUMN(D758),FALSE),"")</f>
        <v>https://www.thelineofbestfit.com/author/hscott</v>
      </c>
      <c r="AC759" s="12" t="str">
        <f>IFERROR(VLOOKUP($A759,Sheet2!$Y$2:$AK$3116,COLUMN(E758),FALSE),"")</f>
        <v>https://www.thelineofbestfit.com/reviews/albums/tigercats-mysteries</v>
      </c>
      <c r="AD759" s="12" t="str">
        <f>IFERROR(VLOOKUP($A759,Sheet2!$Y$2:$AK$3116,COLUMN(F758),FALSE),"")</f>
        <v>Tigercats</v>
      </c>
      <c r="AE759" s="12" t="str">
        <f>IFERROR(VLOOKUP($A759,Sheet2!$Y$2:$AK$3116,COLUMN(G758),FALSE),"")</f>
        <v>https://www.thelineofbestfit.com/artists/tigercats</v>
      </c>
      <c r="AF759" s="13" t="str">
        <f>IFERROR(VLOOKUP($A759,Sheet2!$Y$2:$AK$3116,COLUMN(H758),FALSE),"")</f>
        <v>none</v>
      </c>
      <c r="AG759" s="12">
        <f>IFERROR(VLOOKUP($A759,Sheet2!$Y$2:$AK$3116,COLUMN(I758),FALSE),"")</f>
        <v>7.5</v>
      </c>
      <c r="AH759" s="12">
        <f>IFERROR(VLOOKUP($A759,Sheet2!$Y$2:$AK$3116,COLUMN(J758),FALSE),"")</f>
        <v>-2.1176853676474497E-2</v>
      </c>
      <c r="AI759" s="12" t="str">
        <f>IFERROR(VLOOKUP($A759,Sheet2!$Y$2:$AK$3116,COLUMN(K758),FALSE),"")</f>
        <v>none</v>
      </c>
      <c r="AJ759" s="12" t="str">
        <f>IFERROR(VLOOKUP($A759,Sheet2!$Y$2:$AK$3116,COLUMN(L758),FALSE),"")</f>
        <v>Tigercats - Mysteries</v>
      </c>
      <c r="AK759" s="12" t="str">
        <f>IFERROR(VLOOKUP($A759,Sheet2!$Y$2:$AK$3116,COLUMN(M758),FALSE),"")</f>
        <v>Indie pop can perhaps sound the most primitive of the indie sub-genres, but there‚Äôs a method to its naivety; it‚Äôs not always easy to pull off with such conviction. East London‚Äôs Tigercats, however, render the kind of authentic bittersweet pop that, on the surface, sounds made for the young and disheartened. But it will have a hard time failing to enamour the wiser among us.</v>
      </c>
    </row>
    <row r="760" spans="1:37">
      <c r="A760" t="s">
        <v>776</v>
      </c>
      <c r="B760" s="3" t="s">
        <v>439</v>
      </c>
      <c r="C760" t="s">
        <v>661</v>
      </c>
      <c r="D760" t="s">
        <v>637</v>
      </c>
      <c r="E760" t="s">
        <v>777</v>
      </c>
      <c r="F760" t="s">
        <v>778</v>
      </c>
      <c r="G760" t="s">
        <v>779</v>
      </c>
      <c r="H760" t="s">
        <v>21</v>
      </c>
      <c r="I760" t="s">
        <v>21</v>
      </c>
      <c r="J760" t="s">
        <v>21</v>
      </c>
      <c r="K760" t="s">
        <v>21</v>
      </c>
      <c r="L760" t="s">
        <v>39</v>
      </c>
      <c r="M760" t="s">
        <v>40</v>
      </c>
      <c r="N760" t="s">
        <v>21</v>
      </c>
      <c r="O760" t="s">
        <v>21</v>
      </c>
      <c r="P760">
        <v>2016</v>
      </c>
      <c r="Q760" t="s">
        <v>479</v>
      </c>
      <c r="R760" t="s">
        <v>21</v>
      </c>
      <c r="S760" t="s">
        <v>21</v>
      </c>
      <c r="T760">
        <v>8.8000000000000007</v>
      </c>
      <c r="U760">
        <f>SUM((T760-6.977778)/1.271306)</f>
        <v>1.4333464956509296</v>
      </c>
      <c r="V760" t="s">
        <v>73</v>
      </c>
      <c r="W760" t="s">
        <v>780</v>
      </c>
      <c r="X760" t="s">
        <v>781</v>
      </c>
      <c r="Y760" s="12" t="str">
        <f>IFERROR(VLOOKUP($A760,Sheet2!$Y$2:$AK$3116,COLUMN(A759),FALSE),"")</f>
        <v>MY WOMAN</v>
      </c>
      <c r="Z760" s="13">
        <f>IFERROR(VLOOKUP($A760,Sheet2!$Y$2:$AK$3116,COLUMN(B759),FALSE),"")</f>
        <v>42604</v>
      </c>
      <c r="AA760" s="12" t="str">
        <f>IFERROR(VLOOKUP($A760,Sheet2!$Y$2:$AK$3116,COLUMN(C759),FALSE),"")</f>
        <v>Ed Nash</v>
      </c>
      <c r="AB760" s="12" t="str">
        <f>IFERROR(VLOOKUP($A760,Sheet2!$Y$2:$AK$3116,COLUMN(D759),FALSE),"")</f>
        <v>https://www.thelineofbestfit.com/author/enash</v>
      </c>
      <c r="AC760" s="12" t="str">
        <f>IFERROR(VLOOKUP($A760,Sheet2!$Y$2:$AK$3116,COLUMN(E759),FALSE),"")</f>
        <v>https://www.thelineofbestfit.com/reviews/albums/angel-olsen-my-woman</v>
      </c>
      <c r="AD760" s="12" t="str">
        <f>IFERROR(VLOOKUP($A760,Sheet2!$Y$2:$AK$3116,COLUMN(F759),FALSE),"")</f>
        <v>Angel Olsen</v>
      </c>
      <c r="AE760" s="12" t="str">
        <f>IFERROR(VLOOKUP($A760,Sheet2!$Y$2:$AK$3116,COLUMN(G759),FALSE),"")</f>
        <v>https://www.thelineofbestfit.com/artists/angel-olsen-115411</v>
      </c>
      <c r="AF760" s="13">
        <f>IFERROR(VLOOKUP($A760,Sheet2!$Y$2:$AK$3116,COLUMN(H759),FALSE),"")</f>
        <v>42615</v>
      </c>
      <c r="AG760" s="12">
        <f>IFERROR(VLOOKUP($A760,Sheet2!$Y$2:$AK$3116,COLUMN(I759),FALSE),"")</f>
        <v>9</v>
      </c>
      <c r="AH760" s="12">
        <f>IFERROR(VLOOKUP($A760,Sheet2!$Y$2:$AK$3116,COLUMN(J759),FALSE),"")</f>
        <v>1.3823791959308105</v>
      </c>
      <c r="AI760" s="12" t="str">
        <f>IFERROR(VLOOKUP($A760,Sheet2!$Y$2:$AK$3116,COLUMN(K759),FALSE),"")</f>
        <v>United States</v>
      </c>
      <c r="AJ760" s="12" t="str">
        <f>IFERROR(VLOOKUP($A760,Sheet2!$Y$2:$AK$3116,COLUMN(L759),FALSE),"")</f>
        <v>Angel Olsen has written her greatest record yet</v>
      </c>
      <c r="AK760" s="12" t="str">
        <f>IFERROR(VLOOKUP($A760,Sheet2!$Y$2:$AK$3116,COLUMN(M759),FALSE),"")</f>
        <v>Angel Olsen has never conformed to stereotype, and on her third album she emphatically debunks by the notion that she‚Äôs merely an acoustic folk singer.</v>
      </c>
    </row>
    <row r="761" spans="1:37">
      <c r="A761" t="s">
        <v>8499</v>
      </c>
      <c r="B761" s="3" t="s">
        <v>8496</v>
      </c>
      <c r="C761" t="s">
        <v>66</v>
      </c>
      <c r="D761" t="s">
        <v>67</v>
      </c>
      <c r="E761" t="s">
        <v>8500</v>
      </c>
      <c r="F761" t="s">
        <v>8497</v>
      </c>
      <c r="G761" t="s">
        <v>8498</v>
      </c>
      <c r="H761" t="s">
        <v>21</v>
      </c>
      <c r="I761" t="s">
        <v>21</v>
      </c>
      <c r="J761" t="s">
        <v>21</v>
      </c>
      <c r="K761" t="s">
        <v>21</v>
      </c>
      <c r="L761" t="s">
        <v>102</v>
      </c>
      <c r="M761" t="s">
        <v>103</v>
      </c>
      <c r="N761" t="s">
        <v>21</v>
      </c>
      <c r="O761" t="s">
        <v>21</v>
      </c>
      <c r="P761">
        <v>2013</v>
      </c>
      <c r="Q761" t="s">
        <v>117</v>
      </c>
      <c r="R761" t="s">
        <v>1518</v>
      </c>
      <c r="S761" t="s">
        <v>21</v>
      </c>
      <c r="T761">
        <v>8</v>
      </c>
      <c r="U761">
        <f>SUM((T761-6.977778)/1.271306)</f>
        <v>0.80407234764879587</v>
      </c>
      <c r="V761" t="s">
        <v>21</v>
      </c>
      <c r="W761" t="s">
        <v>8501</v>
      </c>
      <c r="X761" t="s">
        <v>8502</v>
      </c>
      <c r="Y761" s="12" t="str">
        <f>IFERROR(VLOOKUP($A761,Sheet2!$Y$2:$AK$3116,COLUMN(A760),FALSE),"")</f>
        <v>My Name Is My Name</v>
      </c>
      <c r="Z761" s="13">
        <f>IFERROR(VLOOKUP($A761,Sheet2!$Y$2:$AK$3116,COLUMN(B760),FALSE),"")</f>
        <v>41558</v>
      </c>
      <c r="AA761" s="12" t="str">
        <f>IFERROR(VLOOKUP($A761,Sheet2!$Y$2:$AK$3116,COLUMN(C760),FALSE),"")</f>
        <v>Luke Morgan Britton</v>
      </c>
      <c r="AB761" s="12" t="str">
        <f>IFERROR(VLOOKUP($A761,Sheet2!$Y$2:$AK$3116,COLUMN(D760),FALSE),"")</f>
        <v>https://www.thelineofbestfit.com/author/lmbritton</v>
      </c>
      <c r="AC761" s="12" t="str">
        <f>IFERROR(VLOOKUP($A761,Sheet2!$Y$2:$AK$3116,COLUMN(E760),FALSE),"")</f>
        <v>https://www.thelineofbestfit.com/reviews/albums/pusha-t-my-name-is-my-name-139179</v>
      </c>
      <c r="AD761" s="12" t="str">
        <f>IFERROR(VLOOKUP($A761,Sheet2!$Y$2:$AK$3116,COLUMN(F760),FALSE),"")</f>
        <v>Pusha T</v>
      </c>
      <c r="AE761" s="12" t="str">
        <f>IFERROR(VLOOKUP($A761,Sheet2!$Y$2:$AK$3116,COLUMN(G760),FALSE),"")</f>
        <v>https://www.thelineofbestfit.com/artists/pusha-t-106936</v>
      </c>
      <c r="AF761" s="13" t="str">
        <f>IFERROR(VLOOKUP($A761,Sheet2!$Y$2:$AK$3116,COLUMN(H760),FALSE),"")</f>
        <v>none</v>
      </c>
      <c r="AG761" s="12">
        <f>IFERROR(VLOOKUP($A761,Sheet2!$Y$2:$AK$3116,COLUMN(I760),FALSE),"")</f>
        <v>8</v>
      </c>
      <c r="AH761" s="12">
        <f>IFERROR(VLOOKUP($A761,Sheet2!$Y$2:$AK$3116,COLUMN(J760),FALSE),"")</f>
        <v>0.44667516285928721</v>
      </c>
      <c r="AI761" s="12" t="str">
        <f>IFERROR(VLOOKUP($A761,Sheet2!$Y$2:$AK$3116,COLUMN(K760),FALSE),"")</f>
        <v>none</v>
      </c>
      <c r="AJ761" s="12" t="str">
        <f>IFERROR(VLOOKUP($A761,Sheet2!$Y$2:$AK$3116,COLUMN(L760),FALSE),"")</f>
        <v>Pusha T ‚Äì My Name Is My Name</v>
      </c>
      <c r="AK761" s="12" t="str">
        <f>IFERROR(VLOOKUP($A761,Sheet2!$Y$2:$AK$3116,COLUMN(M760),FALSE),"")</f>
        <v>none</v>
      </c>
    </row>
    <row r="762" spans="1:37">
      <c r="A762" t="s">
        <v>7232</v>
      </c>
      <c r="B762" s="3" t="s">
        <v>7231</v>
      </c>
      <c r="C762" t="s">
        <v>53</v>
      </c>
      <c r="D762" t="s">
        <v>54</v>
      </c>
      <c r="E762" t="s">
        <v>7233</v>
      </c>
      <c r="F762" t="s">
        <v>7234</v>
      </c>
      <c r="G762" t="s">
        <v>7235</v>
      </c>
      <c r="H762" t="s">
        <v>7236</v>
      </c>
      <c r="I762" t="s">
        <v>7237</v>
      </c>
      <c r="J762" t="s">
        <v>21</v>
      </c>
      <c r="K762" t="s">
        <v>21</v>
      </c>
      <c r="L762" t="s">
        <v>39</v>
      </c>
      <c r="M762" t="s">
        <v>40</v>
      </c>
      <c r="N762" t="s">
        <v>21</v>
      </c>
      <c r="O762" t="s">
        <v>21</v>
      </c>
      <c r="P762">
        <v>2016</v>
      </c>
      <c r="Q762" t="s">
        <v>479</v>
      </c>
      <c r="R762" t="s">
        <v>21</v>
      </c>
      <c r="S762" t="s">
        <v>21</v>
      </c>
      <c r="T762">
        <v>5.9</v>
      </c>
      <c r="U762">
        <f>SUM((T762-6.977778)/1.271306)</f>
        <v>-0.8477722908568035</v>
      </c>
      <c r="V762" t="s">
        <v>21</v>
      </c>
      <c r="W762" t="s">
        <v>7238</v>
      </c>
      <c r="X762" t="s">
        <v>7239</v>
      </c>
      <c r="Y762" s="12" t="str">
        <f>IFERROR(VLOOKUP($A762,Sheet2!$Y$2:$AK$3116,COLUMN(A761),FALSE),"")</f>
        <v>My Best Human Face</v>
      </c>
      <c r="Z762" s="13">
        <f>IFERROR(VLOOKUP($A762,Sheet2!$Y$2:$AK$3116,COLUMN(B761),FALSE),"")</f>
        <v>42514</v>
      </c>
      <c r="AA762" s="12" t="str">
        <f>IFERROR(VLOOKUP($A762,Sheet2!$Y$2:$AK$3116,COLUMN(C761),FALSE),"")</f>
        <v>Ian King</v>
      </c>
      <c r="AB762" s="12" t="str">
        <f>IFERROR(VLOOKUP($A762,Sheet2!$Y$2:$AK$3116,COLUMN(D761),FALSE),"")</f>
        <v>https://www.thelineofbestfit.com/author/iking</v>
      </c>
      <c r="AC762" s="12" t="str">
        <f>IFERROR(VLOOKUP($A762,Sheet2!$Y$2:$AK$3116,COLUMN(E761),FALSE),"")</f>
        <v>https://www.thelineofbestfit.com/reviews/albums/moonface-and-siinai-my-best-human-face</v>
      </c>
      <c r="AD762" s="12" t="str">
        <f>IFERROR(VLOOKUP($A762,Sheet2!$Y$2:$AK$3116,COLUMN(F761),FALSE),"")</f>
        <v>Moonface with Siinai</v>
      </c>
      <c r="AE762" s="12" t="str">
        <f>IFERROR(VLOOKUP($A762,Sheet2!$Y$2:$AK$3116,COLUMN(G761),FALSE),"")</f>
        <v>none</v>
      </c>
      <c r="AF762" s="13">
        <f>IFERROR(VLOOKUP($A762,Sheet2!$Y$2:$AK$3116,COLUMN(H761),FALSE),"")</f>
        <v>42524</v>
      </c>
      <c r="AG762" s="12">
        <f>IFERROR(VLOOKUP($A762,Sheet2!$Y$2:$AK$3116,COLUMN(I761),FALSE),"")</f>
        <v>8</v>
      </c>
      <c r="AH762" s="12">
        <f>IFERROR(VLOOKUP($A762,Sheet2!$Y$2:$AK$3116,COLUMN(J761),FALSE),"")</f>
        <v>0.44667516285928721</v>
      </c>
      <c r="AI762" s="12" t="str">
        <f>IFERROR(VLOOKUP($A762,Sheet2!$Y$2:$AK$3116,COLUMN(K761),FALSE),"")</f>
        <v>Canada, Finland</v>
      </c>
      <c r="AJ762" s="12" t="str">
        <f>IFERROR(VLOOKUP($A762,Sheet2!$Y$2:$AK$3116,COLUMN(L761),FALSE),"")</f>
        <v>Moonface team up once again with Siinai to show their Best Human Face</v>
      </c>
      <c r="AK762" s="12" t="str">
        <f>IFERROR(VLOOKUP($A762,Sheet2!$Y$2:$AK$3116,COLUMN(M761),FALSE),"")</f>
        <v>Tracking the abundance of Spencer Krug‚Äôs output over the last ten years ‚Äì from Wolf Parade to Sunset Rubdown to Moonface, with Swan Lake and Frog Eyes in between ‚Äì could overwhelm less-dedicated fans. For those who lost count, this collaboration with Helsinki cosmic rockers Siinai, his second, is a welcoming re-entry point to the enchanted dystopia of Krug‚Äôs creative world.</v>
      </c>
    </row>
    <row r="763" spans="1:37">
      <c r="A763" t="s">
        <v>5648</v>
      </c>
      <c r="B763" s="3" t="s">
        <v>5639</v>
      </c>
      <c r="C763" t="s">
        <v>613</v>
      </c>
      <c r="D763" t="s">
        <v>614</v>
      </c>
      <c r="E763" t="s">
        <v>5649</v>
      </c>
      <c r="F763" t="s">
        <v>5259</v>
      </c>
      <c r="G763" t="s">
        <v>5260</v>
      </c>
      <c r="H763" t="s">
        <v>21</v>
      </c>
      <c r="I763" t="s">
        <v>21</v>
      </c>
      <c r="J763" t="s">
        <v>21</v>
      </c>
      <c r="K763" t="s">
        <v>21</v>
      </c>
      <c r="L763" t="s">
        <v>102</v>
      </c>
      <c r="M763" t="s">
        <v>103</v>
      </c>
      <c r="N763" t="s">
        <v>21</v>
      </c>
      <c r="O763" t="s">
        <v>21</v>
      </c>
      <c r="P763">
        <v>2010</v>
      </c>
      <c r="Q763" t="s">
        <v>117</v>
      </c>
      <c r="R763" t="s">
        <v>1361</v>
      </c>
      <c r="S763" t="s">
        <v>21</v>
      </c>
      <c r="T763">
        <v>10</v>
      </c>
      <c r="U763">
        <f>SUM((T763-6.977778)/1.271306)</f>
        <v>2.3772577176541287</v>
      </c>
      <c r="V763" t="s">
        <v>73</v>
      </c>
      <c r="W763" t="s">
        <v>5650</v>
      </c>
      <c r="X763" t="s">
        <v>5651</v>
      </c>
      <c r="Y763" s="12" t="str">
        <f>IFERROR(VLOOKUP($A763,Sheet2!$Y$2:$AK$3116,COLUMN(A762),FALSE),"")</f>
        <v>My Beautiful Dark Twisted Fantasy</v>
      </c>
      <c r="Z763" s="13">
        <f>IFERROR(VLOOKUP($A763,Sheet2!$Y$2:$AK$3116,COLUMN(B762),FALSE),"")</f>
        <v>40504</v>
      </c>
      <c r="AA763" s="12" t="str">
        <f>IFERROR(VLOOKUP($A763,Sheet2!$Y$2:$AK$3116,COLUMN(C762),FALSE),"")</f>
        <v>Antonio Rowe</v>
      </c>
      <c r="AB763" s="12" t="str">
        <f>IFERROR(VLOOKUP($A763,Sheet2!$Y$2:$AK$3116,COLUMN(D762),FALSE),"")</f>
        <v>https://www.thelineofbestfit.com/author/ARowe</v>
      </c>
      <c r="AC763" s="12" t="str">
        <f>IFERROR(VLOOKUP($A763,Sheet2!$Y$2:$AK$3116,COLUMN(E762),FALSE),"")</f>
        <v>https://www.thelineofbestfit.com/reviews/albums/kanye-west-my-beautiful-dark-twisted-fantasy-41218</v>
      </c>
      <c r="AD763" s="12" t="str">
        <f>IFERROR(VLOOKUP($A763,Sheet2!$Y$2:$AK$3116,COLUMN(F762),FALSE),"")</f>
        <v>Kanye West</v>
      </c>
      <c r="AE763" s="12" t="str">
        <f>IFERROR(VLOOKUP($A763,Sheet2!$Y$2:$AK$3116,COLUMN(G762),FALSE),"")</f>
        <v>https://www.thelineofbestfit.com/artists/kanye-west-105610</v>
      </c>
      <c r="AF763" s="13" t="str">
        <f>IFERROR(VLOOKUP($A763,Sheet2!$Y$2:$AK$3116,COLUMN(H762),FALSE),"")</f>
        <v>none</v>
      </c>
      <c r="AG763" s="12">
        <f>IFERROR(VLOOKUP($A763,Sheet2!$Y$2:$AK$3116,COLUMN(I762),FALSE),"")</f>
        <v>10</v>
      </c>
      <c r="AH763" s="12">
        <f>IFERROR(VLOOKUP($A763,Sheet2!$Y$2:$AK$3116,COLUMN(J762),FALSE),"")</f>
        <v>2.3180832290023341</v>
      </c>
      <c r="AI763" s="12" t="str">
        <f>IFERROR(VLOOKUP($A763,Sheet2!$Y$2:$AK$3116,COLUMN(K762),FALSE),"")</f>
        <v>none</v>
      </c>
      <c r="AJ763" s="12" t="str">
        <f>IFERROR(VLOOKUP($A763,Sheet2!$Y$2:$AK$3116,COLUMN(L762),FALSE),"")</f>
        <v>Kanye West ‚Äì My Beautiful Dark Twisted Fantasy</v>
      </c>
      <c r="AK763" s="12" t="str">
        <f>IFERROR(VLOOKUP($A763,Sheet2!$Y$2:$AK$3116,COLUMN(M762),FALSE),"")</f>
        <v>Trying to sum up the man (or arguably the caricature of) Kanye West in just a simple utterance of clever and witty superlatives is nigh on impossible.</v>
      </c>
    </row>
    <row r="764" spans="1:37">
      <c r="A764" t="s">
        <v>943</v>
      </c>
      <c r="B764" s="3" t="s">
        <v>942</v>
      </c>
      <c r="C764" t="s">
        <v>477</v>
      </c>
      <c r="D764" t="s">
        <v>478</v>
      </c>
      <c r="E764" t="s">
        <v>944</v>
      </c>
      <c r="F764" t="s">
        <v>937</v>
      </c>
      <c r="G764" t="s">
        <v>939</v>
      </c>
      <c r="H764" t="s">
        <v>21</v>
      </c>
      <c r="I764" t="s">
        <v>21</v>
      </c>
      <c r="J764" t="s">
        <v>21</v>
      </c>
      <c r="K764" t="s">
        <v>21</v>
      </c>
      <c r="L764" t="s">
        <v>100</v>
      </c>
      <c r="M764" t="s">
        <v>101</v>
      </c>
      <c r="N764" t="s">
        <v>21</v>
      </c>
      <c r="O764" t="s">
        <v>21</v>
      </c>
      <c r="P764">
        <v>2015</v>
      </c>
      <c r="Q764" t="s">
        <v>171</v>
      </c>
      <c r="R764" t="s">
        <v>21</v>
      </c>
      <c r="S764" t="s">
        <v>21</v>
      </c>
      <c r="T764">
        <v>8.4</v>
      </c>
      <c r="U764">
        <f>SUM((T764-6.977778)/1.271306)</f>
        <v>1.1187094216498628</v>
      </c>
      <c r="V764" t="s">
        <v>73</v>
      </c>
      <c r="W764" t="s">
        <v>945</v>
      </c>
      <c r="X764" t="s">
        <v>946</v>
      </c>
      <c r="Y764" s="12" t="str">
        <f>IFERROR(VLOOKUP($A764,Sheet2!$Y$2:$AK$3116,COLUMN(A763),FALSE),"")</f>
        <v>Mutant</v>
      </c>
      <c r="Z764" s="13">
        <f>IFERROR(VLOOKUP($A764,Sheet2!$Y$2:$AK$3116,COLUMN(B763),FALSE),"")</f>
        <v>42324</v>
      </c>
      <c r="AA764" s="12" t="str">
        <f>IFERROR(VLOOKUP($A764,Sheet2!$Y$2:$AK$3116,COLUMN(C763),FALSE),"")</f>
        <v>Grant Rindner</v>
      </c>
      <c r="AB764" s="12" t="str">
        <f>IFERROR(VLOOKUP($A764,Sheet2!$Y$2:$AK$3116,COLUMN(D763),FALSE),"")</f>
        <v>https://www.thelineofbestfit.com/author/grindner</v>
      </c>
      <c r="AC764" s="12" t="str">
        <f>IFERROR(VLOOKUP($A764,Sheet2!$Y$2:$AK$3116,COLUMN(E763),FALSE),"")</f>
        <v>https://www.thelineofbestfit.com/reviews/albums/arca-mutant</v>
      </c>
      <c r="AD764" s="12" t="str">
        <f>IFERROR(VLOOKUP($A764,Sheet2!$Y$2:$AK$3116,COLUMN(F763),FALSE),"")</f>
        <v>Arca</v>
      </c>
      <c r="AE764" s="12" t="str">
        <f>IFERROR(VLOOKUP($A764,Sheet2!$Y$2:$AK$3116,COLUMN(G763),FALSE),"")</f>
        <v>https://www.thelineofbestfit.com/artists/arca</v>
      </c>
      <c r="AF764" s="13">
        <f>IFERROR(VLOOKUP($A764,Sheet2!$Y$2:$AK$3116,COLUMN(H763),FALSE),"")</f>
        <v>42328</v>
      </c>
      <c r="AG764" s="12">
        <f>IFERROR(VLOOKUP($A764,Sheet2!$Y$2:$AK$3116,COLUMN(I763),FALSE),"")</f>
        <v>8</v>
      </c>
      <c r="AH764" s="12">
        <f>IFERROR(VLOOKUP($A764,Sheet2!$Y$2:$AK$3116,COLUMN(J763),FALSE),"")</f>
        <v>0.44667516285928721</v>
      </c>
      <c r="AI764" s="12" t="str">
        <f>IFERROR(VLOOKUP($A764,Sheet2!$Y$2:$AK$3116,COLUMN(K763),FALSE),"")</f>
        <v>none</v>
      </c>
      <c r="AJ764" s="12" t="str">
        <f>IFERROR(VLOOKUP($A764,Sheet2!$Y$2:$AK$3116,COLUMN(L763),FALSE),"")</f>
        <v>Arca organises chaos on Mutant</v>
      </c>
      <c r="AK764" s="12" t="str">
        <f>IFERROR(VLOOKUP($A764,Sheet2!$Y$2:$AK$3116,COLUMN(M763),FALSE),"")</f>
        <v>‚ÄãArca has a masterful talent for interweaving synthesizers and a tremendous technical understanding of building tracks that are at once gorgeous and metallurgical. On Mutant, his virtuoso skill continues to shine, albeit in an even less structured environment than his debut, Xen.</v>
      </c>
    </row>
    <row r="765" spans="1:37">
      <c r="A765" t="s">
        <v>2275</v>
      </c>
      <c r="B765" s="3" t="s">
        <v>1979</v>
      </c>
      <c r="C765" t="s">
        <v>654</v>
      </c>
      <c r="D765" t="s">
        <v>655</v>
      </c>
      <c r="E765" t="s">
        <v>2276</v>
      </c>
      <c r="F765" t="s">
        <v>2268</v>
      </c>
      <c r="G765" t="s">
        <v>2269</v>
      </c>
      <c r="H765" t="s">
        <v>21</v>
      </c>
      <c r="I765" t="s">
        <v>21</v>
      </c>
      <c r="J765" t="s">
        <v>21</v>
      </c>
      <c r="K765" t="s">
        <v>21</v>
      </c>
      <c r="L765" t="s">
        <v>31</v>
      </c>
      <c r="M765" t="s">
        <v>32</v>
      </c>
      <c r="N765" t="s">
        <v>21</v>
      </c>
      <c r="O765" t="s">
        <v>21</v>
      </c>
      <c r="P765">
        <v>2013</v>
      </c>
      <c r="Q765" t="s">
        <v>1094</v>
      </c>
      <c r="R765" t="s">
        <v>21</v>
      </c>
      <c r="S765" t="s">
        <v>21</v>
      </c>
      <c r="T765">
        <v>7.3</v>
      </c>
      <c r="U765">
        <f>SUM((T765-6.977778)/1.271306)</f>
        <v>0.25345746814692921</v>
      </c>
      <c r="V765" t="s">
        <v>21</v>
      </c>
      <c r="W765" t="s">
        <v>2277</v>
      </c>
      <c r="X765" t="s">
        <v>2278</v>
      </c>
      <c r="Y765" s="12" t="str">
        <f>IFERROR(VLOOKUP($A765,Sheet2!$Y$2:$AK$3116,COLUMN(A764),FALSE),"")</f>
        <v>Music For Objects EP</v>
      </c>
      <c r="Z765" s="13">
        <f>IFERROR(VLOOKUP($A765,Sheet2!$Y$2:$AK$3116,COLUMN(B764),FALSE),"")</f>
        <v>41457</v>
      </c>
      <c r="AA765" s="12" t="str">
        <f>IFERROR(VLOOKUP($A765,Sheet2!$Y$2:$AK$3116,COLUMN(C764),FALSE),"")</f>
        <v>Laurence Day</v>
      </c>
      <c r="AB765" s="12" t="str">
        <f>IFERROR(VLOOKUP($A765,Sheet2!$Y$2:$AK$3116,COLUMN(D764),FALSE),"")</f>
        <v>https://www.thelineofbestfit.com/author/lday</v>
      </c>
      <c r="AC765" s="12" t="str">
        <f>IFERROR(VLOOKUP($A765,Sheet2!$Y$2:$AK$3116,COLUMN(E764),FALSE),"")</f>
        <v>https://www.thelineofbestfit.com/reviews/albums/cfcf-music-for-objects-ep-129091</v>
      </c>
      <c r="AD765" s="12" t="str">
        <f>IFERROR(VLOOKUP($A765,Sheet2!$Y$2:$AK$3116,COLUMN(F764),FALSE),"")</f>
        <v>CFCF</v>
      </c>
      <c r="AE765" s="12" t="str">
        <f>IFERROR(VLOOKUP($A765,Sheet2!$Y$2:$AK$3116,COLUMN(G764),FALSE),"")</f>
        <v>none</v>
      </c>
      <c r="AF765" s="13" t="str">
        <f>IFERROR(VLOOKUP($A765,Sheet2!$Y$2:$AK$3116,COLUMN(H764),FALSE),"")</f>
        <v>none</v>
      </c>
      <c r="AG765" s="12">
        <f>IFERROR(VLOOKUP($A765,Sheet2!$Y$2:$AK$3116,COLUMN(I764),FALSE),"")</f>
        <v>7</v>
      </c>
      <c r="AH765" s="12">
        <f>IFERROR(VLOOKUP($A765,Sheet2!$Y$2:$AK$3116,COLUMN(J764),FALSE),"")</f>
        <v>-0.48902887021223618</v>
      </c>
      <c r="AI765" s="12" t="str">
        <f>IFERROR(VLOOKUP($A765,Sheet2!$Y$2:$AK$3116,COLUMN(K764),FALSE),"")</f>
        <v>none</v>
      </c>
      <c r="AJ765" s="12" t="str">
        <f>IFERROR(VLOOKUP($A765,Sheet2!$Y$2:$AK$3116,COLUMN(L764),FALSE),"")</f>
        <v>CFCF ‚Äì Music For Objects EP</v>
      </c>
      <c r="AK765" s="12" t="str">
        <f>IFERROR(VLOOKUP($A765,Sheet2!$Y$2:$AK$3116,COLUMN(M764),FALSE),"")</f>
        <v>none</v>
      </c>
    </row>
    <row r="766" spans="1:37">
      <c r="A766" t="s">
        <v>5946</v>
      </c>
      <c r="B766" s="3" t="s">
        <v>5939</v>
      </c>
      <c r="C766" t="s">
        <v>611</v>
      </c>
      <c r="D766" t="s">
        <v>612</v>
      </c>
      <c r="E766" t="s">
        <v>5947</v>
      </c>
      <c r="F766" t="s">
        <v>5948</v>
      </c>
      <c r="G766" t="s">
        <v>5949</v>
      </c>
      <c r="H766" t="s">
        <v>21</v>
      </c>
      <c r="I766" t="s">
        <v>21</v>
      </c>
      <c r="J766" t="s">
        <v>21</v>
      </c>
      <c r="K766" t="s">
        <v>21</v>
      </c>
      <c r="L766" t="s">
        <v>39</v>
      </c>
      <c r="M766" t="s">
        <v>40</v>
      </c>
      <c r="N766" t="s">
        <v>21</v>
      </c>
      <c r="O766" t="s">
        <v>21</v>
      </c>
      <c r="P766">
        <v>2016</v>
      </c>
      <c r="Q766" t="s">
        <v>127</v>
      </c>
      <c r="R766" t="s">
        <v>21</v>
      </c>
      <c r="S766" t="s">
        <v>21</v>
      </c>
      <c r="T766">
        <v>6.7</v>
      </c>
      <c r="U766">
        <f>SUM((T766-6.977778)/1.271306)</f>
        <v>-0.21849814285467042</v>
      </c>
      <c r="V766" t="s">
        <v>21</v>
      </c>
      <c r="W766" t="s">
        <v>5950</v>
      </c>
      <c r="X766" t="s">
        <v>5951</v>
      </c>
      <c r="Y766" s="12" t="str">
        <f>IFERROR(VLOOKUP($A766,Sheet2!$Y$2:$AK$3116,COLUMN(A765),FALSE),"")</f>
        <v>Music For Listening To Music To</v>
      </c>
      <c r="Z766" s="13">
        <f>IFERROR(VLOOKUP($A766,Sheet2!$Y$2:$AK$3116,COLUMN(B765),FALSE),"")</f>
        <v>42430</v>
      </c>
      <c r="AA766" s="12" t="str">
        <f>IFERROR(VLOOKUP($A766,Sheet2!$Y$2:$AK$3116,COLUMN(C765),FALSE),"")</f>
        <v>Ed Nash</v>
      </c>
      <c r="AB766" s="12" t="str">
        <f>IFERROR(VLOOKUP($A766,Sheet2!$Y$2:$AK$3116,COLUMN(D765),FALSE),"")</f>
        <v>https://www.thelineofbestfit.com/author/enash</v>
      </c>
      <c r="AC766" s="12" t="str">
        <f>IFERROR(VLOOKUP($A766,Sheet2!$Y$2:$AK$3116,COLUMN(E765),FALSE),"")</f>
        <v>https://www.thelineofbestfit.com/reviews/albums/la-sera-mix-the-smiths-with-country-music-to-beautiful-effect</v>
      </c>
      <c r="AD766" s="12" t="str">
        <f>IFERROR(VLOOKUP($A766,Sheet2!$Y$2:$AK$3116,COLUMN(F765),FALSE),"")</f>
        <v>La Sera</v>
      </c>
      <c r="AE766" s="12" t="str">
        <f>IFERROR(VLOOKUP($A766,Sheet2!$Y$2:$AK$3116,COLUMN(G765),FALSE),"")</f>
        <v>https://www.thelineofbestfit.com/artists/la-sera-105755</v>
      </c>
      <c r="AF766" s="13">
        <f>IFERROR(VLOOKUP($A766,Sheet2!$Y$2:$AK$3116,COLUMN(H765),FALSE),"")</f>
        <v>42433</v>
      </c>
      <c r="AG766" s="12">
        <f>IFERROR(VLOOKUP($A766,Sheet2!$Y$2:$AK$3116,COLUMN(I765),FALSE),"")</f>
        <v>8</v>
      </c>
      <c r="AH766" s="12">
        <f>IFERROR(VLOOKUP($A766,Sheet2!$Y$2:$AK$3116,COLUMN(J765),FALSE),"")</f>
        <v>0.44667516285928721</v>
      </c>
      <c r="AI766" s="12" t="str">
        <f>IFERROR(VLOOKUP($A766,Sheet2!$Y$2:$AK$3116,COLUMN(K765),FALSE),"")</f>
        <v>United States</v>
      </c>
      <c r="AJ766" s="12" t="str">
        <f>IFERROR(VLOOKUP($A766,Sheet2!$Y$2:$AK$3116,COLUMN(L765),FALSE),"")</f>
        <v>La Sera mix The Smiths with country music to beautiful effect</v>
      </c>
      <c r="AK766" s="12" t="str">
        <f>IFERROR(VLOOKUP($A766,Sheet2!$Y$2:$AK$3116,COLUMN(M765),FALSE),"")</f>
        <v>As you‚Äôd expect from a country record, La Sera‚Äôs fourth album is full of love.</v>
      </c>
    </row>
    <row r="767" spans="1:37">
      <c r="A767" t="s">
        <v>4327</v>
      </c>
      <c r="B767" s="3" t="s">
        <v>4326</v>
      </c>
      <c r="C767" t="s">
        <v>371</v>
      </c>
      <c r="D767" t="s">
        <v>372</v>
      </c>
      <c r="E767" t="s">
        <v>4328</v>
      </c>
      <c r="F767" t="s">
        <v>4329</v>
      </c>
      <c r="G767" t="s">
        <v>4330</v>
      </c>
      <c r="H767" t="s">
        <v>21</v>
      </c>
      <c r="I767" t="s">
        <v>21</v>
      </c>
      <c r="J767" t="s">
        <v>21</v>
      </c>
      <c r="K767" t="s">
        <v>21</v>
      </c>
      <c r="L767" t="s">
        <v>39</v>
      </c>
      <c r="M767" t="s">
        <v>40</v>
      </c>
      <c r="N767" t="s">
        <v>21</v>
      </c>
      <c r="O767" t="s">
        <v>21</v>
      </c>
      <c r="P767">
        <v>2015</v>
      </c>
      <c r="Q767" t="s">
        <v>462</v>
      </c>
      <c r="R767" t="s">
        <v>21</v>
      </c>
      <c r="S767" t="s">
        <v>21</v>
      </c>
      <c r="T767">
        <v>4.7</v>
      </c>
      <c r="U767">
        <f>SUM((T767-6.977778)/1.271306)</f>
        <v>-1.7916835128600035</v>
      </c>
      <c r="V767" t="s">
        <v>21</v>
      </c>
      <c r="W767" t="s">
        <v>4331</v>
      </c>
      <c r="X767" t="s">
        <v>4332</v>
      </c>
      <c r="Y767" s="12" t="str">
        <f>IFERROR(VLOOKUP($A767,Sheet2!$Y$2:$AK$3116,COLUMN(A766),FALSE),"")</f>
        <v>Music for Dogs</v>
      </c>
      <c r="Z767" s="13">
        <f>IFERROR(VLOOKUP($A767,Sheet2!$Y$2:$AK$3116,COLUMN(B766),FALSE),"")</f>
        <v>42233</v>
      </c>
      <c r="AA767" s="12" t="str">
        <f>IFERROR(VLOOKUP($A767,Sheet2!$Y$2:$AK$3116,COLUMN(C766),FALSE),"")</f>
        <v>Kate Travers</v>
      </c>
      <c r="AB767" s="12" t="str">
        <f>IFERROR(VLOOKUP($A767,Sheet2!$Y$2:$AK$3116,COLUMN(D766),FALSE),"")</f>
        <v>https://www.thelineofbestfit.com/author/ktravers</v>
      </c>
      <c r="AC767" s="12" t="str">
        <f>IFERROR(VLOOKUP($A767,Sheet2!$Y$2:$AK$3116,COLUMN(E766),FALSE),"")</f>
        <v>https://www.thelineofbestfit.com/reviews/albums/creative-reincarnation-gardens-villa-reinvent-themselves-in-12-months</v>
      </c>
      <c r="AD767" s="12" t="str">
        <f>IFERROR(VLOOKUP($A767,Sheet2!$Y$2:$AK$3116,COLUMN(F766),FALSE),"")</f>
        <v>Gardens and Villa</v>
      </c>
      <c r="AE767" s="12" t="str">
        <f>IFERROR(VLOOKUP($A767,Sheet2!$Y$2:$AK$3116,COLUMN(G766),FALSE),"")</f>
        <v>https://www.thelineofbestfit.com/artists/gardens-and-villa-104880</v>
      </c>
      <c r="AF767" s="13">
        <f>IFERROR(VLOOKUP($A767,Sheet2!$Y$2:$AK$3116,COLUMN(H766),FALSE),"")</f>
        <v>42237</v>
      </c>
      <c r="AG767" s="12">
        <f>IFERROR(VLOOKUP($A767,Sheet2!$Y$2:$AK$3116,COLUMN(I766),FALSE),"")</f>
        <v>7.5</v>
      </c>
      <c r="AH767" s="12">
        <f>IFERROR(VLOOKUP($A767,Sheet2!$Y$2:$AK$3116,COLUMN(J766),FALSE),"")</f>
        <v>-2.1176853676474497E-2</v>
      </c>
      <c r="AI767" s="12" t="str">
        <f>IFERROR(VLOOKUP($A767,Sheet2!$Y$2:$AK$3116,COLUMN(K766),FALSE),"")</f>
        <v>United States</v>
      </c>
      <c r="AJ767" s="12" t="str">
        <f>IFERROR(VLOOKUP($A767,Sheet2!$Y$2:$AK$3116,COLUMN(L766),FALSE),"")</f>
        <v>Creative reincarnation: Gardens &amp; Villa reinvent themselves in 12 months</v>
      </c>
      <c r="AK767" s="12" t="str">
        <f>IFERROR(VLOOKUP($A767,Sheet2!$Y$2:$AK$3116,COLUMN(M766),FALSE),"")</f>
        <v>Chris Lynch and Adam Rasmussen - AKA Gardens and Villa - have, in the last year or so had a complete creative overhaul; they moved to LA, renovated a warehouse, filled it full of artists and took their sound in a completely new direction.</v>
      </c>
    </row>
    <row r="768" spans="1:37">
      <c r="A768" t="s">
        <v>7497</v>
      </c>
      <c r="B768" s="3" t="s">
        <v>7496</v>
      </c>
      <c r="C768" t="s">
        <v>96</v>
      </c>
      <c r="D768" t="s">
        <v>97</v>
      </c>
      <c r="E768" t="s">
        <v>7498</v>
      </c>
      <c r="F768" t="s">
        <v>7499</v>
      </c>
      <c r="G768" t="s">
        <v>7500</v>
      </c>
      <c r="H768" t="s">
        <v>21</v>
      </c>
      <c r="I768" t="s">
        <v>21</v>
      </c>
      <c r="J768" t="s">
        <v>21</v>
      </c>
      <c r="K768" t="s">
        <v>21</v>
      </c>
      <c r="L768" t="s">
        <v>39</v>
      </c>
      <c r="M768" t="s">
        <v>40</v>
      </c>
      <c r="N768" t="s">
        <v>21</v>
      </c>
      <c r="O768" t="s">
        <v>21</v>
      </c>
      <c r="P768">
        <v>2015</v>
      </c>
      <c r="Q768" t="s">
        <v>171</v>
      </c>
      <c r="R768" t="s">
        <v>21</v>
      </c>
      <c r="S768" t="s">
        <v>21</v>
      </c>
      <c r="T768">
        <v>7.2</v>
      </c>
      <c r="U768">
        <f>SUM((T768-6.977778)/1.271306)</f>
        <v>0.17479819964666285</v>
      </c>
      <c r="V768" t="s">
        <v>21</v>
      </c>
      <c r="W768" t="s">
        <v>7501</v>
      </c>
      <c r="X768" t="s">
        <v>7502</v>
      </c>
      <c r="Y768" s="12" t="str">
        <f>IFERROR(VLOOKUP($A768,Sheet2!$Y$2:$AK$3116,COLUMN(A767),FALSE),"")</f>
        <v>Music Complete</v>
      </c>
      <c r="Z768" s="13">
        <f>IFERROR(VLOOKUP($A768,Sheet2!$Y$2:$AK$3116,COLUMN(B767),FALSE),"")</f>
        <v>42270</v>
      </c>
      <c r="AA768" s="12" t="str">
        <f>IFERROR(VLOOKUP($A768,Sheet2!$Y$2:$AK$3116,COLUMN(C767),FALSE),"")</f>
        <v>Tom Hocknell</v>
      </c>
      <c r="AB768" s="12" t="str">
        <f>IFERROR(VLOOKUP($A768,Sheet2!$Y$2:$AK$3116,COLUMN(D767),FALSE),"")</f>
        <v>https://www.thelineofbestfit.com/author/thocknell</v>
      </c>
      <c r="AC768" s="12" t="str">
        <f>IFERROR(VLOOKUP($A768,Sheet2!$Y$2:$AK$3116,COLUMN(E767),FALSE),"")</f>
        <v>https://www.thelineofbestfit.com/reviews/albums/new-orders-music-complete-is-the-follow-up-to-technique-that-never-happened</v>
      </c>
      <c r="AD768" s="12" t="str">
        <f>IFERROR(VLOOKUP($A768,Sheet2!$Y$2:$AK$3116,COLUMN(F767),FALSE),"")</f>
        <v>New Order</v>
      </c>
      <c r="AE768" s="12" t="str">
        <f>IFERROR(VLOOKUP($A768,Sheet2!$Y$2:$AK$3116,COLUMN(G767),FALSE),"")</f>
        <v>https://www.thelineofbestfit.com/artists/new-order-106440</v>
      </c>
      <c r="AF768" s="13">
        <f>IFERROR(VLOOKUP($A768,Sheet2!$Y$2:$AK$3116,COLUMN(H767),FALSE),"")</f>
        <v>42272</v>
      </c>
      <c r="AG768" s="12">
        <f>IFERROR(VLOOKUP($A768,Sheet2!$Y$2:$AK$3116,COLUMN(I767),FALSE),"")</f>
        <v>7.5</v>
      </c>
      <c r="AH768" s="12">
        <f>IFERROR(VLOOKUP($A768,Sheet2!$Y$2:$AK$3116,COLUMN(J767),FALSE),"")</f>
        <v>-2.1176853676474497E-2</v>
      </c>
      <c r="AI768" s="12" t="str">
        <f>IFERROR(VLOOKUP($A768,Sheet2!$Y$2:$AK$3116,COLUMN(K767),FALSE),"")</f>
        <v>United Kingdom</v>
      </c>
      <c r="AJ768" s="12" t="str">
        <f>IFERROR(VLOOKUP($A768,Sheet2!$Y$2:$AK$3116,COLUMN(L767),FALSE),"")</f>
        <v>New Order‚Äôs Music Complete is the follow up to Technique that never happened</v>
      </c>
      <c r="AK768" s="12" t="str">
        <f>IFERROR(VLOOKUP($A768,Sheet2!$Y$2:$AK$3116,COLUMN(M767),FALSE),"")</f>
        <v xml:space="preserve">Since New Order‚Äôs zeitgeist-defining Technique struck number one in 1989, it‚Äôs fair to say much has happened to New Order. </v>
      </c>
    </row>
    <row r="769" spans="1:37">
      <c r="A769" t="s">
        <v>7347</v>
      </c>
      <c r="B769" s="3" t="s">
        <v>7346</v>
      </c>
      <c r="C769" t="s">
        <v>96</v>
      </c>
      <c r="D769" t="s">
        <v>97</v>
      </c>
      <c r="E769" t="s">
        <v>7348</v>
      </c>
      <c r="F769" t="s">
        <v>7347</v>
      </c>
      <c r="G769" t="s">
        <v>7349</v>
      </c>
      <c r="H769" t="s">
        <v>21</v>
      </c>
      <c r="I769" t="s">
        <v>21</v>
      </c>
      <c r="J769" t="s">
        <v>21</v>
      </c>
      <c r="K769" t="s">
        <v>21</v>
      </c>
      <c r="L769" t="s">
        <v>21</v>
      </c>
      <c r="M769" t="s">
        <v>21</v>
      </c>
      <c r="N769" t="s">
        <v>21</v>
      </c>
      <c r="O769" t="s">
        <v>21</v>
      </c>
      <c r="P769">
        <v>2014</v>
      </c>
      <c r="Q769" t="s">
        <v>1615</v>
      </c>
      <c r="R769" t="s">
        <v>21</v>
      </c>
      <c r="S769" t="s">
        <v>21</v>
      </c>
      <c r="T769">
        <v>7.7</v>
      </c>
      <c r="U769">
        <f>SUM((T769-6.977778)/1.271306)</f>
        <v>0.56809454214799615</v>
      </c>
      <c r="V769" t="s">
        <v>21</v>
      </c>
      <c r="W769" t="s">
        <v>7350</v>
      </c>
      <c r="X769" t="s">
        <v>7351</v>
      </c>
      <c r="Y769" s="12" t="str">
        <f>IFERROR(VLOOKUP($A769,Sheet2!$Y$2:$AK$3116,COLUMN(A768),FALSE),"")</f>
        <v>Museum of Love</v>
      </c>
      <c r="Z769" s="13">
        <f>IFERROR(VLOOKUP($A769,Sheet2!$Y$2:$AK$3116,COLUMN(B768),FALSE),"")</f>
        <v>41919</v>
      </c>
      <c r="AA769" s="12" t="str">
        <f>IFERROR(VLOOKUP($A769,Sheet2!$Y$2:$AK$3116,COLUMN(C768),FALSE),"")</f>
        <v>Andrew Hannah</v>
      </c>
      <c r="AB769" s="12" t="str">
        <f>IFERROR(VLOOKUP($A769,Sheet2!$Y$2:$AK$3116,COLUMN(D768),FALSE),"")</f>
        <v>https://www.thelineofbestfit.com/author/ahannah</v>
      </c>
      <c r="AC769" s="12" t="str">
        <f>IFERROR(VLOOKUP($A769,Sheet2!$Y$2:$AK$3116,COLUMN(E768),FALSE),"")</f>
        <v>https://www.thelineofbestfit.com/reviews/albums/museum-of-love-museum-of-love</v>
      </c>
      <c r="AD769" s="12" t="str">
        <f>IFERROR(VLOOKUP($A769,Sheet2!$Y$2:$AK$3116,COLUMN(F768),FALSE),"")</f>
        <v>Museum Of Love</v>
      </c>
      <c r="AE769" s="12" t="str">
        <f>IFERROR(VLOOKUP($A769,Sheet2!$Y$2:$AK$3116,COLUMN(G768),FALSE),"")</f>
        <v>https://www.thelineofbestfit.com/artists/museum-of-love</v>
      </c>
      <c r="AF769" s="13">
        <f>IFERROR(VLOOKUP($A769,Sheet2!$Y$2:$AK$3116,COLUMN(H768),FALSE),"")</f>
        <v>41924</v>
      </c>
      <c r="AG769" s="12">
        <f>IFERROR(VLOOKUP($A769,Sheet2!$Y$2:$AK$3116,COLUMN(I768),FALSE),"")</f>
        <v>6.5</v>
      </c>
      <c r="AH769" s="12">
        <f>IFERROR(VLOOKUP($A769,Sheet2!$Y$2:$AK$3116,COLUMN(J768),FALSE),"")</f>
        <v>-0.95688088674799787</v>
      </c>
      <c r="AI769" s="12" t="str">
        <f>IFERROR(VLOOKUP($A769,Sheet2!$Y$2:$AK$3116,COLUMN(K768),FALSE),"")</f>
        <v>United States</v>
      </c>
      <c r="AJ769" s="12" t="str">
        <f>IFERROR(VLOOKUP($A769,Sheet2!$Y$2:$AK$3116,COLUMN(L768),FALSE),"")</f>
        <v>Museum of Love - Museum of Love</v>
      </c>
      <c r="AK769" s="12" t="str">
        <f>IFERROR(VLOOKUP($A769,Sheet2!$Y$2:$AK$3116,COLUMN(M768),FALSE),"")</f>
        <v>There‚Äôs a song on the debut album by Museum Of Love called ‚ÄúLearned Helplessness of Rats (Disco Drummer)‚Äù that pretty much sums up what‚Äôs found on this self-titled record. For clarity, it‚Äôs not the rat part of the title, but the ‚Äúdisco drummer‚Äù ‚Äì a clear nod to the background of Pat Mahoney.</v>
      </c>
    </row>
    <row r="770" spans="1:37">
      <c r="A770" t="s">
        <v>5818</v>
      </c>
      <c r="B770" s="3" t="s">
        <v>5817</v>
      </c>
      <c r="C770" t="s">
        <v>173</v>
      </c>
      <c r="D770" t="s">
        <v>174</v>
      </c>
      <c r="E770" t="s">
        <v>5819</v>
      </c>
      <c r="F770" t="s">
        <v>5804</v>
      </c>
      <c r="G770" t="s">
        <v>5820</v>
      </c>
      <c r="H770" t="s">
        <v>21</v>
      </c>
      <c r="I770" t="s">
        <v>21</v>
      </c>
      <c r="J770" t="s">
        <v>21</v>
      </c>
      <c r="K770" t="s">
        <v>21</v>
      </c>
      <c r="L770" t="s">
        <v>39</v>
      </c>
      <c r="M770" t="s">
        <v>542</v>
      </c>
      <c r="N770" t="s">
        <v>21</v>
      </c>
      <c r="O770" t="s">
        <v>21</v>
      </c>
      <c r="P770">
        <v>2017</v>
      </c>
      <c r="Q770" t="s">
        <v>398</v>
      </c>
      <c r="R770" t="s">
        <v>21</v>
      </c>
      <c r="S770" t="s">
        <v>21</v>
      </c>
      <c r="T770">
        <v>8</v>
      </c>
      <c r="U770">
        <f>SUM((T770-6.977778)/1.271306)</f>
        <v>0.80407234764879587</v>
      </c>
      <c r="V770" t="s">
        <v>21</v>
      </c>
      <c r="W770" t="s">
        <v>5821</v>
      </c>
      <c r="X770" t="s">
        <v>5822</v>
      </c>
      <c r="Y770" s="12" t="str">
        <f>IFERROR(VLOOKUP($A770,Sheet2!$Y$2:$AK$3116,COLUMN(A769),FALSE),"")</f>
        <v>Murder of the Universe</v>
      </c>
      <c r="Z770" s="13">
        <f>IFERROR(VLOOKUP($A770,Sheet2!$Y$2:$AK$3116,COLUMN(B769),FALSE),"")</f>
        <v>42909</v>
      </c>
      <c r="AA770" s="12" t="str">
        <f>IFERROR(VLOOKUP($A770,Sheet2!$Y$2:$AK$3116,COLUMN(C769),FALSE),"")</f>
        <v>Emma Smith</v>
      </c>
      <c r="AB770" s="12" t="str">
        <f>IFERROR(VLOOKUP($A770,Sheet2!$Y$2:$AK$3116,COLUMN(D769),FALSE),"")</f>
        <v>https://www.thelineofbestfit.com/author/esmith</v>
      </c>
      <c r="AC770" s="12" t="str">
        <f>IFERROR(VLOOKUP($A770,Sheet2!$Y$2:$AK$3116,COLUMN(E769),FALSE),"")</f>
        <v>https://www.thelineofbestfit.com/reviews/albums/king-gizzard-and-the-lizard-wizard-murder-of-the-universe</v>
      </c>
      <c r="AD770" s="12" t="str">
        <f>IFERROR(VLOOKUP($A770,Sheet2!$Y$2:$AK$3116,COLUMN(F769),FALSE),"")</f>
        <v>King Gizzard and the Lizard Wizard</v>
      </c>
      <c r="AE770" s="12" t="str">
        <f>IFERROR(VLOOKUP($A770,Sheet2!$Y$2:$AK$3116,COLUMN(G769),FALSE),"")</f>
        <v>https://www.thelineofbestfit.com/artists/king-gizzard-and-the-lizard-wizard</v>
      </c>
      <c r="AF770" s="13">
        <f>IFERROR(VLOOKUP($A770,Sheet2!$Y$2:$AK$3116,COLUMN(H769),FALSE),"")</f>
        <v>42909</v>
      </c>
      <c r="AG770" s="12">
        <f>IFERROR(VLOOKUP($A770,Sheet2!$Y$2:$AK$3116,COLUMN(I769),FALSE),"")</f>
        <v>7.5</v>
      </c>
      <c r="AH770" s="12">
        <f>IFERROR(VLOOKUP($A770,Sheet2!$Y$2:$AK$3116,COLUMN(J769),FALSE),"")</f>
        <v>-2.1176853676474497E-2</v>
      </c>
      <c r="AI770" s="12" t="str">
        <f>IFERROR(VLOOKUP($A770,Sheet2!$Y$2:$AK$3116,COLUMN(K769),FALSE),"")</f>
        <v>Australia</v>
      </c>
      <c r="AJ770" s="12" t="str">
        <f>IFERROR(VLOOKUP($A770,Sheet2!$Y$2:$AK$3116,COLUMN(L769),FALSE),"")</f>
        <v>King Gizzard and the Lizard Wizard‚Äôs latest is a no holds barred prog monster, again</v>
      </c>
      <c r="AK770" s="12" t="str">
        <f>IFERROR(VLOOKUP($A770,Sheet2!$Y$2:$AK$3116,COLUMN(M769),FALSE),"")</f>
        <v>Lest the dust be at any momentary risk of settling after February‚Äôs electrifying Flying Microtonal Banana, maniacal seven-headed psyche beast King Gizzard and the Lizard Wizard are back with your typical conceptual, apocalyptic summer soundtrack, Murder Of The Universe. The second instalment in the promised five LPs from King Gizz this year, the boys show no signs of slowing down.</v>
      </c>
    </row>
    <row r="771" spans="1:37">
      <c r="A771" t="s">
        <v>11874</v>
      </c>
      <c r="B771" s="3" t="s">
        <v>11873</v>
      </c>
      <c r="C771" t="s">
        <v>77</v>
      </c>
      <c r="D771" t="s">
        <v>78</v>
      </c>
      <c r="E771" t="s">
        <v>11875</v>
      </c>
      <c r="F771" t="s">
        <v>11871</v>
      </c>
      <c r="G771" t="s">
        <v>11872</v>
      </c>
      <c r="H771" t="s">
        <v>21</v>
      </c>
      <c r="I771" t="s">
        <v>21</v>
      </c>
      <c r="J771" t="s">
        <v>21</v>
      </c>
      <c r="K771" t="s">
        <v>21</v>
      </c>
      <c r="L771" t="s">
        <v>102</v>
      </c>
      <c r="M771" t="s">
        <v>103</v>
      </c>
      <c r="N771" t="s">
        <v>21</v>
      </c>
      <c r="O771" t="s">
        <v>21</v>
      </c>
      <c r="P771">
        <v>2012</v>
      </c>
      <c r="Q771" t="s">
        <v>104</v>
      </c>
      <c r="R771" t="s">
        <v>851</v>
      </c>
      <c r="S771" t="s">
        <v>21</v>
      </c>
      <c r="T771">
        <v>2.8</v>
      </c>
      <c r="U771">
        <f>SUM((T771-6.977778)/1.271306)</f>
        <v>-3.2862096143650703</v>
      </c>
      <c r="V771" t="s">
        <v>21</v>
      </c>
      <c r="W771" t="s">
        <v>11876</v>
      </c>
      <c r="X771" t="s">
        <v>11877</v>
      </c>
      <c r="Y771" s="12" t="str">
        <f>IFERROR(VLOOKUP($A771,Sheet2!$Y$2:$AK$3116,COLUMN(A770),FALSE),"")</f>
        <v>Mumps, Etc.</v>
      </c>
      <c r="Z771" s="13">
        <f>IFERROR(VLOOKUP($A771,Sheet2!$Y$2:$AK$3116,COLUMN(B770),FALSE),"")</f>
        <v>41193</v>
      </c>
      <c r="AA771" s="12" t="str">
        <f>IFERROR(VLOOKUP($A771,Sheet2!$Y$2:$AK$3116,COLUMN(C770),FALSE),"")</f>
        <v>Thomas Hannan</v>
      </c>
      <c r="AB771" s="12" t="str">
        <f>IFERROR(VLOOKUP($A771,Sheet2!$Y$2:$AK$3116,COLUMN(D770),FALSE),"")</f>
        <v>https://www.thelineofbestfit.com/author/thannan</v>
      </c>
      <c r="AC771" s="12" t="str">
        <f>IFERROR(VLOOKUP($A771,Sheet2!$Y$2:$AK$3116,COLUMN(E770),FALSE),"")</f>
        <v>https://www.thelineofbestfit.com/reviews/albums/why-mumps-etc-2-111498</v>
      </c>
      <c r="AD771" s="12" t="str">
        <f>IFERROR(VLOOKUP($A771,Sheet2!$Y$2:$AK$3116,COLUMN(F770),FALSE),"")</f>
        <v>WHY?</v>
      </c>
      <c r="AE771" s="12" t="str">
        <f>IFERROR(VLOOKUP($A771,Sheet2!$Y$2:$AK$3116,COLUMN(G770),FALSE),"")</f>
        <v>https://www.thelineofbestfit.com/artists/why</v>
      </c>
      <c r="AF771" s="13" t="str">
        <f>IFERROR(VLOOKUP($A771,Sheet2!$Y$2:$AK$3116,COLUMN(H770),FALSE),"")</f>
        <v>none</v>
      </c>
      <c r="AG771" s="12">
        <f>IFERROR(VLOOKUP($A771,Sheet2!$Y$2:$AK$3116,COLUMN(I770),FALSE),"")</f>
        <v>5.5</v>
      </c>
      <c r="AH771" s="12">
        <f>IFERROR(VLOOKUP($A771,Sheet2!$Y$2:$AK$3116,COLUMN(J770),FALSE),"")</f>
        <v>-1.8925849198195213</v>
      </c>
      <c r="AI771" s="12" t="str">
        <f>IFERROR(VLOOKUP($A771,Sheet2!$Y$2:$AK$3116,COLUMN(K770),FALSE),"")</f>
        <v>none</v>
      </c>
      <c r="AJ771" s="12" t="str">
        <f>IFERROR(VLOOKUP($A771,Sheet2!$Y$2:$AK$3116,COLUMN(L770),FALSE),"")</f>
        <v>Why? ‚Äì Mumps, Etc.</v>
      </c>
      <c r="AK771" s="12" t="str">
        <f>IFERROR(VLOOKUP($A771,Sheet2!$Y$2:$AK$3116,COLUMN(M770),FALSE),"")</f>
        <v>none</v>
      </c>
    </row>
    <row r="772" spans="1:37">
      <c r="A772" t="s">
        <v>11565</v>
      </c>
      <c r="B772" s="3" t="s">
        <v>11564</v>
      </c>
      <c r="C772" t="s">
        <v>18</v>
      </c>
      <c r="D772" t="s">
        <v>18</v>
      </c>
      <c r="E772" t="s">
        <v>11566</v>
      </c>
      <c r="F772" t="s">
        <v>11567</v>
      </c>
      <c r="G772" t="s">
        <v>11568</v>
      </c>
      <c r="H772" t="s">
        <v>21</v>
      </c>
      <c r="I772" t="s">
        <v>21</v>
      </c>
      <c r="J772" t="s">
        <v>21</v>
      </c>
      <c r="K772" t="s">
        <v>21</v>
      </c>
      <c r="L772" t="s">
        <v>39</v>
      </c>
      <c r="M772" t="s">
        <v>40</v>
      </c>
      <c r="N772" t="s">
        <v>21</v>
      </c>
      <c r="O772" t="s">
        <v>21</v>
      </c>
      <c r="P772">
        <v>2015</v>
      </c>
      <c r="Q772" t="s">
        <v>479</v>
      </c>
      <c r="R772" t="s">
        <v>21</v>
      </c>
      <c r="S772" t="s">
        <v>21</v>
      </c>
      <c r="T772">
        <v>7.1</v>
      </c>
      <c r="U772">
        <f>SUM((T772-6.977778)/1.271306)</f>
        <v>9.6138931146395767E-2</v>
      </c>
      <c r="V772" t="s">
        <v>21</v>
      </c>
      <c r="W772" t="s">
        <v>11569</v>
      </c>
      <c r="X772" t="s">
        <v>11570</v>
      </c>
      <c r="Y772" s="12" t="str">
        <f>IFERROR(VLOOKUP($A772,Sheet2!$Y$2:$AK$3116,COLUMN(A771),FALSE),"")</f>
        <v>Multi-Love</v>
      </c>
      <c r="Z772" s="13">
        <f>IFERROR(VLOOKUP($A772,Sheet2!$Y$2:$AK$3116,COLUMN(B771),FALSE),"")</f>
        <v>42146</v>
      </c>
      <c r="AA772" s="12" t="str">
        <f>IFERROR(VLOOKUP($A772,Sheet2!$Y$2:$AK$3116,COLUMN(C771),FALSE),"")</f>
        <v>Janne Oinonen</v>
      </c>
      <c r="AB772" s="12" t="str">
        <f>IFERROR(VLOOKUP($A772,Sheet2!$Y$2:$AK$3116,COLUMN(D771),FALSE),"")</f>
        <v>https://www.thelineofbestfit.com/author/JOinonen</v>
      </c>
      <c r="AC772" s="12" t="str">
        <f>IFERROR(VLOOKUP($A772,Sheet2!$Y$2:$AK$3116,COLUMN(E771),FALSE),"")</f>
        <v>https://www.thelineofbestfit.com/reviews/albums/unknown-mortal-ochestra-multi-love</v>
      </c>
      <c r="AD772" s="12" t="str">
        <f>IFERROR(VLOOKUP($A772,Sheet2!$Y$2:$AK$3116,COLUMN(F771),FALSE),"")</f>
        <v>Unknown Mortal Orchestra</v>
      </c>
      <c r="AE772" s="12" t="str">
        <f>IFERROR(VLOOKUP($A772,Sheet2!$Y$2:$AK$3116,COLUMN(G771),FALSE),"")</f>
        <v>https://www.thelineofbestfit.com/artists/unknown-mortal-orchestra-108569</v>
      </c>
      <c r="AF772" s="13">
        <f>IFERROR(VLOOKUP($A772,Sheet2!$Y$2:$AK$3116,COLUMN(H771),FALSE),"")</f>
        <v>42149</v>
      </c>
      <c r="AG772" s="12">
        <f>IFERROR(VLOOKUP($A772,Sheet2!$Y$2:$AK$3116,COLUMN(I771),FALSE),"")</f>
        <v>9</v>
      </c>
      <c r="AH772" s="12">
        <f>IFERROR(VLOOKUP($A772,Sheet2!$Y$2:$AK$3116,COLUMN(J771),FALSE),"")</f>
        <v>1.3823791959308105</v>
      </c>
      <c r="AI772" s="12" t="str">
        <f>IFERROR(VLOOKUP($A772,Sheet2!$Y$2:$AK$3116,COLUMN(K771),FALSE),"")</f>
        <v>New Zealand, United States</v>
      </c>
      <c r="AJ772" s="12" t="str">
        <f>IFERROR(VLOOKUP($A772,Sheet2!$Y$2:$AK$3116,COLUMN(L771),FALSE),"")</f>
        <v>Album of the Week: Unknown Mortal Orchestra</v>
      </c>
      <c r="AK772" s="12" t="str">
        <f>IFERROR(VLOOKUP($A772,Sheet2!$Y$2:$AK$3116,COLUMN(M771),FALSE),"")</f>
        <v>In a way, the concept of psychedelia has been tipped on its head. In its original 60‚Äôs meaning, the term stood for ideas that had seemingly been catapulted to the Earth from some distant, unknown future. Since then, it‚Äôs become shorthand for retro-minded music that seeks to trek the by-now familiar paths first trod by the heady experimenters of the past, with the same catalogue of musty vinyl endlessly recalibrated and recreated.</v>
      </c>
    </row>
    <row r="773" spans="1:37">
      <c r="A773" t="s">
        <v>2242</v>
      </c>
      <c r="B773" s="3" t="s">
        <v>2241</v>
      </c>
      <c r="C773" t="s">
        <v>636</v>
      </c>
      <c r="D773" t="s">
        <v>637</v>
      </c>
      <c r="E773" t="s">
        <v>2243</v>
      </c>
      <c r="F773" t="s">
        <v>2239</v>
      </c>
      <c r="G773" t="s">
        <v>2240</v>
      </c>
      <c r="H773" t="s">
        <v>21</v>
      </c>
      <c r="I773" t="s">
        <v>21</v>
      </c>
      <c r="J773" t="s">
        <v>21</v>
      </c>
      <c r="K773" t="s">
        <v>21</v>
      </c>
      <c r="L773" t="s">
        <v>300</v>
      </c>
      <c r="M773" t="s">
        <v>301</v>
      </c>
      <c r="N773" t="s">
        <v>21</v>
      </c>
      <c r="O773" t="s">
        <v>21</v>
      </c>
      <c r="P773">
        <v>2013</v>
      </c>
      <c r="Q773" t="s">
        <v>693</v>
      </c>
      <c r="R773" t="s">
        <v>2244</v>
      </c>
      <c r="S773" t="s">
        <v>21</v>
      </c>
      <c r="T773">
        <v>7.3</v>
      </c>
      <c r="U773">
        <f>SUM((T773-6.977778)/1.271306)</f>
        <v>0.25345746814692921</v>
      </c>
      <c r="V773" t="s">
        <v>21</v>
      </c>
      <c r="W773" t="s">
        <v>2245</v>
      </c>
      <c r="X773" t="s">
        <v>2246</v>
      </c>
      <c r="Y773" s="12" t="str">
        <f>IFERROR(VLOOKUP($A773,Sheet2!$Y$2:$AK$3116,COLUMN(A772),FALSE),"")</f>
        <v>Mug Museum</v>
      </c>
      <c r="Z773" s="13">
        <f>IFERROR(VLOOKUP($A773,Sheet2!$Y$2:$AK$3116,COLUMN(B772),FALSE),"")</f>
        <v>41584</v>
      </c>
      <c r="AA773" s="12" t="str">
        <f>IFERROR(VLOOKUP($A773,Sheet2!$Y$2:$AK$3116,COLUMN(C772),FALSE),"")</f>
        <v>Simon Tyers</v>
      </c>
      <c r="AB773" s="12" t="str">
        <f>IFERROR(VLOOKUP($A773,Sheet2!$Y$2:$AK$3116,COLUMN(D772),FALSE),"")</f>
        <v>https://www.thelineofbestfit.com/author/styers</v>
      </c>
      <c r="AC773" s="12" t="str">
        <f>IFERROR(VLOOKUP($A773,Sheet2!$Y$2:$AK$3116,COLUMN(E772),FALSE),"")</f>
        <v>https://www.thelineofbestfit.com/reviews/albums/cate-le-bon-mug-museum-140635</v>
      </c>
      <c r="AD773" s="12" t="str">
        <f>IFERROR(VLOOKUP($A773,Sheet2!$Y$2:$AK$3116,COLUMN(F772),FALSE),"")</f>
        <v>Cate Le Bon</v>
      </c>
      <c r="AE773" s="12" t="str">
        <f>IFERROR(VLOOKUP($A773,Sheet2!$Y$2:$AK$3116,COLUMN(G772),FALSE),"")</f>
        <v>https://www.thelineofbestfit.com/artists/cate-le-bon-103917</v>
      </c>
      <c r="AF773" s="13" t="str">
        <f>IFERROR(VLOOKUP($A773,Sheet2!$Y$2:$AK$3116,COLUMN(H772),FALSE),"")</f>
        <v>none</v>
      </c>
      <c r="AG773" s="12">
        <f>IFERROR(VLOOKUP($A773,Sheet2!$Y$2:$AK$3116,COLUMN(I772),FALSE),"")</f>
        <v>6.5</v>
      </c>
      <c r="AH773" s="12">
        <f>IFERROR(VLOOKUP($A773,Sheet2!$Y$2:$AK$3116,COLUMN(J772),FALSE),"")</f>
        <v>-0.95688088674799787</v>
      </c>
      <c r="AI773" s="12" t="str">
        <f>IFERROR(VLOOKUP($A773,Sheet2!$Y$2:$AK$3116,COLUMN(K772),FALSE),"")</f>
        <v>none</v>
      </c>
      <c r="AJ773" s="12" t="str">
        <f>IFERROR(VLOOKUP($A773,Sheet2!$Y$2:$AK$3116,COLUMN(L772),FALSE),"")</f>
        <v>Cate Le Bon ‚Äì Mug Museum</v>
      </c>
      <c r="AK773" s="12" t="str">
        <f>IFERROR(VLOOKUP($A773,Sheet2!$Y$2:$AK$3116,COLUMN(M772),FALSE),"")</f>
        <v>none</v>
      </c>
    </row>
    <row r="774" spans="1:37">
      <c r="A774" t="s">
        <v>8212</v>
      </c>
      <c r="B774" s="3" t="s">
        <v>8205</v>
      </c>
      <c r="C774" t="s">
        <v>1362</v>
      </c>
      <c r="D774" t="s">
        <v>1363</v>
      </c>
      <c r="E774" t="s">
        <v>8213</v>
      </c>
      <c r="F774" t="s">
        <v>8208</v>
      </c>
      <c r="G774" t="s">
        <v>8209</v>
      </c>
      <c r="H774" t="s">
        <v>21</v>
      </c>
      <c r="I774" t="s">
        <v>21</v>
      </c>
      <c r="J774" t="s">
        <v>21</v>
      </c>
      <c r="K774" t="s">
        <v>21</v>
      </c>
      <c r="L774" t="s">
        <v>39</v>
      </c>
      <c r="M774" t="s">
        <v>40</v>
      </c>
      <c r="N774" t="s">
        <v>21</v>
      </c>
      <c r="O774" t="s">
        <v>21</v>
      </c>
      <c r="P774">
        <v>2013</v>
      </c>
      <c r="Q774" t="s">
        <v>163</v>
      </c>
      <c r="R774" t="s">
        <v>21</v>
      </c>
      <c r="S774" t="s">
        <v>21</v>
      </c>
      <c r="T774">
        <v>8.8000000000000007</v>
      </c>
      <c r="U774">
        <f>SUM((T774-6.977778)/1.271306)</f>
        <v>1.4333464956509296</v>
      </c>
      <c r="V774" t="s">
        <v>73</v>
      </c>
      <c r="W774" t="s">
        <v>8214</v>
      </c>
      <c r="X774" t="s">
        <v>8215</v>
      </c>
      <c r="Y774" s="12" t="str">
        <f>IFERROR(VLOOKUP($A774,Sheet2!$Y$2:$AK$3116,COLUMN(A773),FALSE),"")</f>
        <v>Muchacho</v>
      </c>
      <c r="Z774" s="13">
        <f>IFERROR(VLOOKUP($A774,Sheet2!$Y$2:$AK$3116,COLUMN(B773),FALSE),"")</f>
        <v>41348</v>
      </c>
      <c r="AA774" s="12" t="str">
        <f>IFERROR(VLOOKUP($A774,Sheet2!$Y$2:$AK$3116,COLUMN(C773),FALSE),"")</f>
        <v>Janne Oinonen</v>
      </c>
      <c r="AB774" s="12" t="str">
        <f>IFERROR(VLOOKUP($A774,Sheet2!$Y$2:$AK$3116,COLUMN(D773),FALSE),"")</f>
        <v>https://www.thelineofbestfit.com/author/JOinonen</v>
      </c>
      <c r="AC774" s="12" t="str">
        <f>IFERROR(VLOOKUP($A774,Sheet2!$Y$2:$AK$3116,COLUMN(E773),FALSE),"")</f>
        <v>https://www.thelineofbestfit.com/reviews/albums/phosphorescent-muchacho-120260</v>
      </c>
      <c r="AD774" s="12" t="str">
        <f>IFERROR(VLOOKUP($A774,Sheet2!$Y$2:$AK$3116,COLUMN(F773),FALSE),"")</f>
        <v>Phosphorescent</v>
      </c>
      <c r="AE774" s="12" t="str">
        <f>IFERROR(VLOOKUP($A774,Sheet2!$Y$2:$AK$3116,COLUMN(G773),FALSE),"")</f>
        <v>https://www.thelineofbestfit.com/artists/phosphorescent-106807</v>
      </c>
      <c r="AF774" s="13" t="str">
        <f>IFERROR(VLOOKUP($A774,Sheet2!$Y$2:$AK$3116,COLUMN(H773),FALSE),"")</f>
        <v>none</v>
      </c>
      <c r="AG774" s="12">
        <f>IFERROR(VLOOKUP($A774,Sheet2!$Y$2:$AK$3116,COLUMN(I773),FALSE),"")</f>
        <v>8</v>
      </c>
      <c r="AH774" s="12">
        <f>IFERROR(VLOOKUP($A774,Sheet2!$Y$2:$AK$3116,COLUMN(J773),FALSE),"")</f>
        <v>0.44667516285928721</v>
      </c>
      <c r="AI774" s="12" t="str">
        <f>IFERROR(VLOOKUP($A774,Sheet2!$Y$2:$AK$3116,COLUMN(K773),FALSE),"")</f>
        <v>none</v>
      </c>
      <c r="AJ774" s="12" t="str">
        <f>IFERROR(VLOOKUP($A774,Sheet2!$Y$2:$AK$3116,COLUMN(L773),FALSE),"")</f>
        <v>Phosphorescent ‚Äì Muchacho</v>
      </c>
      <c r="AK774" s="12" t="str">
        <f>IFERROR(VLOOKUP($A774,Sheet2!$Y$2:$AK$3116,COLUMN(M773),FALSE),"")</f>
        <v>none</v>
      </c>
    </row>
    <row r="775" spans="1:37">
      <c r="A775" t="s">
        <v>10969</v>
      </c>
      <c r="B775" s="3" t="s">
        <v>10962</v>
      </c>
      <c r="C775" t="s">
        <v>18</v>
      </c>
      <c r="D775" t="s">
        <v>18</v>
      </c>
      <c r="E775" t="s">
        <v>10970</v>
      </c>
      <c r="F775" t="s">
        <v>10965</v>
      </c>
      <c r="G775" t="s">
        <v>10966</v>
      </c>
      <c r="H775" t="s">
        <v>21</v>
      </c>
      <c r="I775" t="s">
        <v>21</v>
      </c>
      <c r="J775" t="s">
        <v>21</v>
      </c>
      <c r="K775" t="s">
        <v>21</v>
      </c>
      <c r="L775" t="s">
        <v>31</v>
      </c>
      <c r="M775" t="s">
        <v>32</v>
      </c>
      <c r="N775" t="s">
        <v>21</v>
      </c>
      <c r="O775" t="s">
        <v>21</v>
      </c>
      <c r="P775">
        <v>2012</v>
      </c>
      <c r="Q775" t="s">
        <v>522</v>
      </c>
      <c r="R775" t="s">
        <v>21</v>
      </c>
      <c r="S775" t="s">
        <v>21</v>
      </c>
      <c r="T775">
        <v>7</v>
      </c>
      <c r="U775">
        <f>SUM((T775-6.977778)/1.271306)</f>
        <v>1.7479662646129403E-2</v>
      </c>
      <c r="V775" t="s">
        <v>21</v>
      </c>
      <c r="W775" t="s">
        <v>10971</v>
      </c>
      <c r="X775" t="s">
        <v>10972</v>
      </c>
      <c r="Y775" s="12" t="str">
        <f>IFERROR(VLOOKUP($A775,Sheet2!$Y$2:$AK$3116,COLUMN(A774),FALSE),"")</f>
        <v>MTMTMK</v>
      </c>
      <c r="Z775" s="13">
        <f>IFERROR(VLOOKUP($A775,Sheet2!$Y$2:$AK$3116,COLUMN(B774),FALSE),"")</f>
        <v>41103</v>
      </c>
      <c r="AA775" s="12" t="str">
        <f>IFERROR(VLOOKUP($A775,Sheet2!$Y$2:$AK$3116,COLUMN(C774),FALSE),"")</f>
        <v>Joseph Richards</v>
      </c>
      <c r="AB775" s="12" t="str">
        <f>IFERROR(VLOOKUP($A775,Sheet2!$Y$2:$AK$3116,COLUMN(D774),FALSE),"")</f>
        <v>https://www.thelineofbestfit.com/author/jrichards</v>
      </c>
      <c r="AC775" s="12" t="str">
        <f>IFERROR(VLOOKUP($A775,Sheet2!$Y$2:$AK$3116,COLUMN(E774),FALSE),"")</f>
        <v>https://www.thelineofbestfit.com/reviews/albums/the-very-best-mtmtmk-100860</v>
      </c>
      <c r="AD775" s="12" t="str">
        <f>IFERROR(VLOOKUP($A775,Sheet2!$Y$2:$AK$3116,COLUMN(F774),FALSE),"")</f>
        <v>The Very Best</v>
      </c>
      <c r="AE775" s="12" t="str">
        <f>IFERROR(VLOOKUP($A775,Sheet2!$Y$2:$AK$3116,COLUMN(G774),FALSE),"")</f>
        <v>https://www.thelineofbestfit.com/artists/the-very-best-108277</v>
      </c>
      <c r="AF775" s="13" t="str">
        <f>IFERROR(VLOOKUP($A775,Sheet2!$Y$2:$AK$3116,COLUMN(H774),FALSE),"")</f>
        <v>none</v>
      </c>
      <c r="AG775" s="12">
        <f>IFERROR(VLOOKUP($A775,Sheet2!$Y$2:$AK$3116,COLUMN(I774),FALSE),"")</f>
        <v>6</v>
      </c>
      <c r="AH775" s="12">
        <f>IFERROR(VLOOKUP($A775,Sheet2!$Y$2:$AK$3116,COLUMN(J774),FALSE),"")</f>
        <v>-1.4247329032837597</v>
      </c>
      <c r="AI775" s="12" t="str">
        <f>IFERROR(VLOOKUP($A775,Sheet2!$Y$2:$AK$3116,COLUMN(K774),FALSE),"")</f>
        <v>none</v>
      </c>
      <c r="AJ775" s="12" t="str">
        <f>IFERROR(VLOOKUP($A775,Sheet2!$Y$2:$AK$3116,COLUMN(L774),FALSE),"")</f>
        <v>The Very Best ‚Äì MTMTMK</v>
      </c>
      <c r="AK775" s="12" t="str">
        <f>IFERROR(VLOOKUP($A775,Sheet2!$Y$2:$AK$3116,COLUMN(M774),FALSE),"")</f>
        <v>none</v>
      </c>
    </row>
    <row r="776" spans="1:37">
      <c r="A776" t="s">
        <v>1890</v>
      </c>
      <c r="B776" s="3" t="s">
        <v>1055</v>
      </c>
      <c r="C776" t="s">
        <v>424</v>
      </c>
      <c r="D776" t="s">
        <v>425</v>
      </c>
      <c r="E776" t="s">
        <v>1891</v>
      </c>
      <c r="F776" t="s">
        <v>1885</v>
      </c>
      <c r="G776" t="s">
        <v>1886</v>
      </c>
      <c r="H776" t="s">
        <v>21</v>
      </c>
      <c r="I776" t="s">
        <v>21</v>
      </c>
      <c r="J776" t="s">
        <v>21</v>
      </c>
      <c r="K776" t="s">
        <v>21</v>
      </c>
      <c r="L776" t="s">
        <v>31</v>
      </c>
      <c r="M776" t="s">
        <v>32</v>
      </c>
      <c r="N776" t="s">
        <v>21</v>
      </c>
      <c r="O776" t="s">
        <v>21</v>
      </c>
      <c r="P776">
        <v>2006</v>
      </c>
      <c r="Q776" t="s">
        <v>1887</v>
      </c>
      <c r="R776" t="s">
        <v>21</v>
      </c>
      <c r="S776" t="s">
        <v>21</v>
      </c>
      <c r="T776">
        <v>8.6</v>
      </c>
      <c r="U776">
        <f>SUM((T776-6.977778)/1.271306)</f>
        <v>1.2760279586503955</v>
      </c>
      <c r="V776" t="s">
        <v>21</v>
      </c>
      <c r="W776" t="s">
        <v>1892</v>
      </c>
      <c r="X776" t="s">
        <v>1893</v>
      </c>
      <c r="Y776" s="12" t="str">
        <f>IFERROR(VLOOKUP($A776,Sheet2!$Y$2:$AK$3116,COLUMN(A775),FALSE),"")</f>
        <v>Movements</v>
      </c>
      <c r="Z776" s="13">
        <f>IFERROR(VLOOKUP($A776,Sheet2!$Y$2:$AK$3116,COLUMN(B775),FALSE),"")</f>
        <v>41752</v>
      </c>
      <c r="AA776" s="12" t="str">
        <f>IFERROR(VLOOKUP($A776,Sheet2!$Y$2:$AK$3116,COLUMN(C775),FALSE),"")</f>
        <v>Chris Todd</v>
      </c>
      <c r="AB776" s="12" t="str">
        <f>IFERROR(VLOOKUP($A776,Sheet2!$Y$2:$AK$3116,COLUMN(D775),FALSE),"")</f>
        <v>https://www.thelineofbestfit.com/author/ctodd</v>
      </c>
      <c r="AC776" s="12" t="str">
        <f>IFERROR(VLOOKUP($A776,Sheet2!$Y$2:$AK$3116,COLUMN(E775),FALSE),"")</f>
        <v>https://www.thelineofbestfit.com/reviews/albums/we-have-band-imovements-i</v>
      </c>
      <c r="AD776" s="12" t="str">
        <f>IFERROR(VLOOKUP($A776,Sheet2!$Y$2:$AK$3116,COLUMN(F775),FALSE),"")</f>
        <v>We Have Band</v>
      </c>
      <c r="AE776" s="12" t="str">
        <f>IFERROR(VLOOKUP($A776,Sheet2!$Y$2:$AK$3116,COLUMN(G775),FALSE),"")</f>
        <v>https://www.thelineofbestfit.com/artists/we-have-band-108687</v>
      </c>
      <c r="AF776" s="13">
        <f>IFERROR(VLOOKUP($A776,Sheet2!$Y$2:$AK$3116,COLUMN(H775),FALSE),"")</f>
        <v>41757</v>
      </c>
      <c r="AG776" s="12">
        <f>IFERROR(VLOOKUP($A776,Sheet2!$Y$2:$AK$3116,COLUMN(I775),FALSE),"")</f>
        <v>7</v>
      </c>
      <c r="AH776" s="12">
        <f>IFERROR(VLOOKUP($A776,Sheet2!$Y$2:$AK$3116,COLUMN(J775),FALSE),"")</f>
        <v>-0.48902887021223618</v>
      </c>
      <c r="AI776" s="12" t="str">
        <f>IFERROR(VLOOKUP($A776,Sheet2!$Y$2:$AK$3116,COLUMN(K775),FALSE),"")</f>
        <v>United Kingdom</v>
      </c>
      <c r="AJ776" s="12" t="str">
        <f>IFERROR(VLOOKUP($A776,Sheet2!$Y$2:$AK$3116,COLUMN(L775),FALSE),"")</f>
        <v>We Have Band ‚Äì Movements</v>
      </c>
      <c r="AK776" s="12" t="str">
        <f>IFERROR(VLOOKUP($A776,Sheet2!$Y$2:$AK$3116,COLUMN(M775),FALSE),"")</f>
        <v>Since their inception back in 2010, London three piece We Have Band have shown themselves to be very able at three minute electro pop tracks. Yet despite debut WHB and 2012‚Äôs Ternion containing great individual numbers, they‚Äôve never displayed an ability to quite able to pull off this kinda punky, kinda electro, moody 80‚Äôs pop thing over a long player.</v>
      </c>
    </row>
    <row r="777" spans="1:37">
      <c r="A777" t="s">
        <v>1075</v>
      </c>
      <c r="B777" s="3" t="s">
        <v>1067</v>
      </c>
      <c r="C777" t="s">
        <v>416</v>
      </c>
      <c r="D777" t="s">
        <v>417</v>
      </c>
      <c r="E777" t="s">
        <v>1076</v>
      </c>
      <c r="F777" t="s">
        <v>1073</v>
      </c>
      <c r="G777" t="s">
        <v>1074</v>
      </c>
      <c r="H777" t="s">
        <v>21</v>
      </c>
      <c r="I777" t="s">
        <v>21</v>
      </c>
      <c r="J777" t="s">
        <v>21</v>
      </c>
      <c r="K777" t="s">
        <v>21</v>
      </c>
      <c r="L777" t="s">
        <v>39</v>
      </c>
      <c r="M777" t="s">
        <v>40</v>
      </c>
      <c r="N777" t="s">
        <v>31</v>
      </c>
      <c r="O777" t="s">
        <v>32</v>
      </c>
      <c r="P777">
        <v>2013</v>
      </c>
      <c r="Q777" t="s">
        <v>522</v>
      </c>
      <c r="R777" t="s">
        <v>1077</v>
      </c>
      <c r="S777" t="s">
        <v>21</v>
      </c>
      <c r="T777">
        <v>7.3</v>
      </c>
      <c r="U777">
        <f>SUM((T777-6.977778)/1.271306)</f>
        <v>0.25345746814692921</v>
      </c>
      <c r="V777" t="s">
        <v>21</v>
      </c>
      <c r="W777" t="s">
        <v>1078</v>
      </c>
      <c r="X777" t="s">
        <v>1079</v>
      </c>
      <c r="Y777" s="12" t="str">
        <f>IFERROR(VLOOKUP($A777,Sheet2!$Y$2:$AK$3116,COLUMN(A776),FALSE),"")</f>
        <v>Move In Spectrums</v>
      </c>
      <c r="Z777" s="13">
        <f>IFERROR(VLOOKUP($A777,Sheet2!$Y$2:$AK$3116,COLUMN(B776),FALSE),"")</f>
        <v>41534</v>
      </c>
      <c r="AA777" s="12" t="str">
        <f>IFERROR(VLOOKUP($A777,Sheet2!$Y$2:$AK$3116,COLUMN(C776),FALSE),"")</f>
        <v>Laurence Day</v>
      </c>
      <c r="AB777" s="12" t="str">
        <f>IFERROR(VLOOKUP($A777,Sheet2!$Y$2:$AK$3116,COLUMN(D776),FALSE),"")</f>
        <v>https://www.thelineofbestfit.com/author/lday</v>
      </c>
      <c r="AC777" s="12" t="str">
        <f>IFERROR(VLOOKUP($A777,Sheet2!$Y$2:$AK$3116,COLUMN(E776),FALSE),"")</f>
        <v>https://www.thelineofbestfit.com/reviews/albums/au-revoir-simone-move-in-spectrums-137127</v>
      </c>
      <c r="AD777" s="12" t="str">
        <f>IFERROR(VLOOKUP($A777,Sheet2!$Y$2:$AK$3116,COLUMN(F776),FALSE),"")</f>
        <v>Au Revoir Simone</v>
      </c>
      <c r="AE777" s="12" t="str">
        <f>IFERROR(VLOOKUP($A777,Sheet2!$Y$2:$AK$3116,COLUMN(G776),FALSE),"")</f>
        <v>https://www.thelineofbestfit.com/artists/au-revoir-simone-103442</v>
      </c>
      <c r="AF777" s="13" t="str">
        <f>IFERROR(VLOOKUP($A777,Sheet2!$Y$2:$AK$3116,COLUMN(H776),FALSE),"")</f>
        <v>none</v>
      </c>
      <c r="AG777" s="12">
        <f>IFERROR(VLOOKUP($A777,Sheet2!$Y$2:$AK$3116,COLUMN(I776),FALSE),"")</f>
        <v>7</v>
      </c>
      <c r="AH777" s="12">
        <f>IFERROR(VLOOKUP($A777,Sheet2!$Y$2:$AK$3116,COLUMN(J776),FALSE),"")</f>
        <v>-0.48902887021223618</v>
      </c>
      <c r="AI777" s="12" t="str">
        <f>IFERROR(VLOOKUP($A777,Sheet2!$Y$2:$AK$3116,COLUMN(K776),FALSE),"")</f>
        <v>none</v>
      </c>
      <c r="AJ777" s="12" t="str">
        <f>IFERROR(VLOOKUP($A777,Sheet2!$Y$2:$AK$3116,COLUMN(L776),FALSE),"")</f>
        <v>Au Revoir Simone ‚Äì Move In Spectrums</v>
      </c>
      <c r="AK777" s="12" t="str">
        <f>IFERROR(VLOOKUP($A777,Sheet2!$Y$2:$AK$3116,COLUMN(M776),FALSE),"")</f>
        <v>none</v>
      </c>
    </row>
    <row r="778" spans="1:37">
      <c r="A778" t="s">
        <v>2075</v>
      </c>
      <c r="B778" s="3" t="s">
        <v>2072</v>
      </c>
      <c r="C778" t="s">
        <v>1955</v>
      </c>
      <c r="D778" t="s">
        <v>1956</v>
      </c>
      <c r="E778" t="s">
        <v>2076</v>
      </c>
      <c r="F778" t="s">
        <v>2073</v>
      </c>
      <c r="G778" t="s">
        <v>2074</v>
      </c>
      <c r="H778" t="s">
        <v>21</v>
      </c>
      <c r="I778" t="s">
        <v>21</v>
      </c>
      <c r="J778" t="s">
        <v>21</v>
      </c>
      <c r="K778" t="s">
        <v>21</v>
      </c>
      <c r="L778" t="s">
        <v>102</v>
      </c>
      <c r="M778" t="s">
        <v>103</v>
      </c>
      <c r="N778" t="s">
        <v>21</v>
      </c>
      <c r="O778" t="s">
        <v>21</v>
      </c>
      <c r="P778">
        <v>2012</v>
      </c>
      <c r="Q778" t="s">
        <v>2077</v>
      </c>
      <c r="R778" t="s">
        <v>21</v>
      </c>
      <c r="S778" t="s">
        <v>21</v>
      </c>
      <c r="T778">
        <v>7.9</v>
      </c>
      <c r="U778">
        <f>SUM((T778-6.977778)/1.271306)</f>
        <v>0.72541307914852959</v>
      </c>
      <c r="V778" t="s">
        <v>21</v>
      </c>
      <c r="W778" t="s">
        <v>2078</v>
      </c>
      <c r="X778" t="s">
        <v>2079</v>
      </c>
      <c r="Y778" s="12" t="str">
        <f>IFERROR(VLOOKUP($A778,Sheet2!$Y$2:$AK$3116,COLUMN(A777),FALSE),"")</f>
        <v>Mourning in America and Dreaming in Color</v>
      </c>
      <c r="Z778" s="13">
        <f>IFERROR(VLOOKUP($A778,Sheet2!$Y$2:$AK$3116,COLUMN(B777),FALSE),"")</f>
        <v>41183</v>
      </c>
      <c r="AA778" s="12" t="str">
        <f>IFERROR(VLOOKUP($A778,Sheet2!$Y$2:$AK$3116,COLUMN(C777),FALSE),"")</f>
        <v>Matt Conner</v>
      </c>
      <c r="AB778" s="12" t="str">
        <f>IFERROR(VLOOKUP($A778,Sheet2!$Y$2:$AK$3116,COLUMN(D777),FALSE),"")</f>
        <v>https://www.thelineofbestfit.com/author/mconner</v>
      </c>
      <c r="AC778" s="12" t="str">
        <f>IFERROR(VLOOKUP($A778,Sheet2!$Y$2:$AK$3116,COLUMN(E777),FALSE),"")</f>
        <v>https://www.thelineofbestfit.com/reviews/albums/brother-ali-mourning-in-america-and-dreaming-in-color-110881</v>
      </c>
      <c r="AD778" s="12" t="str">
        <f>IFERROR(VLOOKUP($A778,Sheet2!$Y$2:$AK$3116,COLUMN(F777),FALSE),"")</f>
        <v>Brother Ali</v>
      </c>
      <c r="AE778" s="12" t="str">
        <f>IFERROR(VLOOKUP($A778,Sheet2!$Y$2:$AK$3116,COLUMN(G777),FALSE),"")</f>
        <v>https://www.thelineofbestfit.com/artists/brother-ali-103823</v>
      </c>
      <c r="AF778" s="13" t="str">
        <f>IFERROR(VLOOKUP($A778,Sheet2!$Y$2:$AK$3116,COLUMN(H777),FALSE),"")</f>
        <v>none</v>
      </c>
      <c r="AG778" s="12">
        <f>IFERROR(VLOOKUP($A778,Sheet2!$Y$2:$AK$3116,COLUMN(I777),FALSE),"")</f>
        <v>7.5</v>
      </c>
      <c r="AH778" s="12">
        <f>IFERROR(VLOOKUP($A778,Sheet2!$Y$2:$AK$3116,COLUMN(J777),FALSE),"")</f>
        <v>-2.1176853676474497E-2</v>
      </c>
      <c r="AI778" s="12" t="str">
        <f>IFERROR(VLOOKUP($A778,Sheet2!$Y$2:$AK$3116,COLUMN(K777),FALSE),"")</f>
        <v>none</v>
      </c>
      <c r="AJ778" s="12" t="str">
        <f>IFERROR(VLOOKUP($A778,Sheet2!$Y$2:$AK$3116,COLUMN(L777),FALSE),"")</f>
        <v>Brother Ali ‚Äì Mourning in America and Dreaming in Color</v>
      </c>
      <c r="AK778" s="12" t="str">
        <f>IFERROR(VLOOKUP($A778,Sheet2!$Y$2:$AK$3116,COLUMN(M777),FALSE),"")</f>
        <v>none</v>
      </c>
    </row>
    <row r="779" spans="1:37">
      <c r="A779" t="s">
        <v>7308</v>
      </c>
      <c r="B779" s="3" t="s">
        <v>7307</v>
      </c>
      <c r="C779" t="s">
        <v>654</v>
      </c>
      <c r="D779" t="s">
        <v>655</v>
      </c>
      <c r="E779" t="s">
        <v>7310</v>
      </c>
      <c r="F779" t="s">
        <v>7308</v>
      </c>
      <c r="G779" t="s">
        <v>7309</v>
      </c>
      <c r="H779" t="s">
        <v>21</v>
      </c>
      <c r="I779" t="s">
        <v>21</v>
      </c>
      <c r="J779" t="s">
        <v>21</v>
      </c>
      <c r="K779" t="s">
        <v>21</v>
      </c>
      <c r="L779" t="s">
        <v>39</v>
      </c>
      <c r="M779" t="s">
        <v>40</v>
      </c>
      <c r="N779" t="s">
        <v>21</v>
      </c>
      <c r="O779" t="s">
        <v>21</v>
      </c>
      <c r="P779">
        <v>2015</v>
      </c>
      <c r="Q779" t="s">
        <v>454</v>
      </c>
      <c r="R779" t="s">
        <v>21</v>
      </c>
      <c r="S779" t="s">
        <v>21</v>
      </c>
      <c r="T779">
        <v>7.5</v>
      </c>
      <c r="U779">
        <f>SUM((T779-6.977778)/1.271306)</f>
        <v>0.41077600514746265</v>
      </c>
      <c r="V779" t="s">
        <v>21</v>
      </c>
      <c r="W779" t="s">
        <v>7311</v>
      </c>
      <c r="X779" t="s">
        <v>7312</v>
      </c>
      <c r="Y779" s="12" t="str">
        <f>IFERROR(VLOOKUP($A779,Sheet2!$Y$2:$AK$3116,COLUMN(A778),FALSE),"")</f>
        <v>Mourn</v>
      </c>
      <c r="Z779" s="13">
        <f>IFERROR(VLOOKUP($A779,Sheet2!$Y$2:$AK$3116,COLUMN(B778),FALSE),"")</f>
        <v>42045</v>
      </c>
      <c r="AA779" s="12" t="str">
        <f>IFERROR(VLOOKUP($A779,Sheet2!$Y$2:$AK$3116,COLUMN(C778),FALSE),"")</f>
        <v>Jon Putnam</v>
      </c>
      <c r="AB779" s="12" t="str">
        <f>IFERROR(VLOOKUP($A779,Sheet2!$Y$2:$AK$3116,COLUMN(D778),FALSE),"")</f>
        <v>https://www.thelineofbestfit.com/author/jputnam</v>
      </c>
      <c r="AC779" s="12" t="str">
        <f>IFERROR(VLOOKUP($A779,Sheet2!$Y$2:$AK$3116,COLUMN(E778),FALSE),"")</f>
        <v>https://www.thelineofbestfit.com/reviews/albums/mourn-mourn</v>
      </c>
      <c r="AD779" s="12" t="str">
        <f>IFERROR(VLOOKUP($A779,Sheet2!$Y$2:$AK$3116,COLUMN(F778),FALSE),"")</f>
        <v>MOURN</v>
      </c>
      <c r="AE779" s="12" t="str">
        <f>IFERROR(VLOOKUP($A779,Sheet2!$Y$2:$AK$3116,COLUMN(G778),FALSE),"")</f>
        <v>https://www.thelineofbestfit.com/artists/mourn</v>
      </c>
      <c r="AF779" s="13">
        <f>IFERROR(VLOOKUP($A779,Sheet2!$Y$2:$AK$3116,COLUMN(H778),FALSE),"")</f>
        <v>42051</v>
      </c>
      <c r="AG779" s="12">
        <f>IFERROR(VLOOKUP($A779,Sheet2!$Y$2:$AK$3116,COLUMN(I778),FALSE),"")</f>
        <v>8</v>
      </c>
      <c r="AH779" s="12">
        <f>IFERROR(VLOOKUP($A779,Sheet2!$Y$2:$AK$3116,COLUMN(J778),FALSE),"")</f>
        <v>0.44667516285928721</v>
      </c>
      <c r="AI779" s="12" t="str">
        <f>IFERROR(VLOOKUP($A779,Sheet2!$Y$2:$AK$3116,COLUMN(K778),FALSE),"")</f>
        <v>Spain</v>
      </c>
      <c r="AJ779" s="12" t="str">
        <f>IFERROR(VLOOKUP($A779,Sheet2!$Y$2:$AK$3116,COLUMN(L778),FALSE),"")</f>
        <v>Mourn - Mourn</v>
      </c>
      <c r="AK779" s="12" t="str">
        <f>IFERROR(VLOOKUP($A779,Sheet2!$Y$2:$AK$3116,COLUMN(M778),FALSE),"")</f>
        <v>1996 through 1998, when I was 15-17 years old, I was in high school, like most teenagers, and worked part-time at a local hardware store. I‚Äôd go to our school‚Äôs sporting events or play video games with my 12-year old brother in my non-studying, non-work time. I never had a girlfriend until the end of my final year of high school and I spent the time up until that point writing, what I thought was, brainy and hip sounding absurdist love poetry, borne from my love of Bob Dylan and my propensity to crush constantly from one girl to the next without ever getting a date.</v>
      </c>
    </row>
    <row r="780" spans="1:37">
      <c r="A780" t="s">
        <v>4645</v>
      </c>
      <c r="B780" s="3" t="s">
        <v>4641</v>
      </c>
      <c r="C780" t="s">
        <v>2091</v>
      </c>
      <c r="D780" t="s">
        <v>2092</v>
      </c>
      <c r="E780" t="s">
        <v>4646</v>
      </c>
      <c r="F780" t="s">
        <v>4642</v>
      </c>
      <c r="G780" t="s">
        <v>4643</v>
      </c>
      <c r="H780" t="s">
        <v>21</v>
      </c>
      <c r="I780" t="s">
        <v>21</v>
      </c>
      <c r="J780" t="s">
        <v>21</v>
      </c>
      <c r="K780" t="s">
        <v>21</v>
      </c>
      <c r="L780" t="s">
        <v>39</v>
      </c>
      <c r="M780" t="s">
        <v>40</v>
      </c>
      <c r="N780" t="s">
        <v>21</v>
      </c>
      <c r="O780" t="s">
        <v>21</v>
      </c>
      <c r="P780">
        <v>2014</v>
      </c>
      <c r="Q780" t="s">
        <v>4644</v>
      </c>
      <c r="R780" t="s">
        <v>216</v>
      </c>
      <c r="S780" t="s">
        <v>21</v>
      </c>
      <c r="T780">
        <v>7.3</v>
      </c>
      <c r="U780">
        <f>SUM((T780-6.977778)/1.271306)</f>
        <v>0.25345746814692921</v>
      </c>
      <c r="V780" t="s">
        <v>21</v>
      </c>
      <c r="W780" t="s">
        <v>4647</v>
      </c>
      <c r="X780" t="s">
        <v>4648</v>
      </c>
      <c r="Y780" s="12" t="str">
        <f>IFERROR(VLOOKUP($A780,Sheet2!$Y$2:$AK$3116,COLUMN(A779),FALSE),"")</f>
        <v>Motivational Jumpsuit</v>
      </c>
      <c r="Z780" s="13">
        <f>IFERROR(VLOOKUP($A780,Sheet2!$Y$2:$AK$3116,COLUMN(B779),FALSE),"")</f>
        <v>41681</v>
      </c>
      <c r="AA780" s="12" t="str">
        <f>IFERROR(VLOOKUP($A780,Sheet2!$Y$2:$AK$3116,COLUMN(C779),FALSE),"")</f>
        <v>Alex Wisgard</v>
      </c>
      <c r="AB780" s="12" t="str">
        <f>IFERROR(VLOOKUP($A780,Sheet2!$Y$2:$AK$3116,COLUMN(D779),FALSE),"")</f>
        <v>https://www.thelineofbestfit.com/author/awisgard</v>
      </c>
      <c r="AC780" s="12" t="str">
        <f>IFERROR(VLOOKUP($A780,Sheet2!$Y$2:$AK$3116,COLUMN(E779),FALSE),"")</f>
        <v>https://www.thelineofbestfit.com/reviews/albums/guided-by-voices-motivational-jumpsuit-145678</v>
      </c>
      <c r="AD780" s="12" t="str">
        <f>IFERROR(VLOOKUP($A780,Sheet2!$Y$2:$AK$3116,COLUMN(F779),FALSE),"")</f>
        <v>Guided By Voices</v>
      </c>
      <c r="AE780" s="12" t="str">
        <f>IFERROR(VLOOKUP($A780,Sheet2!$Y$2:$AK$3116,COLUMN(G779),FALSE),"")</f>
        <v>https://www.thelineofbestfit.com/artists/guided-by-voices-105049</v>
      </c>
      <c r="AF780" s="13">
        <f>IFERROR(VLOOKUP($A780,Sheet2!$Y$2:$AK$3116,COLUMN(H779),FALSE),"")</f>
        <v>41687</v>
      </c>
      <c r="AG780" s="12">
        <f>IFERROR(VLOOKUP($A780,Sheet2!$Y$2:$AK$3116,COLUMN(I779),FALSE),"")</f>
        <v>8</v>
      </c>
      <c r="AH780" s="12">
        <f>IFERROR(VLOOKUP($A780,Sheet2!$Y$2:$AK$3116,COLUMN(J779),FALSE),"")</f>
        <v>0.44667516285928721</v>
      </c>
      <c r="AI780" s="12" t="str">
        <f>IFERROR(VLOOKUP($A780,Sheet2!$Y$2:$AK$3116,COLUMN(K779),FALSE),"")</f>
        <v>none</v>
      </c>
      <c r="AJ780" s="12" t="str">
        <f>IFERROR(VLOOKUP($A780,Sheet2!$Y$2:$AK$3116,COLUMN(L779),FALSE),"")</f>
        <v>Guided By Voices ‚Äì Motivational Jumpsuit</v>
      </c>
      <c r="AK780" s="12" t="str">
        <f>IFERROR(VLOOKUP($A780,Sheet2!$Y$2:$AK$3116,COLUMN(M779),FALSE),"")</f>
        <v>none</v>
      </c>
    </row>
    <row r="781" spans="1:37">
      <c r="A781" t="s">
        <v>2039</v>
      </c>
      <c r="B781" s="3" t="s">
        <v>2038</v>
      </c>
      <c r="C781" t="s">
        <v>1004</v>
      </c>
      <c r="D781" t="s">
        <v>1005</v>
      </c>
      <c r="E781" t="s">
        <v>2040</v>
      </c>
      <c r="F781" t="s">
        <v>2034</v>
      </c>
      <c r="G781" t="s">
        <v>2035</v>
      </c>
      <c r="H781" t="s">
        <v>21</v>
      </c>
      <c r="I781" t="s">
        <v>21</v>
      </c>
      <c r="J781" t="s">
        <v>21</v>
      </c>
      <c r="K781" t="s">
        <v>21</v>
      </c>
      <c r="L781" t="s">
        <v>39</v>
      </c>
      <c r="M781" t="s">
        <v>40</v>
      </c>
      <c r="N781" t="s">
        <v>21</v>
      </c>
      <c r="O781" t="s">
        <v>21</v>
      </c>
      <c r="P781">
        <v>2005</v>
      </c>
      <c r="Q781" t="s">
        <v>193</v>
      </c>
      <c r="R781" t="s">
        <v>21</v>
      </c>
      <c r="S781" t="s">
        <v>21</v>
      </c>
      <c r="T781">
        <v>7</v>
      </c>
      <c r="U781">
        <f>SUM((T781-6.977778)/1.271306)</f>
        <v>1.7479662646129403E-2</v>
      </c>
      <c r="V781" t="s">
        <v>21</v>
      </c>
      <c r="W781" t="s">
        <v>2041</v>
      </c>
      <c r="X781" t="s">
        <v>2042</v>
      </c>
      <c r="Y781" s="12" t="str">
        <f>IFERROR(VLOOKUP($A781,Sheet2!$Y$2:$AK$3116,COLUMN(A780),FALSE),"")</f>
        <v>Motion Sickness</v>
      </c>
      <c r="Z781" s="13">
        <f>IFERROR(VLOOKUP($A781,Sheet2!$Y$2:$AK$3116,COLUMN(B780),FALSE),"")</f>
        <v>41242</v>
      </c>
      <c r="AA781" s="12" t="str">
        <f>IFERROR(VLOOKUP($A781,Sheet2!$Y$2:$AK$3116,COLUMN(C780),FALSE),"")</f>
        <v>B. David Zarley</v>
      </c>
      <c r="AB781" s="12" t="str">
        <f>IFERROR(VLOOKUP($A781,Sheet2!$Y$2:$AK$3116,COLUMN(D780),FALSE),"")</f>
        <v>https://www.thelineofbestfit.com/author/bzarley</v>
      </c>
      <c r="AC781" s="12" t="str">
        <f>IFERROR(VLOOKUP($A781,Sheet2!$Y$2:$AK$3116,COLUMN(E780),FALSE),"")</f>
        <v>https://www.thelineofbestfit.com/reviews/albums/various-artists-motion-sickness-113404</v>
      </c>
      <c r="AD781" s="12" t="str">
        <f>IFERROR(VLOOKUP($A781,Sheet2!$Y$2:$AK$3116,COLUMN(F780),FALSE),"")</f>
        <v>none</v>
      </c>
      <c r="AE781" s="12" t="str">
        <f>IFERROR(VLOOKUP($A781,Sheet2!$Y$2:$AK$3116,COLUMN(G780),FALSE),"")</f>
        <v>none</v>
      </c>
      <c r="AF781" s="13" t="str">
        <f>IFERROR(VLOOKUP($A781,Sheet2!$Y$2:$AK$3116,COLUMN(H780),FALSE),"")</f>
        <v>none</v>
      </c>
      <c r="AG781" s="12">
        <f>IFERROR(VLOOKUP($A781,Sheet2!$Y$2:$AK$3116,COLUMN(I780),FALSE),"")</f>
        <v>5</v>
      </c>
      <c r="AH781" s="12">
        <f>IFERROR(VLOOKUP($A781,Sheet2!$Y$2:$AK$3116,COLUMN(J780),FALSE),"")</f>
        <v>-2.3604369363552831</v>
      </c>
      <c r="AI781" s="12" t="str">
        <f>IFERROR(VLOOKUP($A781,Sheet2!$Y$2:$AK$3116,COLUMN(K780),FALSE),"")</f>
        <v>none</v>
      </c>
      <c r="AJ781" s="12" t="str">
        <f>IFERROR(VLOOKUP($A781,Sheet2!$Y$2:$AK$3116,COLUMN(L780),FALSE),"")</f>
        <v>Various Artists ‚Äì Motion Sickness</v>
      </c>
      <c r="AK781" s="12" t="str">
        <f>IFERROR(VLOOKUP($A781,Sheet2!$Y$2:$AK$3116,COLUMN(M780),FALSE),"")</f>
        <v>none</v>
      </c>
    </row>
    <row r="782" spans="1:37">
      <c r="A782" t="s">
        <v>2301</v>
      </c>
      <c r="B782" s="3" t="s">
        <v>2293</v>
      </c>
      <c r="C782" t="s">
        <v>557</v>
      </c>
      <c r="D782" t="s">
        <v>558</v>
      </c>
      <c r="E782" t="s">
        <v>2302</v>
      </c>
      <c r="F782" t="s">
        <v>2303</v>
      </c>
      <c r="G782" t="s">
        <v>2304</v>
      </c>
      <c r="H782" t="s">
        <v>21</v>
      </c>
      <c r="I782" t="s">
        <v>21</v>
      </c>
      <c r="J782" t="s">
        <v>21</v>
      </c>
      <c r="K782" t="s">
        <v>21</v>
      </c>
      <c r="L782" t="s">
        <v>22</v>
      </c>
      <c r="M782" t="s">
        <v>23</v>
      </c>
      <c r="N782" t="s">
        <v>21</v>
      </c>
      <c r="O782" t="s">
        <v>21</v>
      </c>
      <c r="P782">
        <v>2016</v>
      </c>
      <c r="Q782" t="s">
        <v>141</v>
      </c>
      <c r="R782" t="s">
        <v>21</v>
      </c>
      <c r="S782" t="s">
        <v>21</v>
      </c>
      <c r="T782">
        <v>7.6</v>
      </c>
      <c r="U782">
        <f>SUM((T782-6.977778)/1.271306)</f>
        <v>0.48943527364772904</v>
      </c>
      <c r="V782" t="s">
        <v>21</v>
      </c>
      <c r="W782" t="s">
        <v>2305</v>
      </c>
      <c r="X782" t="s">
        <v>2306</v>
      </c>
      <c r="Y782" s="12" t="str">
        <f>IFERROR(VLOOKUP($A782,Sheet2!$Y$2:$AK$3116,COLUMN(A781),FALSE),"")</f>
        <v>Moth</v>
      </c>
      <c r="Z782" s="13">
        <f>IFERROR(VLOOKUP($A782,Sheet2!$Y$2:$AK$3116,COLUMN(B781),FALSE),"")</f>
        <v>41074</v>
      </c>
      <c r="AA782" s="12" t="str">
        <f>IFERROR(VLOOKUP($A782,Sheet2!$Y$2:$AK$3116,COLUMN(C781),FALSE),"")</f>
        <v>Fiona Kirkpatrick</v>
      </c>
      <c r="AB782" s="12" t="str">
        <f>IFERROR(VLOOKUP($A782,Sheet2!$Y$2:$AK$3116,COLUMN(D781),FALSE),"")</f>
        <v>https://www.thelineofbestfit.com/author/fkirkpatrick</v>
      </c>
      <c r="AC782" s="12" t="str">
        <f>IFERROR(VLOOKUP($A782,Sheet2!$Y$2:$AK$3116,COLUMN(E781),FALSE),"")</f>
        <v>https://www.thelineofbestfit.com/reviews/albums/exlovers-moth-99315</v>
      </c>
      <c r="AD782" s="12" t="str">
        <f>IFERROR(VLOOKUP($A782,Sheet2!$Y$2:$AK$3116,COLUMN(F781),FALSE),"")</f>
        <v>Exlovers</v>
      </c>
      <c r="AE782" s="12" t="str">
        <f>IFERROR(VLOOKUP($A782,Sheet2!$Y$2:$AK$3116,COLUMN(G781),FALSE),"")</f>
        <v>https://www.thelineofbestfit.com/artists/exlovers-104638</v>
      </c>
      <c r="AF782" s="13" t="str">
        <f>IFERROR(VLOOKUP($A782,Sheet2!$Y$2:$AK$3116,COLUMN(H781),FALSE),"")</f>
        <v>none</v>
      </c>
      <c r="AG782" s="12">
        <f>IFERROR(VLOOKUP($A782,Sheet2!$Y$2:$AK$3116,COLUMN(I781),FALSE),"")</f>
        <v>7</v>
      </c>
      <c r="AH782" s="12">
        <f>IFERROR(VLOOKUP($A782,Sheet2!$Y$2:$AK$3116,COLUMN(J781),FALSE),"")</f>
        <v>-0.48902887021223618</v>
      </c>
      <c r="AI782" s="12" t="str">
        <f>IFERROR(VLOOKUP($A782,Sheet2!$Y$2:$AK$3116,COLUMN(K781),FALSE),"")</f>
        <v>none</v>
      </c>
      <c r="AJ782" s="12" t="str">
        <f>IFERROR(VLOOKUP($A782,Sheet2!$Y$2:$AK$3116,COLUMN(L781),FALSE),"")</f>
        <v>exlovers ‚Äì Moth</v>
      </c>
      <c r="AK782" s="12" t="str">
        <f>IFERROR(VLOOKUP($A782,Sheet2!$Y$2:$AK$3116,COLUMN(M781),FALSE),"")</f>
        <v>none</v>
      </c>
    </row>
    <row r="783" spans="1:37">
      <c r="A783" t="s">
        <v>2301</v>
      </c>
      <c r="B783" s="3" t="s">
        <v>7025</v>
      </c>
      <c r="C783" t="s">
        <v>371</v>
      </c>
      <c r="D783" t="s">
        <v>372</v>
      </c>
      <c r="E783" t="s">
        <v>7028</v>
      </c>
      <c r="F783" t="s">
        <v>7026</v>
      </c>
      <c r="G783" t="s">
        <v>7027</v>
      </c>
      <c r="H783" t="s">
        <v>21</v>
      </c>
      <c r="I783" t="s">
        <v>21</v>
      </c>
      <c r="J783" t="s">
        <v>21</v>
      </c>
      <c r="K783" t="s">
        <v>21</v>
      </c>
      <c r="L783" t="s">
        <v>39</v>
      </c>
      <c r="M783" t="s">
        <v>40</v>
      </c>
      <c r="N783" t="s">
        <v>21</v>
      </c>
      <c r="O783" t="s">
        <v>21</v>
      </c>
      <c r="P783">
        <v>2002</v>
      </c>
      <c r="Q783" t="s">
        <v>124</v>
      </c>
      <c r="R783" t="s">
        <v>21</v>
      </c>
      <c r="S783" t="s">
        <v>21</v>
      </c>
      <c r="T783">
        <v>8</v>
      </c>
      <c r="U783">
        <f>SUM((T783-6.977778)/1.271306)</f>
        <v>0.80407234764879587</v>
      </c>
      <c r="V783" t="s">
        <v>21</v>
      </c>
      <c r="W783" t="s">
        <v>7029</v>
      </c>
      <c r="X783" t="s">
        <v>7030</v>
      </c>
      <c r="Y783" s="12" t="str">
        <f>IFERROR(VLOOKUP($A783,Sheet2!$Y$2:$AK$3116,COLUMN(A782),FALSE),"")</f>
        <v>Moth</v>
      </c>
      <c r="Z783" s="13">
        <f>IFERROR(VLOOKUP($A783,Sheet2!$Y$2:$AK$3116,COLUMN(B782),FALSE),"")</f>
        <v>41074</v>
      </c>
      <c r="AA783" s="12" t="str">
        <f>IFERROR(VLOOKUP($A783,Sheet2!$Y$2:$AK$3116,COLUMN(C782),FALSE),"")</f>
        <v>Fiona Kirkpatrick</v>
      </c>
      <c r="AB783" s="12" t="str">
        <f>IFERROR(VLOOKUP($A783,Sheet2!$Y$2:$AK$3116,COLUMN(D782),FALSE),"")</f>
        <v>https://www.thelineofbestfit.com/author/fkirkpatrick</v>
      </c>
      <c r="AC783" s="12" t="str">
        <f>IFERROR(VLOOKUP($A783,Sheet2!$Y$2:$AK$3116,COLUMN(E782),FALSE),"")</f>
        <v>https://www.thelineofbestfit.com/reviews/albums/exlovers-moth-99315</v>
      </c>
      <c r="AD783" s="12" t="str">
        <f>IFERROR(VLOOKUP($A783,Sheet2!$Y$2:$AK$3116,COLUMN(F782),FALSE),"")</f>
        <v>Exlovers</v>
      </c>
      <c r="AE783" s="12" t="str">
        <f>IFERROR(VLOOKUP($A783,Sheet2!$Y$2:$AK$3116,COLUMN(G782),FALSE),"")</f>
        <v>https://www.thelineofbestfit.com/artists/exlovers-104638</v>
      </c>
      <c r="AF783" s="13" t="str">
        <f>IFERROR(VLOOKUP($A783,Sheet2!$Y$2:$AK$3116,COLUMN(H782),FALSE),"")</f>
        <v>none</v>
      </c>
      <c r="AG783" s="12">
        <f>IFERROR(VLOOKUP($A783,Sheet2!$Y$2:$AK$3116,COLUMN(I782),FALSE),"")</f>
        <v>7</v>
      </c>
      <c r="AH783" s="12">
        <f>IFERROR(VLOOKUP($A783,Sheet2!$Y$2:$AK$3116,COLUMN(J782),FALSE),"")</f>
        <v>-0.48902887021223618</v>
      </c>
      <c r="AI783" s="12" t="str">
        <f>IFERROR(VLOOKUP($A783,Sheet2!$Y$2:$AK$3116,COLUMN(K782),FALSE),"")</f>
        <v>none</v>
      </c>
      <c r="AJ783" s="12" t="str">
        <f>IFERROR(VLOOKUP($A783,Sheet2!$Y$2:$AK$3116,COLUMN(L782),FALSE),"")</f>
        <v>exlovers ‚Äì Moth</v>
      </c>
      <c r="AK783" s="12" t="str">
        <f>IFERROR(VLOOKUP($A783,Sheet2!$Y$2:$AK$3116,COLUMN(M782),FALSE),"")</f>
        <v>none</v>
      </c>
    </row>
    <row r="784" spans="1:37">
      <c r="A784" t="s">
        <v>7078</v>
      </c>
      <c r="B784" s="3" t="s">
        <v>7077</v>
      </c>
      <c r="C784" t="s">
        <v>499</v>
      </c>
      <c r="D784" t="s">
        <v>500</v>
      </c>
      <c r="E784" t="s">
        <v>7079</v>
      </c>
      <c r="F784" t="s">
        <v>7080</v>
      </c>
      <c r="G784" t="s">
        <v>7081</v>
      </c>
      <c r="H784" t="s">
        <v>21</v>
      </c>
      <c r="I784" t="s">
        <v>21</v>
      </c>
      <c r="J784" t="s">
        <v>21</v>
      </c>
      <c r="K784" t="s">
        <v>21</v>
      </c>
      <c r="L784" t="s">
        <v>39</v>
      </c>
      <c r="M784" t="s">
        <v>40</v>
      </c>
      <c r="N784" t="s">
        <v>21</v>
      </c>
      <c r="O784" t="s">
        <v>21</v>
      </c>
      <c r="P784">
        <v>2012</v>
      </c>
      <c r="Q784" t="s">
        <v>669</v>
      </c>
      <c r="R784" t="s">
        <v>21</v>
      </c>
      <c r="S784" t="s">
        <v>21</v>
      </c>
      <c r="T784">
        <v>6.8</v>
      </c>
      <c r="U784">
        <f>SUM((T784-6.977778)/1.271306)</f>
        <v>-0.13983887435440404</v>
      </c>
      <c r="V784" t="s">
        <v>21</v>
      </c>
      <c r="W784" t="s">
        <v>7082</v>
      </c>
      <c r="X784" t="s">
        <v>7083</v>
      </c>
      <c r="Y784" s="12" t="str">
        <f>IFERROR(VLOOKUP($A784,Sheet2!$Y$2:$AK$3116,COLUMN(A783),FALSE),"")</f>
        <v>Mostly No</v>
      </c>
      <c r="Z784" s="13">
        <f>IFERROR(VLOOKUP($A784,Sheet2!$Y$2:$AK$3116,COLUMN(B783),FALSE),"")</f>
        <v>41101</v>
      </c>
      <c r="AA784" s="12" t="str">
        <f>IFERROR(VLOOKUP($A784,Sheet2!$Y$2:$AK$3116,COLUMN(C783),FALSE),"")</f>
        <v>Camilla Pia</v>
      </c>
      <c r="AB784" s="12" t="str">
        <f>IFERROR(VLOOKUP($A784,Sheet2!$Y$2:$AK$3116,COLUMN(D783),FALSE),"")</f>
        <v>https://www.thelineofbestfit.com/author/cpia</v>
      </c>
      <c r="AC784" s="12" t="str">
        <f>IFERROR(VLOOKUP($A784,Sheet2!$Y$2:$AK$3116,COLUMN(E783),FALSE),"")</f>
        <v>https://www.thelineofbestfit.com/reviews/albums/milk-maid-mostly-no-100764</v>
      </c>
      <c r="AD784" s="12" t="str">
        <f>IFERROR(VLOOKUP($A784,Sheet2!$Y$2:$AK$3116,COLUMN(F783),FALSE),"")</f>
        <v>Milk Maid</v>
      </c>
      <c r="AE784" s="12" t="str">
        <f>IFERROR(VLOOKUP($A784,Sheet2!$Y$2:$AK$3116,COLUMN(G783),FALSE),"")</f>
        <v>https://www.thelineofbestfit.com/artists/milk-maid-106238</v>
      </c>
      <c r="AF784" s="13" t="str">
        <f>IFERROR(VLOOKUP($A784,Sheet2!$Y$2:$AK$3116,COLUMN(H783),FALSE),"")</f>
        <v>none</v>
      </c>
      <c r="AG784" s="12">
        <f>IFERROR(VLOOKUP($A784,Sheet2!$Y$2:$AK$3116,COLUMN(I783),FALSE),"")</f>
        <v>7.5</v>
      </c>
      <c r="AH784" s="12">
        <f>IFERROR(VLOOKUP($A784,Sheet2!$Y$2:$AK$3116,COLUMN(J783),FALSE),"")</f>
        <v>-2.1176853676474497E-2</v>
      </c>
      <c r="AI784" s="12" t="str">
        <f>IFERROR(VLOOKUP($A784,Sheet2!$Y$2:$AK$3116,COLUMN(K783),FALSE),"")</f>
        <v>none</v>
      </c>
      <c r="AJ784" s="12" t="str">
        <f>IFERROR(VLOOKUP($A784,Sheet2!$Y$2:$AK$3116,COLUMN(L783),FALSE),"")</f>
        <v>Milk Maid ‚Äì Mostly No</v>
      </c>
      <c r="AK784" s="12" t="str">
        <f>IFERROR(VLOOKUP($A784,Sheet2!$Y$2:$AK$3116,COLUMN(M783),FALSE),"")</f>
        <v>none</v>
      </c>
    </row>
    <row r="785" spans="1:37">
      <c r="A785" t="s">
        <v>12074</v>
      </c>
      <c r="B785" s="3" t="s">
        <v>379</v>
      </c>
      <c r="C785" t="s">
        <v>35</v>
      </c>
      <c r="D785" t="s">
        <v>36</v>
      </c>
      <c r="E785" t="s">
        <v>12075</v>
      </c>
      <c r="F785" t="s">
        <v>12076</v>
      </c>
      <c r="G785" t="s">
        <v>12077</v>
      </c>
      <c r="H785" t="s">
        <v>21</v>
      </c>
      <c r="I785" t="s">
        <v>21</v>
      </c>
      <c r="J785" t="s">
        <v>21</v>
      </c>
      <c r="K785" t="s">
        <v>21</v>
      </c>
      <c r="L785" t="s">
        <v>39</v>
      </c>
      <c r="M785" t="s">
        <v>40</v>
      </c>
      <c r="N785" t="s">
        <v>21</v>
      </c>
      <c r="O785" t="s">
        <v>21</v>
      </c>
      <c r="P785">
        <v>2013</v>
      </c>
      <c r="Q785" t="s">
        <v>64</v>
      </c>
      <c r="R785" t="s">
        <v>21</v>
      </c>
      <c r="S785" t="s">
        <v>21</v>
      </c>
      <c r="T785">
        <v>6</v>
      </c>
      <c r="U785">
        <f>SUM((T785-6.977778)/1.271306)</f>
        <v>-0.76911302235653711</v>
      </c>
      <c r="V785" t="s">
        <v>21</v>
      </c>
      <c r="W785" t="s">
        <v>12078</v>
      </c>
      <c r="X785" t="s">
        <v>12079</v>
      </c>
      <c r="Y785" s="12" t="str">
        <f>IFERROR(VLOOKUP($A785,Sheet2!$Y$2:$AK$3116,COLUMN(A784),FALSE),"")</f>
        <v>Mosquito</v>
      </c>
      <c r="Z785" s="13">
        <f>IFERROR(VLOOKUP($A785,Sheet2!$Y$2:$AK$3116,COLUMN(B784),FALSE),"")</f>
        <v>41374</v>
      </c>
      <c r="AA785" s="12" t="str">
        <f>IFERROR(VLOOKUP($A785,Sheet2!$Y$2:$AK$3116,COLUMN(C784),FALSE),"")</f>
        <v>Thomas Hannan</v>
      </c>
      <c r="AB785" s="12" t="str">
        <f>IFERROR(VLOOKUP($A785,Sheet2!$Y$2:$AK$3116,COLUMN(D784),FALSE),"")</f>
        <v>https://www.thelineofbestfit.com/author/thannan</v>
      </c>
      <c r="AC785" s="12" t="str">
        <f>IFERROR(VLOOKUP($A785,Sheet2!$Y$2:$AK$3116,COLUMN(E784),FALSE),"")</f>
        <v>https://www.thelineofbestfit.com/reviews/albums/yeah-yeah-yeahs-mosquito-122925</v>
      </c>
      <c r="AD785" s="12" t="str">
        <f>IFERROR(VLOOKUP($A785,Sheet2!$Y$2:$AK$3116,COLUMN(F784),FALSE),"")</f>
        <v>Yeah Yeah Yeahs</v>
      </c>
      <c r="AE785" s="12" t="str">
        <f>IFERROR(VLOOKUP($A785,Sheet2!$Y$2:$AK$3116,COLUMN(G784),FALSE),"")</f>
        <v>https://www.thelineofbestfit.com/artists/yeah-yeah-yeahs-108823</v>
      </c>
      <c r="AF785" s="13" t="str">
        <f>IFERROR(VLOOKUP($A785,Sheet2!$Y$2:$AK$3116,COLUMN(H784),FALSE),"")</f>
        <v>none</v>
      </c>
      <c r="AG785" s="12">
        <f>IFERROR(VLOOKUP($A785,Sheet2!$Y$2:$AK$3116,COLUMN(I784),FALSE),"")</f>
        <v>4</v>
      </c>
      <c r="AH785" s="12">
        <f>IFERROR(VLOOKUP($A785,Sheet2!$Y$2:$AK$3116,COLUMN(J784),FALSE),"")</f>
        <v>-3.2961409694268062</v>
      </c>
      <c r="AI785" s="12" t="str">
        <f>IFERROR(VLOOKUP($A785,Sheet2!$Y$2:$AK$3116,COLUMN(K784),FALSE),"")</f>
        <v>none</v>
      </c>
      <c r="AJ785" s="12" t="str">
        <f>IFERROR(VLOOKUP($A785,Sheet2!$Y$2:$AK$3116,COLUMN(L784),FALSE),"")</f>
        <v>Yeah Yeah Yeahs ‚Äì Mosquito</v>
      </c>
      <c r="AK785" s="12" t="str">
        <f>IFERROR(VLOOKUP($A785,Sheet2!$Y$2:$AK$3116,COLUMN(M784),FALSE),"")</f>
        <v>none</v>
      </c>
    </row>
    <row r="786" spans="1:37">
      <c r="A786" t="s">
        <v>2881</v>
      </c>
      <c r="B786" s="3" t="s">
        <v>2880</v>
      </c>
      <c r="C786" t="s">
        <v>654</v>
      </c>
      <c r="D786" t="s">
        <v>655</v>
      </c>
      <c r="E786" t="s">
        <v>2882</v>
      </c>
      <c r="F786" t="s">
        <v>2883</v>
      </c>
      <c r="G786" t="s">
        <v>2884</v>
      </c>
      <c r="H786" t="s">
        <v>21</v>
      </c>
      <c r="I786" t="s">
        <v>21</v>
      </c>
      <c r="J786" t="s">
        <v>21</v>
      </c>
      <c r="K786" t="s">
        <v>21</v>
      </c>
      <c r="L786" t="s">
        <v>300</v>
      </c>
      <c r="M786" t="s">
        <v>301</v>
      </c>
      <c r="N786" t="s">
        <v>21</v>
      </c>
      <c r="O786" t="s">
        <v>21</v>
      </c>
      <c r="P786">
        <v>2016</v>
      </c>
      <c r="Q786" t="s">
        <v>1456</v>
      </c>
      <c r="R786" t="s">
        <v>21</v>
      </c>
      <c r="S786" t="s">
        <v>21</v>
      </c>
      <c r="T786">
        <v>7.1</v>
      </c>
      <c r="U786">
        <f>SUM((T786-6.977778)/1.271306)</f>
        <v>9.6138931146395767E-2</v>
      </c>
      <c r="V786" t="s">
        <v>21</v>
      </c>
      <c r="W786" t="s">
        <v>2885</v>
      </c>
      <c r="X786" t="s">
        <v>2886</v>
      </c>
      <c r="Y786" s="12" t="str">
        <f>IFERROR(VLOOKUP($A786,Sheet2!$Y$2:$AK$3116,COLUMN(A785),FALSE),"")</f>
        <v>Mosey</v>
      </c>
      <c r="Z786" s="13">
        <f>IFERROR(VLOOKUP($A786,Sheet2!$Y$2:$AK$3116,COLUMN(B785),FALSE),"")</f>
        <v>42513</v>
      </c>
      <c r="AA786" s="12" t="str">
        <f>IFERROR(VLOOKUP($A786,Sheet2!$Y$2:$AK$3116,COLUMN(C785),FALSE),"")</f>
        <v>Kevin Irwin</v>
      </c>
      <c r="AB786" s="12" t="str">
        <f>IFERROR(VLOOKUP($A786,Sheet2!$Y$2:$AK$3116,COLUMN(D785),FALSE),"")</f>
        <v>https://www.thelineofbestfit.com/author/kevinirwin</v>
      </c>
      <c r="AC786" s="12" t="str">
        <f>IFERROR(VLOOKUP($A786,Sheet2!$Y$2:$AK$3116,COLUMN(E785),FALSE),"")</f>
        <v>https://www.thelineofbestfit.com/reviews/albums/daniel-romano-mosey</v>
      </c>
      <c r="AD786" s="12" t="str">
        <f>IFERROR(VLOOKUP($A786,Sheet2!$Y$2:$AK$3116,COLUMN(F785),FALSE),"")</f>
        <v>Daniel Romano</v>
      </c>
      <c r="AE786" s="12" t="str">
        <f>IFERROR(VLOOKUP($A786,Sheet2!$Y$2:$AK$3116,COLUMN(G785),FALSE),"")</f>
        <v>https://www.thelineofbestfit.com/artists/daniel-romano-104191</v>
      </c>
      <c r="AF786" s="13" t="str">
        <f>IFERROR(VLOOKUP($A786,Sheet2!$Y$2:$AK$3116,COLUMN(H785),FALSE),"")</f>
        <v>none</v>
      </c>
      <c r="AG786" s="12">
        <f>IFERROR(VLOOKUP($A786,Sheet2!$Y$2:$AK$3116,COLUMN(I785),FALSE),"")</f>
        <v>8</v>
      </c>
      <c r="AH786" s="12">
        <f>IFERROR(VLOOKUP($A786,Sheet2!$Y$2:$AK$3116,COLUMN(J785),FALSE),"")</f>
        <v>0.44667516285928721</v>
      </c>
      <c r="AI786" s="12" t="str">
        <f>IFERROR(VLOOKUP($A786,Sheet2!$Y$2:$AK$3116,COLUMN(K785),FALSE),"")</f>
        <v>Canada</v>
      </c>
      <c r="AJ786" s="12" t="str">
        <f>IFERROR(VLOOKUP($A786,Sheet2!$Y$2:$AK$3116,COLUMN(L785),FALSE),"")</f>
        <v>Mosey into Daniel Romano‚Äôs world of vintage, country Bohemia</v>
      </c>
      <c r="AK786" s="12" t="str">
        <f>IFERROR(VLOOKUP($A786,Sheet2!$Y$2:$AK$3116,COLUMN(M785),FALSE),"")</f>
        <v>Stetson hat cocked, moustache and sideburns standing proud, Daniel Romano peers glumly from the cover of his 2013 album Come Cry With Me.</v>
      </c>
    </row>
    <row r="787" spans="1:37">
      <c r="A787" t="s">
        <v>2333</v>
      </c>
      <c r="B787" s="3" t="s">
        <v>6367</v>
      </c>
      <c r="C787" t="s">
        <v>499</v>
      </c>
      <c r="D787" t="s">
        <v>500</v>
      </c>
      <c r="E787" t="s">
        <v>6370</v>
      </c>
      <c r="F787" t="s">
        <v>6368</v>
      </c>
      <c r="G787" t="s">
        <v>6369</v>
      </c>
      <c r="H787" t="s">
        <v>21</v>
      </c>
      <c r="I787" t="s">
        <v>21</v>
      </c>
      <c r="J787" t="s">
        <v>21</v>
      </c>
      <c r="K787" t="s">
        <v>21</v>
      </c>
      <c r="L787" t="s">
        <v>39</v>
      </c>
      <c r="M787" t="s">
        <v>40</v>
      </c>
      <c r="N787" t="s">
        <v>21</v>
      </c>
      <c r="O787" t="s">
        <v>21</v>
      </c>
      <c r="P787">
        <v>2007</v>
      </c>
      <c r="Q787" t="s">
        <v>214</v>
      </c>
      <c r="R787" t="s">
        <v>21</v>
      </c>
      <c r="S787" t="s">
        <v>21</v>
      </c>
      <c r="T787">
        <v>7.6</v>
      </c>
      <c r="U787">
        <f>SUM((T787-6.977778)/1.271306)</f>
        <v>0.48943527364772904</v>
      </c>
      <c r="V787" t="s">
        <v>21</v>
      </c>
      <c r="W787" t="s">
        <v>6371</v>
      </c>
      <c r="Y787" s="12" t="str">
        <f>IFERROR(VLOOKUP($A787,Sheet2!$Y$2:$AK$3116,COLUMN(A786),FALSE),"")</f>
        <v>Mosaic</v>
      </c>
      <c r="Z787" s="13">
        <f>IFERROR(VLOOKUP($A787,Sheet2!$Y$2:$AK$3116,COLUMN(B786),FALSE),"")</f>
        <v>41801</v>
      </c>
      <c r="AA787" s="12" t="str">
        <f>IFERROR(VLOOKUP($A787,Sheet2!$Y$2:$AK$3116,COLUMN(C786),FALSE),"")</f>
        <v>Oobah Butler</v>
      </c>
      <c r="AB787" s="12" t="str">
        <f>IFERROR(VLOOKUP($A787,Sheet2!$Y$2:$AK$3116,COLUMN(D786),FALSE),"")</f>
        <v>https://www.thelineofbestfit.com/author/obutler</v>
      </c>
      <c r="AC787" s="12" t="str">
        <f>IFERROR(VLOOKUP($A787,Sheet2!$Y$2:$AK$3116,COLUMN(E786),FALSE),"")</f>
        <v>https://www.thelineofbestfit.com/reviews/albums/throwing-snow</v>
      </c>
      <c r="AD787" s="12" t="str">
        <f>IFERROR(VLOOKUP($A787,Sheet2!$Y$2:$AK$3116,COLUMN(F786),FALSE),"")</f>
        <v>Throwing Snow</v>
      </c>
      <c r="AE787" s="12" t="str">
        <f>IFERROR(VLOOKUP($A787,Sheet2!$Y$2:$AK$3116,COLUMN(G786),FALSE),"")</f>
        <v>https://www.thelineofbestfit.com/artists/throwing-snow-108376</v>
      </c>
      <c r="AF787" s="13">
        <f>IFERROR(VLOOKUP($A787,Sheet2!$Y$2:$AK$3116,COLUMN(H786),FALSE),"")</f>
        <v>41792</v>
      </c>
      <c r="AG787" s="12">
        <f>IFERROR(VLOOKUP($A787,Sheet2!$Y$2:$AK$3116,COLUMN(I786),FALSE),"")</f>
        <v>6</v>
      </c>
      <c r="AH787" s="12">
        <f>IFERROR(VLOOKUP($A787,Sheet2!$Y$2:$AK$3116,COLUMN(J786),FALSE),"")</f>
        <v>-1.4247329032837597</v>
      </c>
      <c r="AI787" s="12" t="str">
        <f>IFERROR(VLOOKUP($A787,Sheet2!$Y$2:$AK$3116,COLUMN(K786),FALSE),"")</f>
        <v>United Kingdom</v>
      </c>
      <c r="AJ787" s="12" t="str">
        <f>IFERROR(VLOOKUP($A787,Sheet2!$Y$2:$AK$3116,COLUMN(L786),FALSE),"")</f>
        <v>Throwing Snow - Mosaic</v>
      </c>
      <c r="AK787" s="12" t="str">
        <f>IFERROR(VLOOKUP($A787,Sheet2!$Y$2:$AK$3116,COLUMN(M786),FALSE),"")</f>
        <v>The debut album from Brixton-dwelling astrophysicist Ross Tones has been on the minds of many since it was touted at the turn of the year. Tones, this time under his moniker Throwing Snow, has been worked to the bone in recent years and admits that ‚Äúit‚Äôs a bit mad trying to get my head around [the volume of work]‚Äù. However busy he has been running music labels or recording in monasteries, he‚Äôd be the first to admit that he is yet to release a collection which fully captures or surmises his talents. Tones will hope that this this debut is a Mosaic indicative of his potential.</v>
      </c>
    </row>
    <row r="788" spans="1:37">
      <c r="A788" t="s">
        <v>2333</v>
      </c>
      <c r="B788" s="3" t="s">
        <v>12042</v>
      </c>
      <c r="C788" t="s">
        <v>18</v>
      </c>
      <c r="D788" t="s">
        <v>18</v>
      </c>
      <c r="E788" t="s">
        <v>12045</v>
      </c>
      <c r="F788" t="s">
        <v>12043</v>
      </c>
      <c r="G788" t="s">
        <v>12044</v>
      </c>
      <c r="H788" t="s">
        <v>21</v>
      </c>
      <c r="I788" t="s">
        <v>21</v>
      </c>
      <c r="J788" t="s">
        <v>21</v>
      </c>
      <c r="K788" t="s">
        <v>21</v>
      </c>
      <c r="L788" t="s">
        <v>300</v>
      </c>
      <c r="M788" t="s">
        <v>301</v>
      </c>
      <c r="N788" t="s">
        <v>21</v>
      </c>
      <c r="O788" t="s">
        <v>21</v>
      </c>
      <c r="P788">
        <v>2006</v>
      </c>
      <c r="Q788" t="s">
        <v>1421</v>
      </c>
      <c r="R788" t="s">
        <v>21</v>
      </c>
      <c r="S788" t="s">
        <v>21</v>
      </c>
      <c r="T788">
        <v>6.8</v>
      </c>
      <c r="U788">
        <f>SUM((T788-6.977778)/1.271306)</f>
        <v>-0.13983887435440404</v>
      </c>
      <c r="V788" t="s">
        <v>21</v>
      </c>
      <c r="W788" t="s">
        <v>12046</v>
      </c>
      <c r="Y788" s="12" t="str">
        <f>IFERROR(VLOOKUP($A788,Sheet2!$Y$2:$AK$3116,COLUMN(A787),FALSE),"")</f>
        <v>Mosaic</v>
      </c>
      <c r="Z788" s="13">
        <f>IFERROR(VLOOKUP($A788,Sheet2!$Y$2:$AK$3116,COLUMN(B787),FALSE),"")</f>
        <v>41801</v>
      </c>
      <c r="AA788" s="12" t="str">
        <f>IFERROR(VLOOKUP($A788,Sheet2!$Y$2:$AK$3116,COLUMN(C787),FALSE),"")</f>
        <v>Oobah Butler</v>
      </c>
      <c r="AB788" s="12" t="str">
        <f>IFERROR(VLOOKUP($A788,Sheet2!$Y$2:$AK$3116,COLUMN(D787),FALSE),"")</f>
        <v>https://www.thelineofbestfit.com/author/obutler</v>
      </c>
      <c r="AC788" s="12" t="str">
        <f>IFERROR(VLOOKUP($A788,Sheet2!$Y$2:$AK$3116,COLUMN(E787),FALSE),"")</f>
        <v>https://www.thelineofbestfit.com/reviews/albums/throwing-snow</v>
      </c>
      <c r="AD788" s="12" t="str">
        <f>IFERROR(VLOOKUP($A788,Sheet2!$Y$2:$AK$3116,COLUMN(F787),FALSE),"")</f>
        <v>Throwing Snow</v>
      </c>
      <c r="AE788" s="12" t="str">
        <f>IFERROR(VLOOKUP($A788,Sheet2!$Y$2:$AK$3116,COLUMN(G787),FALSE),"")</f>
        <v>https://www.thelineofbestfit.com/artists/throwing-snow-108376</v>
      </c>
      <c r="AF788" s="13">
        <f>IFERROR(VLOOKUP($A788,Sheet2!$Y$2:$AK$3116,COLUMN(H787),FALSE),"")</f>
        <v>41792</v>
      </c>
      <c r="AG788" s="12">
        <f>IFERROR(VLOOKUP($A788,Sheet2!$Y$2:$AK$3116,COLUMN(I787),FALSE),"")</f>
        <v>6</v>
      </c>
      <c r="AH788" s="12">
        <f>IFERROR(VLOOKUP($A788,Sheet2!$Y$2:$AK$3116,COLUMN(J787),FALSE),"")</f>
        <v>-1.4247329032837597</v>
      </c>
      <c r="AI788" s="12" t="str">
        <f>IFERROR(VLOOKUP($A788,Sheet2!$Y$2:$AK$3116,COLUMN(K787),FALSE),"")</f>
        <v>United Kingdom</v>
      </c>
      <c r="AJ788" s="12" t="str">
        <f>IFERROR(VLOOKUP($A788,Sheet2!$Y$2:$AK$3116,COLUMN(L787),FALSE),"")</f>
        <v>Throwing Snow - Mosaic</v>
      </c>
      <c r="AK788" s="12" t="str">
        <f>IFERROR(VLOOKUP($A788,Sheet2!$Y$2:$AK$3116,COLUMN(M787),FALSE),"")</f>
        <v>The debut album from Brixton-dwelling astrophysicist Ross Tones has been on the minds of many since it was touted at the turn of the year. Tones, this time under his moniker Throwing Snow, has been worked to the bone in recent years and admits that ‚Äúit‚Äôs a bit mad trying to get my head around [the volume of work]‚Äù. However busy he has been running music labels or recording in monasteries, he‚Äôd be the first to admit that he is yet to release a collection which fully captures or surmises his talents. Tones will hope that this this debut is a Mosaic indicative of his potential.</v>
      </c>
    </row>
    <row r="789" spans="1:37">
      <c r="A789" t="s">
        <v>4131</v>
      </c>
      <c r="B789" s="3" t="s">
        <v>4130</v>
      </c>
      <c r="C789" t="s">
        <v>577</v>
      </c>
      <c r="D789" t="s">
        <v>578</v>
      </c>
      <c r="E789" t="s">
        <v>4132</v>
      </c>
      <c r="F789" t="s">
        <v>4133</v>
      </c>
      <c r="G789" t="s">
        <v>4134</v>
      </c>
      <c r="H789" t="s">
        <v>21</v>
      </c>
      <c r="I789" t="s">
        <v>21</v>
      </c>
      <c r="J789" t="s">
        <v>21</v>
      </c>
      <c r="K789" t="s">
        <v>21</v>
      </c>
      <c r="L789" t="s">
        <v>31</v>
      </c>
      <c r="M789" t="s">
        <v>32</v>
      </c>
      <c r="N789" t="s">
        <v>21</v>
      </c>
      <c r="O789" t="s">
        <v>21</v>
      </c>
      <c r="P789">
        <v>2015</v>
      </c>
      <c r="Q789" t="s">
        <v>870</v>
      </c>
      <c r="R789" t="s">
        <v>21</v>
      </c>
      <c r="S789" t="s">
        <v>21</v>
      </c>
      <c r="T789">
        <v>7.7</v>
      </c>
      <c r="U789">
        <f>SUM((T789-6.977778)/1.271306)</f>
        <v>0.56809454214799615</v>
      </c>
      <c r="V789" t="s">
        <v>21</v>
      </c>
      <c r="W789" t="s">
        <v>4135</v>
      </c>
      <c r="X789" t="s">
        <v>4136</v>
      </c>
      <c r="Y789" s="12" t="str">
        <f>IFERROR(VLOOKUP($A789,Sheet2!$Y$2:$AK$3116,COLUMN(A788),FALSE),"")</f>
        <v>Morning/Evening</v>
      </c>
      <c r="Z789" s="13">
        <f>IFERROR(VLOOKUP($A789,Sheet2!$Y$2:$AK$3116,COLUMN(B788),FALSE),"")</f>
        <v>42184</v>
      </c>
      <c r="AA789" s="12" t="str">
        <f>IFERROR(VLOOKUP($A789,Sheet2!$Y$2:$AK$3116,COLUMN(C788),FALSE),"")</f>
        <v>James Appleyard</v>
      </c>
      <c r="AB789" s="12" t="str">
        <f>IFERROR(VLOOKUP($A789,Sheet2!$Y$2:$AK$3116,COLUMN(D788),FALSE),"")</f>
        <v>https://www.thelineofbestfit.com/author/jappleyard</v>
      </c>
      <c r="AC789" s="12" t="str">
        <f>IFERROR(VLOOKUP($A789,Sheet2!$Y$2:$AK$3116,COLUMN(E788),FALSE),"")</f>
        <v>https://www.thelineofbestfit.com/reviews/albums/circadian-rhythm-four-tet-conceptualises-a-single-day-on-his-new-album-morn</v>
      </c>
      <c r="AD789" s="12" t="str">
        <f>IFERROR(VLOOKUP($A789,Sheet2!$Y$2:$AK$3116,COLUMN(F788),FALSE),"")</f>
        <v>Four Tet</v>
      </c>
      <c r="AE789" s="12" t="str">
        <f>IFERROR(VLOOKUP($A789,Sheet2!$Y$2:$AK$3116,COLUMN(G788),FALSE),"")</f>
        <v>https://www.thelineofbestfit.com/artists/four-tet-104802</v>
      </c>
      <c r="AF789" s="13">
        <f>IFERROR(VLOOKUP($A789,Sheet2!$Y$2:$AK$3116,COLUMN(H788),FALSE),"")</f>
        <v>42176</v>
      </c>
      <c r="AG789" s="12">
        <f>IFERROR(VLOOKUP($A789,Sheet2!$Y$2:$AK$3116,COLUMN(I788),FALSE),"")</f>
        <v>7</v>
      </c>
      <c r="AH789" s="12">
        <f>IFERROR(VLOOKUP($A789,Sheet2!$Y$2:$AK$3116,COLUMN(J788),FALSE),"")</f>
        <v>-0.48902887021223618</v>
      </c>
      <c r="AI789" s="12" t="str">
        <f>IFERROR(VLOOKUP($A789,Sheet2!$Y$2:$AK$3116,COLUMN(K788),FALSE),"")</f>
        <v>United Kingdom</v>
      </c>
      <c r="AJ789" s="12" t="str">
        <f>IFERROR(VLOOKUP($A789,Sheet2!$Y$2:$AK$3116,COLUMN(L788),FALSE),"")</f>
        <v>Circadian rhythm - Four Tet conceptualises a single day on his new album Morning/Evening</v>
      </c>
      <c r="AK789" s="12" t="str">
        <f>IFERROR(VLOOKUP($A789,Sheet2!$Y$2:$AK$3116,COLUMN(M788),FALSE),"")</f>
        <v>Depending on who you are, the Summer Solstice can represent many different things, whether it‚Äôs enjoying the extra long evening, visiting your nearest stone circle or maybe even dabbling in a bit of free love (if you‚Äôre into that sort of thing). But if you happen to be Kieran Hebden, aka Four Tet, the 2015 Summer Solstice meant the the surprise release of a new album.</v>
      </c>
    </row>
    <row r="790" spans="1:37">
      <c r="A790" t="s">
        <v>1376</v>
      </c>
      <c r="B790" s="3" t="s">
        <v>1375</v>
      </c>
      <c r="C790" t="s">
        <v>426</v>
      </c>
      <c r="D790" t="s">
        <v>427</v>
      </c>
      <c r="E790" t="s">
        <v>1377</v>
      </c>
      <c r="F790" t="s">
        <v>1378</v>
      </c>
      <c r="G790" t="s">
        <v>1379</v>
      </c>
      <c r="H790" t="s">
        <v>21</v>
      </c>
      <c r="I790" t="s">
        <v>21</v>
      </c>
      <c r="J790" t="s">
        <v>21</v>
      </c>
      <c r="K790" t="s">
        <v>21</v>
      </c>
      <c r="L790" t="s">
        <v>39</v>
      </c>
      <c r="M790" t="s">
        <v>40</v>
      </c>
      <c r="N790" t="s">
        <v>21</v>
      </c>
      <c r="O790" t="s">
        <v>21</v>
      </c>
      <c r="P790">
        <v>2014</v>
      </c>
      <c r="Q790" t="s">
        <v>130</v>
      </c>
      <c r="R790" t="s">
        <v>21</v>
      </c>
      <c r="S790" t="s">
        <v>21</v>
      </c>
      <c r="T790">
        <v>6.8</v>
      </c>
      <c r="U790">
        <f>SUM((T790-6.977778)/1.271306)</f>
        <v>-0.13983887435440404</v>
      </c>
      <c r="V790" t="s">
        <v>21</v>
      </c>
      <c r="W790" t="s">
        <v>1380</v>
      </c>
      <c r="X790" t="s">
        <v>1381</v>
      </c>
      <c r="Y790" s="12" t="str">
        <f>IFERROR(VLOOKUP($A790,Sheet2!$Y$2:$AK$3116,COLUMN(A789),FALSE),"")</f>
        <v>Morning Phase</v>
      </c>
      <c r="Z790" s="13">
        <f>IFERROR(VLOOKUP($A790,Sheet2!$Y$2:$AK$3116,COLUMN(B789),FALSE),"")</f>
        <v>41690</v>
      </c>
      <c r="AA790" s="12" t="str">
        <f>IFERROR(VLOOKUP($A790,Sheet2!$Y$2:$AK$3116,COLUMN(C789),FALSE),"")</f>
        <v>Alex Wisgard</v>
      </c>
      <c r="AB790" s="12" t="str">
        <f>IFERROR(VLOOKUP($A790,Sheet2!$Y$2:$AK$3116,COLUMN(D789),FALSE),"")</f>
        <v>https://www.thelineofbestfit.com/author/awisgard</v>
      </c>
      <c r="AC790" s="12" t="str">
        <f>IFERROR(VLOOKUP($A790,Sheet2!$Y$2:$AK$3116,COLUMN(E789),FALSE),"")</f>
        <v>https://www.thelineofbestfit.com/reviews/albums/beck-morning-phase-146332</v>
      </c>
      <c r="AD790" s="12" t="str">
        <f>IFERROR(VLOOKUP($A790,Sheet2!$Y$2:$AK$3116,COLUMN(F789),FALSE),"")</f>
        <v>Beck</v>
      </c>
      <c r="AE790" s="12" t="str">
        <f>IFERROR(VLOOKUP($A790,Sheet2!$Y$2:$AK$3116,COLUMN(G789),FALSE),"")</f>
        <v>https://www.thelineofbestfit.com/artists/beck-103554</v>
      </c>
      <c r="AF790" s="13">
        <f>IFERROR(VLOOKUP($A790,Sheet2!$Y$2:$AK$3116,COLUMN(H789),FALSE),"")</f>
        <v>41694</v>
      </c>
      <c r="AG790" s="12">
        <f>IFERROR(VLOOKUP($A790,Sheet2!$Y$2:$AK$3116,COLUMN(I789),FALSE),"")</f>
        <v>7</v>
      </c>
      <c r="AH790" s="12">
        <f>IFERROR(VLOOKUP($A790,Sheet2!$Y$2:$AK$3116,COLUMN(J789),FALSE),"")</f>
        <v>-0.48902887021223618</v>
      </c>
      <c r="AI790" s="12" t="str">
        <f>IFERROR(VLOOKUP($A790,Sheet2!$Y$2:$AK$3116,COLUMN(K789),FALSE),"")</f>
        <v>none</v>
      </c>
      <c r="AJ790" s="12" t="str">
        <f>IFERROR(VLOOKUP($A790,Sheet2!$Y$2:$AK$3116,COLUMN(L789),FALSE),"")</f>
        <v>Beck ‚Äì Morning Phase</v>
      </c>
      <c r="AK790" s="12" t="str">
        <f>IFERROR(VLOOKUP($A790,Sheet2!$Y$2:$AK$3116,COLUMN(M789),FALSE),"")</f>
        <v>none</v>
      </c>
    </row>
    <row r="791" spans="1:37">
      <c r="A791" t="s">
        <v>6478</v>
      </c>
      <c r="B791" s="3" t="s">
        <v>6342</v>
      </c>
      <c r="C791" t="s">
        <v>96</v>
      </c>
      <c r="D791" t="s">
        <v>97</v>
      </c>
      <c r="E791" t="s">
        <v>6479</v>
      </c>
      <c r="F791" t="s">
        <v>6480</v>
      </c>
      <c r="G791" t="s">
        <v>6481</v>
      </c>
      <c r="H791" t="s">
        <v>21</v>
      </c>
      <c r="I791" t="s">
        <v>21</v>
      </c>
      <c r="J791" t="s">
        <v>21</v>
      </c>
      <c r="K791" t="s">
        <v>21</v>
      </c>
      <c r="L791" t="s">
        <v>39</v>
      </c>
      <c r="M791" t="s">
        <v>40</v>
      </c>
      <c r="N791" t="s">
        <v>21</v>
      </c>
      <c r="O791" t="s">
        <v>21</v>
      </c>
      <c r="P791">
        <v>2016</v>
      </c>
      <c r="Q791" t="s">
        <v>147</v>
      </c>
      <c r="R791" t="s">
        <v>21</v>
      </c>
      <c r="S791" t="s">
        <v>21</v>
      </c>
      <c r="T791">
        <v>5.9</v>
      </c>
      <c r="U791">
        <f>SUM((T791-6.977778)/1.271306)</f>
        <v>-0.8477722908568035</v>
      </c>
      <c r="V791" t="s">
        <v>21</v>
      </c>
      <c r="W791" t="s">
        <v>6482</v>
      </c>
      <c r="X791" t="s">
        <v>6483</v>
      </c>
      <c r="Y791" s="12" t="str">
        <f>IFERROR(VLOOKUP($A791,Sheet2!$Y$2:$AK$3116,COLUMN(A790),FALSE),"")</f>
        <v>More Rain</v>
      </c>
      <c r="Z791" s="13">
        <f>IFERROR(VLOOKUP($A791,Sheet2!$Y$2:$AK$3116,COLUMN(B790),FALSE),"")</f>
        <v>42432</v>
      </c>
      <c r="AA791" s="12" t="str">
        <f>IFERROR(VLOOKUP($A791,Sheet2!$Y$2:$AK$3116,COLUMN(C790),FALSE),"")</f>
        <v>Erik Thompson</v>
      </c>
      <c r="AB791" s="12" t="str">
        <f>IFERROR(VLOOKUP($A791,Sheet2!$Y$2:$AK$3116,COLUMN(D790),FALSE),"")</f>
        <v>https://www.thelineofbestfit.com/author/ethompson</v>
      </c>
      <c r="AC791" s="12" t="str">
        <f>IFERROR(VLOOKUP($A791,Sheet2!$Y$2:$AK$3116,COLUMN(E790),FALSE),"")</f>
        <v>https://www.thelineofbestfit.com/reviews/albums/m.-ward-more-rain</v>
      </c>
      <c r="AD791" s="12" t="str">
        <f>IFERROR(VLOOKUP($A791,Sheet2!$Y$2:$AK$3116,COLUMN(F790),FALSE),"")</f>
        <v>M. Ward</v>
      </c>
      <c r="AE791" s="12" t="str">
        <f>IFERROR(VLOOKUP($A791,Sheet2!$Y$2:$AK$3116,COLUMN(G790),FALSE),"")</f>
        <v>https://www.thelineofbestfit.com/artists/m-ward-2-105986</v>
      </c>
      <c r="AF791" s="13">
        <f>IFERROR(VLOOKUP($A791,Sheet2!$Y$2:$AK$3116,COLUMN(H790),FALSE),"")</f>
        <v>42433</v>
      </c>
      <c r="AG791" s="12">
        <f>IFERROR(VLOOKUP($A791,Sheet2!$Y$2:$AK$3116,COLUMN(I790),FALSE),"")</f>
        <v>7.5</v>
      </c>
      <c r="AH791" s="12">
        <f>IFERROR(VLOOKUP($A791,Sheet2!$Y$2:$AK$3116,COLUMN(J790),FALSE),"")</f>
        <v>-2.1176853676474497E-2</v>
      </c>
      <c r="AI791" s="12" t="str">
        <f>IFERROR(VLOOKUP($A791,Sheet2!$Y$2:$AK$3116,COLUMN(K790),FALSE),"")</f>
        <v>United States</v>
      </c>
      <c r="AJ791" s="12" t="str">
        <f>IFERROR(VLOOKUP($A791,Sheet2!$Y$2:$AK$3116,COLUMN(L790),FALSE),"")</f>
        <v>M. Ward takes the weather with him</v>
      </c>
      <c r="AK791" s="12" t="str">
        <f>IFERROR(VLOOKUP($A791,Sheet2!$Y$2:$AK$3116,COLUMN(M790),FALSE),"")</f>
        <v xml:space="preserve">M. Ward‚Äôs music has always contained the dusty imprints of decades of radio hits from all sides of the dial. </v>
      </c>
    </row>
    <row r="792" spans="1:37">
      <c r="A792" t="s">
        <v>8410</v>
      </c>
      <c r="B792" s="3" t="s">
        <v>7527</v>
      </c>
      <c r="C792" t="s">
        <v>18</v>
      </c>
      <c r="D792" t="s">
        <v>18</v>
      </c>
      <c r="E792" t="s">
        <v>8411</v>
      </c>
      <c r="F792" t="s">
        <v>8402</v>
      </c>
      <c r="G792" t="s">
        <v>8403</v>
      </c>
      <c r="H792" t="s">
        <v>21</v>
      </c>
      <c r="I792" t="s">
        <v>21</v>
      </c>
      <c r="J792" t="s">
        <v>21</v>
      </c>
      <c r="K792" t="s">
        <v>21</v>
      </c>
      <c r="L792" t="s">
        <v>39</v>
      </c>
      <c r="M792" t="s">
        <v>40</v>
      </c>
      <c r="N792" t="s">
        <v>21</v>
      </c>
      <c r="O792" t="s">
        <v>21</v>
      </c>
      <c r="P792">
        <v>2013</v>
      </c>
      <c r="Q792" t="s">
        <v>8407</v>
      </c>
      <c r="R792" t="s">
        <v>21</v>
      </c>
      <c r="S792" t="s">
        <v>21</v>
      </c>
      <c r="T792">
        <v>7.7</v>
      </c>
      <c r="U792">
        <f>SUM((T792-6.977778)/1.271306)</f>
        <v>0.56809454214799615</v>
      </c>
      <c r="V792" t="s">
        <v>21</v>
      </c>
      <c r="W792" t="s">
        <v>8412</v>
      </c>
      <c r="X792" t="s">
        <v>8413</v>
      </c>
      <c r="Y792" s="12" t="str">
        <f>IFERROR(VLOOKUP($A792,Sheet2!$Y$2:$AK$3116,COLUMN(A791),FALSE),"")</f>
        <v>More Light</v>
      </c>
      <c r="Z792" s="13">
        <f>IFERROR(VLOOKUP($A792,Sheet2!$Y$2:$AK$3116,COLUMN(B791),FALSE),"")</f>
        <v>41414</v>
      </c>
      <c r="AA792" s="12" t="str">
        <f>IFERROR(VLOOKUP($A792,Sheet2!$Y$2:$AK$3116,COLUMN(C791),FALSE),"")</f>
        <v>Alex Wisgard</v>
      </c>
      <c r="AB792" s="12" t="str">
        <f>IFERROR(VLOOKUP($A792,Sheet2!$Y$2:$AK$3116,COLUMN(D791),FALSE),"")</f>
        <v>https://www.thelineofbestfit.com/author/awisgard</v>
      </c>
      <c r="AC792" s="12" t="str">
        <f>IFERROR(VLOOKUP($A792,Sheet2!$Y$2:$AK$3116,COLUMN(E791),FALSE),"")</f>
        <v>https://www.thelineofbestfit.com/reviews/albums/primal-scream-more-light-125147</v>
      </c>
      <c r="AD792" s="12" t="str">
        <f>IFERROR(VLOOKUP($A792,Sheet2!$Y$2:$AK$3116,COLUMN(F791),FALSE),"")</f>
        <v>Primal Scream</v>
      </c>
      <c r="AE792" s="12" t="str">
        <f>IFERROR(VLOOKUP($A792,Sheet2!$Y$2:$AK$3116,COLUMN(G791),FALSE),"")</f>
        <v>https://www.thelineofbestfit.com/artists/primal-scream-106901</v>
      </c>
      <c r="AF792" s="13" t="str">
        <f>IFERROR(VLOOKUP($A792,Sheet2!$Y$2:$AK$3116,COLUMN(H791),FALSE),"")</f>
        <v>none</v>
      </c>
      <c r="AG792" s="12">
        <f>IFERROR(VLOOKUP($A792,Sheet2!$Y$2:$AK$3116,COLUMN(I791),FALSE),"")</f>
        <v>5</v>
      </c>
      <c r="AH792" s="12">
        <f>IFERROR(VLOOKUP($A792,Sheet2!$Y$2:$AK$3116,COLUMN(J791),FALSE),"")</f>
        <v>-2.3604369363552831</v>
      </c>
      <c r="AI792" s="12" t="str">
        <f>IFERROR(VLOOKUP($A792,Sheet2!$Y$2:$AK$3116,COLUMN(K791),FALSE),"")</f>
        <v>none</v>
      </c>
      <c r="AJ792" s="12" t="str">
        <f>IFERROR(VLOOKUP($A792,Sheet2!$Y$2:$AK$3116,COLUMN(L791),FALSE),"")</f>
        <v>Primal Scream ‚Äì More Light</v>
      </c>
      <c r="AK792" s="12" t="str">
        <f>IFERROR(VLOOKUP($A792,Sheet2!$Y$2:$AK$3116,COLUMN(M791),FALSE),"")</f>
        <v>none</v>
      </c>
    </row>
    <row r="793" spans="1:37">
      <c r="A793" t="s">
        <v>7612</v>
      </c>
      <c r="B793" s="3" t="s">
        <v>7609</v>
      </c>
      <c r="C793" t="s">
        <v>4568</v>
      </c>
      <c r="D793" t="s">
        <v>4569</v>
      </c>
      <c r="E793" t="s">
        <v>7613</v>
      </c>
      <c r="F793" t="s">
        <v>7610</v>
      </c>
      <c r="G793" t="s">
        <v>7611</v>
      </c>
      <c r="H793" t="s">
        <v>21</v>
      </c>
      <c r="I793" t="s">
        <v>21</v>
      </c>
      <c r="J793" t="s">
        <v>21</v>
      </c>
      <c r="K793" t="s">
        <v>21</v>
      </c>
      <c r="L793" t="s">
        <v>39</v>
      </c>
      <c r="M793" t="s">
        <v>40</v>
      </c>
      <c r="N793" t="s">
        <v>21</v>
      </c>
      <c r="O793" t="s">
        <v>21</v>
      </c>
      <c r="P793">
        <v>2015</v>
      </c>
      <c r="Q793" t="s">
        <v>377</v>
      </c>
      <c r="R793" t="s">
        <v>21</v>
      </c>
      <c r="S793" t="s">
        <v>21</v>
      </c>
      <c r="T793">
        <v>7.6</v>
      </c>
      <c r="U793">
        <f>SUM((T793-6.977778)/1.271306)</f>
        <v>0.48943527364772904</v>
      </c>
      <c r="V793" t="s">
        <v>21</v>
      </c>
      <c r="W793" t="s">
        <v>7614</v>
      </c>
      <c r="X793" t="s">
        <v>7615</v>
      </c>
      <c r="Y793" s="12" t="str">
        <f>IFERROR(VLOOKUP($A793,Sheet2!$Y$2:$AK$3116,COLUMN(A792),FALSE),"")</f>
        <v>More Faithful</v>
      </c>
      <c r="Z793" s="13">
        <f>IFERROR(VLOOKUP($A793,Sheet2!$Y$2:$AK$3116,COLUMN(B792),FALSE),"")</f>
        <v>42163</v>
      </c>
      <c r="AA793" s="12" t="str">
        <f>IFERROR(VLOOKUP($A793,Sheet2!$Y$2:$AK$3116,COLUMN(C792),FALSE),"")</f>
        <v>Joe Goggins</v>
      </c>
      <c r="AB793" s="12" t="str">
        <f>IFERROR(VLOOKUP($A793,Sheet2!$Y$2:$AK$3116,COLUMN(D792),FALSE),"")</f>
        <v>https://www.thelineofbestfit.com/author/jgoggins</v>
      </c>
      <c r="AC793" s="12" t="str">
        <f>IFERROR(VLOOKUP($A793,Sheet2!$Y$2:$AK$3116,COLUMN(E792),FALSE),"")</f>
        <v>https://www.thelineofbestfit.com/reviews/albums/no-joy-more-faithful</v>
      </c>
      <c r="AD793" s="12" t="str">
        <f>IFERROR(VLOOKUP($A793,Sheet2!$Y$2:$AK$3116,COLUMN(F792),FALSE),"")</f>
        <v>No Joy</v>
      </c>
      <c r="AE793" s="12" t="str">
        <f>IFERROR(VLOOKUP($A793,Sheet2!$Y$2:$AK$3116,COLUMN(G792),FALSE),"")</f>
        <v>https://www.thelineofbestfit.com/artists/no-joy-106508</v>
      </c>
      <c r="AF793" s="13">
        <f>IFERROR(VLOOKUP($A793,Sheet2!$Y$2:$AK$3116,COLUMN(H792),FALSE),"")</f>
        <v>42163</v>
      </c>
      <c r="AG793" s="12">
        <f>IFERROR(VLOOKUP($A793,Sheet2!$Y$2:$AK$3116,COLUMN(I792),FALSE),"")</f>
        <v>8</v>
      </c>
      <c r="AH793" s="12">
        <f>IFERROR(VLOOKUP($A793,Sheet2!$Y$2:$AK$3116,COLUMN(J792),FALSE),"")</f>
        <v>0.44667516285928721</v>
      </c>
      <c r="AI793" s="12" t="str">
        <f>IFERROR(VLOOKUP($A793,Sheet2!$Y$2:$AK$3116,COLUMN(K792),FALSE),"")</f>
        <v>Canada</v>
      </c>
      <c r="AJ793" s="12" t="str">
        <f>IFERROR(VLOOKUP($A793,Sheet2!$Y$2:$AK$3116,COLUMN(L792),FALSE),"")</f>
        <v>No Joy dress up pop tunes in shoegaze finery on More Faithful</v>
      </c>
      <c r="AK793" s="12" t="str">
        <f>IFERROR(VLOOKUP($A793,Sheet2!$Y$2:$AK$3116,COLUMN(M792),FALSE),"")</f>
        <v xml:space="preserve">A bit of good, old-fashioned journalistic digging in preparation for this review has thrown up some earth-shattering revelations about No Joy. </v>
      </c>
    </row>
    <row r="794" spans="1:37">
      <c r="A794" t="s">
        <v>3037</v>
      </c>
      <c r="B794" s="3" t="s">
        <v>3034</v>
      </c>
      <c r="C794" t="s">
        <v>96</v>
      </c>
      <c r="D794" t="s">
        <v>97</v>
      </c>
      <c r="E794" t="s">
        <v>3038</v>
      </c>
      <c r="F794" t="s">
        <v>3035</v>
      </c>
      <c r="G794" t="s">
        <v>3036</v>
      </c>
      <c r="H794" t="s">
        <v>21</v>
      </c>
      <c r="I794" t="s">
        <v>21</v>
      </c>
      <c r="J794" t="s">
        <v>21</v>
      </c>
      <c r="K794" t="s">
        <v>21</v>
      </c>
      <c r="L794" t="s">
        <v>31</v>
      </c>
      <c r="M794" t="s">
        <v>32</v>
      </c>
      <c r="N794" t="s">
        <v>39</v>
      </c>
      <c r="O794" t="s">
        <v>40</v>
      </c>
      <c r="P794">
        <v>2009</v>
      </c>
      <c r="Q794" t="s">
        <v>330</v>
      </c>
      <c r="R794" t="s">
        <v>21</v>
      </c>
      <c r="S794" t="s">
        <v>21</v>
      </c>
      <c r="T794">
        <v>7.1</v>
      </c>
      <c r="U794">
        <f>SUM((T794-6.977778)/1.271306)</f>
        <v>9.6138931146395767E-2</v>
      </c>
      <c r="V794" t="s">
        <v>21</v>
      </c>
      <c r="W794" t="s">
        <v>3039</v>
      </c>
      <c r="X794" t="s">
        <v>3040</v>
      </c>
      <c r="Y794" s="12" t="str">
        <f>IFERROR(VLOOKUP($A794,Sheet2!$Y$2:$AK$3116,COLUMN(A793),FALSE),"")</f>
        <v>Moondagger</v>
      </c>
      <c r="Z794" s="13">
        <f>IFERROR(VLOOKUP($A794,Sheet2!$Y$2:$AK$3116,COLUMN(B793),FALSE),"")</f>
        <v>39994</v>
      </c>
      <c r="AA794" s="12" t="str">
        <f>IFERROR(VLOOKUP($A794,Sheet2!$Y$2:$AK$3116,COLUMN(C793),FALSE),"")</f>
        <v>The Line Of Best Fit</v>
      </c>
      <c r="AB794" s="12" t="str">
        <f>IFERROR(VLOOKUP($A794,Sheet2!$Y$2:$AK$3116,COLUMN(D793),FALSE),"")</f>
        <v>https://www.thelineofbestfit.com/author/bestfitmusic</v>
      </c>
      <c r="AC794" s="12" t="str">
        <f>IFERROR(VLOOKUP($A794,Sheet2!$Y$2:$AK$3116,COLUMN(E793),FALSE),"")</f>
        <v>https://www.thelineofbestfit.com/reviews/albums/deastro---moondagger-17210</v>
      </c>
      <c r="AD794" s="12" t="str">
        <f>IFERROR(VLOOKUP($A794,Sheet2!$Y$2:$AK$3116,COLUMN(F793),FALSE),"")</f>
        <v>Animal Collective</v>
      </c>
      <c r="AE794" s="12" t="str">
        <f>IFERROR(VLOOKUP($A794,Sheet2!$Y$2:$AK$3116,COLUMN(G793),FALSE),"")</f>
        <v>https://www.thelineofbestfit.com/artists/animal-collective-103354</v>
      </c>
      <c r="AF794" s="13" t="str">
        <f>IFERROR(VLOOKUP($A794,Sheet2!$Y$2:$AK$3116,COLUMN(H793),FALSE),"")</f>
        <v>none</v>
      </c>
      <c r="AG794" s="12">
        <f>IFERROR(VLOOKUP($A794,Sheet2!$Y$2:$AK$3116,COLUMN(I793),FALSE),"")</f>
        <v>1.5</v>
      </c>
      <c r="AH794" s="12">
        <f>IFERROR(VLOOKUP($A794,Sheet2!$Y$2:$AK$3116,COLUMN(J793),FALSE),"")</f>
        <v>-5.6354010521056148</v>
      </c>
      <c r="AI794" s="12" t="str">
        <f>IFERROR(VLOOKUP($A794,Sheet2!$Y$2:$AK$3116,COLUMN(K793),FALSE),"")</f>
        <v>none</v>
      </c>
      <c r="AJ794" s="12" t="str">
        <f>IFERROR(VLOOKUP($A794,Sheet2!$Y$2:$AK$3116,COLUMN(L793),FALSE),"")</f>
        <v>Deastro ‚Äì Moondagger</v>
      </c>
      <c r="AK794" s="12" t="str">
        <f>IFERROR(VLOOKUP($A794,Sheet2!$Y$2:$AK$3116,COLUMN(M793),FALSE),"")</f>
        <v>none</v>
      </c>
    </row>
    <row r="795" spans="1:37">
      <c r="A795" t="s">
        <v>8459</v>
      </c>
      <c r="B795" s="3" t="s">
        <v>8451</v>
      </c>
      <c r="C795" t="s">
        <v>154</v>
      </c>
      <c r="D795" t="s">
        <v>155</v>
      </c>
      <c r="E795" t="s">
        <v>8460</v>
      </c>
      <c r="F795" t="s">
        <v>8461</v>
      </c>
      <c r="G795" t="s">
        <v>8462</v>
      </c>
      <c r="H795" t="s">
        <v>21</v>
      </c>
      <c r="I795" t="s">
        <v>21</v>
      </c>
      <c r="J795" t="s">
        <v>21</v>
      </c>
      <c r="K795" t="s">
        <v>21</v>
      </c>
      <c r="L795" t="s">
        <v>21</v>
      </c>
      <c r="M795" t="s">
        <v>21</v>
      </c>
      <c r="N795" t="s">
        <v>21</v>
      </c>
      <c r="O795" t="s">
        <v>21</v>
      </c>
      <c r="P795">
        <v>2013</v>
      </c>
      <c r="Q795" t="s">
        <v>257</v>
      </c>
      <c r="R795" t="s">
        <v>1811</v>
      </c>
      <c r="S795" t="s">
        <v>21</v>
      </c>
      <c r="T795">
        <v>6.8</v>
      </c>
      <c r="U795">
        <f>SUM((T795-6.977778)/1.271306)</f>
        <v>-0.13983887435440404</v>
      </c>
      <c r="V795" t="s">
        <v>21</v>
      </c>
      <c r="W795" t="s">
        <v>8463</v>
      </c>
      <c r="X795" t="s">
        <v>8464</v>
      </c>
      <c r="Y795" s="12" t="str">
        <f>IFERROR(VLOOKUP($A795,Sheet2!$Y$2:$AK$3116,COLUMN(A794),FALSE),"")</f>
        <v>Moon Tides</v>
      </c>
      <c r="Z795" s="13">
        <f>IFERROR(VLOOKUP($A795,Sheet2!$Y$2:$AK$3116,COLUMN(B794),FALSE),"")</f>
        <v>41507</v>
      </c>
      <c r="AA795" s="12" t="str">
        <f>IFERROR(VLOOKUP($A795,Sheet2!$Y$2:$AK$3116,COLUMN(C794),FALSE),"")</f>
        <v>Chris Lo</v>
      </c>
      <c r="AB795" s="12" t="str">
        <f>IFERROR(VLOOKUP($A795,Sheet2!$Y$2:$AK$3116,COLUMN(D794),FALSE),"")</f>
        <v>https://www.thelineofbestfit.com/author/clo_</v>
      </c>
      <c r="AC795" s="12" t="str">
        <f>IFERROR(VLOOKUP($A795,Sheet2!$Y$2:$AK$3116,COLUMN(E794),FALSE),"")</f>
        <v>https://www.thelineofbestfit.com/reviews/albums/pure-bathing-culture-moon-tides-135022</v>
      </c>
      <c r="AD795" s="12" t="str">
        <f>IFERROR(VLOOKUP($A795,Sheet2!$Y$2:$AK$3116,COLUMN(F794),FALSE),"")</f>
        <v>Pure Bathing Culture</v>
      </c>
      <c r="AE795" s="12" t="str">
        <f>IFERROR(VLOOKUP($A795,Sheet2!$Y$2:$AK$3116,COLUMN(G794),FALSE),"")</f>
        <v>https://www.thelineofbestfit.com/artists/pure-bathing-culture-112856</v>
      </c>
      <c r="AF795" s="13" t="str">
        <f>IFERROR(VLOOKUP($A795,Sheet2!$Y$2:$AK$3116,COLUMN(H794),FALSE),"")</f>
        <v>none</v>
      </c>
      <c r="AG795" s="12">
        <f>IFERROR(VLOOKUP($A795,Sheet2!$Y$2:$AK$3116,COLUMN(I794),FALSE),"")</f>
        <v>7</v>
      </c>
      <c r="AH795" s="12">
        <f>IFERROR(VLOOKUP($A795,Sheet2!$Y$2:$AK$3116,COLUMN(J794),FALSE),"")</f>
        <v>-0.48902887021223618</v>
      </c>
      <c r="AI795" s="12" t="str">
        <f>IFERROR(VLOOKUP($A795,Sheet2!$Y$2:$AK$3116,COLUMN(K794),FALSE),"")</f>
        <v>none</v>
      </c>
      <c r="AJ795" s="12" t="str">
        <f>IFERROR(VLOOKUP($A795,Sheet2!$Y$2:$AK$3116,COLUMN(L794),FALSE),"")</f>
        <v>Pure Bathing Culture ‚Äì Moon Tides</v>
      </c>
      <c r="AK795" s="12" t="str">
        <f>IFERROR(VLOOKUP($A795,Sheet2!$Y$2:$AK$3116,COLUMN(M794),FALSE),"")</f>
        <v>none</v>
      </c>
    </row>
    <row r="796" spans="1:37">
      <c r="A796" t="s">
        <v>9497</v>
      </c>
      <c r="B796" s="3" t="s">
        <v>52</v>
      </c>
      <c r="C796" t="s">
        <v>18</v>
      </c>
      <c r="D796" t="s">
        <v>18</v>
      </c>
      <c r="E796" t="s">
        <v>9498</v>
      </c>
      <c r="F796" t="s">
        <v>9499</v>
      </c>
      <c r="G796" t="s">
        <v>9500</v>
      </c>
      <c r="H796" t="s">
        <v>21</v>
      </c>
      <c r="I796" t="s">
        <v>21</v>
      </c>
      <c r="J796" t="s">
        <v>21</v>
      </c>
      <c r="K796" t="s">
        <v>21</v>
      </c>
      <c r="L796" t="s">
        <v>21</v>
      </c>
      <c r="M796" t="s">
        <v>21</v>
      </c>
      <c r="N796" t="s">
        <v>21</v>
      </c>
      <c r="O796" t="s">
        <v>21</v>
      </c>
      <c r="P796">
        <v>2014</v>
      </c>
      <c r="Q796" t="s">
        <v>24</v>
      </c>
      <c r="R796" t="s">
        <v>21</v>
      </c>
      <c r="S796" t="s">
        <v>21</v>
      </c>
      <c r="T796">
        <v>6.9</v>
      </c>
      <c r="U796">
        <f>SUM((T796-6.977778)/1.271306)</f>
        <v>-6.1179605854136968E-2</v>
      </c>
      <c r="V796" t="s">
        <v>21</v>
      </c>
      <c r="W796" t="s">
        <v>9501</v>
      </c>
      <c r="X796" t="s">
        <v>9502</v>
      </c>
      <c r="Y796" s="12" t="str">
        <f>IFERROR(VLOOKUP($A796,Sheet2!$Y$2:$AK$3116,COLUMN(A795),FALSE),"")</f>
        <v>Moon</v>
      </c>
      <c r="Z796" s="13">
        <f>IFERROR(VLOOKUP($A796,Sheet2!$Y$2:$AK$3116,COLUMN(B795),FALSE),"")</f>
        <v>41662</v>
      </c>
      <c r="AA796" s="12" t="str">
        <f>IFERROR(VLOOKUP($A796,Sheet2!$Y$2:$AK$3116,COLUMN(C795),FALSE),"")</f>
        <v>Jon Putnam</v>
      </c>
      <c r="AB796" s="12" t="str">
        <f>IFERROR(VLOOKUP($A796,Sheet2!$Y$2:$AK$3116,COLUMN(D795),FALSE),"")</f>
        <v>https://www.thelineofbestfit.com/author/jputnam</v>
      </c>
      <c r="AC796" s="12" t="str">
        <f>IFERROR(VLOOKUP($A796,Sheet2!$Y$2:$AK$3116,COLUMN(E795),FALSE),"")</f>
        <v>https://www.thelineofbestfit.com/reviews/albums/snowbird-moon-144484</v>
      </c>
      <c r="AD796" s="12" t="str">
        <f>IFERROR(VLOOKUP($A796,Sheet2!$Y$2:$AK$3116,COLUMN(F795),FALSE),"")</f>
        <v>Snowbird</v>
      </c>
      <c r="AE796" s="12" t="str">
        <f>IFERROR(VLOOKUP($A796,Sheet2!$Y$2:$AK$3116,COLUMN(G795),FALSE),"")</f>
        <v>https://www.thelineofbestfit.com/artists/snowbird-107447</v>
      </c>
      <c r="AF796" s="13">
        <f>IFERROR(VLOOKUP($A796,Sheet2!$Y$2:$AK$3116,COLUMN(H795),FALSE),"")</f>
        <v>41666</v>
      </c>
      <c r="AG796" s="12">
        <f>IFERROR(VLOOKUP($A796,Sheet2!$Y$2:$AK$3116,COLUMN(I795),FALSE),"")</f>
        <v>9</v>
      </c>
      <c r="AH796" s="12">
        <f>IFERROR(VLOOKUP($A796,Sheet2!$Y$2:$AK$3116,COLUMN(J795),FALSE),"")</f>
        <v>1.3823791959308105</v>
      </c>
      <c r="AI796" s="12" t="str">
        <f>IFERROR(VLOOKUP($A796,Sheet2!$Y$2:$AK$3116,COLUMN(K795),FALSE),"")</f>
        <v>none</v>
      </c>
      <c r="AJ796" s="12" t="str">
        <f>IFERROR(VLOOKUP($A796,Sheet2!$Y$2:$AK$3116,COLUMN(L795),FALSE),"")</f>
        <v>Snowbird ‚Äì Moon</v>
      </c>
      <c r="AK796" s="12" t="str">
        <f>IFERROR(VLOOKUP($A796,Sheet2!$Y$2:$AK$3116,COLUMN(M795),FALSE),"")</f>
        <v>none</v>
      </c>
    </row>
    <row r="797" spans="1:37">
      <c r="A797" t="s">
        <v>6345</v>
      </c>
      <c r="B797" s="3" t="s">
        <v>6344</v>
      </c>
      <c r="C797" t="s">
        <v>416</v>
      </c>
      <c r="D797" t="s">
        <v>417</v>
      </c>
      <c r="E797" t="s">
        <v>6346</v>
      </c>
      <c r="F797" t="s">
        <v>6347</v>
      </c>
      <c r="G797" t="s">
        <v>6348</v>
      </c>
      <c r="H797" t="s">
        <v>21</v>
      </c>
      <c r="I797" t="s">
        <v>21</v>
      </c>
      <c r="J797" t="s">
        <v>21</v>
      </c>
      <c r="K797" t="s">
        <v>21</v>
      </c>
      <c r="L797" t="s">
        <v>31</v>
      </c>
      <c r="M797" t="s">
        <v>32</v>
      </c>
      <c r="N797" t="s">
        <v>21</v>
      </c>
      <c r="O797" t="s">
        <v>21</v>
      </c>
      <c r="P797">
        <v>2016</v>
      </c>
      <c r="Q797" t="s">
        <v>200</v>
      </c>
      <c r="R797" t="s">
        <v>21</v>
      </c>
      <c r="S797" t="s">
        <v>21</v>
      </c>
      <c r="T797">
        <v>7.4</v>
      </c>
      <c r="U797">
        <f>SUM((T797-6.977778)/1.271306)</f>
        <v>0.33211673664719626</v>
      </c>
      <c r="V797" t="s">
        <v>21</v>
      </c>
      <c r="W797" t="s">
        <v>6349</v>
      </c>
      <c r="X797" t="s">
        <v>6350</v>
      </c>
      <c r="Y797" s="12" t="str">
        <f>IFERROR(VLOOKUP($A797,Sheet2!$Y$2:$AK$3116,COLUMN(A796),FALSE),"")</f>
        <v>Monument Builders</v>
      </c>
      <c r="Z797" s="13">
        <f>IFERROR(VLOOKUP($A797,Sheet2!$Y$2:$AK$3116,COLUMN(B796),FALSE),"")</f>
        <v>42676</v>
      </c>
      <c r="AA797" s="12" t="str">
        <f>IFERROR(VLOOKUP($A797,Sheet2!$Y$2:$AK$3116,COLUMN(C796),FALSE),"")</f>
        <v>Ian King</v>
      </c>
      <c r="AB797" s="12" t="str">
        <f>IFERROR(VLOOKUP($A797,Sheet2!$Y$2:$AK$3116,COLUMN(D796),FALSE),"")</f>
        <v>https://www.thelineofbestfit.com/author/iking</v>
      </c>
      <c r="AC797" s="12" t="str">
        <f>IFERROR(VLOOKUP($A797,Sheet2!$Y$2:$AK$3116,COLUMN(E796),FALSE),"")</f>
        <v>https://www.thelineofbestfit.com/reviews/albums/loscil-monument-builders</v>
      </c>
      <c r="AD797" s="12" t="str">
        <f>IFERROR(VLOOKUP($A797,Sheet2!$Y$2:$AK$3116,COLUMN(F796),FALSE),"")</f>
        <v>Loscil</v>
      </c>
      <c r="AE797" s="12" t="str">
        <f>IFERROR(VLOOKUP($A797,Sheet2!$Y$2:$AK$3116,COLUMN(G796),FALSE),"")</f>
        <v>https://www.thelineofbestfit.com/artists/loscil-105931</v>
      </c>
      <c r="AF797" s="13">
        <f>IFERROR(VLOOKUP($A797,Sheet2!$Y$2:$AK$3116,COLUMN(H796),FALSE),"")</f>
        <v>42685</v>
      </c>
      <c r="AG797" s="12">
        <f>IFERROR(VLOOKUP($A797,Sheet2!$Y$2:$AK$3116,COLUMN(I796),FALSE),"")</f>
        <v>8</v>
      </c>
      <c r="AH797" s="12">
        <f>IFERROR(VLOOKUP($A797,Sheet2!$Y$2:$AK$3116,COLUMN(J796),FALSE),"")</f>
        <v>0.44667516285928721</v>
      </c>
      <c r="AI797" s="12" t="str">
        <f>IFERROR(VLOOKUP($A797,Sheet2!$Y$2:$AK$3116,COLUMN(K796),FALSE),"")</f>
        <v>Canada</v>
      </c>
      <c r="AJ797" s="12" t="str">
        <f>IFERROR(VLOOKUP($A797,Sheet2!$Y$2:$AK$3116,COLUMN(L796),FALSE),"")</f>
        <v>Loscil‚Äôs Monument Builders processes darkness in order to expunge it</v>
      </c>
      <c r="AK797" s="12" t="str">
        <f>IFERROR(VLOOKUP($A797,Sheet2!$Y$2:$AK$3116,COLUMN(M796),FALSE),"")</f>
        <v>The inspirational jumping-off points that electronic composer Scott Morgan has cited in regards to his latest album are a worn out VHS copy of Koyaanisqatsi, John Gray‚Äôs Straw Dogs, and Edward Burtynsky‚Äôs photographs of environmental pollution; a bleak trio of modern classics that leaves little guess as to the temperament of Monument Builders.</v>
      </c>
    </row>
    <row r="798" spans="1:37">
      <c r="A798" t="s">
        <v>5907</v>
      </c>
      <c r="B798" s="3" t="s">
        <v>5584</v>
      </c>
      <c r="C798" t="s">
        <v>18</v>
      </c>
      <c r="D798" t="s">
        <v>18</v>
      </c>
      <c r="E798" t="s">
        <v>5908</v>
      </c>
      <c r="F798" t="s">
        <v>5909</v>
      </c>
      <c r="G798" t="s">
        <v>5910</v>
      </c>
      <c r="H798" t="s">
        <v>21</v>
      </c>
      <c r="I798" t="s">
        <v>21</v>
      </c>
      <c r="J798" t="s">
        <v>21</v>
      </c>
      <c r="K798" t="s">
        <v>21</v>
      </c>
      <c r="L798" t="s">
        <v>39</v>
      </c>
      <c r="M798" t="s">
        <v>40</v>
      </c>
      <c r="N798" t="s">
        <v>21</v>
      </c>
      <c r="O798" t="s">
        <v>21</v>
      </c>
      <c r="P798">
        <v>2015</v>
      </c>
      <c r="Q798" t="s">
        <v>716</v>
      </c>
      <c r="R798" t="s">
        <v>21</v>
      </c>
      <c r="S798" t="s">
        <v>21</v>
      </c>
      <c r="T798">
        <v>4</v>
      </c>
      <c r="U798">
        <f>SUM((T798-6.977778)/1.271306)</f>
        <v>-2.3422983923618701</v>
      </c>
      <c r="V798" t="s">
        <v>21</v>
      </c>
      <c r="W798" t="s">
        <v>5911</v>
      </c>
      <c r="X798" t="s">
        <v>5912</v>
      </c>
      <c r="Y798" s="12" t="str">
        <f>IFERROR(VLOOKUP($A798,Sheet2!$Y$2:$AK$3116,COLUMN(A797),FALSE),"")</f>
        <v>Montage of Heck: The Home Recordings</v>
      </c>
      <c r="Z798" s="13">
        <f>IFERROR(VLOOKUP($A798,Sheet2!$Y$2:$AK$3116,COLUMN(B797),FALSE),"")</f>
        <v>42332</v>
      </c>
      <c r="AA798" s="12" t="str">
        <f>IFERROR(VLOOKUP($A798,Sheet2!$Y$2:$AK$3116,COLUMN(C797),FALSE),"")</f>
        <v>Alex Cull</v>
      </c>
      <c r="AB798" s="12" t="str">
        <f>IFERROR(VLOOKUP($A798,Sheet2!$Y$2:$AK$3116,COLUMN(D797),FALSE),"")</f>
        <v>https://www.thelineofbestfit.com/author/acull</v>
      </c>
      <c r="AC798" s="12" t="str">
        <f>IFERROR(VLOOKUP($A798,Sheet2!$Y$2:$AK$3116,COLUMN(E797),FALSE),"")</f>
        <v>https://www.thelineofbestfit.com/reviews/albums/kurt-cobain-montage-of-heck-the-home-recordings</v>
      </c>
      <c r="AD798" s="12" t="str">
        <f>IFERROR(VLOOKUP($A798,Sheet2!$Y$2:$AK$3116,COLUMN(F797),FALSE),"")</f>
        <v>none</v>
      </c>
      <c r="AE798" s="12" t="str">
        <f>IFERROR(VLOOKUP($A798,Sheet2!$Y$2:$AK$3116,COLUMN(G797),FALSE),"")</f>
        <v>none</v>
      </c>
      <c r="AF798" s="13">
        <f>IFERROR(VLOOKUP($A798,Sheet2!$Y$2:$AK$3116,COLUMN(H797),FALSE),"")</f>
        <v>42321</v>
      </c>
      <c r="AG798" s="12">
        <f>IFERROR(VLOOKUP($A798,Sheet2!$Y$2:$AK$3116,COLUMN(I797),FALSE),"")</f>
        <v>3</v>
      </c>
      <c r="AH798" s="12">
        <f>IFERROR(VLOOKUP($A798,Sheet2!$Y$2:$AK$3116,COLUMN(J797),FALSE),"")</f>
        <v>-4.2318450024983294</v>
      </c>
      <c r="AI798" s="12" t="str">
        <f>IFERROR(VLOOKUP($A798,Sheet2!$Y$2:$AK$3116,COLUMN(K797),FALSE),"")</f>
        <v>United States</v>
      </c>
      <c r="AJ798" s="12" t="str">
        <f>IFERROR(VLOOKUP($A798,Sheet2!$Y$2:$AK$3116,COLUMN(L797),FALSE),"")</f>
        <v>Kurt Cobain‚Äôs home recordings shed little light on the musician or the man</v>
      </c>
      <c r="AK798" s="12" t="str">
        <f>IFERROR(VLOOKUP($A798,Sheet2!$Y$2:$AK$3116,COLUMN(M797),FALSE),"")</f>
        <v>Right up until the final weeks approaching his death in April 1994, the urge to create art - in any form - was something that never left Kurt Cobain. Even as his working relationship with his Nirvana bandmates began to unravel, new ideas - be they for songs, videos, side projects, record labels - continued to spring from Cobain‚Äôs mind.</v>
      </c>
    </row>
    <row r="799" spans="1:37">
      <c r="A799" t="s">
        <v>3097</v>
      </c>
      <c r="B799" s="3" t="s">
        <v>3090</v>
      </c>
      <c r="C799" t="s">
        <v>447</v>
      </c>
      <c r="D799" t="s">
        <v>448</v>
      </c>
      <c r="E799" t="s">
        <v>3098</v>
      </c>
      <c r="F799" t="s">
        <v>3093</v>
      </c>
      <c r="G799" t="s">
        <v>3094</v>
      </c>
      <c r="H799" t="s">
        <v>21</v>
      </c>
      <c r="I799" t="s">
        <v>21</v>
      </c>
      <c r="J799" t="s">
        <v>21</v>
      </c>
      <c r="K799" t="s">
        <v>21</v>
      </c>
      <c r="L799" t="s">
        <v>39</v>
      </c>
      <c r="M799" t="s">
        <v>40</v>
      </c>
      <c r="N799" t="s">
        <v>21</v>
      </c>
      <c r="O799" t="s">
        <v>21</v>
      </c>
      <c r="P799">
        <v>2013</v>
      </c>
      <c r="Q799" t="s">
        <v>136</v>
      </c>
      <c r="R799" t="s">
        <v>21</v>
      </c>
      <c r="S799" t="s">
        <v>21</v>
      </c>
      <c r="T799">
        <v>8.3000000000000007</v>
      </c>
      <c r="U799">
        <f>SUM((T799-6.977778)/1.271306)</f>
        <v>1.0400501531495965</v>
      </c>
      <c r="V799" t="s">
        <v>73</v>
      </c>
      <c r="W799" t="s">
        <v>3099</v>
      </c>
      <c r="X799" t="s">
        <v>3100</v>
      </c>
      <c r="Y799" s="12" t="str">
        <f>IFERROR(VLOOKUP($A799,Sheet2!$Y$2:$AK$3116,COLUMN(A798),FALSE),"")</f>
        <v>Monomania</v>
      </c>
      <c r="Z799" s="13">
        <f>IFERROR(VLOOKUP($A799,Sheet2!$Y$2:$AK$3116,COLUMN(B798),FALSE),"")</f>
        <v>41403</v>
      </c>
      <c r="AA799" s="12" t="str">
        <f>IFERROR(VLOOKUP($A799,Sheet2!$Y$2:$AK$3116,COLUMN(C798),FALSE),"")</f>
        <v>Thomas Hannan</v>
      </c>
      <c r="AB799" s="12" t="str">
        <f>IFERROR(VLOOKUP($A799,Sheet2!$Y$2:$AK$3116,COLUMN(D798),FALSE),"")</f>
        <v>https://www.thelineofbestfit.com/author/thannan</v>
      </c>
      <c r="AC799" s="12" t="str">
        <f>IFERROR(VLOOKUP($A799,Sheet2!$Y$2:$AK$3116,COLUMN(E798),FALSE),"")</f>
        <v>https://www.thelineofbestfit.com/reviews/albums/deerhunter-monomania-124984</v>
      </c>
      <c r="AD799" s="12" t="str">
        <f>IFERROR(VLOOKUP($A799,Sheet2!$Y$2:$AK$3116,COLUMN(F798),FALSE),"")</f>
        <v>Deerhunter</v>
      </c>
      <c r="AE799" s="12" t="str">
        <f>IFERROR(VLOOKUP($A799,Sheet2!$Y$2:$AK$3116,COLUMN(G798),FALSE),"")</f>
        <v>https://www.thelineofbestfit.com/artists/deerhunter-104301</v>
      </c>
      <c r="AF799" s="13" t="str">
        <f>IFERROR(VLOOKUP($A799,Sheet2!$Y$2:$AK$3116,COLUMN(H798),FALSE),"")</f>
        <v>none</v>
      </c>
      <c r="AG799" s="12">
        <f>IFERROR(VLOOKUP($A799,Sheet2!$Y$2:$AK$3116,COLUMN(I798),FALSE),"")</f>
        <v>8</v>
      </c>
      <c r="AH799" s="12">
        <f>IFERROR(VLOOKUP($A799,Sheet2!$Y$2:$AK$3116,COLUMN(J798),FALSE),"")</f>
        <v>0.44667516285928721</v>
      </c>
      <c r="AI799" s="12" t="str">
        <f>IFERROR(VLOOKUP($A799,Sheet2!$Y$2:$AK$3116,COLUMN(K798),FALSE),"")</f>
        <v>none</v>
      </c>
      <c r="AJ799" s="12" t="str">
        <f>IFERROR(VLOOKUP($A799,Sheet2!$Y$2:$AK$3116,COLUMN(L798),FALSE),"")</f>
        <v>Deerhunter ‚Äì Monomania</v>
      </c>
      <c r="AK799" s="12" t="str">
        <f>IFERROR(VLOOKUP($A799,Sheet2!$Y$2:$AK$3116,COLUMN(M798),FALSE),"")</f>
        <v>none</v>
      </c>
    </row>
    <row r="800" spans="1:37">
      <c r="A800" t="s">
        <v>5461</v>
      </c>
      <c r="B800" s="3" t="s">
        <v>5460</v>
      </c>
      <c r="C800" t="s">
        <v>2247</v>
      </c>
      <c r="D800" t="s">
        <v>2248</v>
      </c>
      <c r="E800" t="s">
        <v>5462</v>
      </c>
      <c r="F800" t="s">
        <v>5463</v>
      </c>
      <c r="G800" t="s">
        <v>5464</v>
      </c>
      <c r="H800" t="s">
        <v>21</v>
      </c>
      <c r="I800" t="s">
        <v>21</v>
      </c>
      <c r="J800" t="s">
        <v>21</v>
      </c>
      <c r="K800" t="s">
        <v>21</v>
      </c>
      <c r="L800" t="s">
        <v>39</v>
      </c>
      <c r="M800" t="s">
        <v>40</v>
      </c>
      <c r="N800" t="s">
        <v>21</v>
      </c>
      <c r="O800" t="s">
        <v>21</v>
      </c>
      <c r="P800">
        <v>2016</v>
      </c>
      <c r="Q800" t="s">
        <v>5465</v>
      </c>
      <c r="R800" t="s">
        <v>4980</v>
      </c>
      <c r="S800" t="s">
        <v>21</v>
      </c>
      <c r="T800">
        <v>7.9</v>
      </c>
      <c r="U800">
        <f>SUM((T800-6.977778)/1.271306)</f>
        <v>0.72541307914852959</v>
      </c>
      <c r="V800" t="s">
        <v>21</v>
      </c>
      <c r="W800" t="s">
        <v>5466</v>
      </c>
      <c r="X800" t="s">
        <v>5467</v>
      </c>
      <c r="Y800" s="12" t="str">
        <f>IFERROR(VLOOKUP($A800,Sheet2!$Y$2:$AK$3116,COLUMN(A799),FALSE),"")</f>
        <v>Mono No Aware</v>
      </c>
      <c r="Z800" s="13">
        <f>IFERROR(VLOOKUP($A800,Sheet2!$Y$2:$AK$3116,COLUMN(B799),FALSE),"")</f>
        <v>42559</v>
      </c>
      <c r="AA800" s="12" t="str">
        <f>IFERROR(VLOOKUP($A800,Sheet2!$Y$2:$AK$3116,COLUMN(C799),FALSE),"")</f>
        <v>Nathan Westley</v>
      </c>
      <c r="AB800" s="12" t="str">
        <f>IFERROR(VLOOKUP($A800,Sheet2!$Y$2:$AK$3116,COLUMN(D799),FALSE),"")</f>
        <v>https://www.thelineofbestfit.com/author/nathanwestley</v>
      </c>
      <c r="AC800" s="12" t="str">
        <f>IFERROR(VLOOKUP($A800,Sheet2!$Y$2:$AK$3116,COLUMN(E799),FALSE),"")</f>
        <v>https://www.thelineofbestfit.com/reviews/albums/johnny-foreigner-mono-no-aware</v>
      </c>
      <c r="AD800" s="12" t="str">
        <f>IFERROR(VLOOKUP($A800,Sheet2!$Y$2:$AK$3116,COLUMN(F799),FALSE),"")</f>
        <v>Johnny Foreigner</v>
      </c>
      <c r="AE800" s="12" t="str">
        <f>IFERROR(VLOOKUP($A800,Sheet2!$Y$2:$AK$3116,COLUMN(G799),FALSE),"")</f>
        <v>https://www.thelineofbestfit.com/artists/johnny-foreigner-105522</v>
      </c>
      <c r="AF800" s="13">
        <f>IFERROR(VLOOKUP($A800,Sheet2!$Y$2:$AK$3116,COLUMN(H799),FALSE),"")</f>
        <v>42559</v>
      </c>
      <c r="AG800" s="12">
        <f>IFERROR(VLOOKUP($A800,Sheet2!$Y$2:$AK$3116,COLUMN(I799),FALSE),"")</f>
        <v>7</v>
      </c>
      <c r="AH800" s="12">
        <f>IFERROR(VLOOKUP($A800,Sheet2!$Y$2:$AK$3116,COLUMN(J799),FALSE),"")</f>
        <v>-0.48902887021223618</v>
      </c>
      <c r="AI800" s="12" t="str">
        <f>IFERROR(VLOOKUP($A800,Sheet2!$Y$2:$AK$3116,COLUMN(K799),FALSE),"")</f>
        <v>United Kingdom</v>
      </c>
      <c r="AJ800" s="12" t="str">
        <f>IFERROR(VLOOKUP($A800,Sheet2!$Y$2:$AK$3116,COLUMN(L799),FALSE),"")</f>
        <v>Johnny Foreigner‚Äôs Mono No Aware is another mini-celebration of their continued existence</v>
      </c>
      <c r="AK800" s="12" t="str">
        <f>IFERROR(VLOOKUP($A800,Sheet2!$Y$2:$AK$3116,COLUMN(M799),FALSE),"")</f>
        <v xml:space="preserve">Looking back now, the mid Noughties seems like a barren time for good music. </v>
      </c>
    </row>
    <row r="801" spans="1:37">
      <c r="A801" t="s">
        <v>5461</v>
      </c>
      <c r="B801" s="3" t="s">
        <v>11618</v>
      </c>
      <c r="C801" t="s">
        <v>18</v>
      </c>
      <c r="D801" t="s">
        <v>18</v>
      </c>
      <c r="E801" t="s">
        <v>11619</v>
      </c>
      <c r="F801" t="s">
        <v>11617</v>
      </c>
      <c r="G801" t="s">
        <v>21</v>
      </c>
      <c r="H801" t="s">
        <v>21</v>
      </c>
      <c r="I801" t="s">
        <v>21</v>
      </c>
      <c r="J801" t="s">
        <v>21</v>
      </c>
      <c r="K801" t="s">
        <v>21</v>
      </c>
      <c r="L801" t="s">
        <v>21</v>
      </c>
      <c r="M801" t="s">
        <v>21</v>
      </c>
      <c r="N801" t="s">
        <v>21</v>
      </c>
      <c r="O801" t="s">
        <v>21</v>
      </c>
      <c r="P801">
        <v>2017</v>
      </c>
      <c r="Q801" t="s">
        <v>314</v>
      </c>
      <c r="R801" t="s">
        <v>21</v>
      </c>
      <c r="S801" t="s">
        <v>21</v>
      </c>
      <c r="T801">
        <v>8.6</v>
      </c>
      <c r="U801">
        <f>SUM((T801-6.977778)/1.271306)</f>
        <v>1.2760279586503955</v>
      </c>
      <c r="V801" t="s">
        <v>73</v>
      </c>
      <c r="W801" t="s">
        <v>11620</v>
      </c>
      <c r="X801" t="s">
        <v>11621</v>
      </c>
      <c r="Y801" s="12" t="str">
        <f>IFERROR(VLOOKUP($A801,Sheet2!$Y$2:$AK$3116,COLUMN(A800),FALSE),"")</f>
        <v>Mono No Aware</v>
      </c>
      <c r="Z801" s="13">
        <f>IFERROR(VLOOKUP($A801,Sheet2!$Y$2:$AK$3116,COLUMN(B800),FALSE),"")</f>
        <v>42559</v>
      </c>
      <c r="AA801" s="12" t="str">
        <f>IFERROR(VLOOKUP($A801,Sheet2!$Y$2:$AK$3116,COLUMN(C800),FALSE),"")</f>
        <v>Nathan Westley</v>
      </c>
      <c r="AB801" s="12" t="str">
        <f>IFERROR(VLOOKUP($A801,Sheet2!$Y$2:$AK$3116,COLUMN(D800),FALSE),"")</f>
        <v>https://www.thelineofbestfit.com/author/nathanwestley</v>
      </c>
      <c r="AC801" s="12" t="str">
        <f>IFERROR(VLOOKUP($A801,Sheet2!$Y$2:$AK$3116,COLUMN(E800),FALSE),"")</f>
        <v>https://www.thelineofbestfit.com/reviews/albums/johnny-foreigner-mono-no-aware</v>
      </c>
      <c r="AD801" s="12" t="str">
        <f>IFERROR(VLOOKUP($A801,Sheet2!$Y$2:$AK$3116,COLUMN(F800),FALSE),"")</f>
        <v>Johnny Foreigner</v>
      </c>
      <c r="AE801" s="12" t="str">
        <f>IFERROR(VLOOKUP($A801,Sheet2!$Y$2:$AK$3116,COLUMN(G800),FALSE),"")</f>
        <v>https://www.thelineofbestfit.com/artists/johnny-foreigner-105522</v>
      </c>
      <c r="AF801" s="13">
        <f>IFERROR(VLOOKUP($A801,Sheet2!$Y$2:$AK$3116,COLUMN(H800),FALSE),"")</f>
        <v>42559</v>
      </c>
      <c r="AG801" s="12">
        <f>IFERROR(VLOOKUP($A801,Sheet2!$Y$2:$AK$3116,COLUMN(I800),FALSE),"")</f>
        <v>7</v>
      </c>
      <c r="AH801" s="12">
        <f>IFERROR(VLOOKUP($A801,Sheet2!$Y$2:$AK$3116,COLUMN(J800),FALSE),"")</f>
        <v>-0.48902887021223618</v>
      </c>
      <c r="AI801" s="12" t="str">
        <f>IFERROR(VLOOKUP($A801,Sheet2!$Y$2:$AK$3116,COLUMN(K800),FALSE),"")</f>
        <v>United Kingdom</v>
      </c>
      <c r="AJ801" s="12" t="str">
        <f>IFERROR(VLOOKUP($A801,Sheet2!$Y$2:$AK$3116,COLUMN(L800),FALSE),"")</f>
        <v>Johnny Foreigner‚Äôs Mono No Aware is another mini-celebration of their continued existence</v>
      </c>
      <c r="AK801" s="12" t="str">
        <f>IFERROR(VLOOKUP($A801,Sheet2!$Y$2:$AK$3116,COLUMN(M800),FALSE),"")</f>
        <v xml:space="preserve">Looking back now, the mid Noughties seems like a barren time for good music. </v>
      </c>
    </row>
    <row r="802" spans="1:37">
      <c r="A802" t="s">
        <v>9703</v>
      </c>
      <c r="B802" s="3" t="s">
        <v>9702</v>
      </c>
      <c r="C802" t="s">
        <v>18</v>
      </c>
      <c r="D802" t="s">
        <v>18</v>
      </c>
      <c r="E802" t="s">
        <v>9704</v>
      </c>
      <c r="F802" t="s">
        <v>9705</v>
      </c>
      <c r="G802" t="s">
        <v>9706</v>
      </c>
      <c r="H802" t="s">
        <v>21</v>
      </c>
      <c r="I802" t="s">
        <v>21</v>
      </c>
      <c r="J802" t="s">
        <v>21</v>
      </c>
      <c r="K802" t="s">
        <v>21</v>
      </c>
      <c r="L802" t="s">
        <v>31</v>
      </c>
      <c r="M802" t="s">
        <v>32</v>
      </c>
      <c r="N802" t="s">
        <v>21</v>
      </c>
      <c r="O802" t="s">
        <v>21</v>
      </c>
      <c r="P802">
        <v>2013</v>
      </c>
      <c r="Q802" t="s">
        <v>4377</v>
      </c>
      <c r="R802" t="s">
        <v>21</v>
      </c>
      <c r="S802" t="s">
        <v>21</v>
      </c>
      <c r="T802">
        <v>7.9</v>
      </c>
      <c r="U802">
        <f>SUM((T802-6.977778)/1.271306)</f>
        <v>0.72541307914852959</v>
      </c>
      <c r="V802" t="s">
        <v>21</v>
      </c>
      <c r="W802" t="s">
        <v>9707</v>
      </c>
      <c r="X802" t="s">
        <v>9708</v>
      </c>
      <c r="Y802" s="12" t="str">
        <f>IFERROR(VLOOKUP($A802,Sheet2!$Y$2:$AK$3116,COLUMN(A801),FALSE),"")</f>
        <v>Monkey Minds In The Devil's Time</v>
      </c>
      <c r="Z802" s="13">
        <f>IFERROR(VLOOKUP($A802,Sheet2!$Y$2:$AK$3116,COLUMN(B801),FALSE),"")</f>
        <v>41341</v>
      </c>
      <c r="AA802" s="12" t="str">
        <f>IFERROR(VLOOKUP($A802,Sheet2!$Y$2:$AK$3116,COLUMN(C801),FALSE),"")</f>
        <v>Tim Lee</v>
      </c>
      <c r="AB802" s="12" t="str">
        <f>IFERROR(VLOOKUP($A802,Sheet2!$Y$2:$AK$3116,COLUMN(D801),FALSE),"")</f>
        <v>https://www.thelineofbestfit.com/author/tlee</v>
      </c>
      <c r="AC802" s="12" t="str">
        <f>IFERROR(VLOOKUP($A802,Sheet2!$Y$2:$AK$3116,COLUMN(E801),FALSE),"")</f>
        <v>https://www.thelineofbestfit.com/reviews/albums/steve-mason-monkey-minds-in-the-devils-time-119851</v>
      </c>
      <c r="AD802" s="12" t="str">
        <f>IFERROR(VLOOKUP($A802,Sheet2!$Y$2:$AK$3116,COLUMN(F801),FALSE),"")</f>
        <v>Steve Mason</v>
      </c>
      <c r="AE802" s="12" t="str">
        <f>IFERROR(VLOOKUP($A802,Sheet2!$Y$2:$AK$3116,COLUMN(G801),FALSE),"")</f>
        <v>none</v>
      </c>
      <c r="AF802" s="13" t="str">
        <f>IFERROR(VLOOKUP($A802,Sheet2!$Y$2:$AK$3116,COLUMN(H801),FALSE),"")</f>
        <v>none</v>
      </c>
      <c r="AG802" s="12">
        <f>IFERROR(VLOOKUP($A802,Sheet2!$Y$2:$AK$3116,COLUMN(I801),FALSE),"")</f>
        <v>8</v>
      </c>
      <c r="AH802" s="12">
        <f>IFERROR(VLOOKUP($A802,Sheet2!$Y$2:$AK$3116,COLUMN(J801),FALSE),"")</f>
        <v>0.44667516285928721</v>
      </c>
      <c r="AI802" s="12" t="str">
        <f>IFERROR(VLOOKUP($A802,Sheet2!$Y$2:$AK$3116,COLUMN(K801),FALSE),"")</f>
        <v>none</v>
      </c>
      <c r="AJ802" s="12" t="str">
        <f>IFERROR(VLOOKUP($A802,Sheet2!$Y$2:$AK$3116,COLUMN(L801),FALSE),"")</f>
        <v>Steve Mason ‚Äì Monkey Minds In The Devil‚Äôs Time</v>
      </c>
      <c r="AK802" s="12" t="str">
        <f>IFERROR(VLOOKUP($A802,Sheet2!$Y$2:$AK$3116,COLUMN(M801),FALSE),"")</f>
        <v>none</v>
      </c>
    </row>
    <row r="803" spans="1:37">
      <c r="A803" t="s">
        <v>6874</v>
      </c>
      <c r="B803" s="3" t="s">
        <v>6873</v>
      </c>
      <c r="C803" t="s">
        <v>567</v>
      </c>
      <c r="D803" t="s">
        <v>568</v>
      </c>
      <c r="E803" t="s">
        <v>6875</v>
      </c>
      <c r="F803" t="s">
        <v>6876</v>
      </c>
      <c r="G803" t="s">
        <v>6877</v>
      </c>
      <c r="H803" t="s">
        <v>21</v>
      </c>
      <c r="I803" t="s">
        <v>21</v>
      </c>
      <c r="J803" t="s">
        <v>21</v>
      </c>
      <c r="K803" t="s">
        <v>21</v>
      </c>
      <c r="L803" t="s">
        <v>39</v>
      </c>
      <c r="M803" t="s">
        <v>40</v>
      </c>
      <c r="N803" t="s">
        <v>100</v>
      </c>
      <c r="O803" t="s">
        <v>101</v>
      </c>
      <c r="P803">
        <v>2012</v>
      </c>
      <c r="Q803" t="s">
        <v>589</v>
      </c>
      <c r="R803" t="s">
        <v>21</v>
      </c>
      <c r="S803" t="s">
        <v>21</v>
      </c>
      <c r="T803">
        <v>8</v>
      </c>
      <c r="U803">
        <f>SUM((T803-6.977778)/1.271306)</f>
        <v>0.80407234764879587</v>
      </c>
      <c r="V803" t="s">
        <v>21</v>
      </c>
      <c r="W803" t="s">
        <v>6878</v>
      </c>
      <c r="X803" t="s">
        <v>6879</v>
      </c>
      <c r="Y803" s="12" t="str">
        <f>IFERROR(VLOOKUP($A803,Sheet2!$Y$2:$AK$3116,COLUMN(A802),FALSE),"")</f>
        <v>Moms</v>
      </c>
      <c r="Z803" s="13">
        <f>IFERROR(VLOOKUP($A803,Sheet2!$Y$2:$AK$3116,COLUMN(B802),FALSE),"")</f>
        <v>41191</v>
      </c>
      <c r="AA803" s="12" t="str">
        <f>IFERROR(VLOOKUP($A803,Sheet2!$Y$2:$AK$3116,COLUMN(C802),FALSE),"")</f>
        <v>Brian Coney</v>
      </c>
      <c r="AB803" s="12" t="str">
        <f>IFERROR(VLOOKUP($A803,Sheet2!$Y$2:$AK$3116,COLUMN(D802),FALSE),"")</f>
        <v>https://www.thelineofbestfit.com/author/bconey</v>
      </c>
      <c r="AC803" s="12" t="str">
        <f>IFERROR(VLOOKUP($A803,Sheet2!$Y$2:$AK$3116,COLUMN(E802),FALSE),"")</f>
        <v>https://www.thelineofbestfit.com/reviews/albums/menomena-moms-111196</v>
      </c>
      <c r="AD803" s="12" t="str">
        <f>IFERROR(VLOOKUP($A803,Sheet2!$Y$2:$AK$3116,COLUMN(F802),FALSE),"")</f>
        <v>Menomena</v>
      </c>
      <c r="AE803" s="12" t="str">
        <f>IFERROR(VLOOKUP($A803,Sheet2!$Y$2:$AK$3116,COLUMN(G802),FALSE),"")</f>
        <v>https://www.thelineofbestfit.com/artists/menomena-106176</v>
      </c>
      <c r="AF803" s="13" t="str">
        <f>IFERROR(VLOOKUP($A803,Sheet2!$Y$2:$AK$3116,COLUMN(H802),FALSE),"")</f>
        <v>none</v>
      </c>
      <c r="AG803" s="12">
        <f>IFERROR(VLOOKUP($A803,Sheet2!$Y$2:$AK$3116,COLUMN(I802),FALSE),"")</f>
        <v>7.5</v>
      </c>
      <c r="AH803" s="12">
        <f>IFERROR(VLOOKUP($A803,Sheet2!$Y$2:$AK$3116,COLUMN(J802),FALSE),"")</f>
        <v>-2.1176853676474497E-2</v>
      </c>
      <c r="AI803" s="12" t="str">
        <f>IFERROR(VLOOKUP($A803,Sheet2!$Y$2:$AK$3116,COLUMN(K802),FALSE),"")</f>
        <v>none</v>
      </c>
      <c r="AJ803" s="12" t="str">
        <f>IFERROR(VLOOKUP($A803,Sheet2!$Y$2:$AK$3116,COLUMN(L802),FALSE),"")</f>
        <v>Menomena ‚Äì Moms</v>
      </c>
      <c r="AK803" s="12" t="str">
        <f>IFERROR(VLOOKUP($A803,Sheet2!$Y$2:$AK$3116,COLUMN(M802),FALSE),"")</f>
        <v>none</v>
      </c>
    </row>
    <row r="804" spans="1:37">
      <c r="A804" t="s">
        <v>8526</v>
      </c>
      <c r="B804" s="3" t="s">
        <v>8525</v>
      </c>
      <c r="C804" t="s">
        <v>96</v>
      </c>
      <c r="D804" t="s">
        <v>97</v>
      </c>
      <c r="E804" t="s">
        <v>8527</v>
      </c>
      <c r="F804" t="s">
        <v>8528</v>
      </c>
      <c r="G804" t="s">
        <v>8529</v>
      </c>
      <c r="H804" t="s">
        <v>21</v>
      </c>
      <c r="I804" t="s">
        <v>21</v>
      </c>
      <c r="J804" t="s">
        <v>21</v>
      </c>
      <c r="K804" t="s">
        <v>21</v>
      </c>
      <c r="L804" t="s">
        <v>39</v>
      </c>
      <c r="M804" t="s">
        <v>40</v>
      </c>
      <c r="N804" t="s">
        <v>100</v>
      </c>
      <c r="O804" t="s">
        <v>101</v>
      </c>
      <c r="P804">
        <v>2013</v>
      </c>
      <c r="Q804" t="s">
        <v>1207</v>
      </c>
      <c r="R804" t="s">
        <v>21</v>
      </c>
      <c r="S804" t="s">
        <v>21</v>
      </c>
      <c r="T804">
        <v>6</v>
      </c>
      <c r="U804">
        <f>SUM((T804-6.977778)/1.271306)</f>
        <v>-0.76911302235653711</v>
      </c>
      <c r="V804" t="s">
        <v>21</v>
      </c>
      <c r="W804" t="s">
        <v>8530</v>
      </c>
      <c r="X804" t="s">
        <v>8531</v>
      </c>
      <c r="Y804" s="12" t="str">
        <f>IFERROR(VLOOKUP($A804,Sheet2!$Y$2:$AK$3116,COLUMN(A803),FALSE),"")</f>
        <v>Mole City</v>
      </c>
      <c r="Z804" s="13">
        <f>IFERROR(VLOOKUP($A804,Sheet2!$Y$2:$AK$3116,COLUMN(B803),FALSE),"")</f>
        <v>41547</v>
      </c>
      <c r="AA804" s="12" t="str">
        <f>IFERROR(VLOOKUP($A804,Sheet2!$Y$2:$AK$3116,COLUMN(C803),FALSE),"")</f>
        <v>Alex Wisgard</v>
      </c>
      <c r="AB804" s="12" t="str">
        <f>IFERROR(VLOOKUP($A804,Sheet2!$Y$2:$AK$3116,COLUMN(D803),FALSE),"")</f>
        <v>https://www.thelineofbestfit.com/author/awisgard</v>
      </c>
      <c r="AC804" s="12" t="str">
        <f>IFERROR(VLOOKUP($A804,Sheet2!$Y$2:$AK$3116,COLUMN(E803),FALSE),"")</f>
        <v>https://www.thelineofbestfit.com/reviews/albums/quasi-mole-city-138221</v>
      </c>
      <c r="AD804" s="12" t="str">
        <f>IFERROR(VLOOKUP($A804,Sheet2!$Y$2:$AK$3116,COLUMN(F803),FALSE),"")</f>
        <v>Quasi</v>
      </c>
      <c r="AE804" s="12" t="str">
        <f>IFERROR(VLOOKUP($A804,Sheet2!$Y$2:$AK$3116,COLUMN(G803),FALSE),"")</f>
        <v>https://www.thelineofbestfit.com/artists/quasi-106950</v>
      </c>
      <c r="AF804" s="13" t="str">
        <f>IFERROR(VLOOKUP($A804,Sheet2!$Y$2:$AK$3116,COLUMN(H803),FALSE),"")</f>
        <v>none</v>
      </c>
      <c r="AG804" s="12">
        <f>IFERROR(VLOOKUP($A804,Sheet2!$Y$2:$AK$3116,COLUMN(I803),FALSE),"")</f>
        <v>6</v>
      </c>
      <c r="AH804" s="12">
        <f>IFERROR(VLOOKUP($A804,Sheet2!$Y$2:$AK$3116,COLUMN(J803),FALSE),"")</f>
        <v>-1.4247329032837597</v>
      </c>
      <c r="AI804" s="12" t="str">
        <f>IFERROR(VLOOKUP($A804,Sheet2!$Y$2:$AK$3116,COLUMN(K803),FALSE),"")</f>
        <v>none</v>
      </c>
      <c r="AJ804" s="12" t="str">
        <f>IFERROR(VLOOKUP($A804,Sheet2!$Y$2:$AK$3116,COLUMN(L803),FALSE),"")</f>
        <v>Quasi ‚Äì Mole City</v>
      </c>
      <c r="AK804" s="12" t="str">
        <f>IFERROR(VLOOKUP($A804,Sheet2!$Y$2:$AK$3116,COLUMN(M803),FALSE),"")</f>
        <v>none</v>
      </c>
    </row>
    <row r="805" spans="1:37">
      <c r="A805" t="s">
        <v>11584</v>
      </c>
      <c r="B805" s="3" t="s">
        <v>11583</v>
      </c>
      <c r="C805" t="s">
        <v>9494</v>
      </c>
      <c r="D805" t="s">
        <v>9495</v>
      </c>
      <c r="E805" t="s">
        <v>11585</v>
      </c>
      <c r="F805" t="s">
        <v>11586</v>
      </c>
      <c r="G805" t="s">
        <v>11587</v>
      </c>
      <c r="H805" t="s">
        <v>21</v>
      </c>
      <c r="I805" t="s">
        <v>21</v>
      </c>
      <c r="J805" t="s">
        <v>21</v>
      </c>
      <c r="K805" t="s">
        <v>21</v>
      </c>
      <c r="L805" t="s">
        <v>39</v>
      </c>
      <c r="M805" t="s">
        <v>40</v>
      </c>
      <c r="N805" t="s">
        <v>21</v>
      </c>
      <c r="O805" t="s">
        <v>21</v>
      </c>
      <c r="P805">
        <v>2013</v>
      </c>
      <c r="Q805" t="s">
        <v>308</v>
      </c>
      <c r="R805" t="s">
        <v>21</v>
      </c>
      <c r="S805" t="s">
        <v>21</v>
      </c>
      <c r="T805">
        <v>9.3000000000000007</v>
      </c>
      <c r="U805">
        <f>SUM((T805-6.977778)/1.271306)</f>
        <v>1.826642838152263</v>
      </c>
      <c r="V805" t="s">
        <v>73</v>
      </c>
      <c r="W805" t="s">
        <v>11588</v>
      </c>
      <c r="X805" t="s">
        <v>11589</v>
      </c>
      <c r="Y805" s="12" t="str">
        <f>IFERROR(VLOOKUP($A805,Sheet2!$Y$2:$AK$3116,COLUMN(A804),FALSE),"")</f>
        <v>Modern Vampires of The City</v>
      </c>
      <c r="Z805" s="13">
        <f>IFERROR(VLOOKUP($A805,Sheet2!$Y$2:$AK$3116,COLUMN(B804),FALSE),"")</f>
        <v>41401</v>
      </c>
      <c r="AA805" s="12" t="str">
        <f>IFERROR(VLOOKUP($A805,Sheet2!$Y$2:$AK$3116,COLUMN(C804),FALSE),"")</f>
        <v>Tyler Boehm</v>
      </c>
      <c r="AB805" s="12" t="str">
        <f>IFERROR(VLOOKUP($A805,Sheet2!$Y$2:$AK$3116,COLUMN(D804),FALSE),"")</f>
        <v>https://www.thelineofbestfit.com/author/Tyler%20Boehm</v>
      </c>
      <c r="AC805" s="12" t="str">
        <f>IFERROR(VLOOKUP($A805,Sheet2!$Y$2:$AK$3116,COLUMN(E804),FALSE),"")</f>
        <v>https://www.thelineofbestfit.com/reviews/albums/vampire-weekend-modern-vampires-of-the-city-124825</v>
      </c>
      <c r="AD805" s="12" t="str">
        <f>IFERROR(VLOOKUP($A805,Sheet2!$Y$2:$AK$3116,COLUMN(F804),FALSE),"")</f>
        <v>Vampire Weekend</v>
      </c>
      <c r="AE805" s="12" t="str">
        <f>IFERROR(VLOOKUP($A805,Sheet2!$Y$2:$AK$3116,COLUMN(G804),FALSE),"")</f>
        <v>https://www.thelineofbestfit.com/artists/vampire-weekend-108586</v>
      </c>
      <c r="AF805" s="13" t="str">
        <f>IFERROR(VLOOKUP($A805,Sheet2!$Y$2:$AK$3116,COLUMN(H804),FALSE),"")</f>
        <v>none</v>
      </c>
      <c r="AG805" s="12">
        <f>IFERROR(VLOOKUP($A805,Sheet2!$Y$2:$AK$3116,COLUMN(I804),FALSE),"")</f>
        <v>7</v>
      </c>
      <c r="AH805" s="12">
        <f>IFERROR(VLOOKUP($A805,Sheet2!$Y$2:$AK$3116,COLUMN(J804),FALSE),"")</f>
        <v>-0.48902887021223618</v>
      </c>
      <c r="AI805" s="12" t="str">
        <f>IFERROR(VLOOKUP($A805,Sheet2!$Y$2:$AK$3116,COLUMN(K804),FALSE),"")</f>
        <v>none</v>
      </c>
      <c r="AJ805" s="12" t="str">
        <f>IFERROR(VLOOKUP($A805,Sheet2!$Y$2:$AK$3116,COLUMN(L804),FALSE),"")</f>
        <v>Vampire Weekend ‚Äì Modern Vampires of The City</v>
      </c>
      <c r="AK805" s="12" t="str">
        <f>IFERROR(VLOOKUP($A805,Sheet2!$Y$2:$AK$3116,COLUMN(M804),FALSE),"")</f>
        <v>none</v>
      </c>
    </row>
    <row r="806" spans="1:37">
      <c r="A806" t="s">
        <v>1203</v>
      </c>
      <c r="B806" s="3" t="s">
        <v>1194</v>
      </c>
      <c r="C806" t="s">
        <v>443</v>
      </c>
      <c r="D806" t="s">
        <v>516</v>
      </c>
      <c r="E806" t="s">
        <v>1204</v>
      </c>
      <c r="F806" t="s">
        <v>1195</v>
      </c>
      <c r="G806" t="s">
        <v>1196</v>
      </c>
      <c r="H806" t="s">
        <v>21</v>
      </c>
      <c r="I806" t="s">
        <v>21</v>
      </c>
      <c r="J806" t="s">
        <v>21</v>
      </c>
      <c r="K806" t="s">
        <v>21</v>
      </c>
      <c r="L806" t="s">
        <v>39</v>
      </c>
      <c r="M806" t="s">
        <v>40</v>
      </c>
      <c r="N806" t="s">
        <v>21</v>
      </c>
      <c r="O806" t="s">
        <v>21</v>
      </c>
      <c r="P806">
        <v>2012</v>
      </c>
      <c r="Q806" t="s">
        <v>141</v>
      </c>
      <c r="R806" t="s">
        <v>21</v>
      </c>
      <c r="S806" t="s">
        <v>21</v>
      </c>
      <c r="T806">
        <v>4</v>
      </c>
      <c r="U806">
        <f>SUM((T806-6.977778)/1.271306)</f>
        <v>-2.3422983923618701</v>
      </c>
      <c r="V806" t="s">
        <v>21</v>
      </c>
      <c r="W806" t="s">
        <v>1205</v>
      </c>
      <c r="X806" t="s">
        <v>1206</v>
      </c>
      <c r="Y806" s="12" t="str">
        <f>IFERROR(VLOOKUP($A806,Sheet2!$Y$2:$AK$3116,COLUMN(A805),FALSE),"")</f>
        <v>Mirage Rock</v>
      </c>
      <c r="Z806" s="13">
        <f>IFERROR(VLOOKUP($A806,Sheet2!$Y$2:$AK$3116,COLUMN(B805),FALSE),"")</f>
        <v>41170</v>
      </c>
      <c r="AA806" s="12" t="str">
        <f>IFERROR(VLOOKUP($A806,Sheet2!$Y$2:$AK$3116,COLUMN(C805),FALSE),"")</f>
        <v>Adam Nelson</v>
      </c>
      <c r="AB806" s="12" t="str">
        <f>IFERROR(VLOOKUP($A806,Sheet2!$Y$2:$AK$3116,COLUMN(D805),FALSE),"")</f>
        <v>https://www.thelineofbestfit.com/author/anelson</v>
      </c>
      <c r="AC806" s="12" t="str">
        <f>IFERROR(VLOOKUP($A806,Sheet2!$Y$2:$AK$3116,COLUMN(E805),FALSE),"")</f>
        <v>https://www.thelineofbestfit.com/reviews/albums/band-of-horses-mirage-rock-109885</v>
      </c>
      <c r="AD806" s="12" t="str">
        <f>IFERROR(VLOOKUP($A806,Sheet2!$Y$2:$AK$3116,COLUMN(F805),FALSE),"")</f>
        <v>Band Of Horses</v>
      </c>
      <c r="AE806" s="12" t="str">
        <f>IFERROR(VLOOKUP($A806,Sheet2!$Y$2:$AK$3116,COLUMN(G805),FALSE),"")</f>
        <v>https://www.thelineofbestfit.com/artists/band-of-horses-103498</v>
      </c>
      <c r="AF806" s="13" t="str">
        <f>IFERROR(VLOOKUP($A806,Sheet2!$Y$2:$AK$3116,COLUMN(H805),FALSE),"")</f>
        <v>none</v>
      </c>
      <c r="AG806" s="12">
        <f>IFERROR(VLOOKUP($A806,Sheet2!$Y$2:$AK$3116,COLUMN(I805),FALSE),"")</f>
        <v>5</v>
      </c>
      <c r="AH806" s="12">
        <f>IFERROR(VLOOKUP($A806,Sheet2!$Y$2:$AK$3116,COLUMN(J805),FALSE),"")</f>
        <v>-2.3604369363552831</v>
      </c>
      <c r="AI806" s="12" t="str">
        <f>IFERROR(VLOOKUP($A806,Sheet2!$Y$2:$AK$3116,COLUMN(K805),FALSE),"")</f>
        <v>none</v>
      </c>
      <c r="AJ806" s="12" t="str">
        <f>IFERROR(VLOOKUP($A806,Sheet2!$Y$2:$AK$3116,COLUMN(L805),FALSE),"")</f>
        <v>Band of Horses ‚Äì Mirage Rock</v>
      </c>
      <c r="AK806" s="12" t="str">
        <f>IFERROR(VLOOKUP($A806,Sheet2!$Y$2:$AK$3116,COLUMN(M805),FALSE),"")</f>
        <v>none</v>
      </c>
    </row>
    <row r="807" spans="1:37">
      <c r="A807" t="s">
        <v>1879</v>
      </c>
      <c r="B807" s="3" t="s">
        <v>1878</v>
      </c>
      <c r="C807" t="s">
        <v>829</v>
      </c>
      <c r="D807" t="s">
        <v>1086</v>
      </c>
      <c r="E807" t="s">
        <v>1880</v>
      </c>
      <c r="F807" t="s">
        <v>1881</v>
      </c>
      <c r="G807" t="s">
        <v>1882</v>
      </c>
      <c r="H807" t="s">
        <v>21</v>
      </c>
      <c r="I807" t="s">
        <v>21</v>
      </c>
      <c r="J807" t="s">
        <v>21</v>
      </c>
      <c r="K807" t="s">
        <v>21</v>
      </c>
      <c r="L807" t="s">
        <v>81</v>
      </c>
      <c r="M807" t="s">
        <v>82</v>
      </c>
      <c r="N807" t="s">
        <v>31</v>
      </c>
      <c r="O807" t="s">
        <v>32</v>
      </c>
      <c r="P807">
        <v>2017</v>
      </c>
      <c r="Q807" t="s">
        <v>289</v>
      </c>
      <c r="R807" t="s">
        <v>21</v>
      </c>
      <c r="S807" t="s">
        <v>21</v>
      </c>
      <c r="T807">
        <v>7.3</v>
      </c>
      <c r="U807">
        <f>SUM((T807-6.977778)/1.271306)</f>
        <v>0.25345746814692921</v>
      </c>
      <c r="V807" t="s">
        <v>21</v>
      </c>
      <c r="W807" t="s">
        <v>1883</v>
      </c>
      <c r="X807" t="s">
        <v>1884</v>
      </c>
      <c r="Y807" s="12" t="str">
        <f>IFERROR(VLOOKUP($A807,Sheet2!$Y$2:$AK$3116,COLUMN(A806),FALSE),"")</f>
        <v>Migration</v>
      </c>
      <c r="Z807" s="13">
        <f>IFERROR(VLOOKUP($A807,Sheet2!$Y$2:$AK$3116,COLUMN(B806),FALSE),"")</f>
        <v>42754</v>
      </c>
      <c r="AA807" s="12" t="str">
        <f>IFERROR(VLOOKUP($A807,Sheet2!$Y$2:$AK$3116,COLUMN(C806),FALSE),"")</f>
        <v>Rory Foster</v>
      </c>
      <c r="AB807" s="12" t="str">
        <f>IFERROR(VLOOKUP($A807,Sheet2!$Y$2:$AK$3116,COLUMN(D806),FALSE),"")</f>
        <v>https://www.thelineofbestfit.com/author/rfoster</v>
      </c>
      <c r="AC807" s="12" t="str">
        <f>IFERROR(VLOOKUP($A807,Sheet2!$Y$2:$AK$3116,COLUMN(E806),FALSE),"")</f>
        <v>https://www.thelineofbestfit.com/reviews/albums/bonobo-migration</v>
      </c>
      <c r="AD807" s="12" t="str">
        <f>IFERROR(VLOOKUP($A807,Sheet2!$Y$2:$AK$3116,COLUMN(F806),FALSE),"")</f>
        <v>Bonobo</v>
      </c>
      <c r="AE807" s="12" t="str">
        <f>IFERROR(VLOOKUP($A807,Sheet2!$Y$2:$AK$3116,COLUMN(G806),FALSE),"")</f>
        <v>https://www.thelineofbestfit.com/artists/bonobo-103753</v>
      </c>
      <c r="AF807" s="13">
        <f>IFERROR(VLOOKUP($A807,Sheet2!$Y$2:$AK$3116,COLUMN(H806),FALSE),"")</f>
        <v>42748</v>
      </c>
      <c r="AG807" s="12">
        <f>IFERROR(VLOOKUP($A807,Sheet2!$Y$2:$AK$3116,COLUMN(I806),FALSE),"")</f>
        <v>7</v>
      </c>
      <c r="AH807" s="12">
        <f>IFERROR(VLOOKUP($A807,Sheet2!$Y$2:$AK$3116,COLUMN(J806),FALSE),"")</f>
        <v>-0.48902887021223618</v>
      </c>
      <c r="AI807" s="12" t="str">
        <f>IFERROR(VLOOKUP($A807,Sheet2!$Y$2:$AK$3116,COLUMN(K806),FALSE),"")</f>
        <v>United Kingdom</v>
      </c>
      <c r="AJ807" s="12" t="str">
        <f>IFERROR(VLOOKUP($A807,Sheet2!$Y$2:$AK$3116,COLUMN(L806),FALSE),"")</f>
        <v>Bonobo‚Äôs evolution continues to be a joy to observe</v>
      </c>
      <c r="AK807" s="12" t="str">
        <f>IFERROR(VLOOKUP($A807,Sheet2!$Y$2:$AK$3116,COLUMN(M806),FALSE),"")</f>
        <v>The evolution of Simon Green‚Äôs Bonobo project has been a joy to observe. Each record has always sounded both distinct and distinctly Bonobo; there‚Äôs a clear progression in craft, becoming more sophisticated, polished, and also more commercially popular, as Green‚Äôs fanbase has grown in bedrooms, festivals and dancefloors around the world.</v>
      </c>
    </row>
    <row r="808" spans="1:37">
      <c r="A808" t="s">
        <v>1879</v>
      </c>
      <c r="B808" s="3" t="s">
        <v>9003</v>
      </c>
      <c r="C808" t="s">
        <v>416</v>
      </c>
      <c r="D808" t="s">
        <v>417</v>
      </c>
      <c r="E808" t="s">
        <v>9006</v>
      </c>
      <c r="F808" t="s">
        <v>9004</v>
      </c>
      <c r="G808" t="s">
        <v>9005</v>
      </c>
      <c r="H808" t="s">
        <v>21</v>
      </c>
      <c r="I808" t="s">
        <v>21</v>
      </c>
      <c r="J808" t="s">
        <v>21</v>
      </c>
      <c r="K808" t="s">
        <v>21</v>
      </c>
      <c r="L808" t="s">
        <v>39</v>
      </c>
      <c r="M808" t="s">
        <v>40</v>
      </c>
      <c r="N808" t="s">
        <v>21</v>
      </c>
      <c r="O808" t="s">
        <v>21</v>
      </c>
      <c r="P808">
        <v>2008</v>
      </c>
      <c r="Q808" t="s">
        <v>264</v>
      </c>
      <c r="R808" t="s">
        <v>21</v>
      </c>
      <c r="S808" t="s">
        <v>21</v>
      </c>
      <c r="T808">
        <v>7</v>
      </c>
      <c r="U808">
        <f>SUM((T808-6.977778)/1.271306)</f>
        <v>1.7479662646129403E-2</v>
      </c>
      <c r="V808" t="s">
        <v>21</v>
      </c>
      <c r="W808" t="s">
        <v>9007</v>
      </c>
      <c r="Y808" s="12" t="str">
        <f>IFERROR(VLOOKUP($A808,Sheet2!$Y$2:$AK$3116,COLUMN(A807),FALSE),"")</f>
        <v>Migration</v>
      </c>
      <c r="Z808" s="13">
        <f>IFERROR(VLOOKUP($A808,Sheet2!$Y$2:$AK$3116,COLUMN(B807),FALSE),"")</f>
        <v>42754</v>
      </c>
      <c r="AA808" s="12" t="str">
        <f>IFERROR(VLOOKUP($A808,Sheet2!$Y$2:$AK$3116,COLUMN(C807),FALSE),"")</f>
        <v>Rory Foster</v>
      </c>
      <c r="AB808" s="12" t="str">
        <f>IFERROR(VLOOKUP($A808,Sheet2!$Y$2:$AK$3116,COLUMN(D807),FALSE),"")</f>
        <v>https://www.thelineofbestfit.com/author/rfoster</v>
      </c>
      <c r="AC808" s="12" t="str">
        <f>IFERROR(VLOOKUP($A808,Sheet2!$Y$2:$AK$3116,COLUMN(E807),FALSE),"")</f>
        <v>https://www.thelineofbestfit.com/reviews/albums/bonobo-migration</v>
      </c>
      <c r="AD808" s="12" t="str">
        <f>IFERROR(VLOOKUP($A808,Sheet2!$Y$2:$AK$3116,COLUMN(F807),FALSE),"")</f>
        <v>Bonobo</v>
      </c>
      <c r="AE808" s="12" t="str">
        <f>IFERROR(VLOOKUP($A808,Sheet2!$Y$2:$AK$3116,COLUMN(G807),FALSE),"")</f>
        <v>https://www.thelineofbestfit.com/artists/bonobo-103753</v>
      </c>
      <c r="AF808" s="13">
        <f>IFERROR(VLOOKUP($A808,Sheet2!$Y$2:$AK$3116,COLUMN(H807),FALSE),"")</f>
        <v>42748</v>
      </c>
      <c r="AG808" s="12">
        <f>IFERROR(VLOOKUP($A808,Sheet2!$Y$2:$AK$3116,COLUMN(I807),FALSE),"")</f>
        <v>7</v>
      </c>
      <c r="AH808" s="12">
        <f>IFERROR(VLOOKUP($A808,Sheet2!$Y$2:$AK$3116,COLUMN(J807),FALSE),"")</f>
        <v>-0.48902887021223618</v>
      </c>
      <c r="AI808" s="12" t="str">
        <f>IFERROR(VLOOKUP($A808,Sheet2!$Y$2:$AK$3116,COLUMN(K807),FALSE),"")</f>
        <v>United Kingdom</v>
      </c>
      <c r="AJ808" s="12" t="str">
        <f>IFERROR(VLOOKUP($A808,Sheet2!$Y$2:$AK$3116,COLUMN(L807),FALSE),"")</f>
        <v>Bonobo‚Äôs evolution continues to be a joy to observe</v>
      </c>
      <c r="AK808" s="12" t="str">
        <f>IFERROR(VLOOKUP($A808,Sheet2!$Y$2:$AK$3116,COLUMN(M807),FALSE),"")</f>
        <v>The evolution of Simon Green‚Äôs Bonobo project has been a joy to observe. Each record has always sounded both distinct and distinctly Bonobo; there‚Äôs a clear progression in craft, becoming more sophisticated, polished, and also more commercially popular, as Green‚Äôs fanbase has grown in bedrooms, festivals and dancefloors around the world.</v>
      </c>
    </row>
    <row r="809" spans="1:37">
      <c r="A809" t="s">
        <v>1879</v>
      </c>
      <c r="B809" s="3" t="s">
        <v>9916</v>
      </c>
      <c r="C809" t="s">
        <v>9676</v>
      </c>
      <c r="D809" t="s">
        <v>9677</v>
      </c>
      <c r="E809" t="s">
        <v>9923</v>
      </c>
      <c r="F809" t="s">
        <v>9924</v>
      </c>
      <c r="G809" t="s">
        <v>9925</v>
      </c>
      <c r="H809" t="s">
        <v>21</v>
      </c>
      <c r="I809" t="s">
        <v>21</v>
      </c>
      <c r="J809" t="s">
        <v>21</v>
      </c>
      <c r="K809" t="s">
        <v>21</v>
      </c>
      <c r="L809" t="s">
        <v>39</v>
      </c>
      <c r="M809" t="s">
        <v>40</v>
      </c>
      <c r="N809" t="s">
        <v>21</v>
      </c>
      <c r="O809" t="s">
        <v>21</v>
      </c>
      <c r="P809">
        <v>2008</v>
      </c>
      <c r="Q809" t="s">
        <v>144</v>
      </c>
      <c r="R809" t="s">
        <v>21</v>
      </c>
      <c r="S809" t="s">
        <v>21</v>
      </c>
      <c r="T809">
        <v>7.2</v>
      </c>
      <c r="U809">
        <f>SUM((T809-6.977778)/1.271306)</f>
        <v>0.17479819964666285</v>
      </c>
      <c r="V809" t="s">
        <v>21</v>
      </c>
      <c r="W809" t="s">
        <v>9926</v>
      </c>
      <c r="X809" t="s">
        <v>9927</v>
      </c>
      <c r="Y809" s="12" t="str">
        <f>IFERROR(VLOOKUP($A809,Sheet2!$Y$2:$AK$3116,COLUMN(A808),FALSE),"")</f>
        <v>Migration</v>
      </c>
      <c r="Z809" s="13">
        <f>IFERROR(VLOOKUP($A809,Sheet2!$Y$2:$AK$3116,COLUMN(B808),FALSE),"")</f>
        <v>42754</v>
      </c>
      <c r="AA809" s="12" t="str">
        <f>IFERROR(VLOOKUP($A809,Sheet2!$Y$2:$AK$3116,COLUMN(C808),FALSE),"")</f>
        <v>Rory Foster</v>
      </c>
      <c r="AB809" s="12" t="str">
        <f>IFERROR(VLOOKUP($A809,Sheet2!$Y$2:$AK$3116,COLUMN(D808),FALSE),"")</f>
        <v>https://www.thelineofbestfit.com/author/rfoster</v>
      </c>
      <c r="AC809" s="12" t="str">
        <f>IFERROR(VLOOKUP($A809,Sheet2!$Y$2:$AK$3116,COLUMN(E808),FALSE),"")</f>
        <v>https://www.thelineofbestfit.com/reviews/albums/bonobo-migration</v>
      </c>
      <c r="AD809" s="12" t="str">
        <f>IFERROR(VLOOKUP($A809,Sheet2!$Y$2:$AK$3116,COLUMN(F808),FALSE),"")</f>
        <v>Bonobo</v>
      </c>
      <c r="AE809" s="12" t="str">
        <f>IFERROR(VLOOKUP($A809,Sheet2!$Y$2:$AK$3116,COLUMN(G808),FALSE),"")</f>
        <v>https://www.thelineofbestfit.com/artists/bonobo-103753</v>
      </c>
      <c r="AF809" s="13">
        <f>IFERROR(VLOOKUP($A809,Sheet2!$Y$2:$AK$3116,COLUMN(H808),FALSE),"")</f>
        <v>42748</v>
      </c>
      <c r="AG809" s="12">
        <f>IFERROR(VLOOKUP($A809,Sheet2!$Y$2:$AK$3116,COLUMN(I808),FALSE),"")</f>
        <v>7</v>
      </c>
      <c r="AH809" s="12">
        <f>IFERROR(VLOOKUP($A809,Sheet2!$Y$2:$AK$3116,COLUMN(J808),FALSE),"")</f>
        <v>-0.48902887021223618</v>
      </c>
      <c r="AI809" s="12" t="str">
        <f>IFERROR(VLOOKUP($A809,Sheet2!$Y$2:$AK$3116,COLUMN(K808),FALSE),"")</f>
        <v>United Kingdom</v>
      </c>
      <c r="AJ809" s="12" t="str">
        <f>IFERROR(VLOOKUP($A809,Sheet2!$Y$2:$AK$3116,COLUMN(L808),FALSE),"")</f>
        <v>Bonobo‚Äôs evolution continues to be a joy to observe</v>
      </c>
      <c r="AK809" s="12" t="str">
        <f>IFERROR(VLOOKUP($A809,Sheet2!$Y$2:$AK$3116,COLUMN(M808),FALSE),"")</f>
        <v>The evolution of Simon Green‚Äôs Bonobo project has been a joy to observe. Each record has always sounded both distinct and distinctly Bonobo; there‚Äôs a clear progression in craft, becoming more sophisticated, polished, and also more commercially popular, as Green‚Äôs fanbase has grown in bedrooms, festivals and dancefloors around the world.</v>
      </c>
    </row>
    <row r="810" spans="1:37">
      <c r="A810" t="s">
        <v>6139</v>
      </c>
      <c r="B810" s="3" t="s">
        <v>5602</v>
      </c>
      <c r="C810" t="s">
        <v>154</v>
      </c>
      <c r="D810" t="s">
        <v>155</v>
      </c>
      <c r="E810" t="s">
        <v>6140</v>
      </c>
      <c r="F810" t="s">
        <v>6141</v>
      </c>
      <c r="G810" t="s">
        <v>6142</v>
      </c>
      <c r="H810" t="s">
        <v>21</v>
      </c>
      <c r="I810" t="s">
        <v>21</v>
      </c>
      <c r="J810" t="s">
        <v>21</v>
      </c>
      <c r="K810" t="s">
        <v>21</v>
      </c>
      <c r="L810" t="s">
        <v>31</v>
      </c>
      <c r="M810" t="s">
        <v>32</v>
      </c>
      <c r="N810" t="s">
        <v>21</v>
      </c>
      <c r="O810" t="s">
        <v>21</v>
      </c>
      <c r="P810">
        <v>2014</v>
      </c>
      <c r="Q810" t="s">
        <v>2359</v>
      </c>
      <c r="R810" t="s">
        <v>21</v>
      </c>
      <c r="S810" t="s">
        <v>21</v>
      </c>
      <c r="T810">
        <v>6.6</v>
      </c>
      <c r="U810">
        <f>SUM((T810-6.977778)/1.271306)</f>
        <v>-0.29715741135493751</v>
      </c>
      <c r="V810" t="s">
        <v>21</v>
      </c>
      <c r="W810" t="s">
        <v>6143</v>
      </c>
      <c r="X810" t="s">
        <v>6144</v>
      </c>
      <c r="Y810" s="12" t="str">
        <f>IFERROR(VLOOKUP($A810,Sheet2!$Y$2:$AK$3116,COLUMN(A809),FALSE),"")</f>
        <v>Michael</v>
      </c>
      <c r="Z810" s="13">
        <f>IFERROR(VLOOKUP($A810,Sheet2!$Y$2:$AK$3116,COLUMN(B809),FALSE),"")</f>
        <v>41939</v>
      </c>
      <c r="AA810" s="12" t="str">
        <f>IFERROR(VLOOKUP($A810,Sheet2!$Y$2:$AK$3116,COLUMN(C809),FALSE),"")</f>
        <v>Kate Travers</v>
      </c>
      <c r="AB810" s="12" t="str">
        <f>IFERROR(VLOOKUP($A810,Sheet2!$Y$2:$AK$3116,COLUMN(D809),FALSE),"")</f>
        <v>https://www.thelineofbestfit.com/author/ktravers</v>
      </c>
      <c r="AC810" s="12" t="str">
        <f>IFERROR(VLOOKUP($A810,Sheet2!$Y$2:$AK$3116,COLUMN(E809),FALSE),"")</f>
        <v>https://www.thelineofbestfit.com/reviews/albums/les-sins-michael</v>
      </c>
      <c r="AD810" s="12" t="str">
        <f>IFERROR(VLOOKUP($A810,Sheet2!$Y$2:$AK$3116,COLUMN(F809),FALSE),"")</f>
        <v>Les Sins</v>
      </c>
      <c r="AE810" s="12" t="str">
        <f>IFERROR(VLOOKUP($A810,Sheet2!$Y$2:$AK$3116,COLUMN(G809),FALSE),"")</f>
        <v>https://www.thelineofbestfit.com/artists/les-sins</v>
      </c>
      <c r="AF810" s="13">
        <f>IFERROR(VLOOKUP($A810,Sheet2!$Y$2:$AK$3116,COLUMN(H809),FALSE),"")</f>
        <v>41946</v>
      </c>
      <c r="AG810" s="12">
        <f>IFERROR(VLOOKUP($A810,Sheet2!$Y$2:$AK$3116,COLUMN(I809),FALSE),"")</f>
        <v>8.5</v>
      </c>
      <c r="AH810" s="12">
        <f>IFERROR(VLOOKUP($A810,Sheet2!$Y$2:$AK$3116,COLUMN(J809),FALSE),"")</f>
        <v>0.91452717939504891</v>
      </c>
      <c r="AI810" s="12" t="str">
        <f>IFERROR(VLOOKUP($A810,Sheet2!$Y$2:$AK$3116,COLUMN(K809),FALSE),"")</f>
        <v>United States</v>
      </c>
      <c r="AJ810" s="12" t="str">
        <f>IFERROR(VLOOKUP($A810,Sheet2!$Y$2:$AK$3116,COLUMN(L809),FALSE),"")</f>
        <v>Les Sins - Michael</v>
      </c>
      <c r="AK810" s="12" t="str">
        <f>IFERROR(VLOOKUP($A810,Sheet2!$Y$2:$AK$3116,COLUMN(M809),FALSE),"")</f>
        <v xml:space="preserve">He‚Äôs at it again. The always prolific Chaz Bundick is putting out a new release under another moniker ‚Äì Les Sins. The material on Michael has been lying around for around two years, ever since Bundick recorded them in his home studio. And it‚Äôs only now that he has decided to throw them out there to the public, casual‚Äìlike, because there‚Äôs plenty more where that came from‚Ä¶ </v>
      </c>
    </row>
    <row r="811" spans="1:37">
      <c r="A811" t="s">
        <v>1946</v>
      </c>
      <c r="B811" s="3" t="s">
        <v>1944</v>
      </c>
      <c r="C811" t="s">
        <v>559</v>
      </c>
      <c r="D811" t="s">
        <v>560</v>
      </c>
      <c r="E811" t="s">
        <v>1947</v>
      </c>
      <c r="F811" t="s">
        <v>1948</v>
      </c>
      <c r="G811" t="s">
        <v>1949</v>
      </c>
      <c r="H811" t="s">
        <v>21</v>
      </c>
      <c r="I811" t="s">
        <v>21</v>
      </c>
      <c r="J811" t="s">
        <v>21</v>
      </c>
      <c r="K811" t="s">
        <v>21</v>
      </c>
      <c r="L811" t="s">
        <v>21</v>
      </c>
      <c r="M811" t="s">
        <v>21</v>
      </c>
      <c r="N811" t="s">
        <v>21</v>
      </c>
      <c r="O811" t="s">
        <v>21</v>
      </c>
      <c r="P811">
        <v>2013</v>
      </c>
      <c r="Q811" t="s">
        <v>1950</v>
      </c>
      <c r="R811" t="s">
        <v>21</v>
      </c>
      <c r="S811" t="s">
        <v>21</v>
      </c>
      <c r="T811">
        <v>7.8</v>
      </c>
      <c r="U811">
        <f>SUM((T811-6.977778)/1.271306)</f>
        <v>0.64675381064826243</v>
      </c>
      <c r="V811" t="s">
        <v>21</v>
      </c>
      <c r="W811" t="s">
        <v>1951</v>
      </c>
      <c r="X811" t="s">
        <v>1952</v>
      </c>
      <c r="Y811" s="12" t="str">
        <f>IFERROR(VLOOKUP($A811,Sheet2!$Y$2:$AK$3116,COLUMN(A810),FALSE),"")</f>
        <v>Miami</v>
      </c>
      <c r="Z811" s="13">
        <f>IFERROR(VLOOKUP($A811,Sheet2!$Y$2:$AK$3116,COLUMN(B810),FALSE),"")</f>
        <v>41338</v>
      </c>
      <c r="AA811" s="12" t="str">
        <f>IFERROR(VLOOKUP($A811,Sheet2!$Y$2:$AK$3116,COLUMN(C810),FALSE),"")</f>
        <v>Thomas Hannan</v>
      </c>
      <c r="AB811" s="12" t="str">
        <f>IFERROR(VLOOKUP($A811,Sheet2!$Y$2:$AK$3116,COLUMN(D810),FALSE),"")</f>
        <v>https://www.thelineofbestfit.com/author/thannan</v>
      </c>
      <c r="AC811" s="12" t="str">
        <f>IFERROR(VLOOKUP($A811,Sheet2!$Y$2:$AK$3116,COLUMN(E810),FALSE),"")</f>
        <v>https://www.thelineofbestfit.com/reviews/albums/brandt-brauer-frick-miami-119731</v>
      </c>
      <c r="AD811" s="12" t="str">
        <f>IFERROR(VLOOKUP($A811,Sheet2!$Y$2:$AK$3116,COLUMN(F810),FALSE),"")</f>
        <v>Brandt Brauer Frick</v>
      </c>
      <c r="AE811" s="12" t="str">
        <f>IFERROR(VLOOKUP($A811,Sheet2!$Y$2:$AK$3116,COLUMN(G810),FALSE),"")</f>
        <v>https://www.thelineofbestfit.com/artists/brandt-brauer-frick-103781</v>
      </c>
      <c r="AF811" s="13" t="str">
        <f>IFERROR(VLOOKUP($A811,Sheet2!$Y$2:$AK$3116,COLUMN(H810),FALSE),"")</f>
        <v>none</v>
      </c>
      <c r="AG811" s="12">
        <f>IFERROR(VLOOKUP($A811,Sheet2!$Y$2:$AK$3116,COLUMN(I810),FALSE),"")</f>
        <v>8</v>
      </c>
      <c r="AH811" s="12">
        <f>IFERROR(VLOOKUP($A811,Sheet2!$Y$2:$AK$3116,COLUMN(J810),FALSE),"")</f>
        <v>0.44667516285928721</v>
      </c>
      <c r="AI811" s="12" t="str">
        <f>IFERROR(VLOOKUP($A811,Sheet2!$Y$2:$AK$3116,COLUMN(K810),FALSE),"")</f>
        <v>none</v>
      </c>
      <c r="AJ811" s="12" t="str">
        <f>IFERROR(VLOOKUP($A811,Sheet2!$Y$2:$AK$3116,COLUMN(L810),FALSE),"")</f>
        <v>Brandt Brauer Frick ‚Äì Miami</v>
      </c>
      <c r="AK811" s="12" t="str">
        <f>IFERROR(VLOOKUP($A811,Sheet2!$Y$2:$AK$3116,COLUMN(M810),FALSE),"")</f>
        <v>none</v>
      </c>
    </row>
    <row r="812" spans="1:37">
      <c r="A812" t="s">
        <v>6969</v>
      </c>
      <c r="B812" s="3" t="s">
        <v>6968</v>
      </c>
      <c r="C812" t="s">
        <v>371</v>
      </c>
      <c r="D812" t="s">
        <v>372</v>
      </c>
      <c r="E812" t="s">
        <v>6970</v>
      </c>
      <c r="F812" t="s">
        <v>6969</v>
      </c>
      <c r="G812" t="s">
        <v>6971</v>
      </c>
      <c r="H812" t="s">
        <v>21</v>
      </c>
      <c r="I812" t="s">
        <v>21</v>
      </c>
      <c r="J812" t="s">
        <v>21</v>
      </c>
      <c r="K812" t="s">
        <v>21</v>
      </c>
      <c r="L812" t="s">
        <v>39</v>
      </c>
      <c r="M812" t="s">
        <v>40</v>
      </c>
      <c r="N812" t="s">
        <v>31</v>
      </c>
      <c r="O812" t="s">
        <v>32</v>
      </c>
      <c r="P812">
        <v>2013</v>
      </c>
      <c r="Q812" t="s">
        <v>141</v>
      </c>
      <c r="R812" t="s">
        <v>21</v>
      </c>
      <c r="S812" t="s">
        <v>21</v>
      </c>
      <c r="T812">
        <v>6.2</v>
      </c>
      <c r="U812">
        <f>SUM((T812-6.977778)/1.271306)</f>
        <v>-0.61179448535600367</v>
      </c>
      <c r="V812" t="s">
        <v>21</v>
      </c>
      <c r="W812" t="s">
        <v>6972</v>
      </c>
      <c r="X812" t="s">
        <v>6973</v>
      </c>
      <c r="Y812" s="12" t="str">
        <f>IFERROR(VLOOKUP($A812,Sheet2!$Y$2:$AK$3116,COLUMN(A811),FALSE),"")</f>
        <v>MGMT</v>
      </c>
      <c r="Z812" s="13">
        <f>IFERROR(VLOOKUP($A812,Sheet2!$Y$2:$AK$3116,COLUMN(B811),FALSE),"")</f>
        <v>41526</v>
      </c>
      <c r="AA812" s="12" t="str">
        <f>IFERROR(VLOOKUP($A812,Sheet2!$Y$2:$AK$3116,COLUMN(C811),FALSE),"")</f>
        <v>Matt Tomiak</v>
      </c>
      <c r="AB812" s="12" t="str">
        <f>IFERROR(VLOOKUP($A812,Sheet2!$Y$2:$AK$3116,COLUMN(D811),FALSE),"")</f>
        <v>https://www.thelineofbestfit.com/author/mtomiak</v>
      </c>
      <c r="AC812" s="12" t="str">
        <f>IFERROR(VLOOKUP($A812,Sheet2!$Y$2:$AK$3116,COLUMN(E811),FALSE),"")</f>
        <v>https://www.thelineofbestfit.com/reviews/albums/mgmt-mgmt-136591</v>
      </c>
      <c r="AD812" s="12" t="str">
        <f>IFERROR(VLOOKUP($A812,Sheet2!$Y$2:$AK$3116,COLUMN(F811),FALSE),"")</f>
        <v>MGMT</v>
      </c>
      <c r="AE812" s="12" t="str">
        <f>IFERROR(VLOOKUP($A812,Sheet2!$Y$2:$AK$3116,COLUMN(G811),FALSE),"")</f>
        <v>https://www.thelineofbestfit.com/artists/mgmt-106190</v>
      </c>
      <c r="AF812" s="13" t="str">
        <f>IFERROR(VLOOKUP($A812,Sheet2!$Y$2:$AK$3116,COLUMN(H811),FALSE),"")</f>
        <v>none</v>
      </c>
      <c r="AG812" s="12">
        <f>IFERROR(VLOOKUP($A812,Sheet2!$Y$2:$AK$3116,COLUMN(I811),FALSE),"")</f>
        <v>5</v>
      </c>
      <c r="AH812" s="12">
        <f>IFERROR(VLOOKUP($A812,Sheet2!$Y$2:$AK$3116,COLUMN(J811),FALSE),"")</f>
        <v>-2.3604369363552831</v>
      </c>
      <c r="AI812" s="12" t="str">
        <f>IFERROR(VLOOKUP($A812,Sheet2!$Y$2:$AK$3116,COLUMN(K811),FALSE),"")</f>
        <v>none</v>
      </c>
      <c r="AJ812" s="12" t="str">
        <f>IFERROR(VLOOKUP($A812,Sheet2!$Y$2:$AK$3116,COLUMN(L811),FALSE),"")</f>
        <v>MGMT ‚Äì MGMT</v>
      </c>
      <c r="AK812" s="12" t="str">
        <f>IFERROR(VLOOKUP($A812,Sheet2!$Y$2:$AK$3116,COLUMN(M811),FALSE),"")</f>
        <v>none</v>
      </c>
    </row>
    <row r="813" spans="1:37">
      <c r="A813" t="s">
        <v>6940</v>
      </c>
      <c r="B813" s="3" t="s">
        <v>6938</v>
      </c>
      <c r="C813" t="s">
        <v>2087</v>
      </c>
      <c r="D813" t="s">
        <v>2088</v>
      </c>
      <c r="E813" t="s">
        <v>6944</v>
      </c>
      <c r="F813" t="s">
        <v>6940</v>
      </c>
      <c r="G813" t="s">
        <v>6941</v>
      </c>
      <c r="H813" t="s">
        <v>21</v>
      </c>
      <c r="I813" t="s">
        <v>21</v>
      </c>
      <c r="J813" t="s">
        <v>21</v>
      </c>
      <c r="K813" t="s">
        <v>21</v>
      </c>
      <c r="L813" t="s">
        <v>39</v>
      </c>
      <c r="M813" t="s">
        <v>40</v>
      </c>
      <c r="N813" t="s">
        <v>21</v>
      </c>
      <c r="O813" t="s">
        <v>21</v>
      </c>
      <c r="P813">
        <v>2012</v>
      </c>
      <c r="Q813" t="s">
        <v>203</v>
      </c>
      <c r="R813" t="s">
        <v>21</v>
      </c>
      <c r="S813" t="s">
        <v>21</v>
      </c>
      <c r="T813">
        <v>8.5</v>
      </c>
      <c r="U813">
        <f>SUM((T813-6.977778)/1.271306)</f>
        <v>1.1973686901501293</v>
      </c>
      <c r="V813" t="s">
        <v>73</v>
      </c>
      <c r="W813" t="s">
        <v>6945</v>
      </c>
      <c r="X813" t="s">
        <v>6946</v>
      </c>
      <c r="Y813" s="12" t="str">
        <f>IFERROR(VLOOKUP($A813,Sheet2!$Y$2:$AK$3116,COLUMN(A812),FALSE),"")</f>
        <v>Metz</v>
      </c>
      <c r="Z813" s="13">
        <f>IFERROR(VLOOKUP($A813,Sheet2!$Y$2:$AK$3116,COLUMN(B812),FALSE),"")</f>
        <v>41190</v>
      </c>
      <c r="AA813" s="12" t="str">
        <f>IFERROR(VLOOKUP($A813,Sheet2!$Y$2:$AK$3116,COLUMN(C812),FALSE),"")</f>
        <v>Michael James Hall</v>
      </c>
      <c r="AB813" s="12" t="str">
        <f>IFERROR(VLOOKUP($A813,Sheet2!$Y$2:$AK$3116,COLUMN(D812),FALSE),"")</f>
        <v>https://www.thelineofbestfit.com/author/mhall</v>
      </c>
      <c r="AC813" s="12" t="str">
        <f>IFERROR(VLOOKUP($A813,Sheet2!$Y$2:$AK$3116,COLUMN(E812),FALSE),"")</f>
        <v>https://www.thelineofbestfit.com/reviews/albums/metz-metz-111079</v>
      </c>
      <c r="AD813" s="12" t="str">
        <f>IFERROR(VLOOKUP($A813,Sheet2!$Y$2:$AK$3116,COLUMN(F812),FALSE),"")</f>
        <v>Metz</v>
      </c>
      <c r="AE813" s="12" t="str">
        <f>IFERROR(VLOOKUP($A813,Sheet2!$Y$2:$AK$3116,COLUMN(G812),FALSE),"")</f>
        <v>https://www.thelineofbestfit.com/artists/metz-106182</v>
      </c>
      <c r="AF813" s="13" t="str">
        <f>IFERROR(VLOOKUP($A813,Sheet2!$Y$2:$AK$3116,COLUMN(H812),FALSE),"")</f>
        <v>none</v>
      </c>
      <c r="AG813" s="12">
        <f>IFERROR(VLOOKUP($A813,Sheet2!$Y$2:$AK$3116,COLUMN(I812),FALSE),"")</f>
        <v>6.5</v>
      </c>
      <c r="AH813" s="12">
        <f>IFERROR(VLOOKUP($A813,Sheet2!$Y$2:$AK$3116,COLUMN(J812),FALSE),"")</f>
        <v>-0.95688088674799787</v>
      </c>
      <c r="AI813" s="12" t="str">
        <f>IFERROR(VLOOKUP($A813,Sheet2!$Y$2:$AK$3116,COLUMN(K812),FALSE),"")</f>
        <v>none</v>
      </c>
      <c r="AJ813" s="12" t="str">
        <f>IFERROR(VLOOKUP($A813,Sheet2!$Y$2:$AK$3116,COLUMN(L812),FALSE),"")</f>
        <v>Metz ‚Äì Metz</v>
      </c>
      <c r="AK813" s="12" t="str">
        <f>IFERROR(VLOOKUP($A813,Sheet2!$Y$2:$AK$3116,COLUMN(M812),FALSE),"")</f>
        <v>none</v>
      </c>
    </row>
    <row r="814" spans="1:37">
      <c r="A814" t="s">
        <v>3551</v>
      </c>
      <c r="B814" s="3" t="s">
        <v>3550</v>
      </c>
      <c r="C814" t="s">
        <v>613</v>
      </c>
      <c r="D814" t="s">
        <v>614</v>
      </c>
      <c r="E814" t="s">
        <v>3552</v>
      </c>
      <c r="F814" t="s">
        <v>3553</v>
      </c>
      <c r="G814" t="s">
        <v>3554</v>
      </c>
      <c r="H814" t="s">
        <v>21</v>
      </c>
      <c r="I814" t="s">
        <v>21</v>
      </c>
      <c r="J814" t="s">
        <v>21</v>
      </c>
      <c r="K814" t="s">
        <v>21</v>
      </c>
      <c r="L814" t="s">
        <v>39</v>
      </c>
      <c r="M814" t="s">
        <v>40</v>
      </c>
      <c r="N814" t="s">
        <v>31</v>
      </c>
      <c r="O814" t="s">
        <v>32</v>
      </c>
      <c r="P814">
        <v>2014</v>
      </c>
      <c r="Q814">
        <v>429</v>
      </c>
      <c r="R814" t="s">
        <v>21</v>
      </c>
      <c r="S814" t="s">
        <v>21</v>
      </c>
      <c r="T814">
        <v>6</v>
      </c>
      <c r="U814">
        <f>SUM((T814-6.977778)/1.271306)</f>
        <v>-0.76911302235653711</v>
      </c>
      <c r="V814" t="s">
        <v>21</v>
      </c>
      <c r="W814" t="s">
        <v>3555</v>
      </c>
      <c r="X814" t="s">
        <v>3556</v>
      </c>
      <c r="Y814" s="12" t="str">
        <f>IFERROR(VLOOKUP($A814,Sheet2!$Y$2:$AK$3116,COLUMN(A813),FALSE),"")</f>
        <v>Meteorites</v>
      </c>
      <c r="Z814" s="13">
        <f>IFERROR(VLOOKUP($A814,Sheet2!$Y$2:$AK$3116,COLUMN(B813),FALSE),"")</f>
        <v>41778</v>
      </c>
      <c r="AA814" s="12" t="str">
        <f>IFERROR(VLOOKUP($A814,Sheet2!$Y$2:$AK$3116,COLUMN(C813),FALSE),"")</f>
        <v>Joe Goggins</v>
      </c>
      <c r="AB814" s="12" t="str">
        <f>IFERROR(VLOOKUP($A814,Sheet2!$Y$2:$AK$3116,COLUMN(D813),FALSE),"")</f>
        <v>https://www.thelineofbestfit.com/author/jgoggins</v>
      </c>
      <c r="AC814" s="12" t="str">
        <f>IFERROR(VLOOKUP($A814,Sheet2!$Y$2:$AK$3116,COLUMN(E813),FALSE),"")</f>
        <v>https://www.thelineofbestfit.com/reviews/albums/echo-and-the-bunnymen-meteorites</v>
      </c>
      <c r="AD814" s="12" t="str">
        <f>IFERROR(VLOOKUP($A814,Sheet2!$Y$2:$AK$3116,COLUMN(F813),FALSE),"")</f>
        <v>Echo and The Bunnymen</v>
      </c>
      <c r="AE814" s="12" t="str">
        <f>IFERROR(VLOOKUP($A814,Sheet2!$Y$2:$AK$3116,COLUMN(G813),FALSE),"")</f>
        <v>https://www.thelineofbestfit.com/artists/echo-and-the-bunnymen-104497</v>
      </c>
      <c r="AF814" s="13">
        <f>IFERROR(VLOOKUP($A814,Sheet2!$Y$2:$AK$3116,COLUMN(H813),FALSE),"")</f>
        <v>41785</v>
      </c>
      <c r="AG814" s="12">
        <f>IFERROR(VLOOKUP($A814,Sheet2!$Y$2:$AK$3116,COLUMN(I813),FALSE),"")</f>
        <v>6</v>
      </c>
      <c r="AH814" s="12">
        <f>IFERROR(VLOOKUP($A814,Sheet2!$Y$2:$AK$3116,COLUMN(J813),FALSE),"")</f>
        <v>-1.4247329032837597</v>
      </c>
      <c r="AI814" s="12" t="str">
        <f>IFERROR(VLOOKUP($A814,Sheet2!$Y$2:$AK$3116,COLUMN(K813),FALSE),"")</f>
        <v>United Kingdom</v>
      </c>
      <c r="AJ814" s="12" t="str">
        <f>IFERROR(VLOOKUP($A814,Sheet2!$Y$2:$AK$3116,COLUMN(L813),FALSE),"")</f>
        <v>Echo and The Bunnymen - Meteorites</v>
      </c>
      <c r="AK814" s="12" t="str">
        <f>IFERROR(VLOOKUP($A814,Sheet2!$Y$2:$AK$3116,COLUMN(M813),FALSE),"")</f>
        <v>Anybody who‚Äôs seen Echo and The Bunnymen any time recently will know that Ian McCulloch‚Äôs reaching of middle-age has done little to temper his appetite for self-aggrandisement. He continues to introduce ‚ÄúThe Killing Moon‚Äù as ‚Äúthe greatest song ever written‚Äù, and sometimes prefaces that track, ‚ÄúThe Cutter‚Äù and ‚ÄúNothing Lasts Forever‚Äù by describing as them as the ‚Äòholy trinity‚Äô. Given the continued, presumably drink-fuelled erraticism of his onstage conduct, the uninitiated are likely to either be completely sold on his claims or astonished at his delusion; on a good night, his cigarette-scarred voice still soars, but on a bad one, he might ramble incoherently about Gary Neville, or dole out anatomically-unfathomable threats to unimpressed audience members.</v>
      </c>
    </row>
    <row r="815" spans="1:37">
      <c r="A815" t="s">
        <v>6161</v>
      </c>
      <c r="B815" s="3" t="s">
        <v>6155</v>
      </c>
      <c r="C815" t="s">
        <v>2169</v>
      </c>
      <c r="D815" t="s">
        <v>2170</v>
      </c>
      <c r="E815" t="s">
        <v>6162</v>
      </c>
      <c r="F815" t="s">
        <v>6163</v>
      </c>
      <c r="G815" t="s">
        <v>6164</v>
      </c>
      <c r="H815" t="s">
        <v>21</v>
      </c>
      <c r="I815" t="s">
        <v>21</v>
      </c>
      <c r="J815" t="s">
        <v>21</v>
      </c>
      <c r="K815" t="s">
        <v>21</v>
      </c>
      <c r="L815" t="s">
        <v>39</v>
      </c>
      <c r="M815" t="s">
        <v>40</v>
      </c>
      <c r="N815" t="s">
        <v>100</v>
      </c>
      <c r="O815" t="s">
        <v>101</v>
      </c>
      <c r="P815">
        <v>2014</v>
      </c>
      <c r="Q815" t="s">
        <v>171</v>
      </c>
      <c r="R815" t="s">
        <v>21</v>
      </c>
      <c r="S815" t="s">
        <v>21</v>
      </c>
      <c r="T815">
        <v>6.9</v>
      </c>
      <c r="U815">
        <f>SUM((T815-6.977778)/1.271306)</f>
        <v>-6.1179605854136968E-2</v>
      </c>
      <c r="V815" t="s">
        <v>21</v>
      </c>
      <c r="W815" t="s">
        <v>6165</v>
      </c>
      <c r="X815" t="s">
        <v>6166</v>
      </c>
      <c r="Y815" s="12" t="str">
        <f>IFERROR(VLOOKUP($A815,Sheet2!$Y$2:$AK$3116,COLUMN(A814),FALSE),"")</f>
        <v>Mess</v>
      </c>
      <c r="Z815" s="13">
        <f>IFERROR(VLOOKUP($A815,Sheet2!$Y$2:$AK$3116,COLUMN(B814),FALSE),"")</f>
        <v>41726</v>
      </c>
      <c r="AA815" s="12" t="str">
        <f>IFERROR(VLOOKUP($A815,Sheet2!$Y$2:$AK$3116,COLUMN(C814),FALSE),"")</f>
        <v>Joe Daniels</v>
      </c>
      <c r="AB815" s="12" t="str">
        <f>IFERROR(VLOOKUP($A815,Sheet2!$Y$2:$AK$3116,COLUMN(D814),FALSE),"")</f>
        <v>https://www.thelineofbestfit.com/author/jdaniels</v>
      </c>
      <c r="AC815" s="12" t="str">
        <f>IFERROR(VLOOKUP($A815,Sheet2!$Y$2:$AK$3116,COLUMN(E814),FALSE),"")</f>
        <v>https://www.thelineofbestfit.com/reviews/albums/liars-mess-149398</v>
      </c>
      <c r="AD815" s="12" t="str">
        <f>IFERROR(VLOOKUP($A815,Sheet2!$Y$2:$AK$3116,COLUMN(F814),FALSE),"")</f>
        <v>Liars</v>
      </c>
      <c r="AE815" s="12" t="str">
        <f>IFERROR(VLOOKUP($A815,Sheet2!$Y$2:$AK$3116,COLUMN(G814),FALSE),"")</f>
        <v>https://www.thelineofbestfit.com/artists/liars-105856</v>
      </c>
      <c r="AF815" s="13">
        <f>IFERROR(VLOOKUP($A815,Sheet2!$Y$2:$AK$3116,COLUMN(H814),FALSE),"")</f>
        <v>41729</v>
      </c>
      <c r="AG815" s="12">
        <f>IFERROR(VLOOKUP($A815,Sheet2!$Y$2:$AK$3116,COLUMN(I814),FALSE),"")</f>
        <v>8.5</v>
      </c>
      <c r="AH815" s="12">
        <f>IFERROR(VLOOKUP($A815,Sheet2!$Y$2:$AK$3116,COLUMN(J814),FALSE),"")</f>
        <v>0.91452717939504891</v>
      </c>
      <c r="AI815" s="12" t="str">
        <f>IFERROR(VLOOKUP($A815,Sheet2!$Y$2:$AK$3116,COLUMN(K814),FALSE),"")</f>
        <v>none</v>
      </c>
      <c r="AJ815" s="12" t="str">
        <f>IFERROR(VLOOKUP($A815,Sheet2!$Y$2:$AK$3116,COLUMN(L814),FALSE),"")</f>
        <v>Liars ‚Äì Mess</v>
      </c>
      <c r="AK815" s="12" t="str">
        <f>IFERROR(VLOOKUP($A815,Sheet2!$Y$2:$AK$3116,COLUMN(M814),FALSE),"")</f>
        <v>none</v>
      </c>
    </row>
    <row r="816" spans="1:37">
      <c r="A816" t="s">
        <v>274</v>
      </c>
      <c r="B816" s="3" t="s">
        <v>272</v>
      </c>
      <c r="C816" t="s">
        <v>18</v>
      </c>
      <c r="D816" t="s">
        <v>18</v>
      </c>
      <c r="E816" t="s">
        <v>275</v>
      </c>
      <c r="F816" t="s">
        <v>276</v>
      </c>
      <c r="G816" t="s">
        <v>277</v>
      </c>
      <c r="H816" t="s">
        <v>21</v>
      </c>
      <c r="I816" t="s">
        <v>21</v>
      </c>
      <c r="J816" t="s">
        <v>21</v>
      </c>
      <c r="K816" t="s">
        <v>21</v>
      </c>
      <c r="L816" t="s">
        <v>39</v>
      </c>
      <c r="M816" t="s">
        <v>40</v>
      </c>
      <c r="N816" t="s">
        <v>21</v>
      </c>
      <c r="O816" t="s">
        <v>21</v>
      </c>
      <c r="P816">
        <v>2015</v>
      </c>
      <c r="Q816" t="s">
        <v>278</v>
      </c>
      <c r="R816" t="s">
        <v>21</v>
      </c>
      <c r="S816" t="s">
        <v>21</v>
      </c>
      <c r="T816">
        <v>6.4</v>
      </c>
      <c r="U816">
        <f>SUM((T816-6.977778)/1.271306)</f>
        <v>-0.45447594835547023</v>
      </c>
      <c r="V816" t="s">
        <v>21</v>
      </c>
      <c r="W816" t="s">
        <v>279</v>
      </c>
      <c r="X816" t="s">
        <v>280</v>
      </c>
      <c r="Y816" s="12" t="str">
        <f>IFERROR(VLOOKUP($A816,Sheet2!$Y$2:$AK$3116,COLUMN(A815),FALSE),"")</f>
        <v>Mercy</v>
      </c>
      <c r="Z816" s="13">
        <f>IFERROR(VLOOKUP($A816,Sheet2!$Y$2:$AK$3116,COLUMN(B815),FALSE),"")</f>
        <v>42170</v>
      </c>
      <c r="AA816" s="12" t="str">
        <f>IFERROR(VLOOKUP($A816,Sheet2!$Y$2:$AK$3116,COLUMN(C815),FALSE),"")</f>
        <v>Kate Travers</v>
      </c>
      <c r="AB816" s="12" t="str">
        <f>IFERROR(VLOOKUP($A816,Sheet2!$Y$2:$AK$3116,COLUMN(D815),FALSE),"")</f>
        <v>https://www.thelineofbestfit.com/author/ktravers</v>
      </c>
      <c r="AC816" s="12" t="str">
        <f>IFERROR(VLOOKUP($A816,Sheet2!$Y$2:$AK$3116,COLUMN(E815),FALSE),"")</f>
        <v>https://www.thelineofbestfit.com/reviews/albums/active-child-gets-down-and-dirty-with-his-sophomore-lp</v>
      </c>
      <c r="AD816" s="12" t="str">
        <f>IFERROR(VLOOKUP($A816,Sheet2!$Y$2:$AK$3116,COLUMN(F815),FALSE),"")</f>
        <v>Active Child</v>
      </c>
      <c r="AE816" s="12" t="str">
        <f>IFERROR(VLOOKUP($A816,Sheet2!$Y$2:$AK$3116,COLUMN(G815),FALSE),"")</f>
        <v>https://www.thelineofbestfit.com/artists/active-child-103198</v>
      </c>
      <c r="AF816" s="13">
        <f>IFERROR(VLOOKUP($A816,Sheet2!$Y$2:$AK$3116,COLUMN(H815),FALSE),"")</f>
        <v>42170</v>
      </c>
      <c r="AG816" s="12">
        <f>IFERROR(VLOOKUP($A816,Sheet2!$Y$2:$AK$3116,COLUMN(I815),FALSE),"")</f>
        <v>7.5</v>
      </c>
      <c r="AH816" s="12">
        <f>IFERROR(VLOOKUP($A816,Sheet2!$Y$2:$AK$3116,COLUMN(J815),FALSE),"")</f>
        <v>-2.1176853676474497E-2</v>
      </c>
      <c r="AI816" s="12" t="str">
        <f>IFERROR(VLOOKUP($A816,Sheet2!$Y$2:$AK$3116,COLUMN(K815),FALSE),"")</f>
        <v>United States</v>
      </c>
      <c r="AJ816" s="12" t="str">
        <f>IFERROR(VLOOKUP($A816,Sheet2!$Y$2:$AK$3116,COLUMN(L815),FALSE),"")</f>
        <v>Active Child gets down and dirty with his second LP</v>
      </c>
      <c r="AK816" s="12" t="str">
        <f>IFERROR(VLOOKUP($A816,Sheet2!$Y$2:$AK$3116,COLUMN(M815),FALSE),"")</f>
        <v>You have to feel for Pat Grossi, AKA Active Child ‚Äì he‚Äôs stuck in a bit of a bind. His debut EPs (Curtis Lane and Sun Rooms, 2010) and his first longplayer (You Are All I See, 2011) generated an avalanche of support from both lowly bloggers and high-profile musicians, including collaborations with How To Dress Well and Ellie Goulding (who even covered his ‚ÄúHanging On‚Äù on Halcyon). Now he has to follow that.</v>
      </c>
    </row>
    <row r="817" spans="1:37">
      <c r="A817" t="s">
        <v>10839</v>
      </c>
      <c r="B817" s="3" t="s">
        <v>10838</v>
      </c>
      <c r="C817" t="s">
        <v>387</v>
      </c>
      <c r="D817" t="s">
        <v>388</v>
      </c>
      <c r="E817" t="s">
        <v>10840</v>
      </c>
      <c r="F817" t="s">
        <v>10841</v>
      </c>
      <c r="G817" t="s">
        <v>10842</v>
      </c>
      <c r="H817" t="s">
        <v>21</v>
      </c>
      <c r="I817" t="s">
        <v>21</v>
      </c>
      <c r="J817" t="s">
        <v>21</v>
      </c>
      <c r="K817" t="s">
        <v>21</v>
      </c>
      <c r="L817" t="s">
        <v>39</v>
      </c>
      <c r="M817" t="s">
        <v>40</v>
      </c>
      <c r="N817" t="s">
        <v>21</v>
      </c>
      <c r="O817" t="s">
        <v>21</v>
      </c>
      <c r="P817">
        <v>2014</v>
      </c>
      <c r="Q817" t="s">
        <v>1017</v>
      </c>
      <c r="R817" t="s">
        <v>1094</v>
      </c>
      <c r="S817" t="s">
        <v>21</v>
      </c>
      <c r="T817">
        <v>6.9</v>
      </c>
      <c r="U817">
        <f>SUM((T817-6.977778)/1.271306)</f>
        <v>-6.1179605854136968E-2</v>
      </c>
      <c r="V817" t="s">
        <v>21</v>
      </c>
      <c r="W817" t="s">
        <v>10843</v>
      </c>
      <c r="X817" t="s">
        <v>10844</v>
      </c>
      <c r="Y817" s="12" t="str">
        <f>IFERROR(VLOOKUP($A817,Sheet2!$Y$2:$AK$3116,COLUMN(A816),FALSE),"")</f>
        <v>Mended with Gold</v>
      </c>
      <c r="Z817" s="13">
        <f>IFERROR(VLOOKUP($A817,Sheet2!$Y$2:$AK$3116,COLUMN(B816),FALSE),"")</f>
        <v>41905</v>
      </c>
      <c r="AA817" s="12" t="str">
        <f>IFERROR(VLOOKUP($A817,Sheet2!$Y$2:$AK$3116,COLUMN(C816),FALSE),"")</f>
        <v>Joe Goggins</v>
      </c>
      <c r="AB817" s="12" t="str">
        <f>IFERROR(VLOOKUP($A817,Sheet2!$Y$2:$AK$3116,COLUMN(D816),FALSE),"")</f>
        <v>https://www.thelineofbestfit.com/author/jgoggins</v>
      </c>
      <c r="AC817" s="12" t="str">
        <f>IFERROR(VLOOKUP($A817,Sheet2!$Y$2:$AK$3116,COLUMN(E816),FALSE),"")</f>
        <v>https://www.thelineofbestfit.com/reviews/albums/the-rural-alberta-advantage-mended-with-gold</v>
      </c>
      <c r="AD817" s="12" t="str">
        <f>IFERROR(VLOOKUP($A817,Sheet2!$Y$2:$AK$3116,COLUMN(F816),FALSE),"")</f>
        <v>The Rural Alberta Advantage</v>
      </c>
      <c r="AE817" s="12" t="str">
        <f>IFERROR(VLOOKUP($A817,Sheet2!$Y$2:$AK$3116,COLUMN(G816),FALSE),"")</f>
        <v>https://www.thelineofbestfit.com/artists/the-rural-alberta-advantage-108184</v>
      </c>
      <c r="AF817" s="13">
        <f>IFERROR(VLOOKUP($A817,Sheet2!$Y$2:$AK$3116,COLUMN(H816),FALSE),"")</f>
        <v>41911</v>
      </c>
      <c r="AG817" s="12">
        <f>IFERROR(VLOOKUP($A817,Sheet2!$Y$2:$AK$3116,COLUMN(I816),FALSE),"")</f>
        <v>6.5</v>
      </c>
      <c r="AH817" s="12">
        <f>IFERROR(VLOOKUP($A817,Sheet2!$Y$2:$AK$3116,COLUMN(J816),FALSE),"")</f>
        <v>-0.95688088674799787</v>
      </c>
      <c r="AI817" s="12" t="str">
        <f>IFERROR(VLOOKUP($A817,Sheet2!$Y$2:$AK$3116,COLUMN(K816),FALSE),"")</f>
        <v>Canada</v>
      </c>
      <c r="AJ817" s="12" t="str">
        <f>IFERROR(VLOOKUP($A817,Sheet2!$Y$2:$AK$3116,COLUMN(L816),FALSE),"")</f>
        <v>The Rural Alberta Advantage - Mended with Gold</v>
      </c>
      <c r="AK817" s="12" t="str">
        <f>IFERROR(VLOOKUP($A817,Sheet2!$Y$2:$AK$3116,COLUMN(M816),FALSE),"")</f>
        <v>A couple of quick points of reference for those uninitiated with The Rural Alberta Advantage; there‚Äôs probably a decent chance that you will be, too, given that they‚Äôve largely flown under the radar over the past decade or so, despite being on Saddle Creek - perhaps it‚Äôs that clumsy mouthful of a name, eh? The first obvious parallel to draw is between the Toronto trio and the Band Of Horses that made Everything All the Time and Cease to Begin; they‚Äôve not just got the energy and the abandon of Ben Bridwell‚Äôs men pre-Infinite Arms, but also the verve and intelligence of stylistic crossover that was so sorely lacking on the last couple of Horses records - no coincidence, surely, that that particular shift seems to have coincided with David Cameron‚Äôs announcement that he‚Äôs a fan of the band.</v>
      </c>
    </row>
    <row r="818" spans="1:37">
      <c r="A818" t="s">
        <v>5316</v>
      </c>
      <c r="B818" s="3" t="s">
        <v>5315</v>
      </c>
      <c r="C818" t="s">
        <v>401</v>
      </c>
      <c r="D818" t="s">
        <v>402</v>
      </c>
      <c r="E818" t="s">
        <v>5317</v>
      </c>
      <c r="F818" t="s">
        <v>5318</v>
      </c>
      <c r="G818" t="s">
        <v>5319</v>
      </c>
      <c r="H818" t="s">
        <v>21</v>
      </c>
      <c r="I818" t="s">
        <v>21</v>
      </c>
      <c r="J818" t="s">
        <v>21</v>
      </c>
      <c r="K818" t="s">
        <v>21</v>
      </c>
      <c r="L818" t="s">
        <v>22</v>
      </c>
      <c r="M818" t="s">
        <v>23</v>
      </c>
      <c r="N818" t="s">
        <v>300</v>
      </c>
      <c r="O818" t="s">
        <v>301</v>
      </c>
      <c r="P818">
        <v>2017</v>
      </c>
      <c r="Q818" t="s">
        <v>203</v>
      </c>
      <c r="R818" t="s">
        <v>21</v>
      </c>
      <c r="S818" t="s">
        <v>21</v>
      </c>
      <c r="T818">
        <v>7.3</v>
      </c>
      <c r="U818">
        <f>SUM((T818-6.977778)/1.271306)</f>
        <v>0.25345746814692921</v>
      </c>
      <c r="V818" t="s">
        <v>21</v>
      </c>
      <c r="W818" t="s">
        <v>5320</v>
      </c>
      <c r="X818" t="s">
        <v>5321</v>
      </c>
      <c r="Y818" s="12" t="str">
        <f>IFERROR(VLOOKUP($A818,Sheet2!$Y$2:$AK$3116,COLUMN(A817),FALSE),"")</f>
        <v>Memories Are Now</v>
      </c>
      <c r="Z818" s="13">
        <f>IFERROR(VLOOKUP($A818,Sheet2!$Y$2:$AK$3116,COLUMN(B817),FALSE),"")</f>
        <v>42794</v>
      </c>
      <c r="AA818" s="12" t="str">
        <f>IFERROR(VLOOKUP($A818,Sheet2!$Y$2:$AK$3116,COLUMN(C817),FALSE),"")</f>
        <v>Grant Rindner</v>
      </c>
      <c r="AB818" s="12" t="str">
        <f>IFERROR(VLOOKUP($A818,Sheet2!$Y$2:$AK$3116,COLUMN(D817),FALSE),"")</f>
        <v>https://www.thelineofbestfit.com/author/grindner</v>
      </c>
      <c r="AC818" s="12" t="str">
        <f>IFERROR(VLOOKUP($A818,Sheet2!$Y$2:$AK$3116,COLUMN(E817),FALSE),"")</f>
        <v>https://www.thelineofbestfit.com/reviews/albums/jesca-hoop-memories-are-now</v>
      </c>
      <c r="AD818" s="12" t="str">
        <f>IFERROR(VLOOKUP($A818,Sheet2!$Y$2:$AK$3116,COLUMN(F817),FALSE),"")</f>
        <v>Jesca Hoop</v>
      </c>
      <c r="AE818" s="12" t="str">
        <f>IFERROR(VLOOKUP($A818,Sheet2!$Y$2:$AK$3116,COLUMN(G817),FALSE),"")</f>
        <v>https://www.thelineofbestfit.com/artists/jesca-hoop-105446</v>
      </c>
      <c r="AF818" s="13">
        <f>IFERROR(VLOOKUP($A818,Sheet2!$Y$2:$AK$3116,COLUMN(H817),FALSE),"")</f>
        <v>42776</v>
      </c>
      <c r="AG818" s="12">
        <f>IFERROR(VLOOKUP($A818,Sheet2!$Y$2:$AK$3116,COLUMN(I817),FALSE),"")</f>
        <v>8</v>
      </c>
      <c r="AH818" s="12">
        <f>IFERROR(VLOOKUP($A818,Sheet2!$Y$2:$AK$3116,COLUMN(J817),FALSE),"")</f>
        <v>0.44667516285928721</v>
      </c>
      <c r="AI818" s="12" t="str">
        <f>IFERROR(VLOOKUP($A818,Sheet2!$Y$2:$AK$3116,COLUMN(K817),FALSE),"")</f>
        <v>United States</v>
      </c>
      <c r="AJ818" s="12" t="str">
        <f>IFERROR(VLOOKUP($A818,Sheet2!$Y$2:$AK$3116,COLUMN(L817),FALSE),"")</f>
        <v>No element of Jesca Hoop‚Äôs excellent Memories Are Now feels like it ever existed in isolation</v>
      </c>
      <c r="AK818" s="12" t="str">
        <f>IFERROR(VLOOKUP($A818,Sheet2!$Y$2:$AK$3116,COLUMN(M817),FALSE),"")</f>
        <v>Jesca Hoop has crafted the perfect sonic palette to contest the direction society is heading. There‚Äôs nary a note on this record that doesn‚Äôt feel organic and earthy, as if Hoop assembled all of the instruments used on Memories Are Now from the same great felled oak tree and recorded the album on its stump.</v>
      </c>
    </row>
    <row r="819" spans="1:37">
      <c r="A819" t="s">
        <v>8890</v>
      </c>
      <c r="B819" s="3" t="s">
        <v>8887</v>
      </c>
      <c r="C819" t="s">
        <v>77</v>
      </c>
      <c r="D819" t="s">
        <v>78</v>
      </c>
      <c r="E819" t="s">
        <v>8891</v>
      </c>
      <c r="F819" t="s">
        <v>8888</v>
      </c>
      <c r="G819" t="s">
        <v>8889</v>
      </c>
      <c r="H819" t="s">
        <v>21</v>
      </c>
      <c r="I819" t="s">
        <v>21</v>
      </c>
      <c r="J819" t="s">
        <v>21</v>
      </c>
      <c r="K819" t="s">
        <v>21</v>
      </c>
      <c r="L819" t="s">
        <v>39</v>
      </c>
      <c r="M819" t="s">
        <v>40</v>
      </c>
      <c r="N819" t="s">
        <v>254</v>
      </c>
      <c r="O819" t="s">
        <v>255</v>
      </c>
      <c r="P819">
        <v>2013</v>
      </c>
      <c r="Q819" t="s">
        <v>1900</v>
      </c>
      <c r="R819" t="s">
        <v>21</v>
      </c>
      <c r="S819" t="s">
        <v>21</v>
      </c>
      <c r="T819">
        <v>7.8</v>
      </c>
      <c r="U819">
        <f>SUM((T819-6.977778)/1.271306)</f>
        <v>0.64675381064826243</v>
      </c>
      <c r="V819" t="s">
        <v>21</v>
      </c>
      <c r="W819" t="s">
        <v>8892</v>
      </c>
      <c r="X819" t="s">
        <v>8893</v>
      </c>
      <c r="Y819" s="12" t="str">
        <f>IFERROR(VLOOKUP($A819,Sheet2!$Y$2:$AK$3116,COLUMN(A818),FALSE),"")</f>
        <v>Memorial</v>
      </c>
      <c r="Z819" s="13">
        <f>IFERROR(VLOOKUP($A819,Sheet2!$Y$2:$AK$3116,COLUMN(B818),FALSE),"")</f>
        <v>41569</v>
      </c>
      <c r="AA819" s="12" t="str">
        <f>IFERROR(VLOOKUP($A819,Sheet2!$Y$2:$AK$3116,COLUMN(C818),FALSE),"")</f>
        <v>Johnskibeat</v>
      </c>
      <c r="AB819" s="12" t="str">
        <f>IFERROR(VLOOKUP($A819,Sheet2!$Y$2:$AK$3116,COLUMN(D818),FALSE),"")</f>
        <v>https://www.thelineofbestfit.com/author/Johnskibeat</v>
      </c>
      <c r="AC819" s="12" t="str">
        <f>IFERROR(VLOOKUP($A819,Sheet2!$Y$2:$AK$3116,COLUMN(E818),FALSE),"")</f>
        <v>https://www.thelineofbestfit.com/reviews/albums/russian-circles-memorial-139742</v>
      </c>
      <c r="AD819" s="12" t="str">
        <f>IFERROR(VLOOKUP($A819,Sheet2!$Y$2:$AK$3116,COLUMN(F818),FALSE),"")</f>
        <v>Russian Circles</v>
      </c>
      <c r="AE819" s="12" t="str">
        <f>IFERROR(VLOOKUP($A819,Sheet2!$Y$2:$AK$3116,COLUMN(G818),FALSE),"")</f>
        <v>https://www.thelineofbestfit.com/artists/russian-circles-107149</v>
      </c>
      <c r="AF819" s="13" t="str">
        <f>IFERROR(VLOOKUP($A819,Sheet2!$Y$2:$AK$3116,COLUMN(H818),FALSE),"")</f>
        <v>none</v>
      </c>
      <c r="AG819" s="12">
        <f>IFERROR(VLOOKUP($A819,Sheet2!$Y$2:$AK$3116,COLUMN(I818),FALSE),"")</f>
        <v>6.5</v>
      </c>
      <c r="AH819" s="12">
        <f>IFERROR(VLOOKUP($A819,Sheet2!$Y$2:$AK$3116,COLUMN(J818),FALSE),"")</f>
        <v>-0.95688088674799787</v>
      </c>
      <c r="AI819" s="12" t="str">
        <f>IFERROR(VLOOKUP($A819,Sheet2!$Y$2:$AK$3116,COLUMN(K818),FALSE),"")</f>
        <v>none</v>
      </c>
      <c r="AJ819" s="12" t="str">
        <f>IFERROR(VLOOKUP($A819,Sheet2!$Y$2:$AK$3116,COLUMN(L818),FALSE),"")</f>
        <v>Russian Circles ‚Äì Memorial</v>
      </c>
      <c r="AK819" s="12" t="str">
        <f>IFERROR(VLOOKUP($A819,Sheet2!$Y$2:$AK$3116,COLUMN(M818),FALSE),"")</f>
        <v>none</v>
      </c>
    </row>
    <row r="820" spans="1:37">
      <c r="A820" t="s">
        <v>6307</v>
      </c>
      <c r="B820" s="3" t="s">
        <v>6306</v>
      </c>
      <c r="C820" t="s">
        <v>206</v>
      </c>
      <c r="D820" t="s">
        <v>207</v>
      </c>
      <c r="E820" t="s">
        <v>6308</v>
      </c>
      <c r="F820" t="s">
        <v>6309</v>
      </c>
      <c r="G820" t="s">
        <v>6310</v>
      </c>
      <c r="H820" t="s">
        <v>21</v>
      </c>
      <c r="I820" t="s">
        <v>21</v>
      </c>
      <c r="J820" t="s">
        <v>21</v>
      </c>
      <c r="K820" t="s">
        <v>21</v>
      </c>
      <c r="L820" t="s">
        <v>22</v>
      </c>
      <c r="M820" t="s">
        <v>678</v>
      </c>
      <c r="N820" t="s">
        <v>21</v>
      </c>
      <c r="O820" t="s">
        <v>21</v>
      </c>
      <c r="P820">
        <v>2017</v>
      </c>
      <c r="Q820" t="s">
        <v>773</v>
      </c>
      <c r="R820" t="s">
        <v>6311</v>
      </c>
      <c r="S820" t="s">
        <v>21</v>
      </c>
      <c r="T820">
        <v>8.8000000000000007</v>
      </c>
      <c r="U820">
        <f>SUM((T820-6.977778)/1.271306)</f>
        <v>1.4333464956509296</v>
      </c>
      <c r="V820" t="s">
        <v>73</v>
      </c>
      <c r="W820" t="s">
        <v>6312</v>
      </c>
      <c r="X820" t="s">
        <v>6313</v>
      </c>
      <c r="Y820" s="12" t="str">
        <f>IFERROR(VLOOKUP($A820,Sheet2!$Y$2:$AK$3116,COLUMN(A819),FALSE),"")</f>
        <v>Melodrama</v>
      </c>
      <c r="Z820" s="13">
        <f>IFERROR(VLOOKUP($A820,Sheet2!$Y$2:$AK$3116,COLUMN(B819),FALSE),"")</f>
        <v>42908</v>
      </c>
      <c r="AA820" s="12" t="str">
        <f>IFERROR(VLOOKUP($A820,Sheet2!$Y$2:$AK$3116,COLUMN(C819),FALSE),"")</f>
        <v>Erik Thompson</v>
      </c>
      <c r="AB820" s="12" t="str">
        <f>IFERROR(VLOOKUP($A820,Sheet2!$Y$2:$AK$3116,COLUMN(D819),FALSE),"")</f>
        <v>https://www.thelineofbestfit.com/author/ethompson</v>
      </c>
      <c r="AC820" s="12" t="str">
        <f>IFERROR(VLOOKUP($A820,Sheet2!$Y$2:$AK$3116,COLUMN(E819),FALSE),"")</f>
        <v>https://www.thelineofbestfit.com/reviews/albums/lorde-melodrama</v>
      </c>
      <c r="AD820" s="12" t="str">
        <f>IFERROR(VLOOKUP($A820,Sheet2!$Y$2:$AK$3116,COLUMN(F819),FALSE),"")</f>
        <v>Lorde</v>
      </c>
      <c r="AE820" s="12" t="str">
        <f>IFERROR(VLOOKUP($A820,Sheet2!$Y$2:$AK$3116,COLUMN(G819),FALSE),"")</f>
        <v>https://www.thelineofbestfit.com/artists/lorde-127065</v>
      </c>
      <c r="AF820" s="13">
        <f>IFERROR(VLOOKUP($A820,Sheet2!$Y$2:$AK$3116,COLUMN(H819),FALSE),"")</f>
        <v>42902</v>
      </c>
      <c r="AG820" s="12">
        <f>IFERROR(VLOOKUP($A820,Sheet2!$Y$2:$AK$3116,COLUMN(I819),FALSE),"")</f>
        <v>10</v>
      </c>
      <c r="AH820" s="12">
        <f>IFERROR(VLOOKUP($A820,Sheet2!$Y$2:$AK$3116,COLUMN(J819),FALSE),"")</f>
        <v>2.3180832290023341</v>
      </c>
      <c r="AI820" s="12" t="str">
        <f>IFERROR(VLOOKUP($A820,Sheet2!$Y$2:$AK$3116,COLUMN(K819),FALSE),"")</f>
        <v>New Zealand</v>
      </c>
      <c r="AJ820" s="12" t="str">
        <f>IFERROR(VLOOKUP($A820,Sheet2!$Y$2:$AK$3116,COLUMN(L819),FALSE),"")</f>
        <v>An invite to Lorde‚Äôs anguished party of the damned</v>
      </c>
      <c r="AK820" s="12" t="str">
        <f>IFERROR(VLOOKUP($A820,Sheet2!$Y$2:$AK$3116,COLUMN(M819),FALSE),"")</f>
        <v>Every teenager has experienced a night that they never wanted to end, or one that they never want to forget. Lorde has memorialized precisely that type of evening ‚Äì and the lingering repercussions of its aftermath ‚Äì on her long awaited second album, Melodrama.</v>
      </c>
    </row>
    <row r="821" spans="1:37">
      <c r="A821" t="s">
        <v>6847</v>
      </c>
      <c r="B821" s="3" t="s">
        <v>6846</v>
      </c>
      <c r="C821" t="s">
        <v>567</v>
      </c>
      <c r="D821" t="s">
        <v>568</v>
      </c>
      <c r="E821" t="s">
        <v>6848</v>
      </c>
      <c r="F821" t="s">
        <v>6847</v>
      </c>
      <c r="G821" t="s">
        <v>6849</v>
      </c>
      <c r="H821" t="s">
        <v>21</v>
      </c>
      <c r="I821" t="s">
        <v>21</v>
      </c>
      <c r="J821" t="s">
        <v>21</v>
      </c>
      <c r="K821" t="s">
        <v>21</v>
      </c>
      <c r="L821" t="s">
        <v>102</v>
      </c>
      <c r="M821" t="s">
        <v>103</v>
      </c>
      <c r="N821" t="s">
        <v>21</v>
      </c>
      <c r="O821" t="s">
        <v>21</v>
      </c>
      <c r="P821">
        <v>2013</v>
      </c>
      <c r="Q821" t="s">
        <v>3381</v>
      </c>
      <c r="R821" t="s">
        <v>21</v>
      </c>
      <c r="S821" t="s">
        <v>21</v>
      </c>
      <c r="T821">
        <v>6.8</v>
      </c>
      <c r="U821">
        <f>SUM((T821-6.977778)/1.271306)</f>
        <v>-0.13983887435440404</v>
      </c>
      <c r="V821" t="s">
        <v>21</v>
      </c>
      <c r="W821" t="s">
        <v>6850</v>
      </c>
      <c r="X821" t="s">
        <v>6851</v>
      </c>
      <c r="Y821" s="12" t="str">
        <f>IFERROR(VLOOKUP($A821,Sheet2!$Y$2:$AK$3116,COLUMN(A820),FALSE),"")</f>
        <v>MellowHigh</v>
      </c>
      <c r="Z821" s="13">
        <f>IFERROR(VLOOKUP($A821,Sheet2!$Y$2:$AK$3116,COLUMN(B820),FALSE),"")</f>
        <v>41590</v>
      </c>
      <c r="AA821" s="12" t="str">
        <f>IFERROR(VLOOKUP($A821,Sheet2!$Y$2:$AK$3116,COLUMN(C820),FALSE),"")</f>
        <v>Laurence Day</v>
      </c>
      <c r="AB821" s="12" t="str">
        <f>IFERROR(VLOOKUP($A821,Sheet2!$Y$2:$AK$3116,COLUMN(D820),FALSE),"")</f>
        <v>https://www.thelineofbestfit.com/author/lday</v>
      </c>
      <c r="AC821" s="12" t="str">
        <f>IFERROR(VLOOKUP($A821,Sheet2!$Y$2:$AK$3116,COLUMN(E820),FALSE),"")</f>
        <v>https://www.thelineofbestfit.com/reviews/albums/mellowhigh-mellowhigh-141156</v>
      </c>
      <c r="AD821" s="12" t="str">
        <f>IFERROR(VLOOKUP($A821,Sheet2!$Y$2:$AK$3116,COLUMN(F820),FALSE),"")</f>
        <v>MellowHigh</v>
      </c>
      <c r="AE821" s="12" t="str">
        <f>IFERROR(VLOOKUP($A821,Sheet2!$Y$2:$AK$3116,COLUMN(G820),FALSE),"")</f>
        <v>https://www.thelineofbestfit.com/artists/mellowhigh-129702</v>
      </c>
      <c r="AF821" s="13" t="str">
        <f>IFERROR(VLOOKUP($A821,Sheet2!$Y$2:$AK$3116,COLUMN(H820),FALSE),"")</f>
        <v>none</v>
      </c>
      <c r="AG821" s="12">
        <f>IFERROR(VLOOKUP($A821,Sheet2!$Y$2:$AK$3116,COLUMN(I820),FALSE),"")</f>
        <v>5.5</v>
      </c>
      <c r="AH821" s="12">
        <f>IFERROR(VLOOKUP($A821,Sheet2!$Y$2:$AK$3116,COLUMN(J820),FALSE),"")</f>
        <v>-1.8925849198195213</v>
      </c>
      <c r="AI821" s="12" t="str">
        <f>IFERROR(VLOOKUP($A821,Sheet2!$Y$2:$AK$3116,COLUMN(K820),FALSE),"")</f>
        <v>none</v>
      </c>
      <c r="AJ821" s="12" t="str">
        <f>IFERROR(VLOOKUP($A821,Sheet2!$Y$2:$AK$3116,COLUMN(L820),FALSE),"")</f>
        <v>MellowHigh ‚Äì MellowHigh</v>
      </c>
      <c r="AK821" s="12" t="str">
        <f>IFERROR(VLOOKUP($A821,Sheet2!$Y$2:$AK$3116,COLUMN(M820),FALSE),"")</f>
        <v>none</v>
      </c>
    </row>
    <row r="822" spans="1:37">
      <c r="A822" t="s">
        <v>3499</v>
      </c>
      <c r="B822" s="3" t="s">
        <v>3492</v>
      </c>
      <c r="C822" t="s">
        <v>154</v>
      </c>
      <c r="D822" t="s">
        <v>155</v>
      </c>
      <c r="E822" t="s">
        <v>3500</v>
      </c>
      <c r="F822" t="s">
        <v>3501</v>
      </c>
      <c r="G822" t="s">
        <v>3502</v>
      </c>
      <c r="H822" t="s">
        <v>21</v>
      </c>
      <c r="I822" t="s">
        <v>21</v>
      </c>
      <c r="J822" t="s">
        <v>21</v>
      </c>
      <c r="K822" t="s">
        <v>21</v>
      </c>
      <c r="L822" t="s">
        <v>39</v>
      </c>
      <c r="M822" t="s">
        <v>40</v>
      </c>
      <c r="N822" t="s">
        <v>21</v>
      </c>
      <c r="O822" t="s">
        <v>21</v>
      </c>
      <c r="P822">
        <v>2013</v>
      </c>
      <c r="Q822" t="s">
        <v>331</v>
      </c>
      <c r="R822" t="s">
        <v>21</v>
      </c>
      <c r="S822" t="s">
        <v>21</v>
      </c>
      <c r="T822">
        <v>6.8</v>
      </c>
      <c r="U822">
        <f>SUM((T822-6.977778)/1.271306)</f>
        <v>-0.13983887435440404</v>
      </c>
      <c r="V822" t="s">
        <v>21</v>
      </c>
      <c r="W822" t="s">
        <v>3503</v>
      </c>
      <c r="X822" t="s">
        <v>3504</v>
      </c>
      <c r="Y822" s="12" t="str">
        <f>IFERROR(VLOOKUP($A822,Sheet2!$Y$2:$AK$3116,COLUMN(A821),FALSE),"")</f>
        <v>Mediation of Ecstatic Energy</v>
      </c>
      <c r="Z822" s="13">
        <f>IFERROR(VLOOKUP($A822,Sheet2!$Y$2:$AK$3116,COLUMN(B821),FALSE),"")</f>
        <v>41534</v>
      </c>
      <c r="AA822" s="12" t="str">
        <f>IFERROR(VLOOKUP($A822,Sheet2!$Y$2:$AK$3116,COLUMN(C821),FALSE),"")</f>
        <v>Tyler Boehm</v>
      </c>
      <c r="AB822" s="12" t="str">
        <f>IFERROR(VLOOKUP($A822,Sheet2!$Y$2:$AK$3116,COLUMN(D821),FALSE),"")</f>
        <v>https://www.thelineofbestfit.com/author/Tyler%20Boehm</v>
      </c>
      <c r="AC822" s="12" t="str">
        <f>IFERROR(VLOOKUP($A822,Sheet2!$Y$2:$AK$3116,COLUMN(E821),FALSE),"")</f>
        <v>https://www.thelineofbestfit.com/reviews/albums/dustin-wong-mediation-of-ecstatic-energy-136869</v>
      </c>
      <c r="AD822" s="12" t="str">
        <f>IFERROR(VLOOKUP($A822,Sheet2!$Y$2:$AK$3116,COLUMN(F821),FALSE),"")</f>
        <v>Dustin Wong</v>
      </c>
      <c r="AE822" s="12" t="str">
        <f>IFERROR(VLOOKUP($A822,Sheet2!$Y$2:$AK$3116,COLUMN(G821),FALSE),"")</f>
        <v>https://www.thelineofbestfit.com/artists/dustin-wong-104466</v>
      </c>
      <c r="AF822" s="13" t="str">
        <f>IFERROR(VLOOKUP($A822,Sheet2!$Y$2:$AK$3116,COLUMN(H821),FALSE),"")</f>
        <v>none</v>
      </c>
      <c r="AG822" s="12">
        <f>IFERROR(VLOOKUP($A822,Sheet2!$Y$2:$AK$3116,COLUMN(I821),FALSE),"")</f>
        <v>7.5</v>
      </c>
      <c r="AH822" s="12">
        <f>IFERROR(VLOOKUP($A822,Sheet2!$Y$2:$AK$3116,COLUMN(J821),FALSE),"")</f>
        <v>-2.1176853676474497E-2</v>
      </c>
      <c r="AI822" s="12" t="str">
        <f>IFERROR(VLOOKUP($A822,Sheet2!$Y$2:$AK$3116,COLUMN(K821),FALSE),"")</f>
        <v>none</v>
      </c>
      <c r="AJ822" s="12" t="str">
        <f>IFERROR(VLOOKUP($A822,Sheet2!$Y$2:$AK$3116,COLUMN(L821),FALSE),"")</f>
        <v>Dustin Wong ‚Äì Mediation of Ecstatic Energy</v>
      </c>
      <c r="AK822" s="12" t="str">
        <f>IFERROR(VLOOKUP($A822,Sheet2!$Y$2:$AK$3116,COLUMN(M821),FALSE),"")</f>
        <v>none</v>
      </c>
    </row>
    <row r="823" spans="1:37">
      <c r="A823" t="s">
        <v>10485</v>
      </c>
      <c r="B823" s="3" t="s">
        <v>10149</v>
      </c>
      <c r="C823" t="s">
        <v>246</v>
      </c>
      <c r="D823" t="s">
        <v>247</v>
      </c>
      <c r="E823" t="s">
        <v>10486</v>
      </c>
      <c r="F823" t="s">
        <v>10483</v>
      </c>
      <c r="G823" t="s">
        <v>10484</v>
      </c>
      <c r="H823" t="s">
        <v>21</v>
      </c>
      <c r="I823" t="s">
        <v>21</v>
      </c>
      <c r="J823" t="s">
        <v>21</v>
      </c>
      <c r="K823" t="s">
        <v>21</v>
      </c>
      <c r="L823" t="s">
        <v>39</v>
      </c>
      <c r="M823" t="s">
        <v>40</v>
      </c>
      <c r="N823" t="s">
        <v>21</v>
      </c>
      <c r="O823" t="s">
        <v>21</v>
      </c>
      <c r="P823">
        <v>2012</v>
      </c>
      <c r="Q823" t="s">
        <v>10487</v>
      </c>
      <c r="R823" t="s">
        <v>21</v>
      </c>
      <c r="S823" t="s">
        <v>21</v>
      </c>
      <c r="T823">
        <v>7.3</v>
      </c>
      <c r="U823">
        <f>SUM((T823-6.977778)/1.271306)</f>
        <v>0.25345746814692921</v>
      </c>
      <c r="V823" t="s">
        <v>21</v>
      </c>
      <c r="W823" t="s">
        <v>10488</v>
      </c>
      <c r="X823" t="s">
        <v>10489</v>
      </c>
      <c r="Y823" s="12" t="str">
        <f>IFERROR(VLOOKUP($A823,Sheet2!$Y$2:$AK$3116,COLUMN(A822),FALSE),"")</f>
        <v>Meat and Bone</v>
      </c>
      <c r="Z823" s="13">
        <f>IFERROR(VLOOKUP($A823,Sheet2!$Y$2:$AK$3116,COLUMN(B822),FALSE),"")</f>
        <v>41164</v>
      </c>
      <c r="AA823" s="12" t="str">
        <f>IFERROR(VLOOKUP($A823,Sheet2!$Y$2:$AK$3116,COLUMN(C822),FALSE),"")</f>
        <v>Slavko Bucifal</v>
      </c>
      <c r="AB823" s="12" t="str">
        <f>IFERROR(VLOOKUP($A823,Sheet2!$Y$2:$AK$3116,COLUMN(D822),FALSE),"")</f>
        <v>https://www.thelineofbestfit.com/author/sbucifal</v>
      </c>
      <c r="AC823" s="12" t="str">
        <f>IFERROR(VLOOKUP($A823,Sheet2!$Y$2:$AK$3116,COLUMN(E822),FALSE),"")</f>
        <v>https://www.thelineofbestfit.com/reviews/albums/jon-spencer-blues-explosion-meat-and-bone-109493</v>
      </c>
      <c r="AD823" s="12" t="str">
        <f>IFERROR(VLOOKUP($A823,Sheet2!$Y$2:$AK$3116,COLUMN(F822),FALSE),"")</f>
        <v>The Jon Spencer Blues Explosion</v>
      </c>
      <c r="AE823" s="12" t="str">
        <f>IFERROR(VLOOKUP($A823,Sheet2!$Y$2:$AK$3116,COLUMN(G822),FALSE),"")</f>
        <v>https://www.thelineofbestfit.com/artists/the-jon-spencer-blues-explosion-108013</v>
      </c>
      <c r="AF823" s="13" t="str">
        <f>IFERROR(VLOOKUP($A823,Sheet2!$Y$2:$AK$3116,COLUMN(H822),FALSE),"")</f>
        <v>none</v>
      </c>
      <c r="AG823" s="12">
        <f>IFERROR(VLOOKUP($A823,Sheet2!$Y$2:$AK$3116,COLUMN(I822),FALSE),"")</f>
        <v>8</v>
      </c>
      <c r="AH823" s="12">
        <f>IFERROR(VLOOKUP($A823,Sheet2!$Y$2:$AK$3116,COLUMN(J822),FALSE),"")</f>
        <v>0.44667516285928721</v>
      </c>
      <c r="AI823" s="12" t="str">
        <f>IFERROR(VLOOKUP($A823,Sheet2!$Y$2:$AK$3116,COLUMN(K822),FALSE),"")</f>
        <v>none</v>
      </c>
      <c r="AJ823" s="12" t="str">
        <f>IFERROR(VLOOKUP($A823,Sheet2!$Y$2:$AK$3116,COLUMN(L822),FALSE),"")</f>
        <v>Jon Spencer Blues Explosion ‚Äì Meat and Bone</v>
      </c>
      <c r="AK823" s="12" t="str">
        <f>IFERROR(VLOOKUP($A823,Sheet2!$Y$2:$AK$3116,COLUMN(M822),FALSE),"")</f>
        <v>none</v>
      </c>
    </row>
    <row r="824" spans="1:37">
      <c r="A824" t="s">
        <v>9348</v>
      </c>
      <c r="B824" s="3" t="s">
        <v>9345</v>
      </c>
      <c r="C824" t="s">
        <v>316</v>
      </c>
      <c r="D824" t="s">
        <v>317</v>
      </c>
      <c r="E824" t="s">
        <v>9349</v>
      </c>
      <c r="F824" t="s">
        <v>9346</v>
      </c>
      <c r="G824" t="s">
        <v>9347</v>
      </c>
      <c r="H824" t="s">
        <v>21</v>
      </c>
      <c r="I824" t="s">
        <v>21</v>
      </c>
      <c r="J824" t="s">
        <v>21</v>
      </c>
      <c r="K824" t="s">
        <v>21</v>
      </c>
      <c r="L824" t="s">
        <v>31</v>
      </c>
      <c r="M824" t="s">
        <v>32</v>
      </c>
      <c r="N824" t="s">
        <v>21</v>
      </c>
      <c r="O824" t="s">
        <v>21</v>
      </c>
      <c r="P824">
        <v>2014</v>
      </c>
      <c r="Q824" t="s">
        <v>1615</v>
      </c>
      <c r="R824" t="s">
        <v>21</v>
      </c>
      <c r="S824" t="s">
        <v>21</v>
      </c>
      <c r="T824">
        <v>7.2</v>
      </c>
      <c r="U824">
        <f>SUM((T824-6.977778)/1.271306)</f>
        <v>0.17479819964666285</v>
      </c>
      <c r="V824" t="s">
        <v>21</v>
      </c>
      <c r="W824" t="s">
        <v>9350</v>
      </c>
      <c r="X824" t="s">
        <v>9351</v>
      </c>
      <c r="Y824" s="12" t="str">
        <f>IFERROR(VLOOKUP($A824,Sheet2!$Y$2:$AK$3116,COLUMN(A823),FALSE),"")</f>
        <v>Mean Love</v>
      </c>
      <c r="Z824" s="13">
        <f>IFERROR(VLOOKUP($A824,Sheet2!$Y$2:$AK$3116,COLUMN(B823),FALSE),"")</f>
        <v>41880</v>
      </c>
      <c r="AA824" s="12" t="str">
        <f>IFERROR(VLOOKUP($A824,Sheet2!$Y$2:$AK$3116,COLUMN(C823),FALSE),"")</f>
        <v>Sarah Joy</v>
      </c>
      <c r="AB824" s="12" t="str">
        <f>IFERROR(VLOOKUP($A824,Sheet2!$Y$2:$AK$3116,COLUMN(D823),FALSE),"")</f>
        <v>https://www.thelineofbestfit.com/author/sjoy</v>
      </c>
      <c r="AC824" s="12" t="str">
        <f>IFERROR(VLOOKUP($A824,Sheet2!$Y$2:$AK$3116,COLUMN(E823),FALSE),"")</f>
        <v>https://www.thelineofbestfit.com/reviews/albums/sinkane</v>
      </c>
      <c r="AD824" s="12" t="str">
        <f>IFERROR(VLOOKUP($A824,Sheet2!$Y$2:$AK$3116,COLUMN(F823),FALSE),"")</f>
        <v>Sinkane</v>
      </c>
      <c r="AE824" s="12" t="str">
        <f>IFERROR(VLOOKUP($A824,Sheet2!$Y$2:$AK$3116,COLUMN(G823),FALSE),"")</f>
        <v>https://www.thelineofbestfit.com/artists/sinkane-114125</v>
      </c>
      <c r="AF824" s="13">
        <f>IFERROR(VLOOKUP($A824,Sheet2!$Y$2:$AK$3116,COLUMN(H823),FALSE),"")</f>
        <v>41883</v>
      </c>
      <c r="AG824" s="12">
        <f>IFERROR(VLOOKUP($A824,Sheet2!$Y$2:$AK$3116,COLUMN(I823),FALSE),"")</f>
        <v>8</v>
      </c>
      <c r="AH824" s="12">
        <f>IFERROR(VLOOKUP($A824,Sheet2!$Y$2:$AK$3116,COLUMN(J823),FALSE),"")</f>
        <v>0.44667516285928721</v>
      </c>
      <c r="AI824" s="12" t="str">
        <f>IFERROR(VLOOKUP($A824,Sheet2!$Y$2:$AK$3116,COLUMN(K823),FALSE),"")</f>
        <v>United States, United Kingdom, Africa</v>
      </c>
      <c r="AJ824" s="12" t="str">
        <f>IFERROR(VLOOKUP($A824,Sheet2!$Y$2:$AK$3116,COLUMN(L823),FALSE),"")</f>
        <v>Sinkane - Mean Love</v>
      </c>
      <c r="AK824" s="12" t="str">
        <f>IFERROR(VLOOKUP($A824,Sheet2!$Y$2:$AK$3116,COLUMN(M823),FALSE),"")</f>
        <v>Effortlessly knitting together elements of funk, soul and left-field electronics, Sudanese born and American raised musician Sinkane brings forth an album awash with cherry-picked cultural influence and cathartic lyrics of life‚Äôs twists and turns.</v>
      </c>
    </row>
    <row r="825" spans="1:37">
      <c r="A825" t="s">
        <v>2937</v>
      </c>
      <c r="B825" s="3" t="s">
        <v>2936</v>
      </c>
      <c r="C825" t="s">
        <v>1164</v>
      </c>
      <c r="D825" t="s">
        <v>1165</v>
      </c>
      <c r="E825" t="s">
        <v>2938</v>
      </c>
      <c r="F825" t="s">
        <v>2934</v>
      </c>
      <c r="G825" t="s">
        <v>2935</v>
      </c>
      <c r="H825" t="s">
        <v>21</v>
      </c>
      <c r="I825" t="s">
        <v>21</v>
      </c>
      <c r="J825" t="s">
        <v>21</v>
      </c>
      <c r="K825" t="s">
        <v>21</v>
      </c>
      <c r="L825" t="s">
        <v>300</v>
      </c>
      <c r="M825" t="s">
        <v>301</v>
      </c>
      <c r="N825" t="s">
        <v>21</v>
      </c>
      <c r="O825" t="s">
        <v>21</v>
      </c>
      <c r="P825">
        <v>2013</v>
      </c>
      <c r="Q825" t="s">
        <v>203</v>
      </c>
      <c r="R825" t="s">
        <v>21</v>
      </c>
      <c r="S825" t="s">
        <v>21</v>
      </c>
      <c r="T825">
        <v>6.3</v>
      </c>
      <c r="U825">
        <f>SUM((T825-6.977778)/1.271306)</f>
        <v>-0.53313521685573728</v>
      </c>
      <c r="V825" t="s">
        <v>21</v>
      </c>
      <c r="W825" t="s">
        <v>2939</v>
      </c>
      <c r="X825" t="s">
        <v>2940</v>
      </c>
      <c r="Y825" s="12" t="str">
        <f>IFERROR(VLOOKUP($A825,Sheet2!$Y$2:$AK$3116,COLUMN(A824),FALSE),"")</f>
        <v>Me Moan</v>
      </c>
      <c r="Z825" s="13">
        <f>IFERROR(VLOOKUP($A825,Sheet2!$Y$2:$AK$3116,COLUMN(B824),FALSE),"")</f>
        <v>41456</v>
      </c>
      <c r="AA825" s="12" t="str">
        <f>IFERROR(VLOOKUP($A825,Sheet2!$Y$2:$AK$3116,COLUMN(C824),FALSE),"")</f>
        <v>Chris Lo</v>
      </c>
      <c r="AB825" s="12" t="str">
        <f>IFERROR(VLOOKUP($A825,Sheet2!$Y$2:$AK$3116,COLUMN(D824),FALSE),"")</f>
        <v>https://www.thelineofbestfit.com/author/clo_</v>
      </c>
      <c r="AC825" s="12" t="str">
        <f>IFERROR(VLOOKUP($A825,Sheet2!$Y$2:$AK$3116,COLUMN(E824),FALSE),"")</f>
        <v>https://www.thelineofbestfit.com/reviews/albums/daughn-gibson-me-moan-127917</v>
      </c>
      <c r="AD825" s="12" t="str">
        <f>IFERROR(VLOOKUP($A825,Sheet2!$Y$2:$AK$3116,COLUMN(F824),FALSE),"")</f>
        <v>Daughn Gibson</v>
      </c>
      <c r="AE825" s="12" t="str">
        <f>IFERROR(VLOOKUP($A825,Sheet2!$Y$2:$AK$3116,COLUMN(G824),FALSE),"")</f>
        <v>https://www.thelineofbestfit.com/artists/daughn-gibson-104222</v>
      </c>
      <c r="AF825" s="13" t="str">
        <f>IFERROR(VLOOKUP($A825,Sheet2!$Y$2:$AK$3116,COLUMN(H824),FALSE),"")</f>
        <v>none</v>
      </c>
      <c r="AG825" s="12">
        <f>IFERROR(VLOOKUP($A825,Sheet2!$Y$2:$AK$3116,COLUMN(I824),FALSE),"")</f>
        <v>8</v>
      </c>
      <c r="AH825" s="12">
        <f>IFERROR(VLOOKUP($A825,Sheet2!$Y$2:$AK$3116,COLUMN(J824),FALSE),"")</f>
        <v>0.44667516285928721</v>
      </c>
      <c r="AI825" s="12" t="str">
        <f>IFERROR(VLOOKUP($A825,Sheet2!$Y$2:$AK$3116,COLUMN(K824),FALSE),"")</f>
        <v>none</v>
      </c>
      <c r="AJ825" s="12" t="str">
        <f>IFERROR(VLOOKUP($A825,Sheet2!$Y$2:$AK$3116,COLUMN(L824),FALSE),"")</f>
        <v>Daughn Gibson ‚Äì Me Moan</v>
      </c>
      <c r="AK825" s="12" t="str">
        <f>IFERROR(VLOOKUP($A825,Sheet2!$Y$2:$AK$3116,COLUMN(M824),FALSE),"")</f>
        <v>none</v>
      </c>
    </row>
    <row r="826" spans="1:37">
      <c r="A826" t="s">
        <v>3743</v>
      </c>
      <c r="B826" s="3" t="s">
        <v>3742</v>
      </c>
      <c r="C826" t="s">
        <v>96</v>
      </c>
      <c r="D826" t="s">
        <v>97</v>
      </c>
      <c r="E826" t="s">
        <v>3744</v>
      </c>
      <c r="F826" t="s">
        <v>3745</v>
      </c>
      <c r="G826" t="s">
        <v>3746</v>
      </c>
      <c r="H826" t="s">
        <v>21</v>
      </c>
      <c r="I826" t="s">
        <v>21</v>
      </c>
      <c r="J826" t="s">
        <v>21</v>
      </c>
      <c r="K826" t="s">
        <v>21</v>
      </c>
      <c r="L826" t="s">
        <v>22</v>
      </c>
      <c r="M826" t="s">
        <v>23</v>
      </c>
      <c r="N826" t="s">
        <v>21</v>
      </c>
      <c r="O826" t="s">
        <v>21</v>
      </c>
      <c r="P826">
        <v>2015</v>
      </c>
      <c r="Q826" t="s">
        <v>2167</v>
      </c>
      <c r="R826" t="s">
        <v>21</v>
      </c>
      <c r="S826" t="s">
        <v>21</v>
      </c>
      <c r="T826">
        <v>8.1999999999999993</v>
      </c>
      <c r="U826">
        <f>SUM((T826-6.977778)/1.271306)</f>
        <v>0.96139088464932865</v>
      </c>
      <c r="V826" t="s">
        <v>73</v>
      </c>
      <c r="W826" t="s">
        <v>3747</v>
      </c>
      <c r="X826" t="s">
        <v>3748</v>
      </c>
      <c r="Y826" s="12" t="str">
        <f>IFERROR(VLOOKUP($A826,Sheet2!$Y$2:$AK$3116,COLUMN(A825),FALSE),"")</f>
        <v>Me</v>
      </c>
      <c r="Z826" s="13">
        <f>IFERROR(VLOOKUP($A826,Sheet2!$Y$2:$AK$3116,COLUMN(B825),FALSE),"")</f>
        <v>42265</v>
      </c>
      <c r="AA826" s="12" t="str">
        <f>IFERROR(VLOOKUP($A826,Sheet2!$Y$2:$AK$3116,COLUMN(C825),FALSE),"")</f>
        <v>Laurence Day</v>
      </c>
      <c r="AB826" s="12" t="str">
        <f>IFERROR(VLOOKUP($A826,Sheet2!$Y$2:$AK$3116,COLUMN(D825),FALSE),"")</f>
        <v>https://www.thelineofbestfit.com/author/lday</v>
      </c>
      <c r="AC826" s="12" t="str">
        <f>IFERROR(VLOOKUP($A826,Sheet2!$Y$2:$AK$3116,COLUMN(E825),FALSE),"")</f>
        <v>https://www.thelineofbestfit.com/reviews/albums/empress-ofs-me-is-a-striking-pop-debut-from-a-vital-voice-in-music</v>
      </c>
      <c r="AD826" s="12" t="str">
        <f>IFERROR(VLOOKUP($A826,Sheet2!$Y$2:$AK$3116,COLUMN(F825),FALSE),"")</f>
        <v>Empress Of</v>
      </c>
      <c r="AE826" s="12" t="str">
        <f>IFERROR(VLOOKUP($A826,Sheet2!$Y$2:$AK$3116,COLUMN(G825),FALSE),"")</f>
        <v>https://www.thelineofbestfit.com/artists/empress-of-119638</v>
      </c>
      <c r="AF826" s="13">
        <f>IFERROR(VLOOKUP($A826,Sheet2!$Y$2:$AK$3116,COLUMN(H825),FALSE),"")</f>
        <v>42258</v>
      </c>
      <c r="AG826" s="12">
        <f>IFERROR(VLOOKUP($A826,Sheet2!$Y$2:$AK$3116,COLUMN(I825),FALSE),"")</f>
        <v>9</v>
      </c>
      <c r="AH826" s="12">
        <f>IFERROR(VLOOKUP($A826,Sheet2!$Y$2:$AK$3116,COLUMN(J825),FALSE),"")</f>
        <v>1.3823791959308105</v>
      </c>
      <c r="AI826" s="12" t="str">
        <f>IFERROR(VLOOKUP($A826,Sheet2!$Y$2:$AK$3116,COLUMN(K825),FALSE),"")</f>
        <v>United States</v>
      </c>
      <c r="AJ826" s="12" t="str">
        <f>IFERROR(VLOOKUP($A826,Sheet2!$Y$2:$AK$3116,COLUMN(L825),FALSE),"")</f>
        <v>Empress Of‚Äôs Me is a striking pop debut from a vital voice in music</v>
      </c>
      <c r="AK826" s="12" t="str">
        <f>IFERROR(VLOOKUP($A826,Sheet2!$Y$2:$AK$3116,COLUMN(M825),FALSE),"")</f>
        <v>Empress Of‚Äôs Systems EP ‚Äì a bilingual exploration of electronica and R&amp;B that followed her mystifying Colorminutes project ‚Äì arrived over two years ago. A flurry of eyes latched onto the NYC-based producer/singer better known to her friends as Lorely Rodriguez, but a full-length failed to materialise.</v>
      </c>
    </row>
    <row r="827" spans="1:37">
      <c r="A827" t="s">
        <v>7055</v>
      </c>
      <c r="B827" s="3" t="s">
        <v>7054</v>
      </c>
      <c r="C827" t="s">
        <v>613</v>
      </c>
      <c r="D827" t="s">
        <v>614</v>
      </c>
      <c r="E827" t="s">
        <v>7056</v>
      </c>
      <c r="F827" t="s">
        <v>7057</v>
      </c>
      <c r="G827" t="s">
        <v>7058</v>
      </c>
      <c r="H827" t="s">
        <v>21</v>
      </c>
      <c r="I827" t="s">
        <v>21</v>
      </c>
      <c r="J827" t="s">
        <v>21</v>
      </c>
      <c r="K827" t="s">
        <v>21</v>
      </c>
      <c r="L827" t="s">
        <v>39</v>
      </c>
      <c r="M827" t="s">
        <v>40</v>
      </c>
      <c r="N827" t="s">
        <v>21</v>
      </c>
      <c r="O827" t="s">
        <v>21</v>
      </c>
      <c r="P827">
        <v>2015</v>
      </c>
      <c r="Q827" t="s">
        <v>147</v>
      </c>
      <c r="R827" t="s">
        <v>21</v>
      </c>
      <c r="S827" t="s">
        <v>21</v>
      </c>
      <c r="T827">
        <v>6.1</v>
      </c>
      <c r="U827">
        <f>SUM((T827-6.977778)/1.271306)</f>
        <v>-0.69045375385627072</v>
      </c>
      <c r="V827" t="s">
        <v>21</v>
      </c>
      <c r="W827" t="s">
        <v>7059</v>
      </c>
      <c r="X827" t="s">
        <v>7060</v>
      </c>
      <c r="Y827" s="12" t="str">
        <f>IFERROR(VLOOKUP($A827,Sheet2!$Y$2:$AK$3116,COLUMN(A826),FALSE),"")</f>
        <v>MCIII</v>
      </c>
      <c r="Z827" s="13">
        <f>IFERROR(VLOOKUP($A827,Sheet2!$Y$2:$AK$3116,COLUMN(B826),FALSE),"")</f>
        <v>42123</v>
      </c>
      <c r="AA827" s="12" t="str">
        <f>IFERROR(VLOOKUP($A827,Sheet2!$Y$2:$AK$3116,COLUMN(C826),FALSE),"")</f>
        <v>Robby Ritacco</v>
      </c>
      <c r="AB827" s="12" t="str">
        <f>IFERROR(VLOOKUP($A827,Sheet2!$Y$2:$AK$3116,COLUMN(D826),FALSE),"")</f>
        <v>https://www.thelineofbestfit.com/author/rritacco</v>
      </c>
      <c r="AC827" s="12" t="str">
        <f>IFERROR(VLOOKUP($A827,Sheet2!$Y$2:$AK$3116,COLUMN(E826),FALSE),"")</f>
        <v>https://www.thelineofbestfit.com/reviews/albums/mikal-cronin-mciii</v>
      </c>
      <c r="AD827" s="12" t="str">
        <f>IFERROR(VLOOKUP($A827,Sheet2!$Y$2:$AK$3116,COLUMN(F826),FALSE),"")</f>
        <v>Mikal Cronin</v>
      </c>
      <c r="AE827" s="12" t="str">
        <f>IFERROR(VLOOKUP($A827,Sheet2!$Y$2:$AK$3116,COLUMN(G826),FALSE),"")</f>
        <v>https://www.thelineofbestfit.com/artists/mikal-cronin-106225</v>
      </c>
      <c r="AF827" s="13">
        <f>IFERROR(VLOOKUP($A827,Sheet2!$Y$2:$AK$3116,COLUMN(H826),FALSE),"")</f>
        <v>42128</v>
      </c>
      <c r="AG827" s="12">
        <f>IFERROR(VLOOKUP($A827,Sheet2!$Y$2:$AK$3116,COLUMN(I826),FALSE),"")</f>
        <v>8</v>
      </c>
      <c r="AH827" s="12">
        <f>IFERROR(VLOOKUP($A827,Sheet2!$Y$2:$AK$3116,COLUMN(J826),FALSE),"")</f>
        <v>0.44667516285928721</v>
      </c>
      <c r="AI827" s="12" t="str">
        <f>IFERROR(VLOOKUP($A827,Sheet2!$Y$2:$AK$3116,COLUMN(K826),FALSE),"")</f>
        <v>United States</v>
      </c>
      <c r="AJ827" s="12" t="str">
        <f>IFERROR(VLOOKUP($A827,Sheet2!$Y$2:$AK$3116,COLUMN(L826),FALSE),"")</f>
        <v>Throwing caution to the wind with Mikal Cronin</v>
      </c>
      <c r="AK827" s="12" t="str">
        <f>IFERROR(VLOOKUP($A827,Sheet2!$Y$2:$AK$3116,COLUMN(M826),FALSE),"")</f>
        <v>It no longer seems fair to speak of Mikal Cronin‚Äôs solo work as though it‚Äôs some sort of Ty Segall Band sideshow. It was never really fair to begin with: his eponymous debut packed more than enough merit to establish his solo capabilities, even if it didn‚Äôt grip with quite the precariousness of 2013‚Äôs MCII. Still, the kinship is evident, and it never feels quite right to proceed without note of his bond to former touring mate/Reverse Shark Attack collaborator Ty Segall. Yet where Segall excels in transporting pop to a world of lo-fi psychedelia, Cronin excels in transporting lo-fi psychedelia to a world of pop.</v>
      </c>
    </row>
    <row r="828" spans="1:37">
      <c r="A828" t="s">
        <v>5094</v>
      </c>
      <c r="B828" s="3" t="s">
        <v>5093</v>
      </c>
      <c r="C828" t="s">
        <v>2247</v>
      </c>
      <c r="D828" t="s">
        <v>2248</v>
      </c>
      <c r="E828" t="s">
        <v>5095</v>
      </c>
      <c r="F828" t="s">
        <v>5096</v>
      </c>
      <c r="G828" t="s">
        <v>5097</v>
      </c>
      <c r="H828" t="s">
        <v>21</v>
      </c>
      <c r="I828" t="s">
        <v>21</v>
      </c>
      <c r="J828" t="s">
        <v>21</v>
      </c>
      <c r="K828" t="s">
        <v>21</v>
      </c>
      <c r="L828" t="s">
        <v>39</v>
      </c>
      <c r="M828" t="s">
        <v>40</v>
      </c>
      <c r="N828" t="s">
        <v>21</v>
      </c>
      <c r="O828" t="s">
        <v>21</v>
      </c>
      <c r="P828">
        <v>2015</v>
      </c>
      <c r="Q828" t="s">
        <v>1418</v>
      </c>
      <c r="R828" t="s">
        <v>21</v>
      </c>
      <c r="S828" t="s">
        <v>21</v>
      </c>
      <c r="T828">
        <v>7.6</v>
      </c>
      <c r="U828">
        <f>SUM((T828-6.977778)/1.271306)</f>
        <v>0.48943527364772904</v>
      </c>
      <c r="V828" t="s">
        <v>21</v>
      </c>
      <c r="W828" t="s">
        <v>5098</v>
      </c>
      <c r="X828" t="s">
        <v>5099</v>
      </c>
      <c r="Y828" s="12" t="str">
        <f>IFERROR(VLOOKUP($A828,Sheet2!$Y$2:$AK$3116,COLUMN(A827),FALSE),"")</f>
        <v>Maze of Woods</v>
      </c>
      <c r="Z828" s="13">
        <f>IFERROR(VLOOKUP($A828,Sheet2!$Y$2:$AK$3116,COLUMN(B827),FALSE),"")</f>
        <v>42072</v>
      </c>
      <c r="AA828" s="12" t="str">
        <f>IFERROR(VLOOKUP($A828,Sheet2!$Y$2:$AK$3116,COLUMN(C827),FALSE),"")</f>
        <v>James Appleyard</v>
      </c>
      <c r="AB828" s="12" t="str">
        <f>IFERROR(VLOOKUP($A828,Sheet2!$Y$2:$AK$3116,COLUMN(D827),FALSE),"")</f>
        <v>https://www.thelineofbestfit.com/author/jappleyard</v>
      </c>
      <c r="AC828" s="12" t="str">
        <f>IFERROR(VLOOKUP($A828,Sheet2!$Y$2:$AK$3116,COLUMN(E827),FALSE),"")</f>
        <v>https://www.thelineofbestfit.com/reviews/albums/inventions-maze-of-woods</v>
      </c>
      <c r="AD828" s="12" t="str">
        <f>IFERROR(VLOOKUP($A828,Sheet2!$Y$2:$AK$3116,COLUMN(F827),FALSE),"")</f>
        <v>Inventions</v>
      </c>
      <c r="AE828" s="12" t="str">
        <f>IFERROR(VLOOKUP($A828,Sheet2!$Y$2:$AK$3116,COLUMN(G827),FALSE),"")</f>
        <v>https://www.thelineofbestfit.com/artists/inventions</v>
      </c>
      <c r="AF828" s="13">
        <f>IFERROR(VLOOKUP($A828,Sheet2!$Y$2:$AK$3116,COLUMN(H827),FALSE),"")</f>
        <v>42072</v>
      </c>
      <c r="AG828" s="12">
        <f>IFERROR(VLOOKUP($A828,Sheet2!$Y$2:$AK$3116,COLUMN(I827),FALSE),"")</f>
        <v>6.5</v>
      </c>
      <c r="AH828" s="12">
        <f>IFERROR(VLOOKUP($A828,Sheet2!$Y$2:$AK$3116,COLUMN(J827),FALSE),"")</f>
        <v>-0.95688088674799787</v>
      </c>
      <c r="AI828" s="12" t="str">
        <f>IFERROR(VLOOKUP($A828,Sheet2!$Y$2:$AK$3116,COLUMN(K827),FALSE),"")</f>
        <v>United States</v>
      </c>
      <c r="AJ828" s="12" t="str">
        <f>IFERROR(VLOOKUP($A828,Sheet2!$Y$2:$AK$3116,COLUMN(L827),FALSE),"")</f>
        <v>Inventions - Maze of Woods</v>
      </c>
      <c r="AK828" s="12" t="str">
        <f>IFERROR(VLOOKUP($A828,Sheet2!$Y$2:$AK$3116,COLUMN(M827),FALSE),"")</f>
        <v>Portland based ambient producer Matthew Cooper, who goes by the moniker Eluvium, and Mark T. Smith of experimental prog-rockers Explosions In The Sky, are obviously kindred spirits. They first collaborated as Inventions back in 2013, soon afterwards releasing a self-titled debut album which saw the outfit hit a fine middle ground between the gliding ambience and exuberant post rock of their respective musical projects. Now, the duo have returned to those fecund territories for a second time with Maze of Woods.</v>
      </c>
    </row>
    <row r="829" spans="1:37">
      <c r="A829" t="s">
        <v>8762</v>
      </c>
      <c r="B829" s="3" t="s">
        <v>8761</v>
      </c>
      <c r="C829" t="s">
        <v>33</v>
      </c>
      <c r="D829" t="s">
        <v>34</v>
      </c>
      <c r="E829" t="s">
        <v>8763</v>
      </c>
      <c r="F829" t="s">
        <v>8757</v>
      </c>
      <c r="G829" t="s">
        <v>8758</v>
      </c>
      <c r="H829" t="s">
        <v>21</v>
      </c>
      <c r="I829" t="s">
        <v>21</v>
      </c>
      <c r="J829" t="s">
        <v>21</v>
      </c>
      <c r="K829" t="s">
        <v>21</v>
      </c>
      <c r="L829" t="s">
        <v>100</v>
      </c>
      <c r="M829" t="s">
        <v>101</v>
      </c>
      <c r="N829" t="s">
        <v>39</v>
      </c>
      <c r="O829" t="s">
        <v>40</v>
      </c>
      <c r="P829">
        <v>2002</v>
      </c>
      <c r="Q829" t="s">
        <v>479</v>
      </c>
      <c r="R829" t="s">
        <v>21</v>
      </c>
      <c r="S829" t="s">
        <v>21</v>
      </c>
      <c r="T829">
        <v>6.4</v>
      </c>
      <c r="U829">
        <f>SUM((T829-6.977778)/1.271306)</f>
        <v>-0.45447594835547023</v>
      </c>
      <c r="V829" t="s">
        <v>21</v>
      </c>
      <c r="W829" t="s">
        <v>8764</v>
      </c>
      <c r="X829" t="s">
        <v>8765</v>
      </c>
      <c r="Y829" s="12" t="str">
        <f>IFERROR(VLOOKUP($A829,Sheet2!$Y$2:$AK$3116,COLUMN(A828),FALSE),"")</f>
        <v>May</v>
      </c>
      <c r="Z829" s="13">
        <f>IFERROR(VLOOKUP($A829,Sheet2!$Y$2:$AK$3116,COLUMN(B828),FALSE),"")</f>
        <v>41753</v>
      </c>
      <c r="AA829" s="12" t="str">
        <f>IFERROR(VLOOKUP($A829,Sheet2!$Y$2:$AK$3116,COLUMN(C828),FALSE),"")</f>
        <v>Jon Putnam</v>
      </c>
      <c r="AB829" s="12" t="str">
        <f>IFERROR(VLOOKUP($A829,Sheet2!$Y$2:$AK$3116,COLUMN(D828),FALSE),"")</f>
        <v>https://www.thelineofbestfit.com/author/jputnam</v>
      </c>
      <c r="AC829" s="12" t="str">
        <f>IFERROR(VLOOKUP($A829,Sheet2!$Y$2:$AK$3116,COLUMN(E828),FALSE),"")</f>
        <v>https://www.thelineofbestfit.com/reviews/albums/broken-twin-imay-i</v>
      </c>
      <c r="AD829" s="12" t="str">
        <f>IFERROR(VLOOKUP($A829,Sheet2!$Y$2:$AK$3116,COLUMN(F828),FALSE),"")</f>
        <v>Broken Twin</v>
      </c>
      <c r="AE829" s="12" t="str">
        <f>IFERROR(VLOOKUP($A829,Sheet2!$Y$2:$AK$3116,COLUMN(G828),FALSE),"")</f>
        <v>https://www.thelineofbestfit.com/artists/broken-twin-129733</v>
      </c>
      <c r="AF829" s="13">
        <f>IFERROR(VLOOKUP($A829,Sheet2!$Y$2:$AK$3116,COLUMN(H828),FALSE),"")</f>
        <v>41757</v>
      </c>
      <c r="AG829" s="12">
        <f>IFERROR(VLOOKUP($A829,Sheet2!$Y$2:$AK$3116,COLUMN(I828),FALSE),"")</f>
        <v>8</v>
      </c>
      <c r="AH829" s="12">
        <f>IFERROR(VLOOKUP($A829,Sheet2!$Y$2:$AK$3116,COLUMN(J828),FALSE),"")</f>
        <v>0.44667516285928721</v>
      </c>
      <c r="AI829" s="12" t="str">
        <f>IFERROR(VLOOKUP($A829,Sheet2!$Y$2:$AK$3116,COLUMN(K828),FALSE),"")</f>
        <v>Denmark</v>
      </c>
      <c r="AJ829" s="12" t="str">
        <f>IFERROR(VLOOKUP($A829,Sheet2!$Y$2:$AK$3116,COLUMN(L828),FALSE),"")</f>
        <v>Broken Twin ‚Äì May</v>
      </c>
      <c r="AK829" s="12" t="str">
        <f>IFERROR(VLOOKUP($A829,Sheet2!$Y$2:$AK$3116,COLUMN(M828),FALSE),"")</f>
        <v>When Majke Voss Romme sings, ‚Äúwhat was I/but a glimpse of a time‚Äù, on May‚Äôs second track, beyond the obvious personal relationship connotation, she may as well be referring to herself as an artist. Romme, performing under her nom de plume, Broken Twin, hearkens back with her unadorned guitar and piano arrangements and affecting lyrics to such early poetic singer/songwriters from decades of yore as Leonard Cohen and Nick Drake. While Romme certainly bats an eye back to such artists, her particular brand of music is both timeless and a material thread in the fabric of today‚Äôs nascent Scandinavian folk and pop scene. Indeed, Romme, hailing from Denmark, is far from the only artist emphasizing the stirring simplicity that is fast-becoming a hallmark of our Scandimports and long been a cornerstone of Nordic society.</v>
      </c>
    </row>
    <row r="830" spans="1:37">
      <c r="A830" t="s">
        <v>998</v>
      </c>
      <c r="B830" s="3" t="s">
        <v>997</v>
      </c>
      <c r="C830" t="s">
        <v>508</v>
      </c>
      <c r="D830" t="s">
        <v>509</v>
      </c>
      <c r="E830" t="s">
        <v>999</v>
      </c>
      <c r="F830" t="s">
        <v>1000</v>
      </c>
      <c r="G830" t="s">
        <v>1001</v>
      </c>
      <c r="H830" t="s">
        <v>21</v>
      </c>
      <c r="I830" t="s">
        <v>21</v>
      </c>
      <c r="J830" t="s">
        <v>21</v>
      </c>
      <c r="K830" t="s">
        <v>21</v>
      </c>
      <c r="L830" t="s">
        <v>39</v>
      </c>
      <c r="M830" t="s">
        <v>40</v>
      </c>
      <c r="N830" t="s">
        <v>100</v>
      </c>
      <c r="O830" t="s">
        <v>101</v>
      </c>
      <c r="P830">
        <v>2012</v>
      </c>
      <c r="Q830" t="s">
        <v>136</v>
      </c>
      <c r="R830" t="s">
        <v>21</v>
      </c>
      <c r="S830" t="s">
        <v>21</v>
      </c>
      <c r="T830">
        <v>8.5</v>
      </c>
      <c r="U830">
        <f>SUM((T830-6.977778)/1.271306)</f>
        <v>1.1973686901501293</v>
      </c>
      <c r="V830" t="s">
        <v>73</v>
      </c>
      <c r="W830" t="s">
        <v>1002</v>
      </c>
      <c r="X830" t="s">
        <v>1003</v>
      </c>
      <c r="Y830" s="12" t="str">
        <f>IFERROR(VLOOKUP($A830,Sheet2!$Y$2:$AK$3116,COLUMN(A829),FALSE),"")</f>
        <v>Mature Themes</v>
      </c>
      <c r="Z830" s="13">
        <f>IFERROR(VLOOKUP($A830,Sheet2!$Y$2:$AK$3116,COLUMN(B829),FALSE),"")</f>
        <v>41137</v>
      </c>
      <c r="AA830" s="12" t="str">
        <f>IFERROR(VLOOKUP($A830,Sheet2!$Y$2:$AK$3116,COLUMN(C829),FALSE),"")</f>
        <v>Thomas Hannan</v>
      </c>
      <c r="AB830" s="12" t="str">
        <f>IFERROR(VLOOKUP($A830,Sheet2!$Y$2:$AK$3116,COLUMN(D829),FALSE),"")</f>
        <v>https://www.thelineofbestfit.com/author/thannan</v>
      </c>
      <c r="AC830" s="12" t="str">
        <f>IFERROR(VLOOKUP($A830,Sheet2!$Y$2:$AK$3116,COLUMN(E829),FALSE),"")</f>
        <v>https://www.thelineofbestfit.com/reviews/albums/ariel-pinks-haunted-graffiti-mature-themes-102353</v>
      </c>
      <c r="AD830" s="12" t="str">
        <f>IFERROR(VLOOKUP($A830,Sheet2!$Y$2:$AK$3116,COLUMN(F829),FALSE),"")</f>
        <v>none</v>
      </c>
      <c r="AE830" s="12" t="str">
        <f>IFERROR(VLOOKUP($A830,Sheet2!$Y$2:$AK$3116,COLUMN(G829),FALSE),"")</f>
        <v>none</v>
      </c>
      <c r="AF830" s="13" t="str">
        <f>IFERROR(VLOOKUP($A830,Sheet2!$Y$2:$AK$3116,COLUMN(H829),FALSE),"")</f>
        <v>none</v>
      </c>
      <c r="AG830" s="12">
        <f>IFERROR(VLOOKUP($A830,Sheet2!$Y$2:$AK$3116,COLUMN(I829),FALSE),"")</f>
        <v>9</v>
      </c>
      <c r="AH830" s="12">
        <f>IFERROR(VLOOKUP($A830,Sheet2!$Y$2:$AK$3116,COLUMN(J829),FALSE),"")</f>
        <v>1.3823791959308105</v>
      </c>
      <c r="AI830" s="12" t="str">
        <f>IFERROR(VLOOKUP($A830,Sheet2!$Y$2:$AK$3116,COLUMN(K829),FALSE),"")</f>
        <v>none</v>
      </c>
      <c r="AJ830" s="12" t="str">
        <f>IFERROR(VLOOKUP($A830,Sheet2!$Y$2:$AK$3116,COLUMN(L829),FALSE),"")</f>
        <v>Ariel Pink‚Äôs Haunted Graffiti ‚Äì Mature Themes</v>
      </c>
      <c r="AK830" s="12" t="str">
        <f>IFERROR(VLOOKUP($A830,Sheet2!$Y$2:$AK$3116,COLUMN(M829),FALSE),"")</f>
        <v>none</v>
      </c>
    </row>
    <row r="831" spans="1:37">
      <c r="A831" t="s">
        <v>6485</v>
      </c>
      <c r="B831" s="3" t="s">
        <v>6484</v>
      </c>
      <c r="C831" t="s">
        <v>18</v>
      </c>
      <c r="D831" t="s">
        <v>18</v>
      </c>
      <c r="E831" t="s">
        <v>6486</v>
      </c>
      <c r="F831" t="s">
        <v>3288</v>
      </c>
      <c r="G831" t="s">
        <v>3289</v>
      </c>
      <c r="H831" t="s">
        <v>21</v>
      </c>
      <c r="I831" t="s">
        <v>21</v>
      </c>
      <c r="J831" t="s">
        <v>21</v>
      </c>
      <c r="K831" t="s">
        <v>21</v>
      </c>
      <c r="L831" t="s">
        <v>191</v>
      </c>
      <c r="M831" t="s">
        <v>192</v>
      </c>
      <c r="N831" t="s">
        <v>22</v>
      </c>
      <c r="O831" t="s">
        <v>23</v>
      </c>
      <c r="P831">
        <v>2013</v>
      </c>
      <c r="Q831" t="s">
        <v>64</v>
      </c>
      <c r="R831" t="s">
        <v>21</v>
      </c>
      <c r="S831" t="s">
        <v>21</v>
      </c>
      <c r="T831">
        <v>6.5</v>
      </c>
      <c r="U831">
        <f>SUM((T831-6.977778)/1.271306)</f>
        <v>-0.37581667985520384</v>
      </c>
      <c r="V831" t="s">
        <v>21</v>
      </c>
      <c r="W831" t="s">
        <v>6487</v>
      </c>
      <c r="X831" t="s">
        <v>6488</v>
      </c>
      <c r="Y831" s="12" t="str">
        <f>IFERROR(VLOOKUP($A831,Sheet2!$Y$2:$AK$3116,COLUMN(A830),FALSE),"")</f>
        <v>Matangi</v>
      </c>
      <c r="Z831" s="13">
        <f>IFERROR(VLOOKUP($A831,Sheet2!$Y$2:$AK$3116,COLUMN(B830),FALSE),"")</f>
        <v>41586</v>
      </c>
      <c r="AA831" s="12" t="str">
        <f>IFERROR(VLOOKUP($A831,Sheet2!$Y$2:$AK$3116,COLUMN(C830),FALSE),"")</f>
        <v>Emma Smith</v>
      </c>
      <c r="AB831" s="12" t="str">
        <f>IFERROR(VLOOKUP($A831,Sheet2!$Y$2:$AK$3116,COLUMN(D830),FALSE),"")</f>
        <v>https://www.thelineofbestfit.com/author/esmith</v>
      </c>
      <c r="AC831" s="12" t="str">
        <f>IFERROR(VLOOKUP($A831,Sheet2!$Y$2:$AK$3116,COLUMN(E830),FALSE),"")</f>
        <v>https://www.thelineofbestfit.com/reviews/albums/m-i-a-matangi-140743</v>
      </c>
      <c r="AD831" s="12" t="str">
        <f>IFERROR(VLOOKUP($A831,Sheet2!$Y$2:$AK$3116,COLUMN(F830),FALSE),"")</f>
        <v>M.I.A.</v>
      </c>
      <c r="AE831" s="12" t="str">
        <f>IFERROR(VLOOKUP($A831,Sheet2!$Y$2:$AK$3116,COLUMN(G830),FALSE),"")</f>
        <v>https://www.thelineofbestfit.com/artists/m-i-a-2-105989</v>
      </c>
      <c r="AF831" s="13" t="str">
        <f>IFERROR(VLOOKUP($A831,Sheet2!$Y$2:$AK$3116,COLUMN(H830),FALSE),"")</f>
        <v>none</v>
      </c>
      <c r="AG831" s="12">
        <f>IFERROR(VLOOKUP($A831,Sheet2!$Y$2:$AK$3116,COLUMN(I830),FALSE),"")</f>
        <v>8.5</v>
      </c>
      <c r="AH831" s="12">
        <f>IFERROR(VLOOKUP($A831,Sheet2!$Y$2:$AK$3116,COLUMN(J830),FALSE),"")</f>
        <v>0.91452717939504891</v>
      </c>
      <c r="AI831" s="12" t="str">
        <f>IFERROR(VLOOKUP($A831,Sheet2!$Y$2:$AK$3116,COLUMN(K830),FALSE),"")</f>
        <v>none</v>
      </c>
      <c r="AJ831" s="12" t="str">
        <f>IFERROR(VLOOKUP($A831,Sheet2!$Y$2:$AK$3116,COLUMN(L830),FALSE),"")</f>
        <v>M.I.A. ‚Äì Matangi</v>
      </c>
      <c r="AK831" s="12" t="str">
        <f>IFERROR(VLOOKUP($A831,Sheet2!$Y$2:$AK$3116,COLUMN(M830),FALSE),"")</f>
        <v>none</v>
      </c>
    </row>
    <row r="832" spans="1:37">
      <c r="A832" t="s">
        <v>214</v>
      </c>
      <c r="B832" s="3" t="s">
        <v>4351</v>
      </c>
      <c r="C832" t="s">
        <v>452</v>
      </c>
      <c r="D832" t="s">
        <v>453</v>
      </c>
      <c r="E832" t="s">
        <v>4352</v>
      </c>
      <c r="F832" t="s">
        <v>4353</v>
      </c>
      <c r="G832" t="s">
        <v>4354</v>
      </c>
      <c r="H832" t="s">
        <v>21</v>
      </c>
      <c r="I832" t="s">
        <v>21</v>
      </c>
      <c r="J832" t="s">
        <v>21</v>
      </c>
      <c r="K832" t="s">
        <v>21</v>
      </c>
      <c r="L832" t="s">
        <v>39</v>
      </c>
      <c r="M832" t="s">
        <v>40</v>
      </c>
      <c r="N832" t="s">
        <v>21</v>
      </c>
      <c r="O832" t="s">
        <v>21</v>
      </c>
      <c r="P832">
        <v>2015</v>
      </c>
      <c r="Q832" t="s">
        <v>4355</v>
      </c>
      <c r="R832" t="s">
        <v>21</v>
      </c>
      <c r="S832" t="s">
        <v>21</v>
      </c>
      <c r="T832">
        <v>6.3</v>
      </c>
      <c r="U832">
        <f>SUM((T832-6.977778)/1.271306)</f>
        <v>-0.53313521685573728</v>
      </c>
      <c r="V832" t="s">
        <v>21</v>
      </c>
      <c r="W832" t="s">
        <v>4356</v>
      </c>
      <c r="X832" t="s">
        <v>4357</v>
      </c>
      <c r="Y832" s="12" t="str">
        <f>IFERROR(VLOOKUP($A832,Sheet2!$Y$2:$AK$3116,COLUMN(A831),FALSE),"")</f>
        <v>Matador</v>
      </c>
      <c r="Z832" s="13">
        <f>IFERROR(VLOOKUP($A832,Sheet2!$Y$2:$AK$3116,COLUMN(B831),FALSE),"")</f>
        <v>42024</v>
      </c>
      <c r="AA832" s="12" t="str">
        <f>IFERROR(VLOOKUP($A832,Sheet2!$Y$2:$AK$3116,COLUMN(C831),FALSE),"")</f>
        <v>Ed Nash</v>
      </c>
      <c r="AB832" s="12" t="str">
        <f>IFERROR(VLOOKUP($A832,Sheet2!$Y$2:$AK$3116,COLUMN(D831),FALSE),"")</f>
        <v>https://www.thelineofbestfit.com/author/enash</v>
      </c>
      <c r="AC832" s="12" t="str">
        <f>IFERROR(VLOOKUP($A832,Sheet2!$Y$2:$AK$3116,COLUMN(E831),FALSE),"")</f>
        <v>https://www.thelineofbestfit.com/reviews/albums/gaz-coombes-matador</v>
      </c>
      <c r="AD832" s="12" t="str">
        <f>IFERROR(VLOOKUP($A832,Sheet2!$Y$2:$AK$3116,COLUMN(F831),FALSE),"")</f>
        <v>Gaz Coombes</v>
      </c>
      <c r="AE832" s="12" t="str">
        <f>IFERROR(VLOOKUP($A832,Sheet2!$Y$2:$AK$3116,COLUMN(G831),FALSE),"")</f>
        <v>https://www.thelineofbestfit.com/artists/gaz-coombes-104894</v>
      </c>
      <c r="AF832" s="13">
        <f>IFERROR(VLOOKUP($A832,Sheet2!$Y$2:$AK$3116,COLUMN(H831),FALSE),"")</f>
        <v>42029</v>
      </c>
      <c r="AG832" s="12">
        <f>IFERROR(VLOOKUP($A832,Sheet2!$Y$2:$AK$3116,COLUMN(I831),FALSE),"")</f>
        <v>8</v>
      </c>
      <c r="AH832" s="12">
        <f>IFERROR(VLOOKUP($A832,Sheet2!$Y$2:$AK$3116,COLUMN(J831),FALSE),"")</f>
        <v>0.44667516285928721</v>
      </c>
      <c r="AI832" s="12" t="str">
        <f>IFERROR(VLOOKUP($A832,Sheet2!$Y$2:$AK$3116,COLUMN(K831),FALSE),"")</f>
        <v>United Kingdom</v>
      </c>
      <c r="AJ832" s="12" t="str">
        <f>IFERROR(VLOOKUP($A832,Sheet2!$Y$2:$AK$3116,COLUMN(L831),FALSE),"")</f>
        <v>Gaz Coombes - Matador</v>
      </c>
      <c r="AK832" s="12" t="str">
        <f>IFERROR(VLOOKUP($A832,Sheet2!$Y$2:$AK$3116,COLUMN(M831),FALSE),"")</f>
        <v>For all their giddiness and fun, Supergrass always had an innate credibility. Whilst they emerged in the hedonistic and narcissistic Britpop scene, they simply did their own thing and admirably focussed on the old fashioned values of songwriting, musicianship and totally got the importance of being a gang. They also knew when it was time to call it a day, leaving frontman Gaz Coombes to write by himself for the first time in a 20 year career. When he released his first solo album, Here Come the Bombs in 2012, he could have rechristened himself ‚ÄúGareth‚Äù and cut his ties with the youthful, outrageously side-burned singer of his effervescent past, but of course he didn‚Äôt - that would have been completely out of character.</v>
      </c>
    </row>
    <row r="833" spans="1:37">
      <c r="A833" t="s">
        <v>11640</v>
      </c>
      <c r="B833" s="3" t="s">
        <v>10974</v>
      </c>
      <c r="C833" t="s">
        <v>77</v>
      </c>
      <c r="D833" t="s">
        <v>78</v>
      </c>
      <c r="E833" t="s">
        <v>11641</v>
      </c>
      <c r="F833" t="s">
        <v>11617</v>
      </c>
      <c r="G833" t="s">
        <v>21</v>
      </c>
      <c r="H833" t="s">
        <v>21</v>
      </c>
      <c r="I833" t="s">
        <v>21</v>
      </c>
      <c r="J833" t="s">
        <v>21</v>
      </c>
      <c r="K833" t="s">
        <v>21</v>
      </c>
      <c r="L833" t="s">
        <v>21</v>
      </c>
      <c r="M833" t="s">
        <v>21</v>
      </c>
      <c r="N833" t="s">
        <v>21</v>
      </c>
      <c r="O833" t="s">
        <v>21</v>
      </c>
      <c r="P833">
        <v>2014</v>
      </c>
      <c r="Q833" t="s">
        <v>1535</v>
      </c>
      <c r="R833" t="s">
        <v>21</v>
      </c>
      <c r="S833" t="s">
        <v>21</v>
      </c>
      <c r="T833">
        <v>7.3</v>
      </c>
      <c r="U833">
        <f>SUM((T833-6.977778)/1.271306)</f>
        <v>0.25345746814692921</v>
      </c>
      <c r="V833" t="s">
        <v>21</v>
      </c>
      <c r="W833" t="s">
        <v>11642</v>
      </c>
      <c r="X833" t="s">
        <v>11643</v>
      </c>
      <c r="Y833" s="12" t="str">
        <f>IFERROR(VLOOKUP($A833,Sheet2!$Y$2:$AK$3116,COLUMN(A832),FALSE),"")</f>
        <v>Master Mix: Red Hot + Arthur Russell</v>
      </c>
      <c r="Z833" s="13">
        <f>IFERROR(VLOOKUP($A833,Sheet2!$Y$2:$AK$3116,COLUMN(B832),FALSE),"")</f>
        <v>41942</v>
      </c>
      <c r="AA833" s="12" t="str">
        <f>IFERROR(VLOOKUP($A833,Sheet2!$Y$2:$AK$3116,COLUMN(C832),FALSE),"")</f>
        <v>Alex Wisgard</v>
      </c>
      <c r="AB833" s="12" t="str">
        <f>IFERROR(VLOOKUP($A833,Sheet2!$Y$2:$AK$3116,COLUMN(D832),FALSE),"")</f>
        <v>https://www.thelineofbestfit.com/author/awisgard</v>
      </c>
      <c r="AC833" s="12" t="str">
        <f>IFERROR(VLOOKUP($A833,Sheet2!$Y$2:$AK$3116,COLUMN(E832),FALSE),"")</f>
        <v>https://www.thelineofbestfit.com/reviews/albums/various-artists-master-mix-red-hot-arthur-russell</v>
      </c>
      <c r="AD833" s="12" t="str">
        <f>IFERROR(VLOOKUP($A833,Sheet2!$Y$2:$AK$3116,COLUMN(F832),FALSE),"")</f>
        <v>Various Artists</v>
      </c>
      <c r="AE833" s="12" t="str">
        <f>IFERROR(VLOOKUP($A833,Sheet2!$Y$2:$AK$3116,COLUMN(G832),FALSE),"")</f>
        <v>none</v>
      </c>
      <c r="AF833" s="13">
        <f>IFERROR(VLOOKUP($A833,Sheet2!$Y$2:$AK$3116,COLUMN(H832),FALSE),"")</f>
        <v>41939</v>
      </c>
      <c r="AG833" s="12">
        <f>IFERROR(VLOOKUP($A833,Sheet2!$Y$2:$AK$3116,COLUMN(I832),FALSE),"")</f>
        <v>6</v>
      </c>
      <c r="AH833" s="12">
        <f>IFERROR(VLOOKUP($A833,Sheet2!$Y$2:$AK$3116,COLUMN(J832),FALSE),"")</f>
        <v>-1.4247329032837597</v>
      </c>
      <c r="AI833" s="12" t="str">
        <f>IFERROR(VLOOKUP($A833,Sheet2!$Y$2:$AK$3116,COLUMN(K832),FALSE),"")</f>
        <v>Canada, United Kingdom, United States</v>
      </c>
      <c r="AJ833" s="12" t="str">
        <f>IFERROR(VLOOKUP($A833,Sheet2!$Y$2:$AK$3116,COLUMN(L832),FALSE),"")</f>
        <v>Various Artists - Master Mix: Red Hot + Arthur Russell</v>
      </c>
      <c r="AK833" s="12" t="str">
        <f>IFERROR(VLOOKUP($A833,Sheet2!$Y$2:$AK$3116,COLUMN(M832),FALSE),"")</f>
        <v>Arthur Russell was an obsessive man. Cursed by the need to record near running water, he would leave an empty fishtank gurgling in the background of his home studio at all times. Unable to finish a mix of a song to his satisfaction, his New York apartment was littered with thousands of tape reels of songs in various stages of completion, test-listened on a Walkman during walks through the bustle of the New York neighbourhood he called home. The albums released after his untimely death from AIDS in 1992 - Another Thought, Calling Out of Context, Love Is Overtaking Me - were culled from these countless spools. Even World of Echo, the sole album released under his own name during his lifetime, was described by the man himself as ‚Äúa sketch version‚Äù of what he really wanted to do with the songs. Russell never behaved like a dilletante - he mastered everything he tried, then moved on. To paraphrase Tom Waits, the world was not his home - he was just passing through.</v>
      </c>
    </row>
    <row r="834" spans="1:37">
      <c r="A834" t="s">
        <v>10675</v>
      </c>
      <c r="B834" s="3" t="s">
        <v>10672</v>
      </c>
      <c r="C834" t="s">
        <v>636</v>
      </c>
      <c r="D834" t="s">
        <v>637</v>
      </c>
      <c r="E834" t="s">
        <v>10676</v>
      </c>
      <c r="F834" t="s">
        <v>10673</v>
      </c>
      <c r="G834" t="s">
        <v>10674</v>
      </c>
      <c r="H834" t="s">
        <v>21</v>
      </c>
      <c r="I834" t="s">
        <v>21</v>
      </c>
      <c r="J834" t="s">
        <v>21</v>
      </c>
      <c r="K834" t="s">
        <v>21</v>
      </c>
      <c r="L834" t="s">
        <v>39</v>
      </c>
      <c r="M834" t="s">
        <v>40</v>
      </c>
      <c r="N834" t="s">
        <v>100</v>
      </c>
      <c r="O834" t="s">
        <v>101</v>
      </c>
      <c r="P834">
        <v>2012</v>
      </c>
      <c r="Q834" t="s">
        <v>147</v>
      </c>
      <c r="R834" t="s">
        <v>21</v>
      </c>
      <c r="S834" t="s">
        <v>21</v>
      </c>
      <c r="T834">
        <v>7.1</v>
      </c>
      <c r="U834">
        <f>SUM((T834-6.977778)/1.271306)</f>
        <v>9.6138931146395767E-2</v>
      </c>
      <c r="V834" t="s">
        <v>21</v>
      </c>
      <c r="W834" t="s">
        <v>10677</v>
      </c>
      <c r="X834" t="s">
        <v>10678</v>
      </c>
      <c r="Y834" s="12" t="str">
        <f>IFERROR(VLOOKUP($A834,Sheet2!$Y$2:$AK$3116,COLUMN(A833),FALSE),"")</f>
        <v>Mary's Voice</v>
      </c>
      <c r="Z834" s="13">
        <f>IFERROR(VLOOKUP($A834,Sheet2!$Y$2:$AK$3116,COLUMN(B833),FALSE),"")</f>
        <v>41163</v>
      </c>
      <c r="AA834" s="12" t="str">
        <f>IFERROR(VLOOKUP($A834,Sheet2!$Y$2:$AK$3116,COLUMN(C833),FALSE),"")</f>
        <v>Michael James Hall</v>
      </c>
      <c r="AB834" s="12" t="str">
        <f>IFERROR(VLOOKUP($A834,Sheet2!$Y$2:$AK$3116,COLUMN(D833),FALSE),"")</f>
        <v>https://www.thelineofbestfit.com/author/mhall</v>
      </c>
      <c r="AC834" s="12" t="str">
        <f>IFERROR(VLOOKUP($A834,Sheet2!$Y$2:$AK$3116,COLUMN(E833),FALSE),"")</f>
        <v>https://www.thelineofbestfit.com/reviews/albums/the-music-tapes-marys-voice-109551</v>
      </c>
      <c r="AD834" s="12" t="str">
        <f>IFERROR(VLOOKUP($A834,Sheet2!$Y$2:$AK$3116,COLUMN(F833),FALSE),"")</f>
        <v>none</v>
      </c>
      <c r="AE834" s="12" t="str">
        <f>IFERROR(VLOOKUP($A834,Sheet2!$Y$2:$AK$3116,COLUMN(G833),FALSE),"")</f>
        <v>none</v>
      </c>
      <c r="AF834" s="13" t="str">
        <f>IFERROR(VLOOKUP($A834,Sheet2!$Y$2:$AK$3116,COLUMN(H833),FALSE),"")</f>
        <v>none</v>
      </c>
      <c r="AG834" s="12">
        <f>IFERROR(VLOOKUP($A834,Sheet2!$Y$2:$AK$3116,COLUMN(I833),FALSE),"")</f>
        <v>9</v>
      </c>
      <c r="AH834" s="12">
        <f>IFERROR(VLOOKUP($A834,Sheet2!$Y$2:$AK$3116,COLUMN(J833),FALSE),"")</f>
        <v>1.3823791959308105</v>
      </c>
      <c r="AI834" s="12" t="str">
        <f>IFERROR(VLOOKUP($A834,Sheet2!$Y$2:$AK$3116,COLUMN(K833),FALSE),"")</f>
        <v>none</v>
      </c>
      <c r="AJ834" s="12" t="str">
        <f>IFERROR(VLOOKUP($A834,Sheet2!$Y$2:$AK$3116,COLUMN(L833),FALSE),"")</f>
        <v>The Music Tapes ‚Äì Mary‚Äôs Voice</v>
      </c>
      <c r="AK834" s="12" t="str">
        <f>IFERROR(VLOOKUP($A834,Sheet2!$Y$2:$AK$3116,COLUMN(M833),FALSE),"")</f>
        <v>none</v>
      </c>
    </row>
    <row r="835" spans="1:37">
      <c r="A835" t="s">
        <v>9038</v>
      </c>
      <c r="B835" s="3" t="s">
        <v>9037</v>
      </c>
      <c r="C835" t="s">
        <v>2395</v>
      </c>
      <c r="D835" t="s">
        <v>2396</v>
      </c>
      <c r="E835" t="s">
        <v>9039</v>
      </c>
      <c r="F835" t="s">
        <v>9040</v>
      </c>
      <c r="G835" t="s">
        <v>9041</v>
      </c>
      <c r="H835" t="s">
        <v>21</v>
      </c>
      <c r="I835" t="s">
        <v>21</v>
      </c>
      <c r="J835" t="s">
        <v>21</v>
      </c>
      <c r="K835" t="s">
        <v>21</v>
      </c>
      <c r="L835" t="s">
        <v>102</v>
      </c>
      <c r="M835" t="s">
        <v>103</v>
      </c>
      <c r="N835" t="s">
        <v>21</v>
      </c>
      <c r="O835" t="s">
        <v>21</v>
      </c>
      <c r="P835">
        <v>2016</v>
      </c>
      <c r="Q835" t="s">
        <v>1568</v>
      </c>
      <c r="R835" t="s">
        <v>21</v>
      </c>
      <c r="S835" t="s">
        <v>21</v>
      </c>
      <c r="T835">
        <v>7.1</v>
      </c>
      <c r="U835">
        <f>SUM((T835-6.977778)/1.271306)</f>
        <v>9.6138931146395767E-2</v>
      </c>
      <c r="V835" t="s">
        <v>21</v>
      </c>
      <c r="W835" t="s">
        <v>9042</v>
      </c>
      <c r="X835" t="s">
        <v>9043</v>
      </c>
      <c r="Y835" s="12" t="str">
        <f>IFERROR(VLOOKUP($A835,Sheet2!$Y$2:$AK$3116,COLUMN(A834),FALSE),"")</f>
        <v>MartyrLoserKing</v>
      </c>
      <c r="Z835" s="13">
        <f>IFERROR(VLOOKUP($A835,Sheet2!$Y$2:$AK$3116,COLUMN(B834),FALSE),"")</f>
        <v>42398</v>
      </c>
      <c r="AA835" s="12" t="str">
        <f>IFERROR(VLOOKUP($A835,Sheet2!$Y$2:$AK$3116,COLUMN(C834),FALSE),"")</f>
        <v>Nathan Westley</v>
      </c>
      <c r="AB835" s="12" t="str">
        <f>IFERROR(VLOOKUP($A835,Sheet2!$Y$2:$AK$3116,COLUMN(D834),FALSE),"")</f>
        <v>https://www.thelineofbestfit.com/author/nathanwestley</v>
      </c>
      <c r="AC835" s="12" t="str">
        <f>IFERROR(VLOOKUP($A835,Sheet2!$Y$2:$AK$3116,COLUMN(E834),FALSE),"")</f>
        <v>https://www.thelineofbestfit.com/reviews/albums/saul-williams-martyrloserking</v>
      </c>
      <c r="AD835" s="12" t="str">
        <f>IFERROR(VLOOKUP($A835,Sheet2!$Y$2:$AK$3116,COLUMN(F834),FALSE),"")</f>
        <v>Saul Williams</v>
      </c>
      <c r="AE835" s="12" t="str">
        <f>IFERROR(VLOOKUP($A835,Sheet2!$Y$2:$AK$3116,COLUMN(G834),FALSE),"")</f>
        <v>https://www.thelineofbestfit.com/artists/saul-williams-107219</v>
      </c>
      <c r="AF835" s="13">
        <f>IFERROR(VLOOKUP($A835,Sheet2!$Y$2:$AK$3116,COLUMN(H834),FALSE),"")</f>
        <v>42398</v>
      </c>
      <c r="AG835" s="12">
        <f>IFERROR(VLOOKUP($A835,Sheet2!$Y$2:$AK$3116,COLUMN(I834),FALSE),"")</f>
        <v>8.5</v>
      </c>
      <c r="AH835" s="12">
        <f>IFERROR(VLOOKUP($A835,Sheet2!$Y$2:$AK$3116,COLUMN(J834),FALSE),"")</f>
        <v>0.91452717939504891</v>
      </c>
      <c r="AI835" s="12" t="str">
        <f>IFERROR(VLOOKUP($A835,Sheet2!$Y$2:$AK$3116,COLUMN(K834),FALSE),"")</f>
        <v>United States</v>
      </c>
      <c r="AJ835" s="12" t="str">
        <f>IFERROR(VLOOKUP($A835,Sheet2!$Y$2:$AK$3116,COLUMN(L834),FALSE),"")</f>
        <v>Saul Williams is still really angry about everything and you know what he has a bloody point</v>
      </c>
      <c r="AK835" s="12" t="str">
        <f>IFERROR(VLOOKUP($A835,Sheet2!$Y$2:$AK$3116,COLUMN(M834),FALSE),"")</f>
        <v>Actor, poet, musician, activist and writer are just some of Saul Williams‚Äô occupations, but first and foremost he‚Äôs a rapper capable of creating work that can ignite a response in all are exposed to it. His fifth album MartyrLoserKing certainly will.</v>
      </c>
    </row>
    <row r="836" spans="1:37">
      <c r="A836" t="s">
        <v>6689</v>
      </c>
      <c r="B836" s="3" t="s">
        <v>9345</v>
      </c>
      <c r="C836" t="s">
        <v>416</v>
      </c>
      <c r="D836" t="s">
        <v>417</v>
      </c>
      <c r="E836" t="s">
        <v>9352</v>
      </c>
      <c r="F836" t="s">
        <v>9346</v>
      </c>
      <c r="G836" t="s">
        <v>9347</v>
      </c>
      <c r="H836" t="s">
        <v>21</v>
      </c>
      <c r="I836" t="s">
        <v>21</v>
      </c>
      <c r="J836" t="s">
        <v>21</v>
      </c>
      <c r="K836" t="s">
        <v>21</v>
      </c>
      <c r="L836" t="s">
        <v>31</v>
      </c>
      <c r="M836" t="s">
        <v>32</v>
      </c>
      <c r="N836" t="s">
        <v>21</v>
      </c>
      <c r="O836" t="s">
        <v>21</v>
      </c>
      <c r="P836">
        <v>2012</v>
      </c>
      <c r="Q836" t="s">
        <v>1615</v>
      </c>
      <c r="R836" t="s">
        <v>21</v>
      </c>
      <c r="S836" t="s">
        <v>21</v>
      </c>
      <c r="T836">
        <v>7</v>
      </c>
      <c r="U836">
        <f>SUM((T836-6.977778)/1.271306)</f>
        <v>1.7479662646129403E-2</v>
      </c>
      <c r="V836" t="s">
        <v>21</v>
      </c>
      <c r="W836" t="s">
        <v>9353</v>
      </c>
      <c r="X836" t="s">
        <v>9354</v>
      </c>
      <c r="Y836" s="12" t="str">
        <f>IFERROR(VLOOKUP($A836,Sheet2!$Y$2:$AK$3116,COLUMN(A835),FALSE),"")</f>
        <v>Mars</v>
      </c>
      <c r="Z836" s="13">
        <f>IFERROR(VLOOKUP($A836,Sheet2!$Y$2:$AK$3116,COLUMN(B835),FALSE),"")</f>
        <v>41254</v>
      </c>
      <c r="AA836" s="12" t="str">
        <f>IFERROR(VLOOKUP($A836,Sheet2!$Y$2:$AK$3116,COLUMN(C835),FALSE),"")</f>
        <v>Andrew Hannah</v>
      </c>
      <c r="AB836" s="12" t="str">
        <f>IFERROR(VLOOKUP($A836,Sheet2!$Y$2:$AK$3116,COLUMN(D835),FALSE),"")</f>
        <v>https://www.thelineofbestfit.com/author/ahannah</v>
      </c>
      <c r="AC836" s="12" t="str">
        <f>IFERROR(VLOOKUP($A836,Sheet2!$Y$2:$AK$3116,COLUMN(E835),FALSE),"")</f>
        <v>https://www.thelineofbestfit.com/reviews/albums/sinkane-mars-114110</v>
      </c>
      <c r="AD836" s="12" t="str">
        <f>IFERROR(VLOOKUP($A836,Sheet2!$Y$2:$AK$3116,COLUMN(F835),FALSE),"")</f>
        <v>Sinkane</v>
      </c>
      <c r="AE836" s="12" t="str">
        <f>IFERROR(VLOOKUP($A836,Sheet2!$Y$2:$AK$3116,COLUMN(G835),FALSE),"")</f>
        <v>https://www.thelineofbestfit.com/artists/sinkane-114125</v>
      </c>
      <c r="AF836" s="13" t="str">
        <f>IFERROR(VLOOKUP($A836,Sheet2!$Y$2:$AK$3116,COLUMN(H835),FALSE),"")</f>
        <v>none</v>
      </c>
      <c r="AG836" s="12">
        <f>IFERROR(VLOOKUP($A836,Sheet2!$Y$2:$AK$3116,COLUMN(I835),FALSE),"")</f>
        <v>7.5</v>
      </c>
      <c r="AH836" s="12">
        <f>IFERROR(VLOOKUP($A836,Sheet2!$Y$2:$AK$3116,COLUMN(J835),FALSE),"")</f>
        <v>-2.1176853676474497E-2</v>
      </c>
      <c r="AI836" s="12" t="str">
        <f>IFERROR(VLOOKUP($A836,Sheet2!$Y$2:$AK$3116,COLUMN(K835),FALSE),"")</f>
        <v>none</v>
      </c>
      <c r="AJ836" s="12" t="str">
        <f>IFERROR(VLOOKUP($A836,Sheet2!$Y$2:$AK$3116,COLUMN(L835),FALSE),"")</f>
        <v>Sinkane ‚Äì Mars</v>
      </c>
      <c r="AK836" s="12" t="str">
        <f>IFERROR(VLOOKUP($A836,Sheet2!$Y$2:$AK$3116,COLUMN(M835),FALSE),"")</f>
        <v>none</v>
      </c>
    </row>
    <row r="837" spans="1:37">
      <c r="A837" t="s">
        <v>3981</v>
      </c>
      <c r="B837" s="3" t="s">
        <v>3980</v>
      </c>
      <c r="C837" t="s">
        <v>651</v>
      </c>
      <c r="D837" t="s">
        <v>652</v>
      </c>
      <c r="E837" t="s">
        <v>3982</v>
      </c>
      <c r="F837" t="s">
        <v>3983</v>
      </c>
      <c r="G837" t="s">
        <v>3984</v>
      </c>
      <c r="H837" t="s">
        <v>21</v>
      </c>
      <c r="I837" t="s">
        <v>21</v>
      </c>
      <c r="J837" t="s">
        <v>21</v>
      </c>
      <c r="K837" t="s">
        <v>21</v>
      </c>
      <c r="L837" t="s">
        <v>21</v>
      </c>
      <c r="M837" t="s">
        <v>21</v>
      </c>
      <c r="N837" t="s">
        <v>21</v>
      </c>
      <c r="O837" t="s">
        <v>21</v>
      </c>
      <c r="P837">
        <v>2014</v>
      </c>
      <c r="Q837" t="s">
        <v>1811</v>
      </c>
      <c r="R837" t="s">
        <v>21</v>
      </c>
      <c r="S837" t="s">
        <v>21</v>
      </c>
      <c r="T837">
        <v>5.3</v>
      </c>
      <c r="U837">
        <f>SUM((T837-6.977778)/1.271306)</f>
        <v>-1.3197279018584038</v>
      </c>
      <c r="V837" t="s">
        <v>21</v>
      </c>
      <c r="W837" t="s">
        <v>3985</v>
      </c>
      <c r="X837" t="s">
        <v>3986</v>
      </c>
      <c r="Y837" s="12" t="str">
        <f>IFERROR(VLOOKUP($A837,Sheet2!$Y$2:$AK$3116,COLUMN(A836),FALSE),"")</f>
        <v>Marigolden</v>
      </c>
      <c r="Z837" s="13">
        <f>IFERROR(VLOOKUP($A837,Sheet2!$Y$2:$AK$3116,COLUMN(B836),FALSE),"")</f>
        <v>41947</v>
      </c>
      <c r="AA837" s="12" t="str">
        <f>IFERROR(VLOOKUP($A837,Sheet2!$Y$2:$AK$3116,COLUMN(C836),FALSE),"")</f>
        <v>Jon Putnam</v>
      </c>
      <c r="AB837" s="12" t="str">
        <f>IFERROR(VLOOKUP($A837,Sheet2!$Y$2:$AK$3116,COLUMN(D836),FALSE),"")</f>
        <v>https://www.thelineofbestfit.com/author/jputnam</v>
      </c>
      <c r="AC837" s="12" t="str">
        <f>IFERROR(VLOOKUP($A837,Sheet2!$Y$2:$AK$3116,COLUMN(E836),FALSE),"")</f>
        <v>https://www.thelineofbestfit.com/reviews/albums/field-report-marigolden</v>
      </c>
      <c r="AD837" s="12" t="str">
        <f>IFERROR(VLOOKUP($A837,Sheet2!$Y$2:$AK$3116,COLUMN(F836),FALSE),"")</f>
        <v>Field Report</v>
      </c>
      <c r="AE837" s="12" t="str">
        <f>IFERROR(VLOOKUP($A837,Sheet2!$Y$2:$AK$3116,COLUMN(G836),FALSE),"")</f>
        <v>https://www.thelineofbestfit.com/artists/field-report</v>
      </c>
      <c r="AF837" s="13">
        <f>IFERROR(VLOOKUP($A837,Sheet2!$Y$2:$AK$3116,COLUMN(H836),FALSE),"")</f>
        <v>41953</v>
      </c>
      <c r="AG837" s="12">
        <f>IFERROR(VLOOKUP($A837,Sheet2!$Y$2:$AK$3116,COLUMN(I836),FALSE),"")</f>
        <v>8.5</v>
      </c>
      <c r="AH837" s="12">
        <f>IFERROR(VLOOKUP($A837,Sheet2!$Y$2:$AK$3116,COLUMN(J836),FALSE),"")</f>
        <v>0.91452717939504891</v>
      </c>
      <c r="AI837" s="12" t="str">
        <f>IFERROR(VLOOKUP($A837,Sheet2!$Y$2:$AK$3116,COLUMN(K836),FALSE),"")</f>
        <v>United States</v>
      </c>
      <c r="AJ837" s="12" t="str">
        <f>IFERROR(VLOOKUP($A837,Sheet2!$Y$2:$AK$3116,COLUMN(L836),FALSE),"")</f>
        <v>Field Report - Marigolden</v>
      </c>
      <c r="AK837" s="12" t="str">
        <f>IFERROR(VLOOKUP($A837,Sheet2!$Y$2:$AK$3116,COLUMN(M836),FALSE),"")</f>
        <v>When it comes to celebrating American roots in the arts, it‚Äôs always been rife with tough exterior and dark underbelly. Western film protagonists routinely exhibit just as much vice as virtue; the stars of classic country/western music were riddled with unreliable, unfaithful boozehounds; even the recent decades‚Äô alt-country movement had retained that chemically-addled, devil may care attitude of their forebears. The point is, even as time and technology push us forward, further away from our origins, this art reflected and reminded us of the toil, the moral imperfection, the thirst for redemption housed within America‚Äôs soul.</v>
      </c>
    </row>
    <row r="838" spans="1:37">
      <c r="A838" t="s">
        <v>6698</v>
      </c>
      <c r="B838" s="3" t="s">
        <v>6697</v>
      </c>
      <c r="C838" t="s">
        <v>510</v>
      </c>
      <c r="D838" t="s">
        <v>511</v>
      </c>
      <c r="E838" t="s">
        <v>6699</v>
      </c>
      <c r="F838" t="s">
        <v>6700</v>
      </c>
      <c r="G838" t="s">
        <v>6701</v>
      </c>
      <c r="H838" t="s">
        <v>21</v>
      </c>
      <c r="I838" t="s">
        <v>21</v>
      </c>
      <c r="J838" t="s">
        <v>21</v>
      </c>
      <c r="K838" t="s">
        <v>21</v>
      </c>
      <c r="L838" t="s">
        <v>39</v>
      </c>
      <c r="M838" t="s">
        <v>40</v>
      </c>
      <c r="N838" t="s">
        <v>21</v>
      </c>
      <c r="O838" t="s">
        <v>21</v>
      </c>
      <c r="P838">
        <v>2015</v>
      </c>
      <c r="Q838" t="s">
        <v>72</v>
      </c>
      <c r="R838" t="s">
        <v>21</v>
      </c>
      <c r="S838" t="s">
        <v>21</v>
      </c>
      <c r="T838">
        <v>7</v>
      </c>
      <c r="U838">
        <f>SUM((T838-6.977778)/1.271306)</f>
        <v>1.7479662646129403E-2</v>
      </c>
      <c r="V838" t="s">
        <v>21</v>
      </c>
      <c r="W838" t="s">
        <v>6702</v>
      </c>
      <c r="X838" t="s">
        <v>6703</v>
      </c>
      <c r="Y838" s="12" t="str">
        <f>IFERROR(VLOOKUP($A838,Sheet2!$Y$2:$AK$3116,COLUMN(A837),FALSE),"")</f>
        <v>Many Moons</v>
      </c>
      <c r="Z838" s="13">
        <f>IFERROR(VLOOKUP($A838,Sheet2!$Y$2:$AK$3116,COLUMN(B837),FALSE),"")</f>
        <v>42314</v>
      </c>
      <c r="AA838" s="12" t="str">
        <f>IFERROR(VLOOKUP($A838,Sheet2!$Y$2:$AK$3116,COLUMN(C837),FALSE),"")</f>
        <v>Joe Goggins</v>
      </c>
      <c r="AB838" s="12" t="str">
        <f>IFERROR(VLOOKUP($A838,Sheet2!$Y$2:$AK$3116,COLUMN(D837),FALSE),"")</f>
        <v>https://www.thelineofbestfit.com/author/jgoggins</v>
      </c>
      <c r="AC838" s="12" t="str">
        <f>IFERROR(VLOOKUP($A838,Sheet2!$Y$2:$AK$3116,COLUMN(E837),FALSE),"")</f>
        <v>https://www.thelineofbestfit.com/reviews/albums/martin-courtney-plays-it-safe-on-a-pleasing-first-solo-record</v>
      </c>
      <c r="AD838" s="12" t="str">
        <f>IFERROR(VLOOKUP($A838,Sheet2!$Y$2:$AK$3116,COLUMN(F837),FALSE),"")</f>
        <v>Martin Courtney</v>
      </c>
      <c r="AE838" s="12" t="str">
        <f>IFERROR(VLOOKUP($A838,Sheet2!$Y$2:$AK$3116,COLUMN(G837),FALSE),"")</f>
        <v>https://www.thelineofbestfit.com/artists/martin-courtney</v>
      </c>
      <c r="AF838" s="13">
        <f>IFERROR(VLOOKUP($A838,Sheet2!$Y$2:$AK$3116,COLUMN(H837),FALSE),"")</f>
        <v>42307</v>
      </c>
      <c r="AG838" s="12">
        <f>IFERROR(VLOOKUP($A838,Sheet2!$Y$2:$AK$3116,COLUMN(I837),FALSE),"")</f>
        <v>7</v>
      </c>
      <c r="AH838" s="12">
        <f>IFERROR(VLOOKUP($A838,Sheet2!$Y$2:$AK$3116,COLUMN(J837),FALSE),"")</f>
        <v>-0.48902887021223618</v>
      </c>
      <c r="AI838" s="12" t="str">
        <f>IFERROR(VLOOKUP($A838,Sheet2!$Y$2:$AK$3116,COLUMN(K837),FALSE),"")</f>
        <v>United States</v>
      </c>
      <c r="AJ838" s="12" t="str">
        <f>IFERROR(VLOOKUP($A838,Sheet2!$Y$2:$AK$3116,COLUMN(L837),FALSE),"")</f>
        <v>Martin Courtney plays it safe on a pleasing first solo record</v>
      </c>
      <c r="AK838" s="12" t="str">
        <f>IFERROR(VLOOKUP($A838,Sheet2!$Y$2:$AK$3116,COLUMN(M837),FALSE),"")</f>
        <v xml:space="preserve">Martin Courtney (the fourth, no less, as his Twitter handle would have it) has some catching up to do with his bandmate, Matt Mondanile. </v>
      </c>
    </row>
    <row r="839" spans="1:37">
      <c r="A839" t="s">
        <v>11477</v>
      </c>
      <c r="B839" s="3" t="s">
        <v>11476</v>
      </c>
      <c r="C839" t="s">
        <v>33</v>
      </c>
      <c r="D839" t="s">
        <v>34</v>
      </c>
      <c r="E839" t="s">
        <v>11478</v>
      </c>
      <c r="F839" t="s">
        <v>11468</v>
      </c>
      <c r="G839" t="s">
        <v>11469</v>
      </c>
      <c r="H839" t="s">
        <v>21</v>
      </c>
      <c r="I839" t="s">
        <v>21</v>
      </c>
      <c r="J839" t="s">
        <v>21</v>
      </c>
      <c r="K839" t="s">
        <v>21</v>
      </c>
      <c r="L839" t="s">
        <v>39</v>
      </c>
      <c r="M839" t="s">
        <v>40</v>
      </c>
      <c r="N839" t="s">
        <v>21</v>
      </c>
      <c r="O839" t="s">
        <v>21</v>
      </c>
      <c r="P839">
        <v>2014</v>
      </c>
      <c r="Q839" t="s">
        <v>124</v>
      </c>
      <c r="R839" t="s">
        <v>21</v>
      </c>
      <c r="S839" t="s">
        <v>21</v>
      </c>
      <c r="T839">
        <v>7.8</v>
      </c>
      <c r="U839">
        <f>SUM((T839-6.977778)/1.271306)</f>
        <v>0.64675381064826243</v>
      </c>
      <c r="V839" t="s">
        <v>21</v>
      </c>
      <c r="W839" t="s">
        <v>11479</v>
      </c>
      <c r="X839" t="s">
        <v>11480</v>
      </c>
      <c r="Y839" s="12" t="str">
        <f>IFERROR(VLOOKUP($A839,Sheet2!$Y$2:$AK$3116,COLUMN(A838),FALSE),"")</f>
        <v>Manipulator</v>
      </c>
      <c r="Z839" s="13">
        <f>IFERROR(VLOOKUP($A839,Sheet2!$Y$2:$AK$3116,COLUMN(B838),FALSE),"")</f>
        <v>41869</v>
      </c>
      <c r="AA839" s="12" t="str">
        <f>IFERROR(VLOOKUP($A839,Sheet2!$Y$2:$AK$3116,COLUMN(C838),FALSE),"")</f>
        <v>Joe Goggins</v>
      </c>
      <c r="AB839" s="12" t="str">
        <f>IFERROR(VLOOKUP($A839,Sheet2!$Y$2:$AK$3116,COLUMN(D838),FALSE),"")</f>
        <v>https://www.thelineofbestfit.com/author/jgoggins</v>
      </c>
      <c r="AC839" s="12" t="str">
        <f>IFERROR(VLOOKUP($A839,Sheet2!$Y$2:$AK$3116,COLUMN(E838),FALSE),"")</f>
        <v>https://www.thelineofbestfit.com/reviews/albums/ty-segall-manipulator</v>
      </c>
      <c r="AD839" s="12" t="str">
        <f>IFERROR(VLOOKUP($A839,Sheet2!$Y$2:$AK$3116,COLUMN(F838),FALSE),"")</f>
        <v>Ty Segall</v>
      </c>
      <c r="AE839" s="12" t="str">
        <f>IFERROR(VLOOKUP($A839,Sheet2!$Y$2:$AK$3116,COLUMN(G838),FALSE),"")</f>
        <v>https://www.thelineofbestfit.com/artists/ty-segall-144022</v>
      </c>
      <c r="AF839" s="13">
        <f>IFERROR(VLOOKUP($A839,Sheet2!$Y$2:$AK$3116,COLUMN(H838),FALSE),"")</f>
        <v>41876</v>
      </c>
      <c r="AG839" s="12">
        <f>IFERROR(VLOOKUP($A839,Sheet2!$Y$2:$AK$3116,COLUMN(I838),FALSE),"")</f>
        <v>7.5</v>
      </c>
      <c r="AH839" s="12">
        <f>IFERROR(VLOOKUP($A839,Sheet2!$Y$2:$AK$3116,COLUMN(J838),FALSE),"")</f>
        <v>-2.1176853676474497E-2</v>
      </c>
      <c r="AI839" s="12" t="str">
        <f>IFERROR(VLOOKUP($A839,Sheet2!$Y$2:$AK$3116,COLUMN(K838),FALSE),"")</f>
        <v>United States</v>
      </c>
      <c r="AJ839" s="12" t="str">
        <f>IFERROR(VLOOKUP($A839,Sheet2!$Y$2:$AK$3116,COLUMN(L838),FALSE),"")</f>
        <v>Ty Segall - Manipulator</v>
      </c>
      <c r="AK839" s="12" t="str">
        <f>IFERROR(VLOOKUP($A839,Sheet2!$Y$2:$AK$3116,COLUMN(M838),FALSE),"")</f>
        <v>Astonishingly, it‚Äôs almost been a full year since the last proper Ty Segall release. Just what, exactly, does he think he‚Äôs playing at? This is a man who has taken the present-day convention for three-year album cycles and treated it with a visceral level of contempt, instead turning out fully-fledged, and largely excellent, releases on an annual basis; the twelve-month lay-off between his last album, Sleeper, and this new one represents the longest of his career to date. It‚Äôs just about forgivable on the ground that he‚Äôs still only twenty-seven; if he carries on at this rate, he‚Äôll be leaving quite the canon behind.</v>
      </c>
    </row>
    <row r="840" spans="1:37">
      <c r="A840" t="s">
        <v>4230</v>
      </c>
      <c r="B840" s="3" t="s">
        <v>4229</v>
      </c>
      <c r="C840" t="s">
        <v>2695</v>
      </c>
      <c r="D840" t="s">
        <v>2696</v>
      </c>
      <c r="E840" t="s">
        <v>4231</v>
      </c>
      <c r="F840" t="s">
        <v>2257</v>
      </c>
      <c r="G840" t="s">
        <v>4232</v>
      </c>
      <c r="H840" t="s">
        <v>21</v>
      </c>
      <c r="I840" t="s">
        <v>21</v>
      </c>
      <c r="J840" t="s">
        <v>21</v>
      </c>
      <c r="K840" t="s">
        <v>21</v>
      </c>
      <c r="L840" t="s">
        <v>39</v>
      </c>
      <c r="M840" t="s">
        <v>40</v>
      </c>
      <c r="N840" t="s">
        <v>21</v>
      </c>
      <c r="O840" t="s">
        <v>21</v>
      </c>
      <c r="P840">
        <v>2012</v>
      </c>
      <c r="Q840" t="s">
        <v>27</v>
      </c>
      <c r="R840" t="s">
        <v>21</v>
      </c>
      <c r="S840" t="s">
        <v>21</v>
      </c>
      <c r="T840">
        <v>5.2</v>
      </c>
      <c r="U840">
        <f>SUM((T840-6.977778)/1.271306)</f>
        <v>-1.3983871703586701</v>
      </c>
      <c r="V840" t="s">
        <v>21</v>
      </c>
      <c r="W840" t="s">
        <v>4233</v>
      </c>
      <c r="X840" t="s">
        <v>4234</v>
      </c>
      <c r="Y840" s="12" t="str">
        <f>IFERROR(VLOOKUP($A840,Sheet2!$Y$2:$AK$3116,COLUMN(A839),FALSE),"")</f>
        <v>Manifest!</v>
      </c>
      <c r="Z840" s="13">
        <f>IFERROR(VLOOKUP($A840,Sheet2!$Y$2:$AK$3116,COLUMN(B839),FALSE),"")</f>
        <v>41060</v>
      </c>
      <c r="AA840" s="12" t="str">
        <f>IFERROR(VLOOKUP($A840,Sheet2!$Y$2:$AK$3116,COLUMN(C839),FALSE),"")</f>
        <v>Thomas Hannan</v>
      </c>
      <c r="AB840" s="12" t="str">
        <f>IFERROR(VLOOKUP($A840,Sheet2!$Y$2:$AK$3116,COLUMN(D839),FALSE),"")</f>
        <v>https://www.thelineofbestfit.com/author/thannan</v>
      </c>
      <c r="AC840" s="12" t="str">
        <f>IFERROR(VLOOKUP($A840,Sheet2!$Y$2:$AK$3116,COLUMN(E839),FALSE),"")</f>
        <v>https://www.thelineofbestfit.com/reviews/albums/friends-manifest-98445</v>
      </c>
      <c r="AD840" s="12" t="str">
        <f>IFERROR(VLOOKUP($A840,Sheet2!$Y$2:$AK$3116,COLUMN(F839),FALSE),"")</f>
        <v>Friends</v>
      </c>
      <c r="AE840" s="12" t="str">
        <f>IFERROR(VLOOKUP($A840,Sheet2!$Y$2:$AK$3116,COLUMN(G839),FALSE),"")</f>
        <v>https://www.thelineofbestfit.com/artists/friends-104838</v>
      </c>
      <c r="AF840" s="13" t="str">
        <f>IFERROR(VLOOKUP($A840,Sheet2!$Y$2:$AK$3116,COLUMN(H839),FALSE),"")</f>
        <v>none</v>
      </c>
      <c r="AG840" s="12">
        <f>IFERROR(VLOOKUP($A840,Sheet2!$Y$2:$AK$3116,COLUMN(I839),FALSE),"")</f>
        <v>7</v>
      </c>
      <c r="AH840" s="12">
        <f>IFERROR(VLOOKUP($A840,Sheet2!$Y$2:$AK$3116,COLUMN(J839),FALSE),"")</f>
        <v>-0.48902887021223618</v>
      </c>
      <c r="AI840" s="12" t="str">
        <f>IFERROR(VLOOKUP($A840,Sheet2!$Y$2:$AK$3116,COLUMN(K839),FALSE),"")</f>
        <v>none</v>
      </c>
      <c r="AJ840" s="12" t="str">
        <f>IFERROR(VLOOKUP($A840,Sheet2!$Y$2:$AK$3116,COLUMN(L839),FALSE),"")</f>
        <v>Friends ‚Äì Manifest!</v>
      </c>
      <c r="AK840" s="12" t="str">
        <f>IFERROR(VLOOKUP($A840,Sheet2!$Y$2:$AK$3116,COLUMN(M839),FALSE),"")</f>
        <v>none</v>
      </c>
    </row>
    <row r="841" spans="1:37">
      <c r="A841" t="s">
        <v>9372</v>
      </c>
      <c r="B841" s="3" t="s">
        <v>9371</v>
      </c>
      <c r="C841" t="s">
        <v>636</v>
      </c>
      <c r="D841" t="s">
        <v>637</v>
      </c>
      <c r="E841" t="s">
        <v>9373</v>
      </c>
      <c r="F841" t="s">
        <v>9374</v>
      </c>
      <c r="G841" t="s">
        <v>9375</v>
      </c>
      <c r="H841" t="s">
        <v>21</v>
      </c>
      <c r="I841" t="s">
        <v>21</v>
      </c>
      <c r="J841" t="s">
        <v>21</v>
      </c>
      <c r="K841" t="s">
        <v>21</v>
      </c>
      <c r="L841" t="s">
        <v>21</v>
      </c>
      <c r="M841" t="s">
        <v>21</v>
      </c>
      <c r="N841" t="s">
        <v>21</v>
      </c>
      <c r="O841" t="s">
        <v>21</v>
      </c>
      <c r="P841">
        <v>2014</v>
      </c>
      <c r="Q841" t="s">
        <v>403</v>
      </c>
      <c r="R841" t="s">
        <v>21</v>
      </c>
      <c r="S841" t="s">
        <v>21</v>
      </c>
      <c r="T841">
        <v>4.8</v>
      </c>
      <c r="U841">
        <f>SUM((T841-6.977778)/1.271306)</f>
        <v>-1.713024244359737</v>
      </c>
      <c r="V841" t="s">
        <v>21</v>
      </c>
      <c r="W841" t="s">
        <v>9376</v>
      </c>
      <c r="X841" t="s">
        <v>9377</v>
      </c>
      <c r="Y841" s="12" t="str">
        <f>IFERROR(VLOOKUP($A841,Sheet2!$Y$2:$AK$3116,COLUMN(A840),FALSE),"")</f>
        <v>Manhattan</v>
      </c>
      <c r="Z841" s="13">
        <f>IFERROR(VLOOKUP($A841,Sheet2!$Y$2:$AK$3116,COLUMN(B840),FALSE),"")</f>
        <v>42304</v>
      </c>
      <c r="AA841" s="12" t="str">
        <f>IFERROR(VLOOKUP($A841,Sheet2!$Y$2:$AK$3116,COLUMN(C840),FALSE),"")</f>
        <v>Stephen Jenkins</v>
      </c>
      <c r="AB841" s="12" t="str">
        <f>IFERROR(VLOOKUP($A841,Sheet2!$Y$2:$AK$3116,COLUMN(D840),FALSE),"")</f>
        <v>https://www.thelineofbestfit.com/author/sjenkins</v>
      </c>
      <c r="AC841" s="12" t="str">
        <f>IFERROR(VLOOKUP($A841,Sheet2!$Y$2:$AK$3116,COLUMN(E840),FALSE),"")</f>
        <v>https://www.thelineofbestfit.com/reviews/albums/jeffrey-lewis-los-bolts-invite-you-on-their-existential-misery-tour-of-manh</v>
      </c>
      <c r="AD841" s="12" t="str">
        <f>IFERROR(VLOOKUP($A841,Sheet2!$Y$2:$AK$3116,COLUMN(F840),FALSE),"")</f>
        <v>Jeffrey Lewis</v>
      </c>
      <c r="AE841" s="12" t="str">
        <f>IFERROR(VLOOKUP($A841,Sheet2!$Y$2:$AK$3116,COLUMN(G840),FALSE),"")</f>
        <v>https://www.thelineofbestfit.com/artists/jeffrey-lewis-105426</v>
      </c>
      <c r="AF841" s="13">
        <f>IFERROR(VLOOKUP($A841,Sheet2!$Y$2:$AK$3116,COLUMN(H840),FALSE),"")</f>
        <v>42307</v>
      </c>
      <c r="AG841" s="12">
        <f>IFERROR(VLOOKUP($A841,Sheet2!$Y$2:$AK$3116,COLUMN(I840),FALSE),"")</f>
        <v>7.5</v>
      </c>
      <c r="AH841" s="12">
        <f>IFERROR(VLOOKUP($A841,Sheet2!$Y$2:$AK$3116,COLUMN(J840),FALSE),"")</f>
        <v>-2.1176853676474497E-2</v>
      </c>
      <c r="AI841" s="12" t="str">
        <f>IFERROR(VLOOKUP($A841,Sheet2!$Y$2:$AK$3116,COLUMN(K840),FALSE),"")</f>
        <v>United States</v>
      </c>
      <c r="AJ841" s="12" t="str">
        <f>IFERROR(VLOOKUP($A841,Sheet2!$Y$2:$AK$3116,COLUMN(L840),FALSE),"")</f>
        <v>Jeffrey Lewis &amp; Los Bolts invite you on their existential misery tour of Manhattan</v>
      </c>
      <c r="AK841" s="12" t="str">
        <f>IFERROR(VLOOKUP($A841,Sheet2!$Y$2:$AK$3116,COLUMN(M840),FALSE),"")</f>
        <v>Bringing together a nihilistic world view, a self-deprecating sense of introspection and a healthy dollop of absurd humour, Jeffrey Lewis &amp; Los Bolts strike a jolting blow straight to your soul on Manhattan.</v>
      </c>
    </row>
    <row r="842" spans="1:37">
      <c r="A842" t="s">
        <v>2221</v>
      </c>
      <c r="B842" s="3" t="s">
        <v>1433</v>
      </c>
      <c r="C842" t="s">
        <v>1431</v>
      </c>
      <c r="D842" t="s">
        <v>1432</v>
      </c>
      <c r="E842" t="s">
        <v>2222</v>
      </c>
      <c r="F842" t="s">
        <v>2223</v>
      </c>
      <c r="G842" t="s">
        <v>2224</v>
      </c>
      <c r="H842" t="s">
        <v>21</v>
      </c>
      <c r="I842" t="s">
        <v>21</v>
      </c>
      <c r="J842" t="s">
        <v>21</v>
      </c>
      <c r="K842" t="s">
        <v>21</v>
      </c>
      <c r="L842" t="s">
        <v>39</v>
      </c>
      <c r="M842" t="s">
        <v>40</v>
      </c>
      <c r="N842" t="s">
        <v>21</v>
      </c>
      <c r="O842" t="s">
        <v>21</v>
      </c>
      <c r="P842">
        <v>2016</v>
      </c>
      <c r="Q842" t="s">
        <v>1480</v>
      </c>
      <c r="R842" t="s">
        <v>21</v>
      </c>
      <c r="S842" t="s">
        <v>21</v>
      </c>
      <c r="T842">
        <v>8.1</v>
      </c>
      <c r="U842">
        <f>SUM((T842-6.977778)/1.271306)</f>
        <v>0.88273161614906226</v>
      </c>
      <c r="V842" t="s">
        <v>21</v>
      </c>
      <c r="W842" t="s">
        <v>2225</v>
      </c>
      <c r="X842" t="s">
        <v>2226</v>
      </c>
      <c r="Y842" s="12" t="str">
        <f>IFERROR(VLOOKUP($A842,Sheet2!$Y$2:$AK$3116,COLUMN(A841),FALSE),"")</f>
        <v>Mangy Love</v>
      </c>
      <c r="Z842" s="13">
        <f>IFERROR(VLOOKUP($A842,Sheet2!$Y$2:$AK$3116,COLUMN(B841),FALSE),"")</f>
        <v>42605</v>
      </c>
      <c r="AA842" s="12" t="str">
        <f>IFERROR(VLOOKUP($A842,Sheet2!$Y$2:$AK$3116,COLUMN(C841),FALSE),"")</f>
        <v>Grant Rindner</v>
      </c>
      <c r="AB842" s="12" t="str">
        <f>IFERROR(VLOOKUP($A842,Sheet2!$Y$2:$AK$3116,COLUMN(D841),FALSE),"")</f>
        <v>https://www.thelineofbestfit.com/author/grindner</v>
      </c>
      <c r="AC842" s="12" t="str">
        <f>IFERROR(VLOOKUP($A842,Sheet2!$Y$2:$AK$3116,COLUMN(E841),FALSE),"")</f>
        <v>https://www.thelineofbestfit.com/reviews/albums/cass-mccombs-mangy-love</v>
      </c>
      <c r="AD842" s="12" t="str">
        <f>IFERROR(VLOOKUP($A842,Sheet2!$Y$2:$AK$3116,COLUMN(F841),FALSE),"")</f>
        <v>Cass McCombs</v>
      </c>
      <c r="AE842" s="12" t="str">
        <f>IFERROR(VLOOKUP($A842,Sheet2!$Y$2:$AK$3116,COLUMN(G841),FALSE),"")</f>
        <v>https://www.thelineofbestfit.com/artists/cass-mccombs-103908</v>
      </c>
      <c r="AF842" s="13">
        <f>IFERROR(VLOOKUP($A842,Sheet2!$Y$2:$AK$3116,COLUMN(H841),FALSE),"")</f>
        <v>42608</v>
      </c>
      <c r="AG842" s="12">
        <f>IFERROR(VLOOKUP($A842,Sheet2!$Y$2:$AK$3116,COLUMN(I841),FALSE),"")</f>
        <v>8</v>
      </c>
      <c r="AH842" s="12">
        <f>IFERROR(VLOOKUP($A842,Sheet2!$Y$2:$AK$3116,COLUMN(J841),FALSE),"")</f>
        <v>0.44667516285928721</v>
      </c>
      <c r="AI842" s="12" t="str">
        <f>IFERROR(VLOOKUP($A842,Sheet2!$Y$2:$AK$3116,COLUMN(K841),FALSE),"")</f>
        <v>United States</v>
      </c>
      <c r="AJ842" s="12" t="str">
        <f>IFERROR(VLOOKUP($A842,Sheet2!$Y$2:$AK$3116,COLUMN(L841),FALSE),"")</f>
        <v>Cass McCombs‚Äô Mangy Love is the meatiest 12 track record you‚Äôve ever heard</v>
      </c>
      <c r="AK842" s="12" t="str">
        <f>IFERROR(VLOOKUP($A842,Sheet2!$Y$2:$AK$3116,COLUMN(M841),FALSE),"")</f>
        <v>Nine albums in, Cass McCombs remains one of music‚Äôs great free spirits, continuing to blend sounds and draw from a host of genres at a point in his career when many equally prolific artists would be settling into an easy, comfortable niche. The resulting Mangy Love is an album that feels rich, fully realized, and delightfully eccentric. It‚Äôs the meatiest 12 track record you‚Äôve ever heard.</v>
      </c>
    </row>
    <row r="843" spans="1:37">
      <c r="A843" t="s">
        <v>8323</v>
      </c>
      <c r="B843" s="3" t="s">
        <v>8320</v>
      </c>
      <c r="C843" t="s">
        <v>18</v>
      </c>
      <c r="D843" t="s">
        <v>18</v>
      </c>
      <c r="E843" t="s">
        <v>8324</v>
      </c>
      <c r="F843" t="s">
        <v>8321</v>
      </c>
      <c r="G843" t="s">
        <v>8322</v>
      </c>
      <c r="H843" t="s">
        <v>21</v>
      </c>
      <c r="I843" t="s">
        <v>21</v>
      </c>
      <c r="J843" t="s">
        <v>21</v>
      </c>
      <c r="K843" t="s">
        <v>21</v>
      </c>
      <c r="L843" t="s">
        <v>39</v>
      </c>
      <c r="M843" t="s">
        <v>40</v>
      </c>
      <c r="N843" t="s">
        <v>21</v>
      </c>
      <c r="O843" t="s">
        <v>21</v>
      </c>
      <c r="P843">
        <v>2015</v>
      </c>
      <c r="Q843" t="s">
        <v>129</v>
      </c>
      <c r="R843" t="s">
        <v>21</v>
      </c>
      <c r="S843" t="s">
        <v>21</v>
      </c>
      <c r="T843">
        <v>7.6</v>
      </c>
      <c r="U843">
        <f>SUM((T843-6.977778)/1.271306)</f>
        <v>0.48943527364772904</v>
      </c>
      <c r="V843" t="s">
        <v>21</v>
      </c>
      <c r="W843" t="s">
        <v>8325</v>
      </c>
      <c r="X843" t="s">
        <v>8326</v>
      </c>
      <c r="Y843" s="12" t="str">
        <f>IFERROR(VLOOKUP($A843,Sheet2!$Y$2:$AK$3116,COLUMN(A842),FALSE),"")</f>
        <v>Man It Feels Like Space Again</v>
      </c>
      <c r="Z843" s="13">
        <f>IFERROR(VLOOKUP($A843,Sheet2!$Y$2:$AK$3116,COLUMN(B842),FALSE),"")</f>
        <v>42034</v>
      </c>
      <c r="AA843" s="12" t="str">
        <f>IFERROR(VLOOKUP($A843,Sheet2!$Y$2:$AK$3116,COLUMN(C842),FALSE),"")</f>
        <v>Rory Foster</v>
      </c>
      <c r="AB843" s="12" t="str">
        <f>IFERROR(VLOOKUP($A843,Sheet2!$Y$2:$AK$3116,COLUMN(D842),FALSE),"")</f>
        <v>https://www.thelineofbestfit.com/author/rfoster</v>
      </c>
      <c r="AC843" s="12" t="str">
        <f>IFERROR(VLOOKUP($A843,Sheet2!$Y$2:$AK$3116,COLUMN(E842),FALSE),"")</f>
        <v>https://www.thelineofbestfit.com/reviews/albums/pond-man-it-feels-like-space-again</v>
      </c>
      <c r="AD843" s="12" t="str">
        <f>IFERROR(VLOOKUP($A843,Sheet2!$Y$2:$AK$3116,COLUMN(F842),FALSE),"")</f>
        <v>Pond</v>
      </c>
      <c r="AE843" s="12" t="str">
        <f>IFERROR(VLOOKUP($A843,Sheet2!$Y$2:$AK$3116,COLUMN(G842),FALSE),"")</f>
        <v>https://www.thelineofbestfit.com/artists/pond-106876</v>
      </c>
      <c r="AF843" s="13">
        <f>IFERROR(VLOOKUP($A843,Sheet2!$Y$2:$AK$3116,COLUMN(H842),FALSE),"")</f>
        <v>42030</v>
      </c>
      <c r="AG843" s="12">
        <f>IFERROR(VLOOKUP($A843,Sheet2!$Y$2:$AK$3116,COLUMN(I842),FALSE),"")</f>
        <v>5.5</v>
      </c>
      <c r="AH843" s="12">
        <f>IFERROR(VLOOKUP($A843,Sheet2!$Y$2:$AK$3116,COLUMN(J842),FALSE),"")</f>
        <v>-1.8925849198195213</v>
      </c>
      <c r="AI843" s="12" t="str">
        <f>IFERROR(VLOOKUP($A843,Sheet2!$Y$2:$AK$3116,COLUMN(K842),FALSE),"")</f>
        <v>Australia</v>
      </c>
      <c r="AJ843" s="12" t="str">
        <f>IFERROR(VLOOKUP($A843,Sheet2!$Y$2:$AK$3116,COLUMN(L842),FALSE),"")</f>
        <v>Pond - Man, It Feels Like Space Again</v>
      </c>
      <c r="AK843" s="12" t="str">
        <f>IFERROR(VLOOKUP($A843,Sheet2!$Y$2:$AK$3116,COLUMN(M842),FALSE),"")</f>
        <v>Will Pond ever escape comparison to Tame Impala? Probably not. With their shared pool of band members, label, nationality, fans and musical inclinations, it‚Äôs hard not to line up their releases when there‚Äôs so much common ground. Of course Tame Impala are the more popular, but Pond have had their moments of brilliance too - let down only by a less meticulous release history. Their six albums, three of them released on Modular Recordings, (the Australian home of Melody‚Äôs Echo Chamber, The Avalanches, and of course Tame Impala), belt out hedonistic psychedelia with little regard for who‚Äôs listening. On Man It Feels like Space Again, it‚Äôs more of the same ‚Äì a scattershot album of great riffs, shit riffs, blistering soundscapes and occasional boredom.</v>
      </c>
    </row>
    <row r="844" spans="1:37">
      <c r="A844" t="s">
        <v>3222</v>
      </c>
      <c r="B844" s="3" t="s">
        <v>3215</v>
      </c>
      <c r="C844" t="s">
        <v>611</v>
      </c>
      <c r="D844" t="s">
        <v>612</v>
      </c>
      <c r="E844" t="s">
        <v>3223</v>
      </c>
      <c r="F844" t="s">
        <v>3218</v>
      </c>
      <c r="G844" t="s">
        <v>3219</v>
      </c>
      <c r="H844" t="s">
        <v>21</v>
      </c>
      <c r="I844" t="s">
        <v>21</v>
      </c>
      <c r="J844" t="s">
        <v>21</v>
      </c>
      <c r="K844" t="s">
        <v>21</v>
      </c>
      <c r="L844" t="s">
        <v>300</v>
      </c>
      <c r="M844" t="s">
        <v>301</v>
      </c>
      <c r="N844" t="s">
        <v>21</v>
      </c>
      <c r="O844" t="s">
        <v>21</v>
      </c>
      <c r="P844">
        <v>2013</v>
      </c>
      <c r="Q844" t="s">
        <v>545</v>
      </c>
      <c r="R844" t="s">
        <v>21</v>
      </c>
      <c r="S844" t="s">
        <v>21</v>
      </c>
      <c r="T844">
        <v>7.6</v>
      </c>
      <c r="U844">
        <f>SUM((T844-6.977778)/1.271306)</f>
        <v>0.48943527364772904</v>
      </c>
      <c r="V844" t="s">
        <v>21</v>
      </c>
      <c r="W844" t="s">
        <v>3224</v>
      </c>
      <c r="X844" t="s">
        <v>3225</v>
      </c>
      <c r="Y844" s="12" t="str">
        <f>IFERROR(VLOOKUP($A844,Sheet2!$Y$2:$AK$3116,COLUMN(A843),FALSE),"")</f>
        <v>Mala</v>
      </c>
      <c r="Z844" s="13">
        <f>IFERROR(VLOOKUP($A844,Sheet2!$Y$2:$AK$3116,COLUMN(B843),FALSE),"")</f>
        <v>41340</v>
      </c>
      <c r="AA844" s="12" t="str">
        <f>IFERROR(VLOOKUP($A844,Sheet2!$Y$2:$AK$3116,COLUMN(C843),FALSE),"")</f>
        <v>Luke Grundy</v>
      </c>
      <c r="AB844" s="12" t="str">
        <f>IFERROR(VLOOKUP($A844,Sheet2!$Y$2:$AK$3116,COLUMN(D843),FALSE),"")</f>
        <v>https://www.thelineofbestfit.com/author/lgrundy</v>
      </c>
      <c r="AC844" s="12" t="str">
        <f>IFERROR(VLOOKUP($A844,Sheet2!$Y$2:$AK$3116,COLUMN(E843),FALSE),"")</f>
        <v>https://www.thelineofbestfit.com/reviews/albums/devendra-banhart-mala-119985</v>
      </c>
      <c r="AD844" s="12" t="str">
        <f>IFERROR(VLOOKUP($A844,Sheet2!$Y$2:$AK$3116,COLUMN(F843),FALSE),"")</f>
        <v>Devendra Banhart</v>
      </c>
      <c r="AE844" s="12" t="str">
        <f>IFERROR(VLOOKUP($A844,Sheet2!$Y$2:$AK$3116,COLUMN(G843),FALSE),"")</f>
        <v>https://www.thelineofbestfit.com/artists/devendra-banhart-119992</v>
      </c>
      <c r="AF844" s="13" t="str">
        <f>IFERROR(VLOOKUP($A844,Sheet2!$Y$2:$AK$3116,COLUMN(H843),FALSE),"")</f>
        <v>none</v>
      </c>
      <c r="AG844" s="12">
        <f>IFERROR(VLOOKUP($A844,Sheet2!$Y$2:$AK$3116,COLUMN(I843),FALSE),"")</f>
        <v>6</v>
      </c>
      <c r="AH844" s="12">
        <f>IFERROR(VLOOKUP($A844,Sheet2!$Y$2:$AK$3116,COLUMN(J843),FALSE),"")</f>
        <v>-1.4247329032837597</v>
      </c>
      <c r="AI844" s="12" t="str">
        <f>IFERROR(VLOOKUP($A844,Sheet2!$Y$2:$AK$3116,COLUMN(K843),FALSE),"")</f>
        <v>none</v>
      </c>
      <c r="AJ844" s="12" t="str">
        <f>IFERROR(VLOOKUP($A844,Sheet2!$Y$2:$AK$3116,COLUMN(L843),FALSE),"")</f>
        <v>Devendra Banhart ‚Äì Mala</v>
      </c>
      <c r="AK844" s="12" t="str">
        <f>IFERROR(VLOOKUP($A844,Sheet2!$Y$2:$AK$3116,COLUMN(M843),FALSE),"")</f>
        <v>none</v>
      </c>
    </row>
    <row r="845" spans="1:37">
      <c r="A845" t="s">
        <v>5209</v>
      </c>
      <c r="B845" s="3" t="s">
        <v>5208</v>
      </c>
      <c r="C845" t="s">
        <v>53</v>
      </c>
      <c r="D845" t="s">
        <v>54</v>
      </c>
      <c r="E845" t="s">
        <v>5210</v>
      </c>
      <c r="F845" t="s">
        <v>5211</v>
      </c>
      <c r="G845" t="s">
        <v>5212</v>
      </c>
      <c r="H845" t="s">
        <v>21</v>
      </c>
      <c r="I845" t="s">
        <v>21</v>
      </c>
      <c r="J845" t="s">
        <v>21</v>
      </c>
      <c r="K845" t="s">
        <v>21</v>
      </c>
      <c r="L845" t="s">
        <v>22</v>
      </c>
      <c r="M845" t="s">
        <v>23</v>
      </c>
      <c r="N845" t="s">
        <v>21</v>
      </c>
      <c r="O845" t="s">
        <v>21</v>
      </c>
      <c r="P845">
        <v>2015</v>
      </c>
      <c r="Q845" t="s">
        <v>1385</v>
      </c>
      <c r="R845" t="s">
        <v>3318</v>
      </c>
      <c r="S845" t="s">
        <v>21</v>
      </c>
      <c r="T845">
        <v>7.4</v>
      </c>
      <c r="U845">
        <f>SUM((T845-6.977778)/1.271306)</f>
        <v>0.33211673664719626</v>
      </c>
      <c r="V845" t="s">
        <v>21</v>
      </c>
      <c r="W845" t="s">
        <v>5213</v>
      </c>
      <c r="X845" t="s">
        <v>5214</v>
      </c>
      <c r="Y845" s="12" t="str">
        <f>IFERROR(VLOOKUP($A845,Sheet2!$Y$2:$AK$3116,COLUMN(A844),FALSE),"")</f>
        <v>Making Time</v>
      </c>
      <c r="Z845" s="13">
        <f>IFERROR(VLOOKUP($A845,Sheet2!$Y$2:$AK$3116,COLUMN(B844),FALSE),"")</f>
        <v>42310</v>
      </c>
      <c r="AA845" s="12" t="str">
        <f>IFERROR(VLOOKUP($A845,Sheet2!$Y$2:$AK$3116,COLUMN(C844),FALSE),"")</f>
        <v>Grant Rindner</v>
      </c>
      <c r="AB845" s="12" t="str">
        <f>IFERROR(VLOOKUP($A845,Sheet2!$Y$2:$AK$3116,COLUMN(D844),FALSE),"")</f>
        <v>https://www.thelineofbestfit.com/author/grindner</v>
      </c>
      <c r="AC845" s="12" t="str">
        <f>IFERROR(VLOOKUP($A845,Sheet2!$Y$2:$AK$3116,COLUMN(E844),FALSE),"")</f>
        <v>https://www.thelineofbestfit.com/reviews/albums/jamie-woon-making-time</v>
      </c>
      <c r="AD845" s="12" t="str">
        <f>IFERROR(VLOOKUP($A845,Sheet2!$Y$2:$AK$3116,COLUMN(F844),FALSE),"")</f>
        <v>Jamie Woon</v>
      </c>
      <c r="AE845" s="12" t="str">
        <f>IFERROR(VLOOKUP($A845,Sheet2!$Y$2:$AK$3116,COLUMN(G844),FALSE),"")</f>
        <v>https://www.thelineofbestfit.com/artists/jamie-woon-105380</v>
      </c>
      <c r="AF845" s="13">
        <f>IFERROR(VLOOKUP($A845,Sheet2!$Y$2:$AK$3116,COLUMN(H844),FALSE),"")</f>
        <v>42307</v>
      </c>
      <c r="AG845" s="12">
        <f>IFERROR(VLOOKUP($A845,Sheet2!$Y$2:$AK$3116,COLUMN(I844),FALSE),"")</f>
        <v>7.5</v>
      </c>
      <c r="AH845" s="12">
        <f>IFERROR(VLOOKUP($A845,Sheet2!$Y$2:$AK$3116,COLUMN(J844),FALSE),"")</f>
        <v>-2.1176853676474497E-2</v>
      </c>
      <c r="AI845" s="12" t="str">
        <f>IFERROR(VLOOKUP($A845,Sheet2!$Y$2:$AK$3116,COLUMN(K844),FALSE),"")</f>
        <v>United Kingdom</v>
      </c>
      <c r="AJ845" s="12" t="str">
        <f>IFERROR(VLOOKUP($A845,Sheet2!$Y$2:$AK$3116,COLUMN(L844),FALSE),"")</f>
        <v>Jamie Woon displays the patience of a true craftsman</v>
      </c>
      <c r="AK845" s="12" t="str">
        <f>IFERROR(VLOOKUP($A845,Sheet2!$Y$2:$AK$3116,COLUMN(M844),FALSE),"")</f>
        <v xml:space="preserve">Jamie Woon has been vocal about not rushing his second album; even the record‚Äôs title, Making Time, fits the theme of patience. </v>
      </c>
    </row>
    <row r="846" spans="1:37">
      <c r="A846" t="s">
        <v>4559</v>
      </c>
      <c r="B846" s="3" t="s">
        <v>4558</v>
      </c>
      <c r="C846" t="s">
        <v>690</v>
      </c>
      <c r="D846" t="s">
        <v>691</v>
      </c>
      <c r="E846" t="s">
        <v>4560</v>
      </c>
      <c r="F846" t="s">
        <v>4561</v>
      </c>
      <c r="G846" t="s">
        <v>4562</v>
      </c>
      <c r="H846" t="s">
        <v>21</v>
      </c>
      <c r="I846" t="s">
        <v>21</v>
      </c>
      <c r="J846" t="s">
        <v>21</v>
      </c>
      <c r="K846" t="s">
        <v>21</v>
      </c>
      <c r="L846" t="s">
        <v>39</v>
      </c>
      <c r="M846" t="s">
        <v>40</v>
      </c>
      <c r="N846" t="s">
        <v>21</v>
      </c>
      <c r="O846" t="s">
        <v>21</v>
      </c>
      <c r="P846">
        <v>2011</v>
      </c>
      <c r="Q846" t="s">
        <v>4563</v>
      </c>
      <c r="R846" t="s">
        <v>21</v>
      </c>
      <c r="S846" t="s">
        <v>21</v>
      </c>
      <c r="T846">
        <v>7.7</v>
      </c>
      <c r="U846">
        <f>SUM((T846-6.977778)/1.271306)</f>
        <v>0.56809454214799615</v>
      </c>
      <c r="V846" t="s">
        <v>21</v>
      </c>
      <c r="W846" t="s">
        <v>4564</v>
      </c>
      <c r="X846" t="s">
        <v>4565</v>
      </c>
      <c r="Y846" s="12" t="str">
        <f>IFERROR(VLOOKUP($A846,Sheet2!$Y$2:$AK$3116,COLUMN(A845),FALSE),"")</f>
        <v>Making Mirrors</v>
      </c>
      <c r="Z846" s="13">
        <f>IFERROR(VLOOKUP($A846,Sheet2!$Y$2:$AK$3116,COLUMN(B845),FALSE),"")</f>
        <v>40946</v>
      </c>
      <c r="AA846" s="12" t="str">
        <f>IFERROR(VLOOKUP($A846,Sheet2!$Y$2:$AK$3116,COLUMN(C845),FALSE),"")</f>
        <v>Tyler Boehm</v>
      </c>
      <c r="AB846" s="12" t="str">
        <f>IFERROR(VLOOKUP($A846,Sheet2!$Y$2:$AK$3116,COLUMN(D845),FALSE),"")</f>
        <v>https://www.thelineofbestfit.com/author/Tyler%20Boehm</v>
      </c>
      <c r="AC846" s="12" t="str">
        <f>IFERROR(VLOOKUP($A846,Sheet2!$Y$2:$AK$3116,COLUMN(E845),FALSE),"")</f>
        <v>https://www.thelineofbestfit.com/reviews/albums/gotye-making-mirrors-80262</v>
      </c>
      <c r="AD846" s="12" t="str">
        <f>IFERROR(VLOOKUP($A846,Sheet2!$Y$2:$AK$3116,COLUMN(F845),FALSE),"")</f>
        <v>Gotye</v>
      </c>
      <c r="AE846" s="12" t="str">
        <f>IFERROR(VLOOKUP($A846,Sheet2!$Y$2:$AK$3116,COLUMN(G845),FALSE),"")</f>
        <v>https://www.thelineofbestfit.com/artists/gotye-104998</v>
      </c>
      <c r="AF846" s="13" t="str">
        <f>IFERROR(VLOOKUP($A846,Sheet2!$Y$2:$AK$3116,COLUMN(H845),FALSE),"")</f>
        <v>none</v>
      </c>
      <c r="AG846" s="12">
        <f>IFERROR(VLOOKUP($A846,Sheet2!$Y$2:$AK$3116,COLUMN(I845),FALSE),"")</f>
        <v>8</v>
      </c>
      <c r="AH846" s="12">
        <f>IFERROR(VLOOKUP($A846,Sheet2!$Y$2:$AK$3116,COLUMN(J845),FALSE),"")</f>
        <v>0.44667516285928721</v>
      </c>
      <c r="AI846" s="12" t="str">
        <f>IFERROR(VLOOKUP($A846,Sheet2!$Y$2:$AK$3116,COLUMN(K845),FALSE),"")</f>
        <v>none</v>
      </c>
      <c r="AJ846" s="12" t="str">
        <f>IFERROR(VLOOKUP($A846,Sheet2!$Y$2:$AK$3116,COLUMN(L845),FALSE),"")</f>
        <v>Gotye ‚Äì Making Mirrors</v>
      </c>
      <c r="AK846" s="12" t="str">
        <f>IFERROR(VLOOKUP($A846,Sheet2!$Y$2:$AK$3116,COLUMN(M845),FALSE),"")</f>
        <v>none</v>
      </c>
    </row>
    <row r="847" spans="1:37">
      <c r="A847" t="s">
        <v>10963</v>
      </c>
      <c r="B847" s="3" t="s">
        <v>10962</v>
      </c>
      <c r="C847" t="s">
        <v>9494</v>
      </c>
      <c r="D847" t="s">
        <v>9495</v>
      </c>
      <c r="E847" t="s">
        <v>10964</v>
      </c>
      <c r="F847" t="s">
        <v>10965</v>
      </c>
      <c r="G847" t="s">
        <v>10966</v>
      </c>
      <c r="H847" t="s">
        <v>21</v>
      </c>
      <c r="I847" t="s">
        <v>21</v>
      </c>
      <c r="J847" t="s">
        <v>21</v>
      </c>
      <c r="K847" t="s">
        <v>21</v>
      </c>
      <c r="L847" t="s">
        <v>31</v>
      </c>
      <c r="M847" t="s">
        <v>32</v>
      </c>
      <c r="N847" t="s">
        <v>21</v>
      </c>
      <c r="O847" t="s">
        <v>21</v>
      </c>
      <c r="P847">
        <v>2015</v>
      </c>
      <c r="Q847" t="s">
        <v>522</v>
      </c>
      <c r="R847" t="s">
        <v>21</v>
      </c>
      <c r="S847" t="s">
        <v>21</v>
      </c>
      <c r="T847">
        <v>6.7</v>
      </c>
      <c r="U847">
        <f>SUM((T847-6.977778)/1.271306)</f>
        <v>-0.21849814285467042</v>
      </c>
      <c r="V847" t="s">
        <v>21</v>
      </c>
      <c r="W847" t="s">
        <v>10967</v>
      </c>
      <c r="X847" t="s">
        <v>10968</v>
      </c>
      <c r="Y847" s="12" t="str">
        <f>IFERROR(VLOOKUP($A847,Sheet2!$Y$2:$AK$3116,COLUMN(A846),FALSE),"")</f>
        <v>Makes A King</v>
      </c>
      <c r="Z847" s="13">
        <f>IFERROR(VLOOKUP($A847,Sheet2!$Y$2:$AK$3116,COLUMN(B846),FALSE),"")</f>
        <v>42094</v>
      </c>
      <c r="AA847" s="12" t="str">
        <f>IFERROR(VLOOKUP($A847,Sheet2!$Y$2:$AK$3116,COLUMN(C846),FALSE),"")</f>
        <v>Phil Gwyn</v>
      </c>
      <c r="AB847" s="12" t="str">
        <f>IFERROR(VLOOKUP($A847,Sheet2!$Y$2:$AK$3116,COLUMN(D846),FALSE),"")</f>
        <v>https://www.thelineofbestfit.com/author/pgwyn</v>
      </c>
      <c r="AC847" s="12" t="str">
        <f>IFERROR(VLOOKUP($A847,Sheet2!$Y$2:$AK$3116,COLUMN(E846),FALSE),"")</f>
        <v>https://www.thelineofbestfit.com/reviews/albums/the-very-best-makes-a-king</v>
      </c>
      <c r="AD847" s="12" t="str">
        <f>IFERROR(VLOOKUP($A847,Sheet2!$Y$2:$AK$3116,COLUMN(F846),FALSE),"")</f>
        <v>The Very Best</v>
      </c>
      <c r="AE847" s="12" t="str">
        <f>IFERROR(VLOOKUP($A847,Sheet2!$Y$2:$AK$3116,COLUMN(G846),FALSE),"")</f>
        <v>https://www.thelineofbestfit.com/artists/the-very-best-108277</v>
      </c>
      <c r="AF847" s="13">
        <f>IFERROR(VLOOKUP($A847,Sheet2!$Y$2:$AK$3116,COLUMN(H846),FALSE),"")</f>
        <v>42100</v>
      </c>
      <c r="AG847" s="12">
        <f>IFERROR(VLOOKUP($A847,Sheet2!$Y$2:$AK$3116,COLUMN(I846),FALSE),"")</f>
        <v>7.5</v>
      </c>
      <c r="AH847" s="12">
        <f>IFERROR(VLOOKUP($A847,Sheet2!$Y$2:$AK$3116,COLUMN(J846),FALSE),"")</f>
        <v>-2.1176853676474497E-2</v>
      </c>
      <c r="AI847" s="12" t="str">
        <f>IFERROR(VLOOKUP($A847,Sheet2!$Y$2:$AK$3116,COLUMN(K846),FALSE),"")</f>
        <v>Sweden, Africa</v>
      </c>
      <c r="AJ847" s="12" t="str">
        <f>IFERROR(VLOOKUP($A847,Sheet2!$Y$2:$AK$3116,COLUMN(L846),FALSE),"")</f>
        <v>The Very Best turn in a euphoric snapshot of a country in turmoil</v>
      </c>
      <c r="AK847" s="12" t="str">
        <f>IFERROR(VLOOKUP($A847,Sheet2!$Y$2:$AK$3116,COLUMN(M846),FALSE),"")</f>
        <v>Being a half Malawian, half Swedish duo, The Very Best‚Äôs music is seemingly inevitably couched in hand-wringing postgrad babble which frets over the possibility of cultural imperialism before mercifully concluding that all that really matters is the music itself. But that‚Äôs not to say that their nationality is irrelevant; in fact, Makes A King in some ways only serves to reinforce those national stereotypes ‚Äì on offer here is all the joyousness and grittiness and catharsis that you might expect from Malawian music, mixed with the incisive hooks and glossy production that has become more Swedish than Zlatan Ibrahimovic attacking a pile of tinned surstr√∂mming.</v>
      </c>
    </row>
    <row r="848" spans="1:37">
      <c r="A848" t="s">
        <v>3881</v>
      </c>
      <c r="B848" s="3" t="s">
        <v>3400</v>
      </c>
      <c r="C848" t="s">
        <v>2024</v>
      </c>
      <c r="D848" t="s">
        <v>2025</v>
      </c>
      <c r="E848" t="s">
        <v>3882</v>
      </c>
      <c r="F848" t="s">
        <v>3883</v>
      </c>
      <c r="G848" t="s">
        <v>3884</v>
      </c>
      <c r="H848" t="s">
        <v>21</v>
      </c>
      <c r="I848" t="s">
        <v>21</v>
      </c>
      <c r="J848" t="s">
        <v>21</v>
      </c>
      <c r="K848" t="s">
        <v>21</v>
      </c>
      <c r="L848" t="s">
        <v>39</v>
      </c>
      <c r="M848" t="s">
        <v>40</v>
      </c>
      <c r="N848" t="s">
        <v>21</v>
      </c>
      <c r="O848" t="s">
        <v>21</v>
      </c>
      <c r="P848">
        <v>2012</v>
      </c>
      <c r="Q848" t="s">
        <v>1900</v>
      </c>
      <c r="R848" t="s">
        <v>21</v>
      </c>
      <c r="S848" t="s">
        <v>21</v>
      </c>
      <c r="T848">
        <v>6.9</v>
      </c>
      <c r="U848">
        <f>SUM((T848-6.977778)/1.271306)</f>
        <v>-6.1179605854136968E-2</v>
      </c>
      <c r="V848" t="s">
        <v>21</v>
      </c>
      <c r="W848" t="s">
        <v>3885</v>
      </c>
      <c r="X848" t="s">
        <v>3886</v>
      </c>
      <c r="Y848" s="12" t="str">
        <f>IFERROR(VLOOKUP($A848,Sheet2!$Y$2:$AK$3116,COLUMN(A847),FALSE),"")</f>
        <v>Major</v>
      </c>
      <c r="Z848" s="13">
        <f>IFERROR(VLOOKUP($A848,Sheet2!$Y$2:$AK$3116,COLUMN(B847),FALSE),"")</f>
        <v>41116</v>
      </c>
      <c r="AA848" s="12" t="str">
        <f>IFERROR(VLOOKUP($A848,Sheet2!$Y$2:$AK$3116,COLUMN(C847),FALSE),"")</f>
        <v>Chris Lo</v>
      </c>
      <c r="AB848" s="12" t="str">
        <f>IFERROR(VLOOKUP($A848,Sheet2!$Y$2:$AK$3116,COLUMN(D847),FALSE),"")</f>
        <v>https://www.thelineofbestfit.com/author/clo_</v>
      </c>
      <c r="AC848" s="12" t="str">
        <f>IFERROR(VLOOKUP($A848,Sheet2!$Y$2:$AK$3116,COLUMN(E847),FALSE),"")</f>
        <v>https://www.thelineofbestfit.com/reviews/albums/fang-island-major-101500</v>
      </c>
      <c r="AD848" s="12" t="str">
        <f>IFERROR(VLOOKUP($A848,Sheet2!$Y$2:$AK$3116,COLUMN(F847),FALSE),"")</f>
        <v>Fang Island</v>
      </c>
      <c r="AE848" s="12" t="str">
        <f>IFERROR(VLOOKUP($A848,Sheet2!$Y$2:$AK$3116,COLUMN(G847),FALSE),"")</f>
        <v>https://www.thelineofbestfit.com/artists/fang-island-104669</v>
      </c>
      <c r="AF848" s="13" t="str">
        <f>IFERROR(VLOOKUP($A848,Sheet2!$Y$2:$AK$3116,COLUMN(H847),FALSE),"")</f>
        <v>none</v>
      </c>
      <c r="AG848" s="12">
        <f>IFERROR(VLOOKUP($A848,Sheet2!$Y$2:$AK$3116,COLUMN(I847),FALSE),"")</f>
        <v>8</v>
      </c>
      <c r="AH848" s="12">
        <f>IFERROR(VLOOKUP($A848,Sheet2!$Y$2:$AK$3116,COLUMN(J847),FALSE),"")</f>
        <v>0.44667516285928721</v>
      </c>
      <c r="AI848" s="12" t="str">
        <f>IFERROR(VLOOKUP($A848,Sheet2!$Y$2:$AK$3116,COLUMN(K847),FALSE),"")</f>
        <v>none</v>
      </c>
      <c r="AJ848" s="12" t="str">
        <f>IFERROR(VLOOKUP($A848,Sheet2!$Y$2:$AK$3116,COLUMN(L847),FALSE),"")</f>
        <v>Fang Island ‚Äì Major</v>
      </c>
      <c r="AK848" s="12" t="str">
        <f>IFERROR(VLOOKUP($A848,Sheet2!$Y$2:$AK$3116,COLUMN(M847),FALSE),"")</f>
        <v>none</v>
      </c>
    </row>
    <row r="849" spans="1:37">
      <c r="A849" t="s">
        <v>8643</v>
      </c>
      <c r="B849" s="3" t="s">
        <v>8642</v>
      </c>
      <c r="C849" t="s">
        <v>154</v>
      </c>
      <c r="D849" t="s">
        <v>155</v>
      </c>
      <c r="E849" t="s">
        <v>8644</v>
      </c>
      <c r="F849" t="s">
        <v>8645</v>
      </c>
      <c r="G849" t="s">
        <v>8646</v>
      </c>
      <c r="H849" t="s">
        <v>21</v>
      </c>
      <c r="I849" t="s">
        <v>21</v>
      </c>
      <c r="J849" t="s">
        <v>21</v>
      </c>
      <c r="K849" t="s">
        <v>21</v>
      </c>
      <c r="L849" t="s">
        <v>31</v>
      </c>
      <c r="M849" t="s">
        <v>32</v>
      </c>
      <c r="N849" t="s">
        <v>21</v>
      </c>
      <c r="O849" t="s">
        <v>21</v>
      </c>
      <c r="P849">
        <v>2015</v>
      </c>
      <c r="Q849" t="s">
        <v>308</v>
      </c>
      <c r="R849" t="s">
        <v>21</v>
      </c>
      <c r="S849" t="s">
        <v>21</v>
      </c>
      <c r="T849">
        <v>5</v>
      </c>
      <c r="U849">
        <f>SUM((T849-6.977778)/1.271306)</f>
        <v>-1.5557057073592035</v>
      </c>
      <c r="V849" t="s">
        <v>21</v>
      </c>
      <c r="W849" t="s">
        <v>8647</v>
      </c>
      <c r="X849" t="s">
        <v>8648</v>
      </c>
      <c r="Y849" s="12" t="str">
        <f>IFERROR(VLOOKUP($A849,Sheet2!$Y$2:$AK$3116,COLUMN(A848),FALSE),"")</f>
        <v>Magnifique</v>
      </c>
      <c r="Z849" s="13">
        <f>IFERROR(VLOOKUP($A849,Sheet2!$Y$2:$AK$3116,COLUMN(B848),FALSE),"")</f>
        <v>42192</v>
      </c>
      <c r="AA849" s="12" t="str">
        <f>IFERROR(VLOOKUP($A849,Sheet2!$Y$2:$AK$3116,COLUMN(C848),FALSE),"")</f>
        <v>Max Sanderson</v>
      </c>
      <c r="AB849" s="12" t="str">
        <f>IFERROR(VLOOKUP($A849,Sheet2!$Y$2:$AK$3116,COLUMN(D848),FALSE),"")</f>
        <v>https://www.thelineofbestfit.com/author/maxsanderson</v>
      </c>
      <c r="AC849" s="12" t="str">
        <f>IFERROR(VLOOKUP($A849,Sheet2!$Y$2:$AK$3116,COLUMN(E848),FALSE),"")</f>
        <v>https://www.thelineofbestfit.com/reviews/albums/ratatat-magnifique</v>
      </c>
      <c r="AD849" s="12" t="str">
        <f>IFERROR(VLOOKUP($A849,Sheet2!$Y$2:$AK$3116,COLUMN(F848),FALSE),"")</f>
        <v>Ratatat</v>
      </c>
      <c r="AE849" s="12" t="str">
        <f>IFERROR(VLOOKUP($A849,Sheet2!$Y$2:$AK$3116,COLUMN(G848),FALSE),"")</f>
        <v>https://www.thelineofbestfit.com/artists/ratatat-106993</v>
      </c>
      <c r="AF849" s="13">
        <f>IFERROR(VLOOKUP($A849,Sheet2!$Y$2:$AK$3116,COLUMN(H848),FALSE),"")</f>
        <v>42203</v>
      </c>
      <c r="AG849" s="12">
        <f>IFERROR(VLOOKUP($A849,Sheet2!$Y$2:$AK$3116,COLUMN(I848),FALSE),"")</f>
        <v>7</v>
      </c>
      <c r="AH849" s="12">
        <f>IFERROR(VLOOKUP($A849,Sheet2!$Y$2:$AK$3116,COLUMN(J848),FALSE),"")</f>
        <v>-0.48902887021223618</v>
      </c>
      <c r="AI849" s="12" t="str">
        <f>IFERROR(VLOOKUP($A849,Sheet2!$Y$2:$AK$3116,COLUMN(K848),FALSE),"")</f>
        <v>United States</v>
      </c>
      <c r="AJ849" s="12" t="str">
        <f>IFERROR(VLOOKUP($A849,Sheet2!$Y$2:$AK$3116,COLUMN(L848),FALSE),"")</f>
        <v>Ratatat make a Magnifique return with their most accessible album yet</v>
      </c>
      <c r="AK849" s="12" t="str">
        <f>IFERROR(VLOOKUP($A849,Sheet2!$Y$2:$AK$3116,COLUMN(M848),FALSE),"")</f>
        <v xml:space="preserve">Hearing the eponymous Ratatat debut LP for the first time as a fresh-faced 18 year old is something that will stay with me for all my days. </v>
      </c>
    </row>
    <row r="850" spans="1:37">
      <c r="A850" t="s">
        <v>3102</v>
      </c>
      <c r="B850" s="3" t="s">
        <v>3101</v>
      </c>
      <c r="C850" t="s">
        <v>1164</v>
      </c>
      <c r="D850" t="s">
        <v>1165</v>
      </c>
      <c r="E850" t="s">
        <v>3103</v>
      </c>
      <c r="F850" t="s">
        <v>3104</v>
      </c>
      <c r="G850" t="s">
        <v>3105</v>
      </c>
      <c r="H850" t="s">
        <v>21</v>
      </c>
      <c r="I850" t="s">
        <v>21</v>
      </c>
      <c r="J850" t="s">
        <v>21</v>
      </c>
      <c r="K850" t="s">
        <v>21</v>
      </c>
      <c r="L850" t="s">
        <v>21</v>
      </c>
      <c r="M850" t="s">
        <v>21</v>
      </c>
      <c r="N850" t="s">
        <v>21</v>
      </c>
      <c r="O850" t="s">
        <v>21</v>
      </c>
      <c r="P850">
        <v>2014</v>
      </c>
      <c r="Q850" t="s">
        <v>106</v>
      </c>
      <c r="R850" t="s">
        <v>21</v>
      </c>
      <c r="S850" t="s">
        <v>21</v>
      </c>
      <c r="T850">
        <v>5.6</v>
      </c>
      <c r="U850">
        <f>SUM((T850-6.977778)/1.271306)</f>
        <v>-1.0837500963576041</v>
      </c>
      <c r="V850" t="s">
        <v>21</v>
      </c>
      <c r="W850" t="s">
        <v>3106</v>
      </c>
      <c r="X850" t="s">
        <v>3107</v>
      </c>
      <c r="Y850" s="12" t="str">
        <f>IFERROR(VLOOKUP($A850,Sheet2!$Y$2:$AK$3116,COLUMN(A849),FALSE),"")</f>
        <v>Magical Pessimism 2014</v>
      </c>
      <c r="Z850" s="13">
        <f>IFERROR(VLOOKUP($A850,Sheet2!$Y$2:$AK$3116,COLUMN(B849),FALSE),"")</f>
        <v>41837</v>
      </c>
      <c r="AA850" s="12" t="str">
        <f>IFERROR(VLOOKUP($A850,Sheet2!$Y$2:$AK$3116,COLUMN(C849),FALSE),"")</f>
        <v>Hari Ashurst</v>
      </c>
      <c r="AB850" s="12" t="str">
        <f>IFERROR(VLOOKUP($A850,Sheet2!$Y$2:$AK$3116,COLUMN(D849),FALSE),"")</f>
        <v>https://www.thelineofbestfit.com/author/hvenn</v>
      </c>
      <c r="AC850" s="12" t="str">
        <f>IFERROR(VLOOKUP($A850,Sheet2!$Y$2:$AK$3116,COLUMN(E849),FALSE),"")</f>
        <v>https://www.thelineofbestfit.com/reviews/albums/default-genders-magical-pessimism-2014</v>
      </c>
      <c r="AD850" s="12" t="str">
        <f>IFERROR(VLOOKUP($A850,Sheet2!$Y$2:$AK$3116,COLUMN(F849),FALSE),"")</f>
        <v>Default Genders</v>
      </c>
      <c r="AE850" s="12" t="str">
        <f>IFERROR(VLOOKUP($A850,Sheet2!$Y$2:$AK$3116,COLUMN(G849),FALSE),"")</f>
        <v>https://www.thelineofbestfit.com/artists/default-genders</v>
      </c>
      <c r="AF850" s="13">
        <f>IFERROR(VLOOKUP($A850,Sheet2!$Y$2:$AK$3116,COLUMN(H849),FALSE),"")</f>
        <v>41834</v>
      </c>
      <c r="AG850" s="12">
        <f>IFERROR(VLOOKUP($A850,Sheet2!$Y$2:$AK$3116,COLUMN(I849),FALSE),"")</f>
        <v>9</v>
      </c>
      <c r="AH850" s="12">
        <f>IFERROR(VLOOKUP($A850,Sheet2!$Y$2:$AK$3116,COLUMN(J849),FALSE),"")</f>
        <v>1.3823791959308105</v>
      </c>
      <c r="AI850" s="12" t="str">
        <f>IFERROR(VLOOKUP($A850,Sheet2!$Y$2:$AK$3116,COLUMN(K849),FALSE),"")</f>
        <v>Canada</v>
      </c>
      <c r="AJ850" s="12" t="str">
        <f>IFERROR(VLOOKUP($A850,Sheet2!$Y$2:$AK$3116,COLUMN(L849),FALSE),"")</f>
        <v>Default Genders - Magical Pessimism 2014</v>
      </c>
      <c r="AK850" s="12" t="str">
        <f>IFERROR(VLOOKUP($A850,Sheet2!$Y$2:$AK$3116,COLUMN(M849),FALSE),"")</f>
        <v>So far, James Brooks‚Äô solo artistic career has been uncomfortably lived out online. Under the moniker Dead Girlfriends (inspired by feminist Andrea Dworkin) he released an EP titled Stop Pretending in 2013, only to be tailgated by a flurry of negative thinkpieces and tumblr blogs regarding ‚ÄúOn Fraternity‚Äù, an anti-rape culture song Brooks penned using the second-person pronoun ‚Äòyou‚Äô. Many felt because of that Brooks was trying to speak for them on a sensitive, important subject when they really didn‚Äôt need him to. The narrative became not about the music on Stop Pretending, but instead Brooks found himself cast as that week‚Äôs online newscycle victim ‚Äì with all the backbiting, hyperbole and outrage that involves. He swiftly changed the name of his project to Default Genders and disappeared as quickly as the online furore unspooled.</v>
      </c>
    </row>
    <row r="851" spans="1:37">
      <c r="A851" t="s">
        <v>6443</v>
      </c>
      <c r="B851" s="3" t="s">
        <v>6442</v>
      </c>
      <c r="C851" t="s">
        <v>96</v>
      </c>
      <c r="D851" t="s">
        <v>97</v>
      </c>
      <c r="E851" t="s">
        <v>6444</v>
      </c>
      <c r="F851" t="s">
        <v>6445</v>
      </c>
      <c r="G851" t="s">
        <v>6446</v>
      </c>
      <c r="H851" t="s">
        <v>21</v>
      </c>
      <c r="I851" t="s">
        <v>21</v>
      </c>
      <c r="J851" t="s">
        <v>21</v>
      </c>
      <c r="K851" t="s">
        <v>21</v>
      </c>
      <c r="L851" t="s">
        <v>39</v>
      </c>
      <c r="M851" t="s">
        <v>40</v>
      </c>
      <c r="N851" t="s">
        <v>21</v>
      </c>
      <c r="O851" t="s">
        <v>21</v>
      </c>
      <c r="P851">
        <v>2013</v>
      </c>
      <c r="Q851" t="s">
        <v>6447</v>
      </c>
      <c r="R851" t="s">
        <v>21</v>
      </c>
      <c r="S851" t="s">
        <v>21</v>
      </c>
      <c r="T851">
        <v>5.6</v>
      </c>
      <c r="U851">
        <f>SUM((T851-6.977778)/1.271306)</f>
        <v>-1.0837500963576041</v>
      </c>
      <c r="V851" t="s">
        <v>21</v>
      </c>
      <c r="W851" t="s">
        <v>6448</v>
      </c>
      <c r="X851" t="s">
        <v>6449</v>
      </c>
      <c r="Y851" s="12" t="str">
        <f>IFERROR(VLOOKUP($A851,Sheet2!$Y$2:$AK$3116,COLUMN(A850),FALSE),"")</f>
        <v>Magic Hour</v>
      </c>
      <c r="Z851" s="13">
        <f>IFERROR(VLOOKUP($A851,Sheet2!$Y$2:$AK$3116,COLUMN(B850),FALSE),"")</f>
        <v>41057</v>
      </c>
      <c r="AA851" s="12" t="str">
        <f>IFERROR(VLOOKUP($A851,Sheet2!$Y$2:$AK$3116,COLUMN(C850),FALSE),"")</f>
        <v>Tiffany Daniels</v>
      </c>
      <c r="AB851" s="12" t="str">
        <f>IFERROR(VLOOKUP($A851,Sheet2!$Y$2:$AK$3116,COLUMN(D850),FALSE),"")</f>
        <v>https://www.thelineofbestfit.com/author/tdaniels</v>
      </c>
      <c r="AC851" s="12" t="str">
        <f>IFERROR(VLOOKUP($A851,Sheet2!$Y$2:$AK$3116,COLUMN(E850),FALSE),"")</f>
        <v>https://www.thelineofbestfit.com/reviews/albums/scissor-sisters-magic-hour-98348</v>
      </c>
      <c r="AD851" s="12" t="str">
        <f>IFERROR(VLOOKUP($A851,Sheet2!$Y$2:$AK$3116,COLUMN(F850),FALSE),"")</f>
        <v>Scissor Sisters</v>
      </c>
      <c r="AE851" s="12" t="str">
        <f>IFERROR(VLOOKUP($A851,Sheet2!$Y$2:$AK$3116,COLUMN(G850),FALSE),"")</f>
        <v>https://www.thelineofbestfit.com/artists/scissor-sisters-107232</v>
      </c>
      <c r="AF851" s="13" t="str">
        <f>IFERROR(VLOOKUP($A851,Sheet2!$Y$2:$AK$3116,COLUMN(H850),FALSE),"")</f>
        <v>none</v>
      </c>
      <c r="AG851" s="12">
        <f>IFERROR(VLOOKUP($A851,Sheet2!$Y$2:$AK$3116,COLUMN(I850),FALSE),"")</f>
        <v>6.5</v>
      </c>
      <c r="AH851" s="12">
        <f>IFERROR(VLOOKUP($A851,Sheet2!$Y$2:$AK$3116,COLUMN(J850),FALSE),"")</f>
        <v>-0.95688088674799787</v>
      </c>
      <c r="AI851" s="12" t="str">
        <f>IFERROR(VLOOKUP($A851,Sheet2!$Y$2:$AK$3116,COLUMN(K850),FALSE),"")</f>
        <v>none</v>
      </c>
      <c r="AJ851" s="12" t="str">
        <f>IFERROR(VLOOKUP($A851,Sheet2!$Y$2:$AK$3116,COLUMN(L850),FALSE),"")</f>
        <v>Scissor Sisters ‚Äì Magic Hour</v>
      </c>
      <c r="AK851" s="12" t="str">
        <f>IFERROR(VLOOKUP($A851,Sheet2!$Y$2:$AK$3116,COLUMN(M850),FALSE),"")</f>
        <v>none</v>
      </c>
    </row>
    <row r="852" spans="1:37">
      <c r="A852" t="s">
        <v>6443</v>
      </c>
      <c r="B852" s="3" t="s">
        <v>9092</v>
      </c>
      <c r="C852" t="s">
        <v>1116</v>
      </c>
      <c r="D852" t="s">
        <v>1117</v>
      </c>
      <c r="E852" t="s">
        <v>9097</v>
      </c>
      <c r="F852" t="s">
        <v>9098</v>
      </c>
      <c r="G852" t="s">
        <v>9099</v>
      </c>
      <c r="H852" t="s">
        <v>21</v>
      </c>
      <c r="I852" t="s">
        <v>21</v>
      </c>
      <c r="J852" t="s">
        <v>21</v>
      </c>
      <c r="K852" t="s">
        <v>21</v>
      </c>
      <c r="L852" t="s">
        <v>22</v>
      </c>
      <c r="M852" t="s">
        <v>23</v>
      </c>
      <c r="N852" t="s">
        <v>31</v>
      </c>
      <c r="O852" t="s">
        <v>32</v>
      </c>
      <c r="P852">
        <v>2012</v>
      </c>
      <c r="Q852" t="s">
        <v>716</v>
      </c>
      <c r="R852" t="s">
        <v>1385</v>
      </c>
      <c r="S852" t="s">
        <v>2501</v>
      </c>
      <c r="T852">
        <v>5.3</v>
      </c>
      <c r="U852">
        <f>SUM((T852-6.977778)/1.271306)</f>
        <v>-1.3197279018584038</v>
      </c>
      <c r="V852" t="s">
        <v>21</v>
      </c>
      <c r="W852" t="s">
        <v>9100</v>
      </c>
      <c r="X852" t="s">
        <v>9101</v>
      </c>
      <c r="Y852" s="12" t="str">
        <f>IFERROR(VLOOKUP($A852,Sheet2!$Y$2:$AK$3116,COLUMN(A851),FALSE),"")</f>
        <v>Magic Hour</v>
      </c>
      <c r="Z852" s="13">
        <f>IFERROR(VLOOKUP($A852,Sheet2!$Y$2:$AK$3116,COLUMN(B851),FALSE),"")</f>
        <v>41057</v>
      </c>
      <c r="AA852" s="12" t="str">
        <f>IFERROR(VLOOKUP($A852,Sheet2!$Y$2:$AK$3116,COLUMN(C851),FALSE),"")</f>
        <v>Tiffany Daniels</v>
      </c>
      <c r="AB852" s="12" t="str">
        <f>IFERROR(VLOOKUP($A852,Sheet2!$Y$2:$AK$3116,COLUMN(D851),FALSE),"")</f>
        <v>https://www.thelineofbestfit.com/author/tdaniels</v>
      </c>
      <c r="AC852" s="12" t="str">
        <f>IFERROR(VLOOKUP($A852,Sheet2!$Y$2:$AK$3116,COLUMN(E851),FALSE),"")</f>
        <v>https://www.thelineofbestfit.com/reviews/albums/scissor-sisters-magic-hour-98348</v>
      </c>
      <c r="AD852" s="12" t="str">
        <f>IFERROR(VLOOKUP($A852,Sheet2!$Y$2:$AK$3116,COLUMN(F851),FALSE),"")</f>
        <v>Scissor Sisters</v>
      </c>
      <c r="AE852" s="12" t="str">
        <f>IFERROR(VLOOKUP($A852,Sheet2!$Y$2:$AK$3116,COLUMN(G851),FALSE),"")</f>
        <v>https://www.thelineofbestfit.com/artists/scissor-sisters-107232</v>
      </c>
      <c r="AF852" s="13" t="str">
        <f>IFERROR(VLOOKUP($A852,Sheet2!$Y$2:$AK$3116,COLUMN(H851),FALSE),"")</f>
        <v>none</v>
      </c>
      <c r="AG852" s="12">
        <f>IFERROR(VLOOKUP($A852,Sheet2!$Y$2:$AK$3116,COLUMN(I851),FALSE),"")</f>
        <v>6.5</v>
      </c>
      <c r="AH852" s="12">
        <f>IFERROR(VLOOKUP($A852,Sheet2!$Y$2:$AK$3116,COLUMN(J851),FALSE),"")</f>
        <v>-0.95688088674799787</v>
      </c>
      <c r="AI852" s="12" t="str">
        <f>IFERROR(VLOOKUP($A852,Sheet2!$Y$2:$AK$3116,COLUMN(K851),FALSE),"")</f>
        <v>none</v>
      </c>
      <c r="AJ852" s="12" t="str">
        <f>IFERROR(VLOOKUP($A852,Sheet2!$Y$2:$AK$3116,COLUMN(L851),FALSE),"")</f>
        <v>Scissor Sisters ‚Äì Magic Hour</v>
      </c>
      <c r="AK852" s="12" t="str">
        <f>IFERROR(VLOOKUP($A852,Sheet2!$Y$2:$AK$3116,COLUMN(M851),FALSE),"")</f>
        <v>none</v>
      </c>
    </row>
    <row r="853" spans="1:37">
      <c r="A853" t="s">
        <v>2048</v>
      </c>
      <c r="B853" s="3" t="s">
        <v>2047</v>
      </c>
      <c r="C853" t="s">
        <v>530</v>
      </c>
      <c r="D853" t="s">
        <v>531</v>
      </c>
      <c r="E853" t="s">
        <v>2049</v>
      </c>
      <c r="F853" t="s">
        <v>2045</v>
      </c>
      <c r="G853" t="s">
        <v>2046</v>
      </c>
      <c r="H853" t="s">
        <v>21</v>
      </c>
      <c r="I853" t="s">
        <v>21</v>
      </c>
      <c r="J853" t="s">
        <v>21</v>
      </c>
      <c r="K853" t="s">
        <v>21</v>
      </c>
      <c r="L853" t="s">
        <v>39</v>
      </c>
      <c r="M853" t="s">
        <v>40</v>
      </c>
      <c r="N853" t="s">
        <v>21</v>
      </c>
      <c r="O853" t="s">
        <v>21</v>
      </c>
      <c r="P853">
        <v>2013</v>
      </c>
      <c r="Q853" t="s">
        <v>113</v>
      </c>
      <c r="R853" t="s">
        <v>21</v>
      </c>
      <c r="S853" t="s">
        <v>21</v>
      </c>
      <c r="T853">
        <v>5.8</v>
      </c>
      <c r="U853">
        <f>SUM((T853-6.977778)/1.271306)</f>
        <v>-0.92643155935707056</v>
      </c>
      <c r="V853" t="s">
        <v>21</v>
      </c>
      <c r="W853" t="s">
        <v>2050</v>
      </c>
      <c r="X853" t="s">
        <v>2051</v>
      </c>
      <c r="Y853" s="12" t="str">
        <f>IFERROR(VLOOKUP($A853,Sheet2!$Y$2:$AK$3116,COLUMN(A852),FALSE),"")</f>
        <v>Machineries of Joy</v>
      </c>
      <c r="Z853" s="13">
        <f>IFERROR(VLOOKUP($A853,Sheet2!$Y$2:$AK$3116,COLUMN(B852),FALSE),"")</f>
        <v>41362</v>
      </c>
      <c r="AA853" s="12" t="str">
        <f>IFERROR(VLOOKUP($A853,Sheet2!$Y$2:$AK$3116,COLUMN(C852),FALSE),"")</f>
        <v>Matthew Haddrill</v>
      </c>
      <c r="AB853" s="12" t="str">
        <f>IFERROR(VLOOKUP($A853,Sheet2!$Y$2:$AK$3116,COLUMN(D852),FALSE),"")</f>
        <v>https://www.thelineofbestfit.com/author/mhaddrill</v>
      </c>
      <c r="AC853" s="12" t="str">
        <f>IFERROR(VLOOKUP($A853,Sheet2!$Y$2:$AK$3116,COLUMN(E852),FALSE),"")</f>
        <v>https://www.thelineofbestfit.com/reviews/albums/british-sea-power-machineries-of-joy-121947</v>
      </c>
      <c r="AD853" s="12" t="str">
        <f>IFERROR(VLOOKUP($A853,Sheet2!$Y$2:$AK$3116,COLUMN(F852),FALSE),"")</f>
        <v>British Sea Power</v>
      </c>
      <c r="AE853" s="12" t="str">
        <f>IFERROR(VLOOKUP($A853,Sheet2!$Y$2:$AK$3116,COLUMN(G852),FALSE),"")</f>
        <v>https://www.thelineofbestfit.com/artists/british-sea-power-103808</v>
      </c>
      <c r="AF853" s="13" t="str">
        <f>IFERROR(VLOOKUP($A853,Sheet2!$Y$2:$AK$3116,COLUMN(H852),FALSE),"")</f>
        <v>none</v>
      </c>
      <c r="AG853" s="12">
        <f>IFERROR(VLOOKUP($A853,Sheet2!$Y$2:$AK$3116,COLUMN(I852),FALSE),"")</f>
        <v>8</v>
      </c>
      <c r="AH853" s="12">
        <f>IFERROR(VLOOKUP($A853,Sheet2!$Y$2:$AK$3116,COLUMN(J852),FALSE),"")</f>
        <v>0.44667516285928721</v>
      </c>
      <c r="AI853" s="12" t="str">
        <f>IFERROR(VLOOKUP($A853,Sheet2!$Y$2:$AK$3116,COLUMN(K852),FALSE),"")</f>
        <v>none</v>
      </c>
      <c r="AJ853" s="12" t="str">
        <f>IFERROR(VLOOKUP($A853,Sheet2!$Y$2:$AK$3116,COLUMN(L852),FALSE),"")</f>
        <v>British Sea Power ‚Äì Machineries of Joy</v>
      </c>
      <c r="AK853" s="12" t="str">
        <f>IFERROR(VLOOKUP($A853,Sheet2!$Y$2:$AK$3116,COLUMN(M852),FALSE),"")</f>
        <v>none</v>
      </c>
    </row>
    <row r="854" spans="1:37">
      <c r="A854" t="s">
        <v>2439</v>
      </c>
      <c r="B854" s="3" t="s">
        <v>2432</v>
      </c>
      <c r="C854" t="s">
        <v>499</v>
      </c>
      <c r="D854" t="s">
        <v>500</v>
      </c>
      <c r="E854" t="s">
        <v>2440</v>
      </c>
      <c r="F854" t="s">
        <v>2433</v>
      </c>
      <c r="G854" t="s">
        <v>2434</v>
      </c>
      <c r="H854" t="s">
        <v>21</v>
      </c>
      <c r="I854" t="s">
        <v>21</v>
      </c>
      <c r="J854" t="s">
        <v>21</v>
      </c>
      <c r="K854" t="s">
        <v>21</v>
      </c>
      <c r="L854" t="s">
        <v>39</v>
      </c>
      <c r="M854" t="s">
        <v>40</v>
      </c>
      <c r="N854" t="s">
        <v>21</v>
      </c>
      <c r="O854" t="s">
        <v>21</v>
      </c>
      <c r="P854">
        <v>2013</v>
      </c>
      <c r="Q854" t="s">
        <v>27</v>
      </c>
      <c r="R854" t="s">
        <v>2244</v>
      </c>
      <c r="S854" t="s">
        <v>21</v>
      </c>
      <c r="T854">
        <v>6.5</v>
      </c>
      <c r="U854">
        <f>SUM((T854-6.977778)/1.271306)</f>
        <v>-0.37581667985520384</v>
      </c>
      <c r="V854" t="s">
        <v>21</v>
      </c>
      <c r="W854" t="s">
        <v>2441</v>
      </c>
      <c r="X854" t="s">
        <v>2442</v>
      </c>
      <c r="Y854" s="12" t="str">
        <f>IFERROR(VLOOKUP($A854,Sheet2!$Y$2:$AK$3116,COLUMN(A853),FALSE),"")</f>
        <v>Lysandre</v>
      </c>
      <c r="Z854" s="13">
        <f>IFERROR(VLOOKUP($A854,Sheet2!$Y$2:$AK$3116,COLUMN(B853),FALSE),"")</f>
        <v>41288</v>
      </c>
      <c r="AA854" s="12" t="str">
        <f>IFERROR(VLOOKUP($A854,Sheet2!$Y$2:$AK$3116,COLUMN(C853),FALSE),"")</f>
        <v>Michelle Kambasha</v>
      </c>
      <c r="AB854" s="12" t="str">
        <f>IFERROR(VLOOKUP($A854,Sheet2!$Y$2:$AK$3116,COLUMN(D853),FALSE),"")</f>
        <v>https://www.thelineofbestfit.com/author/mkambasha</v>
      </c>
      <c r="AC854" s="12" t="str">
        <f>IFERROR(VLOOKUP($A854,Sheet2!$Y$2:$AK$3116,COLUMN(E853),FALSE),"")</f>
        <v>https://www.thelineofbestfit.com/reviews/albums/christopher-owens-lysandre-115925</v>
      </c>
      <c r="AD854" s="12" t="str">
        <f>IFERROR(VLOOKUP($A854,Sheet2!$Y$2:$AK$3116,COLUMN(F853),FALSE),"")</f>
        <v>Christopher Owens</v>
      </c>
      <c r="AE854" s="12" t="str">
        <f>IFERROR(VLOOKUP($A854,Sheet2!$Y$2:$AK$3116,COLUMN(G853),FALSE),"")</f>
        <v>https://www.thelineofbestfit.com/artists/christopher-owens-115944</v>
      </c>
      <c r="AF854" s="13" t="str">
        <f>IFERROR(VLOOKUP($A854,Sheet2!$Y$2:$AK$3116,COLUMN(H853),FALSE),"")</f>
        <v>none</v>
      </c>
      <c r="AG854" s="12">
        <f>IFERROR(VLOOKUP($A854,Sheet2!$Y$2:$AK$3116,COLUMN(I853),FALSE),"")</f>
        <v>7</v>
      </c>
      <c r="AH854" s="12">
        <f>IFERROR(VLOOKUP($A854,Sheet2!$Y$2:$AK$3116,COLUMN(J853),FALSE),"")</f>
        <v>-0.48902887021223618</v>
      </c>
      <c r="AI854" s="12" t="str">
        <f>IFERROR(VLOOKUP($A854,Sheet2!$Y$2:$AK$3116,COLUMN(K853),FALSE),"")</f>
        <v>none</v>
      </c>
      <c r="AJ854" s="12" t="str">
        <f>IFERROR(VLOOKUP($A854,Sheet2!$Y$2:$AK$3116,COLUMN(L853),FALSE),"")</f>
        <v>Christopher Owens ‚Äì Lysandre</v>
      </c>
      <c r="AK854" s="12" t="str">
        <f>IFERROR(VLOOKUP($A854,Sheet2!$Y$2:$AK$3116,COLUMN(M853),FALSE),"")</f>
        <v>none</v>
      </c>
    </row>
    <row r="855" spans="1:37">
      <c r="A855" t="s">
        <v>501</v>
      </c>
      <c r="B855" s="3" t="s">
        <v>494</v>
      </c>
      <c r="C855" t="s">
        <v>499</v>
      </c>
      <c r="D855" t="s">
        <v>500</v>
      </c>
      <c r="E855" t="s">
        <v>502</v>
      </c>
      <c r="F855" t="s">
        <v>497</v>
      </c>
      <c r="G855" t="s">
        <v>498</v>
      </c>
      <c r="H855" t="s">
        <v>21</v>
      </c>
      <c r="I855" t="s">
        <v>21</v>
      </c>
      <c r="J855" t="s">
        <v>21</v>
      </c>
      <c r="K855" t="s">
        <v>21</v>
      </c>
      <c r="L855" t="s">
        <v>31</v>
      </c>
      <c r="M855" t="s">
        <v>32</v>
      </c>
      <c r="N855" t="s">
        <v>21</v>
      </c>
      <c r="O855" t="s">
        <v>21</v>
      </c>
      <c r="P855">
        <v>2010</v>
      </c>
      <c r="Q855" t="s">
        <v>503</v>
      </c>
      <c r="R855" t="s">
        <v>21</v>
      </c>
      <c r="S855" t="s">
        <v>21</v>
      </c>
      <c r="T855">
        <v>7.8</v>
      </c>
      <c r="U855">
        <f>SUM((T855-6.977778)/1.271306)</f>
        <v>0.64675381064826243</v>
      </c>
      <c r="V855" t="s">
        <v>21</v>
      </c>
      <c r="W855" t="s">
        <v>504</v>
      </c>
      <c r="X855" t="s">
        <v>505</v>
      </c>
      <c r="Y855" s="12" t="str">
        <f>IFERROR(VLOOKUP($A855,Sheet2!$Y$2:$AK$3116,COLUMN(A854),FALSE),"")</f>
        <v>Lux</v>
      </c>
      <c r="Z855" s="13">
        <f>IFERROR(VLOOKUP($A855,Sheet2!$Y$2:$AK$3116,COLUMN(B854),FALSE),"")</f>
        <v>41234</v>
      </c>
      <c r="AA855" s="12" t="str">
        <f>IFERROR(VLOOKUP($A855,Sheet2!$Y$2:$AK$3116,COLUMN(C854),FALSE),"")</f>
        <v>Alex Wisgard</v>
      </c>
      <c r="AB855" s="12" t="str">
        <f>IFERROR(VLOOKUP($A855,Sheet2!$Y$2:$AK$3116,COLUMN(D854),FALSE),"")</f>
        <v>https://www.thelineofbestfit.com/author/awisgard</v>
      </c>
      <c r="AC855" s="12" t="str">
        <f>IFERROR(VLOOKUP($A855,Sheet2!$Y$2:$AK$3116,COLUMN(E854),FALSE),"")</f>
        <v>https://www.thelineofbestfit.com/reviews/albums/brian-eno-lux-112815</v>
      </c>
      <c r="AD855" s="12" t="str">
        <f>IFERROR(VLOOKUP($A855,Sheet2!$Y$2:$AK$3116,COLUMN(F854),FALSE),"")</f>
        <v>Brian Eno</v>
      </c>
      <c r="AE855" s="12" t="str">
        <f>IFERROR(VLOOKUP($A855,Sheet2!$Y$2:$AK$3116,COLUMN(G854),FALSE),"")</f>
        <v>https://www.thelineofbestfit.com/artists/brian-eno-103795</v>
      </c>
      <c r="AF855" s="13" t="str">
        <f>IFERROR(VLOOKUP($A855,Sheet2!$Y$2:$AK$3116,COLUMN(H854),FALSE),"")</f>
        <v>none</v>
      </c>
      <c r="AG855" s="12">
        <f>IFERROR(VLOOKUP($A855,Sheet2!$Y$2:$AK$3116,COLUMN(I854),FALSE),"")</f>
        <v>7</v>
      </c>
      <c r="AH855" s="12">
        <f>IFERROR(VLOOKUP($A855,Sheet2!$Y$2:$AK$3116,COLUMN(J854),FALSE),"")</f>
        <v>-0.48902887021223618</v>
      </c>
      <c r="AI855" s="12" t="str">
        <f>IFERROR(VLOOKUP($A855,Sheet2!$Y$2:$AK$3116,COLUMN(K854),FALSE),"")</f>
        <v>none</v>
      </c>
      <c r="AJ855" s="12" t="str">
        <f>IFERROR(VLOOKUP($A855,Sheet2!$Y$2:$AK$3116,COLUMN(L854),FALSE),"")</f>
        <v>Brian Eno ‚Äì Lux</v>
      </c>
      <c r="AK855" s="12" t="str">
        <f>IFERROR(VLOOKUP($A855,Sheet2!$Y$2:$AK$3116,COLUMN(M854),FALSE),"")</f>
        <v>none</v>
      </c>
    </row>
    <row r="856" spans="1:37">
      <c r="A856" t="s">
        <v>501</v>
      </c>
      <c r="B856" s="3" t="s">
        <v>2006</v>
      </c>
      <c r="C856" t="s">
        <v>1953</v>
      </c>
      <c r="D856" t="s">
        <v>1954</v>
      </c>
      <c r="E856" t="s">
        <v>2007</v>
      </c>
      <c r="F856" t="s">
        <v>1985</v>
      </c>
      <c r="G856" t="s">
        <v>1986</v>
      </c>
      <c r="H856" t="s">
        <v>21</v>
      </c>
      <c r="I856" t="s">
        <v>21</v>
      </c>
      <c r="J856" t="s">
        <v>21</v>
      </c>
      <c r="K856" t="s">
        <v>21</v>
      </c>
      <c r="L856" t="s">
        <v>100</v>
      </c>
      <c r="M856" t="s">
        <v>101</v>
      </c>
      <c r="N856" t="s">
        <v>21</v>
      </c>
      <c r="O856" t="s">
        <v>21</v>
      </c>
      <c r="P856">
        <v>2012</v>
      </c>
      <c r="Q856" t="s">
        <v>41</v>
      </c>
      <c r="R856" t="s">
        <v>21</v>
      </c>
      <c r="S856" t="s">
        <v>21</v>
      </c>
      <c r="T856">
        <v>8</v>
      </c>
      <c r="U856">
        <f>SUM((T856-6.977778)/1.271306)</f>
        <v>0.80407234764879587</v>
      </c>
      <c r="V856" t="s">
        <v>21</v>
      </c>
      <c r="W856" t="s">
        <v>2008</v>
      </c>
      <c r="X856" t="s">
        <v>2009</v>
      </c>
      <c r="Y856" s="12" t="str">
        <f>IFERROR(VLOOKUP($A856,Sheet2!$Y$2:$AK$3116,COLUMN(A855),FALSE),"")</f>
        <v>Lux</v>
      </c>
      <c r="Z856" s="13">
        <f>IFERROR(VLOOKUP($A856,Sheet2!$Y$2:$AK$3116,COLUMN(B855),FALSE),"")</f>
        <v>41234</v>
      </c>
      <c r="AA856" s="12" t="str">
        <f>IFERROR(VLOOKUP($A856,Sheet2!$Y$2:$AK$3116,COLUMN(C855),FALSE),"")</f>
        <v>Alex Wisgard</v>
      </c>
      <c r="AB856" s="12" t="str">
        <f>IFERROR(VLOOKUP($A856,Sheet2!$Y$2:$AK$3116,COLUMN(D855),FALSE),"")</f>
        <v>https://www.thelineofbestfit.com/author/awisgard</v>
      </c>
      <c r="AC856" s="12" t="str">
        <f>IFERROR(VLOOKUP($A856,Sheet2!$Y$2:$AK$3116,COLUMN(E855),FALSE),"")</f>
        <v>https://www.thelineofbestfit.com/reviews/albums/brian-eno-lux-112815</v>
      </c>
      <c r="AD856" s="12" t="str">
        <f>IFERROR(VLOOKUP($A856,Sheet2!$Y$2:$AK$3116,COLUMN(F855),FALSE),"")</f>
        <v>Brian Eno</v>
      </c>
      <c r="AE856" s="12" t="str">
        <f>IFERROR(VLOOKUP($A856,Sheet2!$Y$2:$AK$3116,COLUMN(G855),FALSE),"")</f>
        <v>https://www.thelineofbestfit.com/artists/brian-eno-103795</v>
      </c>
      <c r="AF856" s="13" t="str">
        <f>IFERROR(VLOOKUP($A856,Sheet2!$Y$2:$AK$3116,COLUMN(H855),FALSE),"")</f>
        <v>none</v>
      </c>
      <c r="AG856" s="12">
        <f>IFERROR(VLOOKUP($A856,Sheet2!$Y$2:$AK$3116,COLUMN(I855),FALSE),"")</f>
        <v>7</v>
      </c>
      <c r="AH856" s="12">
        <f>IFERROR(VLOOKUP($A856,Sheet2!$Y$2:$AK$3116,COLUMN(J855),FALSE),"")</f>
        <v>-0.48902887021223618</v>
      </c>
      <c r="AI856" s="12" t="str">
        <f>IFERROR(VLOOKUP($A856,Sheet2!$Y$2:$AK$3116,COLUMN(K855),FALSE),"")</f>
        <v>none</v>
      </c>
      <c r="AJ856" s="12" t="str">
        <f>IFERROR(VLOOKUP($A856,Sheet2!$Y$2:$AK$3116,COLUMN(L855),FALSE),"")</f>
        <v>Brian Eno ‚Äì Lux</v>
      </c>
      <c r="AK856" s="12" t="str">
        <f>IFERROR(VLOOKUP($A856,Sheet2!$Y$2:$AK$3116,COLUMN(M855),FALSE),"")</f>
        <v>none</v>
      </c>
    </row>
    <row r="857" spans="1:37">
      <c r="A857" t="s">
        <v>501</v>
      </c>
      <c r="B857" s="3" t="s">
        <v>3309</v>
      </c>
      <c r="C857" t="s">
        <v>33</v>
      </c>
      <c r="D857" t="s">
        <v>34</v>
      </c>
      <c r="E857" t="s">
        <v>3310</v>
      </c>
      <c r="F857" t="s">
        <v>3303</v>
      </c>
      <c r="G857" t="s">
        <v>3304</v>
      </c>
      <c r="H857" t="s">
        <v>21</v>
      </c>
      <c r="I857" t="s">
        <v>21</v>
      </c>
      <c r="J857" t="s">
        <v>21</v>
      </c>
      <c r="K857" t="s">
        <v>21</v>
      </c>
      <c r="L857" t="s">
        <v>39</v>
      </c>
      <c r="M857" t="s">
        <v>40</v>
      </c>
      <c r="N857" t="s">
        <v>21</v>
      </c>
      <c r="O857" t="s">
        <v>21</v>
      </c>
      <c r="P857">
        <v>2010</v>
      </c>
      <c r="Q857" t="s">
        <v>200</v>
      </c>
      <c r="R857" t="s">
        <v>21</v>
      </c>
      <c r="S857" t="s">
        <v>21</v>
      </c>
      <c r="T857">
        <v>6.9</v>
      </c>
      <c r="U857">
        <f>SUM((T857-6.977778)/1.271306)</f>
        <v>-6.1179605854136968E-2</v>
      </c>
      <c r="V857" t="s">
        <v>21</v>
      </c>
      <c r="W857" t="s">
        <v>3311</v>
      </c>
      <c r="X857" t="s">
        <v>3312</v>
      </c>
      <c r="Y857" s="12" t="str">
        <f>IFERROR(VLOOKUP($A857,Sheet2!$Y$2:$AK$3116,COLUMN(A856),FALSE),"")</f>
        <v>Lux</v>
      </c>
      <c r="Z857" s="13">
        <f>IFERROR(VLOOKUP($A857,Sheet2!$Y$2:$AK$3116,COLUMN(B856),FALSE),"")</f>
        <v>41234</v>
      </c>
      <c r="AA857" s="12" t="str">
        <f>IFERROR(VLOOKUP($A857,Sheet2!$Y$2:$AK$3116,COLUMN(C856),FALSE),"")</f>
        <v>Alex Wisgard</v>
      </c>
      <c r="AB857" s="12" t="str">
        <f>IFERROR(VLOOKUP($A857,Sheet2!$Y$2:$AK$3116,COLUMN(D856),FALSE),"")</f>
        <v>https://www.thelineofbestfit.com/author/awisgard</v>
      </c>
      <c r="AC857" s="12" t="str">
        <f>IFERROR(VLOOKUP($A857,Sheet2!$Y$2:$AK$3116,COLUMN(E856),FALSE),"")</f>
        <v>https://www.thelineofbestfit.com/reviews/albums/brian-eno-lux-112815</v>
      </c>
      <c r="AD857" s="12" t="str">
        <f>IFERROR(VLOOKUP($A857,Sheet2!$Y$2:$AK$3116,COLUMN(F856),FALSE),"")</f>
        <v>Brian Eno</v>
      </c>
      <c r="AE857" s="12" t="str">
        <f>IFERROR(VLOOKUP($A857,Sheet2!$Y$2:$AK$3116,COLUMN(G856),FALSE),"")</f>
        <v>https://www.thelineofbestfit.com/artists/brian-eno-103795</v>
      </c>
      <c r="AF857" s="13" t="str">
        <f>IFERROR(VLOOKUP($A857,Sheet2!$Y$2:$AK$3116,COLUMN(H856),FALSE),"")</f>
        <v>none</v>
      </c>
      <c r="AG857" s="12">
        <f>IFERROR(VLOOKUP($A857,Sheet2!$Y$2:$AK$3116,COLUMN(I856),FALSE),"")</f>
        <v>7</v>
      </c>
      <c r="AH857" s="12">
        <f>IFERROR(VLOOKUP($A857,Sheet2!$Y$2:$AK$3116,COLUMN(J856),FALSE),"")</f>
        <v>-0.48902887021223618</v>
      </c>
      <c r="AI857" s="12" t="str">
        <f>IFERROR(VLOOKUP($A857,Sheet2!$Y$2:$AK$3116,COLUMN(K856),FALSE),"")</f>
        <v>none</v>
      </c>
      <c r="AJ857" s="12" t="str">
        <f>IFERROR(VLOOKUP($A857,Sheet2!$Y$2:$AK$3116,COLUMN(L856),FALSE),"")</f>
        <v>Brian Eno ‚Äì Lux</v>
      </c>
      <c r="AK857" s="12" t="str">
        <f>IFERROR(VLOOKUP($A857,Sheet2!$Y$2:$AK$3116,COLUMN(M856),FALSE),"")</f>
        <v>none</v>
      </c>
    </row>
    <row r="858" spans="1:37">
      <c r="A858" t="s">
        <v>6035</v>
      </c>
      <c r="B858" s="3" t="s">
        <v>6028</v>
      </c>
      <c r="C858" t="s">
        <v>401</v>
      </c>
      <c r="D858" t="s">
        <v>402</v>
      </c>
      <c r="E858" t="s">
        <v>6036</v>
      </c>
      <c r="F858" t="s">
        <v>6037</v>
      </c>
      <c r="G858" t="s">
        <v>6038</v>
      </c>
      <c r="H858" t="s">
        <v>21</v>
      </c>
      <c r="I858" t="s">
        <v>21</v>
      </c>
      <c r="J858" t="s">
        <v>21</v>
      </c>
      <c r="K858" t="s">
        <v>21</v>
      </c>
      <c r="L858" t="s">
        <v>31</v>
      </c>
      <c r="M858" t="s">
        <v>32</v>
      </c>
      <c r="N858" t="s">
        <v>21</v>
      </c>
      <c r="O858" t="s">
        <v>21</v>
      </c>
      <c r="P858">
        <v>2015</v>
      </c>
      <c r="Q858" t="s">
        <v>2823</v>
      </c>
      <c r="R858" t="s">
        <v>21</v>
      </c>
      <c r="S858" t="s">
        <v>21</v>
      </c>
      <c r="T858">
        <v>5.9</v>
      </c>
      <c r="U858">
        <f>SUM((T858-6.977778)/1.271306)</f>
        <v>-0.8477722908568035</v>
      </c>
      <c r="V858" t="s">
        <v>21</v>
      </c>
      <c r="W858" t="s">
        <v>6039</v>
      </c>
      <c r="X858" t="s">
        <v>6040</v>
      </c>
      <c r="Y858" s="12" t="str">
        <f>IFERROR(VLOOKUP($A858,Sheet2!$Y$2:$AK$3116,COLUMN(A857),FALSE),"")</f>
        <v>Lustmore</v>
      </c>
      <c r="Z858" s="13">
        <f>IFERROR(VLOOKUP($A858,Sheet2!$Y$2:$AK$3116,COLUMN(B857),FALSE),"")</f>
        <v>42096</v>
      </c>
      <c r="AA858" s="12" t="str">
        <f>IFERROR(VLOOKUP($A858,Sheet2!$Y$2:$AK$3116,COLUMN(C857),FALSE),"")</f>
        <v>Rory Foster</v>
      </c>
      <c r="AB858" s="12" t="str">
        <f>IFERROR(VLOOKUP($A858,Sheet2!$Y$2:$AK$3116,COLUMN(D857),FALSE),"")</f>
        <v>https://www.thelineofbestfit.com/author/rfoster</v>
      </c>
      <c r="AC858" s="12" t="str">
        <f>IFERROR(VLOOKUP($A858,Sheet2!$Y$2:$AK$3116,COLUMN(E857),FALSE),"")</f>
        <v>https://www.thelineofbestfit.com/reviews/albums/lapalux-lustmore</v>
      </c>
      <c r="AD858" s="12" t="str">
        <f>IFERROR(VLOOKUP($A858,Sheet2!$Y$2:$AK$3116,COLUMN(F857),FALSE),"")</f>
        <v>Lapalux</v>
      </c>
      <c r="AE858" s="12" t="str">
        <f>IFERROR(VLOOKUP($A858,Sheet2!$Y$2:$AK$3116,COLUMN(G857),FALSE),"")</f>
        <v>https://www.thelineofbestfit.com/artists/lapalux-105781</v>
      </c>
      <c r="AF858" s="13">
        <f>IFERROR(VLOOKUP($A858,Sheet2!$Y$2:$AK$3116,COLUMN(H857),FALSE),"")</f>
        <v>42100</v>
      </c>
      <c r="AG858" s="12">
        <f>IFERROR(VLOOKUP($A858,Sheet2!$Y$2:$AK$3116,COLUMN(I857),FALSE),"")</f>
        <v>8.5</v>
      </c>
      <c r="AH858" s="12">
        <f>IFERROR(VLOOKUP($A858,Sheet2!$Y$2:$AK$3116,COLUMN(J857),FALSE),"")</f>
        <v>0.91452717939504891</v>
      </c>
      <c r="AI858" s="12" t="str">
        <f>IFERROR(VLOOKUP($A858,Sheet2!$Y$2:$AK$3116,COLUMN(K857),FALSE),"")</f>
        <v>United Kingdom</v>
      </c>
      <c r="AJ858" s="12" t="str">
        <f>IFERROR(VLOOKUP($A858,Sheet2!$Y$2:$AK$3116,COLUMN(L857),FALSE),"")</f>
        <v>Lapalux hosts a cocktail party at the end of the universe</v>
      </c>
      <c r="AK858" s="12" t="str">
        <f>IFERROR(VLOOKUP($A858,Sheet2!$Y$2:$AK$3116,COLUMN(M857),FALSE),"")</f>
        <v>Many of the greatest electronic records win you over through capturing a particular set of emotions. They squeeze themselves into a part of your life where they fit, and cement an association with memories. Whether it‚Äôs Burial‚Äôs soundtrack to London night buses, the world-wandering beats of Bonobo, or Chase and Status for when you‚Äôre fighting a bear; it‚Äôs their thematic integrity which generates longevity. Lapalux‚Äôs second Brainfeeder LP, like a lot of these electronic records, generates memories as much as it takes them. Working to deadlines at 3am, juggling your keys and kebab after a night out, walking out of the club beside soft neon lights and empty cocktail glasses. Potentially disparate images are brought together through Lustmore‚Äôs brilliantly constructed atmosphere, one that simultaneously smacks of nostalgia whilst sounding like it came from 2085.</v>
      </c>
    </row>
    <row r="859" spans="1:37">
      <c r="A859" t="s">
        <v>10452</v>
      </c>
      <c r="B859" s="3" t="s">
        <v>10451</v>
      </c>
      <c r="C859" t="s">
        <v>121</v>
      </c>
      <c r="D859" t="s">
        <v>122</v>
      </c>
      <c r="E859" t="s">
        <v>10453</v>
      </c>
      <c r="F859" t="s">
        <v>10454</v>
      </c>
      <c r="G859" t="s">
        <v>10455</v>
      </c>
      <c r="H859" t="s">
        <v>21</v>
      </c>
      <c r="I859" t="s">
        <v>21</v>
      </c>
      <c r="J859" t="s">
        <v>21</v>
      </c>
      <c r="K859" t="s">
        <v>21</v>
      </c>
      <c r="L859" t="s">
        <v>39</v>
      </c>
      <c r="M859" t="s">
        <v>40</v>
      </c>
      <c r="N859" t="s">
        <v>100</v>
      </c>
      <c r="O859" t="s">
        <v>101</v>
      </c>
      <c r="P859">
        <v>2014</v>
      </c>
      <c r="Q859" t="s">
        <v>308</v>
      </c>
      <c r="R859" t="s">
        <v>21</v>
      </c>
      <c r="S859" t="s">
        <v>21</v>
      </c>
      <c r="T859">
        <v>6.7</v>
      </c>
      <c r="U859">
        <f>SUM((T859-6.977778)/1.271306)</f>
        <v>-0.21849814285467042</v>
      </c>
      <c r="V859" t="s">
        <v>21</v>
      </c>
      <c r="W859" t="s">
        <v>10456</v>
      </c>
      <c r="X859" t="s">
        <v>10457</v>
      </c>
      <c r="Y859" s="12" t="str">
        <f>IFERROR(VLOOKUP($A859,Sheet2!$Y$2:$AK$3116,COLUMN(A858),FALSE),"")</f>
        <v>Luminous</v>
      </c>
      <c r="Z859" s="13">
        <f>IFERROR(VLOOKUP($A859,Sheet2!$Y$2:$AK$3116,COLUMN(B858),FALSE),"")</f>
        <v>41768</v>
      </c>
      <c r="AA859" s="12" t="str">
        <f>IFERROR(VLOOKUP($A859,Sheet2!$Y$2:$AK$3116,COLUMN(C858),FALSE),"")</f>
        <v>Chris Todd</v>
      </c>
      <c r="AB859" s="12" t="str">
        <f>IFERROR(VLOOKUP($A859,Sheet2!$Y$2:$AK$3116,COLUMN(D858),FALSE),"")</f>
        <v>https://www.thelineofbestfit.com/author/ctodd</v>
      </c>
      <c r="AC859" s="12" t="str">
        <f>IFERROR(VLOOKUP($A859,Sheet2!$Y$2:$AK$3116,COLUMN(E858),FALSE),"")</f>
        <v>https://www.thelineofbestfit.com/reviews/albums/the-horrors-luminous</v>
      </c>
      <c r="AD859" s="12" t="str">
        <f>IFERROR(VLOOKUP($A859,Sheet2!$Y$2:$AK$3116,COLUMN(F858),FALSE),"")</f>
        <v>The Horrors</v>
      </c>
      <c r="AE859" s="12" t="str">
        <f>IFERROR(VLOOKUP($A859,Sheet2!$Y$2:$AK$3116,COLUMN(G858),FALSE),"")</f>
        <v>https://www.thelineofbestfit.com/artists/the-horrors-107993</v>
      </c>
      <c r="AF859" s="13">
        <f>IFERROR(VLOOKUP($A859,Sheet2!$Y$2:$AK$3116,COLUMN(H858),FALSE),"")</f>
        <v>41771</v>
      </c>
      <c r="AG859" s="12">
        <f>IFERROR(VLOOKUP($A859,Sheet2!$Y$2:$AK$3116,COLUMN(I858),FALSE),"")</f>
        <v>9</v>
      </c>
      <c r="AH859" s="12">
        <f>IFERROR(VLOOKUP($A859,Sheet2!$Y$2:$AK$3116,COLUMN(J858),FALSE),"")</f>
        <v>1.3823791959308105</v>
      </c>
      <c r="AI859" s="12" t="str">
        <f>IFERROR(VLOOKUP($A859,Sheet2!$Y$2:$AK$3116,COLUMN(K858),FALSE),"")</f>
        <v>United Kingdom</v>
      </c>
      <c r="AJ859" s="12" t="str">
        <f>IFERROR(VLOOKUP($A859,Sheet2!$Y$2:$AK$3116,COLUMN(L858),FALSE),"")</f>
        <v>The Horrors - Luminous</v>
      </c>
      <c r="AK859" s="12" t="str">
        <f>IFERROR(VLOOKUP($A859,Sheet2!$Y$2:$AK$3116,COLUMN(M858),FALSE),"")</f>
        <v>When The Horrors arrived in 2007 with their schlocky, Cramps-indebted debut, Strange House, expectations were pretty low. For them to change their fortunes so drastically was hugely unexpected, with the krautrock sodden Primary Colours of 2009 and the subsequent shift from komische to baggy-psych on Skying two years later coming as a shock - especially as the latter of the two albums planted them firmly into the top five of the album charts. Somehow, The Horrors became a big deal.</v>
      </c>
    </row>
    <row r="860" spans="1:37">
      <c r="A860" t="s">
        <v>8806</v>
      </c>
      <c r="B860" s="3" t="s">
        <v>8697</v>
      </c>
      <c r="C860" t="s">
        <v>18</v>
      </c>
      <c r="D860" t="s">
        <v>18</v>
      </c>
      <c r="E860" t="s">
        <v>8807</v>
      </c>
      <c r="F860" t="s">
        <v>8808</v>
      </c>
      <c r="G860" t="s">
        <v>8809</v>
      </c>
      <c r="H860" t="s">
        <v>21</v>
      </c>
      <c r="I860" t="s">
        <v>21</v>
      </c>
      <c r="J860" t="s">
        <v>21</v>
      </c>
      <c r="K860" t="s">
        <v>21</v>
      </c>
      <c r="L860" t="s">
        <v>39</v>
      </c>
      <c r="M860" t="s">
        <v>40</v>
      </c>
      <c r="N860" t="s">
        <v>21</v>
      </c>
      <c r="O860" t="s">
        <v>21</v>
      </c>
      <c r="P860">
        <v>2014</v>
      </c>
      <c r="Q860" t="s">
        <v>545</v>
      </c>
      <c r="R860" t="s">
        <v>403</v>
      </c>
      <c r="S860" t="s">
        <v>21</v>
      </c>
      <c r="T860">
        <v>7</v>
      </c>
      <c r="U860">
        <f>SUM((T860-6.977778)/1.271306)</f>
        <v>1.7479662646129403E-2</v>
      </c>
      <c r="V860" t="s">
        <v>21</v>
      </c>
      <c r="W860" t="s">
        <v>8810</v>
      </c>
      <c r="X860" t="s">
        <v>8811</v>
      </c>
      <c r="Y860" s="12" t="str">
        <f>IFERROR(VLOOKUP($A860,Sheet2!$Y$2:$AK$3116,COLUMN(A859),FALSE),"")</f>
        <v>lullaby and... The Ceaseless Roar</v>
      </c>
      <c r="Z860" s="13">
        <f>IFERROR(VLOOKUP($A860,Sheet2!$Y$2:$AK$3116,COLUMN(B859),FALSE),"")</f>
        <v>41887</v>
      </c>
      <c r="AA860" s="12" t="str">
        <f>IFERROR(VLOOKUP($A860,Sheet2!$Y$2:$AK$3116,COLUMN(C859),FALSE),"")</f>
        <v>Ross Horton</v>
      </c>
      <c r="AB860" s="12" t="str">
        <f>IFERROR(VLOOKUP($A860,Sheet2!$Y$2:$AK$3116,COLUMN(D859),FALSE),"")</f>
        <v>https://www.thelineofbestfit.com/author/rhorton</v>
      </c>
      <c r="AC860" s="12" t="str">
        <f>IFERROR(VLOOKUP($A860,Sheet2!$Y$2:$AK$3116,COLUMN(E859),FALSE),"")</f>
        <v>https://www.thelineofbestfit.com/reviews/albums/robert-plant-lullaby-and...-the-ceaseless-roar</v>
      </c>
      <c r="AD860" s="12" t="str">
        <f>IFERROR(VLOOKUP($A860,Sheet2!$Y$2:$AK$3116,COLUMN(F859),FALSE),"")</f>
        <v>Robert Plant</v>
      </c>
      <c r="AE860" s="12" t="str">
        <f>IFERROR(VLOOKUP($A860,Sheet2!$Y$2:$AK$3116,COLUMN(G859),FALSE),"")</f>
        <v>https://www.thelineofbestfit.com/artists/robert-plant-107087</v>
      </c>
      <c r="AF860" s="13">
        <f>IFERROR(VLOOKUP($A860,Sheet2!$Y$2:$AK$3116,COLUMN(H859),FALSE),"")</f>
        <v>41890</v>
      </c>
      <c r="AG860" s="12">
        <f>IFERROR(VLOOKUP($A860,Sheet2!$Y$2:$AK$3116,COLUMN(I859),FALSE),"")</f>
        <v>8.5</v>
      </c>
      <c r="AH860" s="12">
        <f>IFERROR(VLOOKUP($A860,Sheet2!$Y$2:$AK$3116,COLUMN(J859),FALSE),"")</f>
        <v>0.91452717939504891</v>
      </c>
      <c r="AI860" s="12" t="str">
        <f>IFERROR(VLOOKUP($A860,Sheet2!$Y$2:$AK$3116,COLUMN(K859),FALSE),"")</f>
        <v>United Kingdom</v>
      </c>
      <c r="AJ860" s="12" t="str">
        <f>IFERROR(VLOOKUP($A860,Sheet2!$Y$2:$AK$3116,COLUMN(L859),FALSE),"")</f>
        <v>Robert Plant - lullaby and‚Ä¶ The Ceaseless Roar</v>
      </c>
      <c r="AK860" s="12" t="str">
        <f>IFERROR(VLOOKUP($A860,Sheet2!$Y$2:$AK$3116,COLUMN(M859),FALSE),"")</f>
        <v>Robert Plant first found fame with a relatively successful rock act called Led Zeppelin. This new album, lullaby and‚Ä¶ The Ceaseless Roar, finds our protagonist back in sonically exploratory mode ‚Äì after detours through honeyed country with Alison Krauss and off-kilter rock with the Band of Joy (the Low covers were truly inspired), he finds himself back in the realms of his uncelebrated, underloved 2005 gem Mighty ReArranger. Like that record, Plant and his merry band of mercenaries plunder all kinds of ‚Äú-beat‚Äùs to superb, startling effect. As a serious devotee of Mister Plant‚Äôs recorded works (the practically perfect Houses of the Holy is amongst my favourite &amp; most-played records), I feel at liberty to tell you that this is probably his most solid, intriguing collection this side of his mighty covers record Dreamland. I promise.</v>
      </c>
    </row>
    <row r="861" spans="1:37">
      <c r="A861" t="s">
        <v>8054</v>
      </c>
      <c r="B861" s="3" t="s">
        <v>8047</v>
      </c>
      <c r="C861" t="s">
        <v>18</v>
      </c>
      <c r="D861" t="s">
        <v>18</v>
      </c>
      <c r="E861" t="s">
        <v>8055</v>
      </c>
      <c r="F861" t="s">
        <v>8048</v>
      </c>
      <c r="G861" t="s">
        <v>8051</v>
      </c>
      <c r="H861" t="s">
        <v>21</v>
      </c>
      <c r="I861" t="s">
        <v>21</v>
      </c>
      <c r="J861" t="s">
        <v>21</v>
      </c>
      <c r="K861" t="s">
        <v>21</v>
      </c>
      <c r="L861" t="s">
        <v>39</v>
      </c>
      <c r="M861" t="s">
        <v>40</v>
      </c>
      <c r="N861" t="s">
        <v>100</v>
      </c>
      <c r="O861" t="s">
        <v>101</v>
      </c>
      <c r="P861">
        <v>2012</v>
      </c>
      <c r="Q861" t="s">
        <v>377</v>
      </c>
      <c r="R861" t="s">
        <v>21</v>
      </c>
      <c r="S861" t="s">
        <v>21</v>
      </c>
      <c r="T861">
        <v>6.6</v>
      </c>
      <c r="U861">
        <f>SUM((T861-6.977778)/1.271306)</f>
        <v>-0.29715741135493751</v>
      </c>
      <c r="V861" t="s">
        <v>21</v>
      </c>
      <c r="W861" t="s">
        <v>8056</v>
      </c>
      <c r="X861" t="s">
        <v>8057</v>
      </c>
      <c r="Y861" s="12" t="str">
        <f>IFERROR(VLOOKUP($A861,Sheet2!$Y$2:$AK$3116,COLUMN(A860),FALSE),"")</f>
        <v>Lucifer in Dub</v>
      </c>
      <c r="Z861" s="13">
        <f>IFERROR(VLOOKUP($A861,Sheet2!$Y$2:$AK$3116,COLUMN(B860),FALSE),"")</f>
        <v>41250</v>
      </c>
      <c r="AA861" s="12" t="str">
        <f>IFERROR(VLOOKUP($A861,Sheet2!$Y$2:$AK$3116,COLUMN(C860),FALSE),"")</f>
        <v>Janne Oinonen</v>
      </c>
      <c r="AB861" s="12" t="str">
        <f>IFERROR(VLOOKUP($A861,Sheet2!$Y$2:$AK$3116,COLUMN(D860),FALSE),"")</f>
        <v>https://www.thelineofbestfit.com/author/JOinonen</v>
      </c>
      <c r="AC861" s="12" t="str">
        <f>IFERROR(VLOOKUP($A861,Sheet2!$Y$2:$AK$3116,COLUMN(E860),FALSE),"")</f>
        <v>https://www.thelineofbestfit.com/reviews/albums/peaking-lights-lucifer-in-dub-113893</v>
      </c>
      <c r="AD861" s="12" t="str">
        <f>IFERROR(VLOOKUP($A861,Sheet2!$Y$2:$AK$3116,COLUMN(F860),FALSE),"")</f>
        <v>Peaking Lights</v>
      </c>
      <c r="AE861" s="12" t="str">
        <f>IFERROR(VLOOKUP($A861,Sheet2!$Y$2:$AK$3116,COLUMN(G860),FALSE),"")</f>
        <v>https://www.thelineofbestfit.com/artists/peaking-lights-106738</v>
      </c>
      <c r="AF861" s="13" t="str">
        <f>IFERROR(VLOOKUP($A861,Sheet2!$Y$2:$AK$3116,COLUMN(H860),FALSE),"")</f>
        <v>none</v>
      </c>
      <c r="AG861" s="12">
        <f>IFERROR(VLOOKUP($A861,Sheet2!$Y$2:$AK$3116,COLUMN(I860),FALSE),"")</f>
        <v>6</v>
      </c>
      <c r="AH861" s="12">
        <f>IFERROR(VLOOKUP($A861,Sheet2!$Y$2:$AK$3116,COLUMN(J860),FALSE),"")</f>
        <v>-1.4247329032837597</v>
      </c>
      <c r="AI861" s="12" t="str">
        <f>IFERROR(VLOOKUP($A861,Sheet2!$Y$2:$AK$3116,COLUMN(K860),FALSE),"")</f>
        <v>none</v>
      </c>
      <c r="AJ861" s="12" t="str">
        <f>IFERROR(VLOOKUP($A861,Sheet2!$Y$2:$AK$3116,COLUMN(L860),FALSE),"")</f>
        <v>Peaking Lights ‚Äì Lucifer in Dub</v>
      </c>
      <c r="AK861" s="12" t="str">
        <f>IFERROR(VLOOKUP($A861,Sheet2!$Y$2:$AK$3116,COLUMN(M860),FALSE),"")</f>
        <v>none</v>
      </c>
    </row>
    <row r="862" spans="1:37">
      <c r="A862" t="s">
        <v>8058</v>
      </c>
      <c r="B862" s="3" t="s">
        <v>7292</v>
      </c>
      <c r="C862" t="s">
        <v>18</v>
      </c>
      <c r="D862" t="s">
        <v>18</v>
      </c>
      <c r="E862" t="s">
        <v>8059</v>
      </c>
      <c r="F862" t="s">
        <v>8048</v>
      </c>
      <c r="G862" t="s">
        <v>8051</v>
      </c>
      <c r="H862" t="s">
        <v>21</v>
      </c>
      <c r="I862" t="s">
        <v>21</v>
      </c>
      <c r="J862" t="s">
        <v>21</v>
      </c>
      <c r="K862" t="s">
        <v>21</v>
      </c>
      <c r="L862" t="s">
        <v>39</v>
      </c>
      <c r="M862" t="s">
        <v>40</v>
      </c>
      <c r="N862" t="s">
        <v>100</v>
      </c>
      <c r="O862" t="s">
        <v>101</v>
      </c>
      <c r="P862">
        <v>2012</v>
      </c>
      <c r="Q862" t="s">
        <v>377</v>
      </c>
      <c r="R862" t="s">
        <v>3447</v>
      </c>
      <c r="S862" t="s">
        <v>21</v>
      </c>
      <c r="T862">
        <v>7.9</v>
      </c>
      <c r="U862">
        <f>SUM((T862-6.977778)/1.271306)</f>
        <v>0.72541307914852959</v>
      </c>
      <c r="V862" t="s">
        <v>21</v>
      </c>
      <c r="W862" t="s">
        <v>8060</v>
      </c>
      <c r="X862" t="s">
        <v>8061</v>
      </c>
      <c r="Y862" s="12" t="str">
        <f>IFERROR(VLOOKUP($A862,Sheet2!$Y$2:$AK$3116,COLUMN(A861),FALSE),"")</f>
        <v>Lucifer</v>
      </c>
      <c r="Z862" s="13">
        <f>IFERROR(VLOOKUP($A862,Sheet2!$Y$2:$AK$3116,COLUMN(B861),FALSE),"")</f>
        <v>41072</v>
      </c>
      <c r="AA862" s="12" t="str">
        <f>IFERROR(VLOOKUP($A862,Sheet2!$Y$2:$AK$3116,COLUMN(C861),FALSE),"")</f>
        <v>Janne Oinonen</v>
      </c>
      <c r="AB862" s="12" t="str">
        <f>IFERROR(VLOOKUP($A862,Sheet2!$Y$2:$AK$3116,COLUMN(D861),FALSE),"")</f>
        <v>https://www.thelineofbestfit.com/author/JOinonen</v>
      </c>
      <c r="AC862" s="12" t="str">
        <f>IFERROR(VLOOKUP($A862,Sheet2!$Y$2:$AK$3116,COLUMN(E861),FALSE),"")</f>
        <v>https://www.thelineofbestfit.com/reviews/albums/peaking-lights-lucifer-99168</v>
      </c>
      <c r="AD862" s="12" t="str">
        <f>IFERROR(VLOOKUP($A862,Sheet2!$Y$2:$AK$3116,COLUMN(F861),FALSE),"")</f>
        <v>Peaking Lights</v>
      </c>
      <c r="AE862" s="12" t="str">
        <f>IFERROR(VLOOKUP($A862,Sheet2!$Y$2:$AK$3116,COLUMN(G861),FALSE),"")</f>
        <v>https://www.thelineofbestfit.com/artists/peaking-lights-106738</v>
      </c>
      <c r="AF862" s="13" t="str">
        <f>IFERROR(VLOOKUP($A862,Sheet2!$Y$2:$AK$3116,COLUMN(H861),FALSE),"")</f>
        <v>none</v>
      </c>
      <c r="AG862" s="12">
        <f>IFERROR(VLOOKUP($A862,Sheet2!$Y$2:$AK$3116,COLUMN(I861),FALSE),"")</f>
        <v>7.5</v>
      </c>
      <c r="AH862" s="12">
        <f>IFERROR(VLOOKUP($A862,Sheet2!$Y$2:$AK$3116,COLUMN(J861),FALSE),"")</f>
        <v>-2.1176853676474497E-2</v>
      </c>
      <c r="AI862" s="12" t="str">
        <f>IFERROR(VLOOKUP($A862,Sheet2!$Y$2:$AK$3116,COLUMN(K861),FALSE),"")</f>
        <v>none</v>
      </c>
      <c r="AJ862" s="12" t="str">
        <f>IFERROR(VLOOKUP($A862,Sheet2!$Y$2:$AK$3116,COLUMN(L861),FALSE),"")</f>
        <v>Peaking Lights ‚Äì Lucifer</v>
      </c>
      <c r="AK862" s="12" t="str">
        <f>IFERROR(VLOOKUP($A862,Sheet2!$Y$2:$AK$3116,COLUMN(M861),FALSE),"")</f>
        <v>none</v>
      </c>
    </row>
    <row r="863" spans="1:37">
      <c r="A863" t="s">
        <v>4006</v>
      </c>
      <c r="B863" s="3" t="s">
        <v>4003</v>
      </c>
      <c r="C863" t="s">
        <v>2748</v>
      </c>
      <c r="D863" t="s">
        <v>2749</v>
      </c>
      <c r="E863" t="s">
        <v>4007</v>
      </c>
      <c r="F863" t="s">
        <v>4004</v>
      </c>
      <c r="G863" t="s">
        <v>4005</v>
      </c>
      <c r="H863" t="s">
        <v>21</v>
      </c>
      <c r="I863" t="s">
        <v>21</v>
      </c>
      <c r="J863" t="s">
        <v>21</v>
      </c>
      <c r="K863" t="s">
        <v>21</v>
      </c>
      <c r="L863" t="s">
        <v>22</v>
      </c>
      <c r="M863" t="s">
        <v>23</v>
      </c>
      <c r="N863" t="s">
        <v>31</v>
      </c>
      <c r="O863" t="s">
        <v>32</v>
      </c>
      <c r="P863">
        <v>2014</v>
      </c>
      <c r="Q863" t="s">
        <v>711</v>
      </c>
      <c r="R863" t="s">
        <v>21</v>
      </c>
      <c r="S863" t="s">
        <v>21</v>
      </c>
      <c r="T863">
        <v>8.8000000000000007</v>
      </c>
      <c r="U863">
        <f>SUM((T863-6.977778)/1.271306)</f>
        <v>1.4333464956509296</v>
      </c>
      <c r="V863" t="s">
        <v>73</v>
      </c>
      <c r="W863" t="s">
        <v>4008</v>
      </c>
      <c r="X863" t="s">
        <v>4009</v>
      </c>
      <c r="Y863" s="12" t="str">
        <f>IFERROR(VLOOKUP($A863,Sheet2!$Y$2:$AK$3116,COLUMN(A862),FALSE),"")</f>
        <v>LP1</v>
      </c>
      <c r="Z863" s="13">
        <f>IFERROR(VLOOKUP($A863,Sheet2!$Y$2:$AK$3116,COLUMN(B862),FALSE),"")</f>
        <v>41859</v>
      </c>
      <c r="AA863" s="12" t="str">
        <f>IFERROR(VLOOKUP($A863,Sheet2!$Y$2:$AK$3116,COLUMN(C862),FALSE),"")</f>
        <v>Laurence Day</v>
      </c>
      <c r="AB863" s="12" t="str">
        <f>IFERROR(VLOOKUP($A863,Sheet2!$Y$2:$AK$3116,COLUMN(D862),FALSE),"")</f>
        <v>https://www.thelineofbestfit.com/author/lday</v>
      </c>
      <c r="AC863" s="12" t="str">
        <f>IFERROR(VLOOKUP($A863,Sheet2!$Y$2:$AK$3116,COLUMN(E862),FALSE),"")</f>
        <v>https://www.thelineofbestfit.com/reviews/albums/fka-twigs-lp1</v>
      </c>
      <c r="AD863" s="12" t="str">
        <f>IFERROR(VLOOKUP($A863,Sheet2!$Y$2:$AK$3116,COLUMN(F862),FALSE),"")</f>
        <v>FKA Twigs</v>
      </c>
      <c r="AE863" s="12" t="str">
        <f>IFERROR(VLOOKUP($A863,Sheet2!$Y$2:$AK$3116,COLUMN(G862),FALSE),"")</f>
        <v>https://www.thelineofbestfit.com/artists/fka-twigs-132753</v>
      </c>
      <c r="AF863" s="13">
        <f>IFERROR(VLOOKUP($A863,Sheet2!$Y$2:$AK$3116,COLUMN(H862),FALSE),"")</f>
        <v>41862</v>
      </c>
      <c r="AG863" s="12">
        <f>IFERROR(VLOOKUP($A863,Sheet2!$Y$2:$AK$3116,COLUMN(I862),FALSE),"")</f>
        <v>9</v>
      </c>
      <c r="AH863" s="12">
        <f>IFERROR(VLOOKUP($A863,Sheet2!$Y$2:$AK$3116,COLUMN(J862),FALSE),"")</f>
        <v>1.3823791959308105</v>
      </c>
      <c r="AI863" s="12" t="str">
        <f>IFERROR(VLOOKUP($A863,Sheet2!$Y$2:$AK$3116,COLUMN(K862),FALSE),"")</f>
        <v>United Kingdom</v>
      </c>
      <c r="AJ863" s="12" t="str">
        <f>IFERROR(VLOOKUP($A863,Sheet2!$Y$2:$AK$3116,COLUMN(L862),FALSE),"")</f>
        <v>FKA Twigs - LP1</v>
      </c>
      <c r="AK863" s="12" t="str">
        <f>IFERROR(VLOOKUP($A863,Sheet2!$Y$2:$AK$3116,COLUMN(M862),FALSE),"")</f>
        <v>The notion of using a certain palette of sounds to convey immense negativity and loss is not a new one. In fact, it‚Äôs a pretty well-worn route these days, with anyone with a soulful bent tripping over their own feet to use the ‚Äòclicks + whispers = gold‚Äô method. It works, it does. It is wearing thin however, and it takes something, someone special to make us take note nowadays.</v>
      </c>
    </row>
    <row r="864" spans="1:37">
      <c r="A864" t="s">
        <v>4006</v>
      </c>
      <c r="B864" s="3" t="s">
        <v>8290</v>
      </c>
      <c r="C864" t="s">
        <v>371</v>
      </c>
      <c r="D864" t="s">
        <v>372</v>
      </c>
      <c r="E864" t="s">
        <v>8291</v>
      </c>
      <c r="F864" t="s">
        <v>8292</v>
      </c>
      <c r="G864" t="s">
        <v>8293</v>
      </c>
      <c r="H864" t="s">
        <v>21</v>
      </c>
      <c r="I864" t="s">
        <v>21</v>
      </c>
      <c r="J864" t="s">
        <v>21</v>
      </c>
      <c r="K864" t="s">
        <v>21</v>
      </c>
      <c r="L864" t="s">
        <v>31</v>
      </c>
      <c r="M864" t="s">
        <v>32</v>
      </c>
      <c r="N864" t="s">
        <v>39</v>
      </c>
      <c r="O864" t="s">
        <v>40</v>
      </c>
      <c r="P864">
        <v>2007</v>
      </c>
      <c r="Q864" t="s">
        <v>144</v>
      </c>
      <c r="R864" t="s">
        <v>21</v>
      </c>
      <c r="S864" t="s">
        <v>21</v>
      </c>
      <c r="T864">
        <v>7</v>
      </c>
      <c r="U864">
        <f>SUM((T864-6.977778)/1.271306)</f>
        <v>1.7479662646129403E-2</v>
      </c>
      <c r="V864" t="s">
        <v>21</v>
      </c>
      <c r="W864" t="s">
        <v>8294</v>
      </c>
      <c r="X864" t="s">
        <v>8295</v>
      </c>
      <c r="Y864" s="12" t="str">
        <f>IFERROR(VLOOKUP($A864,Sheet2!$Y$2:$AK$3116,COLUMN(A863),FALSE),"")</f>
        <v>LP1</v>
      </c>
      <c r="Z864" s="13">
        <f>IFERROR(VLOOKUP($A864,Sheet2!$Y$2:$AK$3116,COLUMN(B863),FALSE),"")</f>
        <v>41859</v>
      </c>
      <c r="AA864" s="12" t="str">
        <f>IFERROR(VLOOKUP($A864,Sheet2!$Y$2:$AK$3116,COLUMN(C863),FALSE),"")</f>
        <v>Laurence Day</v>
      </c>
      <c r="AB864" s="12" t="str">
        <f>IFERROR(VLOOKUP($A864,Sheet2!$Y$2:$AK$3116,COLUMN(D863),FALSE),"")</f>
        <v>https://www.thelineofbestfit.com/author/lday</v>
      </c>
      <c r="AC864" s="12" t="str">
        <f>IFERROR(VLOOKUP($A864,Sheet2!$Y$2:$AK$3116,COLUMN(E863),FALSE),"")</f>
        <v>https://www.thelineofbestfit.com/reviews/albums/fka-twigs-lp1</v>
      </c>
      <c r="AD864" s="12" t="str">
        <f>IFERROR(VLOOKUP($A864,Sheet2!$Y$2:$AK$3116,COLUMN(F863),FALSE),"")</f>
        <v>FKA Twigs</v>
      </c>
      <c r="AE864" s="12" t="str">
        <f>IFERROR(VLOOKUP($A864,Sheet2!$Y$2:$AK$3116,COLUMN(G863),FALSE),"")</f>
        <v>https://www.thelineofbestfit.com/artists/fka-twigs-132753</v>
      </c>
      <c r="AF864" s="13">
        <f>IFERROR(VLOOKUP($A864,Sheet2!$Y$2:$AK$3116,COLUMN(H863),FALSE),"")</f>
        <v>41862</v>
      </c>
      <c r="AG864" s="12">
        <f>IFERROR(VLOOKUP($A864,Sheet2!$Y$2:$AK$3116,COLUMN(I863),FALSE),"")</f>
        <v>9</v>
      </c>
      <c r="AH864" s="12">
        <f>IFERROR(VLOOKUP($A864,Sheet2!$Y$2:$AK$3116,COLUMN(J863),FALSE),"")</f>
        <v>1.3823791959308105</v>
      </c>
      <c r="AI864" s="12" t="str">
        <f>IFERROR(VLOOKUP($A864,Sheet2!$Y$2:$AK$3116,COLUMN(K863),FALSE),"")</f>
        <v>United Kingdom</v>
      </c>
      <c r="AJ864" s="12" t="str">
        <f>IFERROR(VLOOKUP($A864,Sheet2!$Y$2:$AK$3116,COLUMN(L863),FALSE),"")</f>
        <v>FKA Twigs - LP1</v>
      </c>
      <c r="AK864" s="12" t="str">
        <f>IFERROR(VLOOKUP($A864,Sheet2!$Y$2:$AK$3116,COLUMN(M863),FALSE),"")</f>
        <v>The notion of using a certain palette of sounds to convey immense negativity and loss is not a new one. In fact, it‚Äôs a pretty well-worn route these days, with anyone with a soulful bent tripping over their own feet to use the ‚Äòclicks + whispers = gold‚Äô method. It works, it does. It is wearing thin however, and it takes something, someone special to make us take note nowadays.</v>
      </c>
    </row>
    <row r="865" spans="1:37">
      <c r="A865" t="s">
        <v>10996</v>
      </c>
      <c r="B865" s="3" t="s">
        <v>10995</v>
      </c>
      <c r="C865" t="s">
        <v>18</v>
      </c>
      <c r="D865" t="s">
        <v>18</v>
      </c>
      <c r="E865" t="s">
        <v>10997</v>
      </c>
      <c r="F865" t="s">
        <v>10998</v>
      </c>
      <c r="G865" t="s">
        <v>10999</v>
      </c>
      <c r="H865" t="s">
        <v>21</v>
      </c>
      <c r="I865" t="s">
        <v>21</v>
      </c>
      <c r="J865" t="s">
        <v>21</v>
      </c>
      <c r="K865" t="s">
        <v>21</v>
      </c>
      <c r="L865" t="s">
        <v>300</v>
      </c>
      <c r="M865" t="s">
        <v>301</v>
      </c>
      <c r="N865" t="s">
        <v>21</v>
      </c>
      <c r="O865" t="s">
        <v>21</v>
      </c>
      <c r="P865">
        <v>2015</v>
      </c>
      <c r="Q865" t="s">
        <v>4658</v>
      </c>
      <c r="R865" t="s">
        <v>21</v>
      </c>
      <c r="S865" t="s">
        <v>21</v>
      </c>
      <c r="T865">
        <v>7.8</v>
      </c>
      <c r="U865">
        <f>SUM((T865-6.977778)/1.271306)</f>
        <v>0.64675381064826243</v>
      </c>
      <c r="V865" t="s">
        <v>21</v>
      </c>
      <c r="W865" t="s">
        <v>11000</v>
      </c>
      <c r="X865" t="s">
        <v>11001</v>
      </c>
      <c r="Y865" s="12" t="str">
        <f>IFERROR(VLOOKUP($A865,Sheet2!$Y$2:$AK$3116,COLUMN(A864),FALSE),"")</f>
        <v>Loyalty</v>
      </c>
      <c r="Z865" s="13">
        <f>IFERROR(VLOOKUP($A865,Sheet2!$Y$2:$AK$3116,COLUMN(B864),FALSE),"")</f>
        <v>42118</v>
      </c>
      <c r="AA865" s="12" t="str">
        <f>IFERROR(VLOOKUP($A865,Sheet2!$Y$2:$AK$3116,COLUMN(C864),FALSE),"")</f>
        <v>George Meixner</v>
      </c>
      <c r="AB865" s="12" t="str">
        <f>IFERROR(VLOOKUP($A865,Sheet2!$Y$2:$AK$3116,COLUMN(D864),FALSE),"")</f>
        <v>https://www.thelineofbestfit.com/author/GMeixner</v>
      </c>
      <c r="AC865" s="12" t="str">
        <f>IFERROR(VLOOKUP($A865,Sheet2!$Y$2:$AK$3116,COLUMN(E864),FALSE),"")</f>
        <v>https://www.thelineofbestfit.com/reviews/albums/the-weather-station</v>
      </c>
      <c r="AD865" s="12" t="str">
        <f>IFERROR(VLOOKUP($A865,Sheet2!$Y$2:$AK$3116,COLUMN(F864),FALSE),"")</f>
        <v>The Weather Station</v>
      </c>
      <c r="AE865" s="12" t="str">
        <f>IFERROR(VLOOKUP($A865,Sheet2!$Y$2:$AK$3116,COLUMN(G864),FALSE),"")</f>
        <v>https://www.thelineofbestfit.com/artists/the-weather-station-108288</v>
      </c>
      <c r="AF865" s="13">
        <f>IFERROR(VLOOKUP($A865,Sheet2!$Y$2:$AK$3116,COLUMN(H864),FALSE),"")</f>
        <v>42135</v>
      </c>
      <c r="AG865" s="12">
        <f>IFERROR(VLOOKUP($A865,Sheet2!$Y$2:$AK$3116,COLUMN(I864),FALSE),"")</f>
        <v>7</v>
      </c>
      <c r="AH865" s="12">
        <f>IFERROR(VLOOKUP($A865,Sheet2!$Y$2:$AK$3116,COLUMN(J864),FALSE),"")</f>
        <v>-0.48902887021223618</v>
      </c>
      <c r="AI865" s="12" t="str">
        <f>IFERROR(VLOOKUP($A865,Sheet2!$Y$2:$AK$3116,COLUMN(K864),FALSE),"")</f>
        <v>Canada</v>
      </c>
      <c r="AJ865" s="12" t="str">
        <f>IFERROR(VLOOKUP($A865,Sheet2!$Y$2:$AK$3116,COLUMN(L864),FALSE),"")</f>
        <v>The Weather Station keep things light and airy, in sound if not in subject</v>
      </c>
      <c r="AK865" s="12" t="str">
        <f>IFERROR(VLOOKUP($A865,Sheet2!$Y$2:$AK$3116,COLUMN(M864),FALSE),"")</f>
        <v>Have you ever heard of Joni Mitchell? Of course, you know all ‚Äòaboot‚Äô her, but do you know as much about fellow-Canadian, Tamara Lindeman‚Äôs project The Weather Station? Vocal comparisons to Mitchell are spontaneously and incorrigibly conjured by Lindeman‚Äôs voice. The new record Loyalty explores family, perceptions of the self and is awash with language inspired by the landscape. The large cold bit above America is remarkable for its prodigious musical output, with Leonard Cohen cited as a particular influence on this band. Recently, The Staves benefitted from some North American sonic osmosis when If I Was got recorded in Wisconsin, and coincidentally the initial strains of each opening track bear a striking resemblance.</v>
      </c>
    </row>
    <row r="866" spans="1:37">
      <c r="A866" t="s">
        <v>9517</v>
      </c>
      <c r="B866" s="3" t="s">
        <v>9510</v>
      </c>
      <c r="C866" t="s">
        <v>133</v>
      </c>
      <c r="D866" t="s">
        <v>134</v>
      </c>
      <c r="E866" t="s">
        <v>9518</v>
      </c>
      <c r="F866" t="s">
        <v>9519</v>
      </c>
      <c r="G866" t="s">
        <v>9520</v>
      </c>
      <c r="H866" t="s">
        <v>21</v>
      </c>
      <c r="I866" t="s">
        <v>21</v>
      </c>
      <c r="J866" t="s">
        <v>21</v>
      </c>
      <c r="K866" t="s">
        <v>21</v>
      </c>
      <c r="L866" t="s">
        <v>21</v>
      </c>
      <c r="M866" t="s">
        <v>21</v>
      </c>
      <c r="N866" t="s">
        <v>21</v>
      </c>
      <c r="O866" t="s">
        <v>21</v>
      </c>
      <c r="P866">
        <v>2009</v>
      </c>
      <c r="Q866" t="s">
        <v>119</v>
      </c>
      <c r="R866" t="s">
        <v>21</v>
      </c>
      <c r="S866" t="s">
        <v>21</v>
      </c>
      <c r="T866">
        <v>7.3</v>
      </c>
      <c r="U866">
        <f>SUM((T866-6.977778)/1.271306)</f>
        <v>0.25345746814692921</v>
      </c>
      <c r="V866" t="s">
        <v>21</v>
      </c>
      <c r="W866" t="s">
        <v>9521</v>
      </c>
      <c r="X866" t="s">
        <v>9522</v>
      </c>
      <c r="Y866" s="12" t="str">
        <f>IFERROR(VLOOKUP($A866,Sheet2!$Y$2:$AK$3116,COLUMN(A865),FALSE),"")</f>
        <v>Lovetune for Vacuum</v>
      </c>
      <c r="Z866" s="13">
        <f>IFERROR(VLOOKUP($A866,Sheet2!$Y$2:$AK$3116,COLUMN(B865),FALSE),"")</f>
        <v>39930</v>
      </c>
      <c r="AA866" s="12" t="str">
        <f>IFERROR(VLOOKUP($A866,Sheet2!$Y$2:$AK$3116,COLUMN(C865),FALSE),"")</f>
        <v>The Line Of Best Fit</v>
      </c>
      <c r="AB866" s="12" t="str">
        <f>IFERROR(VLOOKUP($A866,Sheet2!$Y$2:$AK$3116,COLUMN(D865),FALSE),"")</f>
        <v>https://www.thelineofbestfit.com/author/bestfitmusic</v>
      </c>
      <c r="AC866" s="12" t="str">
        <f>IFERROR(VLOOKUP($A866,Sheet2!$Y$2:$AK$3116,COLUMN(E865),FALSE),"")</f>
        <v>https://www.thelineofbestfit.com/reviews/albums/soapskin-lovetune-for-vacuum-15018</v>
      </c>
      <c r="AD866" s="12" t="str">
        <f>IFERROR(VLOOKUP($A866,Sheet2!$Y$2:$AK$3116,COLUMN(F865),FALSE),"")</f>
        <v>Antony and the Johnsons</v>
      </c>
      <c r="AE866" s="12" t="str">
        <f>IFERROR(VLOOKUP($A866,Sheet2!$Y$2:$AK$3116,COLUMN(G865),FALSE),"")</f>
        <v>none</v>
      </c>
      <c r="AF866" s="13" t="str">
        <f>IFERROR(VLOOKUP($A866,Sheet2!$Y$2:$AK$3116,COLUMN(H865),FALSE),"")</f>
        <v>none</v>
      </c>
      <c r="AG866" s="12">
        <f>IFERROR(VLOOKUP($A866,Sheet2!$Y$2:$AK$3116,COLUMN(I865),FALSE),"")</f>
        <v>7.5</v>
      </c>
      <c r="AH866" s="12">
        <f>IFERROR(VLOOKUP($A866,Sheet2!$Y$2:$AK$3116,COLUMN(J865),FALSE),"")</f>
        <v>-2.1176853676474497E-2</v>
      </c>
      <c r="AI866" s="12" t="str">
        <f>IFERROR(VLOOKUP($A866,Sheet2!$Y$2:$AK$3116,COLUMN(K865),FALSE),"")</f>
        <v>none</v>
      </c>
      <c r="AJ866" s="12" t="str">
        <f>IFERROR(VLOOKUP($A866,Sheet2!$Y$2:$AK$3116,COLUMN(L865),FALSE),"")</f>
        <v>Soap&amp;Skin ‚Äì Lovetune for Vacuum</v>
      </c>
      <c r="AK866" s="12" t="str">
        <f>IFERROR(VLOOKUP($A866,Sheet2!$Y$2:$AK$3116,COLUMN(M865),FALSE),"")</f>
        <v>none</v>
      </c>
    </row>
    <row r="867" spans="1:37">
      <c r="A867" t="s">
        <v>7360</v>
      </c>
      <c r="B867" s="3" t="s">
        <v>7353</v>
      </c>
      <c r="C867" t="s">
        <v>219</v>
      </c>
      <c r="D867" t="s">
        <v>220</v>
      </c>
      <c r="E867" t="s">
        <v>7361</v>
      </c>
      <c r="F867" t="s">
        <v>7356</v>
      </c>
      <c r="G867" t="s">
        <v>7357</v>
      </c>
      <c r="H867" t="s">
        <v>21</v>
      </c>
      <c r="I867" t="s">
        <v>21</v>
      </c>
      <c r="J867" t="s">
        <v>21</v>
      </c>
      <c r="K867" t="s">
        <v>21</v>
      </c>
      <c r="L867" t="s">
        <v>300</v>
      </c>
      <c r="M867" t="s">
        <v>301</v>
      </c>
      <c r="N867" t="s">
        <v>21</v>
      </c>
      <c r="O867" t="s">
        <v>21</v>
      </c>
      <c r="P867">
        <v>2013</v>
      </c>
      <c r="Q867" t="s">
        <v>852</v>
      </c>
      <c r="R867" t="s">
        <v>21</v>
      </c>
      <c r="S867" t="s">
        <v>21</v>
      </c>
      <c r="T867">
        <v>8.4</v>
      </c>
      <c r="U867">
        <f>SUM((T867-6.977778)/1.271306)</f>
        <v>1.1187094216498628</v>
      </c>
      <c r="V867" t="s">
        <v>73</v>
      </c>
      <c r="W867" t="s">
        <v>7362</v>
      </c>
      <c r="X867" t="s">
        <v>7363</v>
      </c>
      <c r="Y867" s="12" t="str">
        <f>IFERROR(VLOOKUP($A867,Sheet2!$Y$2:$AK$3116,COLUMN(A866),FALSE),"")</f>
        <v>Love's Crushing Diamond</v>
      </c>
      <c r="Z867" s="13">
        <f>IFERROR(VLOOKUP($A867,Sheet2!$Y$2:$AK$3116,COLUMN(B866),FALSE),"")</f>
        <v>41647</v>
      </c>
      <c r="AA867" s="12" t="str">
        <f>IFERROR(VLOOKUP($A867,Sheet2!$Y$2:$AK$3116,COLUMN(C866),FALSE),"")</f>
        <v>Robby Ritacco</v>
      </c>
      <c r="AB867" s="12" t="str">
        <f>IFERROR(VLOOKUP($A867,Sheet2!$Y$2:$AK$3116,COLUMN(D866),FALSE),"")</f>
        <v>https://www.thelineofbestfit.com/author/rritacco</v>
      </c>
      <c r="AC867" s="12" t="str">
        <f>IFERROR(VLOOKUP($A867,Sheet2!$Y$2:$AK$3116,COLUMN(E866),FALSE),"")</f>
        <v>https://www.thelineofbestfit.com/reviews/albums/mutual-benefit-loves-crushing-diamond-143604</v>
      </c>
      <c r="AD867" s="12" t="str">
        <f>IFERROR(VLOOKUP($A867,Sheet2!$Y$2:$AK$3116,COLUMN(F866),FALSE),"")</f>
        <v>Mutual Benefit</v>
      </c>
      <c r="AE867" s="12" t="str">
        <f>IFERROR(VLOOKUP($A867,Sheet2!$Y$2:$AK$3116,COLUMN(G866),FALSE),"")</f>
        <v>https://www.thelineofbestfit.com/artists/mutual-benefit-106372</v>
      </c>
      <c r="AF867" s="13">
        <f>IFERROR(VLOOKUP($A867,Sheet2!$Y$2:$AK$3116,COLUMN(H866),FALSE),"")</f>
        <v>41645</v>
      </c>
      <c r="AG867" s="12">
        <f>IFERROR(VLOOKUP($A867,Sheet2!$Y$2:$AK$3116,COLUMN(I866),FALSE),"")</f>
        <v>8</v>
      </c>
      <c r="AH867" s="12">
        <f>IFERROR(VLOOKUP($A867,Sheet2!$Y$2:$AK$3116,COLUMN(J866),FALSE),"")</f>
        <v>0.44667516285928721</v>
      </c>
      <c r="AI867" s="12" t="str">
        <f>IFERROR(VLOOKUP($A867,Sheet2!$Y$2:$AK$3116,COLUMN(K866),FALSE),"")</f>
        <v>none</v>
      </c>
      <c r="AJ867" s="12" t="str">
        <f>IFERROR(VLOOKUP($A867,Sheet2!$Y$2:$AK$3116,COLUMN(L866),FALSE),"")</f>
        <v>Mutual Benefit ‚Äì Love‚Äôs Crushing Diamond</v>
      </c>
      <c r="AK867" s="12" t="str">
        <f>IFERROR(VLOOKUP($A867,Sheet2!$Y$2:$AK$3116,COLUMN(M866),FALSE),"")</f>
        <v>none</v>
      </c>
    </row>
    <row r="868" spans="1:37">
      <c r="A868" t="s">
        <v>7401</v>
      </c>
      <c r="B868" s="3" t="s">
        <v>7400</v>
      </c>
      <c r="C868" t="s">
        <v>636</v>
      </c>
      <c r="D868" t="s">
        <v>637</v>
      </c>
      <c r="E868" t="s">
        <v>7402</v>
      </c>
      <c r="F868" t="s">
        <v>7396</v>
      </c>
      <c r="G868" t="s">
        <v>7397</v>
      </c>
      <c r="H868" t="s">
        <v>21</v>
      </c>
      <c r="I868" t="s">
        <v>21</v>
      </c>
      <c r="J868" t="s">
        <v>21</v>
      </c>
      <c r="K868" t="s">
        <v>21</v>
      </c>
      <c r="L868" t="s">
        <v>39</v>
      </c>
      <c r="M868" t="s">
        <v>40</v>
      </c>
      <c r="N868" t="s">
        <v>21</v>
      </c>
      <c r="O868" t="s">
        <v>21</v>
      </c>
      <c r="P868">
        <v>2013</v>
      </c>
      <c r="Q868" t="s">
        <v>3774</v>
      </c>
      <c r="R868" t="s">
        <v>21</v>
      </c>
      <c r="S868" t="s">
        <v>21</v>
      </c>
      <c r="T868">
        <v>7.9</v>
      </c>
      <c r="U868">
        <f>SUM((T868-6.977778)/1.271306)</f>
        <v>0.72541307914852959</v>
      </c>
      <c r="V868" t="s">
        <v>21</v>
      </c>
      <c r="W868" t="s">
        <v>7403</v>
      </c>
      <c r="X868" t="s">
        <v>7404</v>
      </c>
      <c r="Y868" s="12" t="str">
        <f>IFERROR(VLOOKUP($A868,Sheet2!$Y$2:$AK$3116,COLUMN(A867),FALSE),"")</f>
        <v>Love Your Dum and Mad</v>
      </c>
      <c r="Z868" s="13">
        <f>IFERROR(VLOOKUP($A868,Sheet2!$Y$2:$AK$3116,COLUMN(B867),FALSE),"")</f>
        <v>41474</v>
      </c>
      <c r="AA868" s="12" t="str">
        <f>IFERROR(VLOOKUP($A868,Sheet2!$Y$2:$AK$3116,COLUMN(C867),FALSE),"")</f>
        <v>Laurence Day</v>
      </c>
      <c r="AB868" s="12" t="str">
        <f>IFERROR(VLOOKUP($A868,Sheet2!$Y$2:$AK$3116,COLUMN(D867),FALSE),"")</f>
        <v>https://www.thelineofbestfit.com/author/lday</v>
      </c>
      <c r="AC868" s="12" t="str">
        <f>IFERROR(VLOOKUP($A868,Sheet2!$Y$2:$AK$3116,COLUMN(E867),FALSE),"")</f>
        <v>https://www.thelineofbestfit.com/reviews/albums/nadine-shah-love-your-dum-and-mad-130456</v>
      </c>
      <c r="AD868" s="12" t="str">
        <f>IFERROR(VLOOKUP($A868,Sheet2!$Y$2:$AK$3116,COLUMN(F867),FALSE),"")</f>
        <v>Nadine Shah</v>
      </c>
      <c r="AE868" s="12" t="str">
        <f>IFERROR(VLOOKUP($A868,Sheet2!$Y$2:$AK$3116,COLUMN(G867),FALSE),"")</f>
        <v>https://www.thelineofbestfit.com/artists/nadine-shah-112290</v>
      </c>
      <c r="AF868" s="13" t="str">
        <f>IFERROR(VLOOKUP($A868,Sheet2!$Y$2:$AK$3116,COLUMN(H867),FALSE),"")</f>
        <v>none</v>
      </c>
      <c r="AG868" s="12">
        <f>IFERROR(VLOOKUP($A868,Sheet2!$Y$2:$AK$3116,COLUMN(I867),FALSE),"")</f>
        <v>8.5</v>
      </c>
      <c r="AH868" s="12">
        <f>IFERROR(VLOOKUP($A868,Sheet2!$Y$2:$AK$3116,COLUMN(J867),FALSE),"")</f>
        <v>0.91452717939504891</v>
      </c>
      <c r="AI868" s="12" t="str">
        <f>IFERROR(VLOOKUP($A868,Sheet2!$Y$2:$AK$3116,COLUMN(K867),FALSE),"")</f>
        <v>none</v>
      </c>
      <c r="AJ868" s="12" t="str">
        <f>IFERROR(VLOOKUP($A868,Sheet2!$Y$2:$AK$3116,COLUMN(L867),FALSE),"")</f>
        <v>Nadine Shah ‚Äì Love Your Dum and Mad</v>
      </c>
      <c r="AK868" s="12" t="str">
        <f>IFERROR(VLOOKUP($A868,Sheet2!$Y$2:$AK$3116,COLUMN(M867),FALSE),"")</f>
        <v>none</v>
      </c>
    </row>
    <row r="869" spans="1:37">
      <c r="A869" t="s">
        <v>10004</v>
      </c>
      <c r="B869" s="3" t="s">
        <v>9997</v>
      </c>
      <c r="C869" t="s">
        <v>77</v>
      </c>
      <c r="D869" t="s">
        <v>78</v>
      </c>
      <c r="E869" t="s">
        <v>10005</v>
      </c>
      <c r="F869" t="s">
        <v>10006</v>
      </c>
      <c r="G869" t="s">
        <v>10007</v>
      </c>
      <c r="H869" t="s">
        <v>21</v>
      </c>
      <c r="I869" t="s">
        <v>21</v>
      </c>
      <c r="J869" t="s">
        <v>21</v>
      </c>
      <c r="K869" t="s">
        <v>21</v>
      </c>
      <c r="L869" t="s">
        <v>39</v>
      </c>
      <c r="M869" t="s">
        <v>40</v>
      </c>
      <c r="N869" t="s">
        <v>21</v>
      </c>
      <c r="O869" t="s">
        <v>21</v>
      </c>
      <c r="P869">
        <v>2016</v>
      </c>
      <c r="Q869" t="s">
        <v>403</v>
      </c>
      <c r="R869" t="s">
        <v>21</v>
      </c>
      <c r="S869" t="s">
        <v>21</v>
      </c>
      <c r="T869">
        <v>7.1</v>
      </c>
      <c r="U869">
        <f>SUM((T869-6.977778)/1.271306)</f>
        <v>9.6138931146395767E-2</v>
      </c>
      <c r="V869" t="s">
        <v>21</v>
      </c>
      <c r="W869" t="s">
        <v>10008</v>
      </c>
      <c r="X869" t="s">
        <v>10009</v>
      </c>
      <c r="Y869" s="12" t="str">
        <f>IFERROR(VLOOKUP($A869,Sheet2!$Y$2:$AK$3116,COLUMN(A868),FALSE),"")</f>
        <v>Love You To Death</v>
      </c>
      <c r="Z869" s="13">
        <f>IFERROR(VLOOKUP($A869,Sheet2!$Y$2:$AK$3116,COLUMN(B868),FALSE),"")</f>
        <v>42520</v>
      </c>
      <c r="AA869" s="12" t="str">
        <f>IFERROR(VLOOKUP($A869,Sheet2!$Y$2:$AK$3116,COLUMN(C868),FALSE),"")</f>
        <v>Rachel Bolland</v>
      </c>
      <c r="AB869" s="12" t="str">
        <f>IFERROR(VLOOKUP($A869,Sheet2!$Y$2:$AK$3116,COLUMN(D868),FALSE),"")</f>
        <v>https://www.thelineofbestfit.com/author/rbolland</v>
      </c>
      <c r="AC869" s="12" t="str">
        <f>IFERROR(VLOOKUP($A869,Sheet2!$Y$2:$AK$3116,COLUMN(E868),FALSE),"")</f>
        <v>https://www.thelineofbestfit.com/reviews/albums/tegan-and-sara-love-you-to-death</v>
      </c>
      <c r="AD869" s="12" t="str">
        <f>IFERROR(VLOOKUP($A869,Sheet2!$Y$2:$AK$3116,COLUMN(F868),FALSE),"")</f>
        <v>Tegan and Sara</v>
      </c>
      <c r="AE869" s="12" t="str">
        <f>IFERROR(VLOOKUP($A869,Sheet2!$Y$2:$AK$3116,COLUMN(G868),FALSE),"")</f>
        <v>https://www.thelineofbestfit.com/artists/tegan-and-sara-107751</v>
      </c>
      <c r="AF869" s="13">
        <f>IFERROR(VLOOKUP($A869,Sheet2!$Y$2:$AK$3116,COLUMN(H868),FALSE),"")</f>
        <v>42524</v>
      </c>
      <c r="AG869" s="12">
        <f>IFERROR(VLOOKUP($A869,Sheet2!$Y$2:$AK$3116,COLUMN(I868),FALSE),"")</f>
        <v>8</v>
      </c>
      <c r="AH869" s="12">
        <f>IFERROR(VLOOKUP($A869,Sheet2!$Y$2:$AK$3116,COLUMN(J868),FALSE),"")</f>
        <v>0.44667516285928721</v>
      </c>
      <c r="AI869" s="12" t="str">
        <f>IFERROR(VLOOKUP($A869,Sheet2!$Y$2:$AK$3116,COLUMN(K868),FALSE),"")</f>
        <v>Canada</v>
      </c>
      <c r="AJ869" s="12" t="str">
        <f>IFERROR(VLOOKUP($A869,Sheet2!$Y$2:$AK$3116,COLUMN(L868),FALSE),"")</f>
        <v>This is Tegan and Sara‚Äôs pop moment, and they want you to know it</v>
      </c>
      <c r="AK869" s="12" t="str">
        <f>IFERROR(VLOOKUP($A869,Sheet2!$Y$2:$AK$3116,COLUMN(M868),FALSE),"")</f>
        <v xml:space="preserve">Before their breakthrough album, 2013‚Äôs Heartthrob, Calgary-born twins Tegan and Sara wore their indie credentials pretty firmly on the sleeves. </v>
      </c>
    </row>
    <row r="870" spans="1:37">
      <c r="A870" t="s">
        <v>10004</v>
      </c>
      <c r="B870" s="3" t="s">
        <v>11042</v>
      </c>
      <c r="C870" t="s">
        <v>18</v>
      </c>
      <c r="D870" t="s">
        <v>18</v>
      </c>
      <c r="E870" t="s">
        <v>11043</v>
      </c>
      <c r="F870" t="s">
        <v>11044</v>
      </c>
      <c r="G870" t="s">
        <v>11045</v>
      </c>
      <c r="H870" t="s">
        <v>21</v>
      </c>
      <c r="I870" t="s">
        <v>21</v>
      </c>
      <c r="J870" t="s">
        <v>21</v>
      </c>
      <c r="K870" t="s">
        <v>21</v>
      </c>
      <c r="L870" t="s">
        <v>102</v>
      </c>
      <c r="M870" t="s">
        <v>103</v>
      </c>
      <c r="N870" t="s">
        <v>22</v>
      </c>
      <c r="O870" t="s">
        <v>23</v>
      </c>
      <c r="P870">
        <v>2016</v>
      </c>
      <c r="Q870" t="s">
        <v>10047</v>
      </c>
      <c r="R870" t="s">
        <v>21</v>
      </c>
      <c r="S870" t="s">
        <v>21</v>
      </c>
      <c r="T870">
        <v>7</v>
      </c>
      <c r="U870">
        <f>SUM((T870-6.977778)/1.271306)</f>
        <v>1.7479662646129403E-2</v>
      </c>
      <c r="V870" t="s">
        <v>21</v>
      </c>
      <c r="W870" t="s">
        <v>11046</v>
      </c>
      <c r="X870" t="s">
        <v>11047</v>
      </c>
      <c r="Y870" s="12" t="str">
        <f>IFERROR(VLOOKUP($A870,Sheet2!$Y$2:$AK$3116,COLUMN(A869),FALSE),"")</f>
        <v>Love You To Death</v>
      </c>
      <c r="Z870" s="13">
        <f>IFERROR(VLOOKUP($A870,Sheet2!$Y$2:$AK$3116,COLUMN(B869),FALSE),"")</f>
        <v>42520</v>
      </c>
      <c r="AA870" s="12" t="str">
        <f>IFERROR(VLOOKUP($A870,Sheet2!$Y$2:$AK$3116,COLUMN(C869),FALSE),"")</f>
        <v>Rachel Bolland</v>
      </c>
      <c r="AB870" s="12" t="str">
        <f>IFERROR(VLOOKUP($A870,Sheet2!$Y$2:$AK$3116,COLUMN(D869),FALSE),"")</f>
        <v>https://www.thelineofbestfit.com/author/rbolland</v>
      </c>
      <c r="AC870" s="12" t="str">
        <f>IFERROR(VLOOKUP($A870,Sheet2!$Y$2:$AK$3116,COLUMN(E869),FALSE),"")</f>
        <v>https://www.thelineofbestfit.com/reviews/albums/tegan-and-sara-love-you-to-death</v>
      </c>
      <c r="AD870" s="12" t="str">
        <f>IFERROR(VLOOKUP($A870,Sheet2!$Y$2:$AK$3116,COLUMN(F869),FALSE),"")</f>
        <v>Tegan and Sara</v>
      </c>
      <c r="AE870" s="12" t="str">
        <f>IFERROR(VLOOKUP($A870,Sheet2!$Y$2:$AK$3116,COLUMN(G869),FALSE),"")</f>
        <v>https://www.thelineofbestfit.com/artists/tegan-and-sara-107751</v>
      </c>
      <c r="AF870" s="13">
        <f>IFERROR(VLOOKUP($A870,Sheet2!$Y$2:$AK$3116,COLUMN(H869),FALSE),"")</f>
        <v>42524</v>
      </c>
      <c r="AG870" s="12">
        <f>IFERROR(VLOOKUP($A870,Sheet2!$Y$2:$AK$3116,COLUMN(I869),FALSE),"")</f>
        <v>8</v>
      </c>
      <c r="AH870" s="12">
        <f>IFERROR(VLOOKUP($A870,Sheet2!$Y$2:$AK$3116,COLUMN(J869),FALSE),"")</f>
        <v>0.44667516285928721</v>
      </c>
      <c r="AI870" s="12" t="str">
        <f>IFERROR(VLOOKUP($A870,Sheet2!$Y$2:$AK$3116,COLUMN(K869),FALSE),"")</f>
        <v>Canada</v>
      </c>
      <c r="AJ870" s="12" t="str">
        <f>IFERROR(VLOOKUP($A870,Sheet2!$Y$2:$AK$3116,COLUMN(L869),FALSE),"")</f>
        <v>This is Tegan and Sara‚Äôs pop moment, and they want you to know it</v>
      </c>
      <c r="AK870" s="12" t="str">
        <f>IFERROR(VLOOKUP($A870,Sheet2!$Y$2:$AK$3116,COLUMN(M869),FALSE),"")</f>
        <v xml:space="preserve">Before their breakthrough album, 2013‚Äôs Heartthrob, Calgary-born twins Tegan and Sara wore their indie credentials pretty firmly on the sleeves. </v>
      </c>
    </row>
    <row r="871" spans="1:37">
      <c r="A871" t="s">
        <v>9986</v>
      </c>
      <c r="B871" s="3" t="s">
        <v>9985</v>
      </c>
      <c r="C871" t="s">
        <v>636</v>
      </c>
      <c r="D871" t="s">
        <v>637</v>
      </c>
      <c r="E871" t="s">
        <v>9987</v>
      </c>
      <c r="F871" t="s">
        <v>9988</v>
      </c>
      <c r="G871" t="s">
        <v>9989</v>
      </c>
      <c r="H871" t="s">
        <v>21</v>
      </c>
      <c r="I871" t="s">
        <v>21</v>
      </c>
      <c r="J871" t="s">
        <v>21</v>
      </c>
      <c r="K871" t="s">
        <v>21</v>
      </c>
      <c r="L871" t="s">
        <v>22</v>
      </c>
      <c r="M871" t="s">
        <v>23</v>
      </c>
      <c r="N871" t="s">
        <v>21</v>
      </c>
      <c r="O871" t="s">
        <v>21</v>
      </c>
      <c r="P871">
        <v>2016</v>
      </c>
      <c r="Q871" t="s">
        <v>334</v>
      </c>
      <c r="R871" t="s">
        <v>21</v>
      </c>
      <c r="S871" t="s">
        <v>21</v>
      </c>
      <c r="T871">
        <v>6.8</v>
      </c>
      <c r="U871">
        <f>SUM((T871-6.977778)/1.271306)</f>
        <v>-0.13983887435440404</v>
      </c>
      <c r="V871" t="s">
        <v>21</v>
      </c>
      <c r="W871" t="s">
        <v>9990</v>
      </c>
      <c r="X871" t="s">
        <v>9991</v>
      </c>
      <c r="Y871" s="12" t="str">
        <f>IFERROR(VLOOKUP($A871,Sheet2!$Y$2:$AK$3116,COLUMN(A870),FALSE),"")</f>
        <v>Love Yes</v>
      </c>
      <c r="Z871" s="13">
        <f>IFERROR(VLOOKUP($A871,Sheet2!$Y$2:$AK$3116,COLUMN(B870),FALSE),"")</f>
        <v>42417</v>
      </c>
      <c r="AA871" s="12" t="str">
        <f>IFERROR(VLOOKUP($A871,Sheet2!$Y$2:$AK$3116,COLUMN(C870),FALSE),"")</f>
        <v>Jon Putnam</v>
      </c>
      <c r="AB871" s="12" t="str">
        <f>IFERROR(VLOOKUP($A871,Sheet2!$Y$2:$AK$3116,COLUMN(D870),FALSE),"")</f>
        <v>https://www.thelineofbestfit.com/author/jputnam</v>
      </c>
      <c r="AC871" s="12" t="str">
        <f>IFERROR(VLOOKUP($A871,Sheet2!$Y$2:$AK$3116,COLUMN(E870),FALSE),"")</f>
        <v>https://www.thelineofbestfit.com/reviews/albums/teen</v>
      </c>
      <c r="AD871" s="12" t="str">
        <f>IFERROR(VLOOKUP($A871,Sheet2!$Y$2:$AK$3116,COLUMN(F870),FALSE),"")</f>
        <v>TEEN</v>
      </c>
      <c r="AE871" s="12" t="str">
        <f>IFERROR(VLOOKUP($A871,Sheet2!$Y$2:$AK$3116,COLUMN(G870),FALSE),"")</f>
        <v>https://www.thelineofbestfit.com/artists/teen</v>
      </c>
      <c r="AF871" s="13">
        <f>IFERROR(VLOOKUP($A871,Sheet2!$Y$2:$AK$3116,COLUMN(H870),FALSE),"")</f>
        <v>42419</v>
      </c>
      <c r="AG871" s="12">
        <f>IFERROR(VLOOKUP($A871,Sheet2!$Y$2:$AK$3116,COLUMN(I870),FALSE),"")</f>
        <v>7.5</v>
      </c>
      <c r="AH871" s="12">
        <f>IFERROR(VLOOKUP($A871,Sheet2!$Y$2:$AK$3116,COLUMN(J870),FALSE),"")</f>
        <v>-2.1176853676474497E-2</v>
      </c>
      <c r="AI871" s="12" t="str">
        <f>IFERROR(VLOOKUP($A871,Sheet2!$Y$2:$AK$3116,COLUMN(K870),FALSE),"")</f>
        <v>United States</v>
      </c>
      <c r="AJ871" s="12" t="str">
        <f>IFERROR(VLOOKUP($A871,Sheet2!$Y$2:$AK$3116,COLUMN(L870),FALSE),"")</f>
        <v>TEEN puts synths front and center and a foot in the right direction on Love Yes</v>
      </c>
      <c r="AK871" s="12" t="str">
        <f>IFERROR(VLOOKUP($A871,Sheet2!$Y$2:$AK$3116,COLUMN(M870),FALSE),"")</f>
        <v>Love Yes‚Ä¶those bold block letters on that garish, red-tinted cover certainly reek of the 1980s and, worryingly, those ‚ÄúWe Are The World‚Äù global love-type clich√©d messages come to mind, right?</v>
      </c>
    </row>
    <row r="872" spans="1:37">
      <c r="A872" t="s">
        <v>2968</v>
      </c>
      <c r="B872" s="3" t="s">
        <v>2964</v>
      </c>
      <c r="C872" t="s">
        <v>1362</v>
      </c>
      <c r="D872" t="s">
        <v>1363</v>
      </c>
      <c r="E872" t="s">
        <v>2969</v>
      </c>
      <c r="F872" t="s">
        <v>2965</v>
      </c>
      <c r="G872" t="s">
        <v>2966</v>
      </c>
      <c r="H872" t="s">
        <v>2970</v>
      </c>
      <c r="I872" t="s">
        <v>2971</v>
      </c>
      <c r="J872" t="s">
        <v>21</v>
      </c>
      <c r="K872" t="s">
        <v>21</v>
      </c>
      <c r="L872" t="s">
        <v>39</v>
      </c>
      <c r="M872" t="s">
        <v>40</v>
      </c>
      <c r="N872" t="s">
        <v>21</v>
      </c>
      <c r="O872" t="s">
        <v>21</v>
      </c>
      <c r="P872">
        <v>2012</v>
      </c>
      <c r="Q872" t="s">
        <v>2972</v>
      </c>
      <c r="R872" t="s">
        <v>21</v>
      </c>
      <c r="S872" t="s">
        <v>21</v>
      </c>
      <c r="T872">
        <v>5.9</v>
      </c>
      <c r="U872">
        <f>SUM((T872-6.977778)/1.271306)</f>
        <v>-0.8477722908568035</v>
      </c>
      <c r="V872" t="s">
        <v>21</v>
      </c>
      <c r="W872" t="s">
        <v>2973</v>
      </c>
      <c r="X872" t="s">
        <v>2974</v>
      </c>
      <c r="Y872" s="12" t="str">
        <f>IFERROR(VLOOKUP($A872,Sheet2!$Y$2:$AK$3116,COLUMN(A871),FALSE),"")</f>
        <v>Love This Giant</v>
      </c>
      <c r="Z872" s="13">
        <f>IFERROR(VLOOKUP($A872,Sheet2!$Y$2:$AK$3116,COLUMN(B871),FALSE),"")</f>
        <v>41166</v>
      </c>
      <c r="AA872" s="12" t="str">
        <f>IFERROR(VLOOKUP($A872,Sheet2!$Y$2:$AK$3116,COLUMN(C871),FALSE),"")</f>
        <v>Ro Cemm</v>
      </c>
      <c r="AB872" s="12" t="str">
        <f>IFERROR(VLOOKUP($A872,Sheet2!$Y$2:$AK$3116,COLUMN(D871),FALSE),"")</f>
        <v>https://www.thelineofbestfit.com/author/rcemm</v>
      </c>
      <c r="AC872" s="12" t="str">
        <f>IFERROR(VLOOKUP($A872,Sheet2!$Y$2:$AK$3116,COLUMN(E871),FALSE),"")</f>
        <v>https://www.thelineofbestfit.com/reviews/albums/david-byrne-and-st-vincent-love-this-giant-109819</v>
      </c>
      <c r="AD872" s="12" t="str">
        <f>IFERROR(VLOOKUP($A872,Sheet2!$Y$2:$AK$3116,COLUMN(F871),FALSE),"")</f>
        <v>David Byrne</v>
      </c>
      <c r="AE872" s="12" t="str">
        <f>IFERROR(VLOOKUP($A872,Sheet2!$Y$2:$AK$3116,COLUMN(G871),FALSE),"")</f>
        <v>https://www.thelineofbestfit.com/artists/david-byrne-104236</v>
      </c>
      <c r="AF872" s="13" t="str">
        <f>IFERROR(VLOOKUP($A872,Sheet2!$Y$2:$AK$3116,COLUMN(H871),FALSE),"")</f>
        <v>none</v>
      </c>
      <c r="AG872" s="12">
        <f>IFERROR(VLOOKUP($A872,Sheet2!$Y$2:$AK$3116,COLUMN(I871),FALSE),"")</f>
        <v>8.5</v>
      </c>
      <c r="AH872" s="12">
        <f>IFERROR(VLOOKUP($A872,Sheet2!$Y$2:$AK$3116,COLUMN(J871),FALSE),"")</f>
        <v>0.91452717939504891</v>
      </c>
      <c r="AI872" s="12" t="str">
        <f>IFERROR(VLOOKUP($A872,Sheet2!$Y$2:$AK$3116,COLUMN(K871),FALSE),"")</f>
        <v>none</v>
      </c>
      <c r="AJ872" s="12" t="str">
        <f>IFERROR(VLOOKUP($A872,Sheet2!$Y$2:$AK$3116,COLUMN(L871),FALSE),"")</f>
        <v>David Byrne and St Vincent ‚Äì Love This Giant</v>
      </c>
      <c r="AK872" s="12" t="str">
        <f>IFERROR(VLOOKUP($A872,Sheet2!$Y$2:$AK$3116,COLUMN(M871),FALSE),"")</f>
        <v>none</v>
      </c>
    </row>
    <row r="873" spans="1:37">
      <c r="A873" t="s">
        <v>6934</v>
      </c>
      <c r="B873" s="3" t="s">
        <v>6927</v>
      </c>
      <c r="C873" t="s">
        <v>5618</v>
      </c>
      <c r="D873" t="s">
        <v>5619</v>
      </c>
      <c r="E873" t="s">
        <v>6935</v>
      </c>
      <c r="F873" t="s">
        <v>6930</v>
      </c>
      <c r="G873" t="s">
        <v>6931</v>
      </c>
      <c r="H873" t="s">
        <v>21</v>
      </c>
      <c r="I873" t="s">
        <v>21</v>
      </c>
      <c r="J873" t="s">
        <v>21</v>
      </c>
      <c r="K873" t="s">
        <v>21</v>
      </c>
      <c r="L873" t="s">
        <v>22</v>
      </c>
      <c r="M873" t="s">
        <v>23</v>
      </c>
      <c r="N873" t="s">
        <v>21</v>
      </c>
      <c r="O873" t="s">
        <v>21</v>
      </c>
      <c r="P873">
        <v>2014</v>
      </c>
      <c r="Q873" t="s">
        <v>662</v>
      </c>
      <c r="R873" t="s">
        <v>21</v>
      </c>
      <c r="S873" t="s">
        <v>21</v>
      </c>
      <c r="T873">
        <v>5.2</v>
      </c>
      <c r="U873">
        <f>SUM((T873-6.977778)/1.271306)</f>
        <v>-1.3983871703586701</v>
      </c>
      <c r="V873" t="s">
        <v>21</v>
      </c>
      <c r="W873" t="s">
        <v>6936</v>
      </c>
      <c r="X873" t="s">
        <v>6937</v>
      </c>
      <c r="Y873" s="12" t="str">
        <f>IFERROR(VLOOKUP($A873,Sheet2!$Y$2:$AK$3116,COLUMN(A872),FALSE),"")</f>
        <v>Love Letters</v>
      </c>
      <c r="Z873" s="13">
        <f>IFERROR(VLOOKUP($A873,Sheet2!$Y$2:$AK$3116,COLUMN(B872),FALSE),"")</f>
        <v>41705</v>
      </c>
      <c r="AA873" s="12" t="str">
        <f>IFERROR(VLOOKUP($A873,Sheet2!$Y$2:$AK$3116,COLUMN(C872),FALSE),"")</f>
        <v>Joe Daniels</v>
      </c>
      <c r="AB873" s="12" t="str">
        <f>IFERROR(VLOOKUP($A873,Sheet2!$Y$2:$AK$3116,COLUMN(D872),FALSE),"")</f>
        <v>https://www.thelineofbestfit.com/author/jdaniels</v>
      </c>
      <c r="AC873" s="12" t="str">
        <f>IFERROR(VLOOKUP($A873,Sheet2!$Y$2:$AK$3116,COLUMN(E872),FALSE),"")</f>
        <v>https://www.thelineofbestfit.com/reviews/albums/metronomy-love-letters-147832</v>
      </c>
      <c r="AD873" s="12" t="str">
        <f>IFERROR(VLOOKUP($A873,Sheet2!$Y$2:$AK$3116,COLUMN(F872),FALSE),"")</f>
        <v>Metronomy</v>
      </c>
      <c r="AE873" s="12" t="str">
        <f>IFERROR(VLOOKUP($A873,Sheet2!$Y$2:$AK$3116,COLUMN(G872),FALSE),"")</f>
        <v>https://www.thelineofbestfit.com/artists/metronomy-106181</v>
      </c>
      <c r="AF873" s="13">
        <f>IFERROR(VLOOKUP($A873,Sheet2!$Y$2:$AK$3116,COLUMN(H872),FALSE),"")</f>
        <v>41708</v>
      </c>
      <c r="AG873" s="12">
        <f>IFERROR(VLOOKUP($A873,Sheet2!$Y$2:$AK$3116,COLUMN(I872),FALSE),"")</f>
        <v>8</v>
      </c>
      <c r="AH873" s="12">
        <f>IFERROR(VLOOKUP($A873,Sheet2!$Y$2:$AK$3116,COLUMN(J872),FALSE),"")</f>
        <v>0.44667516285928721</v>
      </c>
      <c r="AI873" s="12" t="str">
        <f>IFERROR(VLOOKUP($A873,Sheet2!$Y$2:$AK$3116,COLUMN(K872),FALSE),"")</f>
        <v>none</v>
      </c>
      <c r="AJ873" s="12" t="str">
        <f>IFERROR(VLOOKUP($A873,Sheet2!$Y$2:$AK$3116,COLUMN(L872),FALSE),"")</f>
        <v>Metronomy ‚Äì Love Letters</v>
      </c>
      <c r="AK873" s="12" t="str">
        <f>IFERROR(VLOOKUP($A873,Sheet2!$Y$2:$AK$3116,COLUMN(M872),FALSE),"")</f>
        <v>none</v>
      </c>
    </row>
    <row r="874" spans="1:37">
      <c r="A874" t="s">
        <v>8824</v>
      </c>
      <c r="B874" s="3" t="s">
        <v>8823</v>
      </c>
      <c r="C874" t="s">
        <v>2395</v>
      </c>
      <c r="D874" t="s">
        <v>2396</v>
      </c>
      <c r="E874" t="s">
        <v>8825</v>
      </c>
      <c r="F874" t="s">
        <v>8568</v>
      </c>
      <c r="G874" t="s">
        <v>8569</v>
      </c>
      <c r="H874" t="s">
        <v>8826</v>
      </c>
      <c r="I874" t="s">
        <v>8827</v>
      </c>
      <c r="J874" t="s">
        <v>21</v>
      </c>
      <c r="K874" t="s">
        <v>21</v>
      </c>
      <c r="L874" t="s">
        <v>22</v>
      </c>
      <c r="M874" t="s">
        <v>23</v>
      </c>
      <c r="N874" t="s">
        <v>21</v>
      </c>
      <c r="O874" t="s">
        <v>21</v>
      </c>
      <c r="P874">
        <v>2015</v>
      </c>
      <c r="Q874" t="s">
        <v>64</v>
      </c>
      <c r="R874" t="s">
        <v>8828</v>
      </c>
      <c r="S874" t="s">
        <v>3241</v>
      </c>
      <c r="T874">
        <v>7.2</v>
      </c>
      <c r="U874">
        <f>SUM((T874-6.977778)/1.271306)</f>
        <v>0.17479819964666285</v>
      </c>
      <c r="V874" t="s">
        <v>21</v>
      </c>
      <c r="W874" t="s">
        <v>8829</v>
      </c>
      <c r="X874" t="s">
        <v>8830</v>
      </c>
      <c r="Y874" s="12" t="str">
        <f>IFERROR(VLOOKUP($A874,Sheet2!$Y$2:$AK$3116,COLUMN(A873),FALSE),"")</f>
        <v>Love Is Free</v>
      </c>
      <c r="Z874" s="13">
        <f>IFERROR(VLOOKUP($A874,Sheet2!$Y$2:$AK$3116,COLUMN(B873),FALSE),"")</f>
        <v>42248</v>
      </c>
      <c r="AA874" s="12" t="str">
        <f>IFERROR(VLOOKUP($A874,Sheet2!$Y$2:$AK$3116,COLUMN(C873),FALSE),"")</f>
        <v>Laurence Day</v>
      </c>
      <c r="AB874" s="12" t="str">
        <f>IFERROR(VLOOKUP($A874,Sheet2!$Y$2:$AK$3116,COLUMN(D873),FALSE),"")</f>
        <v>https://www.thelineofbestfit.com/author/lday</v>
      </c>
      <c r="AC874" s="12" t="str">
        <f>IFERROR(VLOOKUP($A874,Sheet2!$Y$2:$AK$3116,COLUMN(E873),FALSE),"")</f>
        <v>https://www.thelineofbestfit.com/reviews/albums/rpbyn-la-bagatelle-magique-delve-into-the-history-of-dance-on-patchy-patchw</v>
      </c>
      <c r="AD874" s="12" t="str">
        <f>IFERROR(VLOOKUP($A874,Sheet2!$Y$2:$AK$3116,COLUMN(F873),FALSE),"")</f>
        <v>Robyn</v>
      </c>
      <c r="AE874" s="12" t="str">
        <f>IFERROR(VLOOKUP($A874,Sheet2!$Y$2:$AK$3116,COLUMN(G873),FALSE),"")</f>
        <v>https://www.thelineofbestfit.com/artists/robyn-107093</v>
      </c>
      <c r="AF874" s="13">
        <f>IFERROR(VLOOKUP($A874,Sheet2!$Y$2:$AK$3116,COLUMN(H873),FALSE),"")</f>
        <v>42237</v>
      </c>
      <c r="AG874" s="12">
        <f>IFERROR(VLOOKUP($A874,Sheet2!$Y$2:$AK$3116,COLUMN(I873),FALSE),"")</f>
        <v>7</v>
      </c>
      <c r="AH874" s="12">
        <f>IFERROR(VLOOKUP($A874,Sheet2!$Y$2:$AK$3116,COLUMN(J873),FALSE),"")</f>
        <v>-0.48902887021223618</v>
      </c>
      <c r="AI874" s="12" t="str">
        <f>IFERROR(VLOOKUP($A874,Sheet2!$Y$2:$AK$3116,COLUMN(K873),FALSE),"")</f>
        <v>Sweden</v>
      </c>
      <c r="AJ874" s="12" t="str">
        <f>IFERROR(VLOOKUP($A874,Sheet2!$Y$2:$AK$3116,COLUMN(L873),FALSE),"")</f>
        <v>Robyn &amp; La Bagatelle Magique delve into the history of dance on patchy patchwork mini-LP</v>
      </c>
      <c r="AK874" s="12" t="str">
        <f>IFERROR(VLOOKUP($A874,Sheet2!$Y$2:$AK$3116,COLUMN(M873),FALSE),"")</f>
        <v>Robyn &amp; La Bagatelle Magique ‚Äì Robyn and The Magic Trifle is the rough English butchering ‚Äì is a bizarre project from some of Sweden‚Äôs most vaunted musical entities: Christian Falk, Markus J√§gerstedt and Robyn. Love Is Free is their first, and probably only, release.</v>
      </c>
    </row>
    <row r="875" spans="1:37">
      <c r="A875" t="s">
        <v>5865</v>
      </c>
      <c r="B875" s="3" t="s">
        <v>5864</v>
      </c>
      <c r="C875" t="s">
        <v>4247</v>
      </c>
      <c r="D875" t="s">
        <v>4248</v>
      </c>
      <c r="E875" t="s">
        <v>5866</v>
      </c>
      <c r="F875" t="s">
        <v>5867</v>
      </c>
      <c r="G875" t="s">
        <v>5868</v>
      </c>
      <c r="H875" t="s">
        <v>21</v>
      </c>
      <c r="I875" t="s">
        <v>21</v>
      </c>
      <c r="J875" t="s">
        <v>21</v>
      </c>
      <c r="K875" t="s">
        <v>21</v>
      </c>
      <c r="L875" t="s">
        <v>39</v>
      </c>
      <c r="M875" t="s">
        <v>40</v>
      </c>
      <c r="N875" t="s">
        <v>31</v>
      </c>
      <c r="O875" t="s">
        <v>32</v>
      </c>
      <c r="P875">
        <v>2014</v>
      </c>
      <c r="Q875" t="s">
        <v>5869</v>
      </c>
      <c r="R875" t="s">
        <v>21</v>
      </c>
      <c r="S875" t="s">
        <v>21</v>
      </c>
      <c r="T875">
        <v>5.0999999999999996</v>
      </c>
      <c r="U875">
        <f>SUM((T875-6.977778)/1.271306)</f>
        <v>-1.4770464388589373</v>
      </c>
      <c r="V875" t="s">
        <v>21</v>
      </c>
      <c r="W875" t="s">
        <v>5870</v>
      </c>
      <c r="X875" t="s">
        <v>5871</v>
      </c>
      <c r="Y875" s="12" t="str">
        <f>IFERROR(VLOOKUP($A875,Sheet2!$Y$2:$AK$3116,COLUMN(A874),FALSE),"")</f>
        <v>Love Frequency</v>
      </c>
      <c r="Z875" s="13">
        <f>IFERROR(VLOOKUP($A875,Sheet2!$Y$2:$AK$3116,COLUMN(B874),FALSE),"")</f>
        <v>41786</v>
      </c>
      <c r="AA875" s="12" t="str">
        <f>IFERROR(VLOOKUP($A875,Sheet2!$Y$2:$AK$3116,COLUMN(C874),FALSE),"")</f>
        <v>Dan Bull</v>
      </c>
      <c r="AB875" s="12" t="str">
        <f>IFERROR(VLOOKUP($A875,Sheet2!$Y$2:$AK$3116,COLUMN(D874),FALSE),"")</f>
        <v>https://www.thelineofbestfit.com/author/jdanielbull</v>
      </c>
      <c r="AC875" s="12" t="str">
        <f>IFERROR(VLOOKUP($A875,Sheet2!$Y$2:$AK$3116,COLUMN(E874),FALSE),"")</f>
        <v>https://www.thelineofbestfit.com/reviews/albums/klaxons-love-frequency</v>
      </c>
      <c r="AD875" s="12" t="str">
        <f>IFERROR(VLOOKUP($A875,Sheet2!$Y$2:$AK$3116,COLUMN(F874),FALSE),"")</f>
        <v>Klaxons</v>
      </c>
      <c r="AE875" s="12" t="str">
        <f>IFERROR(VLOOKUP($A875,Sheet2!$Y$2:$AK$3116,COLUMN(G874),FALSE),"")</f>
        <v>https://www.thelineofbestfit.com/artists/klaxons-105711</v>
      </c>
      <c r="AF875" s="13">
        <f>IFERROR(VLOOKUP($A875,Sheet2!$Y$2:$AK$3116,COLUMN(H874),FALSE),"")</f>
        <v>41792</v>
      </c>
      <c r="AG875" s="12">
        <f>IFERROR(VLOOKUP($A875,Sheet2!$Y$2:$AK$3116,COLUMN(I874),FALSE),"")</f>
        <v>5.5</v>
      </c>
      <c r="AH875" s="12">
        <f>IFERROR(VLOOKUP($A875,Sheet2!$Y$2:$AK$3116,COLUMN(J874),FALSE),"")</f>
        <v>-1.8925849198195213</v>
      </c>
      <c r="AI875" s="12" t="str">
        <f>IFERROR(VLOOKUP($A875,Sheet2!$Y$2:$AK$3116,COLUMN(K874),FALSE),"")</f>
        <v>United Kingdom</v>
      </c>
      <c r="AJ875" s="12" t="str">
        <f>IFERROR(VLOOKUP($A875,Sheet2!$Y$2:$AK$3116,COLUMN(L874),FALSE),"")</f>
        <v>Klaxons - Love Frequency</v>
      </c>
      <c r="AK875" s="12" t="str">
        <f>IFERROR(VLOOKUP($A875,Sheet2!$Y$2:$AK$3116,COLUMN(M874),FALSE),"")</f>
        <v>Although it appears to be a pill on the front cover of Klaxons‚Äô third album Love Frequency, it is in fact a piece of plastic, designed by Trevor Jackson and intended to show his interpretation of what the record is. While it‚Äôs likely that the majority of those picking up a physical copy will assume that the collection is a drug-fuelled, ecstasy-starring one, the piece of plastic actually indicates the complete lack of drugs during the making of the album. Instead, it‚Äôs mostly clean, bright and shiny; often disguised as the psychedelic trips that made up their debut, but never as quite as trippy, and always with much more regimentation.</v>
      </c>
    </row>
    <row r="876" spans="1:37">
      <c r="A876" t="s">
        <v>682</v>
      </c>
      <c r="B876" s="3" t="s">
        <v>677</v>
      </c>
      <c r="C876" t="s">
        <v>551</v>
      </c>
      <c r="D876" t="s">
        <v>552</v>
      </c>
      <c r="E876" t="s">
        <v>683</v>
      </c>
      <c r="F876" t="s">
        <v>679</v>
      </c>
      <c r="G876" t="s">
        <v>680</v>
      </c>
      <c r="H876" t="s">
        <v>21</v>
      </c>
      <c r="I876" t="s">
        <v>21</v>
      </c>
      <c r="J876" t="s">
        <v>21</v>
      </c>
      <c r="K876" t="s">
        <v>21</v>
      </c>
      <c r="L876" t="s">
        <v>39</v>
      </c>
      <c r="M876" t="s">
        <v>40</v>
      </c>
      <c r="N876" t="s">
        <v>21</v>
      </c>
      <c r="O876" t="s">
        <v>21</v>
      </c>
      <c r="P876">
        <v>2014</v>
      </c>
      <c r="Q876" t="s">
        <v>681</v>
      </c>
      <c r="R876" t="s">
        <v>21</v>
      </c>
      <c r="S876" t="s">
        <v>21</v>
      </c>
      <c r="T876">
        <v>7.8</v>
      </c>
      <c r="U876">
        <f>SUM((T876-6.977778)/1.271306)</f>
        <v>0.64675381064826243</v>
      </c>
      <c r="V876" t="s">
        <v>21</v>
      </c>
      <c r="W876" t="s">
        <v>684</v>
      </c>
      <c r="X876" t="s">
        <v>685</v>
      </c>
      <c r="Y876" s="12" t="str">
        <f>IFERROR(VLOOKUP($A876,Sheet2!$Y$2:$AK$3116,COLUMN(A875),FALSE),"")</f>
        <v>Love</v>
      </c>
      <c r="Z876" s="13">
        <f>IFERROR(VLOOKUP($A876,Sheet2!$Y$2:$AK$3116,COLUMN(B875),FALSE),"")</f>
        <v>41767</v>
      </c>
      <c r="AA876" s="12" t="str">
        <f>IFERROR(VLOOKUP($A876,Sheet2!$Y$2:$AK$3116,COLUMN(C875),FALSE),"")</f>
        <v>Adam Nelson</v>
      </c>
      <c r="AB876" s="12" t="str">
        <f>IFERROR(VLOOKUP($A876,Sheet2!$Y$2:$AK$3116,COLUMN(D875),FALSE),"")</f>
        <v>https://www.thelineofbestfit.com/author/anelson</v>
      </c>
      <c r="AC876" s="12" t="str">
        <f>IFERROR(VLOOKUP($A876,Sheet2!$Y$2:$AK$3116,COLUMN(E875),FALSE),"")</f>
        <v>https://www.thelineofbestfit.com/reviews/albums/amen-dunes-love</v>
      </c>
      <c r="AD876" s="12" t="str">
        <f>IFERROR(VLOOKUP($A876,Sheet2!$Y$2:$AK$3116,COLUMN(F875),FALSE),"")</f>
        <v>Amen Dunes</v>
      </c>
      <c r="AE876" s="12" t="str">
        <f>IFERROR(VLOOKUP($A876,Sheet2!$Y$2:$AK$3116,COLUMN(G875),FALSE),"")</f>
        <v>https://www.thelineofbestfit.com/artists/amen-dunes-146872</v>
      </c>
      <c r="AF876" s="13">
        <f>IFERROR(VLOOKUP($A876,Sheet2!$Y$2:$AK$3116,COLUMN(H875),FALSE),"")</f>
        <v>41771</v>
      </c>
      <c r="AG876" s="12">
        <f>IFERROR(VLOOKUP($A876,Sheet2!$Y$2:$AK$3116,COLUMN(I875),FALSE),"")</f>
        <v>6</v>
      </c>
      <c r="AH876" s="12">
        <f>IFERROR(VLOOKUP($A876,Sheet2!$Y$2:$AK$3116,COLUMN(J875),FALSE),"")</f>
        <v>-1.4247329032837597</v>
      </c>
      <c r="AI876" s="12" t="str">
        <f>IFERROR(VLOOKUP($A876,Sheet2!$Y$2:$AK$3116,COLUMN(K875),FALSE),"")</f>
        <v>none</v>
      </c>
      <c r="AJ876" s="12" t="str">
        <f>IFERROR(VLOOKUP($A876,Sheet2!$Y$2:$AK$3116,COLUMN(L875),FALSE),"")</f>
        <v>Amen Dunes - Love</v>
      </c>
      <c r="AK876" s="12" t="str">
        <f>IFERROR(VLOOKUP($A876,Sheet2!$Y$2:$AK$3116,COLUMN(M875),FALSE),"")</f>
        <v>Sometimes an album‚Äôs cover art sets the tone for the music, and sometimes, as is the case with Amen Dunes‚Äô Love, it seems entirely at odds with it. Misty landscape, full moon rising, you can almost feel the clear air. Yet this is, in its most literal sense, chamber music. It‚Äôs hard to picture Amen Dunes ringleader Damon McMahon crafting this record in anything other than late-night solitude, in darkened rooms, in quiet contemplation.</v>
      </c>
    </row>
    <row r="877" spans="1:37">
      <c r="A877" t="s">
        <v>682</v>
      </c>
      <c r="B877" s="3" t="s">
        <v>3418</v>
      </c>
      <c r="C877" t="s">
        <v>654</v>
      </c>
      <c r="D877" t="s">
        <v>655</v>
      </c>
      <c r="E877" t="s">
        <v>4094</v>
      </c>
      <c r="F877" t="s">
        <v>4092</v>
      </c>
      <c r="G877" t="s">
        <v>4093</v>
      </c>
      <c r="H877" t="s">
        <v>21</v>
      </c>
      <c r="I877" t="s">
        <v>21</v>
      </c>
      <c r="J877" t="s">
        <v>21</v>
      </c>
      <c r="K877" t="s">
        <v>21</v>
      </c>
      <c r="L877" t="s">
        <v>31</v>
      </c>
      <c r="M877" t="s">
        <v>32</v>
      </c>
      <c r="N877" t="s">
        <v>21</v>
      </c>
      <c r="O877" t="s">
        <v>21</v>
      </c>
      <c r="P877">
        <v>2005</v>
      </c>
      <c r="Q877" t="s">
        <v>898</v>
      </c>
      <c r="R877" t="s">
        <v>21</v>
      </c>
      <c r="S877" t="s">
        <v>21</v>
      </c>
      <c r="T877">
        <v>6</v>
      </c>
      <c r="U877">
        <f>SUM((T877-6.977778)/1.271306)</f>
        <v>-0.76911302235653711</v>
      </c>
      <c r="V877" t="s">
        <v>21</v>
      </c>
      <c r="W877" t="s">
        <v>4095</v>
      </c>
      <c r="X877" t="s">
        <v>4096</v>
      </c>
      <c r="Y877" s="12" t="str">
        <f>IFERROR(VLOOKUP($A877,Sheet2!$Y$2:$AK$3116,COLUMN(A876),FALSE),"")</f>
        <v>Love</v>
      </c>
      <c r="Z877" s="13">
        <f>IFERROR(VLOOKUP($A877,Sheet2!$Y$2:$AK$3116,COLUMN(B876),FALSE),"")</f>
        <v>41767</v>
      </c>
      <c r="AA877" s="12" t="str">
        <f>IFERROR(VLOOKUP($A877,Sheet2!$Y$2:$AK$3116,COLUMN(C876),FALSE),"")</f>
        <v>Adam Nelson</v>
      </c>
      <c r="AB877" s="12" t="str">
        <f>IFERROR(VLOOKUP($A877,Sheet2!$Y$2:$AK$3116,COLUMN(D876),FALSE),"")</f>
        <v>https://www.thelineofbestfit.com/author/anelson</v>
      </c>
      <c r="AC877" s="12" t="str">
        <f>IFERROR(VLOOKUP($A877,Sheet2!$Y$2:$AK$3116,COLUMN(E876),FALSE),"")</f>
        <v>https://www.thelineofbestfit.com/reviews/albums/amen-dunes-love</v>
      </c>
      <c r="AD877" s="12" t="str">
        <f>IFERROR(VLOOKUP($A877,Sheet2!$Y$2:$AK$3116,COLUMN(F876),FALSE),"")</f>
        <v>Amen Dunes</v>
      </c>
      <c r="AE877" s="12" t="str">
        <f>IFERROR(VLOOKUP($A877,Sheet2!$Y$2:$AK$3116,COLUMN(G876),FALSE),"")</f>
        <v>https://www.thelineofbestfit.com/artists/amen-dunes-146872</v>
      </c>
      <c r="AF877" s="13">
        <f>IFERROR(VLOOKUP($A877,Sheet2!$Y$2:$AK$3116,COLUMN(H876),FALSE),"")</f>
        <v>41771</v>
      </c>
      <c r="AG877" s="12">
        <f>IFERROR(VLOOKUP($A877,Sheet2!$Y$2:$AK$3116,COLUMN(I876),FALSE),"")</f>
        <v>6</v>
      </c>
      <c r="AH877" s="12">
        <f>IFERROR(VLOOKUP($A877,Sheet2!$Y$2:$AK$3116,COLUMN(J876),FALSE),"")</f>
        <v>-1.4247329032837597</v>
      </c>
      <c r="AI877" s="12" t="str">
        <f>IFERROR(VLOOKUP($A877,Sheet2!$Y$2:$AK$3116,COLUMN(K876),FALSE),"")</f>
        <v>none</v>
      </c>
      <c r="AJ877" s="12" t="str">
        <f>IFERROR(VLOOKUP($A877,Sheet2!$Y$2:$AK$3116,COLUMN(L876),FALSE),"")</f>
        <v>Amen Dunes - Love</v>
      </c>
      <c r="AK877" s="12" t="str">
        <f>IFERROR(VLOOKUP($A877,Sheet2!$Y$2:$AK$3116,COLUMN(M876),FALSE),"")</f>
        <v>Sometimes an album‚Äôs cover art sets the tone for the music, and sometimes, as is the case with Amen Dunes‚Äô Love, it seems entirely at odds with it. Misty landscape, full moon rising, you can almost feel the clear air. Yet this is, in its most literal sense, chamber music. It‚Äôs hard to picture Amen Dunes ringleader Damon McMahon crafting this record in anything other than late-night solitude, in darkened rooms, in quiet contemplation.</v>
      </c>
    </row>
    <row r="878" spans="1:37">
      <c r="A878" t="s">
        <v>682</v>
      </c>
      <c r="B878" s="3" t="s">
        <v>10133</v>
      </c>
      <c r="C878" t="s">
        <v>18</v>
      </c>
      <c r="D878" t="s">
        <v>18</v>
      </c>
      <c r="E878" t="s">
        <v>10134</v>
      </c>
      <c r="F878" t="s">
        <v>10131</v>
      </c>
      <c r="G878" t="s">
        <v>10132</v>
      </c>
      <c r="H878" t="s">
        <v>21</v>
      </c>
      <c r="I878" t="s">
        <v>21</v>
      </c>
      <c r="J878" t="s">
        <v>21</v>
      </c>
      <c r="K878" t="s">
        <v>21</v>
      </c>
      <c r="L878" t="s">
        <v>39</v>
      </c>
      <c r="M878" t="s">
        <v>40</v>
      </c>
      <c r="N878" t="s">
        <v>21</v>
      </c>
      <c r="O878" t="s">
        <v>21</v>
      </c>
      <c r="P878">
        <v>2006</v>
      </c>
      <c r="Q878" t="s">
        <v>130</v>
      </c>
      <c r="R878" t="s">
        <v>21</v>
      </c>
      <c r="S878" t="s">
        <v>21</v>
      </c>
      <c r="T878">
        <v>8.5</v>
      </c>
      <c r="U878">
        <f>SUM((T878-6.977778)/1.271306)</f>
        <v>1.1973686901501293</v>
      </c>
      <c r="V878" t="s">
        <v>21</v>
      </c>
      <c r="W878" t="s">
        <v>10135</v>
      </c>
      <c r="Y878" s="12" t="str">
        <f>IFERROR(VLOOKUP($A878,Sheet2!$Y$2:$AK$3116,COLUMN(A877),FALSE),"")</f>
        <v>Love</v>
      </c>
      <c r="Z878" s="13">
        <f>IFERROR(VLOOKUP($A878,Sheet2!$Y$2:$AK$3116,COLUMN(B877),FALSE),"")</f>
        <v>41767</v>
      </c>
      <c r="AA878" s="12" t="str">
        <f>IFERROR(VLOOKUP($A878,Sheet2!$Y$2:$AK$3116,COLUMN(C877),FALSE),"")</f>
        <v>Adam Nelson</v>
      </c>
      <c r="AB878" s="12" t="str">
        <f>IFERROR(VLOOKUP($A878,Sheet2!$Y$2:$AK$3116,COLUMN(D877),FALSE),"")</f>
        <v>https://www.thelineofbestfit.com/author/anelson</v>
      </c>
      <c r="AC878" s="12" t="str">
        <f>IFERROR(VLOOKUP($A878,Sheet2!$Y$2:$AK$3116,COLUMN(E877),FALSE),"")</f>
        <v>https://www.thelineofbestfit.com/reviews/albums/amen-dunes-love</v>
      </c>
      <c r="AD878" s="12" t="str">
        <f>IFERROR(VLOOKUP($A878,Sheet2!$Y$2:$AK$3116,COLUMN(F877),FALSE),"")</f>
        <v>Amen Dunes</v>
      </c>
      <c r="AE878" s="12" t="str">
        <f>IFERROR(VLOOKUP($A878,Sheet2!$Y$2:$AK$3116,COLUMN(G877),FALSE),"")</f>
        <v>https://www.thelineofbestfit.com/artists/amen-dunes-146872</v>
      </c>
      <c r="AF878" s="13">
        <f>IFERROR(VLOOKUP($A878,Sheet2!$Y$2:$AK$3116,COLUMN(H877),FALSE),"")</f>
        <v>41771</v>
      </c>
      <c r="AG878" s="12">
        <f>IFERROR(VLOOKUP($A878,Sheet2!$Y$2:$AK$3116,COLUMN(I877),FALSE),"")</f>
        <v>6</v>
      </c>
      <c r="AH878" s="12">
        <f>IFERROR(VLOOKUP($A878,Sheet2!$Y$2:$AK$3116,COLUMN(J877),FALSE),"")</f>
        <v>-1.4247329032837597</v>
      </c>
      <c r="AI878" s="12" t="str">
        <f>IFERROR(VLOOKUP($A878,Sheet2!$Y$2:$AK$3116,COLUMN(K877),FALSE),"")</f>
        <v>none</v>
      </c>
      <c r="AJ878" s="12" t="str">
        <f>IFERROR(VLOOKUP($A878,Sheet2!$Y$2:$AK$3116,COLUMN(L877),FALSE),"")</f>
        <v>Amen Dunes - Love</v>
      </c>
      <c r="AK878" s="12" t="str">
        <f>IFERROR(VLOOKUP($A878,Sheet2!$Y$2:$AK$3116,COLUMN(M877),FALSE),"")</f>
        <v>Sometimes an album‚Äôs cover art sets the tone for the music, and sometimes, as is the case with Amen Dunes‚Äô Love, it seems entirely at odds with it. Misty landscape, full moon rising, you can almost feel the clear air. Yet this is, in its most literal sense, chamber music. It‚Äôs hard to picture Amen Dunes ringleader Damon McMahon crafting this record in anything other than late-night solitude, in darkened rooms, in quiet contemplation.</v>
      </c>
    </row>
    <row r="879" spans="1:37">
      <c r="A879" t="s">
        <v>5514</v>
      </c>
      <c r="B879" s="3" t="s">
        <v>5502</v>
      </c>
      <c r="C879" t="s">
        <v>219</v>
      </c>
      <c r="D879" t="s">
        <v>220</v>
      </c>
      <c r="E879" t="s">
        <v>5515</v>
      </c>
      <c r="F879" t="s">
        <v>5505</v>
      </c>
      <c r="G879" t="s">
        <v>5506</v>
      </c>
      <c r="H879" t="s">
        <v>21</v>
      </c>
      <c r="I879" t="s">
        <v>21</v>
      </c>
      <c r="J879" t="s">
        <v>21</v>
      </c>
      <c r="K879" t="s">
        <v>21</v>
      </c>
      <c r="L879" t="s">
        <v>22</v>
      </c>
      <c r="M879" t="s">
        <v>23</v>
      </c>
      <c r="N879" t="s">
        <v>21</v>
      </c>
      <c r="O879" t="s">
        <v>21</v>
      </c>
      <c r="P879">
        <v>2013</v>
      </c>
      <c r="Q879" t="s">
        <v>72</v>
      </c>
      <c r="R879" t="s">
        <v>21</v>
      </c>
      <c r="S879" t="s">
        <v>21</v>
      </c>
      <c r="T879">
        <v>8.6</v>
      </c>
      <c r="U879">
        <f>SUM((T879-6.977778)/1.271306)</f>
        <v>1.2760279586503955</v>
      </c>
      <c r="V879" t="s">
        <v>73</v>
      </c>
      <c r="W879" t="s">
        <v>5516</v>
      </c>
      <c r="X879" t="s">
        <v>5517</v>
      </c>
      <c r="Y879" s="12" t="str">
        <f>IFERROR(VLOOKUP($A879,Sheet2!$Y$2:$AK$3116,COLUMN(A878),FALSE),"")</f>
        <v>Loud City Song</v>
      </c>
      <c r="Z879" s="13">
        <f>IFERROR(VLOOKUP($A879,Sheet2!$Y$2:$AK$3116,COLUMN(B878),FALSE),"")</f>
        <v>41502</v>
      </c>
      <c r="AA879" s="12" t="str">
        <f>IFERROR(VLOOKUP($A879,Sheet2!$Y$2:$AK$3116,COLUMN(C878),FALSE),"")</f>
        <v>Hayley Scott</v>
      </c>
      <c r="AB879" s="12" t="str">
        <f>IFERROR(VLOOKUP($A879,Sheet2!$Y$2:$AK$3116,COLUMN(D878),FALSE),"")</f>
        <v>https://www.thelineofbestfit.com/author/hscott</v>
      </c>
      <c r="AC879" s="12" t="str">
        <f>IFERROR(VLOOKUP($A879,Sheet2!$Y$2:$AK$3116,COLUMN(E878),FALSE),"")</f>
        <v>https://www.thelineofbestfit.com/reviews/albums/julia-holter-loud-city-song-134481</v>
      </c>
      <c r="AD879" s="12" t="str">
        <f>IFERROR(VLOOKUP($A879,Sheet2!$Y$2:$AK$3116,COLUMN(F878),FALSE),"")</f>
        <v>Julia Holter</v>
      </c>
      <c r="AE879" s="12" t="str">
        <f>IFERROR(VLOOKUP($A879,Sheet2!$Y$2:$AK$3116,COLUMN(G878),FALSE),"")</f>
        <v>https://www.thelineofbestfit.com/artists/julia-holter-105571</v>
      </c>
      <c r="AF879" s="13" t="str">
        <f>IFERROR(VLOOKUP($A879,Sheet2!$Y$2:$AK$3116,COLUMN(H878),FALSE),"")</f>
        <v>none</v>
      </c>
      <c r="AG879" s="12">
        <f>IFERROR(VLOOKUP($A879,Sheet2!$Y$2:$AK$3116,COLUMN(I878),FALSE),"")</f>
        <v>8.5</v>
      </c>
      <c r="AH879" s="12">
        <f>IFERROR(VLOOKUP($A879,Sheet2!$Y$2:$AK$3116,COLUMN(J878),FALSE),"")</f>
        <v>0.91452717939504891</v>
      </c>
      <c r="AI879" s="12" t="str">
        <f>IFERROR(VLOOKUP($A879,Sheet2!$Y$2:$AK$3116,COLUMN(K878),FALSE),"")</f>
        <v>none</v>
      </c>
      <c r="AJ879" s="12" t="str">
        <f>IFERROR(VLOOKUP($A879,Sheet2!$Y$2:$AK$3116,COLUMN(L878),FALSE),"")</f>
        <v>Julia Holter ‚Äì Loud City Song</v>
      </c>
      <c r="AK879" s="12" t="str">
        <f>IFERROR(VLOOKUP($A879,Sheet2!$Y$2:$AK$3116,COLUMN(M878),FALSE),"")</f>
        <v>none</v>
      </c>
    </row>
    <row r="880" spans="1:37">
      <c r="A880" t="s">
        <v>87</v>
      </c>
      <c r="B880" s="3" t="s">
        <v>84</v>
      </c>
      <c r="C880" t="s">
        <v>85</v>
      </c>
      <c r="D880" t="s">
        <v>86</v>
      </c>
      <c r="E880" t="s">
        <v>88</v>
      </c>
      <c r="F880" t="s">
        <v>89</v>
      </c>
      <c r="G880" t="s">
        <v>90</v>
      </c>
      <c r="H880" t="s">
        <v>21</v>
      </c>
      <c r="I880" t="s">
        <v>21</v>
      </c>
      <c r="J880" t="s">
        <v>21</v>
      </c>
      <c r="K880" t="s">
        <v>21</v>
      </c>
      <c r="L880" t="s">
        <v>21</v>
      </c>
      <c r="M880" t="s">
        <v>21</v>
      </c>
      <c r="N880" t="s">
        <v>21</v>
      </c>
      <c r="O880" t="s">
        <v>21</v>
      </c>
      <c r="P880">
        <v>2002</v>
      </c>
      <c r="Q880" t="s">
        <v>91</v>
      </c>
      <c r="R880" t="s">
        <v>21</v>
      </c>
      <c r="S880" t="s">
        <v>21</v>
      </c>
      <c r="T880">
        <v>8.1</v>
      </c>
      <c r="U880">
        <f>SUM((T880-6.977778)/1.271306)</f>
        <v>0.88273161614906226</v>
      </c>
      <c r="V880" t="s">
        <v>21</v>
      </c>
      <c r="W880" t="s">
        <v>92</v>
      </c>
      <c r="X880" t="s">
        <v>93</v>
      </c>
      <c r="Y880" s="12" t="str">
        <f>IFERROR(VLOOKUP($A880,Sheet2!$Y$2:$AK$3116,COLUMN(A879),FALSE),"")</f>
        <v>Lost Time</v>
      </c>
      <c r="Z880" s="13">
        <f>IFERROR(VLOOKUP($A880,Sheet2!$Y$2:$AK$3116,COLUMN(B879),FALSE),"")</f>
        <v>42459</v>
      </c>
      <c r="AA880" s="12" t="str">
        <f>IFERROR(VLOOKUP($A880,Sheet2!$Y$2:$AK$3116,COLUMN(C879),FALSE),"")</f>
        <v>Ryan Lunn</v>
      </c>
      <c r="AB880" s="12" t="str">
        <f>IFERROR(VLOOKUP($A880,Sheet2!$Y$2:$AK$3116,COLUMN(D879),FALSE),"")</f>
        <v>https://www.thelineofbestfit.com/author/rlunn</v>
      </c>
      <c r="AC880" s="12" t="str">
        <f>IFERROR(VLOOKUP($A880,Sheet2!$Y$2:$AK$3116,COLUMN(E879),FALSE),"")</f>
        <v>https://www.thelineofbestfit.com/reviews/albums/tacocat-lost-time</v>
      </c>
      <c r="AD880" s="12" t="str">
        <f>IFERROR(VLOOKUP($A880,Sheet2!$Y$2:$AK$3116,COLUMN(F879),FALSE),"")</f>
        <v>Tacocat</v>
      </c>
      <c r="AE880" s="12" t="str">
        <f>IFERROR(VLOOKUP($A880,Sheet2!$Y$2:$AK$3116,COLUMN(G879),FALSE),"")</f>
        <v>https://www.thelineofbestfit.com/artists/tacocat</v>
      </c>
      <c r="AF880" s="13">
        <f>IFERROR(VLOOKUP($A880,Sheet2!$Y$2:$AK$3116,COLUMN(H879),FALSE),"")</f>
        <v>42461</v>
      </c>
      <c r="AG880" s="12">
        <f>IFERROR(VLOOKUP($A880,Sheet2!$Y$2:$AK$3116,COLUMN(I879),FALSE),"")</f>
        <v>7</v>
      </c>
      <c r="AH880" s="12">
        <f>IFERROR(VLOOKUP($A880,Sheet2!$Y$2:$AK$3116,COLUMN(J879),FALSE),"")</f>
        <v>-0.48902887021223618</v>
      </c>
      <c r="AI880" s="12" t="str">
        <f>IFERROR(VLOOKUP($A880,Sheet2!$Y$2:$AK$3116,COLUMN(K879),FALSE),"")</f>
        <v>United States</v>
      </c>
      <c r="AJ880" s="12" t="str">
        <f>IFERROR(VLOOKUP($A880,Sheet2!$Y$2:$AK$3116,COLUMN(L879),FALSE),"")</f>
        <v>Tacocat serve up bubblegum pop that doesn‚Äôt lose its taste</v>
      </c>
      <c r="AK880" s="12" t="str">
        <f>IFERROR(VLOOKUP($A880,Sheet2!$Y$2:$AK$3116,COLUMN(M879),FALSE),"")</f>
        <v>Tacocat‚Äôs bassist, Bree McKenna, may be the child of original Metallica guitarist Dave Mustaine, but the band‚Äôs music couldn‚Äôt be further away from the cacophony of Metallica‚Äôs thrash metal. Their new album, Lost Time, takes the successful formula of accessible alt-pop intertwined with a strong feminist message used on the band‚Äôs prior two full-lengths and refines it - the songs remain economically short, but the production is tighter which makes the album as a whole sound more colourful.</v>
      </c>
    </row>
    <row r="881" spans="1:37">
      <c r="A881" t="s">
        <v>87</v>
      </c>
      <c r="B881" s="3" t="s">
        <v>4137</v>
      </c>
      <c r="C881" t="s">
        <v>654</v>
      </c>
      <c r="D881" t="s">
        <v>655</v>
      </c>
      <c r="E881" t="s">
        <v>4138</v>
      </c>
      <c r="F881" t="s">
        <v>4139</v>
      </c>
      <c r="G881" t="s">
        <v>4140</v>
      </c>
      <c r="H881" t="s">
        <v>21</v>
      </c>
      <c r="I881" t="s">
        <v>21</v>
      </c>
      <c r="J881" t="s">
        <v>21</v>
      </c>
      <c r="K881" t="s">
        <v>21</v>
      </c>
      <c r="L881" t="s">
        <v>100</v>
      </c>
      <c r="M881" t="s">
        <v>101</v>
      </c>
      <c r="N881" t="s">
        <v>21</v>
      </c>
      <c r="O881" t="s">
        <v>21</v>
      </c>
      <c r="P881">
        <v>2015</v>
      </c>
      <c r="Q881" t="s">
        <v>331</v>
      </c>
      <c r="R881" t="s">
        <v>21</v>
      </c>
      <c r="S881" t="s">
        <v>21</v>
      </c>
      <c r="T881">
        <v>7</v>
      </c>
      <c r="U881">
        <f>SUM((T881-6.977778)/1.271306)</f>
        <v>1.7479662646129403E-2</v>
      </c>
      <c r="V881" t="s">
        <v>21</v>
      </c>
      <c r="W881" t="s">
        <v>4141</v>
      </c>
      <c r="X881" t="s">
        <v>4142</v>
      </c>
      <c r="Y881" s="12" t="str">
        <f>IFERROR(VLOOKUP($A881,Sheet2!$Y$2:$AK$3116,COLUMN(A880),FALSE),"")</f>
        <v>Lost Time</v>
      </c>
      <c r="Z881" s="13">
        <f>IFERROR(VLOOKUP($A881,Sheet2!$Y$2:$AK$3116,COLUMN(B880),FALSE),"")</f>
        <v>42459</v>
      </c>
      <c r="AA881" s="12" t="str">
        <f>IFERROR(VLOOKUP($A881,Sheet2!$Y$2:$AK$3116,COLUMN(C880),FALSE),"")</f>
        <v>Ryan Lunn</v>
      </c>
      <c r="AB881" s="12" t="str">
        <f>IFERROR(VLOOKUP($A881,Sheet2!$Y$2:$AK$3116,COLUMN(D880),FALSE),"")</f>
        <v>https://www.thelineofbestfit.com/author/rlunn</v>
      </c>
      <c r="AC881" s="12" t="str">
        <f>IFERROR(VLOOKUP($A881,Sheet2!$Y$2:$AK$3116,COLUMN(E880),FALSE),"")</f>
        <v>https://www.thelineofbestfit.com/reviews/albums/tacocat-lost-time</v>
      </c>
      <c r="AD881" s="12" t="str">
        <f>IFERROR(VLOOKUP($A881,Sheet2!$Y$2:$AK$3116,COLUMN(F880),FALSE),"")</f>
        <v>Tacocat</v>
      </c>
      <c r="AE881" s="12" t="str">
        <f>IFERROR(VLOOKUP($A881,Sheet2!$Y$2:$AK$3116,COLUMN(G880),FALSE),"")</f>
        <v>https://www.thelineofbestfit.com/artists/tacocat</v>
      </c>
      <c r="AF881" s="13">
        <f>IFERROR(VLOOKUP($A881,Sheet2!$Y$2:$AK$3116,COLUMN(H880),FALSE),"")</f>
        <v>42461</v>
      </c>
      <c r="AG881" s="12">
        <f>IFERROR(VLOOKUP($A881,Sheet2!$Y$2:$AK$3116,COLUMN(I880),FALSE),"")</f>
        <v>7</v>
      </c>
      <c r="AH881" s="12">
        <f>IFERROR(VLOOKUP($A881,Sheet2!$Y$2:$AK$3116,COLUMN(J880),FALSE),"")</f>
        <v>-0.48902887021223618</v>
      </c>
      <c r="AI881" s="12" t="str">
        <f>IFERROR(VLOOKUP($A881,Sheet2!$Y$2:$AK$3116,COLUMN(K880),FALSE),"")</f>
        <v>United States</v>
      </c>
      <c r="AJ881" s="12" t="str">
        <f>IFERROR(VLOOKUP($A881,Sheet2!$Y$2:$AK$3116,COLUMN(L880),FALSE),"")</f>
        <v>Tacocat serve up bubblegum pop that doesn‚Äôt lose its taste</v>
      </c>
      <c r="AK881" s="12" t="str">
        <f>IFERROR(VLOOKUP($A881,Sheet2!$Y$2:$AK$3116,COLUMN(M880),FALSE),"")</f>
        <v>Tacocat‚Äôs bassist, Bree McKenna, may be the child of original Metallica guitarist Dave Mustaine, but the band‚Äôs music couldn‚Äôt be further away from the cacophony of Metallica‚Äôs thrash metal. Their new album, Lost Time, takes the successful formula of accessible alt-pop intertwined with a strong feminist message used on the band‚Äôs prior two full-lengths and refines it - the songs remain economically short, but the production is tighter which makes the album as a whole sound more colourful.</v>
      </c>
    </row>
    <row r="882" spans="1:37">
      <c r="A882" t="s">
        <v>87</v>
      </c>
      <c r="B882" s="3" t="s">
        <v>9910</v>
      </c>
      <c r="C882" t="s">
        <v>219</v>
      </c>
      <c r="D882" t="s">
        <v>220</v>
      </c>
      <c r="E882" t="s">
        <v>9911</v>
      </c>
      <c r="F882" t="s">
        <v>9912</v>
      </c>
      <c r="G882" t="s">
        <v>9913</v>
      </c>
      <c r="H882" t="s">
        <v>21</v>
      </c>
      <c r="I882" t="s">
        <v>21</v>
      </c>
      <c r="J882" t="s">
        <v>21</v>
      </c>
      <c r="K882" t="s">
        <v>21</v>
      </c>
      <c r="L882" t="s">
        <v>39</v>
      </c>
      <c r="M882" t="s">
        <v>40</v>
      </c>
      <c r="N882" t="s">
        <v>21</v>
      </c>
      <c r="O882" t="s">
        <v>21</v>
      </c>
      <c r="P882">
        <v>2015</v>
      </c>
      <c r="Q882" t="s">
        <v>1019</v>
      </c>
      <c r="R882" t="s">
        <v>21</v>
      </c>
      <c r="S882" t="s">
        <v>21</v>
      </c>
      <c r="T882">
        <v>6.1</v>
      </c>
      <c r="U882">
        <f>SUM((T882-6.977778)/1.271306)</f>
        <v>-0.69045375385627072</v>
      </c>
      <c r="V882" t="s">
        <v>21</v>
      </c>
      <c r="W882" t="s">
        <v>9914</v>
      </c>
      <c r="X882" t="s">
        <v>9915</v>
      </c>
      <c r="Y882" s="12" t="str">
        <f>IFERROR(VLOOKUP($A882,Sheet2!$Y$2:$AK$3116,COLUMN(A881),FALSE),"")</f>
        <v>Lost Time</v>
      </c>
      <c r="Z882" s="13">
        <f>IFERROR(VLOOKUP($A882,Sheet2!$Y$2:$AK$3116,COLUMN(B881),FALSE),"")</f>
        <v>42459</v>
      </c>
      <c r="AA882" s="12" t="str">
        <f>IFERROR(VLOOKUP($A882,Sheet2!$Y$2:$AK$3116,COLUMN(C881),FALSE),"")</f>
        <v>Ryan Lunn</v>
      </c>
      <c r="AB882" s="12" t="str">
        <f>IFERROR(VLOOKUP($A882,Sheet2!$Y$2:$AK$3116,COLUMN(D881),FALSE),"")</f>
        <v>https://www.thelineofbestfit.com/author/rlunn</v>
      </c>
      <c r="AC882" s="12" t="str">
        <f>IFERROR(VLOOKUP($A882,Sheet2!$Y$2:$AK$3116,COLUMN(E881),FALSE),"")</f>
        <v>https://www.thelineofbestfit.com/reviews/albums/tacocat-lost-time</v>
      </c>
      <c r="AD882" s="12" t="str">
        <f>IFERROR(VLOOKUP($A882,Sheet2!$Y$2:$AK$3116,COLUMN(F881),FALSE),"")</f>
        <v>Tacocat</v>
      </c>
      <c r="AE882" s="12" t="str">
        <f>IFERROR(VLOOKUP($A882,Sheet2!$Y$2:$AK$3116,COLUMN(G881),FALSE),"")</f>
        <v>https://www.thelineofbestfit.com/artists/tacocat</v>
      </c>
      <c r="AF882" s="13">
        <f>IFERROR(VLOOKUP($A882,Sheet2!$Y$2:$AK$3116,COLUMN(H881),FALSE),"")</f>
        <v>42461</v>
      </c>
      <c r="AG882" s="12">
        <f>IFERROR(VLOOKUP($A882,Sheet2!$Y$2:$AK$3116,COLUMN(I881),FALSE),"")</f>
        <v>7</v>
      </c>
      <c r="AH882" s="12">
        <f>IFERROR(VLOOKUP($A882,Sheet2!$Y$2:$AK$3116,COLUMN(J881),FALSE),"")</f>
        <v>-0.48902887021223618</v>
      </c>
      <c r="AI882" s="12" t="str">
        <f>IFERROR(VLOOKUP($A882,Sheet2!$Y$2:$AK$3116,COLUMN(K881),FALSE),"")</f>
        <v>United States</v>
      </c>
      <c r="AJ882" s="12" t="str">
        <f>IFERROR(VLOOKUP($A882,Sheet2!$Y$2:$AK$3116,COLUMN(L881),FALSE),"")</f>
        <v>Tacocat serve up bubblegum pop that doesn‚Äôt lose its taste</v>
      </c>
      <c r="AK882" s="12" t="str">
        <f>IFERROR(VLOOKUP($A882,Sheet2!$Y$2:$AK$3116,COLUMN(M881),FALSE),"")</f>
        <v>Tacocat‚Äôs bassist, Bree McKenna, may be the child of original Metallica guitarist Dave Mustaine, but the band‚Äôs music couldn‚Äôt be further away from the cacophony of Metallica‚Äôs thrash metal. Their new album, Lost Time, takes the successful formula of accessible alt-pop intertwined with a strong feminist message used on the band‚Äôs prior two full-lengths and refines it - the songs remain economically short, but the production is tighter which makes the album as a whole sound more colourful.</v>
      </c>
    </row>
    <row r="883" spans="1:37">
      <c r="A883" t="s">
        <v>10982</v>
      </c>
      <c r="B883" s="3" t="s">
        <v>10981</v>
      </c>
      <c r="C883" t="s">
        <v>316</v>
      </c>
      <c r="D883" t="s">
        <v>317</v>
      </c>
      <c r="E883" t="s">
        <v>10983</v>
      </c>
      <c r="F883" t="s">
        <v>10984</v>
      </c>
      <c r="G883" t="s">
        <v>10985</v>
      </c>
      <c r="H883" t="s">
        <v>21</v>
      </c>
      <c r="I883" t="s">
        <v>21</v>
      </c>
      <c r="J883" t="s">
        <v>21</v>
      </c>
      <c r="K883" t="s">
        <v>21</v>
      </c>
      <c r="L883" t="s">
        <v>39</v>
      </c>
      <c r="M883" t="s">
        <v>40</v>
      </c>
      <c r="N883" t="s">
        <v>21</v>
      </c>
      <c r="O883" t="s">
        <v>21</v>
      </c>
      <c r="P883">
        <v>2014</v>
      </c>
      <c r="Q883" t="s">
        <v>462</v>
      </c>
      <c r="R883" t="s">
        <v>21</v>
      </c>
      <c r="S883" t="s">
        <v>21</v>
      </c>
      <c r="T883">
        <v>8.8000000000000007</v>
      </c>
      <c r="U883">
        <f>SUM((T883-6.977778)/1.271306)</f>
        <v>1.4333464956509296</v>
      </c>
      <c r="V883" t="s">
        <v>73</v>
      </c>
      <c r="W883" t="s">
        <v>10986</v>
      </c>
      <c r="X883" t="s">
        <v>10987</v>
      </c>
      <c r="Y883" s="12" t="str">
        <f>IFERROR(VLOOKUP($A883,Sheet2!$Y$2:$AK$3116,COLUMN(A882),FALSE),"")</f>
        <v>Lost In The Dream</v>
      </c>
      <c r="Z883" s="13">
        <f>IFERROR(VLOOKUP($A883,Sheet2!$Y$2:$AK$3116,COLUMN(B882),FALSE),"")</f>
        <v>41712</v>
      </c>
      <c r="AA883" s="12" t="str">
        <f>IFERROR(VLOOKUP($A883,Sheet2!$Y$2:$AK$3116,COLUMN(C882),FALSE),"")</f>
        <v>Erik Thompson</v>
      </c>
      <c r="AB883" s="12" t="str">
        <f>IFERROR(VLOOKUP($A883,Sheet2!$Y$2:$AK$3116,COLUMN(D882),FALSE),"")</f>
        <v>https://www.thelineofbestfit.com/author/ethompson</v>
      </c>
      <c r="AC883" s="12" t="str">
        <f>IFERROR(VLOOKUP($A883,Sheet2!$Y$2:$AK$3116,COLUMN(E882),FALSE),"")</f>
        <v>https://www.thelineofbestfit.com/reviews/albums/the-war-on-drugs-lost-in-the-dream-148030</v>
      </c>
      <c r="AD883" s="12" t="str">
        <f>IFERROR(VLOOKUP($A883,Sheet2!$Y$2:$AK$3116,COLUMN(F882),FALSE),"")</f>
        <v>The War On Drugs</v>
      </c>
      <c r="AE883" s="12" t="str">
        <f>IFERROR(VLOOKUP($A883,Sheet2!$Y$2:$AK$3116,COLUMN(G882),FALSE),"")</f>
        <v>https://www.thelineofbestfit.com/artists/the-war-on-drugs-108285</v>
      </c>
      <c r="AF883" s="13">
        <f>IFERROR(VLOOKUP($A883,Sheet2!$Y$2:$AK$3116,COLUMN(H882),FALSE),"")</f>
        <v>41715</v>
      </c>
      <c r="AG883" s="12">
        <f>IFERROR(VLOOKUP($A883,Sheet2!$Y$2:$AK$3116,COLUMN(I882),FALSE),"")</f>
        <v>10</v>
      </c>
      <c r="AH883" s="12">
        <f>IFERROR(VLOOKUP($A883,Sheet2!$Y$2:$AK$3116,COLUMN(J882),FALSE),"")</f>
        <v>2.3180832290023341</v>
      </c>
      <c r="AI883" s="12" t="str">
        <f>IFERROR(VLOOKUP($A883,Sheet2!$Y$2:$AK$3116,COLUMN(K882),FALSE),"")</f>
        <v>none</v>
      </c>
      <c r="AJ883" s="12" t="str">
        <f>IFERROR(VLOOKUP($A883,Sheet2!$Y$2:$AK$3116,COLUMN(L882),FALSE),"")</f>
        <v>The War On Drugs ‚Äì Lost In The Dream</v>
      </c>
      <c r="AK883" s="12" t="str">
        <f>IFERROR(VLOOKUP($A883,Sheet2!$Y$2:$AK$3116,COLUMN(M882),FALSE),"")</f>
        <v>none</v>
      </c>
    </row>
    <row r="884" spans="1:37">
      <c r="A884" t="s">
        <v>10823</v>
      </c>
      <c r="B884" s="3" t="s">
        <v>10820</v>
      </c>
      <c r="C884" t="s">
        <v>387</v>
      </c>
      <c r="D884" t="s">
        <v>388</v>
      </c>
      <c r="E884" t="s">
        <v>10824</v>
      </c>
      <c r="F884" t="s">
        <v>10821</v>
      </c>
      <c r="G884" t="s">
        <v>10822</v>
      </c>
      <c r="H884" t="s">
        <v>21</v>
      </c>
      <c r="I884" t="s">
        <v>21</v>
      </c>
      <c r="J884" t="s">
        <v>21</v>
      </c>
      <c r="K884" t="s">
        <v>21</v>
      </c>
      <c r="L884" t="s">
        <v>39</v>
      </c>
      <c r="M884" t="s">
        <v>40</v>
      </c>
      <c r="N884" t="s">
        <v>21</v>
      </c>
      <c r="O884" t="s">
        <v>21</v>
      </c>
      <c r="P884">
        <v>2014</v>
      </c>
      <c r="Q884" t="s">
        <v>127</v>
      </c>
      <c r="R884" t="s">
        <v>21</v>
      </c>
      <c r="S884" t="s">
        <v>21</v>
      </c>
      <c r="T884">
        <v>6.9</v>
      </c>
      <c r="U884">
        <f>SUM((T884-6.977778)/1.271306)</f>
        <v>-6.1179605854136968E-2</v>
      </c>
      <c r="V884" t="s">
        <v>21</v>
      </c>
      <c r="W884" t="s">
        <v>10825</v>
      </c>
      <c r="X884" t="s">
        <v>10826</v>
      </c>
      <c r="Y884" s="12" t="str">
        <f>IFERROR(VLOOKUP($A884,Sheet2!$Y$2:$AK$3116,COLUMN(A883),FALSE),"")</f>
        <v>Lost in Alphaville</v>
      </c>
      <c r="Z884" s="13">
        <f>IFERROR(VLOOKUP($A884,Sheet2!$Y$2:$AK$3116,COLUMN(B883),FALSE),"")</f>
        <v>41891</v>
      </c>
      <c r="AA884" s="12" t="str">
        <f>IFERROR(VLOOKUP($A884,Sheet2!$Y$2:$AK$3116,COLUMN(C883),FALSE),"")</f>
        <v>Alex Wisgard</v>
      </c>
      <c r="AB884" s="12" t="str">
        <f>IFERROR(VLOOKUP($A884,Sheet2!$Y$2:$AK$3116,COLUMN(D883),FALSE),"")</f>
        <v>https://www.thelineofbestfit.com/author/awisgard</v>
      </c>
      <c r="AC884" s="12" t="str">
        <f>IFERROR(VLOOKUP($A884,Sheet2!$Y$2:$AK$3116,COLUMN(E883),FALSE),"")</f>
        <v>https://www.thelineofbestfit.com/reviews/albums/the-rentals-lost-in-alphaville</v>
      </c>
      <c r="AD884" s="12" t="str">
        <f>IFERROR(VLOOKUP($A884,Sheet2!$Y$2:$AK$3116,COLUMN(F883),FALSE),"")</f>
        <v>The Rentals</v>
      </c>
      <c r="AE884" s="12" t="str">
        <f>IFERROR(VLOOKUP($A884,Sheet2!$Y$2:$AK$3116,COLUMN(G883),FALSE),"")</f>
        <v>https://www.thelineofbestfit.com/artists/the-rentals</v>
      </c>
      <c r="AF884" s="13">
        <f>IFERROR(VLOOKUP($A884,Sheet2!$Y$2:$AK$3116,COLUMN(H883),FALSE),"")</f>
        <v>41897</v>
      </c>
      <c r="AG884" s="12">
        <f>IFERROR(VLOOKUP($A884,Sheet2!$Y$2:$AK$3116,COLUMN(I883),FALSE),"")</f>
        <v>6.5</v>
      </c>
      <c r="AH884" s="12">
        <f>IFERROR(VLOOKUP($A884,Sheet2!$Y$2:$AK$3116,COLUMN(J883),FALSE),"")</f>
        <v>-0.95688088674799787</v>
      </c>
      <c r="AI884" s="12" t="str">
        <f>IFERROR(VLOOKUP($A884,Sheet2!$Y$2:$AK$3116,COLUMN(K883),FALSE),"")</f>
        <v>United States</v>
      </c>
      <c r="AJ884" s="12" t="str">
        <f>IFERROR(VLOOKUP($A884,Sheet2!$Y$2:$AK$3116,COLUMN(L883),FALSE),"")</f>
        <v>The Rentals - Lost in Alphaville</v>
      </c>
      <c r="AK884" s="12" t="str">
        <f>IFERROR(VLOOKUP($A884,Sheet2!$Y$2:$AK$3116,COLUMN(M883),FALSE),"")</f>
        <v>It‚Äôs hard being a Weezer fan. No, that‚Äôs not quite right‚Ä¶it‚Äôs hard being a mindless Weezer fan - the kind who still compulsively buys every new album they make. And then tries desperately to find something of merit in it, with a view to explaining to other, more jaded Weezer fans that ‚ÄúTHEY‚ÄôVE STILL GOT IT!‚Äù I am one of those people. I stand by The Red Album, I stand by Hurley. There‚Äôs no saving Raditude, but slagging that off is something something fish something something barrel. But when someone asks me what my favourite Weezer album is, after the obvious two, my go-to answer has always been Return of The Rentals, bassist Matt Sharp‚Äôs debut solo/side-project album. Improbably recorded during gaps in the touring schedule for The Blue Album, it‚Äôs a ten-track lo-fi pop juggernaut; slathered in Moog keyboards and coo‚Äôd backing vocals, with sci-fi-minded lyrics sung with icy cool detachment by Sharp, the songs are every bit as good as anything Weezer put out in the nineties.</v>
      </c>
    </row>
    <row r="885" spans="1:37">
      <c r="A885" t="s">
        <v>11340</v>
      </c>
      <c r="B885" s="3" t="s">
        <v>11339</v>
      </c>
      <c r="C885" t="s">
        <v>9494</v>
      </c>
      <c r="D885" t="s">
        <v>9495</v>
      </c>
      <c r="E885" t="s">
        <v>11341</v>
      </c>
      <c r="F885" t="s">
        <v>11342</v>
      </c>
      <c r="G885" t="s">
        <v>11343</v>
      </c>
      <c r="H885" t="s">
        <v>21</v>
      </c>
      <c r="I885" t="s">
        <v>21</v>
      </c>
      <c r="J885" t="s">
        <v>21</v>
      </c>
      <c r="K885" t="s">
        <v>21</v>
      </c>
      <c r="L885" t="s">
        <v>22</v>
      </c>
      <c r="M885" t="s">
        <v>23</v>
      </c>
      <c r="N885" t="s">
        <v>31</v>
      </c>
      <c r="O885" t="s">
        <v>32</v>
      </c>
      <c r="P885">
        <v>2013</v>
      </c>
      <c r="Q885" t="s">
        <v>11344</v>
      </c>
      <c r="R885" t="s">
        <v>21</v>
      </c>
      <c r="S885" t="s">
        <v>21</v>
      </c>
      <c r="T885">
        <v>6.4</v>
      </c>
      <c r="U885">
        <f>SUM((T885-6.977778)/1.271306)</f>
        <v>-0.45447594835547023</v>
      </c>
      <c r="V885" t="s">
        <v>21</v>
      </c>
      <c r="W885" t="s">
        <v>11345</v>
      </c>
      <c r="X885" t="s">
        <v>11346</v>
      </c>
      <c r="Y885" s="12" t="str">
        <f>IFERROR(VLOOKUP($A885,Sheet2!$Y$2:$AK$3116,COLUMN(A884),FALSE),"")</f>
        <v>Lost</v>
      </c>
      <c r="Z885" s="13">
        <f>IFERROR(VLOOKUP($A885,Sheet2!$Y$2:$AK$3116,COLUMN(B884),FALSE),"")</f>
        <v>41536</v>
      </c>
      <c r="AA885" s="12" t="str">
        <f>IFERROR(VLOOKUP($A885,Sheet2!$Y$2:$AK$3116,COLUMN(C884),FALSE),"")</f>
        <v>Chris Todd</v>
      </c>
      <c r="AB885" s="12" t="str">
        <f>IFERROR(VLOOKUP($A885,Sheet2!$Y$2:$AK$3116,COLUMN(D884),FALSE),"")</f>
        <v>https://www.thelineofbestfit.com/author/ctodd</v>
      </c>
      <c r="AC885" s="12" t="str">
        <f>IFERROR(VLOOKUP($A885,Sheet2!$Y$2:$AK$3116,COLUMN(E884),FALSE),"")</f>
        <v>https://www.thelineofbestfit.com/reviews/albums/trentemoller-lost-137314</v>
      </c>
      <c r="AD885" s="12" t="str">
        <f>IFERROR(VLOOKUP($A885,Sheet2!$Y$2:$AK$3116,COLUMN(F884),FALSE),"")</f>
        <v>Trentem√∏ller</v>
      </c>
      <c r="AE885" s="12" t="str">
        <f>IFERROR(VLOOKUP($A885,Sheet2!$Y$2:$AK$3116,COLUMN(G884),FALSE),"")</f>
        <v>https://www.thelineofbestfit.com/artists/trentemoller-137313</v>
      </c>
      <c r="AF885" s="13" t="str">
        <f>IFERROR(VLOOKUP($A885,Sheet2!$Y$2:$AK$3116,COLUMN(H884),FALSE),"")</f>
        <v>none</v>
      </c>
      <c r="AG885" s="12">
        <f>IFERROR(VLOOKUP($A885,Sheet2!$Y$2:$AK$3116,COLUMN(I884),FALSE),"")</f>
        <v>8.5</v>
      </c>
      <c r="AH885" s="12">
        <f>IFERROR(VLOOKUP($A885,Sheet2!$Y$2:$AK$3116,COLUMN(J884),FALSE),"")</f>
        <v>0.91452717939504891</v>
      </c>
      <c r="AI885" s="12" t="str">
        <f>IFERROR(VLOOKUP($A885,Sheet2!$Y$2:$AK$3116,COLUMN(K884),FALSE),"")</f>
        <v>none</v>
      </c>
      <c r="AJ885" s="12" t="str">
        <f>IFERROR(VLOOKUP($A885,Sheet2!$Y$2:$AK$3116,COLUMN(L884),FALSE),"")</f>
        <v>Trentem√∏ller ‚Äì Lost</v>
      </c>
      <c r="AK885" s="12" t="str">
        <f>IFERROR(VLOOKUP($A885,Sheet2!$Y$2:$AK$3116,COLUMN(M884),FALSE),"")</f>
        <v>none</v>
      </c>
    </row>
    <row r="886" spans="1:37">
      <c r="A886" t="s">
        <v>2790</v>
      </c>
      <c r="B886" s="3" t="s">
        <v>2776</v>
      </c>
      <c r="C886" t="s">
        <v>154</v>
      </c>
      <c r="D886" t="s">
        <v>155</v>
      </c>
      <c r="E886" t="s">
        <v>2791</v>
      </c>
      <c r="F886" t="s">
        <v>2785</v>
      </c>
      <c r="G886" t="s">
        <v>2786</v>
      </c>
      <c r="H886" t="s">
        <v>21</v>
      </c>
      <c r="I886" t="s">
        <v>21</v>
      </c>
      <c r="J886" t="s">
        <v>21</v>
      </c>
      <c r="K886" t="s">
        <v>21</v>
      </c>
      <c r="L886" t="s">
        <v>39</v>
      </c>
      <c r="M886" t="s">
        <v>40</v>
      </c>
      <c r="N886" t="s">
        <v>21</v>
      </c>
      <c r="O886" t="s">
        <v>21</v>
      </c>
      <c r="P886">
        <v>2014</v>
      </c>
      <c r="Q886" t="s">
        <v>589</v>
      </c>
      <c r="R886" t="s">
        <v>21</v>
      </c>
      <c r="S886" t="s">
        <v>21</v>
      </c>
      <c r="T886">
        <v>8.1999999999999993</v>
      </c>
      <c r="U886">
        <f>SUM((T886-6.977778)/1.271306)</f>
        <v>0.96139088464932865</v>
      </c>
      <c r="V886" t="s">
        <v>21</v>
      </c>
      <c r="W886" t="s">
        <v>2792</v>
      </c>
      <c r="X886" t="s">
        <v>2793</v>
      </c>
      <c r="Y886" s="12" t="str">
        <f>IFERROR(VLOOKUP($A886,Sheet2!$Y$2:$AK$3116,COLUMN(A885),FALSE),"")</f>
        <v>LOSE</v>
      </c>
      <c r="Z886" s="13">
        <f>IFERROR(VLOOKUP($A886,Sheet2!$Y$2:$AK$3116,COLUMN(B885),FALSE),"")</f>
        <v>41871</v>
      </c>
      <c r="AA886" s="12" t="str">
        <f>IFERROR(VLOOKUP($A886,Sheet2!$Y$2:$AK$3116,COLUMN(C885),FALSE),"")</f>
        <v>Jon Putnam</v>
      </c>
      <c r="AB886" s="12" t="str">
        <f>IFERROR(VLOOKUP($A886,Sheet2!$Y$2:$AK$3116,COLUMN(D885),FALSE),"")</f>
        <v>https://www.thelineofbestfit.com/author/jputnam</v>
      </c>
      <c r="AC886" s="12" t="str">
        <f>IFERROR(VLOOKUP($A886,Sheet2!$Y$2:$AK$3116,COLUMN(E885),FALSE),"")</f>
        <v>https://www.thelineofbestfit.com/reviews/albums/cymbals-eat-guitars-lose</v>
      </c>
      <c r="AD886" s="12" t="str">
        <f>IFERROR(VLOOKUP($A886,Sheet2!$Y$2:$AK$3116,COLUMN(F885),FALSE),"")</f>
        <v>Cymbals Eat Guitars</v>
      </c>
      <c r="AE886" s="12" t="str">
        <f>IFERROR(VLOOKUP($A886,Sheet2!$Y$2:$AK$3116,COLUMN(G885),FALSE),"")</f>
        <v>https://www.thelineofbestfit.com/artists/cymbals-eat-guitars-104139</v>
      </c>
      <c r="AF886" s="13">
        <f>IFERROR(VLOOKUP($A886,Sheet2!$Y$2:$AK$3116,COLUMN(H885),FALSE),"")</f>
        <v>41876</v>
      </c>
      <c r="AG886" s="12">
        <f>IFERROR(VLOOKUP($A886,Sheet2!$Y$2:$AK$3116,COLUMN(I885),FALSE),"")</f>
        <v>8.5</v>
      </c>
      <c r="AH886" s="12">
        <f>IFERROR(VLOOKUP($A886,Sheet2!$Y$2:$AK$3116,COLUMN(J885),FALSE),"")</f>
        <v>0.91452717939504891</v>
      </c>
      <c r="AI886" s="12" t="str">
        <f>IFERROR(VLOOKUP($A886,Sheet2!$Y$2:$AK$3116,COLUMN(K885),FALSE),"")</f>
        <v>United States</v>
      </c>
      <c r="AJ886" s="12" t="str">
        <f>IFERROR(VLOOKUP($A886,Sheet2!$Y$2:$AK$3116,COLUMN(L885),FALSE),"")</f>
        <v>Cymbals Eat Guitars - LOSE</v>
      </c>
      <c r="AK886" s="12" t="str">
        <f>IFERROR(VLOOKUP($A886,Sheet2!$Y$2:$AK$3116,COLUMN(M885),FALSE),"")</f>
        <v>Loss may permeate any aspect of life; it can be a person, place, object, time, and, often, profound, life-changing losses involve all of these at once. The simple back story to Cymbals Eat Guitars‚Äô third album, LOSE, is Joseph D‚ÄôAgostino‚Äôs confrontation with the death of his best friend and musical collaborator, Benjamin High, seven years ago. The burn of this loss has smouldered as mere embers beneath the band‚Äôs previous two albums, an undercurrent more than the main propulsion, and it would seem rather belated, then, to have High‚Äôs death fume to the fore after this long and a pair of albums.</v>
      </c>
    </row>
    <row r="887" spans="1:37">
      <c r="A887" t="s">
        <v>3928</v>
      </c>
      <c r="B887" s="3" t="s">
        <v>3404</v>
      </c>
      <c r="C887" t="s">
        <v>611</v>
      </c>
      <c r="D887" t="s">
        <v>612</v>
      </c>
      <c r="E887" t="s">
        <v>3929</v>
      </c>
      <c r="F887" t="s">
        <v>3924</v>
      </c>
      <c r="G887" t="s">
        <v>3925</v>
      </c>
      <c r="H887" t="s">
        <v>21</v>
      </c>
      <c r="I887" t="s">
        <v>21</v>
      </c>
      <c r="J887" t="s">
        <v>21</v>
      </c>
      <c r="K887" t="s">
        <v>21</v>
      </c>
      <c r="L887" t="s">
        <v>39</v>
      </c>
      <c r="M887" t="s">
        <v>40</v>
      </c>
      <c r="N887" t="s">
        <v>21</v>
      </c>
      <c r="O887" t="s">
        <v>21</v>
      </c>
      <c r="P887">
        <v>2014</v>
      </c>
      <c r="Q887" t="s">
        <v>1489</v>
      </c>
      <c r="R887" t="s">
        <v>21</v>
      </c>
      <c r="S887" t="s">
        <v>21</v>
      </c>
      <c r="T887">
        <v>6.8</v>
      </c>
      <c r="U887">
        <f>SUM((T887-6.977778)/1.271306)</f>
        <v>-0.13983887435440404</v>
      </c>
      <c r="V887" t="s">
        <v>21</v>
      </c>
      <c r="W887" t="s">
        <v>3930</v>
      </c>
      <c r="X887" t="s">
        <v>3931</v>
      </c>
      <c r="Y887" s="12" t="str">
        <f>IFERROR(VLOOKUP($A887,Sheet2!$Y$2:$AK$3116,COLUMN(A886),FALSE),"")</f>
        <v>Loom</v>
      </c>
      <c r="Z887" s="13">
        <f>IFERROR(VLOOKUP($A887,Sheet2!$Y$2:$AK$3116,COLUMN(B886),FALSE),"")</f>
        <v>41747</v>
      </c>
      <c r="AA887" s="12" t="str">
        <f>IFERROR(VLOOKUP($A887,Sheet2!$Y$2:$AK$3116,COLUMN(C886),FALSE),"")</f>
        <v>Jon Putnam</v>
      </c>
      <c r="AB887" s="12" t="str">
        <f>IFERROR(VLOOKUP($A887,Sheet2!$Y$2:$AK$3116,COLUMN(D886),FALSE),"")</f>
        <v>https://www.thelineofbestfit.com/author/jputnam</v>
      </c>
      <c r="AC887" s="12" t="str">
        <f>IFERROR(VLOOKUP($A887,Sheet2!$Y$2:$AK$3116,COLUMN(E886),FALSE),"")</f>
        <v>https://www.thelineofbestfit.com/reviews/albums/fear-of-men-loom-150923</v>
      </c>
      <c r="AD887" s="12" t="str">
        <f>IFERROR(VLOOKUP($A887,Sheet2!$Y$2:$AK$3116,COLUMN(F886),FALSE),"")</f>
        <v>Fear Of Men</v>
      </c>
      <c r="AE887" s="12" t="str">
        <f>IFERROR(VLOOKUP($A887,Sheet2!$Y$2:$AK$3116,COLUMN(G886),FALSE),"")</f>
        <v>https://www.thelineofbestfit.com/artists/fear-of-men-104693</v>
      </c>
      <c r="AF887" s="13">
        <f>IFERROR(VLOOKUP($A887,Sheet2!$Y$2:$AK$3116,COLUMN(H886),FALSE),"")</f>
        <v>41750</v>
      </c>
      <c r="AG887" s="12">
        <f>IFERROR(VLOOKUP($A887,Sheet2!$Y$2:$AK$3116,COLUMN(I886),FALSE),"")</f>
        <v>9</v>
      </c>
      <c r="AH887" s="12">
        <f>IFERROR(VLOOKUP($A887,Sheet2!$Y$2:$AK$3116,COLUMN(J886),FALSE),"")</f>
        <v>1.3823791959308105</v>
      </c>
      <c r="AI887" s="12" t="str">
        <f>IFERROR(VLOOKUP($A887,Sheet2!$Y$2:$AK$3116,COLUMN(K886),FALSE),"")</f>
        <v>none</v>
      </c>
      <c r="AJ887" s="12" t="str">
        <f>IFERROR(VLOOKUP($A887,Sheet2!$Y$2:$AK$3116,COLUMN(L886),FALSE),"")</f>
        <v>Fear Of Men ‚Äì Loom</v>
      </c>
      <c r="AK887" s="12" t="str">
        <f>IFERROR(VLOOKUP($A887,Sheet2!$Y$2:$AK$3116,COLUMN(M886),FALSE),"")</f>
        <v>none</v>
      </c>
    </row>
    <row r="888" spans="1:37">
      <c r="A888" t="s">
        <v>4122</v>
      </c>
      <c r="B888" s="3" t="s">
        <v>4121</v>
      </c>
      <c r="C888" t="s">
        <v>1085</v>
      </c>
      <c r="D888" t="s">
        <v>1086</v>
      </c>
      <c r="E888" t="s">
        <v>4123</v>
      </c>
      <c r="F888" t="s">
        <v>4124</v>
      </c>
      <c r="G888" t="s">
        <v>4125</v>
      </c>
      <c r="H888" t="s">
        <v>21</v>
      </c>
      <c r="I888" t="s">
        <v>21</v>
      </c>
      <c r="J888" t="s">
        <v>21</v>
      </c>
      <c r="K888" t="s">
        <v>21</v>
      </c>
      <c r="L888" t="s">
        <v>39</v>
      </c>
      <c r="M888" t="s">
        <v>40</v>
      </c>
      <c r="N888" t="s">
        <v>21</v>
      </c>
      <c r="O888" t="s">
        <v>21</v>
      </c>
      <c r="P888">
        <v>2017</v>
      </c>
      <c r="Q888" t="s">
        <v>4126</v>
      </c>
      <c r="R888" t="s">
        <v>21</v>
      </c>
      <c r="S888" t="s">
        <v>21</v>
      </c>
      <c r="T888">
        <v>4.2</v>
      </c>
      <c r="U888">
        <f>SUM((T888-6.977778)/1.271306)</f>
        <v>-2.1849798553613367</v>
      </c>
      <c r="V888" t="s">
        <v>21</v>
      </c>
      <c r="W888" t="s">
        <v>4127</v>
      </c>
      <c r="X888" t="s">
        <v>4128</v>
      </c>
      <c r="Y888" s="12" t="str">
        <f>IFERROR(VLOOKUP($A888,Sheet2!$Y$2:$AK$3116,COLUMN(A887),FALSE),"")</f>
        <v>Look at the Powerful People</v>
      </c>
      <c r="Z888" s="13">
        <f>IFERROR(VLOOKUP($A888,Sheet2!$Y$2:$AK$3116,COLUMN(B887),FALSE),"")</f>
        <v>42824</v>
      </c>
      <c r="AA888" s="12" t="str">
        <f>IFERROR(VLOOKUP($A888,Sheet2!$Y$2:$AK$3116,COLUMN(C887),FALSE),"")</f>
        <v>Nathan Westley</v>
      </c>
      <c r="AB888" s="12" t="str">
        <f>IFERROR(VLOOKUP($A888,Sheet2!$Y$2:$AK$3116,COLUMN(D887),FALSE),"")</f>
        <v>https://www.thelineofbestfit.com/author/nathanwestley</v>
      </c>
      <c r="AC888" s="12" t="str">
        <f>IFERROR(VLOOKUP($A888,Sheet2!$Y$2:$AK$3116,COLUMN(E887),FALSE),"")</f>
        <v>https://www.thelineofbestfit.com/reviews/albums/formation-look-at-the-powerful-people</v>
      </c>
      <c r="AD888" s="12" t="str">
        <f>IFERROR(VLOOKUP($A888,Sheet2!$Y$2:$AK$3116,COLUMN(F887),FALSE),"")</f>
        <v>Formation</v>
      </c>
      <c r="AE888" s="12" t="str">
        <f>IFERROR(VLOOKUP($A888,Sheet2!$Y$2:$AK$3116,COLUMN(G887),FALSE),"")</f>
        <v>https://www.thelineofbestfit.com/artists/formation</v>
      </c>
      <c r="AF888" s="13">
        <f>IFERROR(VLOOKUP($A888,Sheet2!$Y$2:$AK$3116,COLUMN(H887),FALSE),"")</f>
        <v>42818</v>
      </c>
      <c r="AG888" s="12">
        <f>IFERROR(VLOOKUP($A888,Sheet2!$Y$2:$AK$3116,COLUMN(I887),FALSE),"")</f>
        <v>7</v>
      </c>
      <c r="AH888" s="12">
        <f>IFERROR(VLOOKUP($A888,Sheet2!$Y$2:$AK$3116,COLUMN(J887),FALSE),"")</f>
        <v>-0.48902887021223618</v>
      </c>
      <c r="AI888" s="12" t="str">
        <f>IFERROR(VLOOKUP($A888,Sheet2!$Y$2:$AK$3116,COLUMN(K887),FALSE),"")</f>
        <v>United Kingdom</v>
      </c>
      <c r="AJ888" s="12" t="str">
        <f>IFERROR(VLOOKUP($A888,Sheet2!$Y$2:$AK$3116,COLUMN(L887),FALSE),"")</f>
        <v>Formation start to carve their dance-punk niche on Powerful debut</v>
      </c>
      <c r="AK888" s="12" t="str">
        <f>IFERROR(VLOOKUP($A888,Sheet2!$Y$2:$AK$3116,COLUMN(M887),FALSE),"")</f>
        <v>The cowbell-assistsed rhythms, funk-edged basslines and half spoken vocals of opener ‚ÄúDrugs‚Äù may show signs of an underlying LCD Soundsystem admiration deep within Formation‚Äôs psyche, but as their debut album progresses it becomes clear that the influences upon Look At The Powerful People stretch back far futher than 2005.</v>
      </c>
    </row>
    <row r="889" spans="1:37">
      <c r="A889" t="s">
        <v>9571</v>
      </c>
      <c r="B889" s="3" t="s">
        <v>9568</v>
      </c>
      <c r="C889" t="s">
        <v>371</v>
      </c>
      <c r="D889" t="s">
        <v>372</v>
      </c>
      <c r="E889" t="s">
        <v>9572</v>
      </c>
      <c r="F889" t="s">
        <v>9569</v>
      </c>
      <c r="G889" t="s">
        <v>9570</v>
      </c>
      <c r="H889" t="s">
        <v>21</v>
      </c>
      <c r="I889" t="s">
        <v>21</v>
      </c>
      <c r="J889" t="s">
        <v>21</v>
      </c>
      <c r="K889" t="s">
        <v>21</v>
      </c>
      <c r="L889" t="s">
        <v>39</v>
      </c>
      <c r="M889" t="s">
        <v>40</v>
      </c>
      <c r="N889" t="s">
        <v>21</v>
      </c>
      <c r="O889" t="s">
        <v>21</v>
      </c>
      <c r="P889">
        <v>2012</v>
      </c>
      <c r="Q889" t="s">
        <v>127</v>
      </c>
      <c r="R889" t="s">
        <v>21</v>
      </c>
      <c r="S889" t="s">
        <v>21</v>
      </c>
      <c r="T889">
        <v>6.5</v>
      </c>
      <c r="U889">
        <f>SUM((T889-6.977778)/1.271306)</f>
        <v>-0.37581667985520384</v>
      </c>
      <c r="V889" t="s">
        <v>21</v>
      </c>
      <c r="W889" t="s">
        <v>9573</v>
      </c>
      <c r="X889" t="s">
        <v>9574</v>
      </c>
      <c r="Y889" s="12" t="str">
        <f>IFERROR(VLOOKUP($A889,Sheet2!$Y$2:$AK$3116,COLUMN(A888),FALSE),"")</f>
        <v>Longtime Companion</v>
      </c>
      <c r="Z889" s="13">
        <f>IFERROR(VLOOKUP($A889,Sheet2!$Y$2:$AK$3116,COLUMN(B888),FALSE),"")</f>
        <v>41079</v>
      </c>
      <c r="AA889" s="12" t="str">
        <f>IFERROR(VLOOKUP($A889,Sheet2!$Y$2:$AK$3116,COLUMN(C888),FALSE),"")</f>
        <v>Andrew Hannah</v>
      </c>
      <c r="AB889" s="12" t="str">
        <f>IFERROR(VLOOKUP($A889,Sheet2!$Y$2:$AK$3116,COLUMN(D888),FALSE),"")</f>
        <v>https://www.thelineofbestfit.com/author/ahannah</v>
      </c>
      <c r="AC889" s="12" t="str">
        <f>IFERROR(VLOOKUP($A889,Sheet2!$Y$2:$AK$3116,COLUMN(E888),FALSE),"")</f>
        <v>https://www.thelineofbestfit.com/reviews/albums/sonny-and-the-sunsets-longtime-companion-99610</v>
      </c>
      <c r="AD889" s="12" t="str">
        <f>IFERROR(VLOOKUP($A889,Sheet2!$Y$2:$AK$3116,COLUMN(F888),FALSE),"")</f>
        <v>Sonny and the Sunsets</v>
      </c>
      <c r="AE889" s="12" t="str">
        <f>IFERROR(VLOOKUP($A889,Sheet2!$Y$2:$AK$3116,COLUMN(G888),FALSE),"")</f>
        <v>https://www.thelineofbestfit.com/artists/sonny-and-the-sunsets-107481</v>
      </c>
      <c r="AF889" s="13" t="str">
        <f>IFERROR(VLOOKUP($A889,Sheet2!$Y$2:$AK$3116,COLUMN(H888),FALSE),"")</f>
        <v>none</v>
      </c>
      <c r="AG889" s="12">
        <f>IFERROR(VLOOKUP($A889,Sheet2!$Y$2:$AK$3116,COLUMN(I888),FALSE),"")</f>
        <v>6</v>
      </c>
      <c r="AH889" s="12">
        <f>IFERROR(VLOOKUP($A889,Sheet2!$Y$2:$AK$3116,COLUMN(J888),FALSE),"")</f>
        <v>-1.4247329032837597</v>
      </c>
      <c r="AI889" s="12" t="str">
        <f>IFERROR(VLOOKUP($A889,Sheet2!$Y$2:$AK$3116,COLUMN(K888),FALSE),"")</f>
        <v>none</v>
      </c>
      <c r="AJ889" s="12" t="str">
        <f>IFERROR(VLOOKUP($A889,Sheet2!$Y$2:$AK$3116,COLUMN(L888),FALSE),"")</f>
        <v>Sonny and the Sunsets ‚Äì Longtime Companion</v>
      </c>
      <c r="AK889" s="12" t="str">
        <f>IFERROR(VLOOKUP($A889,Sheet2!$Y$2:$AK$3116,COLUMN(M888),FALSE),"")</f>
        <v>none</v>
      </c>
    </row>
    <row r="890" spans="1:37">
      <c r="A890" t="s">
        <v>5957</v>
      </c>
      <c r="B890" s="3" t="s">
        <v>5956</v>
      </c>
      <c r="C890" t="s">
        <v>18</v>
      </c>
      <c r="D890" t="s">
        <v>18</v>
      </c>
      <c r="E890" t="s">
        <v>5958</v>
      </c>
      <c r="F890" t="s">
        <v>5959</v>
      </c>
      <c r="G890" t="s">
        <v>5960</v>
      </c>
      <c r="H890" t="s">
        <v>21</v>
      </c>
      <c r="I890" t="s">
        <v>21</v>
      </c>
      <c r="J890" t="s">
        <v>21</v>
      </c>
      <c r="K890" t="s">
        <v>21</v>
      </c>
      <c r="L890" t="s">
        <v>22</v>
      </c>
      <c r="M890" t="s">
        <v>23</v>
      </c>
      <c r="N890" t="s">
        <v>21</v>
      </c>
      <c r="O890" t="s">
        <v>21</v>
      </c>
      <c r="P890">
        <v>2016</v>
      </c>
      <c r="Q890" t="s">
        <v>308</v>
      </c>
      <c r="R890" t="s">
        <v>21</v>
      </c>
      <c r="S890" t="s">
        <v>21</v>
      </c>
      <c r="T890">
        <v>6.6</v>
      </c>
      <c r="U890">
        <f>SUM((T890-6.977778)/1.271306)</f>
        <v>-0.29715741135493751</v>
      </c>
      <c r="V890" t="s">
        <v>21</v>
      </c>
      <c r="W890" t="s">
        <v>5961</v>
      </c>
      <c r="X890" t="s">
        <v>5962</v>
      </c>
      <c r="Y890" s="12" t="str">
        <f>IFERROR(VLOOKUP($A890,Sheet2!$Y$2:$AK$3116,COLUMN(A889),FALSE),"")</f>
        <v>Long Way Home</v>
      </c>
      <c r="Z890" s="13">
        <f>IFERROR(VLOOKUP($A890,Sheet2!$Y$2:$AK$3116,COLUMN(B889),FALSE),"")</f>
        <v>42433</v>
      </c>
      <c r="AA890" s="12" t="str">
        <f>IFERROR(VLOOKUP($A890,Sheet2!$Y$2:$AK$3116,COLUMN(C889),FALSE),"")</f>
        <v>Phil Gwyn</v>
      </c>
      <c r="AB890" s="12" t="str">
        <f>IFERROR(VLOOKUP($A890,Sheet2!$Y$2:$AK$3116,COLUMN(D889),FALSE),"")</f>
        <v>https://www.thelineofbestfit.com/author/pgwyn</v>
      </c>
      <c r="AC890" s="12" t="str">
        <f>IFERROR(VLOOKUP($A890,Sheet2!$Y$2:$AK$3116,COLUMN(E889),FALSE),"")</f>
        <v>https://www.thelineofbestfit.com/reviews/albums/lapsley-pushes-confessional-pop-music-further-into-the-future</v>
      </c>
      <c r="AD890" s="12" t="str">
        <f>IFERROR(VLOOKUP($A890,Sheet2!$Y$2:$AK$3116,COLUMN(F889),FALSE),"")</f>
        <v>Lapsley</v>
      </c>
      <c r="AE890" s="12" t="str">
        <f>IFERROR(VLOOKUP($A890,Sheet2!$Y$2:$AK$3116,COLUMN(G889),FALSE),"")</f>
        <v>none</v>
      </c>
      <c r="AF890" s="13">
        <f>IFERROR(VLOOKUP($A890,Sheet2!$Y$2:$AK$3116,COLUMN(H889),FALSE),"")</f>
        <v>42433</v>
      </c>
      <c r="AG890" s="12">
        <f>IFERROR(VLOOKUP($A890,Sheet2!$Y$2:$AK$3116,COLUMN(I889),FALSE),"")</f>
        <v>8</v>
      </c>
      <c r="AH890" s="12">
        <f>IFERROR(VLOOKUP($A890,Sheet2!$Y$2:$AK$3116,COLUMN(J889),FALSE),"")</f>
        <v>0.44667516285928721</v>
      </c>
      <c r="AI890" s="12" t="str">
        <f>IFERROR(VLOOKUP($A890,Sheet2!$Y$2:$AK$3116,COLUMN(K889),FALSE),"")</f>
        <v>United Kingdom</v>
      </c>
      <c r="AJ890" s="12" t="str">
        <f>IFERROR(VLOOKUP($A890,Sheet2!$Y$2:$AK$3116,COLUMN(L889),FALSE),"")</f>
        <v>L√•psley nudges confessional pop into the future</v>
      </c>
      <c r="AK890" s="12" t="str">
        <f>IFERROR(VLOOKUP($A890,Sheet2!$Y$2:$AK$3116,COLUMN(M889),FALSE),"")</f>
        <v>An early interview with Bido Lito! back in 2014 saw L√•psley seemingly startled by the scale of the reaction to the haunting, pitch-shifted ‚ÄúStation‚Äù, as she retreated from the music industry scrum trying to coax a signature out of her to finish school and potentially study geography at uni.</v>
      </c>
    </row>
    <row r="891" spans="1:37">
      <c r="A891" t="s">
        <v>10382</v>
      </c>
      <c r="B891" s="3" t="s">
        <v>10375</v>
      </c>
      <c r="C891" t="s">
        <v>219</v>
      </c>
      <c r="D891" t="s">
        <v>220</v>
      </c>
      <c r="E891" t="s">
        <v>10383</v>
      </c>
      <c r="F891" t="s">
        <v>10378</v>
      </c>
      <c r="G891" t="s">
        <v>10379</v>
      </c>
      <c r="H891" t="s">
        <v>21</v>
      </c>
      <c r="I891" t="s">
        <v>21</v>
      </c>
      <c r="J891" t="s">
        <v>21</v>
      </c>
      <c r="K891" t="s">
        <v>21</v>
      </c>
      <c r="L891" t="s">
        <v>39</v>
      </c>
      <c r="M891" t="s">
        <v>40</v>
      </c>
      <c r="N891" t="s">
        <v>21</v>
      </c>
      <c r="O891" t="s">
        <v>21</v>
      </c>
      <c r="P891">
        <v>2012</v>
      </c>
      <c r="Q891" t="s">
        <v>377</v>
      </c>
      <c r="R891" t="s">
        <v>21</v>
      </c>
      <c r="S891" t="s">
        <v>21</v>
      </c>
      <c r="T891">
        <v>7.6</v>
      </c>
      <c r="U891">
        <f>SUM((T891-6.977778)/1.271306)</f>
        <v>0.48943527364772904</v>
      </c>
      <c r="V891" t="s">
        <v>21</v>
      </c>
      <c r="W891" t="s">
        <v>10384</v>
      </c>
      <c r="X891" t="s">
        <v>10385</v>
      </c>
      <c r="Y891" s="12" t="str">
        <f>IFERROR(VLOOKUP($A891,Sheet2!$Y$2:$AK$3116,COLUMN(A890),FALSE),"")</f>
        <v>Long Slow Dance</v>
      </c>
      <c r="Z891" s="13">
        <f>IFERROR(VLOOKUP($A891,Sheet2!$Y$2:$AK$3116,COLUMN(B890),FALSE),"")</f>
        <v>41148</v>
      </c>
      <c r="AA891" s="12" t="str">
        <f>IFERROR(VLOOKUP($A891,Sheet2!$Y$2:$AK$3116,COLUMN(C890),FALSE),"")</f>
        <v>Ryan Thomas</v>
      </c>
      <c r="AB891" s="12" t="str">
        <f>IFERROR(VLOOKUP($A891,Sheet2!$Y$2:$AK$3116,COLUMN(D890),FALSE),"")</f>
        <v>https://www.thelineofbestfit.com/author/rthomas</v>
      </c>
      <c r="AC891" s="12" t="str">
        <f>IFERROR(VLOOKUP($A891,Sheet2!$Y$2:$AK$3116,COLUMN(E890),FALSE),"")</f>
        <v>https://www.thelineofbestfit.com/reviews/albums/the-fresh-and-onlys-long-slow-dance-103055</v>
      </c>
      <c r="AD891" s="12" t="str">
        <f>IFERROR(VLOOKUP($A891,Sheet2!$Y$2:$AK$3116,COLUMN(F890),FALSE),"")</f>
        <v>The Fresh and Onlys</v>
      </c>
      <c r="AE891" s="12" t="str">
        <f>IFERROR(VLOOKUP($A891,Sheet2!$Y$2:$AK$3116,COLUMN(G890),FALSE),"")</f>
        <v>https://www.thelineofbestfit.com/artists/the-fresh-and-onlys-107959</v>
      </c>
      <c r="AF891" s="13" t="str">
        <f>IFERROR(VLOOKUP($A891,Sheet2!$Y$2:$AK$3116,COLUMN(H890),FALSE),"")</f>
        <v>none</v>
      </c>
      <c r="AG891" s="12">
        <f>IFERROR(VLOOKUP($A891,Sheet2!$Y$2:$AK$3116,COLUMN(I890),FALSE),"")</f>
        <v>7.5</v>
      </c>
      <c r="AH891" s="12">
        <f>IFERROR(VLOOKUP($A891,Sheet2!$Y$2:$AK$3116,COLUMN(J890),FALSE),"")</f>
        <v>-2.1176853676474497E-2</v>
      </c>
      <c r="AI891" s="12" t="str">
        <f>IFERROR(VLOOKUP($A891,Sheet2!$Y$2:$AK$3116,COLUMN(K890),FALSE),"")</f>
        <v>none</v>
      </c>
      <c r="AJ891" s="12" t="str">
        <f>IFERROR(VLOOKUP($A891,Sheet2!$Y$2:$AK$3116,COLUMN(L890),FALSE),"")</f>
        <v>The Fresh and Onlys ‚Äì Long Slow Dance</v>
      </c>
      <c r="AK891" s="12" t="str">
        <f>IFERROR(VLOOKUP($A891,Sheet2!$Y$2:$AK$3116,COLUMN(M890),FALSE),"")</f>
        <v>none</v>
      </c>
    </row>
    <row r="892" spans="1:37">
      <c r="A892" t="s">
        <v>10598</v>
      </c>
      <c r="B892" s="3" t="s">
        <v>10152</v>
      </c>
      <c r="C892" t="s">
        <v>10154</v>
      </c>
      <c r="D892" t="s">
        <v>10155</v>
      </c>
      <c r="E892" t="s">
        <v>10599</v>
      </c>
      <c r="F892" t="s">
        <v>10596</v>
      </c>
      <c r="G892" t="s">
        <v>10597</v>
      </c>
      <c r="H892" t="s">
        <v>21</v>
      </c>
      <c r="I892" t="s">
        <v>21</v>
      </c>
      <c r="J892" t="s">
        <v>21</v>
      </c>
      <c r="K892" t="s">
        <v>21</v>
      </c>
      <c r="L892" t="s">
        <v>39</v>
      </c>
      <c r="M892" t="s">
        <v>40</v>
      </c>
      <c r="N892" t="s">
        <v>21</v>
      </c>
      <c r="O892" t="s">
        <v>21</v>
      </c>
      <c r="P892">
        <v>2013</v>
      </c>
      <c r="Q892" t="s">
        <v>609</v>
      </c>
      <c r="R892" t="s">
        <v>21</v>
      </c>
      <c r="S892" t="s">
        <v>21</v>
      </c>
      <c r="T892">
        <v>7.5</v>
      </c>
      <c r="U892">
        <f>SUM((T892-6.977778)/1.271306)</f>
        <v>0.41077600514746265</v>
      </c>
      <c r="V892" t="s">
        <v>21</v>
      </c>
      <c r="W892" t="s">
        <v>10600</v>
      </c>
      <c r="X892" t="s">
        <v>10601</v>
      </c>
      <c r="Y892" s="12" t="str">
        <f>IFERROR(VLOOKUP($A892,Sheet2!$Y$2:$AK$3116,COLUMN(A891),FALSE),"")</f>
        <v>Long Enough To Leave</v>
      </c>
      <c r="Z892" s="13">
        <f>IFERROR(VLOOKUP($A892,Sheet2!$Y$2:$AK$3116,COLUMN(B891),FALSE),"")</f>
        <v>41467</v>
      </c>
      <c r="AA892" s="12" t="str">
        <f>IFERROR(VLOOKUP($A892,Sheet2!$Y$2:$AK$3116,COLUMN(C891),FALSE),"")</f>
        <v>David Tate</v>
      </c>
      <c r="AB892" s="12" t="str">
        <f>IFERROR(VLOOKUP($A892,Sheet2!$Y$2:$AK$3116,COLUMN(D891),FALSE),"")</f>
        <v>https://www.thelineofbestfit.com/author/dtate</v>
      </c>
      <c r="AC892" s="12" t="str">
        <f>IFERROR(VLOOKUP($A892,Sheet2!$Y$2:$AK$3116,COLUMN(E891),FALSE),"")</f>
        <v>https://www.thelineofbestfit.com/reviews/albums/the-mantles-long-enough-to-leave-130352</v>
      </c>
      <c r="AD892" s="12" t="str">
        <f>IFERROR(VLOOKUP($A892,Sheet2!$Y$2:$AK$3116,COLUMN(F891),FALSE),"")</f>
        <v>The Mantles</v>
      </c>
      <c r="AE892" s="12" t="str">
        <f>IFERROR(VLOOKUP($A892,Sheet2!$Y$2:$AK$3116,COLUMN(G891),FALSE),"")</f>
        <v>https://www.thelineofbestfit.com/artists/the-mantles-130354</v>
      </c>
      <c r="AF892" s="13" t="str">
        <f>IFERROR(VLOOKUP($A892,Sheet2!$Y$2:$AK$3116,COLUMN(H891),FALSE),"")</f>
        <v>none</v>
      </c>
      <c r="AG892" s="12">
        <f>IFERROR(VLOOKUP($A892,Sheet2!$Y$2:$AK$3116,COLUMN(I891),FALSE),"")</f>
        <v>7</v>
      </c>
      <c r="AH892" s="12">
        <f>IFERROR(VLOOKUP($A892,Sheet2!$Y$2:$AK$3116,COLUMN(J891),FALSE),"")</f>
        <v>-0.48902887021223618</v>
      </c>
      <c r="AI892" s="12" t="str">
        <f>IFERROR(VLOOKUP($A892,Sheet2!$Y$2:$AK$3116,COLUMN(K891),FALSE),"")</f>
        <v>none</v>
      </c>
      <c r="AJ892" s="12" t="str">
        <f>IFERROR(VLOOKUP($A892,Sheet2!$Y$2:$AK$3116,COLUMN(L891),FALSE),"")</f>
        <v>The Mantles ‚Äì Long Enough To Leave</v>
      </c>
      <c r="AK892" s="12" t="str">
        <f>IFERROR(VLOOKUP($A892,Sheet2!$Y$2:$AK$3116,COLUMN(M891),FALSE),"")</f>
        <v>none</v>
      </c>
    </row>
    <row r="893" spans="1:37">
      <c r="A893" t="s">
        <v>9960</v>
      </c>
      <c r="B893" s="3" t="s">
        <v>9959</v>
      </c>
      <c r="C893" t="s">
        <v>636</v>
      </c>
      <c r="D893" t="s">
        <v>637</v>
      </c>
      <c r="E893" t="s">
        <v>9961</v>
      </c>
      <c r="F893" t="s">
        <v>9955</v>
      </c>
      <c r="G893" t="s">
        <v>9956</v>
      </c>
      <c r="H893" t="s">
        <v>21</v>
      </c>
      <c r="I893" t="s">
        <v>21</v>
      </c>
      <c r="J893" t="s">
        <v>21</v>
      </c>
      <c r="K893" t="s">
        <v>21</v>
      </c>
      <c r="L893" t="s">
        <v>39</v>
      </c>
      <c r="M893" t="s">
        <v>40</v>
      </c>
      <c r="N893" t="s">
        <v>21</v>
      </c>
      <c r="O893" t="s">
        <v>21</v>
      </c>
      <c r="P893">
        <v>2012</v>
      </c>
      <c r="Q893" t="s">
        <v>2168</v>
      </c>
      <c r="R893" t="s">
        <v>21</v>
      </c>
      <c r="S893" t="s">
        <v>21</v>
      </c>
      <c r="T893">
        <v>9</v>
      </c>
      <c r="U893">
        <f>SUM((T893-6.977778)/1.271306)</f>
        <v>1.5906650326514624</v>
      </c>
      <c r="V893" t="s">
        <v>73</v>
      </c>
      <c r="W893" t="s">
        <v>9962</v>
      </c>
      <c r="X893" t="s">
        <v>9963</v>
      </c>
      <c r="Y893" s="12" t="str">
        <f>IFERROR(VLOOKUP($A893,Sheet2!$Y$2:$AK$3116,COLUMN(A892),FALSE),"")</f>
        <v>Lonerism</v>
      </c>
      <c r="Z893" s="13">
        <f>IFERROR(VLOOKUP($A893,Sheet2!$Y$2:$AK$3116,COLUMN(B892),FALSE),"")</f>
        <v>41185</v>
      </c>
      <c r="AA893" s="12" t="str">
        <f>IFERROR(VLOOKUP($A893,Sheet2!$Y$2:$AK$3116,COLUMN(C892),FALSE),"")</f>
        <v>Matthew Haddrill</v>
      </c>
      <c r="AB893" s="12" t="str">
        <f>IFERROR(VLOOKUP($A893,Sheet2!$Y$2:$AK$3116,COLUMN(D892),FALSE),"")</f>
        <v>https://www.thelineofbestfit.com/author/mhaddrill</v>
      </c>
      <c r="AC893" s="12" t="str">
        <f>IFERROR(VLOOKUP($A893,Sheet2!$Y$2:$AK$3116,COLUMN(E892),FALSE),"")</f>
        <v>https://www.thelineofbestfit.com/reviews/albums/tame-impala-lonerism-110817</v>
      </c>
      <c r="AD893" s="12" t="str">
        <f>IFERROR(VLOOKUP($A893,Sheet2!$Y$2:$AK$3116,COLUMN(F892),FALSE),"")</f>
        <v>Tame Impala</v>
      </c>
      <c r="AE893" s="12" t="str">
        <f>IFERROR(VLOOKUP($A893,Sheet2!$Y$2:$AK$3116,COLUMN(G892),FALSE),"")</f>
        <v>https://www.thelineofbestfit.com/artists/tame-impala-107713</v>
      </c>
      <c r="AF893" s="13" t="str">
        <f>IFERROR(VLOOKUP($A893,Sheet2!$Y$2:$AK$3116,COLUMN(H892),FALSE),"")</f>
        <v>none</v>
      </c>
      <c r="AG893" s="12">
        <f>IFERROR(VLOOKUP($A893,Sheet2!$Y$2:$AK$3116,COLUMN(I892),FALSE),"")</f>
        <v>9</v>
      </c>
      <c r="AH893" s="12">
        <f>IFERROR(VLOOKUP($A893,Sheet2!$Y$2:$AK$3116,COLUMN(J892),FALSE),"")</f>
        <v>1.3823791959308105</v>
      </c>
      <c r="AI893" s="12" t="str">
        <f>IFERROR(VLOOKUP($A893,Sheet2!$Y$2:$AK$3116,COLUMN(K892),FALSE),"")</f>
        <v>none</v>
      </c>
      <c r="AJ893" s="12" t="str">
        <f>IFERROR(VLOOKUP($A893,Sheet2!$Y$2:$AK$3116,COLUMN(L892),FALSE),"")</f>
        <v>Tame Impala ‚Äì Lonerism</v>
      </c>
      <c r="AK893" s="12" t="str">
        <f>IFERROR(VLOOKUP($A893,Sheet2!$Y$2:$AK$3116,COLUMN(M892),FALSE),"")</f>
        <v>none</v>
      </c>
    </row>
    <row r="894" spans="1:37">
      <c r="A894" t="s">
        <v>6266</v>
      </c>
      <c r="B894" s="3" t="s">
        <v>6265</v>
      </c>
      <c r="C894" t="s">
        <v>33</v>
      </c>
      <c r="D894" t="s">
        <v>34</v>
      </c>
      <c r="E894" t="s">
        <v>6267</v>
      </c>
      <c r="F894" t="s">
        <v>6266</v>
      </c>
      <c r="G894" t="s">
        <v>6268</v>
      </c>
      <c r="H894" t="s">
        <v>21</v>
      </c>
      <c r="I894" t="s">
        <v>21</v>
      </c>
      <c r="J894" t="s">
        <v>21</v>
      </c>
      <c r="K894" t="s">
        <v>21</v>
      </c>
      <c r="L894" t="s">
        <v>39</v>
      </c>
      <c r="M894" t="s">
        <v>40</v>
      </c>
      <c r="N894" t="s">
        <v>21</v>
      </c>
      <c r="O894" t="s">
        <v>21</v>
      </c>
      <c r="P894">
        <v>2016</v>
      </c>
      <c r="Q894" t="s">
        <v>136</v>
      </c>
      <c r="R894" t="s">
        <v>21</v>
      </c>
      <c r="S894" t="s">
        <v>21</v>
      </c>
      <c r="T894">
        <v>6.5</v>
      </c>
      <c r="U894">
        <f>SUM((T894-6.977778)/1.271306)</f>
        <v>-0.37581667985520384</v>
      </c>
      <c r="V894" t="s">
        <v>21</v>
      </c>
      <c r="W894" t="s">
        <v>6269</v>
      </c>
      <c r="X894" t="s">
        <v>6270</v>
      </c>
      <c r="Y894" s="12" t="str">
        <f>IFERROR(VLOOKUP($A894,Sheet2!$Y$2:$AK$3116,COLUMN(A893),FALSE),"")</f>
        <v>LNZNDRF</v>
      </c>
      <c r="Z894" s="13">
        <f>IFERROR(VLOOKUP($A894,Sheet2!$Y$2:$AK$3116,COLUMN(B893),FALSE),"")</f>
        <v>42419</v>
      </c>
      <c r="AA894" s="12" t="str">
        <f>IFERROR(VLOOKUP($A894,Sheet2!$Y$2:$AK$3116,COLUMN(C893),FALSE),"")</f>
        <v>Luke Cartledge</v>
      </c>
      <c r="AB894" s="12" t="str">
        <f>IFERROR(VLOOKUP($A894,Sheet2!$Y$2:$AK$3116,COLUMN(D893),FALSE),"")</f>
        <v>https://www.thelineofbestfit.com/author/lcartledge</v>
      </c>
      <c r="AC894" s="12" t="str">
        <f>IFERROR(VLOOKUP($A894,Sheet2!$Y$2:$AK$3116,COLUMN(E893),FALSE),"")</f>
        <v>https://www.thelineofbestfit.com/reviews/albums/lnzndrf-lnzndrf</v>
      </c>
      <c r="AD894" s="12" t="str">
        <f>IFERROR(VLOOKUP($A894,Sheet2!$Y$2:$AK$3116,COLUMN(F893),FALSE),"")</f>
        <v>LNZNDRF</v>
      </c>
      <c r="AE894" s="12" t="str">
        <f>IFERROR(VLOOKUP($A894,Sheet2!$Y$2:$AK$3116,COLUMN(G893),FALSE),"")</f>
        <v>https://www.thelineofbestfit.com/artists/lnzndrf</v>
      </c>
      <c r="AF894" s="13">
        <f>IFERROR(VLOOKUP($A894,Sheet2!$Y$2:$AK$3116,COLUMN(H893),FALSE),"")</f>
        <v>42418</v>
      </c>
      <c r="AG894" s="12">
        <f>IFERROR(VLOOKUP($A894,Sheet2!$Y$2:$AK$3116,COLUMN(I893),FALSE),"")</f>
        <v>7</v>
      </c>
      <c r="AH894" s="12">
        <f>IFERROR(VLOOKUP($A894,Sheet2!$Y$2:$AK$3116,COLUMN(J893),FALSE),"")</f>
        <v>-0.48902887021223618</v>
      </c>
      <c r="AI894" s="12" t="str">
        <f>IFERROR(VLOOKUP($A894,Sheet2!$Y$2:$AK$3116,COLUMN(K893),FALSE),"")</f>
        <v>United States</v>
      </c>
      <c r="AJ894" s="12" t="str">
        <f>IFERROR(VLOOKUP($A894,Sheet2!$Y$2:$AK$3116,COLUMN(L893),FALSE),"")</f>
        <v>LNZNDRF‚Äôs debut is low on vowels, big on tunes</v>
      </c>
      <c r="AK894" s="12" t="str">
        <f>IFERROR(VLOOKUP($A894,Sheet2!$Y$2:$AK$3116,COLUMN(M893),FALSE),"")</f>
        <v xml:space="preserve">Bryan Devendorf possesses a rare, valuable quality, one that is sorely lacking in many of the lesser contemporaries with whom his main band, The National, are lumped in ‚Äì he is utterly distinctive. </v>
      </c>
    </row>
    <row r="895" spans="1:37">
      <c r="A895" t="s">
        <v>9853</v>
      </c>
      <c r="B895" s="3" t="s">
        <v>9852</v>
      </c>
      <c r="C895" t="s">
        <v>53</v>
      </c>
      <c r="D895" t="s">
        <v>54</v>
      </c>
      <c r="E895" t="s">
        <v>9854</v>
      </c>
      <c r="F895" t="s">
        <v>5628</v>
      </c>
      <c r="G895" t="s">
        <v>5629</v>
      </c>
      <c r="H895" t="s">
        <v>21</v>
      </c>
      <c r="I895" t="s">
        <v>21</v>
      </c>
      <c r="J895" t="s">
        <v>21</v>
      </c>
      <c r="K895" t="s">
        <v>21</v>
      </c>
      <c r="L895" t="s">
        <v>100</v>
      </c>
      <c r="M895" t="s">
        <v>101</v>
      </c>
      <c r="N895" t="s">
        <v>21</v>
      </c>
      <c r="O895" t="s">
        <v>21</v>
      </c>
      <c r="P895">
        <v>2012</v>
      </c>
      <c r="Q895" t="s">
        <v>9855</v>
      </c>
      <c r="R895" t="s">
        <v>9856</v>
      </c>
      <c r="S895" t="s">
        <v>21</v>
      </c>
      <c r="T895">
        <v>7.4</v>
      </c>
      <c r="U895">
        <f>SUM((T895-6.977778)/1.271306)</f>
        <v>0.33211673664719626</v>
      </c>
      <c r="V895" t="s">
        <v>21</v>
      </c>
      <c r="W895" t="s">
        <v>9857</v>
      </c>
      <c r="X895" t="s">
        <v>9858</v>
      </c>
      <c r="Y895" s="12" t="str">
        <f>IFERROR(VLOOKUP($A895,Sheet2!$Y$2:$AK$3116,COLUMN(A894),FALSE),"")</f>
        <v>Lixiviation</v>
      </c>
      <c r="Z895" s="13">
        <f>IFERROR(VLOOKUP($A895,Sheet2!$Y$2:$AK$3116,COLUMN(B894),FALSE),"")</f>
        <v>40946</v>
      </c>
      <c r="AA895" s="12" t="str">
        <f>IFERROR(VLOOKUP($A895,Sheet2!$Y$2:$AK$3116,COLUMN(C894),FALSE),"")</f>
        <v>Robert Barry</v>
      </c>
      <c r="AB895" s="12" t="str">
        <f>IFERROR(VLOOKUP($A895,Sheet2!$Y$2:$AK$3116,COLUMN(D894),FALSE),"")</f>
        <v>https://www.thelineofbestfit.com/author/rbarry</v>
      </c>
      <c r="AC895" s="12" t="str">
        <f>IFERROR(VLOOKUP($A895,Sheet2!$Y$2:$AK$3116,COLUMN(E894),FALSE),"")</f>
        <v>https://www.thelineofbestfit.com/reviews/albums/suzanne-ciani-lixiviation-79890</v>
      </c>
      <c r="AD895" s="12" t="str">
        <f>IFERROR(VLOOKUP($A895,Sheet2!$Y$2:$AK$3116,COLUMN(F894),FALSE),"")</f>
        <v>Suzanne Ciani</v>
      </c>
      <c r="AE895" s="12" t="str">
        <f>IFERROR(VLOOKUP($A895,Sheet2!$Y$2:$AK$3116,COLUMN(G894),FALSE),"")</f>
        <v>https://www.thelineofbestfit.com/artists/suzanne-ciani-107679</v>
      </c>
      <c r="AF895" s="13" t="str">
        <f>IFERROR(VLOOKUP($A895,Sheet2!$Y$2:$AK$3116,COLUMN(H894),FALSE),"")</f>
        <v>none</v>
      </c>
      <c r="AG895" s="12">
        <f>IFERROR(VLOOKUP($A895,Sheet2!$Y$2:$AK$3116,COLUMN(I894),FALSE),"")</f>
        <v>7.5</v>
      </c>
      <c r="AH895" s="12">
        <f>IFERROR(VLOOKUP($A895,Sheet2!$Y$2:$AK$3116,COLUMN(J894),FALSE),"")</f>
        <v>-2.1176853676474497E-2</v>
      </c>
      <c r="AI895" s="12" t="str">
        <f>IFERROR(VLOOKUP($A895,Sheet2!$Y$2:$AK$3116,COLUMN(K894),FALSE),"")</f>
        <v>none</v>
      </c>
      <c r="AJ895" s="12" t="str">
        <f>IFERROR(VLOOKUP($A895,Sheet2!$Y$2:$AK$3116,COLUMN(L894),FALSE),"")</f>
        <v>Suzanne Ciani ‚Äì Lixiviation</v>
      </c>
      <c r="AK895" s="12" t="str">
        <f>IFERROR(VLOOKUP($A895,Sheet2!$Y$2:$AK$3116,COLUMN(M894),FALSE),"")</f>
        <v>none</v>
      </c>
    </row>
    <row r="896" spans="1:37">
      <c r="A896" t="s">
        <v>6135</v>
      </c>
      <c r="B896" s="3" t="s">
        <v>6128</v>
      </c>
      <c r="C896" t="s">
        <v>154</v>
      </c>
      <c r="D896" t="s">
        <v>155</v>
      </c>
      <c r="E896" t="s">
        <v>6136</v>
      </c>
      <c r="F896" t="s">
        <v>6131</v>
      </c>
      <c r="G896" t="s">
        <v>6132</v>
      </c>
      <c r="H896" t="s">
        <v>21</v>
      </c>
      <c r="I896" t="s">
        <v>21</v>
      </c>
      <c r="J896" t="s">
        <v>21</v>
      </c>
      <c r="K896" t="s">
        <v>21</v>
      </c>
      <c r="L896" t="s">
        <v>39</v>
      </c>
      <c r="M896" t="s">
        <v>40</v>
      </c>
      <c r="N896" t="s">
        <v>21</v>
      </c>
      <c r="O896" t="s">
        <v>21</v>
      </c>
      <c r="P896">
        <v>2014</v>
      </c>
      <c r="Q896" t="s">
        <v>141</v>
      </c>
      <c r="R896" t="s">
        <v>687</v>
      </c>
      <c r="S896" t="s">
        <v>21</v>
      </c>
      <c r="T896">
        <v>8</v>
      </c>
      <c r="U896">
        <f>SUM((T896-6.977778)/1.271306)</f>
        <v>0.80407234764879587</v>
      </c>
      <c r="V896" t="s">
        <v>21</v>
      </c>
      <c r="W896" t="s">
        <v>6137</v>
      </c>
      <c r="X896" t="s">
        <v>6138</v>
      </c>
      <c r="Y896" s="12" t="str">
        <f>IFERROR(VLOOKUP($A896,Sheet2!$Y$2:$AK$3116,COLUMN(A895),FALSE),"")</f>
        <v>Live In Dublin</v>
      </c>
      <c r="Z896" s="13">
        <f>IFERROR(VLOOKUP($A896,Sheet2!$Y$2:$AK$3116,COLUMN(B895),FALSE),"")</f>
        <v>41976</v>
      </c>
      <c r="AA896" s="12" t="str">
        <f>IFERROR(VLOOKUP($A896,Sheet2!$Y$2:$AK$3116,COLUMN(C895),FALSE),"")</f>
        <v>Luke Cartledge</v>
      </c>
      <c r="AB896" s="12" t="str">
        <f>IFERROR(VLOOKUP($A896,Sheet2!$Y$2:$AK$3116,COLUMN(D895),FALSE),"")</f>
        <v>https://www.thelineofbestfit.com/author/lcartledge</v>
      </c>
      <c r="AC896" s="12" t="str">
        <f>IFERROR(VLOOKUP($A896,Sheet2!$Y$2:$AK$3116,COLUMN(E895),FALSE),"")</f>
        <v>https://www.thelineofbestfit.com/reviews/albums/leonard-cohen-live-in-dublin</v>
      </c>
      <c r="AD896" s="12" t="str">
        <f>IFERROR(VLOOKUP($A896,Sheet2!$Y$2:$AK$3116,COLUMN(F895),FALSE),"")</f>
        <v>Leonard Cohen</v>
      </c>
      <c r="AE896" s="12" t="str">
        <f>IFERROR(VLOOKUP($A896,Sheet2!$Y$2:$AK$3116,COLUMN(G895),FALSE),"")</f>
        <v>https://www.thelineofbestfit.com/artists/leonard-cohen-105836</v>
      </c>
      <c r="AF896" s="13">
        <f>IFERROR(VLOOKUP($A896,Sheet2!$Y$2:$AK$3116,COLUMN(H895),FALSE),"")</f>
        <v>41974</v>
      </c>
      <c r="AG896" s="12">
        <f>IFERROR(VLOOKUP($A896,Sheet2!$Y$2:$AK$3116,COLUMN(I895),FALSE),"")</f>
        <v>8</v>
      </c>
      <c r="AH896" s="12">
        <f>IFERROR(VLOOKUP($A896,Sheet2!$Y$2:$AK$3116,COLUMN(J895),FALSE),"")</f>
        <v>0.44667516285928721</v>
      </c>
      <c r="AI896" s="12" t="str">
        <f>IFERROR(VLOOKUP($A896,Sheet2!$Y$2:$AK$3116,COLUMN(K895),FALSE),"")</f>
        <v>United Kingdom</v>
      </c>
      <c r="AJ896" s="12" t="str">
        <f>IFERROR(VLOOKUP($A896,Sheet2!$Y$2:$AK$3116,COLUMN(L895),FALSE),"")</f>
        <v>Leonard Cohen - Live In Dublin</v>
      </c>
      <c r="AK896" s="12" t="str">
        <f>IFERROR(VLOOKUP($A896,Sheet2!$Y$2:$AK$3116,COLUMN(M895),FALSE),"")</f>
        <v>As one of the most celebrated, singular and intelligent songwriters of the last 50 years, Leonard Cohen does not need to continue to write and release music as he enters his ninth decade. Yet his two most recent albums, 2012‚Äôs Old Ideas and this year‚Äôs Popular Problems, have been met with such unanimous acclaim that such trivialities as age seem simply irrelevant. His second release of 2014, Live in Dublin, is a quietly triumphant live album that reiterates Cohen‚Äôs continued relevance ‚Äì as if this needed reinforcement.</v>
      </c>
    </row>
    <row r="897" spans="1:37">
      <c r="A897" t="s">
        <v>7518</v>
      </c>
      <c r="B897" s="3" t="s">
        <v>6754</v>
      </c>
      <c r="C897" t="s">
        <v>636</v>
      </c>
      <c r="D897" t="s">
        <v>637</v>
      </c>
      <c r="E897" t="s">
        <v>7519</v>
      </c>
      <c r="F897" t="s">
        <v>7511</v>
      </c>
      <c r="G897" t="s">
        <v>7512</v>
      </c>
      <c r="H897" t="s">
        <v>21</v>
      </c>
      <c r="I897" t="s">
        <v>21</v>
      </c>
      <c r="J897" t="s">
        <v>21</v>
      </c>
      <c r="K897" t="s">
        <v>21</v>
      </c>
      <c r="L897" t="s">
        <v>39</v>
      </c>
      <c r="M897" t="s">
        <v>40</v>
      </c>
      <c r="N897" t="s">
        <v>21</v>
      </c>
      <c r="O897" t="s">
        <v>21</v>
      </c>
      <c r="P897">
        <v>2013</v>
      </c>
      <c r="Q897" t="s">
        <v>7515</v>
      </c>
      <c r="R897" t="s">
        <v>21</v>
      </c>
      <c r="S897" t="s">
        <v>21</v>
      </c>
      <c r="T897">
        <v>7.8</v>
      </c>
      <c r="U897">
        <f>SUM((T897-6.977778)/1.271306)</f>
        <v>0.64675381064826243</v>
      </c>
      <c r="V897" t="s">
        <v>21</v>
      </c>
      <c r="W897" t="s">
        <v>7520</v>
      </c>
      <c r="X897" t="s">
        <v>7521</v>
      </c>
      <c r="Y897" s="12" t="str">
        <f>IFERROR(VLOOKUP($A897,Sheet2!$Y$2:$AK$3116,COLUMN(A896),FALSE),"")</f>
        <v>Live From KCRW</v>
      </c>
      <c r="Z897" s="13">
        <f>IFERROR(VLOOKUP($A897,Sheet2!$Y$2:$AK$3116,COLUMN(B896),FALSE),"")</f>
        <v>41604</v>
      </c>
      <c r="AA897" s="12" t="str">
        <f>IFERROR(VLOOKUP($A897,Sheet2!$Y$2:$AK$3116,COLUMN(C896),FALSE),"")</f>
        <v>Joe Daniels</v>
      </c>
      <c r="AB897" s="12" t="str">
        <f>IFERROR(VLOOKUP($A897,Sheet2!$Y$2:$AK$3116,COLUMN(D896),FALSE),"")</f>
        <v>https://www.thelineofbestfit.com/author/jdaniels</v>
      </c>
      <c r="AC897" s="12" t="str">
        <f>IFERROR(VLOOKUP($A897,Sheet2!$Y$2:$AK$3116,COLUMN(E896),FALSE),"")</f>
        <v>https://www.thelineofbestfit.com/reviews/albums/nick-cave-the-bad-seeds-live-from-kcrw-142043</v>
      </c>
      <c r="AD897" s="12" t="str">
        <f>IFERROR(VLOOKUP($A897,Sheet2!$Y$2:$AK$3116,COLUMN(F896),FALSE),"")</f>
        <v>Nick Cave and The Bad Seeds</v>
      </c>
      <c r="AE897" s="12" t="str">
        <f>IFERROR(VLOOKUP($A897,Sheet2!$Y$2:$AK$3116,COLUMN(G896),FALSE),"")</f>
        <v>https://www.thelineofbestfit.com/artists/nick-cave-and-the-bad-seeds-118274</v>
      </c>
      <c r="AF897" s="13">
        <f>IFERROR(VLOOKUP($A897,Sheet2!$Y$2:$AK$3116,COLUMN(H896),FALSE),"")</f>
        <v>41610</v>
      </c>
      <c r="AG897" s="12">
        <f>IFERROR(VLOOKUP($A897,Sheet2!$Y$2:$AK$3116,COLUMN(I896),FALSE),"")</f>
        <v>8</v>
      </c>
      <c r="AH897" s="12">
        <f>IFERROR(VLOOKUP($A897,Sheet2!$Y$2:$AK$3116,COLUMN(J896),FALSE),"")</f>
        <v>0.44667516285928721</v>
      </c>
      <c r="AI897" s="12" t="str">
        <f>IFERROR(VLOOKUP($A897,Sheet2!$Y$2:$AK$3116,COLUMN(K896),FALSE),"")</f>
        <v>none</v>
      </c>
      <c r="AJ897" s="12" t="str">
        <f>IFERROR(VLOOKUP($A897,Sheet2!$Y$2:$AK$3116,COLUMN(L896),FALSE),"")</f>
        <v>Nick Cave &amp; The Bad Seeds ‚Äì Live From KCRW</v>
      </c>
      <c r="AK897" s="12" t="str">
        <f>IFERROR(VLOOKUP($A897,Sheet2!$Y$2:$AK$3116,COLUMN(M896),FALSE),"")</f>
        <v>none</v>
      </c>
    </row>
    <row r="898" spans="1:37">
      <c r="A898" t="s">
        <v>8206</v>
      </c>
      <c r="B898" s="3" t="s">
        <v>8205</v>
      </c>
      <c r="C898" t="s">
        <v>636</v>
      </c>
      <c r="D898" t="s">
        <v>637</v>
      </c>
      <c r="E898" t="s">
        <v>8207</v>
      </c>
      <c r="F898" t="s">
        <v>8208</v>
      </c>
      <c r="G898" t="s">
        <v>8209</v>
      </c>
      <c r="H898" t="s">
        <v>21</v>
      </c>
      <c r="I898" t="s">
        <v>21</v>
      </c>
      <c r="J898" t="s">
        <v>21</v>
      </c>
      <c r="K898" t="s">
        <v>21</v>
      </c>
      <c r="L898" t="s">
        <v>39</v>
      </c>
      <c r="M898" t="s">
        <v>40</v>
      </c>
      <c r="N898" t="s">
        <v>21</v>
      </c>
      <c r="O898" t="s">
        <v>21</v>
      </c>
      <c r="P898">
        <v>2015</v>
      </c>
      <c r="Q898" t="s">
        <v>163</v>
      </c>
      <c r="R898" t="s">
        <v>21</v>
      </c>
      <c r="S898" t="s">
        <v>21</v>
      </c>
      <c r="T898">
        <v>6</v>
      </c>
      <c r="U898">
        <f>SUM((T898-6.977778)/1.271306)</f>
        <v>-0.76911302235653711</v>
      </c>
      <c r="V898" t="s">
        <v>21</v>
      </c>
      <c r="W898" t="s">
        <v>8210</v>
      </c>
      <c r="X898" t="s">
        <v>8211</v>
      </c>
      <c r="Y898" s="12" t="str">
        <f>IFERROR(VLOOKUP($A898,Sheet2!$Y$2:$AK$3116,COLUMN(A897),FALSE),"")</f>
        <v>Live At The Music Hall</v>
      </c>
      <c r="Z898" s="13">
        <f>IFERROR(VLOOKUP($A898,Sheet2!$Y$2:$AK$3116,COLUMN(B897),FALSE),"")</f>
        <v>42047</v>
      </c>
      <c r="AA898" s="12" t="str">
        <f>IFERROR(VLOOKUP($A898,Sheet2!$Y$2:$AK$3116,COLUMN(C897),FALSE),"")</f>
        <v>Janne Oinonen</v>
      </c>
      <c r="AB898" s="12" t="str">
        <f>IFERROR(VLOOKUP($A898,Sheet2!$Y$2:$AK$3116,COLUMN(D897),FALSE),"")</f>
        <v>https://www.thelineofbestfit.com/author/JOinonen</v>
      </c>
      <c r="AC898" s="12" t="str">
        <f>IFERROR(VLOOKUP($A898,Sheet2!$Y$2:$AK$3116,COLUMN(E897),FALSE),"")</f>
        <v>https://www.thelineofbestfit.com/reviews/albums/phosphorescent-live-at-the-music-hall</v>
      </c>
      <c r="AD898" s="12" t="str">
        <f>IFERROR(VLOOKUP($A898,Sheet2!$Y$2:$AK$3116,COLUMN(F897),FALSE),"")</f>
        <v>Phosphorescent</v>
      </c>
      <c r="AE898" s="12" t="str">
        <f>IFERROR(VLOOKUP($A898,Sheet2!$Y$2:$AK$3116,COLUMN(G897),FALSE),"")</f>
        <v>https://www.thelineofbestfit.com/artists/phosphorescent-106807</v>
      </c>
      <c r="AF898" s="13">
        <f>IFERROR(VLOOKUP($A898,Sheet2!$Y$2:$AK$3116,COLUMN(H897),FALSE),"")</f>
        <v>42051</v>
      </c>
      <c r="AG898" s="12">
        <f>IFERROR(VLOOKUP($A898,Sheet2!$Y$2:$AK$3116,COLUMN(I897),FALSE),"")</f>
        <v>8</v>
      </c>
      <c r="AH898" s="12">
        <f>IFERROR(VLOOKUP($A898,Sheet2!$Y$2:$AK$3116,COLUMN(J897),FALSE),"")</f>
        <v>0.44667516285928721</v>
      </c>
      <c r="AI898" s="12" t="str">
        <f>IFERROR(VLOOKUP($A898,Sheet2!$Y$2:$AK$3116,COLUMN(K897),FALSE),"")</f>
        <v>United States</v>
      </c>
      <c r="AJ898" s="12" t="str">
        <f>IFERROR(VLOOKUP($A898,Sheet2!$Y$2:$AK$3116,COLUMN(L897),FALSE),"")</f>
        <v>Phosphorescent - Live At The Music Hall</v>
      </c>
      <c r="AK898" s="12" t="str">
        <f>IFERROR(VLOOKUP($A898,Sheet2!$Y$2:$AK$3116,COLUMN(M897),FALSE),"")</f>
        <v>Live albums: little more than lazy cash-ins featuring sound-alike read-throughs of ‚Äòthe hits‚Äô that target only the most gullible of an act‚Äôs fan base or stop-gap releases issued when the creative engines run on fumes, right?</v>
      </c>
    </row>
    <row r="899" spans="1:37">
      <c r="A899" t="s">
        <v>7503</v>
      </c>
      <c r="B899" s="3" t="s">
        <v>7496</v>
      </c>
      <c r="C899" t="s">
        <v>18</v>
      </c>
      <c r="D899" t="s">
        <v>18</v>
      </c>
      <c r="E899" t="s">
        <v>7504</v>
      </c>
      <c r="F899" t="s">
        <v>7499</v>
      </c>
      <c r="G899" t="s">
        <v>7500</v>
      </c>
      <c r="H899" t="s">
        <v>21</v>
      </c>
      <c r="I899" t="s">
        <v>21</v>
      </c>
      <c r="J899" t="s">
        <v>21</v>
      </c>
      <c r="K899" t="s">
        <v>21</v>
      </c>
      <c r="L899" t="s">
        <v>39</v>
      </c>
      <c r="M899" t="s">
        <v>40</v>
      </c>
      <c r="N899" t="s">
        <v>21</v>
      </c>
      <c r="O899" t="s">
        <v>21</v>
      </c>
      <c r="P899">
        <v>2013</v>
      </c>
      <c r="Q899" t="s">
        <v>2989</v>
      </c>
      <c r="R899" t="s">
        <v>21</v>
      </c>
      <c r="S899" t="s">
        <v>21</v>
      </c>
      <c r="T899">
        <v>6.4</v>
      </c>
      <c r="U899">
        <f>SUM((T899-6.977778)/1.271306)</f>
        <v>-0.45447594835547023</v>
      </c>
      <c r="V899" t="s">
        <v>21</v>
      </c>
      <c r="W899" t="s">
        <v>7505</v>
      </c>
      <c r="X899" t="s">
        <v>7506</v>
      </c>
      <c r="Y899" s="12" t="str">
        <f>IFERROR(VLOOKUP($A899,Sheet2!$Y$2:$AK$3116,COLUMN(A898),FALSE),"")</f>
        <v>Live At Bestival 2012</v>
      </c>
      <c r="Z899" s="13">
        <f>IFERROR(VLOOKUP($A899,Sheet2!$Y$2:$AK$3116,COLUMN(B898),FALSE),"")</f>
        <v>41470</v>
      </c>
      <c r="AA899" s="12" t="str">
        <f>IFERROR(VLOOKUP($A899,Sheet2!$Y$2:$AK$3116,COLUMN(C898),FALSE),"")</f>
        <v>Slavko Bucifal</v>
      </c>
      <c r="AB899" s="12" t="str">
        <f>IFERROR(VLOOKUP($A899,Sheet2!$Y$2:$AK$3116,COLUMN(D898),FALSE),"")</f>
        <v>https://www.thelineofbestfit.com/author/sbucifal</v>
      </c>
      <c r="AC899" s="12" t="str">
        <f>IFERROR(VLOOKUP($A899,Sheet2!$Y$2:$AK$3116,COLUMN(E898),FALSE),"")</f>
        <v>https://www.thelineofbestfit.com/reviews/albums/new-order-live-at-bestival-2012-129730</v>
      </c>
      <c r="AD899" s="12" t="str">
        <f>IFERROR(VLOOKUP($A899,Sheet2!$Y$2:$AK$3116,COLUMN(F898),FALSE),"")</f>
        <v>New Order</v>
      </c>
      <c r="AE899" s="12" t="str">
        <f>IFERROR(VLOOKUP($A899,Sheet2!$Y$2:$AK$3116,COLUMN(G898),FALSE),"")</f>
        <v>https://www.thelineofbestfit.com/artists/new-order-106440</v>
      </c>
      <c r="AF899" s="13" t="str">
        <f>IFERROR(VLOOKUP($A899,Sheet2!$Y$2:$AK$3116,COLUMN(H898),FALSE),"")</f>
        <v>none</v>
      </c>
      <c r="AG899" s="12">
        <f>IFERROR(VLOOKUP($A899,Sheet2!$Y$2:$AK$3116,COLUMN(I898),FALSE),"")</f>
        <v>7</v>
      </c>
      <c r="AH899" s="12">
        <f>IFERROR(VLOOKUP($A899,Sheet2!$Y$2:$AK$3116,COLUMN(J898),FALSE),"")</f>
        <v>-0.48902887021223618</v>
      </c>
      <c r="AI899" s="12" t="str">
        <f>IFERROR(VLOOKUP($A899,Sheet2!$Y$2:$AK$3116,COLUMN(K898),FALSE),"")</f>
        <v>none</v>
      </c>
      <c r="AJ899" s="12" t="str">
        <f>IFERROR(VLOOKUP($A899,Sheet2!$Y$2:$AK$3116,COLUMN(L898),FALSE),"")</f>
        <v>New Order ‚Äì Live at Bestival 2012</v>
      </c>
      <c r="AK899" s="12" t="str">
        <f>IFERROR(VLOOKUP($A899,Sheet2!$Y$2:$AK$3116,COLUMN(M898),FALSE),"")</f>
        <v>none</v>
      </c>
    </row>
    <row r="900" spans="1:37">
      <c r="A900" t="s">
        <v>5690</v>
      </c>
      <c r="B900" s="3" t="s">
        <v>5685</v>
      </c>
      <c r="C900" t="s">
        <v>85</v>
      </c>
      <c r="D900" t="s">
        <v>86</v>
      </c>
      <c r="E900" t="s">
        <v>5691</v>
      </c>
      <c r="F900" t="s">
        <v>5688</v>
      </c>
      <c r="G900" t="s">
        <v>5689</v>
      </c>
      <c r="H900" t="s">
        <v>21</v>
      </c>
      <c r="I900" t="s">
        <v>21</v>
      </c>
      <c r="J900" t="s">
        <v>21</v>
      </c>
      <c r="K900" t="s">
        <v>21</v>
      </c>
      <c r="L900" t="s">
        <v>39</v>
      </c>
      <c r="M900" t="s">
        <v>40</v>
      </c>
      <c r="N900" t="s">
        <v>31</v>
      </c>
      <c r="O900" t="s">
        <v>32</v>
      </c>
      <c r="P900">
        <v>2014</v>
      </c>
      <c r="Q900" t="s">
        <v>141</v>
      </c>
      <c r="R900" t="s">
        <v>21</v>
      </c>
      <c r="S900" t="s">
        <v>21</v>
      </c>
      <c r="T900">
        <v>7.8</v>
      </c>
      <c r="U900">
        <f>SUM((T900-6.977778)/1.271306)</f>
        <v>0.64675381064826243</v>
      </c>
      <c r="V900" t="s">
        <v>21</v>
      </c>
      <c r="W900" t="s">
        <v>5692</v>
      </c>
      <c r="X900" t="s">
        <v>5693</v>
      </c>
      <c r="Y900" s="12" t="str">
        <f>IFERROR(VLOOKUP($A900,Sheet2!$Y$2:$AK$3116,COLUMN(A899),FALSE),"")</f>
        <v>Little Red</v>
      </c>
      <c r="Z900" s="13">
        <f>IFERROR(VLOOKUP($A900,Sheet2!$Y$2:$AK$3116,COLUMN(B899),FALSE),"")</f>
        <v>41677</v>
      </c>
      <c r="AA900" s="12" t="str">
        <f>IFERROR(VLOOKUP($A900,Sheet2!$Y$2:$AK$3116,COLUMN(C899),FALSE),"")</f>
        <v>Paul Bridgewater</v>
      </c>
      <c r="AB900" s="12" t="str">
        <f>IFERROR(VLOOKUP($A900,Sheet2!$Y$2:$AK$3116,COLUMN(D899),FALSE),"")</f>
        <v>https://www.thelineofbestfit.com/author/pbridgewater</v>
      </c>
      <c r="AC900" s="12" t="str">
        <f>IFERROR(VLOOKUP($A900,Sheet2!$Y$2:$AK$3116,COLUMN(E899),FALSE),"")</f>
        <v>https://www.thelineofbestfit.com/reviews/albums/katy-b-little-red-145535</v>
      </c>
      <c r="AD900" s="12" t="str">
        <f>IFERROR(VLOOKUP($A900,Sheet2!$Y$2:$AK$3116,COLUMN(F899),FALSE),"")</f>
        <v>Katy B</v>
      </c>
      <c r="AE900" s="12" t="str">
        <f>IFERROR(VLOOKUP($A900,Sheet2!$Y$2:$AK$3116,COLUMN(G899),FALSE),"")</f>
        <v>https://www.thelineofbestfit.com/artists/katy-b-105631</v>
      </c>
      <c r="AF900" s="13">
        <f>IFERROR(VLOOKUP($A900,Sheet2!$Y$2:$AK$3116,COLUMN(H899),FALSE),"")</f>
        <v>41680</v>
      </c>
      <c r="AG900" s="12">
        <f>IFERROR(VLOOKUP($A900,Sheet2!$Y$2:$AK$3116,COLUMN(I899),FALSE),"")</f>
        <v>8.5</v>
      </c>
      <c r="AH900" s="12">
        <f>IFERROR(VLOOKUP($A900,Sheet2!$Y$2:$AK$3116,COLUMN(J899),FALSE),"")</f>
        <v>0.91452717939504891</v>
      </c>
      <c r="AI900" s="12" t="str">
        <f>IFERROR(VLOOKUP($A900,Sheet2!$Y$2:$AK$3116,COLUMN(K899),FALSE),"")</f>
        <v>none</v>
      </c>
      <c r="AJ900" s="12" t="str">
        <f>IFERROR(VLOOKUP($A900,Sheet2!$Y$2:$AK$3116,COLUMN(L899),FALSE),"")</f>
        <v>Katy B ‚Äì ‚ÄúLittle Red‚Äù</v>
      </c>
      <c r="AK900" s="12" t="str">
        <f>IFERROR(VLOOKUP($A900,Sheet2!$Y$2:$AK$3116,COLUMN(M899),FALSE),"")</f>
        <v>An immediacy and fluidity lie deep within the DNA of Katy B‚Äôs Little Red, the follow up to 2011‚Ä≤s On A Mission. Across a clutch of edgy and brilliantly radio-friendly cuts that raise the bar for UK pop, the record succinctly captures the essence, talent and appeal of the 24-year old South London-born Kathleen Brien.</v>
      </c>
    </row>
    <row r="901" spans="1:37">
      <c r="A901" t="s">
        <v>3636</v>
      </c>
      <c r="B901" s="3" t="s">
        <v>3635</v>
      </c>
      <c r="C901" t="s">
        <v>613</v>
      </c>
      <c r="D901" t="s">
        <v>614</v>
      </c>
      <c r="E901" t="s">
        <v>3637</v>
      </c>
      <c r="F901" t="s">
        <v>3638</v>
      </c>
      <c r="G901" t="s">
        <v>3639</v>
      </c>
      <c r="H901" t="s">
        <v>21</v>
      </c>
      <c r="I901" t="s">
        <v>21</v>
      </c>
      <c r="J901" t="s">
        <v>21</v>
      </c>
      <c r="K901" t="s">
        <v>21</v>
      </c>
      <c r="L901" t="s">
        <v>39</v>
      </c>
      <c r="M901" t="s">
        <v>40</v>
      </c>
      <c r="N901" t="s">
        <v>21</v>
      </c>
      <c r="O901" t="s">
        <v>21</v>
      </c>
      <c r="P901">
        <v>2017</v>
      </c>
      <c r="Q901" t="s">
        <v>1385</v>
      </c>
      <c r="R901" t="s">
        <v>21</v>
      </c>
      <c r="S901" t="s">
        <v>21</v>
      </c>
      <c r="T901">
        <v>7.1</v>
      </c>
      <c r="U901">
        <f>SUM((T901-6.977778)/1.271306)</f>
        <v>9.6138931146395767E-2</v>
      </c>
      <c r="V901" t="s">
        <v>21</v>
      </c>
      <c r="W901" t="s">
        <v>3640</v>
      </c>
      <c r="X901" t="s">
        <v>3641</v>
      </c>
      <c r="Y901" s="12" t="str">
        <f>IFERROR(VLOOKUP($A901,Sheet2!$Y$2:$AK$3116,COLUMN(A900),FALSE),"")</f>
        <v>Little Fictions</v>
      </c>
      <c r="Z901" s="13">
        <f>IFERROR(VLOOKUP($A901,Sheet2!$Y$2:$AK$3116,COLUMN(B900),FALSE),"")</f>
        <v>42775</v>
      </c>
      <c r="AA901" s="12" t="str">
        <f>IFERROR(VLOOKUP($A901,Sheet2!$Y$2:$AK$3116,COLUMN(C900),FALSE),"")</f>
        <v>Joe Goggins</v>
      </c>
      <c r="AB901" s="12" t="str">
        <f>IFERROR(VLOOKUP($A901,Sheet2!$Y$2:$AK$3116,COLUMN(D900),FALSE),"")</f>
        <v>https://www.thelineofbestfit.com/author/jgoggins</v>
      </c>
      <c r="AC901" s="12" t="str">
        <f>IFERROR(VLOOKUP($A901,Sheet2!$Y$2:$AK$3116,COLUMN(E900),FALSE),"")</f>
        <v>https://www.thelineofbestfit.com/reviews/albums/elbow-little-fictions</v>
      </c>
      <c r="AD901" s="12" t="str">
        <f>IFERROR(VLOOKUP($A901,Sheet2!$Y$2:$AK$3116,COLUMN(F900),FALSE),"")</f>
        <v>Elbow</v>
      </c>
      <c r="AE901" s="12" t="str">
        <f>IFERROR(VLOOKUP($A901,Sheet2!$Y$2:$AK$3116,COLUMN(G900),FALSE),"")</f>
        <v>https://www.thelineofbestfit.com/artists/elbow-104528</v>
      </c>
      <c r="AF901" s="13">
        <f>IFERROR(VLOOKUP($A901,Sheet2!$Y$2:$AK$3116,COLUMN(H900),FALSE),"")</f>
        <v>42769</v>
      </c>
      <c r="AG901" s="12">
        <f>IFERROR(VLOOKUP($A901,Sheet2!$Y$2:$AK$3116,COLUMN(I900),FALSE),"")</f>
        <v>8</v>
      </c>
      <c r="AH901" s="12">
        <f>IFERROR(VLOOKUP($A901,Sheet2!$Y$2:$AK$3116,COLUMN(J900),FALSE),"")</f>
        <v>0.44667516285928721</v>
      </c>
      <c r="AI901" s="12" t="str">
        <f>IFERROR(VLOOKUP($A901,Sheet2!$Y$2:$AK$3116,COLUMN(K900),FALSE),"")</f>
        <v>United Kingdom</v>
      </c>
      <c r="AJ901" s="12" t="str">
        <f>IFERROR(VLOOKUP($A901,Sheet2!$Y$2:$AK$3116,COLUMN(L900),FALSE),"")</f>
        <v>Elbow‚Äôs Little Fictions is a tense treatise on truth and beauty</v>
      </c>
      <c r="AK901" s="12" t="str">
        <f>IFERROR(VLOOKUP($A901,Sheet2!$Y$2:$AK$3116,COLUMN(M900),FALSE),"")</f>
        <v>Suggestions that Elbow might have rested on their laurels since the success of The Seldom Seen Kid are not entirely justified. That said, they aren‚Äôt totally without merit either.</v>
      </c>
    </row>
    <row r="902" spans="1:37">
      <c r="A902" t="s">
        <v>594</v>
      </c>
      <c r="B902" s="3" t="s">
        <v>590</v>
      </c>
      <c r="C902" t="s">
        <v>442</v>
      </c>
      <c r="D902" t="s">
        <v>593</v>
      </c>
      <c r="E902" t="s">
        <v>595</v>
      </c>
      <c r="F902" t="s">
        <v>596</v>
      </c>
      <c r="G902" t="s">
        <v>597</v>
      </c>
      <c r="H902" t="s">
        <v>21</v>
      </c>
      <c r="I902" t="s">
        <v>21</v>
      </c>
      <c r="J902" t="s">
        <v>21</v>
      </c>
      <c r="K902" t="s">
        <v>21</v>
      </c>
      <c r="L902" t="s">
        <v>102</v>
      </c>
      <c r="M902" t="s">
        <v>103</v>
      </c>
      <c r="N902" t="s">
        <v>21</v>
      </c>
      <c r="O902" t="s">
        <v>21</v>
      </c>
      <c r="P902">
        <v>2017</v>
      </c>
      <c r="Q902" t="s">
        <v>598</v>
      </c>
      <c r="R902" t="s">
        <v>599</v>
      </c>
      <c r="S902" t="s">
        <v>21</v>
      </c>
      <c r="T902">
        <v>7.4</v>
      </c>
      <c r="U902">
        <f>SUM((T902-6.977778)/1.271306)</f>
        <v>0.33211673664719626</v>
      </c>
      <c r="V902" t="s">
        <v>21</v>
      </c>
      <c r="W902" t="s">
        <v>600</v>
      </c>
      <c r="X902" t="s">
        <v>601</v>
      </c>
      <c r="Y902" s="12" t="str">
        <f>IFERROR(VLOOKUP($A902,Sheet2!$Y$2:$AK$3116,COLUMN(A901),FALSE),"")</f>
        <v>Lines</v>
      </c>
      <c r="Z902" s="13">
        <f>IFERROR(VLOOKUP($A902,Sheet2!$Y$2:$AK$3116,COLUMN(B901),FALSE),"")</f>
        <v>42755</v>
      </c>
      <c r="AA902" s="12" t="str">
        <f>IFERROR(VLOOKUP($A902,Sheet2!$Y$2:$AK$3116,COLUMN(C901),FALSE),"")</f>
        <v>Lauren Wade</v>
      </c>
      <c r="AB902" s="12" t="str">
        <f>IFERROR(VLOOKUP($A902,Sheet2!$Y$2:$AK$3116,COLUMN(D901),FALSE),"")</f>
        <v>https://www.thelineofbestfit.com/author/lwade</v>
      </c>
      <c r="AC902" s="12" t="str">
        <f>IFERROR(VLOOKUP($A902,Sheet2!$Y$2:$AK$3116,COLUMN(E901),FALSE),"")</f>
        <v>https://www.thelineofbestfit.com/reviews/albums/charlie-cunningham-lines</v>
      </c>
      <c r="AD902" s="12" t="str">
        <f>IFERROR(VLOOKUP($A902,Sheet2!$Y$2:$AK$3116,COLUMN(F901),FALSE),"")</f>
        <v>Charlie Cunningham</v>
      </c>
      <c r="AE902" s="12" t="str">
        <f>IFERROR(VLOOKUP($A902,Sheet2!$Y$2:$AK$3116,COLUMN(G901),FALSE),"")</f>
        <v>https://www.thelineofbestfit.com/artists/charlie-cunningham</v>
      </c>
      <c r="AF902" s="13">
        <f>IFERROR(VLOOKUP($A902,Sheet2!$Y$2:$AK$3116,COLUMN(H901),FALSE),"")</f>
        <v>42762</v>
      </c>
      <c r="AG902" s="12">
        <f>IFERROR(VLOOKUP($A902,Sheet2!$Y$2:$AK$3116,COLUMN(I901),FALSE),"")</f>
        <v>7.5</v>
      </c>
      <c r="AH902" s="12">
        <f>IFERROR(VLOOKUP($A902,Sheet2!$Y$2:$AK$3116,COLUMN(J901),FALSE),"")</f>
        <v>-2.1176853676474497E-2</v>
      </c>
      <c r="AI902" s="12" t="str">
        <f>IFERROR(VLOOKUP($A902,Sheet2!$Y$2:$AK$3116,COLUMN(K901),FALSE),"")</f>
        <v>United Kingdom</v>
      </c>
      <c r="AJ902" s="12" t="str">
        <f>IFERROR(VLOOKUP($A902,Sheet2!$Y$2:$AK$3116,COLUMN(L901),FALSE),"")</f>
        <v>Charlie Cunningham draws a line in the sand on debut album</v>
      </c>
      <c r="AK902" s="12" t="str">
        <f>IFERROR(VLOOKUP($A902,Sheet2!$Y$2:$AK$3116,COLUMN(M901),FALSE),"")</f>
        <v xml:space="preserve">Charlie Cunningham‚Äôs intimate debut Lines pairs Spanish flamenco flair with introspective lyricism akin to the likes of Bon Iver and Ben Howard. </v>
      </c>
    </row>
    <row r="903" spans="1:37">
      <c r="A903" t="s">
        <v>5529</v>
      </c>
      <c r="B903" s="3" t="s">
        <v>5528</v>
      </c>
      <c r="C903" t="s">
        <v>154</v>
      </c>
      <c r="D903" t="s">
        <v>155</v>
      </c>
      <c r="E903" t="s">
        <v>5530</v>
      </c>
      <c r="F903" t="s">
        <v>5531</v>
      </c>
      <c r="G903" t="s">
        <v>5532</v>
      </c>
      <c r="H903" t="s">
        <v>21</v>
      </c>
      <c r="I903" t="s">
        <v>21</v>
      </c>
      <c r="J903" t="s">
        <v>21</v>
      </c>
      <c r="K903" t="s">
        <v>21</v>
      </c>
      <c r="L903" t="s">
        <v>39</v>
      </c>
      <c r="M903" t="s">
        <v>40</v>
      </c>
      <c r="N903" t="s">
        <v>21</v>
      </c>
      <c r="O903" t="s">
        <v>21</v>
      </c>
      <c r="P903">
        <v>2013</v>
      </c>
      <c r="Q903" t="s">
        <v>376</v>
      </c>
      <c r="R903" t="s">
        <v>21</v>
      </c>
      <c r="S903" t="s">
        <v>21</v>
      </c>
      <c r="T903">
        <v>7</v>
      </c>
      <c r="U903">
        <f>SUM((T903-6.977778)/1.271306)</f>
        <v>1.7479662646129403E-2</v>
      </c>
      <c r="V903" t="s">
        <v>21</v>
      </c>
      <c r="W903" t="s">
        <v>5533</v>
      </c>
      <c r="X903" t="s">
        <v>5534</v>
      </c>
      <c r="Y903" s="12" t="str">
        <f>IFERROR(VLOOKUP($A903,Sheet2!$Y$2:$AK$3116,COLUMN(A902),FALSE),"")</f>
        <v>Lines</v>
      </c>
      <c r="Z903" s="13">
        <f>IFERROR(VLOOKUP($A903,Sheet2!$Y$2:$AK$3116,COLUMN(B902),FALSE),"")</f>
        <v>42755</v>
      </c>
      <c r="AA903" s="12" t="str">
        <f>IFERROR(VLOOKUP($A903,Sheet2!$Y$2:$AK$3116,COLUMN(C902),FALSE),"")</f>
        <v>Lauren Wade</v>
      </c>
      <c r="AB903" s="12" t="str">
        <f>IFERROR(VLOOKUP($A903,Sheet2!$Y$2:$AK$3116,COLUMN(D902),FALSE),"")</f>
        <v>https://www.thelineofbestfit.com/author/lwade</v>
      </c>
      <c r="AC903" s="12" t="str">
        <f>IFERROR(VLOOKUP($A903,Sheet2!$Y$2:$AK$3116,COLUMN(E902),FALSE),"")</f>
        <v>https://www.thelineofbestfit.com/reviews/albums/charlie-cunningham-lines</v>
      </c>
      <c r="AD903" s="12" t="str">
        <f>IFERROR(VLOOKUP($A903,Sheet2!$Y$2:$AK$3116,COLUMN(F902),FALSE),"")</f>
        <v>Charlie Cunningham</v>
      </c>
      <c r="AE903" s="12" t="str">
        <f>IFERROR(VLOOKUP($A903,Sheet2!$Y$2:$AK$3116,COLUMN(G902),FALSE),"")</f>
        <v>https://www.thelineofbestfit.com/artists/charlie-cunningham</v>
      </c>
      <c r="AF903" s="13">
        <f>IFERROR(VLOOKUP($A903,Sheet2!$Y$2:$AK$3116,COLUMN(H902),FALSE),"")</f>
        <v>42762</v>
      </c>
      <c r="AG903" s="12">
        <f>IFERROR(VLOOKUP($A903,Sheet2!$Y$2:$AK$3116,COLUMN(I902),FALSE),"")</f>
        <v>7.5</v>
      </c>
      <c r="AH903" s="12">
        <f>IFERROR(VLOOKUP($A903,Sheet2!$Y$2:$AK$3116,COLUMN(J902),FALSE),"")</f>
        <v>-2.1176853676474497E-2</v>
      </c>
      <c r="AI903" s="12" t="str">
        <f>IFERROR(VLOOKUP($A903,Sheet2!$Y$2:$AK$3116,COLUMN(K902),FALSE),"")</f>
        <v>United Kingdom</v>
      </c>
      <c r="AJ903" s="12" t="str">
        <f>IFERROR(VLOOKUP($A903,Sheet2!$Y$2:$AK$3116,COLUMN(L902),FALSE),"")</f>
        <v>Charlie Cunningham draws a line in the sand on debut album</v>
      </c>
      <c r="AK903" s="12" t="str">
        <f>IFERROR(VLOOKUP($A903,Sheet2!$Y$2:$AK$3116,COLUMN(M902),FALSE),"")</f>
        <v xml:space="preserve">Charlie Cunningham‚Äôs intimate debut Lines pairs Spanish flamenco flair with introspective lyricism akin to the likes of Bon Iver and Ben Howard. </v>
      </c>
    </row>
    <row r="904" spans="1:37">
      <c r="A904" t="s">
        <v>9478</v>
      </c>
      <c r="B904" s="3" t="s">
        <v>9477</v>
      </c>
      <c r="C904" t="s">
        <v>219</v>
      </c>
      <c r="D904" t="s">
        <v>220</v>
      </c>
      <c r="E904" t="s">
        <v>9479</v>
      </c>
      <c r="F904" t="s">
        <v>9475</v>
      </c>
      <c r="G904" t="s">
        <v>9476</v>
      </c>
      <c r="H904" t="s">
        <v>21</v>
      </c>
      <c r="I904" t="s">
        <v>21</v>
      </c>
      <c r="J904" t="s">
        <v>21</v>
      </c>
      <c r="K904" t="s">
        <v>21</v>
      </c>
      <c r="L904" t="s">
        <v>39</v>
      </c>
      <c r="M904" t="s">
        <v>40</v>
      </c>
      <c r="N904" t="s">
        <v>21</v>
      </c>
      <c r="O904" t="s">
        <v>21</v>
      </c>
      <c r="P904">
        <v>2013</v>
      </c>
      <c r="Q904" t="s">
        <v>479</v>
      </c>
      <c r="R904" t="s">
        <v>21</v>
      </c>
      <c r="S904" t="s">
        <v>21</v>
      </c>
      <c r="T904">
        <v>6.2</v>
      </c>
      <c r="U904">
        <f>SUM((T904-6.977778)/1.271306)</f>
        <v>-0.61179448535600367</v>
      </c>
      <c r="V904" t="s">
        <v>21</v>
      </c>
      <c r="W904" t="s">
        <v>9480</v>
      </c>
      <c r="X904" t="s">
        <v>9481</v>
      </c>
      <c r="Y904" s="12" t="str">
        <f>IFERROR(VLOOKUP($A904,Sheet2!$Y$2:$AK$3116,COLUMN(A903),FALSE),"")</f>
        <v>Limits Of Desire</v>
      </c>
      <c r="Z904" s="13">
        <f>IFERROR(VLOOKUP($A904,Sheet2!$Y$2:$AK$3116,COLUMN(B903),FALSE),"")</f>
        <v>41423</v>
      </c>
      <c r="AA904" s="12" t="str">
        <f>IFERROR(VLOOKUP($A904,Sheet2!$Y$2:$AK$3116,COLUMN(C903),FALSE),"")</f>
        <v>Erik Thompson</v>
      </c>
      <c r="AB904" s="12" t="str">
        <f>IFERROR(VLOOKUP($A904,Sheet2!$Y$2:$AK$3116,COLUMN(D903),FALSE),"")</f>
        <v>https://www.thelineofbestfit.com/author/ethompson</v>
      </c>
      <c r="AC904" s="12" t="str">
        <f>IFERROR(VLOOKUP($A904,Sheet2!$Y$2:$AK$3116,COLUMN(E903),FALSE),"")</f>
        <v>https://www.thelineofbestfit.com/reviews/albums/small-black-limits-of-desire-126185</v>
      </c>
      <c r="AD904" s="12" t="str">
        <f>IFERROR(VLOOKUP($A904,Sheet2!$Y$2:$AK$3116,COLUMN(F903),FALSE),"")</f>
        <v>Small Black</v>
      </c>
      <c r="AE904" s="12" t="str">
        <f>IFERROR(VLOOKUP($A904,Sheet2!$Y$2:$AK$3116,COLUMN(G903),FALSE),"")</f>
        <v>https://www.thelineofbestfit.com/artists/small-black-107428</v>
      </c>
      <c r="AF904" s="13" t="str">
        <f>IFERROR(VLOOKUP($A904,Sheet2!$Y$2:$AK$3116,COLUMN(H903),FALSE),"")</f>
        <v>none</v>
      </c>
      <c r="AG904" s="12">
        <f>IFERROR(VLOOKUP($A904,Sheet2!$Y$2:$AK$3116,COLUMN(I903),FALSE),"")</f>
        <v>7</v>
      </c>
      <c r="AH904" s="12">
        <f>IFERROR(VLOOKUP($A904,Sheet2!$Y$2:$AK$3116,COLUMN(J903),FALSE),"")</f>
        <v>-0.48902887021223618</v>
      </c>
      <c r="AI904" s="12" t="str">
        <f>IFERROR(VLOOKUP($A904,Sheet2!$Y$2:$AK$3116,COLUMN(K903),FALSE),"")</f>
        <v>none</v>
      </c>
      <c r="AJ904" s="12" t="str">
        <f>IFERROR(VLOOKUP($A904,Sheet2!$Y$2:$AK$3116,COLUMN(L903),FALSE),"")</f>
        <v>Small Black ‚Äì Limits Of Desire</v>
      </c>
      <c r="AK904" s="12" t="str">
        <f>IFERROR(VLOOKUP($A904,Sheet2!$Y$2:$AK$3116,COLUMN(M903),FALSE),"")</f>
        <v>none</v>
      </c>
    </row>
    <row r="905" spans="1:37">
      <c r="A905" t="s">
        <v>6188</v>
      </c>
      <c r="B905" s="3" t="s">
        <v>6187</v>
      </c>
      <c r="C905" t="s">
        <v>567</v>
      </c>
      <c r="D905" t="s">
        <v>568</v>
      </c>
      <c r="E905" t="s">
        <v>6189</v>
      </c>
      <c r="F905" t="s">
        <v>6188</v>
      </c>
      <c r="G905" t="s">
        <v>6190</v>
      </c>
      <c r="H905" t="s">
        <v>21</v>
      </c>
      <c r="I905" t="s">
        <v>21</v>
      </c>
      <c r="J905" t="s">
        <v>21</v>
      </c>
      <c r="K905" t="s">
        <v>21</v>
      </c>
      <c r="L905" t="s">
        <v>39</v>
      </c>
      <c r="M905" t="s">
        <v>40</v>
      </c>
      <c r="N905" t="s">
        <v>22</v>
      </c>
      <c r="O905" t="s">
        <v>23</v>
      </c>
      <c r="P905">
        <v>2012</v>
      </c>
      <c r="Q905" t="s">
        <v>6191</v>
      </c>
      <c r="R905" t="s">
        <v>21</v>
      </c>
      <c r="S905" t="s">
        <v>21</v>
      </c>
      <c r="T905">
        <v>7.5</v>
      </c>
      <c r="U905">
        <f>SUM((T905-6.977778)/1.271306)</f>
        <v>0.41077600514746265</v>
      </c>
      <c r="V905" t="s">
        <v>21</v>
      </c>
      <c r="W905" t="s">
        <v>6192</v>
      </c>
      <c r="X905" t="s">
        <v>6193</v>
      </c>
      <c r="Y905" s="12" t="str">
        <f>IFERROR(VLOOKUP($A905,Sheet2!$Y$2:$AK$3116,COLUMN(A904),FALSE),"")</f>
        <v>Lightships</v>
      </c>
      <c r="Z905" s="13">
        <f>IFERROR(VLOOKUP($A905,Sheet2!$Y$2:$AK$3116,COLUMN(B904),FALSE),"")</f>
        <v>41089</v>
      </c>
      <c r="AA905" s="12" t="str">
        <f>IFERROR(VLOOKUP($A905,Sheet2!$Y$2:$AK$3116,COLUMN(C904),FALSE),"")</f>
        <v>Melanie McGovern</v>
      </c>
      <c r="AB905" s="12" t="str">
        <f>IFERROR(VLOOKUP($A905,Sheet2!$Y$2:$AK$3116,COLUMN(D904),FALSE),"")</f>
        <v>https://www.thelineofbestfit.com/author/mmcgovern</v>
      </c>
      <c r="AC905" s="12" t="str">
        <f>IFERROR(VLOOKUP($A905,Sheet2!$Y$2:$AK$3116,COLUMN(E904),FALSE),"")</f>
        <v>https://www.thelineofbestfit.com/reviews/albums/firefly-burning-lightships-100363</v>
      </c>
      <c r="AD905" s="12" t="str">
        <f>IFERROR(VLOOKUP($A905,Sheet2!$Y$2:$AK$3116,COLUMN(F904),FALSE),"")</f>
        <v>Firefly Burning</v>
      </c>
      <c r="AE905" s="12" t="str">
        <f>IFERROR(VLOOKUP($A905,Sheet2!$Y$2:$AK$3116,COLUMN(G904),FALSE),"")</f>
        <v>https://www.thelineofbestfit.com/artists/firefly-burning-104737</v>
      </c>
      <c r="AF905" s="13" t="str">
        <f>IFERROR(VLOOKUP($A905,Sheet2!$Y$2:$AK$3116,COLUMN(H904),FALSE),"")</f>
        <v>none</v>
      </c>
      <c r="AG905" s="12">
        <f>IFERROR(VLOOKUP($A905,Sheet2!$Y$2:$AK$3116,COLUMN(I904),FALSE),"")</f>
        <v>6</v>
      </c>
      <c r="AH905" s="12">
        <f>IFERROR(VLOOKUP($A905,Sheet2!$Y$2:$AK$3116,COLUMN(J904),FALSE),"")</f>
        <v>-1.4247329032837597</v>
      </c>
      <c r="AI905" s="12" t="str">
        <f>IFERROR(VLOOKUP($A905,Sheet2!$Y$2:$AK$3116,COLUMN(K904),FALSE),"")</f>
        <v>none</v>
      </c>
      <c r="AJ905" s="12" t="str">
        <f>IFERROR(VLOOKUP($A905,Sheet2!$Y$2:$AK$3116,COLUMN(L904),FALSE),"")</f>
        <v>Firefly Burning ‚Äì Lightships</v>
      </c>
      <c r="AK905" s="12" t="str">
        <f>IFERROR(VLOOKUP($A905,Sheet2!$Y$2:$AK$3116,COLUMN(M904),FALSE),"")</f>
        <v>none</v>
      </c>
    </row>
    <row r="906" spans="1:37">
      <c r="A906" t="s">
        <v>4586</v>
      </c>
      <c r="B906" s="3" t="s">
        <v>4583</v>
      </c>
      <c r="C906" t="s">
        <v>416</v>
      </c>
      <c r="D906" t="s">
        <v>417</v>
      </c>
      <c r="E906" t="s">
        <v>4587</v>
      </c>
      <c r="F906" t="s">
        <v>4584</v>
      </c>
      <c r="G906" t="s">
        <v>4585</v>
      </c>
      <c r="H906" t="s">
        <v>21</v>
      </c>
      <c r="I906" t="s">
        <v>21</v>
      </c>
      <c r="J906" t="s">
        <v>21</v>
      </c>
      <c r="K906" t="s">
        <v>21</v>
      </c>
      <c r="L906" t="s">
        <v>39</v>
      </c>
      <c r="M906" t="s">
        <v>40</v>
      </c>
      <c r="N906" t="s">
        <v>21</v>
      </c>
      <c r="O906" t="s">
        <v>21</v>
      </c>
      <c r="P906">
        <v>2012</v>
      </c>
      <c r="Q906" t="s">
        <v>1395</v>
      </c>
      <c r="R906" t="s">
        <v>4481</v>
      </c>
      <c r="S906" t="s">
        <v>21</v>
      </c>
      <c r="T906">
        <v>7</v>
      </c>
      <c r="U906">
        <f>SUM((T906-6.977778)/1.271306)</f>
        <v>1.7479662646129403E-2</v>
      </c>
      <c r="V906" t="s">
        <v>21</v>
      </c>
      <c r="W906" t="s">
        <v>4588</v>
      </c>
      <c r="X906" t="s">
        <v>4589</v>
      </c>
      <c r="Y906" s="12" t="str">
        <f>IFERROR(VLOOKUP($A906,Sheet2!$Y$2:$AK$3116,COLUMN(A905),FALSE),"")</f>
        <v>Lights Out</v>
      </c>
      <c r="Z906" s="13">
        <f>IFERROR(VLOOKUP($A906,Sheet2!$Y$2:$AK$3116,COLUMN(B905),FALSE),"")</f>
        <v>41863</v>
      </c>
      <c r="AA906" s="12" t="str">
        <f>IFERROR(VLOOKUP($A906,Sheet2!$Y$2:$AK$3116,COLUMN(C905),FALSE),"")</f>
        <v>Alex Cull</v>
      </c>
      <c r="AB906" s="12" t="str">
        <f>IFERROR(VLOOKUP($A906,Sheet2!$Y$2:$AK$3116,COLUMN(D905),FALSE),"")</f>
        <v>https://www.thelineofbestfit.com/author/acull</v>
      </c>
      <c r="AC906" s="12" t="str">
        <f>IFERROR(VLOOKUP($A906,Sheet2!$Y$2:$AK$3116,COLUMN(E905),FALSE),"")</f>
        <v>https://www.thelineofbestfit.com/reviews/albums/bishop-allen-lights-out</v>
      </c>
      <c r="AD906" s="12" t="str">
        <f>IFERROR(VLOOKUP($A906,Sheet2!$Y$2:$AK$3116,COLUMN(F905),FALSE),"")</f>
        <v>Bishop Allen</v>
      </c>
      <c r="AE906" s="12" t="str">
        <f>IFERROR(VLOOKUP($A906,Sheet2!$Y$2:$AK$3116,COLUMN(G905),FALSE),"")</f>
        <v>https://www.thelineofbestfit.com/artists/bishop-allen-103647</v>
      </c>
      <c r="AF906" s="13">
        <f>IFERROR(VLOOKUP($A906,Sheet2!$Y$2:$AK$3116,COLUMN(H905),FALSE),"")</f>
        <v>41869</v>
      </c>
      <c r="AG906" s="12">
        <f>IFERROR(VLOOKUP($A906,Sheet2!$Y$2:$AK$3116,COLUMN(I905),FALSE),"")</f>
        <v>4</v>
      </c>
      <c r="AH906" s="12">
        <f>IFERROR(VLOOKUP($A906,Sheet2!$Y$2:$AK$3116,COLUMN(J905),FALSE),"")</f>
        <v>-3.2961409694268062</v>
      </c>
      <c r="AI906" s="12" t="str">
        <f>IFERROR(VLOOKUP($A906,Sheet2!$Y$2:$AK$3116,COLUMN(K905),FALSE),"")</f>
        <v>United States</v>
      </c>
      <c r="AJ906" s="12" t="str">
        <f>IFERROR(VLOOKUP($A906,Sheet2!$Y$2:$AK$3116,COLUMN(L905),FALSE),"")</f>
        <v>Bishop Allen - Lights Out</v>
      </c>
      <c r="AK906" s="12" t="str">
        <f>IFERROR(VLOOKUP($A906,Sheet2!$Y$2:$AK$3116,COLUMN(M905),FALSE),"")</f>
        <v>Trying to pinpoint the moment at which the term ‚Äúindie‚Äù ceased being associated with a particular musical mindset and rather became synonymous with an especially restrictive brand of, predominantly white, guitar music is tricky business.</v>
      </c>
    </row>
    <row r="907" spans="1:37">
      <c r="A907" t="s">
        <v>4586</v>
      </c>
      <c r="B907" s="3" t="s">
        <v>5557</v>
      </c>
      <c r="C907" t="s">
        <v>546</v>
      </c>
      <c r="D907" t="s">
        <v>547</v>
      </c>
      <c r="E907" t="s">
        <v>5679</v>
      </c>
      <c r="F907" t="s">
        <v>5680</v>
      </c>
      <c r="G907" t="s">
        <v>5681</v>
      </c>
      <c r="H907" t="s">
        <v>21</v>
      </c>
      <c r="I907" t="s">
        <v>21</v>
      </c>
      <c r="J907" t="s">
        <v>21</v>
      </c>
      <c r="K907" t="s">
        <v>21</v>
      </c>
      <c r="L907" t="s">
        <v>31</v>
      </c>
      <c r="M907" t="s">
        <v>32</v>
      </c>
      <c r="N907" t="s">
        <v>21</v>
      </c>
      <c r="O907" t="s">
        <v>21</v>
      </c>
      <c r="P907">
        <v>2011</v>
      </c>
      <c r="Q907" t="s">
        <v>5682</v>
      </c>
      <c r="R907" t="s">
        <v>21</v>
      </c>
      <c r="S907" t="s">
        <v>21</v>
      </c>
      <c r="T907">
        <v>6.9</v>
      </c>
      <c r="U907">
        <f>SUM((T907-6.977778)/1.271306)</f>
        <v>-6.1179605854136968E-2</v>
      </c>
      <c r="V907" t="s">
        <v>21</v>
      </c>
      <c r="W907" t="s">
        <v>5683</v>
      </c>
      <c r="X907" t="s">
        <v>5684</v>
      </c>
      <c r="Y907" s="12" t="str">
        <f>IFERROR(VLOOKUP($A907,Sheet2!$Y$2:$AK$3116,COLUMN(A906),FALSE),"")</f>
        <v>Lights Out</v>
      </c>
      <c r="Z907" s="13">
        <f>IFERROR(VLOOKUP($A907,Sheet2!$Y$2:$AK$3116,COLUMN(B906),FALSE),"")</f>
        <v>41863</v>
      </c>
      <c r="AA907" s="12" t="str">
        <f>IFERROR(VLOOKUP($A907,Sheet2!$Y$2:$AK$3116,COLUMN(C906),FALSE),"")</f>
        <v>Alex Cull</v>
      </c>
      <c r="AB907" s="12" t="str">
        <f>IFERROR(VLOOKUP($A907,Sheet2!$Y$2:$AK$3116,COLUMN(D906),FALSE),"")</f>
        <v>https://www.thelineofbestfit.com/author/acull</v>
      </c>
      <c r="AC907" s="12" t="str">
        <f>IFERROR(VLOOKUP($A907,Sheet2!$Y$2:$AK$3116,COLUMN(E906),FALSE),"")</f>
        <v>https://www.thelineofbestfit.com/reviews/albums/bishop-allen-lights-out</v>
      </c>
      <c r="AD907" s="12" t="str">
        <f>IFERROR(VLOOKUP($A907,Sheet2!$Y$2:$AK$3116,COLUMN(F906),FALSE),"")</f>
        <v>Bishop Allen</v>
      </c>
      <c r="AE907" s="12" t="str">
        <f>IFERROR(VLOOKUP($A907,Sheet2!$Y$2:$AK$3116,COLUMN(G906),FALSE),"")</f>
        <v>https://www.thelineofbestfit.com/artists/bishop-allen-103647</v>
      </c>
      <c r="AF907" s="13">
        <f>IFERROR(VLOOKUP($A907,Sheet2!$Y$2:$AK$3116,COLUMN(H906),FALSE),"")</f>
        <v>41869</v>
      </c>
      <c r="AG907" s="12">
        <f>IFERROR(VLOOKUP($A907,Sheet2!$Y$2:$AK$3116,COLUMN(I906),FALSE),"")</f>
        <v>4</v>
      </c>
      <c r="AH907" s="12">
        <f>IFERROR(VLOOKUP($A907,Sheet2!$Y$2:$AK$3116,COLUMN(J906),FALSE),"")</f>
        <v>-3.2961409694268062</v>
      </c>
      <c r="AI907" s="12" t="str">
        <f>IFERROR(VLOOKUP($A907,Sheet2!$Y$2:$AK$3116,COLUMN(K906),FALSE),"")</f>
        <v>United States</v>
      </c>
      <c r="AJ907" s="12" t="str">
        <f>IFERROR(VLOOKUP($A907,Sheet2!$Y$2:$AK$3116,COLUMN(L906),FALSE),"")</f>
        <v>Bishop Allen - Lights Out</v>
      </c>
      <c r="AK907" s="12" t="str">
        <f>IFERROR(VLOOKUP($A907,Sheet2!$Y$2:$AK$3116,COLUMN(M906),FALSE),"")</f>
        <v>Trying to pinpoint the moment at which the term ‚Äúindie‚Äù ceased being associated with a particular musical mindset and rather became synonymous with an especially restrictive brand of, predominantly white, guitar music is tricky business.</v>
      </c>
    </row>
    <row r="908" spans="1:37">
      <c r="A908" t="s">
        <v>4586</v>
      </c>
      <c r="B908" s="3" t="s">
        <v>7075</v>
      </c>
      <c r="C908" t="s">
        <v>5686</v>
      </c>
      <c r="D908" t="s">
        <v>5687</v>
      </c>
      <c r="E908" t="s">
        <v>7422</v>
      </c>
      <c r="F908" t="s">
        <v>7418</v>
      </c>
      <c r="G908" t="s">
        <v>7419</v>
      </c>
      <c r="H908" t="s">
        <v>21</v>
      </c>
      <c r="I908" t="s">
        <v>21</v>
      </c>
      <c r="J908" t="s">
        <v>21</v>
      </c>
      <c r="K908" t="s">
        <v>21</v>
      </c>
      <c r="L908" t="s">
        <v>100</v>
      </c>
      <c r="M908" t="s">
        <v>101</v>
      </c>
      <c r="N908" t="s">
        <v>21</v>
      </c>
      <c r="O908" t="s">
        <v>21</v>
      </c>
      <c r="P908">
        <v>2005</v>
      </c>
      <c r="Q908" t="s">
        <v>4933</v>
      </c>
      <c r="R908" t="s">
        <v>21</v>
      </c>
      <c r="S908" t="s">
        <v>21</v>
      </c>
      <c r="T908">
        <v>7.8</v>
      </c>
      <c r="U908">
        <f>SUM((T908-6.977778)/1.271306)</f>
        <v>0.64675381064826243</v>
      </c>
      <c r="V908" t="s">
        <v>21</v>
      </c>
      <c r="W908" t="s">
        <v>7423</v>
      </c>
      <c r="X908" t="s">
        <v>7424</v>
      </c>
      <c r="Y908" s="12" t="str">
        <f>IFERROR(VLOOKUP($A908,Sheet2!$Y$2:$AK$3116,COLUMN(A907),FALSE),"")</f>
        <v>Lights Out</v>
      </c>
      <c r="Z908" s="13">
        <f>IFERROR(VLOOKUP($A908,Sheet2!$Y$2:$AK$3116,COLUMN(B907),FALSE),"")</f>
        <v>41863</v>
      </c>
      <c r="AA908" s="12" t="str">
        <f>IFERROR(VLOOKUP($A908,Sheet2!$Y$2:$AK$3116,COLUMN(C907),FALSE),"")</f>
        <v>Alex Cull</v>
      </c>
      <c r="AB908" s="12" t="str">
        <f>IFERROR(VLOOKUP($A908,Sheet2!$Y$2:$AK$3116,COLUMN(D907),FALSE),"")</f>
        <v>https://www.thelineofbestfit.com/author/acull</v>
      </c>
      <c r="AC908" s="12" t="str">
        <f>IFERROR(VLOOKUP($A908,Sheet2!$Y$2:$AK$3116,COLUMN(E907),FALSE),"")</f>
        <v>https://www.thelineofbestfit.com/reviews/albums/bishop-allen-lights-out</v>
      </c>
      <c r="AD908" s="12" t="str">
        <f>IFERROR(VLOOKUP($A908,Sheet2!$Y$2:$AK$3116,COLUMN(F907),FALSE),"")</f>
        <v>Bishop Allen</v>
      </c>
      <c r="AE908" s="12" t="str">
        <f>IFERROR(VLOOKUP($A908,Sheet2!$Y$2:$AK$3116,COLUMN(G907),FALSE),"")</f>
        <v>https://www.thelineofbestfit.com/artists/bishop-allen-103647</v>
      </c>
      <c r="AF908" s="13">
        <f>IFERROR(VLOOKUP($A908,Sheet2!$Y$2:$AK$3116,COLUMN(H907),FALSE),"")</f>
        <v>41869</v>
      </c>
      <c r="AG908" s="12">
        <f>IFERROR(VLOOKUP($A908,Sheet2!$Y$2:$AK$3116,COLUMN(I907),FALSE),"")</f>
        <v>4</v>
      </c>
      <c r="AH908" s="12">
        <f>IFERROR(VLOOKUP($A908,Sheet2!$Y$2:$AK$3116,COLUMN(J907),FALSE),"")</f>
        <v>-3.2961409694268062</v>
      </c>
      <c r="AI908" s="12" t="str">
        <f>IFERROR(VLOOKUP($A908,Sheet2!$Y$2:$AK$3116,COLUMN(K907),FALSE),"")</f>
        <v>United States</v>
      </c>
      <c r="AJ908" s="12" t="str">
        <f>IFERROR(VLOOKUP($A908,Sheet2!$Y$2:$AK$3116,COLUMN(L907),FALSE),"")</f>
        <v>Bishop Allen - Lights Out</v>
      </c>
      <c r="AK908" s="12" t="str">
        <f>IFERROR(VLOOKUP($A908,Sheet2!$Y$2:$AK$3116,COLUMN(M907),FALSE),"")</f>
        <v>Trying to pinpoint the moment at which the term ‚Äúindie‚Äù ceased being associated with a particular musical mindset and rather became synonymous with an especially restrictive brand of, predominantly white, guitar music is tricky business.</v>
      </c>
    </row>
    <row r="909" spans="1:37">
      <c r="A909" t="s">
        <v>3678</v>
      </c>
      <c r="B909" s="3" t="s">
        <v>2925</v>
      </c>
      <c r="C909" t="s">
        <v>1164</v>
      </c>
      <c r="D909" t="s">
        <v>1165</v>
      </c>
      <c r="E909" t="s">
        <v>3679</v>
      </c>
      <c r="F909" t="s">
        <v>3674</v>
      </c>
      <c r="G909" t="s">
        <v>3675</v>
      </c>
      <c r="H909" t="s">
        <v>21</v>
      </c>
      <c r="I909" t="s">
        <v>21</v>
      </c>
      <c r="J909" t="s">
        <v>21</v>
      </c>
      <c r="K909" t="s">
        <v>21</v>
      </c>
      <c r="L909" t="s">
        <v>31</v>
      </c>
      <c r="M909" t="s">
        <v>32</v>
      </c>
      <c r="N909" t="s">
        <v>21</v>
      </c>
      <c r="O909" t="s">
        <v>21</v>
      </c>
      <c r="P909">
        <v>2010</v>
      </c>
      <c r="Q909" t="s">
        <v>1385</v>
      </c>
      <c r="R909" t="s">
        <v>21</v>
      </c>
      <c r="S909" t="s">
        <v>21</v>
      </c>
      <c r="T909">
        <v>6.8</v>
      </c>
      <c r="U909">
        <f>SUM((T909-6.977778)/1.271306)</f>
        <v>-0.13983887435440404</v>
      </c>
      <c r="V909" t="s">
        <v>21</v>
      </c>
      <c r="W909" t="s">
        <v>3680</v>
      </c>
      <c r="X909" t="s">
        <v>3681</v>
      </c>
      <c r="Y909" s="12" t="str">
        <f>IFERROR(VLOOKUP($A909,Sheet2!$Y$2:$AK$3116,COLUMN(A908),FALSE),"")</f>
        <v>Lights</v>
      </c>
      <c r="Z909" s="13">
        <f>IFERROR(VLOOKUP($A909,Sheet2!$Y$2:$AK$3116,COLUMN(B908),FALSE),"")</f>
        <v>41604</v>
      </c>
      <c r="AA909" s="12" t="str">
        <f>IFERROR(VLOOKUP($A909,Sheet2!$Y$2:$AK$3116,COLUMN(C908),FALSE),"")</f>
        <v>Robby Ritacco</v>
      </c>
      <c r="AB909" s="12" t="str">
        <f>IFERROR(VLOOKUP($A909,Sheet2!$Y$2:$AK$3116,COLUMN(D908),FALSE),"")</f>
        <v>https://www.thelineofbestfit.com/author/rritacco</v>
      </c>
      <c r="AC909" s="12" t="str">
        <f>IFERROR(VLOOKUP($A909,Sheet2!$Y$2:$AK$3116,COLUMN(E908),FALSE),"")</f>
        <v>https://www.thelineofbestfit.com/reviews/albums/the-fauns-lights-141994</v>
      </c>
      <c r="AD909" s="12" t="str">
        <f>IFERROR(VLOOKUP($A909,Sheet2!$Y$2:$AK$3116,COLUMN(F908),FALSE),"")</f>
        <v>The Fauns</v>
      </c>
      <c r="AE909" s="12" t="str">
        <f>IFERROR(VLOOKUP($A909,Sheet2!$Y$2:$AK$3116,COLUMN(G908),FALSE),"")</f>
        <v>https://www.thelineofbestfit.com/artists/the-fauns-2-142061</v>
      </c>
      <c r="AF909" s="13">
        <f>IFERROR(VLOOKUP($A909,Sheet2!$Y$2:$AK$3116,COLUMN(H908),FALSE),"")</f>
        <v>41610</v>
      </c>
      <c r="AG909" s="12">
        <f>IFERROR(VLOOKUP($A909,Sheet2!$Y$2:$AK$3116,COLUMN(I908),FALSE),"")</f>
        <v>7.5</v>
      </c>
      <c r="AH909" s="12">
        <f>IFERROR(VLOOKUP($A909,Sheet2!$Y$2:$AK$3116,COLUMN(J908),FALSE),"")</f>
        <v>-2.1176853676474497E-2</v>
      </c>
      <c r="AI909" s="12" t="str">
        <f>IFERROR(VLOOKUP($A909,Sheet2!$Y$2:$AK$3116,COLUMN(K908),FALSE),"")</f>
        <v>none</v>
      </c>
      <c r="AJ909" s="12" t="str">
        <f>IFERROR(VLOOKUP($A909,Sheet2!$Y$2:$AK$3116,COLUMN(L908),FALSE),"")</f>
        <v>The Fauns ‚Äì Lights</v>
      </c>
      <c r="AK909" s="12" t="str">
        <f>IFERROR(VLOOKUP($A909,Sheet2!$Y$2:$AK$3116,COLUMN(M908),FALSE),"")</f>
        <v>none</v>
      </c>
    </row>
    <row r="910" spans="1:37">
      <c r="A910" t="s">
        <v>6176</v>
      </c>
      <c r="B910" s="3" t="s">
        <v>7293</v>
      </c>
      <c r="C910" t="s">
        <v>18</v>
      </c>
      <c r="D910" t="s">
        <v>18</v>
      </c>
      <c r="E910" t="s">
        <v>8062</v>
      </c>
      <c r="F910" t="s">
        <v>8063</v>
      </c>
      <c r="G910" t="s">
        <v>8064</v>
      </c>
      <c r="H910" t="s">
        <v>21</v>
      </c>
      <c r="I910" t="s">
        <v>21</v>
      </c>
      <c r="J910" t="s">
        <v>21</v>
      </c>
      <c r="K910" t="s">
        <v>21</v>
      </c>
      <c r="L910" t="s">
        <v>39</v>
      </c>
      <c r="M910" t="s">
        <v>40</v>
      </c>
      <c r="N910" t="s">
        <v>21</v>
      </c>
      <c r="O910" t="s">
        <v>21</v>
      </c>
      <c r="P910">
        <v>2013</v>
      </c>
      <c r="Q910" t="s">
        <v>3575</v>
      </c>
      <c r="R910" t="s">
        <v>21</v>
      </c>
      <c r="S910" t="s">
        <v>21</v>
      </c>
      <c r="T910">
        <v>5</v>
      </c>
      <c r="U910">
        <f>SUM((T910-6.977778)/1.271306)</f>
        <v>-1.5557057073592035</v>
      </c>
      <c r="V910" t="s">
        <v>21</v>
      </c>
      <c r="W910" t="s">
        <v>8065</v>
      </c>
      <c r="X910" t="s">
        <v>8066</v>
      </c>
      <c r="Y910" s="12" t="str">
        <f>IFERROR(VLOOKUP($A910,Sheet2!$Y$2:$AK$3116,COLUMN(A909),FALSE),"")</f>
        <v>Lightning Bolt</v>
      </c>
      <c r="Z910" s="13">
        <f>IFERROR(VLOOKUP($A910,Sheet2!$Y$2:$AK$3116,COLUMN(B909),FALSE),"")</f>
        <v>41555</v>
      </c>
      <c r="AA910" s="12" t="str">
        <f>IFERROR(VLOOKUP($A910,Sheet2!$Y$2:$AK$3116,COLUMN(C909),FALSE),"")</f>
        <v>Steve Lampiris</v>
      </c>
      <c r="AB910" s="12" t="str">
        <f>IFERROR(VLOOKUP($A910,Sheet2!$Y$2:$AK$3116,COLUMN(D909),FALSE),"")</f>
        <v>https://www.thelineofbestfit.com/author/slampiris</v>
      </c>
      <c r="AC910" s="12" t="str">
        <f>IFERROR(VLOOKUP($A910,Sheet2!$Y$2:$AK$3116,COLUMN(E909),FALSE),"")</f>
        <v>https://www.thelineofbestfit.com/reviews/albums/pearl-jam-lightning-bolt-138791</v>
      </c>
      <c r="AD910" s="12" t="str">
        <f>IFERROR(VLOOKUP($A910,Sheet2!$Y$2:$AK$3116,COLUMN(F909),FALSE),"")</f>
        <v>Pearl Jam</v>
      </c>
      <c r="AE910" s="12" t="str">
        <f>IFERROR(VLOOKUP($A910,Sheet2!$Y$2:$AK$3116,COLUMN(G909),FALSE),"")</f>
        <v>https://www.thelineofbestfit.com/artists/pearl-jam-106739</v>
      </c>
      <c r="AF910" s="13" t="str">
        <f>IFERROR(VLOOKUP($A910,Sheet2!$Y$2:$AK$3116,COLUMN(H909),FALSE),"")</f>
        <v>none</v>
      </c>
      <c r="AG910" s="12">
        <f>IFERROR(VLOOKUP($A910,Sheet2!$Y$2:$AK$3116,COLUMN(I909),FALSE),"")</f>
        <v>6.5</v>
      </c>
      <c r="AH910" s="12">
        <f>IFERROR(VLOOKUP($A910,Sheet2!$Y$2:$AK$3116,COLUMN(J909),FALSE),"")</f>
        <v>-0.95688088674799787</v>
      </c>
      <c r="AI910" s="12" t="str">
        <f>IFERROR(VLOOKUP($A910,Sheet2!$Y$2:$AK$3116,COLUMN(K909),FALSE),"")</f>
        <v>none</v>
      </c>
      <c r="AJ910" s="12" t="str">
        <f>IFERROR(VLOOKUP($A910,Sheet2!$Y$2:$AK$3116,COLUMN(L909),FALSE),"")</f>
        <v>Pearl Jam ‚Äì Lightning Bolt</v>
      </c>
      <c r="AK910" s="12" t="str">
        <f>IFERROR(VLOOKUP($A910,Sheet2!$Y$2:$AK$3116,COLUMN(M909),FALSE),"")</f>
        <v>none</v>
      </c>
    </row>
    <row r="911" spans="1:37">
      <c r="A911" t="s">
        <v>11859</v>
      </c>
      <c r="B911" s="3" t="s">
        <v>11858</v>
      </c>
      <c r="C911" t="s">
        <v>18</v>
      </c>
      <c r="D911" t="s">
        <v>18</v>
      </c>
      <c r="E911" t="s">
        <v>11860</v>
      </c>
      <c r="F911" t="s">
        <v>11861</v>
      </c>
      <c r="G911" t="s">
        <v>11862</v>
      </c>
      <c r="H911" t="s">
        <v>21</v>
      </c>
      <c r="I911" t="s">
        <v>21</v>
      </c>
      <c r="J911" t="s">
        <v>21</v>
      </c>
      <c r="K911" t="s">
        <v>21</v>
      </c>
      <c r="L911" t="s">
        <v>39</v>
      </c>
      <c r="M911" t="s">
        <v>40</v>
      </c>
      <c r="N911" t="s">
        <v>21</v>
      </c>
      <c r="O911" t="s">
        <v>21</v>
      </c>
      <c r="P911">
        <v>2016</v>
      </c>
      <c r="Q911" t="s">
        <v>462</v>
      </c>
      <c r="R911" t="s">
        <v>21</v>
      </c>
      <c r="S911" t="s">
        <v>21</v>
      </c>
      <c r="T911">
        <v>8.3000000000000007</v>
      </c>
      <c r="U911">
        <f>SUM((T911-6.977778)/1.271306)</f>
        <v>1.0400501531495965</v>
      </c>
      <c r="V911" t="s">
        <v>73</v>
      </c>
      <c r="W911" t="s">
        <v>11863</v>
      </c>
      <c r="X911" t="s">
        <v>11864</v>
      </c>
      <c r="Y911" s="12" t="str">
        <f>IFERROR(VLOOKUP($A911,Sheet2!$Y$2:$AK$3116,COLUMN(A910),FALSE),"")</f>
        <v>Light Upon the Lake</v>
      </c>
      <c r="Z911" s="13">
        <f>IFERROR(VLOOKUP($A911,Sheet2!$Y$2:$AK$3116,COLUMN(B910),FALSE),"")</f>
        <v>42523</v>
      </c>
      <c r="AA911" s="12" t="str">
        <f>IFERROR(VLOOKUP($A911,Sheet2!$Y$2:$AK$3116,COLUMN(C910),FALSE),"")</f>
        <v>Grant Rindner</v>
      </c>
      <c r="AB911" s="12" t="str">
        <f>IFERROR(VLOOKUP($A911,Sheet2!$Y$2:$AK$3116,COLUMN(D910),FALSE),"")</f>
        <v>https://www.thelineofbestfit.com/author/grindner</v>
      </c>
      <c r="AC911" s="12" t="str">
        <f>IFERROR(VLOOKUP($A911,Sheet2!$Y$2:$AK$3116,COLUMN(E910),FALSE),"")</f>
        <v>https://www.thelineofbestfit.com/reviews/albums/whitney-light-upon-the-lake</v>
      </c>
      <c r="AD911" s="12" t="str">
        <f>IFERROR(VLOOKUP($A911,Sheet2!$Y$2:$AK$3116,COLUMN(F910),FALSE),"")</f>
        <v>Whitney</v>
      </c>
      <c r="AE911" s="12" t="str">
        <f>IFERROR(VLOOKUP($A911,Sheet2!$Y$2:$AK$3116,COLUMN(G910),FALSE),"")</f>
        <v>https://www.thelineofbestfit.com/artists/whitney</v>
      </c>
      <c r="AF911" s="13">
        <f>IFERROR(VLOOKUP($A911,Sheet2!$Y$2:$AK$3116,COLUMN(H910),FALSE),"")</f>
        <v>42524</v>
      </c>
      <c r="AG911" s="12">
        <f>IFERROR(VLOOKUP($A911,Sheet2!$Y$2:$AK$3116,COLUMN(I910),FALSE),"")</f>
        <v>8</v>
      </c>
      <c r="AH911" s="12">
        <f>IFERROR(VLOOKUP($A911,Sheet2!$Y$2:$AK$3116,COLUMN(J910),FALSE),"")</f>
        <v>0.44667516285928721</v>
      </c>
      <c r="AI911" s="12" t="str">
        <f>IFERROR(VLOOKUP($A911,Sheet2!$Y$2:$AK$3116,COLUMN(K910),FALSE),"")</f>
        <v>United States</v>
      </c>
      <c r="AJ911" s="12" t="str">
        <f>IFERROR(VLOOKUP($A911,Sheet2!$Y$2:$AK$3116,COLUMN(L910),FALSE),"")</f>
        <v>If albums are judged by the size of the smile they leave on your face, Whitney‚Äôs debut is a hit</v>
      </c>
      <c r="AK911" s="12" t="str">
        <f>IFERROR(VLOOKUP($A911,Sheet2!$Y$2:$AK$3116,COLUMN(M910),FALSE),"")</f>
        <v>Listening to Whitney‚Äôs breezy, soulful debut LP, you‚Äôd probably be surprised at their sheer industry pedigree. The band rose from the ashes of Smith Westerns, their album was recorded with Foxygen‚Äôs Jonathan Rado helming the production, and frontman Julien Ehrlich also spent time in Unknown Mortal Orchestra.</v>
      </c>
    </row>
    <row r="912" spans="1:37">
      <c r="A912" t="s">
        <v>7964</v>
      </c>
      <c r="B912" s="3" t="s">
        <v>7963</v>
      </c>
      <c r="C912" t="s">
        <v>18</v>
      </c>
      <c r="D912" t="s">
        <v>18</v>
      </c>
      <c r="E912" t="s">
        <v>7965</v>
      </c>
      <c r="F912" t="s">
        <v>7955</v>
      </c>
      <c r="G912" t="s">
        <v>7956</v>
      </c>
      <c r="H912" t="s">
        <v>21</v>
      </c>
      <c r="I912" t="s">
        <v>21</v>
      </c>
      <c r="J912" t="s">
        <v>21</v>
      </c>
      <c r="K912" t="s">
        <v>21</v>
      </c>
      <c r="L912" t="s">
        <v>39</v>
      </c>
      <c r="M912" t="s">
        <v>40</v>
      </c>
      <c r="N912" t="s">
        <v>21</v>
      </c>
      <c r="O912" t="s">
        <v>21</v>
      </c>
      <c r="P912">
        <v>2012</v>
      </c>
      <c r="Q912" t="s">
        <v>2480</v>
      </c>
      <c r="R912" t="s">
        <v>1475</v>
      </c>
      <c r="S912" t="s">
        <v>21</v>
      </c>
      <c r="T912">
        <v>8</v>
      </c>
      <c r="U912">
        <f>SUM((T912-6.977778)/1.271306)</f>
        <v>0.80407234764879587</v>
      </c>
      <c r="V912" t="s">
        <v>21</v>
      </c>
      <c r="W912" t="s">
        <v>7966</v>
      </c>
      <c r="X912" t="s">
        <v>7967</v>
      </c>
      <c r="Y912" s="12" t="str">
        <f>IFERROR(VLOOKUP($A912,Sheet2!$Y$2:$AK$3116,COLUMN(A911),FALSE),"")</f>
        <v>Light Up Gold</v>
      </c>
      <c r="Z912" s="13">
        <f>IFERROR(VLOOKUP($A912,Sheet2!$Y$2:$AK$3116,COLUMN(B911),FALSE),"")</f>
        <v>41375</v>
      </c>
      <c r="AA912" s="12" t="str">
        <f>IFERROR(VLOOKUP($A912,Sheet2!$Y$2:$AK$3116,COLUMN(C911),FALSE),"")</f>
        <v>Thomas Hannan</v>
      </c>
      <c r="AB912" s="12" t="str">
        <f>IFERROR(VLOOKUP($A912,Sheet2!$Y$2:$AK$3116,COLUMN(D911),FALSE),"")</f>
        <v>https://www.thelineofbestfit.com/author/thannan</v>
      </c>
      <c r="AC912" s="12" t="str">
        <f>IFERROR(VLOOKUP($A912,Sheet2!$Y$2:$AK$3116,COLUMN(E911),FALSE),"")</f>
        <v>https://www.thelineofbestfit.com/reviews/albums/parquet-courts-light-up-gold-122767</v>
      </c>
      <c r="AD912" s="12" t="str">
        <f>IFERROR(VLOOKUP($A912,Sheet2!$Y$2:$AK$3116,COLUMN(F911),FALSE),"")</f>
        <v>Parquet Courts</v>
      </c>
      <c r="AE912" s="12" t="str">
        <f>IFERROR(VLOOKUP($A912,Sheet2!$Y$2:$AK$3116,COLUMN(G911),FALSE),"")</f>
        <v>https://www.thelineofbestfit.com/artists/parquet-courts-121281</v>
      </c>
      <c r="AF912" s="13" t="str">
        <f>IFERROR(VLOOKUP($A912,Sheet2!$Y$2:$AK$3116,COLUMN(H911),FALSE),"")</f>
        <v>none</v>
      </c>
      <c r="AG912" s="12">
        <f>IFERROR(VLOOKUP($A912,Sheet2!$Y$2:$AK$3116,COLUMN(I911),FALSE),"")</f>
        <v>8</v>
      </c>
      <c r="AH912" s="12">
        <f>IFERROR(VLOOKUP($A912,Sheet2!$Y$2:$AK$3116,COLUMN(J911),FALSE),"")</f>
        <v>0.44667516285928721</v>
      </c>
      <c r="AI912" s="12" t="str">
        <f>IFERROR(VLOOKUP($A912,Sheet2!$Y$2:$AK$3116,COLUMN(K911),FALSE),"")</f>
        <v>none</v>
      </c>
      <c r="AJ912" s="12" t="str">
        <f>IFERROR(VLOOKUP($A912,Sheet2!$Y$2:$AK$3116,COLUMN(L911),FALSE),"")</f>
        <v>Parquet Courts ‚Äì Light Up Gold</v>
      </c>
      <c r="AK912" s="12" t="str">
        <f>IFERROR(VLOOKUP($A912,Sheet2!$Y$2:$AK$3116,COLUMN(M911),FALSE),"")</f>
        <v>none</v>
      </c>
    </row>
    <row r="913" spans="1:37">
      <c r="A913" t="s">
        <v>2536</v>
      </c>
      <c r="B913" s="3" t="s">
        <v>2535</v>
      </c>
      <c r="C913" t="s">
        <v>424</v>
      </c>
      <c r="D913" t="s">
        <v>425</v>
      </c>
      <c r="E913" t="s">
        <v>2537</v>
      </c>
      <c r="F913" t="s">
        <v>2538</v>
      </c>
      <c r="G913" t="s">
        <v>2539</v>
      </c>
      <c r="H913" t="s">
        <v>21</v>
      </c>
      <c r="I913" t="s">
        <v>21</v>
      </c>
      <c r="J913" t="s">
        <v>21</v>
      </c>
      <c r="K913" t="s">
        <v>21</v>
      </c>
      <c r="L913" t="s">
        <v>39</v>
      </c>
      <c r="M913" t="s">
        <v>40</v>
      </c>
      <c r="N913" t="s">
        <v>21</v>
      </c>
      <c r="O913" t="s">
        <v>21</v>
      </c>
      <c r="P913">
        <v>2017</v>
      </c>
      <c r="Q913" t="s">
        <v>334</v>
      </c>
      <c r="R913" t="s">
        <v>693</v>
      </c>
      <c r="S913" t="s">
        <v>21</v>
      </c>
      <c r="T913">
        <v>7</v>
      </c>
      <c r="U913">
        <f>SUM((T913-6.977778)/1.271306)</f>
        <v>1.7479662646129403E-2</v>
      </c>
      <c r="V913" t="s">
        <v>21</v>
      </c>
      <c r="W913" t="s">
        <v>2540</v>
      </c>
      <c r="X913" t="s">
        <v>2541</v>
      </c>
      <c r="Y913" s="12" t="str">
        <f>IFERROR(VLOOKUP($A913,Sheet2!$Y$2:$AK$3116,COLUMN(A912),FALSE),"")</f>
        <v>Life Without Sound</v>
      </c>
      <c r="Z913" s="13">
        <f>IFERROR(VLOOKUP($A913,Sheet2!$Y$2:$AK$3116,COLUMN(B912),FALSE),"")</f>
        <v>42752</v>
      </c>
      <c r="AA913" s="12" t="str">
        <f>IFERROR(VLOOKUP($A913,Sheet2!$Y$2:$AK$3116,COLUMN(C912),FALSE),"")</f>
        <v>Joe Goggins</v>
      </c>
      <c r="AB913" s="12" t="str">
        <f>IFERROR(VLOOKUP($A913,Sheet2!$Y$2:$AK$3116,COLUMN(D912),FALSE),"")</f>
        <v>https://www.thelineofbestfit.com/author/jgoggins</v>
      </c>
      <c r="AC913" s="12" t="str">
        <f>IFERROR(VLOOKUP($A913,Sheet2!$Y$2:$AK$3116,COLUMN(E912),FALSE),"")</f>
        <v>https://www.thelineofbestfit.com/reviews/albums/cloud-nothings-life-without-sound</v>
      </c>
      <c r="AD913" s="12" t="str">
        <f>IFERROR(VLOOKUP($A913,Sheet2!$Y$2:$AK$3116,COLUMN(F912),FALSE),"")</f>
        <v>Cloud Nothings</v>
      </c>
      <c r="AE913" s="12" t="str">
        <f>IFERROR(VLOOKUP($A913,Sheet2!$Y$2:$AK$3116,COLUMN(G912),FALSE),"")</f>
        <v>https://www.thelineofbestfit.com/artists/cloud-nothings-104028</v>
      </c>
      <c r="AF913" s="13">
        <f>IFERROR(VLOOKUP($A913,Sheet2!$Y$2:$AK$3116,COLUMN(H912),FALSE),"")</f>
        <v>42762</v>
      </c>
      <c r="AG913" s="12">
        <f>IFERROR(VLOOKUP($A913,Sheet2!$Y$2:$AK$3116,COLUMN(I912),FALSE),"")</f>
        <v>8</v>
      </c>
      <c r="AH913" s="12">
        <f>IFERROR(VLOOKUP($A913,Sheet2!$Y$2:$AK$3116,COLUMN(J912),FALSE),"")</f>
        <v>0.44667516285928721</v>
      </c>
      <c r="AI913" s="12" t="str">
        <f>IFERROR(VLOOKUP($A913,Sheet2!$Y$2:$AK$3116,COLUMN(K912),FALSE),"")</f>
        <v>United States</v>
      </c>
      <c r="AJ913" s="12" t="str">
        <f>IFERROR(VLOOKUP($A913,Sheet2!$Y$2:$AK$3116,COLUMN(L912),FALSE),"")</f>
        <v>Cloud Nothings‚Äô new album is precisely the left turn they needed</v>
      </c>
      <c r="AK913" s="12" t="str">
        <f>IFERROR(VLOOKUP($A913,Sheet2!$Y$2:$AK$3116,COLUMN(M912),FALSE),"")</f>
        <v>You could probably be forgiven for thinking you had Cloud Nothings‚Äô number by now.</v>
      </c>
    </row>
    <row r="914" spans="1:37">
      <c r="A914" t="s">
        <v>5289</v>
      </c>
      <c r="B914" s="3" t="s">
        <v>4958</v>
      </c>
      <c r="C914" t="s">
        <v>613</v>
      </c>
      <c r="D914" t="s">
        <v>614</v>
      </c>
      <c r="E914" t="s">
        <v>5290</v>
      </c>
      <c r="F914" t="s">
        <v>5291</v>
      </c>
      <c r="G914" t="s">
        <v>5292</v>
      </c>
      <c r="H914" t="s">
        <v>21</v>
      </c>
      <c r="I914" t="s">
        <v>21</v>
      </c>
      <c r="J914" t="s">
        <v>21</v>
      </c>
      <c r="K914" t="s">
        <v>21</v>
      </c>
      <c r="L914" t="s">
        <v>39</v>
      </c>
      <c r="M914" t="s">
        <v>40</v>
      </c>
      <c r="N914" t="s">
        <v>21</v>
      </c>
      <c r="O914" t="s">
        <v>21</v>
      </c>
      <c r="P914">
        <v>2017</v>
      </c>
      <c r="Q914" t="s">
        <v>462</v>
      </c>
      <c r="R914" t="s">
        <v>21</v>
      </c>
      <c r="S914" t="s">
        <v>21</v>
      </c>
      <c r="T914">
        <v>8</v>
      </c>
      <c r="U914">
        <f>SUM((T914-6.977778)/1.271306)</f>
        <v>0.80407234764879587</v>
      </c>
      <c r="V914" t="s">
        <v>21</v>
      </c>
      <c r="W914" t="s">
        <v>5293</v>
      </c>
      <c r="X914" t="s">
        <v>5294</v>
      </c>
      <c r="Y914" s="12" t="str">
        <f>IFERROR(VLOOKUP($A914,Sheet2!$Y$2:$AK$3116,COLUMN(A913),FALSE),"")</f>
        <v>Life Will See You Now</v>
      </c>
      <c r="Z914" s="13">
        <f>IFERROR(VLOOKUP($A914,Sheet2!$Y$2:$AK$3116,COLUMN(B913),FALSE),"")</f>
        <v>42773</v>
      </c>
      <c r="AA914" s="12" t="str">
        <f>IFERROR(VLOOKUP($A914,Sheet2!$Y$2:$AK$3116,COLUMN(C913),FALSE),"")</f>
        <v>Chris Taylor</v>
      </c>
      <c r="AB914" s="12" t="str">
        <f>IFERROR(VLOOKUP($A914,Sheet2!$Y$2:$AK$3116,COLUMN(D913),FALSE),"")</f>
        <v>https://www.thelineofbestfit.com/author/ctaylor</v>
      </c>
      <c r="AC914" s="12" t="str">
        <f>IFERROR(VLOOKUP($A914,Sheet2!$Y$2:$AK$3116,COLUMN(E913),FALSE),"")</f>
        <v>https://www.thelineofbestfit.com/reviews/albums/jens-lekman-gives-you-a-therapy-session-you-can-dance-to-on-life-will-see-y</v>
      </c>
      <c r="AD914" s="12" t="str">
        <f>IFERROR(VLOOKUP($A914,Sheet2!$Y$2:$AK$3116,COLUMN(F913),FALSE),"")</f>
        <v>Jens Lekman</v>
      </c>
      <c r="AE914" s="12" t="str">
        <f>IFERROR(VLOOKUP($A914,Sheet2!$Y$2:$AK$3116,COLUMN(G913),FALSE),"")</f>
        <v>https://www.thelineofbestfit.com/artists/jens-lekman-105439</v>
      </c>
      <c r="AF914" s="13">
        <f>IFERROR(VLOOKUP($A914,Sheet2!$Y$2:$AK$3116,COLUMN(H913),FALSE),"")</f>
        <v>42783</v>
      </c>
      <c r="AG914" s="12">
        <f>IFERROR(VLOOKUP($A914,Sheet2!$Y$2:$AK$3116,COLUMN(I913),FALSE),"")</f>
        <v>8</v>
      </c>
      <c r="AH914" s="12">
        <f>IFERROR(VLOOKUP($A914,Sheet2!$Y$2:$AK$3116,COLUMN(J913),FALSE),"")</f>
        <v>0.44667516285928721</v>
      </c>
      <c r="AI914" s="12" t="str">
        <f>IFERROR(VLOOKUP($A914,Sheet2!$Y$2:$AK$3116,COLUMN(K913),FALSE),"")</f>
        <v>Sweden</v>
      </c>
      <c r="AJ914" s="12" t="str">
        <f>IFERROR(VLOOKUP($A914,Sheet2!$Y$2:$AK$3116,COLUMN(L913),FALSE),"")</f>
        <v>Jens Lekman gives you a therapy session you can dance to on Life Will See You Now</v>
      </c>
      <c r="AK914" s="12" t="str">
        <f>IFERROR(VLOOKUP($A914,Sheet2!$Y$2:$AK$3116,COLUMN(M913),FALSE),"")</f>
        <v>There‚Äôs a technique for writers known as free-writing, which is often used for breaking out of ruts or periods of self doubt.</v>
      </c>
    </row>
    <row r="915" spans="1:37">
      <c r="A915" t="s">
        <v>11918</v>
      </c>
      <c r="B915" s="3" t="s">
        <v>11917</v>
      </c>
      <c r="C915" t="s">
        <v>35</v>
      </c>
      <c r="D915" t="s">
        <v>36</v>
      </c>
      <c r="E915" t="s">
        <v>11919</v>
      </c>
      <c r="F915" t="s">
        <v>11920</v>
      </c>
      <c r="G915" t="s">
        <v>11921</v>
      </c>
      <c r="H915" t="s">
        <v>21</v>
      </c>
      <c r="I915" t="s">
        <v>21</v>
      </c>
      <c r="J915" t="s">
        <v>21</v>
      </c>
      <c r="K915" t="s">
        <v>21</v>
      </c>
      <c r="L915" t="s">
        <v>39</v>
      </c>
      <c r="M915" t="s">
        <v>40</v>
      </c>
      <c r="N915" t="s">
        <v>21</v>
      </c>
      <c r="O915" t="s">
        <v>21</v>
      </c>
      <c r="P915">
        <v>2016</v>
      </c>
      <c r="Q915" t="s">
        <v>454</v>
      </c>
      <c r="R915" t="s">
        <v>21</v>
      </c>
      <c r="S915" t="s">
        <v>21</v>
      </c>
      <c r="T915">
        <v>6.5</v>
      </c>
      <c r="U915">
        <f>SUM((T915-6.977778)/1.271306)</f>
        <v>-0.37581667985520384</v>
      </c>
      <c r="V915" t="s">
        <v>21</v>
      </c>
      <c r="W915" t="s">
        <v>11922</v>
      </c>
      <c r="X915" t="s">
        <v>11923</v>
      </c>
      <c r="Y915" s="12" t="str">
        <f>IFERROR(VLOOKUP($A915,Sheet2!$Y$2:$AK$3116,COLUMN(A914),FALSE),"")</f>
        <v>Life of Pause</v>
      </c>
      <c r="Z915" s="13">
        <f>IFERROR(VLOOKUP($A915,Sheet2!$Y$2:$AK$3116,COLUMN(B914),FALSE),"")</f>
        <v>42419</v>
      </c>
      <c r="AA915" s="12" t="str">
        <f>IFERROR(VLOOKUP($A915,Sheet2!$Y$2:$AK$3116,COLUMN(C914),FALSE),"")</f>
        <v>Phil Gwyn</v>
      </c>
      <c r="AB915" s="12" t="str">
        <f>IFERROR(VLOOKUP($A915,Sheet2!$Y$2:$AK$3116,COLUMN(D914),FALSE),"")</f>
        <v>https://www.thelineofbestfit.com/author/pgwyn</v>
      </c>
      <c r="AC915" s="12" t="str">
        <f>IFERROR(VLOOKUP($A915,Sheet2!$Y$2:$AK$3116,COLUMN(E914),FALSE),"")</f>
        <v>https://www.thelineofbestfit.com/reviews/albums/wild-nothing-life-of-pause</v>
      </c>
      <c r="AD915" s="12" t="str">
        <f>IFERROR(VLOOKUP($A915,Sheet2!$Y$2:$AK$3116,COLUMN(F914),FALSE),"")</f>
        <v>Wild Nothing</v>
      </c>
      <c r="AE915" s="12" t="str">
        <f>IFERROR(VLOOKUP($A915,Sheet2!$Y$2:$AK$3116,COLUMN(G914),FALSE),"")</f>
        <v>https://www.thelineofbestfit.com/artists/wild-nothing-108734</v>
      </c>
      <c r="AF915" s="13">
        <f>IFERROR(VLOOKUP($A915,Sheet2!$Y$2:$AK$3116,COLUMN(H914),FALSE),"")</f>
        <v>42419</v>
      </c>
      <c r="AG915" s="12">
        <f>IFERROR(VLOOKUP($A915,Sheet2!$Y$2:$AK$3116,COLUMN(I914),FALSE),"")</f>
        <v>7</v>
      </c>
      <c r="AH915" s="12">
        <f>IFERROR(VLOOKUP($A915,Sheet2!$Y$2:$AK$3116,COLUMN(J914),FALSE),"")</f>
        <v>-0.48902887021223618</v>
      </c>
      <c r="AI915" s="12" t="str">
        <f>IFERROR(VLOOKUP($A915,Sheet2!$Y$2:$AK$3116,COLUMN(K914),FALSE),"")</f>
        <v>United States</v>
      </c>
      <c r="AJ915" s="12" t="str">
        <f>IFERROR(VLOOKUP($A915,Sheet2!$Y$2:$AK$3116,COLUMN(L914),FALSE),"")</f>
        <v>Wild Nothing‚Äôs latest makes Valentine‚Äôs Day seem so last week</v>
      </c>
      <c r="AK915" s="12" t="str">
        <f>IFERROR(VLOOKUP($A915,Sheet2!$Y$2:$AK$3116,COLUMN(M914),FALSE),"")</f>
        <v>On Life of Pause, Wild Nothing (real name Jack Tatum) traces the classic arc of impending schism, inevitable break up, wallowing, and subsequent euphoria at the eventual discovery that the rest of the world has continued to turn despite your romantic troubles.</v>
      </c>
    </row>
    <row r="916" spans="1:37">
      <c r="A916" t="s">
        <v>1555</v>
      </c>
      <c r="B916" s="3" t="s">
        <v>1554</v>
      </c>
      <c r="C916" t="s">
        <v>790</v>
      </c>
      <c r="D916" t="s">
        <v>791</v>
      </c>
      <c r="E916" t="s">
        <v>1556</v>
      </c>
      <c r="F916" t="s">
        <v>1552</v>
      </c>
      <c r="G916" t="s">
        <v>1553</v>
      </c>
      <c r="H916" t="s">
        <v>21</v>
      </c>
      <c r="I916" t="s">
        <v>21</v>
      </c>
      <c r="J916" t="s">
        <v>21</v>
      </c>
      <c r="K916" t="s">
        <v>21</v>
      </c>
      <c r="L916" t="s">
        <v>300</v>
      </c>
      <c r="M916" t="s">
        <v>301</v>
      </c>
      <c r="N916" t="s">
        <v>21</v>
      </c>
      <c r="O916" t="s">
        <v>21</v>
      </c>
      <c r="P916">
        <v>2012</v>
      </c>
      <c r="Q916" t="s">
        <v>163</v>
      </c>
      <c r="R916" t="s">
        <v>21</v>
      </c>
      <c r="S916" t="s">
        <v>21</v>
      </c>
      <c r="T916">
        <v>8</v>
      </c>
      <c r="U916">
        <f>SUM((T916-6.977778)/1.271306)</f>
        <v>0.80407234764879587</v>
      </c>
      <c r="V916" t="s">
        <v>21</v>
      </c>
      <c r="W916" t="s">
        <v>1557</v>
      </c>
      <c r="X916" t="s">
        <v>1558</v>
      </c>
      <c r="Y916" s="12" t="str">
        <f>IFERROR(VLOOKUP($A916,Sheet2!$Y$2:$AK$3116,COLUMN(A915),FALSE),"")</f>
        <v>Life Is People</v>
      </c>
      <c r="Z916" s="13">
        <f>IFERROR(VLOOKUP($A916,Sheet2!$Y$2:$AK$3116,COLUMN(B915),FALSE),"")</f>
        <v>41138</v>
      </c>
      <c r="AA916" s="12" t="str">
        <f>IFERROR(VLOOKUP($A916,Sheet2!$Y$2:$AK$3116,COLUMN(C915),FALSE),"")</f>
        <v>Ray Honeybourne</v>
      </c>
      <c r="AB916" s="12" t="str">
        <f>IFERROR(VLOOKUP($A916,Sheet2!$Y$2:$AK$3116,COLUMN(D915),FALSE),"")</f>
        <v>https://www.thelineofbestfit.com/author/rhoneybourne</v>
      </c>
      <c r="AC916" s="12" t="str">
        <f>IFERROR(VLOOKUP($A916,Sheet2!$Y$2:$AK$3116,COLUMN(E915),FALSE),"")</f>
        <v>https://www.thelineofbestfit.com/reviews/albums/bill-fay-life-is-people-102556</v>
      </c>
      <c r="AD916" s="12" t="str">
        <f>IFERROR(VLOOKUP($A916,Sheet2!$Y$2:$AK$3116,COLUMN(F915),FALSE),"")</f>
        <v>Bill Fay</v>
      </c>
      <c r="AE916" s="12" t="str">
        <f>IFERROR(VLOOKUP($A916,Sheet2!$Y$2:$AK$3116,COLUMN(G915),FALSE),"")</f>
        <v>https://www.thelineofbestfit.com/artists/bill-fay-103626</v>
      </c>
      <c r="AF916" s="13" t="str">
        <f>IFERROR(VLOOKUP($A916,Sheet2!$Y$2:$AK$3116,COLUMN(H915),FALSE),"")</f>
        <v>none</v>
      </c>
      <c r="AG916" s="12">
        <f>IFERROR(VLOOKUP($A916,Sheet2!$Y$2:$AK$3116,COLUMN(I915),FALSE),"")</f>
        <v>9</v>
      </c>
      <c r="AH916" s="12">
        <f>IFERROR(VLOOKUP($A916,Sheet2!$Y$2:$AK$3116,COLUMN(J915),FALSE),"")</f>
        <v>1.3823791959308105</v>
      </c>
      <c r="AI916" s="12" t="str">
        <f>IFERROR(VLOOKUP($A916,Sheet2!$Y$2:$AK$3116,COLUMN(K915),FALSE),"")</f>
        <v>none</v>
      </c>
      <c r="AJ916" s="12" t="str">
        <f>IFERROR(VLOOKUP($A916,Sheet2!$Y$2:$AK$3116,COLUMN(L915),FALSE),"")</f>
        <v>Bill Fay ‚Äì Life Is People</v>
      </c>
      <c r="AK916" s="12" t="str">
        <f>IFERROR(VLOOKUP($A916,Sheet2!$Y$2:$AK$3116,COLUMN(M915),FALSE),"")</f>
        <v>none</v>
      </c>
    </row>
    <row r="917" spans="1:37">
      <c r="A917" t="s">
        <v>6022</v>
      </c>
      <c r="B917" s="3" t="s">
        <v>6017</v>
      </c>
      <c r="C917" t="s">
        <v>53</v>
      </c>
      <c r="D917" t="s">
        <v>54</v>
      </c>
      <c r="E917" t="s">
        <v>6023</v>
      </c>
      <c r="F917" t="s">
        <v>6024</v>
      </c>
      <c r="G917" t="s">
        <v>6025</v>
      </c>
      <c r="H917" t="s">
        <v>21</v>
      </c>
      <c r="I917" t="s">
        <v>21</v>
      </c>
      <c r="J917" t="s">
        <v>21</v>
      </c>
      <c r="K917" t="s">
        <v>21</v>
      </c>
      <c r="L917" t="s">
        <v>39</v>
      </c>
      <c r="M917" t="s">
        <v>40</v>
      </c>
      <c r="N917" t="s">
        <v>21</v>
      </c>
      <c r="O917" t="s">
        <v>21</v>
      </c>
      <c r="P917">
        <v>2017</v>
      </c>
      <c r="Q917" t="s">
        <v>1017</v>
      </c>
      <c r="R917" t="s">
        <v>21</v>
      </c>
      <c r="S917" t="s">
        <v>21</v>
      </c>
      <c r="T917">
        <v>7</v>
      </c>
      <c r="U917">
        <f>SUM((T917-6.977778)/1.271306)</f>
        <v>1.7479662646129403E-2</v>
      </c>
      <c r="V917" t="s">
        <v>21</v>
      </c>
      <c r="W917" t="s">
        <v>6026</v>
      </c>
      <c r="X917" t="s">
        <v>6027</v>
      </c>
      <c r="Y917" s="12" t="str">
        <f>IFERROR(VLOOKUP($A917,Sheet2!$Y$2:$AK$3116,COLUMN(A916),FALSE),"")</f>
        <v>Life After Youth</v>
      </c>
      <c r="Z917" s="13">
        <f>IFERROR(VLOOKUP($A917,Sheet2!$Y$2:$AK$3116,COLUMN(B916),FALSE),"")</f>
        <v>42868</v>
      </c>
      <c r="AA917" s="12" t="str">
        <f>IFERROR(VLOOKUP($A917,Sheet2!$Y$2:$AK$3116,COLUMN(C916),FALSE),"")</f>
        <v>John Bell</v>
      </c>
      <c r="AB917" s="12" t="str">
        <f>IFERROR(VLOOKUP($A917,Sheet2!$Y$2:$AK$3116,COLUMN(D916),FALSE),"")</f>
        <v>https://www.thelineofbestfit.com/author/jbell</v>
      </c>
      <c r="AC917" s="12" t="str">
        <f>IFERROR(VLOOKUP($A917,Sheet2!$Y$2:$AK$3116,COLUMN(E916),FALSE),"")</f>
        <v>https://www.thelineofbestfit.com/reviews/albums/land-of-talk-life-after-youth</v>
      </c>
      <c r="AD917" s="12" t="str">
        <f>IFERROR(VLOOKUP($A917,Sheet2!$Y$2:$AK$3116,COLUMN(F916),FALSE),"")</f>
        <v>Land Of Talk</v>
      </c>
      <c r="AE917" s="12" t="str">
        <f>IFERROR(VLOOKUP($A917,Sheet2!$Y$2:$AK$3116,COLUMN(G916),FALSE),"")</f>
        <v>https://www.thelineofbestfit.com/artists/land-of-talk-105777</v>
      </c>
      <c r="AF917" s="13">
        <f>IFERROR(VLOOKUP($A917,Sheet2!$Y$2:$AK$3116,COLUMN(H916),FALSE),"")</f>
        <v>42874</v>
      </c>
      <c r="AG917" s="12">
        <f>IFERROR(VLOOKUP($A917,Sheet2!$Y$2:$AK$3116,COLUMN(I916),FALSE),"")</f>
        <v>7.5</v>
      </c>
      <c r="AH917" s="12">
        <f>IFERROR(VLOOKUP($A917,Sheet2!$Y$2:$AK$3116,COLUMN(J916),FALSE),"")</f>
        <v>-2.1176853676474497E-2</v>
      </c>
      <c r="AI917" s="12" t="str">
        <f>IFERROR(VLOOKUP($A917,Sheet2!$Y$2:$AK$3116,COLUMN(K916),FALSE),"")</f>
        <v>United States</v>
      </c>
      <c r="AJ917" s="12" t="str">
        <f>IFERROR(VLOOKUP($A917,Sheet2!$Y$2:$AK$3116,COLUMN(L916),FALSE),"")</f>
        <v>Land of Talk break a seven year silence with Life After Youth</v>
      </c>
      <c r="AK917" s="12" t="str">
        <f>IFERROR(VLOOKUP($A917,Sheet2!$Y$2:$AK$3116,COLUMN(M916),FALSE),"")</f>
        <v>Some time after 2010‚Äôs Cloak and Cipher, Elizabeth Powell felt tired and disillusioned with her influential band Land Of Talk, and took what seemed like a natural break from music.</v>
      </c>
    </row>
    <row r="918" spans="1:37">
      <c r="A918" t="s">
        <v>3171</v>
      </c>
      <c r="B918" s="3" t="s">
        <v>3163</v>
      </c>
      <c r="C918" t="s">
        <v>510</v>
      </c>
      <c r="D918" t="s">
        <v>511</v>
      </c>
      <c r="E918" t="s">
        <v>3172</v>
      </c>
      <c r="F918" t="s">
        <v>3166</v>
      </c>
      <c r="G918" t="s">
        <v>3167</v>
      </c>
      <c r="H918" t="s">
        <v>21</v>
      </c>
      <c r="I918" t="s">
        <v>21</v>
      </c>
      <c r="J918" t="s">
        <v>21</v>
      </c>
      <c r="K918" t="s">
        <v>21</v>
      </c>
      <c r="L918" t="s">
        <v>22</v>
      </c>
      <c r="M918" t="s">
        <v>23</v>
      </c>
      <c r="N918" t="s">
        <v>31</v>
      </c>
      <c r="O918" t="s">
        <v>32</v>
      </c>
      <c r="P918">
        <v>2013</v>
      </c>
      <c r="Q918" t="s">
        <v>506</v>
      </c>
      <c r="R918" t="s">
        <v>285</v>
      </c>
      <c r="S918" t="s">
        <v>21</v>
      </c>
      <c r="T918">
        <v>6</v>
      </c>
      <c r="U918">
        <f>SUM((T918-6.977778)/1.271306)</f>
        <v>-0.76911302235653711</v>
      </c>
      <c r="V918" t="s">
        <v>21</v>
      </c>
      <c r="W918" t="s">
        <v>3173</v>
      </c>
      <c r="X918" t="s">
        <v>3174</v>
      </c>
      <c r="Y918" s="12" t="str">
        <f>IFERROR(VLOOKUP($A918,Sheet2!$Y$2:$AK$3116,COLUMN(A917),FALSE),"")</f>
        <v>Life After Defo</v>
      </c>
      <c r="Z918" s="13">
        <f>IFERROR(VLOOKUP($A918,Sheet2!$Y$2:$AK$3116,COLUMN(B917),FALSE),"")</f>
        <v>41353</v>
      </c>
      <c r="AA918" s="12" t="str">
        <f>IFERROR(VLOOKUP($A918,Sheet2!$Y$2:$AK$3116,COLUMN(C917),FALSE),"")</f>
        <v>El Hunt</v>
      </c>
      <c r="AB918" s="12" t="str">
        <f>IFERROR(VLOOKUP($A918,Sheet2!$Y$2:$AK$3116,COLUMN(D917),FALSE),"")</f>
        <v>https://www.thelineofbestfit.com/author/ehunt</v>
      </c>
      <c r="AC918" s="12" t="str">
        <f>IFERROR(VLOOKUP($A918,Sheet2!$Y$2:$AK$3116,COLUMN(E917),FALSE),"")</f>
        <v>https://www.thelineofbestfit.com/reviews/albums/deptford-goth-life-after-defo-120728</v>
      </c>
      <c r="AD918" s="12" t="str">
        <f>IFERROR(VLOOKUP($A918,Sheet2!$Y$2:$AK$3116,COLUMN(F917),FALSE),"")</f>
        <v>Deptford Goth</v>
      </c>
      <c r="AE918" s="12" t="str">
        <f>IFERROR(VLOOKUP($A918,Sheet2!$Y$2:$AK$3116,COLUMN(G917),FALSE),"")</f>
        <v>https://www.thelineofbestfit.com/artists/deptford-goth-104321</v>
      </c>
      <c r="AF918" s="13" t="str">
        <f>IFERROR(VLOOKUP($A918,Sheet2!$Y$2:$AK$3116,COLUMN(H917),FALSE),"")</f>
        <v>none</v>
      </c>
      <c r="AG918" s="12">
        <f>IFERROR(VLOOKUP($A918,Sheet2!$Y$2:$AK$3116,COLUMN(I917),FALSE),"")</f>
        <v>8.5</v>
      </c>
      <c r="AH918" s="12">
        <f>IFERROR(VLOOKUP($A918,Sheet2!$Y$2:$AK$3116,COLUMN(J917),FALSE),"")</f>
        <v>0.91452717939504891</v>
      </c>
      <c r="AI918" s="12" t="str">
        <f>IFERROR(VLOOKUP($A918,Sheet2!$Y$2:$AK$3116,COLUMN(K917),FALSE),"")</f>
        <v>none</v>
      </c>
      <c r="AJ918" s="12" t="str">
        <f>IFERROR(VLOOKUP($A918,Sheet2!$Y$2:$AK$3116,COLUMN(L917),FALSE),"")</f>
        <v>Deptford Goth ‚Äì Life After Defo</v>
      </c>
      <c r="AK918" s="12" t="str">
        <f>IFERROR(VLOOKUP($A918,Sheet2!$Y$2:$AK$3116,COLUMN(M917),FALSE),"")</f>
        <v>none</v>
      </c>
    </row>
    <row r="919" spans="1:37">
      <c r="A919" t="s">
        <v>8134</v>
      </c>
      <c r="B919" s="3" t="s">
        <v>7330</v>
      </c>
      <c r="C919" t="s">
        <v>66</v>
      </c>
      <c r="D919" t="s">
        <v>67</v>
      </c>
      <c r="E919" t="s">
        <v>8135</v>
      </c>
      <c r="F919" t="s">
        <v>8136</v>
      </c>
      <c r="G919" t="s">
        <v>8137</v>
      </c>
      <c r="H919" t="s">
        <v>21</v>
      </c>
      <c r="I919" t="s">
        <v>21</v>
      </c>
      <c r="J919" t="s">
        <v>21</v>
      </c>
      <c r="K919" t="s">
        <v>21</v>
      </c>
      <c r="L919" t="s">
        <v>21</v>
      </c>
      <c r="M919" t="s">
        <v>21</v>
      </c>
      <c r="N919" t="s">
        <v>21</v>
      </c>
      <c r="O919" t="s">
        <v>21</v>
      </c>
      <c r="P919">
        <v>2014</v>
      </c>
      <c r="Q919" t="s">
        <v>377</v>
      </c>
      <c r="R919" t="s">
        <v>21</v>
      </c>
      <c r="S919" t="s">
        <v>21</v>
      </c>
      <c r="T919">
        <v>7.2</v>
      </c>
      <c r="U919">
        <f>SUM((T919-6.977778)/1.271306)</f>
        <v>0.17479819964666285</v>
      </c>
      <c r="V919" t="s">
        <v>21</v>
      </c>
      <c r="W919" t="s">
        <v>8138</v>
      </c>
      <c r="X919" t="s">
        <v>8139</v>
      </c>
      <c r="Y919" s="12" t="str">
        <f>IFERROR(VLOOKUP($A919,Sheet2!$Y$2:$AK$3116,COLUMN(A918),FALSE),"")</f>
        <v>Liberation!</v>
      </c>
      <c r="Z919" s="13">
        <f>IFERROR(VLOOKUP($A919,Sheet2!$Y$2:$AK$3116,COLUMN(B918),FALSE),"")</f>
        <v>41806</v>
      </c>
      <c r="AA919" s="12" t="str">
        <f>IFERROR(VLOOKUP($A919,Sheet2!$Y$2:$AK$3116,COLUMN(C918),FALSE),"")</f>
        <v>Joe Goggins</v>
      </c>
      <c r="AB919" s="12" t="str">
        <f>IFERROR(VLOOKUP($A919,Sheet2!$Y$2:$AK$3116,COLUMN(D918),FALSE),"")</f>
        <v>https://www.thelineofbestfit.com/author/jgoggins</v>
      </c>
      <c r="AC919" s="12" t="str">
        <f>IFERROR(VLOOKUP($A919,Sheet2!$Y$2:$AK$3116,COLUMN(E918),FALSE),"")</f>
        <v>https://www.thelineofbestfit.com/reviews/albums/peter-matthew-bauer-liberation</v>
      </c>
      <c r="AD919" s="12" t="str">
        <f>IFERROR(VLOOKUP($A919,Sheet2!$Y$2:$AK$3116,COLUMN(F918),FALSE),"")</f>
        <v>Peter Matthew Bauer</v>
      </c>
      <c r="AE919" s="12" t="str">
        <f>IFERROR(VLOOKUP($A919,Sheet2!$Y$2:$AK$3116,COLUMN(G918),FALSE),"")</f>
        <v>https://www.thelineofbestfit.com/artists/peter-matthew-bauer</v>
      </c>
      <c r="AF919" s="13">
        <f>IFERROR(VLOOKUP($A919,Sheet2!$Y$2:$AK$3116,COLUMN(H918),FALSE),"")</f>
        <v>41806</v>
      </c>
      <c r="AG919" s="12">
        <f>IFERROR(VLOOKUP($A919,Sheet2!$Y$2:$AK$3116,COLUMN(I918),FALSE),"")</f>
        <v>6.5</v>
      </c>
      <c r="AH919" s="12">
        <f>IFERROR(VLOOKUP($A919,Sheet2!$Y$2:$AK$3116,COLUMN(J918),FALSE),"")</f>
        <v>-0.95688088674799787</v>
      </c>
      <c r="AI919" s="12" t="str">
        <f>IFERROR(VLOOKUP($A919,Sheet2!$Y$2:$AK$3116,COLUMN(K918),FALSE),"")</f>
        <v>United States</v>
      </c>
      <c r="AJ919" s="12" t="str">
        <f>IFERROR(VLOOKUP($A919,Sheet2!$Y$2:$AK$3116,COLUMN(L918),FALSE),"")</f>
        <v>Peter Matthew Bauer - Liberation!</v>
      </c>
      <c r="AK919" s="12" t="str">
        <f>IFERROR(VLOOKUP($A919,Sheet2!$Y$2:$AK$3116,COLUMN(M918),FALSE),"")</f>
        <v>If the individual members of The Walkmen have been feeling any sense of sentimentality about the band‚Äôs apparent demise late last year, they certainly aren‚Äôt betraying it. With the New York outfit‚Äôs collective corpse yet to go cold - albeit, one for which reanimation has yet to be unequivocally ruled out - we already have slew of solo offerings to kick off their ‚Äúpretty extreme hiatus‚Äù; after Walter Martin‚Äôs We‚Äôre All Young Together landed in May, frontman Hamilton Leithauser dropped the superb Black Hours earlier this month. Peter Matthew Bauer, a comrade of Leithauser‚Äôs as far back as their days in The Recoys, is hot on his heels with Liberation!</v>
      </c>
    </row>
    <row r="920" spans="1:37">
      <c r="A920" t="s">
        <v>10437</v>
      </c>
      <c r="B920" s="3" t="s">
        <v>10432</v>
      </c>
      <c r="C920" t="s">
        <v>392</v>
      </c>
      <c r="D920" t="s">
        <v>393</v>
      </c>
      <c r="E920" t="s">
        <v>10438</v>
      </c>
      <c r="F920" t="s">
        <v>10439</v>
      </c>
      <c r="G920" t="s">
        <v>10440</v>
      </c>
      <c r="H920" t="s">
        <v>21</v>
      </c>
      <c r="I920" t="s">
        <v>21</v>
      </c>
      <c r="J920" t="s">
        <v>21</v>
      </c>
      <c r="K920" t="s">
        <v>21</v>
      </c>
      <c r="L920" t="s">
        <v>39</v>
      </c>
      <c r="M920" t="s">
        <v>40</v>
      </c>
      <c r="N920" t="s">
        <v>31</v>
      </c>
      <c r="O920" t="s">
        <v>32</v>
      </c>
      <c r="P920">
        <v>2012</v>
      </c>
      <c r="Q920" t="s">
        <v>10441</v>
      </c>
      <c r="R920" t="s">
        <v>21</v>
      </c>
      <c r="S920" t="s">
        <v>21</v>
      </c>
      <c r="T920">
        <v>4.8</v>
      </c>
      <c r="U920">
        <f>SUM((T920-6.977778)/1.271306)</f>
        <v>-1.713024244359737</v>
      </c>
      <c r="V920" t="s">
        <v>21</v>
      </c>
      <c r="W920" t="s">
        <v>10442</v>
      </c>
      <c r="X920" t="s">
        <v>10443</v>
      </c>
      <c r="Y920" s="12" t="str">
        <f>IFERROR(VLOOKUP($A920,Sheet2!$Y$2:$AK$3116,COLUMN(A919),FALSE),"")</f>
        <v>Lex Hives</v>
      </c>
      <c r="Z920" s="13">
        <f>IFERROR(VLOOKUP($A920,Sheet2!$Y$2:$AK$3116,COLUMN(B919),FALSE),"")</f>
        <v>41061</v>
      </c>
      <c r="AA920" s="12" t="str">
        <f>IFERROR(VLOOKUP($A920,Sheet2!$Y$2:$AK$3116,COLUMN(C919),FALSE),"")</f>
        <v>Matthias Scherer</v>
      </c>
      <c r="AB920" s="12" t="str">
        <f>IFERROR(VLOOKUP($A920,Sheet2!$Y$2:$AK$3116,COLUMN(D919),FALSE),"")</f>
        <v>https://www.thelineofbestfit.com/author/mscherer</v>
      </c>
      <c r="AC920" s="12" t="str">
        <f>IFERROR(VLOOKUP($A920,Sheet2!$Y$2:$AK$3116,COLUMN(E919),FALSE),"")</f>
        <v>https://www.thelineofbestfit.com/reviews/albums/the-hives-lex-hives-98308</v>
      </c>
      <c r="AD920" s="12" t="str">
        <f>IFERROR(VLOOKUP($A920,Sheet2!$Y$2:$AK$3116,COLUMN(F919),FALSE),"")</f>
        <v>The Hives</v>
      </c>
      <c r="AE920" s="12" t="str">
        <f>IFERROR(VLOOKUP($A920,Sheet2!$Y$2:$AK$3116,COLUMN(G919),FALSE),"")</f>
        <v>https://www.thelineofbestfit.com/artists/the-hives-107989</v>
      </c>
      <c r="AF920" s="13" t="str">
        <f>IFERROR(VLOOKUP($A920,Sheet2!$Y$2:$AK$3116,COLUMN(H919),FALSE),"")</f>
        <v>none</v>
      </c>
      <c r="AG920" s="12">
        <f>IFERROR(VLOOKUP($A920,Sheet2!$Y$2:$AK$3116,COLUMN(I919),FALSE),"")</f>
        <v>7</v>
      </c>
      <c r="AH920" s="12">
        <f>IFERROR(VLOOKUP($A920,Sheet2!$Y$2:$AK$3116,COLUMN(J919),FALSE),"")</f>
        <v>-0.48902887021223618</v>
      </c>
      <c r="AI920" s="12" t="str">
        <f>IFERROR(VLOOKUP($A920,Sheet2!$Y$2:$AK$3116,COLUMN(K919),FALSE),"")</f>
        <v>none</v>
      </c>
      <c r="AJ920" s="12" t="str">
        <f>IFERROR(VLOOKUP($A920,Sheet2!$Y$2:$AK$3116,COLUMN(L919),FALSE),"")</f>
        <v>The Hives ‚Äì Lex Hives</v>
      </c>
      <c r="AK920" s="12" t="str">
        <f>IFERROR(VLOOKUP($A920,Sheet2!$Y$2:$AK$3116,COLUMN(M919),FALSE),"")</f>
        <v>none</v>
      </c>
    </row>
    <row r="921" spans="1:37">
      <c r="A921" t="s">
        <v>8276</v>
      </c>
      <c r="B921" s="3" t="s">
        <v>8268</v>
      </c>
      <c r="C921" t="s">
        <v>4502</v>
      </c>
      <c r="D921" t="s">
        <v>4503</v>
      </c>
      <c r="E921" t="s">
        <v>8277</v>
      </c>
      <c r="F921" t="s">
        <v>8272</v>
      </c>
      <c r="G921" t="s">
        <v>8273</v>
      </c>
      <c r="H921" t="s">
        <v>21</v>
      </c>
      <c r="I921" t="s">
        <v>21</v>
      </c>
      <c r="J921" t="s">
        <v>21</v>
      </c>
      <c r="K921" t="s">
        <v>21</v>
      </c>
      <c r="L921" t="s">
        <v>39</v>
      </c>
      <c r="M921" t="s">
        <v>40</v>
      </c>
      <c r="N921" t="s">
        <v>21</v>
      </c>
      <c r="O921" t="s">
        <v>21</v>
      </c>
      <c r="P921">
        <v>2011</v>
      </c>
      <c r="Q921" t="s">
        <v>278</v>
      </c>
      <c r="R921" t="s">
        <v>1508</v>
      </c>
      <c r="S921" t="s">
        <v>21</v>
      </c>
      <c r="T921">
        <v>8.8000000000000007</v>
      </c>
      <c r="U921">
        <f>SUM((T921-6.977778)/1.271306)</f>
        <v>1.4333464956509296</v>
      </c>
      <c r="V921" t="s">
        <v>73</v>
      </c>
      <c r="W921" t="s">
        <v>8278</v>
      </c>
      <c r="X921" t="s">
        <v>8279</v>
      </c>
      <c r="Y921" s="12" t="str">
        <f>IFERROR(VLOOKUP($A921,Sheet2!$Y$2:$AK$3116,COLUMN(A920),FALSE),"")</f>
        <v>Let England Shake</v>
      </c>
      <c r="Z921" s="13">
        <f>IFERROR(VLOOKUP($A921,Sheet2!$Y$2:$AK$3116,COLUMN(B920),FALSE),"")</f>
        <v>40590</v>
      </c>
      <c r="AA921" s="12" t="str">
        <f>IFERROR(VLOOKUP($A921,Sheet2!$Y$2:$AK$3116,COLUMN(C920),FALSE),"")</f>
        <v>Erik Thompson</v>
      </c>
      <c r="AB921" s="12" t="str">
        <f>IFERROR(VLOOKUP($A921,Sheet2!$Y$2:$AK$3116,COLUMN(D920),FALSE),"")</f>
        <v>https://www.thelineofbestfit.com/author/ethompson</v>
      </c>
      <c r="AC921" s="12" t="str">
        <f>IFERROR(VLOOKUP($A921,Sheet2!$Y$2:$AK$3116,COLUMN(E920),FALSE),"")</f>
        <v>https://www.thelineofbestfit.com/reviews/albums/pj-harvey-let-england-shake-47073</v>
      </c>
      <c r="AD921" s="12" t="str">
        <f>IFERROR(VLOOKUP($A921,Sheet2!$Y$2:$AK$3116,COLUMN(F920),FALSE),"")</f>
        <v>PJ Harvey</v>
      </c>
      <c r="AE921" s="12" t="str">
        <f>IFERROR(VLOOKUP($A921,Sheet2!$Y$2:$AK$3116,COLUMN(G920),FALSE),"")</f>
        <v>none</v>
      </c>
      <c r="AF921" s="13" t="str">
        <f>IFERROR(VLOOKUP($A921,Sheet2!$Y$2:$AK$3116,COLUMN(H920),FALSE),"")</f>
        <v>none</v>
      </c>
      <c r="AG921" s="12">
        <f>IFERROR(VLOOKUP($A921,Sheet2!$Y$2:$AK$3116,COLUMN(I920),FALSE),"")</f>
        <v>8.5</v>
      </c>
      <c r="AH921" s="12">
        <f>IFERROR(VLOOKUP($A921,Sheet2!$Y$2:$AK$3116,COLUMN(J920),FALSE),"")</f>
        <v>0.91452717939504891</v>
      </c>
      <c r="AI921" s="12" t="str">
        <f>IFERROR(VLOOKUP($A921,Sheet2!$Y$2:$AK$3116,COLUMN(K920),FALSE),"")</f>
        <v>none</v>
      </c>
      <c r="AJ921" s="12" t="str">
        <f>IFERROR(VLOOKUP($A921,Sheet2!$Y$2:$AK$3116,COLUMN(L920),FALSE),"")</f>
        <v>PJ Harvey ‚Äì Let England Shake</v>
      </c>
      <c r="AK921" s="12" t="str">
        <f>IFERROR(VLOOKUP($A921,Sheet2!$Y$2:$AK$3116,COLUMN(M920),FALSE),"")</f>
        <v xml:space="preserve">Thomas Hardy once wrote, ‚ÄúWar makes rattling good history; but Peace is poor reading.‚Äù Combat and conflict can also inspire great albums, as well, a point which is made clear on PJ Harvey‚Äòs starkly brilliant new record, Let England Shake. </v>
      </c>
    </row>
    <row r="922" spans="1:37">
      <c r="A922" t="s">
        <v>3370</v>
      </c>
      <c r="B922" s="3" t="s">
        <v>3367</v>
      </c>
      <c r="C922" t="s">
        <v>546</v>
      </c>
      <c r="D922" t="s">
        <v>547</v>
      </c>
      <c r="E922" t="s">
        <v>3371</v>
      </c>
      <c r="F922" t="s">
        <v>3368</v>
      </c>
      <c r="G922" t="s">
        <v>3369</v>
      </c>
      <c r="H922" t="s">
        <v>21</v>
      </c>
      <c r="I922" t="s">
        <v>21</v>
      </c>
      <c r="J922" t="s">
        <v>21</v>
      </c>
      <c r="K922" t="s">
        <v>21</v>
      </c>
      <c r="L922" t="s">
        <v>39</v>
      </c>
      <c r="M922" t="s">
        <v>40</v>
      </c>
      <c r="N922" t="s">
        <v>21</v>
      </c>
      <c r="O922" t="s">
        <v>21</v>
      </c>
      <c r="P922">
        <v>2013</v>
      </c>
      <c r="Q922" t="s">
        <v>1743</v>
      </c>
      <c r="R922" t="s">
        <v>21</v>
      </c>
      <c r="S922" t="s">
        <v>21</v>
      </c>
      <c r="T922">
        <v>8</v>
      </c>
      <c r="U922">
        <f>SUM((T922-6.977778)/1.271306)</f>
        <v>0.80407234764879587</v>
      </c>
      <c r="V922" t="s">
        <v>21</v>
      </c>
      <c r="W922" t="s">
        <v>3372</v>
      </c>
      <c r="X922" t="s">
        <v>3373</v>
      </c>
      <c r="Y922" s="12" t="str">
        <f>IFERROR(VLOOKUP($A922,Sheet2!$Y$2:$AK$3116,COLUMN(A921),FALSE),"")</f>
        <v>Lesser Evil</v>
      </c>
      <c r="Z922" s="13">
        <f>IFERROR(VLOOKUP($A922,Sheet2!$Y$2:$AK$3116,COLUMN(B921),FALSE),"")</f>
        <v>41325</v>
      </c>
      <c r="AA922" s="12" t="str">
        <f>IFERROR(VLOOKUP($A922,Sheet2!$Y$2:$AK$3116,COLUMN(C921),FALSE),"")</f>
        <v>Laurence Day</v>
      </c>
      <c r="AB922" s="12" t="str">
        <f>IFERROR(VLOOKUP($A922,Sheet2!$Y$2:$AK$3116,COLUMN(D921),FALSE),"")</f>
        <v>https://www.thelineofbestfit.com/author/lday</v>
      </c>
      <c r="AC922" s="12" t="str">
        <f>IFERROR(VLOOKUP($A922,Sheet2!$Y$2:$AK$3116,COLUMN(E921),FALSE),"")</f>
        <v>https://www.thelineofbestfit.com/reviews/albums/doldrums-lesser-evil-118564</v>
      </c>
      <c r="AD922" s="12" t="str">
        <f>IFERROR(VLOOKUP($A922,Sheet2!$Y$2:$AK$3116,COLUMN(F921),FALSE),"")</f>
        <v>Doldrums</v>
      </c>
      <c r="AE922" s="12" t="str">
        <f>IFERROR(VLOOKUP($A922,Sheet2!$Y$2:$AK$3116,COLUMN(G921),FALSE),"")</f>
        <v>https://www.thelineofbestfit.com/artists/doldrums-104403</v>
      </c>
      <c r="AF922" s="13" t="str">
        <f>IFERROR(VLOOKUP($A922,Sheet2!$Y$2:$AK$3116,COLUMN(H921),FALSE),"")</f>
        <v>none</v>
      </c>
      <c r="AG922" s="12">
        <f>IFERROR(VLOOKUP($A922,Sheet2!$Y$2:$AK$3116,COLUMN(I921),FALSE),"")</f>
        <v>8</v>
      </c>
      <c r="AH922" s="12">
        <f>IFERROR(VLOOKUP($A922,Sheet2!$Y$2:$AK$3116,COLUMN(J921),FALSE),"")</f>
        <v>0.44667516285928721</v>
      </c>
      <c r="AI922" s="12" t="str">
        <f>IFERROR(VLOOKUP($A922,Sheet2!$Y$2:$AK$3116,COLUMN(K921),FALSE),"")</f>
        <v>none</v>
      </c>
      <c r="AJ922" s="12" t="str">
        <f>IFERROR(VLOOKUP($A922,Sheet2!$Y$2:$AK$3116,COLUMN(L921),FALSE),"")</f>
        <v>Doldrums ‚Äì Lesser Evil</v>
      </c>
      <c r="AK922" s="12" t="str">
        <f>IFERROR(VLOOKUP($A922,Sheet2!$Y$2:$AK$3116,COLUMN(M921),FALSE),"")</f>
        <v>none</v>
      </c>
    </row>
    <row r="923" spans="1:37">
      <c r="A923" t="s">
        <v>9194</v>
      </c>
      <c r="B923" s="3" t="s">
        <v>9193</v>
      </c>
      <c r="C923" t="s">
        <v>8726</v>
      </c>
      <c r="D923" t="s">
        <v>8727</v>
      </c>
      <c r="E923" t="s">
        <v>9195</v>
      </c>
      <c r="F923" t="s">
        <v>9196</v>
      </c>
      <c r="G923" t="s">
        <v>9197</v>
      </c>
      <c r="H923" t="s">
        <v>21</v>
      </c>
      <c r="I923" t="s">
        <v>21</v>
      </c>
      <c r="J923" t="s">
        <v>21</v>
      </c>
      <c r="K923" t="s">
        <v>21</v>
      </c>
      <c r="L923" t="s">
        <v>102</v>
      </c>
      <c r="M923" t="s">
        <v>103</v>
      </c>
      <c r="N923" t="s">
        <v>21</v>
      </c>
      <c r="O923" t="s">
        <v>21</v>
      </c>
      <c r="P923">
        <v>2014</v>
      </c>
      <c r="Q923" t="s">
        <v>203</v>
      </c>
      <c r="R923" t="s">
        <v>21</v>
      </c>
      <c r="S923" t="s">
        <v>21</v>
      </c>
      <c r="T923">
        <v>8.1999999999999993</v>
      </c>
      <c r="U923">
        <f>SUM((T923-6.977778)/1.271306)</f>
        <v>0.96139088464932865</v>
      </c>
      <c r="V923" t="s">
        <v>21</v>
      </c>
      <c r="W923" t="s">
        <v>9198</v>
      </c>
      <c r="X923" t="s">
        <v>9199</v>
      </c>
      <c r="Y923" s="12" t="str">
        <f>IFERROR(VLOOKUP($A923,Sheet2!$Y$2:$AK$3116,COLUMN(A922),FALSE),"")</f>
        <v>Lese Majesty</v>
      </c>
      <c r="Z923" s="13">
        <f>IFERROR(VLOOKUP($A923,Sheet2!$Y$2:$AK$3116,COLUMN(B922),FALSE),"")</f>
        <v>41845</v>
      </c>
      <c r="AA923" s="12" t="str">
        <f>IFERROR(VLOOKUP($A923,Sheet2!$Y$2:$AK$3116,COLUMN(C922),FALSE),"")</f>
        <v>The Line Of Best Fit</v>
      </c>
      <c r="AB923" s="12" t="str">
        <f>IFERROR(VLOOKUP($A923,Sheet2!$Y$2:$AK$3116,COLUMN(D922),FALSE),"")</f>
        <v>https://www.thelineofbestfit.com/author/bestfitmusic</v>
      </c>
      <c r="AC923" s="12" t="str">
        <f>IFERROR(VLOOKUP($A923,Sheet2!$Y$2:$AK$3116,COLUMN(E922),FALSE),"")</f>
        <v>https://www.thelineofbestfit.com/reviews/albums/shabazz-palaces-lese-majesty</v>
      </c>
      <c r="AD923" s="12" t="str">
        <f>IFERROR(VLOOKUP($A923,Sheet2!$Y$2:$AK$3116,COLUMN(F922),FALSE),"")</f>
        <v>Shabazz Palaces</v>
      </c>
      <c r="AE923" s="12" t="str">
        <f>IFERROR(VLOOKUP($A923,Sheet2!$Y$2:$AK$3116,COLUMN(G922),FALSE),"")</f>
        <v>https://www.thelineofbestfit.com/artists/shabazz-palaces-107292</v>
      </c>
      <c r="AF923" s="13">
        <f>IFERROR(VLOOKUP($A923,Sheet2!$Y$2:$AK$3116,COLUMN(H922),FALSE),"")</f>
        <v>41848</v>
      </c>
      <c r="AG923" s="12">
        <f>IFERROR(VLOOKUP($A923,Sheet2!$Y$2:$AK$3116,COLUMN(I922),FALSE),"")</f>
        <v>9</v>
      </c>
      <c r="AH923" s="12">
        <f>IFERROR(VLOOKUP($A923,Sheet2!$Y$2:$AK$3116,COLUMN(J922),FALSE),"")</f>
        <v>1.3823791959308105</v>
      </c>
      <c r="AI923" s="12" t="str">
        <f>IFERROR(VLOOKUP($A923,Sheet2!$Y$2:$AK$3116,COLUMN(K922),FALSE),"")</f>
        <v>United States</v>
      </c>
      <c r="AJ923" s="12" t="str">
        <f>IFERROR(VLOOKUP($A923,Sheet2!$Y$2:$AK$3116,COLUMN(L922),FALSE),"")</f>
        <v>Shabazz Palaces - Lese Majesty</v>
      </c>
      <c r="AK923" s="12" t="str">
        <f>IFERROR(VLOOKUP($A923,Sheet2!$Y$2:$AK$3116,COLUMN(M922),FALSE),"")</f>
        <v>Who are Shabazz Palaces? How long have they been on earth exactly? You might have first recognised the high-pitched voice of Ishmael Butler on their debut album Black Up, as ‚ÄòButterfly‚Äô from the early 90‚Äôs rap outfit, Digable Planets. But even then, the true identity of these nomadic sorcerers remained somewhat ambiguous.</v>
      </c>
    </row>
    <row r="924" spans="1:37">
      <c r="A924" t="s">
        <v>1490</v>
      </c>
      <c r="B924" s="3" t="s">
        <v>1488</v>
      </c>
      <c r="C924" t="s">
        <v>440</v>
      </c>
      <c r="D924" t="s">
        <v>441</v>
      </c>
      <c r="E924" t="s">
        <v>1491</v>
      </c>
      <c r="F924" t="s">
        <v>1492</v>
      </c>
      <c r="G924" t="s">
        <v>1493</v>
      </c>
      <c r="H924" t="s">
        <v>21</v>
      </c>
      <c r="I924" t="s">
        <v>21</v>
      </c>
      <c r="J924" t="s">
        <v>21</v>
      </c>
      <c r="K924" t="s">
        <v>21</v>
      </c>
      <c r="L924" t="s">
        <v>22</v>
      </c>
      <c r="M924" t="s">
        <v>23</v>
      </c>
      <c r="N924" t="s">
        <v>21</v>
      </c>
      <c r="O924" t="s">
        <v>21</v>
      </c>
      <c r="P924">
        <v>2016</v>
      </c>
      <c r="Q924" t="s">
        <v>141</v>
      </c>
      <c r="R924" t="s">
        <v>1494</v>
      </c>
      <c r="S924" t="s">
        <v>21</v>
      </c>
      <c r="T924">
        <v>8.5</v>
      </c>
      <c r="U924">
        <f>SUM((T924-6.977778)/1.271306)</f>
        <v>1.1973686901501293</v>
      </c>
      <c r="V924" t="s">
        <v>73</v>
      </c>
      <c r="W924" t="s">
        <v>1495</v>
      </c>
      <c r="X924" t="s">
        <v>1496</v>
      </c>
      <c r="Y924" s="12" t="str">
        <f>IFERROR(VLOOKUP($A924,Sheet2!$Y$2:$AK$3116,COLUMN(A923),FALSE),"")</f>
        <v>Lemonade</v>
      </c>
      <c r="Z924" s="13">
        <f>IFERROR(VLOOKUP($A924,Sheet2!$Y$2:$AK$3116,COLUMN(B923),FALSE),"")</f>
        <v>42489</v>
      </c>
      <c r="AA924" s="12" t="str">
        <f>IFERROR(VLOOKUP($A924,Sheet2!$Y$2:$AK$3116,COLUMN(C923),FALSE),"")</f>
        <v>Grant Rindner</v>
      </c>
      <c r="AB924" s="12" t="str">
        <f>IFERROR(VLOOKUP($A924,Sheet2!$Y$2:$AK$3116,COLUMN(D923),FALSE),"")</f>
        <v>https://www.thelineofbestfit.com/author/grindner</v>
      </c>
      <c r="AC924" s="12" t="str">
        <f>IFERROR(VLOOKUP($A924,Sheet2!$Y$2:$AK$3116,COLUMN(E923),FALSE),"")</f>
        <v>https://www.thelineofbestfit.com/reviews/albums/beyonce-lemonade</v>
      </c>
      <c r="AD924" s="12" t="str">
        <f>IFERROR(VLOOKUP($A924,Sheet2!$Y$2:$AK$3116,COLUMN(F923),FALSE),"")</f>
        <v>Beyonc√©</v>
      </c>
      <c r="AE924" s="12" t="str">
        <f>IFERROR(VLOOKUP($A924,Sheet2!$Y$2:$AK$3116,COLUMN(G923),FALSE),"")</f>
        <v>https://www.thelineofbestfit.com/artists/beyonce</v>
      </c>
      <c r="AF924" s="13">
        <f>IFERROR(VLOOKUP($A924,Sheet2!$Y$2:$AK$3116,COLUMN(H923),FALSE),"")</f>
        <v>42483</v>
      </c>
      <c r="AG924" s="12">
        <f>IFERROR(VLOOKUP($A924,Sheet2!$Y$2:$AK$3116,COLUMN(I923),FALSE),"")</f>
        <v>8</v>
      </c>
      <c r="AH924" s="12">
        <f>IFERROR(VLOOKUP($A924,Sheet2!$Y$2:$AK$3116,COLUMN(J923),FALSE),"")</f>
        <v>0.44667516285928721</v>
      </c>
      <c r="AI924" s="12" t="str">
        <f>IFERROR(VLOOKUP($A924,Sheet2!$Y$2:$AK$3116,COLUMN(K923),FALSE),"")</f>
        <v>United States</v>
      </c>
      <c r="AJ924" s="12" t="str">
        <f>IFERROR(VLOOKUP($A924,Sheet2!$Y$2:$AK$3116,COLUMN(L923),FALSE),"")</f>
        <v>Lemonade is a one-of-a-kind look into Beyonc√©‚Äòs personal life that sacrifices none of her regality</v>
      </c>
      <c r="AK924" s="12" t="str">
        <f>IFERROR(VLOOKUP($A924,Sheet2!$Y$2:$AK$3116,COLUMN(M923),FALSE),"")</f>
        <v>Beyonc√©‚Äôs latest record is cinematic in scope, with gaudy production and high profile features, but it‚Äôs also deeply, and often uncomfortably, personal. It‚Äôs Marvin Gaye‚Äôs Here My Dear but viewed through the all-revealing scope of the Internet Age, and that makes for an engaging and revealing listen.</v>
      </c>
    </row>
    <row r="925" spans="1:37">
      <c r="A925" t="s">
        <v>1490</v>
      </c>
      <c r="B925" s="3" t="s">
        <v>6119</v>
      </c>
      <c r="C925" t="s">
        <v>1362</v>
      </c>
      <c r="D925" t="s">
        <v>1363</v>
      </c>
      <c r="E925" t="s">
        <v>6125</v>
      </c>
      <c r="F925" t="s">
        <v>1490</v>
      </c>
      <c r="G925" t="s">
        <v>6122</v>
      </c>
      <c r="H925" t="s">
        <v>21</v>
      </c>
      <c r="I925" t="s">
        <v>21</v>
      </c>
      <c r="J925" t="s">
        <v>21</v>
      </c>
      <c r="K925" t="s">
        <v>21</v>
      </c>
      <c r="L925" t="s">
        <v>39</v>
      </c>
      <c r="M925" t="s">
        <v>40</v>
      </c>
      <c r="N925" t="s">
        <v>21</v>
      </c>
      <c r="O925" t="s">
        <v>21</v>
      </c>
      <c r="P925">
        <v>2008</v>
      </c>
      <c r="Q925" t="s">
        <v>256</v>
      </c>
      <c r="R925" t="s">
        <v>21</v>
      </c>
      <c r="S925" t="s">
        <v>21</v>
      </c>
      <c r="T925">
        <v>8.3000000000000007</v>
      </c>
      <c r="U925">
        <f>SUM((T925-6.977778)/1.271306)</f>
        <v>1.0400501531495965</v>
      </c>
      <c r="V925" t="s">
        <v>21</v>
      </c>
      <c r="W925" t="s">
        <v>6126</v>
      </c>
      <c r="X925" t="s">
        <v>6127</v>
      </c>
      <c r="Y925" s="12" t="str">
        <f>IFERROR(VLOOKUP($A925,Sheet2!$Y$2:$AK$3116,COLUMN(A924),FALSE),"")</f>
        <v>Lemonade</v>
      </c>
      <c r="Z925" s="13">
        <f>IFERROR(VLOOKUP($A925,Sheet2!$Y$2:$AK$3116,COLUMN(B924),FALSE),"")</f>
        <v>42489</v>
      </c>
      <c r="AA925" s="12" t="str">
        <f>IFERROR(VLOOKUP($A925,Sheet2!$Y$2:$AK$3116,COLUMN(C924),FALSE),"")</f>
        <v>Grant Rindner</v>
      </c>
      <c r="AB925" s="12" t="str">
        <f>IFERROR(VLOOKUP($A925,Sheet2!$Y$2:$AK$3116,COLUMN(D924),FALSE),"")</f>
        <v>https://www.thelineofbestfit.com/author/grindner</v>
      </c>
      <c r="AC925" s="12" t="str">
        <f>IFERROR(VLOOKUP($A925,Sheet2!$Y$2:$AK$3116,COLUMN(E924),FALSE),"")</f>
        <v>https://www.thelineofbestfit.com/reviews/albums/beyonce-lemonade</v>
      </c>
      <c r="AD925" s="12" t="str">
        <f>IFERROR(VLOOKUP($A925,Sheet2!$Y$2:$AK$3116,COLUMN(F924),FALSE),"")</f>
        <v>Beyonc√©</v>
      </c>
      <c r="AE925" s="12" t="str">
        <f>IFERROR(VLOOKUP($A925,Sheet2!$Y$2:$AK$3116,COLUMN(G924),FALSE),"")</f>
        <v>https://www.thelineofbestfit.com/artists/beyonce</v>
      </c>
      <c r="AF925" s="13">
        <f>IFERROR(VLOOKUP($A925,Sheet2!$Y$2:$AK$3116,COLUMN(H924),FALSE),"")</f>
        <v>42483</v>
      </c>
      <c r="AG925" s="12">
        <f>IFERROR(VLOOKUP($A925,Sheet2!$Y$2:$AK$3116,COLUMN(I924),FALSE),"")</f>
        <v>8</v>
      </c>
      <c r="AH925" s="12">
        <f>IFERROR(VLOOKUP($A925,Sheet2!$Y$2:$AK$3116,COLUMN(J924),FALSE),"")</f>
        <v>0.44667516285928721</v>
      </c>
      <c r="AI925" s="12" t="str">
        <f>IFERROR(VLOOKUP($A925,Sheet2!$Y$2:$AK$3116,COLUMN(K924),FALSE),"")</f>
        <v>United States</v>
      </c>
      <c r="AJ925" s="12" t="str">
        <f>IFERROR(VLOOKUP($A925,Sheet2!$Y$2:$AK$3116,COLUMN(L924),FALSE),"")</f>
        <v>Lemonade is a one-of-a-kind look into Beyonc√©‚Äòs personal life that sacrifices none of her regality</v>
      </c>
      <c r="AK925" s="12" t="str">
        <f>IFERROR(VLOOKUP($A925,Sheet2!$Y$2:$AK$3116,COLUMN(M924),FALSE),"")</f>
        <v>Beyonc√©‚Äôs latest record is cinematic in scope, with gaudy production and high profile features, but it‚Äôs also deeply, and often uncomfortably, personal. It‚Äôs Marvin Gaye‚Äôs Here My Dear but viewed through the all-revealing scope of the Internet Age, and that makes for an engaging and revealing listen.</v>
      </c>
    </row>
    <row r="926" spans="1:37">
      <c r="A926" t="s">
        <v>4821</v>
      </c>
      <c r="B926" s="3" t="s">
        <v>4820</v>
      </c>
      <c r="C926" t="s">
        <v>2705</v>
      </c>
      <c r="D926" t="s">
        <v>2706</v>
      </c>
      <c r="E926" t="s">
        <v>4822</v>
      </c>
      <c r="F926" t="s">
        <v>4823</v>
      </c>
      <c r="G926" t="s">
        <v>4824</v>
      </c>
      <c r="H926" t="s">
        <v>21</v>
      </c>
      <c r="I926" t="s">
        <v>21</v>
      </c>
      <c r="J926" t="s">
        <v>21</v>
      </c>
      <c r="K926" t="s">
        <v>21</v>
      </c>
      <c r="L926" t="s">
        <v>39</v>
      </c>
      <c r="M926" t="s">
        <v>40</v>
      </c>
      <c r="N926" t="s">
        <v>21</v>
      </c>
      <c r="O926" t="s">
        <v>21</v>
      </c>
      <c r="P926">
        <v>2016</v>
      </c>
      <c r="Q926" t="s">
        <v>717</v>
      </c>
      <c r="R926" t="s">
        <v>21</v>
      </c>
      <c r="S926" t="s">
        <v>21</v>
      </c>
      <c r="T926">
        <v>7.5</v>
      </c>
      <c r="U926">
        <f>SUM((T926-6.977778)/1.271306)</f>
        <v>0.41077600514746265</v>
      </c>
      <c r="V926" t="s">
        <v>21</v>
      </c>
      <c r="W926" t="s">
        <v>4825</v>
      </c>
      <c r="X926" t="s">
        <v>4826</v>
      </c>
      <c r="Y926" s="12" t="str">
        <f>IFERROR(VLOOKUP($A926,Sheet2!$Y$2:$AK$3116,COLUMN(A925),FALSE),"")</f>
        <v>Leave Me Alone</v>
      </c>
      <c r="Z926" s="13">
        <f>IFERROR(VLOOKUP($A926,Sheet2!$Y$2:$AK$3116,COLUMN(B925),FALSE),"")</f>
        <v>41900</v>
      </c>
      <c r="AA926" s="12" t="str">
        <f>IFERROR(VLOOKUP($A926,Sheet2!$Y$2:$AK$3116,COLUMN(C925),FALSE),"")</f>
        <v>Joe Goggins</v>
      </c>
      <c r="AB926" s="12" t="str">
        <f>IFERROR(VLOOKUP($A926,Sheet2!$Y$2:$AK$3116,COLUMN(D925),FALSE),"")</f>
        <v>https://www.thelineofbestfit.com/author/jgoggins</v>
      </c>
      <c r="AC926" s="12" t="str">
        <f>IFERROR(VLOOKUP($A926,Sheet2!$Y$2:$AK$3116,COLUMN(E925),FALSE),"")</f>
        <v>https://www.thelineofbestfit.com/reviews/albums/nick-oliveris-uncontrollable-leave-me-alone</v>
      </c>
      <c r="AD926" s="12" t="str">
        <f>IFERROR(VLOOKUP($A926,Sheet2!$Y$2:$AK$3116,COLUMN(F925),FALSE),"")</f>
        <v>Nick Oliveri‚Äôs Uncontrollable</v>
      </c>
      <c r="AE926" s="12" t="str">
        <f>IFERROR(VLOOKUP($A926,Sheet2!$Y$2:$AK$3116,COLUMN(G925),FALSE),"")</f>
        <v>none</v>
      </c>
      <c r="AF926" s="13">
        <f>IFERROR(VLOOKUP($A926,Sheet2!$Y$2:$AK$3116,COLUMN(H925),FALSE),"")</f>
        <v>41897</v>
      </c>
      <c r="AG926" s="12">
        <f>IFERROR(VLOOKUP($A926,Sheet2!$Y$2:$AK$3116,COLUMN(I925),FALSE),"")</f>
        <v>4.5</v>
      </c>
      <c r="AH926" s="12">
        <f>IFERROR(VLOOKUP($A926,Sheet2!$Y$2:$AK$3116,COLUMN(J925),FALSE),"")</f>
        <v>-2.8282889528910449</v>
      </c>
      <c r="AI926" s="12" t="str">
        <f>IFERROR(VLOOKUP($A926,Sheet2!$Y$2:$AK$3116,COLUMN(K925),FALSE),"")</f>
        <v>United States</v>
      </c>
      <c r="AJ926" s="12" t="str">
        <f>IFERROR(VLOOKUP($A926,Sheet2!$Y$2:$AK$3116,COLUMN(L925),FALSE),"")</f>
        <v>Nick Oliveri‚Äôs Uncontrollable - Leave Me Alone</v>
      </c>
      <c r="AK926" s="12" t="str">
        <f>IFERROR(VLOOKUP($A926,Sheet2!$Y$2:$AK$3116,COLUMN(M925),FALSE),"")</f>
        <v>Somebody I follow on Twitter posted a photograph of the liner notes for Songs for the Deaf the other day, on which the four core then-members of Queens Of The Stone Age are listed; Josh Homme, Nick Oliveri, Dave Grohl, Mark Lanegan. ‚ÄúTHAT,‚Äù read the accompanying caption, ‚Äúis a BAND.‚Äù Of course, they haven‚Äôt been together in that form for long enough now that it‚Äôs easy to forget that the iteration of Queens that headlined Reading Festival a couple of weeks back is a shadow of the classic lineup, at least in terms of sheer force of personality (I thought ...Like Clockwork was excellent).</v>
      </c>
    </row>
    <row r="927" spans="1:37">
      <c r="A927" t="s">
        <v>5150</v>
      </c>
      <c r="B927" s="3" t="s">
        <v>5147</v>
      </c>
      <c r="C927" t="s">
        <v>2705</v>
      </c>
      <c r="D927" t="s">
        <v>2706</v>
      </c>
      <c r="E927" t="s">
        <v>5151</v>
      </c>
      <c r="F927" t="s">
        <v>5148</v>
      </c>
      <c r="G927" t="s">
        <v>5149</v>
      </c>
      <c r="H927" t="s">
        <v>21</v>
      </c>
      <c r="I927" t="s">
        <v>21</v>
      </c>
      <c r="J927" t="s">
        <v>21</v>
      </c>
      <c r="K927" t="s">
        <v>21</v>
      </c>
      <c r="L927" t="s">
        <v>39</v>
      </c>
      <c r="M927" t="s">
        <v>40</v>
      </c>
      <c r="N927" t="s">
        <v>21</v>
      </c>
      <c r="O927" t="s">
        <v>21</v>
      </c>
      <c r="P927">
        <v>2014</v>
      </c>
      <c r="Q927" t="s">
        <v>3749</v>
      </c>
      <c r="R927" t="s">
        <v>21</v>
      </c>
      <c r="S927" t="s">
        <v>21</v>
      </c>
      <c r="T927">
        <v>7.1</v>
      </c>
      <c r="U927">
        <f>SUM((T927-6.977778)/1.271306)</f>
        <v>9.6138931146395767E-2</v>
      </c>
      <c r="V927" t="s">
        <v>21</v>
      </c>
      <c r="W927" t="s">
        <v>5152</v>
      </c>
      <c r="X927" t="s">
        <v>5153</v>
      </c>
      <c r="Y927" s="12" t="str">
        <f>IFERROR(VLOOKUP($A927,Sheet2!$Y$2:$AK$3116,COLUMN(A926),FALSE),"")</f>
        <v>Lazaretto</v>
      </c>
      <c r="Z927" s="13">
        <f>IFERROR(VLOOKUP($A927,Sheet2!$Y$2:$AK$3116,COLUMN(B926),FALSE),"")</f>
        <v>41796</v>
      </c>
      <c r="AA927" s="12" t="str">
        <f>IFERROR(VLOOKUP($A927,Sheet2!$Y$2:$AK$3116,COLUMN(C926),FALSE),"")</f>
        <v>Dan Bull</v>
      </c>
      <c r="AB927" s="12" t="str">
        <f>IFERROR(VLOOKUP($A927,Sheet2!$Y$2:$AK$3116,COLUMN(D926),FALSE),"")</f>
        <v>https://www.thelineofbestfit.com/author/jdanielbull</v>
      </c>
      <c r="AC927" s="12" t="str">
        <f>IFERROR(VLOOKUP($A927,Sheet2!$Y$2:$AK$3116,COLUMN(E926),FALSE),"")</f>
        <v>https://www.thelineofbestfit.com/reviews/albums/jack-white-lazaretto</v>
      </c>
      <c r="AD927" s="12" t="str">
        <f>IFERROR(VLOOKUP($A927,Sheet2!$Y$2:$AK$3116,COLUMN(F926),FALSE),"")</f>
        <v>Jack White</v>
      </c>
      <c r="AE927" s="12" t="str">
        <f>IFERROR(VLOOKUP($A927,Sheet2!$Y$2:$AK$3116,COLUMN(G926),FALSE),"")</f>
        <v>https://www.thelineofbestfit.com/artists/jack-white-105339</v>
      </c>
      <c r="AF927" s="13">
        <f>IFERROR(VLOOKUP($A927,Sheet2!$Y$2:$AK$3116,COLUMN(H926),FALSE),"")</f>
        <v>41799</v>
      </c>
      <c r="AG927" s="12">
        <f>IFERROR(VLOOKUP($A927,Sheet2!$Y$2:$AK$3116,COLUMN(I926),FALSE),"")</f>
        <v>8</v>
      </c>
      <c r="AH927" s="12">
        <f>IFERROR(VLOOKUP($A927,Sheet2!$Y$2:$AK$3116,COLUMN(J926),FALSE),"")</f>
        <v>0.44667516285928721</v>
      </c>
      <c r="AI927" s="12" t="str">
        <f>IFERROR(VLOOKUP($A927,Sheet2!$Y$2:$AK$3116,COLUMN(K926),FALSE),"")</f>
        <v>United States</v>
      </c>
      <c r="AJ927" s="12" t="str">
        <f>IFERROR(VLOOKUP($A927,Sheet2!$Y$2:$AK$3116,COLUMN(L926),FALSE),"")</f>
        <v>Jack White - Lazaretto</v>
      </c>
      <c r="AK927" s="12" t="str">
        <f>IFERROR(VLOOKUP($A927,Sheet2!$Y$2:$AK$3116,COLUMN(M926),FALSE),"")</f>
        <v>Just as days are both short and long, often dragging and flying in equal measure depending on who they belong to, it‚Äôs both unbelievable and completely feasible that Lazaretto is Jack White‚Äôs 12th studio album in 15 years. Mind-blowing, because while once an artist would easily knock out a couple of LPs a year (15 years after their own debuts, Bob Dylan was on LP #17, while Paul McCartney was on #21 and Johnny Cash on #26) it‚Äôs almost unheard of today, due to the pressures of promotion and touring.</v>
      </c>
    </row>
    <row r="928" spans="1:37">
      <c r="A928" t="s">
        <v>4834</v>
      </c>
      <c r="B928" s="3" t="s">
        <v>4226</v>
      </c>
      <c r="C928" t="s">
        <v>2395</v>
      </c>
      <c r="D928" t="s">
        <v>2396</v>
      </c>
      <c r="E928" t="s">
        <v>4835</v>
      </c>
      <c r="F928" t="s">
        <v>4830</v>
      </c>
      <c r="G928" t="s">
        <v>4831</v>
      </c>
      <c r="H928" t="s">
        <v>21</v>
      </c>
      <c r="I928" t="s">
        <v>21</v>
      </c>
      <c r="J928" t="s">
        <v>21</v>
      </c>
      <c r="K928" t="s">
        <v>21</v>
      </c>
      <c r="L928" t="s">
        <v>300</v>
      </c>
      <c r="M928" t="s">
        <v>301</v>
      </c>
      <c r="N928" t="s">
        <v>21</v>
      </c>
      <c r="O928" t="s">
        <v>21</v>
      </c>
      <c r="P928">
        <v>2014</v>
      </c>
      <c r="Q928" t="s">
        <v>147</v>
      </c>
      <c r="R928" t="s">
        <v>21</v>
      </c>
      <c r="S928" t="s">
        <v>21</v>
      </c>
      <c r="T928">
        <v>7.6</v>
      </c>
      <c r="U928">
        <f>SUM((T928-6.977778)/1.271306)</f>
        <v>0.48943527364772904</v>
      </c>
      <c r="V928" t="s">
        <v>21</v>
      </c>
      <c r="W928" t="s">
        <v>4836</v>
      </c>
      <c r="X928" t="s">
        <v>4837</v>
      </c>
      <c r="Y928" s="12" t="str">
        <f>IFERROR(VLOOKUP($A928,Sheet2!$Y$2:$AK$3116,COLUMN(A927),FALSE),"")</f>
        <v>Lateness of Dancers</v>
      </c>
      <c r="Z928" s="13">
        <f>IFERROR(VLOOKUP($A928,Sheet2!$Y$2:$AK$3116,COLUMN(B927),FALSE),"")</f>
        <v>41886</v>
      </c>
      <c r="AA928" s="12" t="str">
        <f>IFERROR(VLOOKUP($A928,Sheet2!$Y$2:$AK$3116,COLUMN(C927),FALSE),"")</f>
        <v>Janne Oinonen</v>
      </c>
      <c r="AB928" s="12" t="str">
        <f>IFERROR(VLOOKUP($A928,Sheet2!$Y$2:$AK$3116,COLUMN(D927),FALSE),"")</f>
        <v>https://www.thelineofbestfit.com/author/JOinonen</v>
      </c>
      <c r="AC928" s="12" t="str">
        <f>IFERROR(VLOOKUP($A928,Sheet2!$Y$2:$AK$3116,COLUMN(E927),FALSE),"")</f>
        <v>https://www.thelineofbestfit.com/reviews/albums/hiss-golden-messenger-lateness-of-dancers</v>
      </c>
      <c r="AD928" s="12" t="str">
        <f>IFERROR(VLOOKUP($A928,Sheet2!$Y$2:$AK$3116,COLUMN(F927),FALSE),"")</f>
        <v>Hiss Golden Messenger</v>
      </c>
      <c r="AE928" s="12" t="str">
        <f>IFERROR(VLOOKUP($A928,Sheet2!$Y$2:$AK$3116,COLUMN(G927),FALSE),"")</f>
        <v>https://www.thelineofbestfit.com/artists/hiss-golden-messenger-105160</v>
      </c>
      <c r="AF928" s="13">
        <f>IFERROR(VLOOKUP($A928,Sheet2!$Y$2:$AK$3116,COLUMN(H927),FALSE),"")</f>
        <v>41890</v>
      </c>
      <c r="AG928" s="12">
        <f>IFERROR(VLOOKUP($A928,Sheet2!$Y$2:$AK$3116,COLUMN(I927),FALSE),"")</f>
        <v>8</v>
      </c>
      <c r="AH928" s="12">
        <f>IFERROR(VLOOKUP($A928,Sheet2!$Y$2:$AK$3116,COLUMN(J927),FALSE),"")</f>
        <v>0.44667516285928721</v>
      </c>
      <c r="AI928" s="12" t="str">
        <f>IFERROR(VLOOKUP($A928,Sheet2!$Y$2:$AK$3116,COLUMN(K927),FALSE),"")</f>
        <v>United States</v>
      </c>
      <c r="AJ928" s="12" t="str">
        <f>IFERROR(VLOOKUP($A928,Sheet2!$Y$2:$AK$3116,COLUMN(L927),FALSE),"")</f>
        <v>Hiss Golden Messenger ‚Äì Lateness of Dancers</v>
      </c>
      <c r="AK928" s="12" t="str">
        <f>IFERROR(VLOOKUP($A928,Sheet2!$Y$2:$AK$3116,COLUMN(M927),FALSE),"")</f>
        <v>No one likes to be blue, but songwriters and sadness have been getting along famously ever since humans first decided to bare their inner feelings to the accompaniment of a stringed instrument. In songwriting terms, heartbreak, struggle and strife seem to lead to musical alchemy much, much more often than happier fare, which is often relegated to the lowly status of ‚Äì at best - pleasant if slight holding operations to be bobbed up along to until true (read: blue) inspiration strikes again.</v>
      </c>
    </row>
    <row r="929" spans="1:37">
      <c r="A929" t="s">
        <v>1415</v>
      </c>
      <c r="B929" s="3" t="s">
        <v>5477</v>
      </c>
      <c r="C929" t="s">
        <v>577</v>
      </c>
      <c r="D929" t="s">
        <v>578</v>
      </c>
      <c r="E929" t="s">
        <v>5478</v>
      </c>
      <c r="F929" t="s">
        <v>5475</v>
      </c>
      <c r="G929" t="s">
        <v>5476</v>
      </c>
      <c r="H929" t="s">
        <v>21</v>
      </c>
      <c r="I929" t="s">
        <v>21</v>
      </c>
      <c r="J929" t="s">
        <v>21</v>
      </c>
      <c r="K929" t="s">
        <v>21</v>
      </c>
      <c r="L929" t="s">
        <v>31</v>
      </c>
      <c r="M929" t="s">
        <v>32</v>
      </c>
      <c r="N929" t="s">
        <v>21</v>
      </c>
      <c r="O929" t="s">
        <v>21</v>
      </c>
      <c r="P929">
        <v>2015</v>
      </c>
      <c r="Q929" t="s">
        <v>1415</v>
      </c>
      <c r="R929" t="s">
        <v>21</v>
      </c>
      <c r="S929" t="s">
        <v>21</v>
      </c>
      <c r="T929">
        <v>7.5</v>
      </c>
      <c r="U929">
        <f>SUM((T929-6.977778)/1.271306)</f>
        <v>0.41077600514746265</v>
      </c>
      <c r="V929" t="s">
        <v>21</v>
      </c>
      <c r="W929" t="s">
        <v>5479</v>
      </c>
      <c r="X929" t="s">
        <v>5480</v>
      </c>
      <c r="Y929" s="12" t="str">
        <f>IFERROR(VLOOKUP($A929,Sheet2!$Y$2:$AK$3116,COLUMN(A928),FALSE),"")</f>
        <v>Late Night Tales</v>
      </c>
      <c r="Z929" s="13">
        <f>IFERROR(VLOOKUP($A929,Sheet2!$Y$2:$AK$3116,COLUMN(B928),FALSE),"")</f>
        <v>41766</v>
      </c>
      <c r="AA929" s="12" t="str">
        <f>IFERROR(VLOOKUP($A929,Sheet2!$Y$2:$AK$3116,COLUMN(C928),FALSE),"")</f>
        <v>Sam Willis</v>
      </c>
      <c r="AB929" s="12" t="str">
        <f>IFERROR(VLOOKUP($A929,Sheet2!$Y$2:$AK$3116,COLUMN(D928),FALSE),"")</f>
        <v>https://www.thelineofbestfit.com/author/swillis</v>
      </c>
      <c r="AC929" s="12" t="str">
        <f>IFERROR(VLOOKUP($A929,Sheet2!$Y$2:$AK$3116,COLUMN(E928),FALSE),"")</f>
        <v>https://www.thelineofbestfit.com/reviews/albums/django-django-late-night-tales</v>
      </c>
      <c r="AD929" s="12" t="str">
        <f>IFERROR(VLOOKUP($A929,Sheet2!$Y$2:$AK$3116,COLUMN(F928),FALSE),"")</f>
        <v>Django Django</v>
      </c>
      <c r="AE929" s="12" t="str">
        <f>IFERROR(VLOOKUP($A929,Sheet2!$Y$2:$AK$3116,COLUMN(G928),FALSE),"")</f>
        <v>https://www.thelineofbestfit.com/artists/django-django-104396</v>
      </c>
      <c r="AF929" s="13">
        <f>IFERROR(VLOOKUP($A929,Sheet2!$Y$2:$AK$3116,COLUMN(H928),FALSE),"")</f>
        <v>41771</v>
      </c>
      <c r="AG929" s="12">
        <f>IFERROR(VLOOKUP($A929,Sheet2!$Y$2:$AK$3116,COLUMN(I928),FALSE),"")</f>
        <v>7</v>
      </c>
      <c r="AH929" s="12">
        <f>IFERROR(VLOOKUP($A929,Sheet2!$Y$2:$AK$3116,COLUMN(J928),FALSE),"")</f>
        <v>-0.48902887021223618</v>
      </c>
      <c r="AI929" s="12" t="str">
        <f>IFERROR(VLOOKUP($A929,Sheet2!$Y$2:$AK$3116,COLUMN(K928),FALSE),"")</f>
        <v>none</v>
      </c>
      <c r="AJ929" s="12" t="str">
        <f>IFERROR(VLOOKUP($A929,Sheet2!$Y$2:$AK$3116,COLUMN(L928),FALSE),"")</f>
        <v>Django Django - Late Night Tales</v>
      </c>
      <c r="AK929" s="12" t="str">
        <f>IFERROR(VLOOKUP($A929,Sheet2!$Y$2:$AK$3116,COLUMN(M928),FALSE),"")</f>
        <v>The prestigious and critically acclaimed Late Night Tales label and compilation project has been going strong for over a decade; consistently bringing us fine mixes to accompany late night adventures ‚Äì whether a long midnight drive or beard plagued house party. The moniker invites guest, bands and producers to select and mix tracks for each album - past alumni including 90s electro collaboration Fila Brazillia, who offered the very first edition of its predecessor Another Late Night, Jamiroquai, Turin Brakes, Four Tet, The Flaming Lips, Fatboy Slim, MGMT, Friendly Fires and many more. This time round the task falls to Django Django, a band who made a name for themselves with the release of their eponymous debut in early 2012 and their unique, oddball take on electronically infused indie experimentations.</v>
      </c>
    </row>
    <row r="930" spans="1:37">
      <c r="A930" t="s">
        <v>1415</v>
      </c>
      <c r="B930" s="3" t="s">
        <v>6218</v>
      </c>
      <c r="C930" t="s">
        <v>156</v>
      </c>
      <c r="D930" t="s">
        <v>157</v>
      </c>
      <c r="E930" t="s">
        <v>6219</v>
      </c>
      <c r="F930" t="s">
        <v>6216</v>
      </c>
      <c r="G930" t="s">
        <v>6217</v>
      </c>
      <c r="H930" t="s">
        <v>21</v>
      </c>
      <c r="I930" t="s">
        <v>21</v>
      </c>
      <c r="J930" t="s">
        <v>21</v>
      </c>
      <c r="K930" t="s">
        <v>21</v>
      </c>
      <c r="L930" t="s">
        <v>31</v>
      </c>
      <c r="M930" t="s">
        <v>32</v>
      </c>
      <c r="N930" t="s">
        <v>21</v>
      </c>
      <c r="O930" t="s">
        <v>21</v>
      </c>
      <c r="P930">
        <v>2007</v>
      </c>
      <c r="Q930" t="s">
        <v>6220</v>
      </c>
      <c r="R930" t="s">
        <v>21</v>
      </c>
      <c r="S930" t="s">
        <v>21</v>
      </c>
      <c r="T930">
        <v>6.2</v>
      </c>
      <c r="U930">
        <f>SUM((T930-6.977778)/1.271306)</f>
        <v>-0.61179448535600367</v>
      </c>
      <c r="V930" t="s">
        <v>21</v>
      </c>
      <c r="W930" t="s">
        <v>6221</v>
      </c>
      <c r="X930" t="s">
        <v>6222</v>
      </c>
      <c r="Y930" s="12" t="str">
        <f>IFERROR(VLOOKUP($A930,Sheet2!$Y$2:$AK$3116,COLUMN(A929),FALSE),"")</f>
        <v>Late Night Tales</v>
      </c>
      <c r="Z930" s="13">
        <f>IFERROR(VLOOKUP($A930,Sheet2!$Y$2:$AK$3116,COLUMN(B929),FALSE),"")</f>
        <v>41766</v>
      </c>
      <c r="AA930" s="12" t="str">
        <f>IFERROR(VLOOKUP($A930,Sheet2!$Y$2:$AK$3116,COLUMN(C929),FALSE),"")</f>
        <v>Sam Willis</v>
      </c>
      <c r="AB930" s="12" t="str">
        <f>IFERROR(VLOOKUP($A930,Sheet2!$Y$2:$AK$3116,COLUMN(D929),FALSE),"")</f>
        <v>https://www.thelineofbestfit.com/author/swillis</v>
      </c>
      <c r="AC930" s="12" t="str">
        <f>IFERROR(VLOOKUP($A930,Sheet2!$Y$2:$AK$3116,COLUMN(E929),FALSE),"")</f>
        <v>https://www.thelineofbestfit.com/reviews/albums/django-django-late-night-tales</v>
      </c>
      <c r="AD930" s="12" t="str">
        <f>IFERROR(VLOOKUP($A930,Sheet2!$Y$2:$AK$3116,COLUMN(F929),FALSE),"")</f>
        <v>Django Django</v>
      </c>
      <c r="AE930" s="12" t="str">
        <f>IFERROR(VLOOKUP($A930,Sheet2!$Y$2:$AK$3116,COLUMN(G929),FALSE),"")</f>
        <v>https://www.thelineofbestfit.com/artists/django-django-104396</v>
      </c>
      <c r="AF930" s="13">
        <f>IFERROR(VLOOKUP($A930,Sheet2!$Y$2:$AK$3116,COLUMN(H929),FALSE),"")</f>
        <v>41771</v>
      </c>
      <c r="AG930" s="12">
        <f>IFERROR(VLOOKUP($A930,Sheet2!$Y$2:$AK$3116,COLUMN(I929),FALSE),"")</f>
        <v>7</v>
      </c>
      <c r="AH930" s="12">
        <f>IFERROR(VLOOKUP($A930,Sheet2!$Y$2:$AK$3116,COLUMN(J929),FALSE),"")</f>
        <v>-0.48902887021223618</v>
      </c>
      <c r="AI930" s="12" t="str">
        <f>IFERROR(VLOOKUP($A930,Sheet2!$Y$2:$AK$3116,COLUMN(K929),FALSE),"")</f>
        <v>none</v>
      </c>
      <c r="AJ930" s="12" t="str">
        <f>IFERROR(VLOOKUP($A930,Sheet2!$Y$2:$AK$3116,COLUMN(L929),FALSE),"")</f>
        <v>Django Django - Late Night Tales</v>
      </c>
      <c r="AK930" s="12" t="str">
        <f>IFERROR(VLOOKUP($A930,Sheet2!$Y$2:$AK$3116,COLUMN(M929),FALSE),"")</f>
        <v>The prestigious and critically acclaimed Late Night Tales label and compilation project has been going strong for over a decade; consistently bringing us fine mixes to accompany late night adventures ‚Äì whether a long midnight drive or beard plagued house party. The moniker invites guest, bands and producers to select and mix tracks for each album - past alumni including 90s electro collaboration Fila Brazillia, who offered the very first edition of its predecessor Another Late Night, Jamiroquai, Turin Brakes, Four Tet, The Flaming Lips, Fatboy Slim, MGMT, Friendly Fires and many more. This time round the task falls to Django Django, a band who made a name for themselves with the release of their eponymous debut in early 2012 and their unique, oddball take on electronically infused indie experimentations.</v>
      </c>
    </row>
    <row r="931" spans="1:37">
      <c r="A931" t="s">
        <v>1415</v>
      </c>
      <c r="B931" s="3" t="s">
        <v>8563</v>
      </c>
      <c r="C931" t="s">
        <v>636</v>
      </c>
      <c r="D931" t="s">
        <v>637</v>
      </c>
      <c r="E931" t="s">
        <v>8577</v>
      </c>
      <c r="F931" t="s">
        <v>8566</v>
      </c>
      <c r="G931" t="s">
        <v>8567</v>
      </c>
      <c r="H931" t="s">
        <v>21</v>
      </c>
      <c r="I931" t="s">
        <v>21</v>
      </c>
      <c r="J931" t="s">
        <v>21</v>
      </c>
      <c r="K931" t="s">
        <v>21</v>
      </c>
      <c r="L931" t="s">
        <v>22</v>
      </c>
      <c r="M931" t="s">
        <v>23</v>
      </c>
      <c r="N931" t="s">
        <v>31</v>
      </c>
      <c r="O931" t="s">
        <v>32</v>
      </c>
      <c r="P931">
        <v>2013</v>
      </c>
      <c r="Q931" t="s">
        <v>1415</v>
      </c>
      <c r="R931" t="s">
        <v>21</v>
      </c>
      <c r="S931" t="s">
        <v>21</v>
      </c>
      <c r="T931">
        <v>7.4</v>
      </c>
      <c r="U931">
        <f>SUM((T931-6.977778)/1.271306)</f>
        <v>0.33211673664719626</v>
      </c>
      <c r="V931" t="s">
        <v>21</v>
      </c>
      <c r="W931" t="s">
        <v>8578</v>
      </c>
      <c r="X931" t="s">
        <v>8579</v>
      </c>
      <c r="Y931" s="12" t="str">
        <f>IFERROR(VLOOKUP($A931,Sheet2!$Y$2:$AK$3116,COLUMN(A930),FALSE),"")</f>
        <v>Late Night Tales</v>
      </c>
      <c r="Z931" s="13">
        <f>IFERROR(VLOOKUP($A931,Sheet2!$Y$2:$AK$3116,COLUMN(B930),FALSE),"")</f>
        <v>41766</v>
      </c>
      <c r="AA931" s="12" t="str">
        <f>IFERROR(VLOOKUP($A931,Sheet2!$Y$2:$AK$3116,COLUMN(C930),FALSE),"")</f>
        <v>Sam Willis</v>
      </c>
      <c r="AB931" s="12" t="str">
        <f>IFERROR(VLOOKUP($A931,Sheet2!$Y$2:$AK$3116,COLUMN(D930),FALSE),"")</f>
        <v>https://www.thelineofbestfit.com/author/swillis</v>
      </c>
      <c r="AC931" s="12" t="str">
        <f>IFERROR(VLOOKUP($A931,Sheet2!$Y$2:$AK$3116,COLUMN(E930),FALSE),"")</f>
        <v>https://www.thelineofbestfit.com/reviews/albums/django-django-late-night-tales</v>
      </c>
      <c r="AD931" s="12" t="str">
        <f>IFERROR(VLOOKUP($A931,Sheet2!$Y$2:$AK$3116,COLUMN(F930),FALSE),"")</f>
        <v>Django Django</v>
      </c>
      <c r="AE931" s="12" t="str">
        <f>IFERROR(VLOOKUP($A931,Sheet2!$Y$2:$AK$3116,COLUMN(G930),FALSE),"")</f>
        <v>https://www.thelineofbestfit.com/artists/django-django-104396</v>
      </c>
      <c r="AF931" s="13">
        <f>IFERROR(VLOOKUP($A931,Sheet2!$Y$2:$AK$3116,COLUMN(H930),FALSE),"")</f>
        <v>41771</v>
      </c>
      <c r="AG931" s="12">
        <f>IFERROR(VLOOKUP($A931,Sheet2!$Y$2:$AK$3116,COLUMN(I930),FALSE),"")</f>
        <v>7</v>
      </c>
      <c r="AH931" s="12">
        <f>IFERROR(VLOOKUP($A931,Sheet2!$Y$2:$AK$3116,COLUMN(J930),FALSE),"")</f>
        <v>-0.48902887021223618</v>
      </c>
      <c r="AI931" s="12" t="str">
        <f>IFERROR(VLOOKUP($A931,Sheet2!$Y$2:$AK$3116,COLUMN(K930),FALSE),"")</f>
        <v>none</v>
      </c>
      <c r="AJ931" s="12" t="str">
        <f>IFERROR(VLOOKUP($A931,Sheet2!$Y$2:$AK$3116,COLUMN(L930),FALSE),"")</f>
        <v>Django Django - Late Night Tales</v>
      </c>
      <c r="AK931" s="12" t="str">
        <f>IFERROR(VLOOKUP($A931,Sheet2!$Y$2:$AK$3116,COLUMN(M930),FALSE),"")</f>
        <v>The prestigious and critically acclaimed Late Night Tales label and compilation project has been going strong for over a decade; consistently bringing us fine mixes to accompany late night adventures ‚Äì whether a long midnight drive or beard plagued house party. The moniker invites guest, bands and producers to select and mix tracks for each album - past alumni including 90s electro collaboration Fila Brazillia, who offered the very first edition of its predecessor Another Late Night, Jamiroquai, Turin Brakes, Four Tet, The Flaming Lips, Fatboy Slim, MGMT, Friendly Fires and many more. This time round the task falls to Django Django, a band who made a name for themselves with the release of their eponymous debut in early 2012 and their unique, oddball take on electronically infused indie experimentations.</v>
      </c>
    </row>
    <row r="932" spans="1:37">
      <c r="A932" t="s">
        <v>4572</v>
      </c>
      <c r="B932" s="3" t="s">
        <v>4567</v>
      </c>
      <c r="C932" t="s">
        <v>2705</v>
      </c>
      <c r="D932" t="s">
        <v>2706</v>
      </c>
      <c r="E932" t="s">
        <v>4573</v>
      </c>
      <c r="F932" t="s">
        <v>4570</v>
      </c>
      <c r="G932" t="s">
        <v>4571</v>
      </c>
      <c r="H932" t="s">
        <v>21</v>
      </c>
      <c r="I932" t="s">
        <v>21</v>
      </c>
      <c r="J932" t="s">
        <v>21</v>
      </c>
      <c r="K932" t="s">
        <v>21</v>
      </c>
      <c r="L932" t="s">
        <v>39</v>
      </c>
      <c r="M932" t="s">
        <v>40</v>
      </c>
      <c r="N932" t="s">
        <v>100</v>
      </c>
      <c r="O932" t="s">
        <v>101</v>
      </c>
      <c r="P932">
        <v>2017</v>
      </c>
      <c r="Q932" t="s">
        <v>1112</v>
      </c>
      <c r="R932" t="s">
        <v>21</v>
      </c>
      <c r="S932" t="s">
        <v>21</v>
      </c>
      <c r="T932">
        <v>6</v>
      </c>
      <c r="U932">
        <f>SUM((T932-6.977778)/1.271306)</f>
        <v>-0.76911302235653711</v>
      </c>
      <c r="V932" t="s">
        <v>21</v>
      </c>
      <c r="W932" t="s">
        <v>4574</v>
      </c>
      <c r="X932" t="s">
        <v>4575</v>
      </c>
      <c r="Y932" s="12" t="str">
        <f>IFERROR(VLOOKUP($A932,Sheet2!$Y$2:$AK$3116,COLUMN(A931),FALSE),"")</f>
        <v>Last Place</v>
      </c>
      <c r="Z932" s="13">
        <f>IFERROR(VLOOKUP($A932,Sheet2!$Y$2:$AK$3116,COLUMN(B931),FALSE),"")</f>
        <v>42809</v>
      </c>
      <c r="AA932" s="12" t="str">
        <f>IFERROR(VLOOKUP($A932,Sheet2!$Y$2:$AK$3116,COLUMN(C931),FALSE),"")</f>
        <v>Erik Thompson</v>
      </c>
      <c r="AB932" s="12" t="str">
        <f>IFERROR(VLOOKUP($A932,Sheet2!$Y$2:$AK$3116,COLUMN(D931),FALSE),"")</f>
        <v>https://www.thelineofbestfit.com/author/ethompson</v>
      </c>
      <c r="AC932" s="12" t="str">
        <f>IFERROR(VLOOKUP($A932,Sheet2!$Y$2:$AK$3116,COLUMN(E931),FALSE),"")</f>
        <v>https://www.thelineofbestfit.com/reviews/albums/grandaddy-last-place</v>
      </c>
      <c r="AD932" s="12" t="str">
        <f>IFERROR(VLOOKUP($A932,Sheet2!$Y$2:$AK$3116,COLUMN(F931),FALSE),"")</f>
        <v>Grandaddy</v>
      </c>
      <c r="AE932" s="12" t="str">
        <f>IFERROR(VLOOKUP($A932,Sheet2!$Y$2:$AK$3116,COLUMN(G931),FALSE),"")</f>
        <v>https://www.thelineofbestfit.com/artists/grandaddy-105009</v>
      </c>
      <c r="AF932" s="13">
        <f>IFERROR(VLOOKUP($A932,Sheet2!$Y$2:$AK$3116,COLUMN(H931),FALSE),"")</f>
        <v>42797</v>
      </c>
      <c r="AG932" s="12">
        <f>IFERROR(VLOOKUP($A932,Sheet2!$Y$2:$AK$3116,COLUMN(I931),FALSE),"")</f>
        <v>7.5</v>
      </c>
      <c r="AH932" s="12">
        <f>IFERROR(VLOOKUP($A932,Sheet2!$Y$2:$AK$3116,COLUMN(J931),FALSE),"")</f>
        <v>-2.1176853676474497E-2</v>
      </c>
      <c r="AI932" s="12" t="str">
        <f>IFERROR(VLOOKUP($A932,Sheet2!$Y$2:$AK$3116,COLUMN(K931),FALSE),"")</f>
        <v>United States</v>
      </c>
      <c r="AJ932" s="12" t="str">
        <f>IFERROR(VLOOKUP($A932,Sheet2!$Y$2:$AK$3116,COLUMN(L931),FALSE),"")</f>
        <v>Grandaddy try to make sense of the world on their first album 11 years</v>
      </c>
      <c r="AK932" s="12" t="str">
        <f>IFERROR(VLOOKUP($A932,Sheet2!$Y$2:$AK$3116,COLUMN(M931),FALSE),"")</f>
        <v>There‚Äôs always been a futuristic element layered within Grandaddy‚Äôs music. But what happens when the dystopian, technology-addled future that they warned of actually catches up to all of us?</v>
      </c>
    </row>
    <row r="933" spans="1:37">
      <c r="A933" t="s">
        <v>5495</v>
      </c>
      <c r="B933" s="3" t="s">
        <v>5494</v>
      </c>
      <c r="C933" t="s">
        <v>2024</v>
      </c>
      <c r="D933" t="s">
        <v>2025</v>
      </c>
      <c r="E933" t="s">
        <v>5496</v>
      </c>
      <c r="F933" t="s">
        <v>5497</v>
      </c>
      <c r="G933" t="s">
        <v>5498</v>
      </c>
      <c r="H933" t="s">
        <v>21</v>
      </c>
      <c r="I933" t="s">
        <v>21</v>
      </c>
      <c r="J933" t="s">
        <v>21</v>
      </c>
      <c r="K933" t="s">
        <v>21</v>
      </c>
      <c r="L933" t="s">
        <v>300</v>
      </c>
      <c r="M933" t="s">
        <v>301</v>
      </c>
      <c r="N933" t="s">
        <v>21</v>
      </c>
      <c r="O933" t="s">
        <v>21</v>
      </c>
      <c r="P933">
        <v>2011</v>
      </c>
      <c r="Q933" t="s">
        <v>171</v>
      </c>
      <c r="R933" t="s">
        <v>21</v>
      </c>
      <c r="S933" t="s">
        <v>21</v>
      </c>
      <c r="T933">
        <v>4</v>
      </c>
      <c r="U933">
        <f>SUM((T933-6.977778)/1.271306)</f>
        <v>-2.3422983923618701</v>
      </c>
      <c r="V933" t="s">
        <v>21</v>
      </c>
      <c r="W933" t="s">
        <v>5499</v>
      </c>
      <c r="X933" t="s">
        <v>5500</v>
      </c>
      <c r="Y933" s="12" t="str">
        <f>IFERROR(VLOOKUP($A933,Sheet2!$Y$2:$AK$3116,COLUMN(A932),FALSE),"")</f>
        <v>Last of the Country Gentlemen</v>
      </c>
      <c r="Z933" s="13">
        <f>IFERROR(VLOOKUP($A933,Sheet2!$Y$2:$AK$3116,COLUMN(B932),FALSE),"")</f>
        <v>40618</v>
      </c>
      <c r="AA933" s="12" t="str">
        <f>IFERROR(VLOOKUP($A933,Sheet2!$Y$2:$AK$3116,COLUMN(C932),FALSE),"")</f>
        <v>Alex Wisgard</v>
      </c>
      <c r="AB933" s="12" t="str">
        <f>IFERROR(VLOOKUP($A933,Sheet2!$Y$2:$AK$3116,COLUMN(D932),FALSE),"")</f>
        <v>https://www.thelineofbestfit.com/author/awisgard</v>
      </c>
      <c r="AC933" s="12" t="str">
        <f>IFERROR(VLOOKUP($A933,Sheet2!$Y$2:$AK$3116,COLUMN(E932),FALSE),"")</f>
        <v>https://www.thelineofbestfit.com/reviews/albums/josh-t-pearson-last-of-the-country-gentlemen-49538</v>
      </c>
      <c r="AD933" s="12" t="str">
        <f>IFERROR(VLOOKUP($A933,Sheet2!$Y$2:$AK$3116,COLUMN(F932),FALSE),"")</f>
        <v>Josh T. Pearson</v>
      </c>
      <c r="AE933" s="12" t="str">
        <f>IFERROR(VLOOKUP($A933,Sheet2!$Y$2:$AK$3116,COLUMN(G932),FALSE),"")</f>
        <v>none</v>
      </c>
      <c r="AF933" s="13" t="str">
        <f>IFERROR(VLOOKUP($A933,Sheet2!$Y$2:$AK$3116,COLUMN(H932),FALSE),"")</f>
        <v>none</v>
      </c>
      <c r="AG933" s="12">
        <f>IFERROR(VLOOKUP($A933,Sheet2!$Y$2:$AK$3116,COLUMN(I932),FALSE),"")</f>
        <v>10</v>
      </c>
      <c r="AH933" s="12">
        <f>IFERROR(VLOOKUP($A933,Sheet2!$Y$2:$AK$3116,COLUMN(J932),FALSE),"")</f>
        <v>2.3180832290023341</v>
      </c>
      <c r="AI933" s="12" t="str">
        <f>IFERROR(VLOOKUP($A933,Sheet2!$Y$2:$AK$3116,COLUMN(K932),FALSE),"")</f>
        <v>none</v>
      </c>
      <c r="AJ933" s="12" t="str">
        <f>IFERROR(VLOOKUP($A933,Sheet2!$Y$2:$AK$3116,COLUMN(L932),FALSE),"")</f>
        <v>Josh T. Pearson ‚Äì Last of the Country Gentlemen</v>
      </c>
      <c r="AK933" s="12" t="str">
        <f>IFERROR(VLOOKUP($A933,Sheet2!$Y$2:$AK$3116,COLUMN(M932),FALSE),"")</f>
        <v>none</v>
      </c>
    </row>
    <row r="934" spans="1:37">
      <c r="A934" t="s">
        <v>3702</v>
      </c>
      <c r="B934" s="3" t="s">
        <v>3701</v>
      </c>
      <c r="C934" t="s">
        <v>1431</v>
      </c>
      <c r="D934" t="s">
        <v>1432</v>
      </c>
      <c r="E934" t="s">
        <v>3703</v>
      </c>
      <c r="F934" t="s">
        <v>3704</v>
      </c>
      <c r="G934" t="s">
        <v>3705</v>
      </c>
      <c r="H934" t="s">
        <v>21</v>
      </c>
      <c r="I934" t="s">
        <v>21</v>
      </c>
      <c r="J934" t="s">
        <v>21</v>
      </c>
      <c r="K934" t="s">
        <v>21</v>
      </c>
      <c r="L934" t="s">
        <v>39</v>
      </c>
      <c r="M934" t="s">
        <v>40</v>
      </c>
      <c r="N934" t="s">
        <v>21</v>
      </c>
      <c r="O934" t="s">
        <v>21</v>
      </c>
      <c r="P934">
        <v>2011</v>
      </c>
      <c r="Q934" t="s">
        <v>3706</v>
      </c>
      <c r="R934" t="s">
        <v>21</v>
      </c>
      <c r="S934" t="s">
        <v>21</v>
      </c>
      <c r="T934">
        <v>5.9</v>
      </c>
      <c r="U934">
        <f>SUM((T934-6.977778)/1.271306)</f>
        <v>-0.8477722908568035</v>
      </c>
      <c r="V934" t="s">
        <v>21</v>
      </c>
      <c r="W934" t="s">
        <v>3707</v>
      </c>
      <c r="X934" t="s">
        <v>3708</v>
      </c>
      <c r="Y934" s="12" t="str">
        <f>IFERROR(VLOOKUP($A934,Sheet2!$Y$2:$AK$3116,COLUMN(A933),FALSE),"")</f>
        <v>Last Night on Earth</v>
      </c>
      <c r="Z934" s="13">
        <f>IFERROR(VLOOKUP($A934,Sheet2!$Y$2:$AK$3116,COLUMN(B933),FALSE),"")</f>
        <v>41554</v>
      </c>
      <c r="AA934" s="12" t="str">
        <f>IFERROR(VLOOKUP($A934,Sheet2!$Y$2:$AK$3116,COLUMN(C933),FALSE),"")</f>
        <v>Joe Goggins</v>
      </c>
      <c r="AB934" s="12" t="str">
        <f>IFERROR(VLOOKUP($A934,Sheet2!$Y$2:$AK$3116,COLUMN(D933),FALSE),"")</f>
        <v>https://www.thelineofbestfit.com/author/jgoggins</v>
      </c>
      <c r="AC934" s="12" t="str">
        <f>IFERROR(VLOOKUP($A934,Sheet2!$Y$2:$AK$3116,COLUMN(E933),FALSE),"")</f>
        <v>https://www.thelineofbestfit.com/reviews/albums/lee-ranaldo-and-the-dust-last-night-on-earth-138710</v>
      </c>
      <c r="AD934" s="12" t="str">
        <f>IFERROR(VLOOKUP($A934,Sheet2!$Y$2:$AK$3116,COLUMN(F933),FALSE),"")</f>
        <v>Lee Ranaldo</v>
      </c>
      <c r="AE934" s="12" t="str">
        <f>IFERROR(VLOOKUP($A934,Sheet2!$Y$2:$AK$3116,COLUMN(G933),FALSE),"")</f>
        <v>https://www.thelineofbestfit.com/artists/lee-ranaldo-105831</v>
      </c>
      <c r="AF934" s="13" t="str">
        <f>IFERROR(VLOOKUP($A934,Sheet2!$Y$2:$AK$3116,COLUMN(H933),FALSE),"")</f>
        <v>none</v>
      </c>
      <c r="AG934" s="12">
        <f>IFERROR(VLOOKUP($A934,Sheet2!$Y$2:$AK$3116,COLUMN(I933),FALSE),"")</f>
        <v>7</v>
      </c>
      <c r="AH934" s="12">
        <f>IFERROR(VLOOKUP($A934,Sheet2!$Y$2:$AK$3116,COLUMN(J933),FALSE),"")</f>
        <v>-0.48902887021223618</v>
      </c>
      <c r="AI934" s="12" t="str">
        <f>IFERROR(VLOOKUP($A934,Sheet2!$Y$2:$AK$3116,COLUMN(K933),FALSE),"")</f>
        <v>none</v>
      </c>
      <c r="AJ934" s="12" t="str">
        <f>IFERROR(VLOOKUP($A934,Sheet2!$Y$2:$AK$3116,COLUMN(L933),FALSE),"")</f>
        <v>Lee Ranaldo and The Dust ‚Äì Last Night on Earth</v>
      </c>
      <c r="AK934" s="12" t="str">
        <f>IFERROR(VLOOKUP($A934,Sheet2!$Y$2:$AK$3116,COLUMN(M933),FALSE),"")</f>
        <v>none</v>
      </c>
    </row>
    <row r="935" spans="1:37">
      <c r="A935" t="s">
        <v>3702</v>
      </c>
      <c r="B935" s="3" t="s">
        <v>6112</v>
      </c>
      <c r="C935" t="s">
        <v>510</v>
      </c>
      <c r="D935" t="s">
        <v>511</v>
      </c>
      <c r="E935" t="s">
        <v>6113</v>
      </c>
      <c r="F935" t="s">
        <v>6114</v>
      </c>
      <c r="G935" t="s">
        <v>6115</v>
      </c>
      <c r="H935" t="s">
        <v>21</v>
      </c>
      <c r="I935" t="s">
        <v>21</v>
      </c>
      <c r="J935" t="s">
        <v>21</v>
      </c>
      <c r="K935" t="s">
        <v>21</v>
      </c>
      <c r="L935" t="s">
        <v>21</v>
      </c>
      <c r="M935" t="s">
        <v>21</v>
      </c>
      <c r="N935" t="s">
        <v>21</v>
      </c>
      <c r="O935" t="s">
        <v>21</v>
      </c>
      <c r="P935">
        <v>2013</v>
      </c>
      <c r="Q935" t="s">
        <v>214</v>
      </c>
      <c r="R935" t="s">
        <v>21</v>
      </c>
      <c r="S935" t="s">
        <v>21</v>
      </c>
      <c r="T935">
        <v>5.5</v>
      </c>
      <c r="U935">
        <f>SUM((T935-6.977778)/1.271306)</f>
        <v>-1.1624093648578704</v>
      </c>
      <c r="V935" t="s">
        <v>21</v>
      </c>
      <c r="W935" t="s">
        <v>6116</v>
      </c>
      <c r="X935" t="s">
        <v>6117</v>
      </c>
      <c r="Y935" s="12" t="str">
        <f>IFERROR(VLOOKUP($A935,Sheet2!$Y$2:$AK$3116,COLUMN(A934),FALSE),"")</f>
        <v>Last Night on Earth</v>
      </c>
      <c r="Z935" s="13">
        <f>IFERROR(VLOOKUP($A935,Sheet2!$Y$2:$AK$3116,COLUMN(B934),FALSE),"")</f>
        <v>41554</v>
      </c>
      <c r="AA935" s="12" t="str">
        <f>IFERROR(VLOOKUP($A935,Sheet2!$Y$2:$AK$3116,COLUMN(C934),FALSE),"")</f>
        <v>Joe Goggins</v>
      </c>
      <c r="AB935" s="12" t="str">
        <f>IFERROR(VLOOKUP($A935,Sheet2!$Y$2:$AK$3116,COLUMN(D934),FALSE),"")</f>
        <v>https://www.thelineofbestfit.com/author/jgoggins</v>
      </c>
      <c r="AC935" s="12" t="str">
        <f>IFERROR(VLOOKUP($A935,Sheet2!$Y$2:$AK$3116,COLUMN(E934),FALSE),"")</f>
        <v>https://www.thelineofbestfit.com/reviews/albums/lee-ranaldo-and-the-dust-last-night-on-earth-138710</v>
      </c>
      <c r="AD935" s="12" t="str">
        <f>IFERROR(VLOOKUP($A935,Sheet2!$Y$2:$AK$3116,COLUMN(F934),FALSE),"")</f>
        <v>Lee Ranaldo</v>
      </c>
      <c r="AE935" s="12" t="str">
        <f>IFERROR(VLOOKUP($A935,Sheet2!$Y$2:$AK$3116,COLUMN(G934),FALSE),"")</f>
        <v>https://www.thelineofbestfit.com/artists/lee-ranaldo-105831</v>
      </c>
      <c r="AF935" s="13" t="str">
        <f>IFERROR(VLOOKUP($A935,Sheet2!$Y$2:$AK$3116,COLUMN(H934),FALSE),"")</f>
        <v>none</v>
      </c>
      <c r="AG935" s="12">
        <f>IFERROR(VLOOKUP($A935,Sheet2!$Y$2:$AK$3116,COLUMN(I934),FALSE),"")</f>
        <v>7</v>
      </c>
      <c r="AH935" s="12">
        <f>IFERROR(VLOOKUP($A935,Sheet2!$Y$2:$AK$3116,COLUMN(J934),FALSE),"")</f>
        <v>-0.48902887021223618</v>
      </c>
      <c r="AI935" s="12" t="str">
        <f>IFERROR(VLOOKUP($A935,Sheet2!$Y$2:$AK$3116,COLUMN(K934),FALSE),"")</f>
        <v>none</v>
      </c>
      <c r="AJ935" s="12" t="str">
        <f>IFERROR(VLOOKUP($A935,Sheet2!$Y$2:$AK$3116,COLUMN(L934),FALSE),"")</f>
        <v>Lee Ranaldo and The Dust ‚Äì Last Night on Earth</v>
      </c>
      <c r="AK935" s="12" t="str">
        <f>IFERROR(VLOOKUP($A935,Sheet2!$Y$2:$AK$3116,COLUMN(M934),FALSE),"")</f>
        <v>none</v>
      </c>
    </row>
    <row r="936" spans="1:37">
      <c r="A936" t="s">
        <v>3702</v>
      </c>
      <c r="B936" s="3" t="s">
        <v>7624</v>
      </c>
      <c r="C936" t="s">
        <v>4568</v>
      </c>
      <c r="D936" t="s">
        <v>4569</v>
      </c>
      <c r="E936" t="s">
        <v>7627</v>
      </c>
      <c r="F936" t="s">
        <v>7625</v>
      </c>
      <c r="G936" t="s">
        <v>7626</v>
      </c>
      <c r="H936" t="s">
        <v>21</v>
      </c>
      <c r="I936" t="s">
        <v>21</v>
      </c>
      <c r="J936" t="s">
        <v>21</v>
      </c>
      <c r="K936" t="s">
        <v>21</v>
      </c>
      <c r="L936" t="s">
        <v>39</v>
      </c>
      <c r="M936" t="s">
        <v>40</v>
      </c>
      <c r="N936" t="s">
        <v>21</v>
      </c>
      <c r="O936" t="s">
        <v>21</v>
      </c>
      <c r="P936">
        <v>2011</v>
      </c>
      <c r="Q936" t="s">
        <v>476</v>
      </c>
      <c r="R936" t="s">
        <v>222</v>
      </c>
      <c r="S936" t="s">
        <v>21</v>
      </c>
      <c r="T936">
        <v>5</v>
      </c>
      <c r="U936">
        <f>SUM((T936-6.977778)/1.271306)</f>
        <v>-1.5557057073592035</v>
      </c>
      <c r="V936" t="s">
        <v>21</v>
      </c>
      <c r="W936" t="s">
        <v>7628</v>
      </c>
      <c r="X936" t="s">
        <v>7629</v>
      </c>
      <c r="Y936" s="12" t="str">
        <f>IFERROR(VLOOKUP($A936,Sheet2!$Y$2:$AK$3116,COLUMN(A935),FALSE),"")</f>
        <v>Last Night on Earth</v>
      </c>
      <c r="Z936" s="13">
        <f>IFERROR(VLOOKUP($A936,Sheet2!$Y$2:$AK$3116,COLUMN(B935),FALSE),"")</f>
        <v>41554</v>
      </c>
      <c r="AA936" s="12" t="str">
        <f>IFERROR(VLOOKUP($A936,Sheet2!$Y$2:$AK$3116,COLUMN(C935),FALSE),"")</f>
        <v>Joe Goggins</v>
      </c>
      <c r="AB936" s="12" t="str">
        <f>IFERROR(VLOOKUP($A936,Sheet2!$Y$2:$AK$3116,COLUMN(D935),FALSE),"")</f>
        <v>https://www.thelineofbestfit.com/author/jgoggins</v>
      </c>
      <c r="AC936" s="12" t="str">
        <f>IFERROR(VLOOKUP($A936,Sheet2!$Y$2:$AK$3116,COLUMN(E935),FALSE),"")</f>
        <v>https://www.thelineofbestfit.com/reviews/albums/lee-ranaldo-and-the-dust-last-night-on-earth-138710</v>
      </c>
      <c r="AD936" s="12" t="str">
        <f>IFERROR(VLOOKUP($A936,Sheet2!$Y$2:$AK$3116,COLUMN(F935),FALSE),"")</f>
        <v>Lee Ranaldo</v>
      </c>
      <c r="AE936" s="12" t="str">
        <f>IFERROR(VLOOKUP($A936,Sheet2!$Y$2:$AK$3116,COLUMN(G935),FALSE),"")</f>
        <v>https://www.thelineofbestfit.com/artists/lee-ranaldo-105831</v>
      </c>
      <c r="AF936" s="13" t="str">
        <f>IFERROR(VLOOKUP($A936,Sheet2!$Y$2:$AK$3116,COLUMN(H935),FALSE),"")</f>
        <v>none</v>
      </c>
      <c r="AG936" s="12">
        <f>IFERROR(VLOOKUP($A936,Sheet2!$Y$2:$AK$3116,COLUMN(I935),FALSE),"")</f>
        <v>7</v>
      </c>
      <c r="AH936" s="12">
        <f>IFERROR(VLOOKUP($A936,Sheet2!$Y$2:$AK$3116,COLUMN(J935),FALSE),"")</f>
        <v>-0.48902887021223618</v>
      </c>
      <c r="AI936" s="12" t="str">
        <f>IFERROR(VLOOKUP($A936,Sheet2!$Y$2:$AK$3116,COLUMN(K935),FALSE),"")</f>
        <v>none</v>
      </c>
      <c r="AJ936" s="12" t="str">
        <f>IFERROR(VLOOKUP($A936,Sheet2!$Y$2:$AK$3116,COLUMN(L935),FALSE),"")</f>
        <v>Lee Ranaldo and The Dust ‚Äì Last Night on Earth</v>
      </c>
      <c r="AK936" s="12" t="str">
        <f>IFERROR(VLOOKUP($A936,Sheet2!$Y$2:$AK$3116,COLUMN(M935),FALSE),"")</f>
        <v>none</v>
      </c>
    </row>
    <row r="937" spans="1:37">
      <c r="A937" t="s">
        <v>2701</v>
      </c>
      <c r="B937" s="3" t="s">
        <v>2700</v>
      </c>
      <c r="C937" t="s">
        <v>96</v>
      </c>
      <c r="D937" t="s">
        <v>97</v>
      </c>
      <c r="E937" t="s">
        <v>2702</v>
      </c>
      <c r="F937" t="s">
        <v>2698</v>
      </c>
      <c r="G937" t="s">
        <v>2699</v>
      </c>
      <c r="H937" t="s">
        <v>21</v>
      </c>
      <c r="I937" t="s">
        <v>21</v>
      </c>
      <c r="J937" t="s">
        <v>21</v>
      </c>
      <c r="K937" t="s">
        <v>21</v>
      </c>
      <c r="L937" t="s">
        <v>39</v>
      </c>
      <c r="M937" t="s">
        <v>40</v>
      </c>
      <c r="N937" t="s">
        <v>21</v>
      </c>
      <c r="O937" t="s">
        <v>21</v>
      </c>
      <c r="P937">
        <v>2005</v>
      </c>
      <c r="Q937" t="s">
        <v>193</v>
      </c>
      <c r="R937" t="s">
        <v>21</v>
      </c>
      <c r="S937" t="s">
        <v>21</v>
      </c>
      <c r="T937">
        <v>6.3</v>
      </c>
      <c r="U937">
        <f>SUM((T937-6.977778)/1.271306)</f>
        <v>-0.53313521685573728</v>
      </c>
      <c r="V937" t="s">
        <v>21</v>
      </c>
      <c r="W937" t="s">
        <v>2703</v>
      </c>
      <c r="X937" t="s">
        <v>2704</v>
      </c>
      <c r="Y937" s="12" t="str">
        <f>IFERROR(VLOOKUP($A937,Sheet2!$Y$2:$AK$3116,COLUMN(A936),FALSE),"")</f>
        <v>Lapland</v>
      </c>
      <c r="Z937" s="13">
        <f>IFERROR(VLOOKUP($A937,Sheet2!$Y$2:$AK$3116,COLUMN(B936),FALSE),"")</f>
        <v>41704</v>
      </c>
      <c r="AA937" s="12" t="str">
        <f>IFERROR(VLOOKUP($A937,Sheet2!$Y$2:$AK$3116,COLUMN(C936),FALSE),"")</f>
        <v>Dan Bull</v>
      </c>
      <c r="AB937" s="12" t="str">
        <f>IFERROR(VLOOKUP($A937,Sheet2!$Y$2:$AK$3116,COLUMN(D936),FALSE),"")</f>
        <v>https://www.thelineofbestfit.com/author/jdanielbull</v>
      </c>
      <c r="AC937" s="12" t="str">
        <f>IFERROR(VLOOKUP($A937,Sheet2!$Y$2:$AK$3116,COLUMN(E936),FALSE),"")</f>
        <v>https://www.thelineofbestfit.com/reviews/albums/lapland-lapland-810-147394</v>
      </c>
      <c r="AD937" s="12" t="str">
        <f>IFERROR(VLOOKUP($A937,Sheet2!$Y$2:$AK$3116,COLUMN(F936),FALSE),"")</f>
        <v>Lapland</v>
      </c>
      <c r="AE937" s="12" t="str">
        <f>IFERROR(VLOOKUP($A937,Sheet2!$Y$2:$AK$3116,COLUMN(G936),FALSE),"")</f>
        <v>https://www.thelineofbestfit.com/artists/lapland-147737</v>
      </c>
      <c r="AF937" s="13">
        <f>IFERROR(VLOOKUP($A937,Sheet2!$Y$2:$AK$3116,COLUMN(H936),FALSE),"")</f>
        <v>41708</v>
      </c>
      <c r="AG937" s="12">
        <f>IFERROR(VLOOKUP($A937,Sheet2!$Y$2:$AK$3116,COLUMN(I936),FALSE),"")</f>
        <v>8</v>
      </c>
      <c r="AH937" s="12">
        <f>IFERROR(VLOOKUP($A937,Sheet2!$Y$2:$AK$3116,COLUMN(J936),FALSE),"")</f>
        <v>0.44667516285928721</v>
      </c>
      <c r="AI937" s="12" t="str">
        <f>IFERROR(VLOOKUP($A937,Sheet2!$Y$2:$AK$3116,COLUMN(K936),FALSE),"")</f>
        <v>none</v>
      </c>
      <c r="AJ937" s="12" t="str">
        <f>IFERROR(VLOOKUP($A937,Sheet2!$Y$2:$AK$3116,COLUMN(L936),FALSE),"")</f>
        <v>Lapland ‚Äì Lapland</v>
      </c>
      <c r="AK937" s="12" t="str">
        <f>IFERROR(VLOOKUP($A937,Sheet2!$Y$2:$AK$3116,COLUMN(M936),FALSE),"")</f>
        <v>none</v>
      </c>
    </row>
    <row r="938" spans="1:37">
      <c r="A938" t="s">
        <v>9556</v>
      </c>
      <c r="B938" s="3" t="s">
        <v>9555</v>
      </c>
      <c r="C938" t="s">
        <v>18</v>
      </c>
      <c r="D938" t="s">
        <v>18</v>
      </c>
      <c r="E938" t="s">
        <v>9557</v>
      </c>
      <c r="F938" t="s">
        <v>9551</v>
      </c>
      <c r="G938" t="s">
        <v>9552</v>
      </c>
      <c r="H938" t="s">
        <v>21</v>
      </c>
      <c r="I938" t="s">
        <v>21</v>
      </c>
      <c r="J938" t="s">
        <v>21</v>
      </c>
      <c r="K938" t="s">
        <v>21</v>
      </c>
      <c r="L938" t="s">
        <v>102</v>
      </c>
      <c r="M938" t="s">
        <v>103</v>
      </c>
      <c r="N938" t="s">
        <v>21</v>
      </c>
      <c r="O938" t="s">
        <v>21</v>
      </c>
      <c r="P938">
        <v>2013</v>
      </c>
      <c r="Q938" t="s">
        <v>1514</v>
      </c>
      <c r="R938" t="s">
        <v>21</v>
      </c>
      <c r="S938" t="s">
        <v>21</v>
      </c>
      <c r="T938">
        <v>6.6</v>
      </c>
      <c r="U938">
        <f>SUM((T938-6.977778)/1.271306)</f>
        <v>-0.29715741135493751</v>
      </c>
      <c r="V938" t="s">
        <v>21</v>
      </c>
      <c r="W938" t="s">
        <v>9558</v>
      </c>
      <c r="X938" t="s">
        <v>9559</v>
      </c>
      <c r="Y938" s="12" t="str">
        <f>IFERROR(VLOOKUP($A938,Sheet2!$Y$2:$AK$3116,COLUMN(A937),FALSE),"")</f>
        <v>Lanterns</v>
      </c>
      <c r="Z938" s="13">
        <f>IFERROR(VLOOKUP($A938,Sheet2!$Y$2:$AK$3116,COLUMN(B937),FALSE),"")</f>
        <v>41570</v>
      </c>
      <c r="AA938" s="12" t="str">
        <f>IFERROR(VLOOKUP($A938,Sheet2!$Y$2:$AK$3116,COLUMN(C937),FALSE),"")</f>
        <v>Chris Lo</v>
      </c>
      <c r="AB938" s="12" t="str">
        <f>IFERROR(VLOOKUP($A938,Sheet2!$Y$2:$AK$3116,COLUMN(D937),FALSE),"")</f>
        <v>https://www.thelineofbestfit.com/author/clo_</v>
      </c>
      <c r="AC938" s="12" t="str">
        <f>IFERROR(VLOOKUP($A938,Sheet2!$Y$2:$AK$3116,COLUMN(E937),FALSE),"")</f>
        <v>https://www.thelineofbestfit.com/reviews/albums/son-lux-lanterns-2-139887</v>
      </c>
      <c r="AD938" s="12" t="str">
        <f>IFERROR(VLOOKUP($A938,Sheet2!$Y$2:$AK$3116,COLUMN(F937),FALSE),"")</f>
        <v>Son Lux</v>
      </c>
      <c r="AE938" s="12" t="str">
        <f>IFERROR(VLOOKUP($A938,Sheet2!$Y$2:$AK$3116,COLUMN(G937),FALSE),"")</f>
        <v>https://www.thelineofbestfit.com/artists/son-lux-107470</v>
      </c>
      <c r="AF938" s="13" t="str">
        <f>IFERROR(VLOOKUP($A938,Sheet2!$Y$2:$AK$3116,COLUMN(H937),FALSE),"")</f>
        <v>none</v>
      </c>
      <c r="AG938" s="12">
        <f>IFERROR(VLOOKUP($A938,Sheet2!$Y$2:$AK$3116,COLUMN(I937),FALSE),"")</f>
        <v>8</v>
      </c>
      <c r="AH938" s="12">
        <f>IFERROR(VLOOKUP($A938,Sheet2!$Y$2:$AK$3116,COLUMN(J937),FALSE),"")</f>
        <v>0.44667516285928721</v>
      </c>
      <c r="AI938" s="12" t="str">
        <f>IFERROR(VLOOKUP($A938,Sheet2!$Y$2:$AK$3116,COLUMN(K937),FALSE),"")</f>
        <v>none</v>
      </c>
      <c r="AJ938" s="12" t="str">
        <f>IFERROR(VLOOKUP($A938,Sheet2!$Y$2:$AK$3116,COLUMN(L937),FALSE),"")</f>
        <v>Son Lux ‚Äì Lanterns</v>
      </c>
      <c r="AK938" s="12" t="str">
        <f>IFERROR(VLOOKUP($A938,Sheet2!$Y$2:$AK$3116,COLUMN(M937),FALSE),"")</f>
        <v>none</v>
      </c>
    </row>
    <row r="939" spans="1:37">
      <c r="A939" t="s">
        <v>2530</v>
      </c>
      <c r="B939" s="3" t="s">
        <v>2527</v>
      </c>
      <c r="C939" t="s">
        <v>499</v>
      </c>
      <c r="D939" t="s">
        <v>500</v>
      </c>
      <c r="E939" t="s">
        <v>2531</v>
      </c>
      <c r="F939" t="s">
        <v>2528</v>
      </c>
      <c r="G939" t="s">
        <v>2529</v>
      </c>
      <c r="H939" t="s">
        <v>21</v>
      </c>
      <c r="I939" t="s">
        <v>21</v>
      </c>
      <c r="J939" t="s">
        <v>21</v>
      </c>
      <c r="K939" t="s">
        <v>21</v>
      </c>
      <c r="L939" t="s">
        <v>39</v>
      </c>
      <c r="M939" t="s">
        <v>40</v>
      </c>
      <c r="N939" t="s">
        <v>21</v>
      </c>
      <c r="O939" t="s">
        <v>21</v>
      </c>
      <c r="P939">
        <v>2006</v>
      </c>
      <c r="Q939" t="s">
        <v>2090</v>
      </c>
      <c r="R939" t="s">
        <v>21</v>
      </c>
      <c r="S939" t="s">
        <v>21</v>
      </c>
      <c r="T939">
        <v>8.1999999999999993</v>
      </c>
      <c r="U939">
        <f>SUM((T939-6.977778)/1.271306)</f>
        <v>0.96139088464932865</v>
      </c>
      <c r="V939" t="s">
        <v>21</v>
      </c>
      <c r="W939" t="s">
        <v>2532</v>
      </c>
      <c r="X939" t="s">
        <v>2533</v>
      </c>
      <c r="Y939" s="12" t="str">
        <f>IFERROR(VLOOKUP($A939,Sheet2!$Y$2:$AK$3116,COLUMN(A938),FALSE),"")</f>
        <v>Lantern</v>
      </c>
      <c r="Z939" s="13">
        <f>IFERROR(VLOOKUP($A939,Sheet2!$Y$2:$AK$3116,COLUMN(B938),FALSE),"")</f>
        <v>42177</v>
      </c>
      <c r="AA939" s="12" t="str">
        <f>IFERROR(VLOOKUP($A939,Sheet2!$Y$2:$AK$3116,COLUMN(C938),FALSE),"")</f>
        <v>Rory Foster</v>
      </c>
      <c r="AB939" s="12" t="str">
        <f>IFERROR(VLOOKUP($A939,Sheet2!$Y$2:$AK$3116,COLUMN(D938),FALSE),"")</f>
        <v>https://www.thelineofbestfit.com/author/rfoster</v>
      </c>
      <c r="AC939" s="12" t="str">
        <f>IFERROR(VLOOKUP($A939,Sheet2!$Y$2:$AK$3116,COLUMN(E938),FALSE),"")</f>
        <v>https://www.thelineofbestfit.com/reviews/albums/hudson-mohawke-makes-pop-music-like-nothing-ever-heard-before</v>
      </c>
      <c r="AD939" s="12" t="str">
        <f>IFERROR(VLOOKUP($A939,Sheet2!$Y$2:$AK$3116,COLUMN(F938),FALSE),"")</f>
        <v>Hudson Mohawke</v>
      </c>
      <c r="AE939" s="12" t="str">
        <f>IFERROR(VLOOKUP($A939,Sheet2!$Y$2:$AK$3116,COLUMN(G938),FALSE),"")</f>
        <v>https://www.thelineofbestfit.com/artists/hudson-mohawke-105218</v>
      </c>
      <c r="AF939" s="13">
        <f>IFERROR(VLOOKUP($A939,Sheet2!$Y$2:$AK$3116,COLUMN(H938),FALSE),"")</f>
        <v>42170</v>
      </c>
      <c r="AG939" s="12">
        <f>IFERROR(VLOOKUP($A939,Sheet2!$Y$2:$AK$3116,COLUMN(I938),FALSE),"")</f>
        <v>7.5</v>
      </c>
      <c r="AH939" s="12">
        <f>IFERROR(VLOOKUP($A939,Sheet2!$Y$2:$AK$3116,COLUMN(J938),FALSE),"")</f>
        <v>-2.1176853676474497E-2</v>
      </c>
      <c r="AI939" s="12" t="str">
        <f>IFERROR(VLOOKUP($A939,Sheet2!$Y$2:$AK$3116,COLUMN(K938),FALSE),"")</f>
        <v>United Kingdom</v>
      </c>
      <c r="AJ939" s="12" t="str">
        <f>IFERROR(VLOOKUP($A939,Sheet2!$Y$2:$AK$3116,COLUMN(L938),FALSE),"")</f>
        <v>Hudson Mohawke makes pop music like nothing before</v>
      </c>
      <c r="AK939" s="12" t="str">
        <f>IFERROR(VLOOKUP($A939,Sheet2!$Y$2:$AK$3116,COLUMN(M938),FALSE),"")</f>
        <v>Hudson Mohawke‚Äôs debut album, Butter, has barely aged a day. If anything, it‚Äôs an album that over the years has got better and better with each return.</v>
      </c>
    </row>
    <row r="940" spans="1:37">
      <c r="A940" t="s">
        <v>2530</v>
      </c>
      <c r="B940" s="3" t="s">
        <v>4964</v>
      </c>
      <c r="C940" t="s">
        <v>1116</v>
      </c>
      <c r="D940" t="s">
        <v>1117</v>
      </c>
      <c r="E940" t="s">
        <v>4965</v>
      </c>
      <c r="F940" t="s">
        <v>4962</v>
      </c>
      <c r="G940" t="s">
        <v>4963</v>
      </c>
      <c r="H940" t="s">
        <v>21</v>
      </c>
      <c r="I940" t="s">
        <v>21</v>
      </c>
      <c r="J940" t="s">
        <v>21</v>
      </c>
      <c r="K940" t="s">
        <v>21</v>
      </c>
      <c r="L940" t="s">
        <v>31</v>
      </c>
      <c r="M940" t="s">
        <v>32</v>
      </c>
      <c r="N940" t="s">
        <v>21</v>
      </c>
      <c r="O940" t="s">
        <v>21</v>
      </c>
      <c r="P940">
        <v>2015</v>
      </c>
      <c r="Q940" t="s">
        <v>41</v>
      </c>
      <c r="R940" t="s">
        <v>21</v>
      </c>
      <c r="S940" t="s">
        <v>21</v>
      </c>
      <c r="T940">
        <v>7.4</v>
      </c>
      <c r="U940">
        <f>SUM((T940-6.977778)/1.271306)</f>
        <v>0.33211673664719626</v>
      </c>
      <c r="V940" t="s">
        <v>21</v>
      </c>
      <c r="W940" t="s">
        <v>4966</v>
      </c>
      <c r="X940" t="s">
        <v>4967</v>
      </c>
      <c r="Y940" s="12" t="str">
        <f>IFERROR(VLOOKUP($A940,Sheet2!$Y$2:$AK$3116,COLUMN(A939),FALSE),"")</f>
        <v>Lantern</v>
      </c>
      <c r="Z940" s="13">
        <f>IFERROR(VLOOKUP($A940,Sheet2!$Y$2:$AK$3116,COLUMN(B939),FALSE),"")</f>
        <v>42177</v>
      </c>
      <c r="AA940" s="12" t="str">
        <f>IFERROR(VLOOKUP($A940,Sheet2!$Y$2:$AK$3116,COLUMN(C939),FALSE),"")</f>
        <v>Rory Foster</v>
      </c>
      <c r="AB940" s="12" t="str">
        <f>IFERROR(VLOOKUP($A940,Sheet2!$Y$2:$AK$3116,COLUMN(D939),FALSE),"")</f>
        <v>https://www.thelineofbestfit.com/author/rfoster</v>
      </c>
      <c r="AC940" s="12" t="str">
        <f>IFERROR(VLOOKUP($A940,Sheet2!$Y$2:$AK$3116,COLUMN(E939),FALSE),"")</f>
        <v>https://www.thelineofbestfit.com/reviews/albums/hudson-mohawke-makes-pop-music-like-nothing-ever-heard-before</v>
      </c>
      <c r="AD940" s="12" t="str">
        <f>IFERROR(VLOOKUP($A940,Sheet2!$Y$2:$AK$3116,COLUMN(F939),FALSE),"")</f>
        <v>Hudson Mohawke</v>
      </c>
      <c r="AE940" s="12" t="str">
        <f>IFERROR(VLOOKUP($A940,Sheet2!$Y$2:$AK$3116,COLUMN(G939),FALSE),"")</f>
        <v>https://www.thelineofbestfit.com/artists/hudson-mohawke-105218</v>
      </c>
      <c r="AF940" s="13">
        <f>IFERROR(VLOOKUP($A940,Sheet2!$Y$2:$AK$3116,COLUMN(H939),FALSE),"")</f>
        <v>42170</v>
      </c>
      <c r="AG940" s="12">
        <f>IFERROR(VLOOKUP($A940,Sheet2!$Y$2:$AK$3116,COLUMN(I939),FALSE),"")</f>
        <v>7.5</v>
      </c>
      <c r="AH940" s="12">
        <f>IFERROR(VLOOKUP($A940,Sheet2!$Y$2:$AK$3116,COLUMN(J939),FALSE),"")</f>
        <v>-2.1176853676474497E-2</v>
      </c>
      <c r="AI940" s="12" t="str">
        <f>IFERROR(VLOOKUP($A940,Sheet2!$Y$2:$AK$3116,COLUMN(K939),FALSE),"")</f>
        <v>United Kingdom</v>
      </c>
      <c r="AJ940" s="12" t="str">
        <f>IFERROR(VLOOKUP($A940,Sheet2!$Y$2:$AK$3116,COLUMN(L939),FALSE),"")</f>
        <v>Hudson Mohawke makes pop music like nothing before</v>
      </c>
      <c r="AK940" s="12" t="str">
        <f>IFERROR(VLOOKUP($A940,Sheet2!$Y$2:$AK$3116,COLUMN(M939),FALSE),"")</f>
        <v>Hudson Mohawke‚Äôs debut album, Butter, has barely aged a day. If anything, it‚Äôs an album that over the years has got better and better with each return.</v>
      </c>
    </row>
    <row r="941" spans="1:37">
      <c r="A941" t="s">
        <v>12206</v>
      </c>
      <c r="B941" t="s">
        <v>12202</v>
      </c>
      <c r="C941" t="s">
        <v>12204</v>
      </c>
      <c r="D941" t="s">
        <v>12205</v>
      </c>
      <c r="E941" t="s">
        <v>12207</v>
      </c>
      <c r="F941" t="s">
        <v>12208</v>
      </c>
      <c r="G941" t="s">
        <v>12209</v>
      </c>
      <c r="H941" t="s">
        <v>21</v>
      </c>
      <c r="I941" t="s">
        <v>21</v>
      </c>
      <c r="J941" t="s">
        <v>21</v>
      </c>
      <c r="K941" t="s">
        <v>21</v>
      </c>
      <c r="L941" t="s">
        <v>39</v>
      </c>
      <c r="M941" t="s">
        <v>40</v>
      </c>
      <c r="N941" t="s">
        <v>31</v>
      </c>
      <c r="O941" t="s">
        <v>32</v>
      </c>
      <c r="P941">
        <v>2012</v>
      </c>
      <c r="Q941" t="s">
        <v>688</v>
      </c>
      <c r="R941" t="s">
        <v>21</v>
      </c>
      <c r="S941" t="s">
        <v>21</v>
      </c>
      <c r="T941">
        <v>4.9000000000000004</v>
      </c>
      <c r="U941">
        <f>SUM((T941-6.977778)/1.271306)</f>
        <v>-1.63436497585947</v>
      </c>
      <c r="V941" t="s">
        <v>21</v>
      </c>
      <c r="W941" t="s">
        <v>12210</v>
      </c>
      <c r="X941" t="s">
        <v>12211</v>
      </c>
      <c r="Y941" s="12" t="str">
        <f>IFERROR(VLOOKUP($A941,Sheet2!$Y$2:$AK$3116,COLUMN(A940),FALSE),"")</f>
        <v>Language</v>
      </c>
      <c r="Z941" s="13">
        <f>IFERROR(VLOOKUP($A941,Sheet2!$Y$2:$AK$3116,COLUMN(B940),FALSE),"")</f>
        <v>41211</v>
      </c>
      <c r="AA941" s="12" t="str">
        <f>IFERROR(VLOOKUP($A941,Sheet2!$Y$2:$AK$3116,COLUMN(C940),FALSE),"")</f>
        <v>Slavko Bucifal</v>
      </c>
      <c r="AB941" s="12" t="str">
        <f>IFERROR(VLOOKUP($A941,Sheet2!$Y$2:$AK$3116,COLUMN(D940),FALSE),"")</f>
        <v>https://www.thelineofbestfit.com/author/sbucifal</v>
      </c>
      <c r="AC941" s="12" t="str">
        <f>IFERROR(VLOOKUP($A941,Sheet2!$Y$2:$AK$3116,COLUMN(E940),FALSE),"")</f>
        <v>https://www.thelineofbestfit.com/reviews/albums/eskmo-language-112120</v>
      </c>
      <c r="AD941" s="12" t="str">
        <f>IFERROR(VLOOKUP($A941,Sheet2!$Y$2:$AK$3116,COLUMN(F940),FALSE),"")</f>
        <v>Eskmo</v>
      </c>
      <c r="AE941" s="12" t="str">
        <f>IFERROR(VLOOKUP($A941,Sheet2!$Y$2:$AK$3116,COLUMN(G940),FALSE),"")</f>
        <v>https://www.thelineofbestfit.com/artists/eskmo-104610</v>
      </c>
      <c r="AF941" s="13" t="str">
        <f>IFERROR(VLOOKUP($A941,Sheet2!$Y$2:$AK$3116,COLUMN(H940),FALSE),"")</f>
        <v>none</v>
      </c>
      <c r="AG941" s="12">
        <f>IFERROR(VLOOKUP($A941,Sheet2!$Y$2:$AK$3116,COLUMN(I940),FALSE),"")</f>
        <v>6.5</v>
      </c>
      <c r="AH941" s="12">
        <f>IFERROR(VLOOKUP($A941,Sheet2!$Y$2:$AK$3116,COLUMN(J940),FALSE),"")</f>
        <v>-0.95688088674799787</v>
      </c>
      <c r="AI941" s="12" t="str">
        <f>IFERROR(VLOOKUP($A941,Sheet2!$Y$2:$AK$3116,COLUMN(K940),FALSE),"")</f>
        <v>none</v>
      </c>
      <c r="AJ941" s="12" t="str">
        <f>IFERROR(VLOOKUP($A941,Sheet2!$Y$2:$AK$3116,COLUMN(L940),FALSE),"")</f>
        <v>Eskmo ‚Äì Language</v>
      </c>
      <c r="AK941" s="12" t="str">
        <f>IFERROR(VLOOKUP($A941,Sheet2!$Y$2:$AK$3116,COLUMN(M940),FALSE),"")</f>
        <v>none</v>
      </c>
    </row>
    <row r="942" spans="1:37">
      <c r="A942" t="s">
        <v>11314</v>
      </c>
      <c r="B942" s="3" t="s">
        <v>11313</v>
      </c>
      <c r="C942" t="s">
        <v>173</v>
      </c>
      <c r="D942" t="s">
        <v>174</v>
      </c>
      <c r="E942" t="s">
        <v>11315</v>
      </c>
      <c r="F942" t="s">
        <v>11316</v>
      </c>
      <c r="G942" t="s">
        <v>11317</v>
      </c>
      <c r="H942" t="s">
        <v>21</v>
      </c>
      <c r="I942" t="s">
        <v>21</v>
      </c>
      <c r="J942" t="s">
        <v>21</v>
      </c>
      <c r="K942" t="s">
        <v>21</v>
      </c>
      <c r="L942" t="s">
        <v>22</v>
      </c>
      <c r="M942" t="s">
        <v>23</v>
      </c>
      <c r="N942" t="s">
        <v>21</v>
      </c>
      <c r="O942" t="s">
        <v>21</v>
      </c>
      <c r="P942">
        <v>2016</v>
      </c>
      <c r="Q942" t="s">
        <v>476</v>
      </c>
      <c r="R942" t="s">
        <v>21</v>
      </c>
      <c r="S942" t="s">
        <v>21</v>
      </c>
      <c r="T942">
        <v>7</v>
      </c>
      <c r="U942">
        <f>SUM((T942-6.977778)/1.271306)</f>
        <v>1.7479662646129403E-2</v>
      </c>
      <c r="V942" t="s">
        <v>21</v>
      </c>
      <c r="W942" t="s">
        <v>11318</v>
      </c>
      <c r="X942" t="s">
        <v>11319</v>
      </c>
      <c r="Y942" s="12" t="str">
        <f>IFERROR(VLOOKUP($A942,Sheet2!$Y$2:$AK$3116,COLUMN(A941),FALSE),"")</f>
        <v>Lady Wood</v>
      </c>
      <c r="Z942" s="13">
        <f>IFERROR(VLOOKUP($A942,Sheet2!$Y$2:$AK$3116,COLUMN(B941),FALSE),"")</f>
        <v>42660</v>
      </c>
      <c r="AA942" s="12" t="str">
        <f>IFERROR(VLOOKUP($A942,Sheet2!$Y$2:$AK$3116,COLUMN(C941),FALSE),"")</f>
        <v>Ed Nash</v>
      </c>
      <c r="AB942" s="12" t="str">
        <f>IFERROR(VLOOKUP($A942,Sheet2!$Y$2:$AK$3116,COLUMN(D941),FALSE),"")</f>
        <v>https://www.thelineofbestfit.com/author/enash</v>
      </c>
      <c r="AC942" s="12" t="str">
        <f>IFERROR(VLOOKUP($A942,Sheet2!$Y$2:$AK$3116,COLUMN(E941),FALSE),"")</f>
        <v>https://www.thelineofbestfit.com/reviews/albums/tove-lo-lady-wood</v>
      </c>
      <c r="AD942" s="12" t="str">
        <f>IFERROR(VLOOKUP($A942,Sheet2!$Y$2:$AK$3116,COLUMN(F941),FALSE),"")</f>
        <v>Tove Lo</v>
      </c>
      <c r="AE942" s="12" t="str">
        <f>IFERROR(VLOOKUP($A942,Sheet2!$Y$2:$AK$3116,COLUMN(G941),FALSE),"")</f>
        <v>https://www.thelineofbestfit.com/artists/tove-lo-122359</v>
      </c>
      <c r="AF942" s="13">
        <f>IFERROR(VLOOKUP($A942,Sheet2!$Y$2:$AK$3116,COLUMN(H941),FALSE),"")</f>
        <v>42671</v>
      </c>
      <c r="AG942" s="12">
        <f>IFERROR(VLOOKUP($A942,Sheet2!$Y$2:$AK$3116,COLUMN(I941),FALSE),"")</f>
        <v>8.5</v>
      </c>
      <c r="AH942" s="12">
        <f>IFERROR(VLOOKUP($A942,Sheet2!$Y$2:$AK$3116,COLUMN(J941),FALSE),"")</f>
        <v>0.91452717939504891</v>
      </c>
      <c r="AI942" s="12" t="str">
        <f>IFERROR(VLOOKUP($A942,Sheet2!$Y$2:$AK$3116,COLUMN(K941),FALSE),"")</f>
        <v>Sweden</v>
      </c>
      <c r="AJ942" s="12" t="str">
        <f>IFERROR(VLOOKUP($A942,Sheet2!$Y$2:$AK$3116,COLUMN(L941),FALSE),"")</f>
        <v>Tove Lo‚Äôs Lady Wood is an adrenaline rush of pop that kicks against the pricks</v>
      </c>
      <c r="AK942" s="12" t="str">
        <f>IFERROR(VLOOKUP($A942,Sheet2!$Y$2:$AK$3116,COLUMN(M941),FALSE),"")</f>
        <v>With her second record Lady Wood, Tove Lo uses a stunning technicolour pop soundtrack to tackle the preposterous idea that women are here to be objectified by men and passive when it comes to sex.</v>
      </c>
    </row>
    <row r="943" spans="1:37">
      <c r="A943" t="s">
        <v>2400</v>
      </c>
      <c r="B943" s="3" t="s">
        <v>2399</v>
      </c>
      <c r="C943" t="s">
        <v>1116</v>
      </c>
      <c r="D943" t="s">
        <v>1117</v>
      </c>
      <c r="E943" t="s">
        <v>2401</v>
      </c>
      <c r="F943" t="s">
        <v>2402</v>
      </c>
      <c r="G943" t="s">
        <v>2403</v>
      </c>
      <c r="H943" t="s">
        <v>21</v>
      </c>
      <c r="I943" t="s">
        <v>21</v>
      </c>
      <c r="J943" t="s">
        <v>21</v>
      </c>
      <c r="K943" t="s">
        <v>21</v>
      </c>
      <c r="L943" t="s">
        <v>21</v>
      </c>
      <c r="M943" t="s">
        <v>21</v>
      </c>
      <c r="N943" t="s">
        <v>21</v>
      </c>
      <c r="O943" t="s">
        <v>21</v>
      </c>
      <c r="P943">
        <v>2014</v>
      </c>
      <c r="Q943" t="s">
        <v>2404</v>
      </c>
      <c r="R943" t="s">
        <v>21</v>
      </c>
      <c r="S943" t="s">
        <v>21</v>
      </c>
      <c r="T943">
        <v>6.1</v>
      </c>
      <c r="U943">
        <f>SUM((T943-6.977778)/1.271306)</f>
        <v>-0.69045375385627072</v>
      </c>
      <c r="V943" t="s">
        <v>21</v>
      </c>
      <c r="W943" t="s">
        <v>2405</v>
      </c>
      <c r="X943" t="s">
        <v>2406</v>
      </c>
      <c r="Y943" s="12" t="str">
        <f>IFERROR(VLOOKUP($A943,Sheet2!$Y$2:$AK$3116,COLUMN(A942),FALSE),"")</f>
        <v>Lacuna</v>
      </c>
      <c r="Z943" s="13">
        <f>IFERROR(VLOOKUP($A943,Sheet2!$Y$2:$AK$3116,COLUMN(B942),FALSE),"")</f>
        <v>41859</v>
      </c>
      <c r="AA943" s="12" t="str">
        <f>IFERROR(VLOOKUP($A943,Sheet2!$Y$2:$AK$3116,COLUMN(C942),FALSE),"")</f>
        <v>Ed Nash</v>
      </c>
      <c r="AB943" s="12" t="str">
        <f>IFERROR(VLOOKUP($A943,Sheet2!$Y$2:$AK$3116,COLUMN(D942),FALSE),"")</f>
        <v>https://www.thelineofbestfit.com/author/enash</v>
      </c>
      <c r="AC943" s="12" t="str">
        <f>IFERROR(VLOOKUP($A943,Sheet2!$Y$2:$AK$3116,COLUMN(E942),FALSE),"")</f>
        <v>https://www.thelineofbestfit.com/reviews/albums/childhood-lacuna</v>
      </c>
      <c r="AD943" s="12" t="str">
        <f>IFERROR(VLOOKUP($A943,Sheet2!$Y$2:$AK$3116,COLUMN(F942),FALSE),"")</f>
        <v>Childhood</v>
      </c>
      <c r="AE943" s="12" t="str">
        <f>IFERROR(VLOOKUP($A943,Sheet2!$Y$2:$AK$3116,COLUMN(G942),FALSE),"")</f>
        <v>https://www.thelineofbestfit.com/artists/childhood-150419</v>
      </c>
      <c r="AF943" s="13">
        <f>IFERROR(VLOOKUP($A943,Sheet2!$Y$2:$AK$3116,COLUMN(H942),FALSE),"")</f>
        <v>41862</v>
      </c>
      <c r="AG943" s="12">
        <f>IFERROR(VLOOKUP($A943,Sheet2!$Y$2:$AK$3116,COLUMN(I942),FALSE),"")</f>
        <v>8</v>
      </c>
      <c r="AH943" s="12">
        <f>IFERROR(VLOOKUP($A943,Sheet2!$Y$2:$AK$3116,COLUMN(J942),FALSE),"")</f>
        <v>0.44667516285928721</v>
      </c>
      <c r="AI943" s="12" t="str">
        <f>IFERROR(VLOOKUP($A943,Sheet2!$Y$2:$AK$3116,COLUMN(K942),FALSE),"")</f>
        <v>United Kingdom</v>
      </c>
      <c r="AJ943" s="12" t="str">
        <f>IFERROR(VLOOKUP($A943,Sheet2!$Y$2:$AK$3116,COLUMN(L942),FALSE),"")</f>
        <v>Childhood - Lacuna</v>
      </c>
      <c r="AK943" s="12" t="str">
        <f>IFERROR(VLOOKUP($A943,Sheet2!$Y$2:$AK$3116,COLUMN(M942),FALSE),"")</f>
        <v>Who‚Äôd be a jangly guitar band in 2014? The current guitar palate is firmly set to chunky riffs and the Reading festival has seemingly reverted to the Metalfest of the 80s. Nonetheless, there‚Äôs an emergent clutch of bands smitten with the pristine sound of a stereo chorus guitar pedal. Being smitten is one thing; to really cut through a band needs a swagger and an indefinable charisma to make the masses fall in love with them. Childhood have both of these in spades and Lacuna (which means ‚Äòa musical silence‚Äô and fittingly taps into their lack of machismo) is one of the most thrilling guitar records of the year and establishes them as the leaders of the insurrectionist pack.</v>
      </c>
    </row>
    <row r="944" spans="1:37">
      <c r="A944" t="s">
        <v>8153</v>
      </c>
      <c r="B944" s="3" t="s">
        <v>7073</v>
      </c>
      <c r="C944" t="s">
        <v>18</v>
      </c>
      <c r="D944" t="s">
        <v>18</v>
      </c>
      <c r="E944" t="s">
        <v>8154</v>
      </c>
      <c r="F944" t="s">
        <v>8149</v>
      </c>
      <c r="G944" t="s">
        <v>8150</v>
      </c>
      <c r="H944" t="s">
        <v>21</v>
      </c>
      <c r="I944" t="s">
        <v>21</v>
      </c>
      <c r="J944" t="s">
        <v>21</v>
      </c>
      <c r="K944" t="s">
        <v>21</v>
      </c>
      <c r="L944" t="s">
        <v>22</v>
      </c>
      <c r="M944" t="s">
        <v>23</v>
      </c>
      <c r="N944" t="s">
        <v>21</v>
      </c>
      <c r="O944" t="s">
        <v>21</v>
      </c>
      <c r="P944">
        <v>2015</v>
      </c>
      <c r="Q944" t="s">
        <v>72</v>
      </c>
      <c r="R944" t="s">
        <v>21</v>
      </c>
      <c r="S944" t="s">
        <v>21</v>
      </c>
      <c r="T944">
        <v>7.7</v>
      </c>
      <c r="U944">
        <f>SUM((T944-6.977778)/1.271306)</f>
        <v>0.56809454214799615</v>
      </c>
      <c r="V944" t="s">
        <v>21</v>
      </c>
      <c r="W944" t="s">
        <v>8155</v>
      </c>
      <c r="X944" t="s">
        <v>8156</v>
      </c>
      <c r="Y944" s="12" t="str">
        <f>IFERROR(VLOOKUP($A944,Sheet2!$Y$2:$AK$3116,COLUMN(A943),FALSE),"")</f>
        <v>La Vie Est Belle / Life Is Beautiful</v>
      </c>
      <c r="Z944" s="13">
        <f>IFERROR(VLOOKUP($A944,Sheet2!$Y$2:$AK$3116,COLUMN(B943),FALSE),"")</f>
        <v>42258</v>
      </c>
      <c r="AA944" s="12" t="str">
        <f>IFERROR(VLOOKUP($A944,Sheet2!$Y$2:$AK$3116,COLUMN(C943),FALSE),"")</f>
        <v>Max Sanderson</v>
      </c>
      <c r="AB944" s="12" t="str">
        <f>IFERROR(VLOOKUP($A944,Sheet2!$Y$2:$AK$3116,COLUMN(D943),FALSE),"")</f>
        <v>https://www.thelineofbestfit.com/author/maxsanderson</v>
      </c>
      <c r="AC944" s="12" t="str">
        <f>IFERROR(VLOOKUP($A944,Sheet2!$Y$2:$AK$3116,COLUMN(E943),FALSE),"")</f>
        <v>https://www.thelineofbestfit.com/reviews/albums/petite-noir-la-vie-est-belle-life-is-beautiful</v>
      </c>
      <c r="AD944" s="12" t="str">
        <f>IFERROR(VLOOKUP($A944,Sheet2!$Y$2:$AK$3116,COLUMN(F943),FALSE),"")</f>
        <v>Petite Noir</v>
      </c>
      <c r="AE944" s="12" t="str">
        <f>IFERROR(VLOOKUP($A944,Sheet2!$Y$2:$AK$3116,COLUMN(G943),FALSE),"")</f>
        <v>https://www.thelineofbestfit.com/artists/petite-noir</v>
      </c>
      <c r="AF944" s="13">
        <f>IFERROR(VLOOKUP($A944,Sheet2!$Y$2:$AK$3116,COLUMN(H943),FALSE),"")</f>
        <v>42258</v>
      </c>
      <c r="AG944" s="12">
        <f>IFERROR(VLOOKUP($A944,Sheet2!$Y$2:$AK$3116,COLUMN(I943),FALSE),"")</f>
        <v>9</v>
      </c>
      <c r="AH944" s="12">
        <f>IFERROR(VLOOKUP($A944,Sheet2!$Y$2:$AK$3116,COLUMN(J943),FALSE),"")</f>
        <v>1.3823791959308105</v>
      </c>
      <c r="AI944" s="12" t="str">
        <f>IFERROR(VLOOKUP($A944,Sheet2!$Y$2:$AK$3116,COLUMN(K943),FALSE),"")</f>
        <v>Democratic Republic of Congo</v>
      </c>
      <c r="AJ944" s="12" t="str">
        <f>IFERROR(VLOOKUP($A944,Sheet2!$Y$2:$AK$3116,COLUMN(L943),FALSE),"")</f>
        <v>Petite Noir exudes unadulterated euphoria from every pore</v>
      </c>
      <c r="AK944" s="12" t="str">
        <f>IFERROR(VLOOKUP($A944,Sheet2!$Y$2:$AK$3116,COLUMN(M943),FALSE),"")</f>
        <v>Every once in a while, a debut LP proverbially knocks the little cotton socks clean off your feet. It doesn‚Äôt happen very often, and it‚Äôs not always a pleasant experience, but in the case of Petite Noir‚Äôs 11-track masterpiece; pleasantries would be far from enough. La Ville est Belle / Life is Beautiful is fucking gold in every way, shape, and form.</v>
      </c>
    </row>
    <row r="945" spans="1:37">
      <c r="A945" t="s">
        <v>3082</v>
      </c>
      <c r="B945" s="3" t="s">
        <v>3075</v>
      </c>
      <c r="C945" t="s">
        <v>2024</v>
      </c>
      <c r="D945" t="s">
        <v>2025</v>
      </c>
      <c r="E945" t="s">
        <v>3083</v>
      </c>
      <c r="F945" t="s">
        <v>3078</v>
      </c>
      <c r="G945" t="s">
        <v>3079</v>
      </c>
      <c r="H945" t="s">
        <v>21</v>
      </c>
      <c r="I945" t="s">
        <v>21</v>
      </c>
      <c r="J945" t="s">
        <v>21</v>
      </c>
      <c r="K945" t="s">
        <v>21</v>
      </c>
      <c r="L945" t="s">
        <v>39</v>
      </c>
      <c r="M945" t="s">
        <v>40</v>
      </c>
      <c r="N945" t="s">
        <v>100</v>
      </c>
      <c r="O945" t="s">
        <v>101</v>
      </c>
      <c r="P945">
        <v>2014</v>
      </c>
      <c r="Q945" t="s">
        <v>127</v>
      </c>
      <c r="R945" t="s">
        <v>21</v>
      </c>
      <c r="S945" t="s">
        <v>21</v>
      </c>
      <c r="T945">
        <v>7.6</v>
      </c>
      <c r="U945">
        <f>SUM((T945-6.977778)/1.271306)</f>
        <v>0.48943527364772904</v>
      </c>
      <c r="V945" t="s">
        <v>21</v>
      </c>
      <c r="W945" t="s">
        <v>3084</v>
      </c>
      <c r="X945" t="s">
        <v>3085</v>
      </c>
      <c r="Y945" s="12" t="str">
        <f>IFERROR(VLOOKUP($A945,Sheet2!$Y$2:$AK$3116,COLUMN(A944),FALSE),"")</f>
        <v>La Isla Bonita</v>
      </c>
      <c r="Z945" s="13">
        <f>IFERROR(VLOOKUP($A945,Sheet2!$Y$2:$AK$3116,COLUMN(B944),FALSE),"")</f>
        <v>41940</v>
      </c>
      <c r="AA945" s="12" t="str">
        <f>IFERROR(VLOOKUP($A945,Sheet2!$Y$2:$AK$3116,COLUMN(C944),FALSE),"")</f>
        <v>Kate Travers</v>
      </c>
      <c r="AB945" s="12" t="str">
        <f>IFERROR(VLOOKUP($A945,Sheet2!$Y$2:$AK$3116,COLUMN(D944),FALSE),"")</f>
        <v>https://www.thelineofbestfit.com/author/ktravers</v>
      </c>
      <c r="AC945" s="12" t="str">
        <f>IFERROR(VLOOKUP($A945,Sheet2!$Y$2:$AK$3116,COLUMN(E944),FALSE),"")</f>
        <v>https://www.thelineofbestfit.com/reviews/albums/deerhoof-la-isla-bonita</v>
      </c>
      <c r="AD945" s="12" t="str">
        <f>IFERROR(VLOOKUP($A945,Sheet2!$Y$2:$AK$3116,COLUMN(F944),FALSE),"")</f>
        <v>Deerhoof</v>
      </c>
      <c r="AE945" s="12" t="str">
        <f>IFERROR(VLOOKUP($A945,Sheet2!$Y$2:$AK$3116,COLUMN(G944),FALSE),"")</f>
        <v>https://www.thelineofbestfit.com/artists/deerhoof-104300</v>
      </c>
      <c r="AF945" s="13">
        <f>IFERROR(VLOOKUP($A945,Sheet2!$Y$2:$AK$3116,COLUMN(H944),FALSE),"")</f>
        <v>41946</v>
      </c>
      <c r="AG945" s="12">
        <f>IFERROR(VLOOKUP($A945,Sheet2!$Y$2:$AK$3116,COLUMN(I944),FALSE),"")</f>
        <v>8.5</v>
      </c>
      <c r="AH945" s="12">
        <f>IFERROR(VLOOKUP($A945,Sheet2!$Y$2:$AK$3116,COLUMN(J944),FALSE),"")</f>
        <v>0.91452717939504891</v>
      </c>
      <c r="AI945" s="12" t="str">
        <f>IFERROR(VLOOKUP($A945,Sheet2!$Y$2:$AK$3116,COLUMN(K944),FALSE),"")</f>
        <v>United States</v>
      </c>
      <c r="AJ945" s="12" t="str">
        <f>IFERROR(VLOOKUP($A945,Sheet2!$Y$2:$AK$3116,COLUMN(L944),FALSE),"")</f>
        <v>Deerhoof - La Isla Bonita</v>
      </c>
      <c r="AK945" s="12" t="str">
        <f>IFERROR(VLOOKUP($A945,Sheet2!$Y$2:$AK$3116,COLUMN(M944),FALSE),"")</f>
        <v>Unlucky for some, but not for Deerhoof. The quartet‚Äôs 13th LP is a product of the band‚Äôs 20 year history together, but if you didn‚Äôt know it, you would never guess that this wasn‚Äôt a sparkling debut written by a bunch of 20-somethings with an abundance of live-wire energy. Interesting that an album which was kickstarted by the band‚Äôs impromptu decision to record a song that sounded like their own take on the Ramone‚Äôs ‚ÄúPinhead‚Äù ended up being named after Madonna‚Äôs kitschy classic ‚ÄúLa Isla Bonita‚Äù - but that‚Äôs Deerhoof (nothing will be stranger than Milk Man, their 2004 concept album based around a pied piper figure enchanting children into his ‚Äúdreamland‚Äù...) ‚ÄúExit Only‚Äù, the album‚Äôs high-octane ‚ÄúPinhead‚Äù sound-alike, is just one taste of the bolshy, punk streak that bleeds through the whole LP.</v>
      </c>
    </row>
    <row r="946" spans="1:37">
      <c r="A946" t="s">
        <v>1289</v>
      </c>
      <c r="B946" s="3" t="s">
        <v>1032</v>
      </c>
      <c r="C946" t="s">
        <v>1164</v>
      </c>
      <c r="D946" t="s">
        <v>1165</v>
      </c>
      <c r="E946" t="s">
        <v>1290</v>
      </c>
      <c r="F946" t="s">
        <v>1291</v>
      </c>
      <c r="G946" t="s">
        <v>1292</v>
      </c>
      <c r="H946" t="s">
        <v>21</v>
      </c>
      <c r="I946" t="s">
        <v>21</v>
      </c>
      <c r="J946" t="s">
        <v>21</v>
      </c>
      <c r="K946" t="s">
        <v>21</v>
      </c>
      <c r="L946" t="s">
        <v>39</v>
      </c>
      <c r="M946" t="s">
        <v>40</v>
      </c>
      <c r="N946" t="s">
        <v>21</v>
      </c>
      <c r="O946" t="s">
        <v>21</v>
      </c>
      <c r="P946">
        <v>2015</v>
      </c>
      <c r="Q946" t="s">
        <v>41</v>
      </c>
      <c r="R946" t="s">
        <v>21</v>
      </c>
      <c r="S946" t="s">
        <v>21</v>
      </c>
      <c r="T946">
        <v>7.5</v>
      </c>
      <c r="U946">
        <f>SUM((T946-6.977778)/1.271306)</f>
        <v>0.41077600514746265</v>
      </c>
      <c r="V946" t="s">
        <v>21</v>
      </c>
      <c r="W946" t="s">
        <v>1293</v>
      </c>
      <c r="X946" t="s">
        <v>1294</v>
      </c>
      <c r="Y946" s="12" t="str">
        <f>IFERROR(VLOOKUP($A946,Sheet2!$Y$2:$AK$3116,COLUMN(A945),FALSE),"")</f>
        <v>La Di Da Di</v>
      </c>
      <c r="Z946" s="13">
        <f>IFERROR(VLOOKUP($A946,Sheet2!$Y$2:$AK$3116,COLUMN(B945),FALSE),"")</f>
        <v>42261</v>
      </c>
      <c r="AA946" s="12" t="str">
        <f>IFERROR(VLOOKUP($A946,Sheet2!$Y$2:$AK$3116,COLUMN(C945),FALSE),"")</f>
        <v>Saam Idelji-Tehrani</v>
      </c>
      <c r="AB946" s="12" t="str">
        <f>IFERROR(VLOOKUP($A946,Sheet2!$Y$2:$AK$3116,COLUMN(D945),FALSE),"")</f>
        <v>https://www.thelineofbestfit.com/author/saam.idelji@gmail.com</v>
      </c>
      <c r="AC946" s="12" t="str">
        <f>IFERROR(VLOOKUP($A946,Sheet2!$Y$2:$AK$3116,COLUMN(E945),FALSE),"")</f>
        <v>https://www.thelineofbestfit.com/reviews/albums/not-as-delicious-as-it-seems</v>
      </c>
      <c r="AD946" s="12" t="str">
        <f>IFERROR(VLOOKUP($A946,Sheet2!$Y$2:$AK$3116,COLUMN(F945),FALSE),"")</f>
        <v>Battles</v>
      </c>
      <c r="AE946" s="12" t="str">
        <f>IFERROR(VLOOKUP($A946,Sheet2!$Y$2:$AK$3116,COLUMN(G945),FALSE),"")</f>
        <v>https://www.thelineofbestfit.com/artists/battles-103527</v>
      </c>
      <c r="AF946" s="13">
        <f>IFERROR(VLOOKUP($A946,Sheet2!$Y$2:$AK$3116,COLUMN(H945),FALSE),"")</f>
        <v>42265</v>
      </c>
      <c r="AG946" s="12">
        <f>IFERROR(VLOOKUP($A946,Sheet2!$Y$2:$AK$3116,COLUMN(I945),FALSE),"")</f>
        <v>5.5</v>
      </c>
      <c r="AH946" s="12">
        <f>IFERROR(VLOOKUP($A946,Sheet2!$Y$2:$AK$3116,COLUMN(J945),FALSE),"")</f>
        <v>-1.8925849198195213</v>
      </c>
      <c r="AI946" s="12" t="str">
        <f>IFERROR(VLOOKUP($A946,Sheet2!$Y$2:$AK$3116,COLUMN(K945),FALSE),"")</f>
        <v>United States</v>
      </c>
      <c r="AJ946" s="12" t="str">
        <f>IFERROR(VLOOKUP($A946,Sheet2!$Y$2:$AK$3116,COLUMN(L945),FALSE),"")</f>
        <v>Battles‚Äô return is not as delicious as it seems</v>
      </c>
      <c r="AK946" s="12" t="str">
        <f>IFERROR(VLOOKUP($A946,Sheet2!$Y$2:$AK$3116,COLUMN(M945),FALSE),"")</f>
        <v>If the phrase ‚Äúwe eat with our eyes‚Äù could be applied to record sleeve design then La Di Da Di (with its bright depiction of breakfast foods and fruits), hints at a record of sweet and playful aural delights - full of depth, texture, flavour and most importantly enjoyment. But what if the eyes deceive? On Battles‚Äô third full-length studio record, sustained and enjoyable aural nourishment comes hard to find.</v>
      </c>
    </row>
    <row r="947" spans="1:37">
      <c r="A947" t="s">
        <v>8957</v>
      </c>
      <c r="B947" s="3" t="s">
        <v>204</v>
      </c>
      <c r="C947" t="s">
        <v>53</v>
      </c>
      <c r="D947" t="s">
        <v>54</v>
      </c>
      <c r="E947" t="s">
        <v>8958</v>
      </c>
      <c r="F947" t="s">
        <v>8959</v>
      </c>
      <c r="G947" t="s">
        <v>8960</v>
      </c>
      <c r="H947" t="s">
        <v>21</v>
      </c>
      <c r="I947" t="s">
        <v>21</v>
      </c>
      <c r="J947" t="s">
        <v>21</v>
      </c>
      <c r="K947" t="s">
        <v>21</v>
      </c>
      <c r="L947" t="s">
        <v>39</v>
      </c>
      <c r="M947" t="s">
        <v>40</v>
      </c>
      <c r="N947" t="s">
        <v>31</v>
      </c>
      <c r="O947" t="s">
        <v>32</v>
      </c>
      <c r="P947">
        <v>2014</v>
      </c>
      <c r="Q947" t="s">
        <v>5699</v>
      </c>
      <c r="R947" t="s">
        <v>21</v>
      </c>
      <c r="S947" t="s">
        <v>21</v>
      </c>
      <c r="T947">
        <v>7.4</v>
      </c>
      <c r="U947">
        <f>SUM((T947-6.977778)/1.271306)</f>
        <v>0.33211673664719626</v>
      </c>
      <c r="V947" t="s">
        <v>21</v>
      </c>
      <c r="W947" t="s">
        <v>8961</v>
      </c>
      <c r="X947" t="s">
        <v>8962</v>
      </c>
      <c r="Y947" s="12" t="str">
        <f>IFERROR(VLOOKUP($A947,Sheet2!$Y$2:$AK$3116,COLUMN(A946),FALSE),"")</f>
        <v>L'Aventura</v>
      </c>
      <c r="Z947" s="13">
        <f>IFERROR(VLOOKUP($A947,Sheet2!$Y$2:$AK$3116,COLUMN(B946),FALSE),"")</f>
        <v>41823</v>
      </c>
      <c r="AA947" s="12" t="str">
        <f>IFERROR(VLOOKUP($A947,Sheet2!$Y$2:$AK$3116,COLUMN(C946),FALSE),"")</f>
        <v>Kate Travers</v>
      </c>
      <c r="AB947" s="12" t="str">
        <f>IFERROR(VLOOKUP($A947,Sheet2!$Y$2:$AK$3116,COLUMN(D946),FALSE),"")</f>
        <v>https://www.thelineofbestfit.com/author/ktravers</v>
      </c>
      <c r="AC947" s="12" t="str">
        <f>IFERROR(VLOOKUP($A947,Sheet2!$Y$2:$AK$3116,COLUMN(E946),FALSE),"")</f>
        <v>https://www.thelineofbestfit.com/reviews/albums/sebastien-tellier-laventura</v>
      </c>
      <c r="AD947" s="12" t="str">
        <f>IFERROR(VLOOKUP($A947,Sheet2!$Y$2:$AK$3116,COLUMN(F946),FALSE),"")</f>
        <v>Sebastien Tellier</v>
      </c>
      <c r="AE947" s="12" t="str">
        <f>IFERROR(VLOOKUP($A947,Sheet2!$Y$2:$AK$3116,COLUMN(G946),FALSE),"")</f>
        <v>none</v>
      </c>
      <c r="AF947" s="13">
        <f>IFERROR(VLOOKUP($A947,Sheet2!$Y$2:$AK$3116,COLUMN(H946),FALSE),"")</f>
        <v>41834</v>
      </c>
      <c r="AG947" s="12">
        <f>IFERROR(VLOOKUP($A947,Sheet2!$Y$2:$AK$3116,COLUMN(I946),FALSE),"")</f>
        <v>8</v>
      </c>
      <c r="AH947" s="12">
        <f>IFERROR(VLOOKUP($A947,Sheet2!$Y$2:$AK$3116,COLUMN(J946),FALSE),"")</f>
        <v>0.44667516285928721</v>
      </c>
      <c r="AI947" s="12" t="str">
        <f>IFERROR(VLOOKUP($A947,Sheet2!$Y$2:$AK$3116,COLUMN(K946),FALSE),"")</f>
        <v>France</v>
      </c>
      <c r="AJ947" s="12" t="str">
        <f>IFERROR(VLOOKUP($A947,Sheet2!$Y$2:$AK$3116,COLUMN(L946),FALSE),"")</f>
        <v>S√©bastien Tellier - L‚ÄôAventura</v>
      </c>
      <c r="AK947" s="12" t="str">
        <f>IFERROR(VLOOKUP($A947,Sheet2!$Y$2:$AK$3116,COLUMN(M946),FALSE),"")</f>
        <v xml:space="preserve">S√©bastien Tellier has never been slow to surprise. Both visually and musically, he‚Äôs a definite advocate of the ‚Äòshock and awe‚Äô technique. The nakedness, the raw, pulsing sexuality, the sheer animal magnetism of that beard‚Ä¶. It would be tempting to call him a male Brigitte Bardot, if it wasn‚Äôt for the sheer surrealism of his projects. Sixth time around, though, Tellier is playing a slightly different game, trading orgies and cartoon arses for innocent, edenic bliss. </v>
      </c>
    </row>
    <row r="948" spans="1:37">
      <c r="A948" t="s">
        <v>9318</v>
      </c>
      <c r="B948" s="3" t="s">
        <v>9317</v>
      </c>
      <c r="C948" t="s">
        <v>154</v>
      </c>
      <c r="D948" t="s">
        <v>155</v>
      </c>
      <c r="E948" t="s">
        <v>9319</v>
      </c>
      <c r="F948" t="s">
        <v>9320</v>
      </c>
      <c r="G948" t="s">
        <v>9321</v>
      </c>
      <c r="H948" t="s">
        <v>21</v>
      </c>
      <c r="I948" t="s">
        <v>21</v>
      </c>
      <c r="J948" t="s">
        <v>21</v>
      </c>
      <c r="K948" t="s">
        <v>21</v>
      </c>
      <c r="L948" t="s">
        <v>39</v>
      </c>
      <c r="M948" t="s">
        <v>40</v>
      </c>
      <c r="N948" t="s">
        <v>21</v>
      </c>
      <c r="O948" t="s">
        <v>21</v>
      </c>
      <c r="P948">
        <v>2013</v>
      </c>
      <c r="Q948" t="s">
        <v>308</v>
      </c>
      <c r="R948" t="s">
        <v>21</v>
      </c>
      <c r="S948" t="s">
        <v>21</v>
      </c>
      <c r="T948">
        <v>8.1</v>
      </c>
      <c r="U948">
        <f>SUM((T948-6.977778)/1.271306)</f>
        <v>0.88273161614906226</v>
      </c>
      <c r="V948" t="s">
        <v>21</v>
      </c>
      <c r="W948" t="s">
        <v>9322</v>
      </c>
      <c r="X948" t="s">
        <v>9323</v>
      </c>
      <c r="Y948" s="12" t="str">
        <f>IFERROR(VLOOKUP($A948,Sheet2!$Y$2:$AK$3116,COLUMN(A947),FALSE),"")</f>
        <v>Kveikur</v>
      </c>
      <c r="Z948" s="13">
        <f>IFERROR(VLOOKUP($A948,Sheet2!$Y$2:$AK$3116,COLUMN(B947),FALSE),"")</f>
        <v>41435</v>
      </c>
      <c r="AA948" s="12" t="str">
        <f>IFERROR(VLOOKUP($A948,Sheet2!$Y$2:$AK$3116,COLUMN(C947),FALSE),"")</f>
        <v>Merlin Jobst</v>
      </c>
      <c r="AB948" s="12" t="str">
        <f>IFERROR(VLOOKUP($A948,Sheet2!$Y$2:$AK$3116,COLUMN(D947),FALSE),"")</f>
        <v>https://www.thelineofbestfit.com/author/mjobst</v>
      </c>
      <c r="AC948" s="12" t="str">
        <f>IFERROR(VLOOKUP($A948,Sheet2!$Y$2:$AK$3116,COLUMN(E947),FALSE),"")</f>
        <v>https://www.thelineofbestfit.com/reviews/albums/sigur-ros-kveikur-126596</v>
      </c>
      <c r="AD948" s="12" t="str">
        <f>IFERROR(VLOOKUP($A948,Sheet2!$Y$2:$AK$3116,COLUMN(F947),FALSE),"")</f>
        <v>Sigur R√≥s</v>
      </c>
      <c r="AE948" s="12" t="str">
        <f>IFERROR(VLOOKUP($A948,Sheet2!$Y$2:$AK$3116,COLUMN(G947),FALSE),"")</f>
        <v>https://www.thelineofbestfit.com/artists/sigur-ros-2-107349</v>
      </c>
      <c r="AF948" s="13" t="str">
        <f>IFERROR(VLOOKUP($A948,Sheet2!$Y$2:$AK$3116,COLUMN(H947),FALSE),"")</f>
        <v>none</v>
      </c>
      <c r="AG948" s="12">
        <f>IFERROR(VLOOKUP($A948,Sheet2!$Y$2:$AK$3116,COLUMN(I947),FALSE),"")</f>
        <v>9</v>
      </c>
      <c r="AH948" s="12">
        <f>IFERROR(VLOOKUP($A948,Sheet2!$Y$2:$AK$3116,COLUMN(J947),FALSE),"")</f>
        <v>1.3823791959308105</v>
      </c>
      <c r="AI948" s="12" t="str">
        <f>IFERROR(VLOOKUP($A948,Sheet2!$Y$2:$AK$3116,COLUMN(K947),FALSE),"")</f>
        <v>none</v>
      </c>
      <c r="AJ948" s="12" t="str">
        <f>IFERROR(VLOOKUP($A948,Sheet2!$Y$2:$AK$3116,COLUMN(L947),FALSE),"")</f>
        <v>Sigur R√≥s ‚Äì Kveikur</v>
      </c>
      <c r="AK948" s="12" t="str">
        <f>IFERROR(VLOOKUP($A948,Sheet2!$Y$2:$AK$3116,COLUMN(M947),FALSE),"")</f>
        <v>none</v>
      </c>
    </row>
    <row r="949" spans="1:37">
      <c r="A949" t="s">
        <v>4037</v>
      </c>
      <c r="B949" s="3" t="s">
        <v>4036</v>
      </c>
      <c r="C949" t="s">
        <v>1635</v>
      </c>
      <c r="D949" t="s">
        <v>1636</v>
      </c>
      <c r="E949" t="s">
        <v>4038</v>
      </c>
      <c r="F949" t="s">
        <v>4039</v>
      </c>
      <c r="G949" t="s">
        <v>4040</v>
      </c>
      <c r="H949" t="s">
        <v>21</v>
      </c>
      <c r="I949" t="s">
        <v>21</v>
      </c>
      <c r="J949" t="s">
        <v>21</v>
      </c>
      <c r="K949" t="s">
        <v>21</v>
      </c>
      <c r="L949" t="s">
        <v>31</v>
      </c>
      <c r="M949" t="s">
        <v>32</v>
      </c>
      <c r="N949" t="s">
        <v>21</v>
      </c>
      <c r="O949" t="s">
        <v>21</v>
      </c>
      <c r="P949">
        <v>2016</v>
      </c>
      <c r="Q949" t="s">
        <v>4041</v>
      </c>
      <c r="R949" t="s">
        <v>2967</v>
      </c>
      <c r="S949" t="s">
        <v>21</v>
      </c>
      <c r="T949">
        <v>7.3</v>
      </c>
      <c r="U949">
        <f>SUM((T949-6.977778)/1.271306)</f>
        <v>0.25345746814692921</v>
      </c>
      <c r="V949" t="s">
        <v>21</v>
      </c>
      <c r="W949" t="s">
        <v>4042</v>
      </c>
      <c r="X949" t="s">
        <v>4043</v>
      </c>
      <c r="Y949" s="12" t="str">
        <f>IFERROR(VLOOKUP($A949,Sheet2!$Y$2:$AK$3116,COLUMN(A948),FALSE),"")</f>
        <v>Kuiper</v>
      </c>
      <c r="Z949" s="13">
        <f>IFERROR(VLOOKUP($A949,Sheet2!$Y$2:$AK$3116,COLUMN(B948),FALSE),"")</f>
        <v>42573</v>
      </c>
      <c r="AA949" s="12" t="str">
        <f>IFERROR(VLOOKUP($A949,Sheet2!$Y$2:$AK$3116,COLUMN(C948),FALSE),"")</f>
        <v>Janne Oinonen</v>
      </c>
      <c r="AB949" s="12" t="str">
        <f>IFERROR(VLOOKUP($A949,Sheet2!$Y$2:$AK$3116,COLUMN(D948),FALSE),"")</f>
        <v>https://www.thelineofbestfit.com/author/JOinonen</v>
      </c>
      <c r="AC949" s="12" t="str">
        <f>IFERROR(VLOOKUP($A949,Sheet2!$Y$2:$AK$3116,COLUMN(E948),FALSE),"")</f>
        <v>https://www.thelineofbestfit.com/reviews/albums/floating-points-kuiper-ep</v>
      </c>
      <c r="AD949" s="12" t="str">
        <f>IFERROR(VLOOKUP($A949,Sheet2!$Y$2:$AK$3116,COLUMN(F948),FALSE),"")</f>
        <v>Floating Points</v>
      </c>
      <c r="AE949" s="12" t="str">
        <f>IFERROR(VLOOKUP($A949,Sheet2!$Y$2:$AK$3116,COLUMN(G948),FALSE),"")</f>
        <v>https://www.thelineofbestfit.com/artists/floating-points-104755</v>
      </c>
      <c r="AF949" s="13">
        <f>IFERROR(VLOOKUP($A949,Sheet2!$Y$2:$AK$3116,COLUMN(H948),FALSE),"")</f>
        <v>42587</v>
      </c>
      <c r="AG949" s="12">
        <f>IFERROR(VLOOKUP($A949,Sheet2!$Y$2:$AK$3116,COLUMN(I948),FALSE),"")</f>
        <v>8.5</v>
      </c>
      <c r="AH949" s="12">
        <f>IFERROR(VLOOKUP($A949,Sheet2!$Y$2:$AK$3116,COLUMN(J948),FALSE),"")</f>
        <v>0.91452717939504891</v>
      </c>
      <c r="AI949" s="12" t="str">
        <f>IFERROR(VLOOKUP($A949,Sheet2!$Y$2:$AK$3116,COLUMN(K948),FALSE),"")</f>
        <v>United Kingdom</v>
      </c>
      <c r="AJ949" s="12" t="str">
        <f>IFERROR(VLOOKUP($A949,Sheet2!$Y$2:$AK$3116,COLUMN(L948),FALSE),"")</f>
        <v>Kuiper finetunes Floating Points‚Äô spellbinding blend of electronica and cosmos-navigating noodling</v>
      </c>
      <c r="AK949" s="12" t="str">
        <f>IFERROR(VLOOKUP($A949,Sheet2!$Y$2:$AK$3116,COLUMN(M948),FALSE),"")</f>
        <v>The exact details of Sam Shepherd‚Äôs PhD research remain unknown to this reviewer for obvious reasons. This superb, EP-length follow-up to last year‚Äôs justifiably acclaimed Elaenia - the first Floating Points album after a sporadic run of singles over a number of years - suggests that the former student of neuroscience may well have dedicated his thesis to researching the human nervous system‚Äôs susceptibility to heroically extended electro-jazz workouts, with the Kuiper EP providing the point where the hypothesis is tested in practice.</v>
      </c>
    </row>
    <row r="950" spans="1:37">
      <c r="A950" t="s">
        <v>908</v>
      </c>
      <c r="B950" s="3" t="s">
        <v>450</v>
      </c>
      <c r="C950" t="s">
        <v>424</v>
      </c>
      <c r="D950" t="s">
        <v>425</v>
      </c>
      <c r="E950" t="s">
        <v>909</v>
      </c>
      <c r="F950" t="s">
        <v>910</v>
      </c>
      <c r="G950" t="s">
        <v>911</v>
      </c>
      <c r="H950" t="s">
        <v>21</v>
      </c>
      <c r="I950" t="s">
        <v>21</v>
      </c>
      <c r="J950" t="s">
        <v>21</v>
      </c>
      <c r="K950" t="s">
        <v>21</v>
      </c>
      <c r="L950" t="s">
        <v>31</v>
      </c>
      <c r="M950" t="s">
        <v>32</v>
      </c>
      <c r="N950" t="s">
        <v>21</v>
      </c>
      <c r="O950" t="s">
        <v>21</v>
      </c>
      <c r="P950">
        <v>2013</v>
      </c>
      <c r="Q950" t="s">
        <v>171</v>
      </c>
      <c r="R950" t="s">
        <v>21</v>
      </c>
      <c r="S950" t="s">
        <v>21</v>
      </c>
      <c r="T950">
        <v>7.5</v>
      </c>
      <c r="U950">
        <f>SUM((T950-6.977778)/1.271306)</f>
        <v>0.41077600514746265</v>
      </c>
      <c r="V950" t="s">
        <v>21</v>
      </c>
      <c r="W950" t="s">
        <v>912</v>
      </c>
      <c r="X950" t="s">
        <v>913</v>
      </c>
      <c r="Y950" s="12" t="str">
        <f>IFERROR(VLOOKUP($A950,Sheet2!$Y$2:$AK$3116,COLUMN(A949),FALSE),"")</f>
        <v>Krieg und Frieden (Music for Theatre)</v>
      </c>
      <c r="Z950" s="13">
        <f>IFERROR(VLOOKUP($A950,Sheet2!$Y$2:$AK$3116,COLUMN(B949),FALSE),"")</f>
        <v>41318</v>
      </c>
      <c r="AA950" s="12" t="str">
        <f>IFERROR(VLOOKUP($A950,Sheet2!$Y$2:$AK$3116,COLUMN(C949),FALSE),"")</f>
        <v>Slavko Bucifal</v>
      </c>
      <c r="AB950" s="12" t="str">
        <f>IFERROR(VLOOKUP($A950,Sheet2!$Y$2:$AK$3116,COLUMN(D949),FALSE),"")</f>
        <v>https://www.thelineofbestfit.com/author/sbucifal</v>
      </c>
      <c r="AC950" s="12" t="str">
        <f>IFERROR(VLOOKUP($A950,Sheet2!$Y$2:$AK$3116,COLUMN(E949),FALSE),"")</f>
        <v>https://www.thelineofbestfit.com/reviews/albums/apparat-krieg-und-frieden-music-for-theatre-118055</v>
      </c>
      <c r="AD950" s="12" t="str">
        <f>IFERROR(VLOOKUP($A950,Sheet2!$Y$2:$AK$3116,COLUMN(F949),FALSE),"")</f>
        <v>Apparat</v>
      </c>
      <c r="AE950" s="12" t="str">
        <f>IFERROR(VLOOKUP($A950,Sheet2!$Y$2:$AK$3116,COLUMN(G949),FALSE),"")</f>
        <v>https://www.thelineofbestfit.com/artists/apparat-103385</v>
      </c>
      <c r="AF950" s="13" t="str">
        <f>IFERROR(VLOOKUP($A950,Sheet2!$Y$2:$AK$3116,COLUMN(H949),FALSE),"")</f>
        <v>none</v>
      </c>
      <c r="AG950" s="12">
        <f>IFERROR(VLOOKUP($A950,Sheet2!$Y$2:$AK$3116,COLUMN(I949),FALSE),"")</f>
        <v>8</v>
      </c>
      <c r="AH950" s="12">
        <f>IFERROR(VLOOKUP($A950,Sheet2!$Y$2:$AK$3116,COLUMN(J949),FALSE),"")</f>
        <v>0.44667516285928721</v>
      </c>
      <c r="AI950" s="12" t="str">
        <f>IFERROR(VLOOKUP($A950,Sheet2!$Y$2:$AK$3116,COLUMN(K949),FALSE),"")</f>
        <v>none</v>
      </c>
      <c r="AJ950" s="12" t="str">
        <f>IFERROR(VLOOKUP($A950,Sheet2!$Y$2:$AK$3116,COLUMN(L949),FALSE),"")</f>
        <v>Apparat ‚Äì Krieg und Frieden (Music for Theatre)</v>
      </c>
      <c r="AK950" s="12" t="str">
        <f>IFERROR(VLOOKUP($A950,Sheet2!$Y$2:$AK$3116,COLUMN(M949),FALSE),"")</f>
        <v>none</v>
      </c>
    </row>
    <row r="951" spans="1:37">
      <c r="A951" t="s">
        <v>9379</v>
      </c>
      <c r="B951" s="3" t="s">
        <v>9378</v>
      </c>
      <c r="C951" t="s">
        <v>18</v>
      </c>
      <c r="D951" t="s">
        <v>18</v>
      </c>
      <c r="E951" t="s">
        <v>9380</v>
      </c>
      <c r="F951" t="s">
        <v>9381</v>
      </c>
      <c r="G951" t="s">
        <v>9382</v>
      </c>
      <c r="H951" t="s">
        <v>21</v>
      </c>
      <c r="I951" t="s">
        <v>21</v>
      </c>
      <c r="J951" t="s">
        <v>21</v>
      </c>
      <c r="K951" t="s">
        <v>21</v>
      </c>
      <c r="L951" t="s">
        <v>102</v>
      </c>
      <c r="M951" t="s">
        <v>103</v>
      </c>
      <c r="N951" t="s">
        <v>21</v>
      </c>
      <c r="O951" t="s">
        <v>21</v>
      </c>
      <c r="P951">
        <v>2016</v>
      </c>
      <c r="Q951" t="s">
        <v>9383</v>
      </c>
      <c r="R951" t="s">
        <v>21</v>
      </c>
      <c r="S951" t="s">
        <v>21</v>
      </c>
      <c r="T951">
        <v>7.8</v>
      </c>
      <c r="U951">
        <f>SUM((T951-6.977778)/1.271306)</f>
        <v>0.64675381064826243</v>
      </c>
      <c r="V951" t="s">
        <v>21</v>
      </c>
      <c r="W951" t="s">
        <v>9384</v>
      </c>
      <c r="X951" t="s">
        <v>9385</v>
      </c>
      <c r="Y951" s="12" t="str">
        <f>IFERROR(VLOOKUP($A951,Sheet2!$Y$2:$AK$3116,COLUMN(A950),FALSE),"")</f>
        <v>Konnichiwa</v>
      </c>
      <c r="Z951" s="13">
        <f>IFERROR(VLOOKUP($A951,Sheet2!$Y$2:$AK$3116,COLUMN(B950),FALSE),"")</f>
        <v>42499</v>
      </c>
      <c r="AA951" s="12" t="str">
        <f>IFERROR(VLOOKUP($A951,Sheet2!$Y$2:$AK$3116,COLUMN(C950),FALSE),"")</f>
        <v>Ryan Lunn</v>
      </c>
      <c r="AB951" s="12" t="str">
        <f>IFERROR(VLOOKUP($A951,Sheet2!$Y$2:$AK$3116,COLUMN(D950),FALSE),"")</f>
        <v>https://www.thelineofbestfit.com/author/rlunn</v>
      </c>
      <c r="AC951" s="12" t="str">
        <f>IFERROR(VLOOKUP($A951,Sheet2!$Y$2:$AK$3116,COLUMN(E950),FALSE),"")</f>
        <v>https://www.thelineofbestfit.com/reviews/albums/skepta-konnichiwa</v>
      </c>
      <c r="AD951" s="12" t="str">
        <f>IFERROR(VLOOKUP($A951,Sheet2!$Y$2:$AK$3116,COLUMN(F950),FALSE),"")</f>
        <v>Skepta</v>
      </c>
      <c r="AE951" s="12" t="str">
        <f>IFERROR(VLOOKUP($A951,Sheet2!$Y$2:$AK$3116,COLUMN(G950),FALSE),"")</f>
        <v>https://www.thelineofbestfit.com/artists/skepta</v>
      </c>
      <c r="AF951" s="13">
        <f>IFERROR(VLOOKUP($A951,Sheet2!$Y$2:$AK$3116,COLUMN(H950),FALSE),"")</f>
        <v>42496</v>
      </c>
      <c r="AG951" s="12">
        <f>IFERROR(VLOOKUP($A951,Sheet2!$Y$2:$AK$3116,COLUMN(I950),FALSE),"")</f>
        <v>9</v>
      </c>
      <c r="AH951" s="12">
        <f>IFERROR(VLOOKUP($A951,Sheet2!$Y$2:$AK$3116,COLUMN(J950),FALSE),"")</f>
        <v>1.3823791959308105</v>
      </c>
      <c r="AI951" s="12" t="str">
        <f>IFERROR(VLOOKUP($A951,Sheet2!$Y$2:$AK$3116,COLUMN(K950),FALSE),"")</f>
        <v>United Kingdom</v>
      </c>
      <c r="AJ951" s="12" t="str">
        <f>IFERROR(VLOOKUP($A951,Sheet2!$Y$2:$AK$3116,COLUMN(L950),FALSE),"")</f>
        <v>Skepta‚Äôs Konnichiwa is grime‚Äôs best album since, well, Boy in Da Corner</v>
      </c>
      <c r="AK951" s="12" t="str">
        <f>IFERROR(VLOOKUP($A951,Sheet2!$Y$2:$AK$3116,COLUMN(M950),FALSE),"")</f>
        <v>Grime‚Äôs recent exposure has given a forgotten youth a platform in the public eye to vent frustration and deflation in a refreshing and vital art form. Tottenham‚Äôs 33-year-old Skepta has naturally stepped up as the genre‚Äôs torch bearer and loudest voice - he‚Äôs an experienced and revitalised anti-hero‚Äôs hero, and Konnichiwa comes as his self-reflective and defining statement of disaffection.</v>
      </c>
    </row>
    <row r="952" spans="1:37">
      <c r="A952" t="s">
        <v>5577</v>
      </c>
      <c r="B952" s="3" t="s">
        <v>5576</v>
      </c>
      <c r="C952" t="s">
        <v>96</v>
      </c>
      <c r="D952" t="s">
        <v>97</v>
      </c>
      <c r="E952" t="s">
        <v>5578</v>
      </c>
      <c r="F952" t="s">
        <v>5579</v>
      </c>
      <c r="G952" t="s">
        <v>5580</v>
      </c>
      <c r="H952" t="s">
        <v>21</v>
      </c>
      <c r="I952" t="s">
        <v>21</v>
      </c>
      <c r="J952" t="s">
        <v>21</v>
      </c>
      <c r="K952" t="s">
        <v>21</v>
      </c>
      <c r="L952" t="s">
        <v>31</v>
      </c>
      <c r="M952" t="s">
        <v>32</v>
      </c>
      <c r="N952" t="s">
        <v>21</v>
      </c>
      <c r="O952" t="s">
        <v>21</v>
      </c>
      <c r="P952">
        <v>2015</v>
      </c>
      <c r="Q952" t="s">
        <v>5581</v>
      </c>
      <c r="R952" t="s">
        <v>21</v>
      </c>
      <c r="S952" t="s">
        <v>21</v>
      </c>
      <c r="T952">
        <v>8</v>
      </c>
      <c r="U952">
        <f>SUM((T952-6.977778)/1.271306)</f>
        <v>0.80407234764879587</v>
      </c>
      <c r="V952" t="s">
        <v>21</v>
      </c>
      <c r="W952" t="s">
        <v>5582</v>
      </c>
      <c r="X952" t="s">
        <v>5583</v>
      </c>
      <c r="Y952" s="12" t="str">
        <f>IFERROR(VLOOKUP($A952,Sheet2!$Y$2:$AK$3116,COLUMN(A951),FALSE),"")</f>
        <v>Knockin' Boots</v>
      </c>
      <c r="Z952" s="13">
        <f>IFERROR(VLOOKUP($A952,Sheet2!$Y$2:$AK$3116,COLUMN(B951),FALSE),"")</f>
        <v>42191</v>
      </c>
      <c r="AA952" s="12" t="str">
        <f>IFERROR(VLOOKUP($A952,Sheet2!$Y$2:$AK$3116,COLUMN(C951),FALSE),"")</f>
        <v>Phil Gwyn</v>
      </c>
      <c r="AB952" s="12" t="str">
        <f>IFERROR(VLOOKUP($A952,Sheet2!$Y$2:$AK$3116,COLUMN(D951),FALSE),"")</f>
        <v>https://www.thelineofbestfit.com/author/pgwyn</v>
      </c>
      <c r="AC952" s="12" t="str">
        <f>IFERROR(VLOOKUP($A952,Sheet2!$Y$2:$AK$3116,COLUMN(E951),FALSE),"")</f>
        <v>https://www.thelineofbestfit.com/reviews/albums/julio-bashmore-doesnt-sound-ready-to-make-the-leap-to-a-full-length-on-debu</v>
      </c>
      <c r="AD952" s="12" t="str">
        <f>IFERROR(VLOOKUP($A952,Sheet2!$Y$2:$AK$3116,COLUMN(F951),FALSE),"")</f>
        <v>Julio Bashmore</v>
      </c>
      <c r="AE952" s="12" t="str">
        <f>IFERROR(VLOOKUP($A952,Sheet2!$Y$2:$AK$3116,COLUMN(G951),FALSE),"")</f>
        <v>none</v>
      </c>
      <c r="AF952" s="13">
        <f>IFERROR(VLOOKUP($A952,Sheet2!$Y$2:$AK$3116,COLUMN(H951),FALSE),"")</f>
        <v>42195</v>
      </c>
      <c r="AG952" s="12">
        <f>IFERROR(VLOOKUP($A952,Sheet2!$Y$2:$AK$3116,COLUMN(I951),FALSE),"")</f>
        <v>5.5</v>
      </c>
      <c r="AH952" s="12">
        <f>IFERROR(VLOOKUP($A952,Sheet2!$Y$2:$AK$3116,COLUMN(J951),FALSE),"")</f>
        <v>-1.8925849198195213</v>
      </c>
      <c r="AI952" s="12" t="str">
        <f>IFERROR(VLOOKUP($A952,Sheet2!$Y$2:$AK$3116,COLUMN(K951),FALSE),"")</f>
        <v>United Kingdom</v>
      </c>
      <c r="AJ952" s="12" t="str">
        <f>IFERROR(VLOOKUP($A952,Sheet2!$Y$2:$AK$3116,COLUMN(L951),FALSE),"")</f>
        <v>Julio Bashmore doesn‚Äôt quite make the leap to a full length on debut album Knockin‚Äô Boots</v>
      </c>
      <c r="AK952" s="12" t="str">
        <f>IFERROR(VLOOKUP($A952,Sheet2!$Y$2:$AK$3116,COLUMN(M951),FALSE),"")</f>
        <v>Title tracks are so often the sprawling opus that distils an album and its themes into a handful of minutes. Knockin‚Äô Boots‚Äô title track is unfortunately representative of the worst parts of the album, introducing it with a tame four to the floor beat which carries above it a lifeless vocal ironically proclaiming that ‚Äúwe dance, dance, danced‚Äù, as if these two elements were engaged in some strange funeral procession of modern dance music clich√©s.</v>
      </c>
    </row>
    <row r="953" spans="1:37">
      <c r="A953" t="s">
        <v>11007</v>
      </c>
      <c r="B953" s="3" t="s">
        <v>11003</v>
      </c>
      <c r="C953" t="s">
        <v>416</v>
      </c>
      <c r="D953" t="s">
        <v>417</v>
      </c>
      <c r="E953" t="s">
        <v>11008</v>
      </c>
      <c r="F953" t="s">
        <v>11004</v>
      </c>
      <c r="G953" t="s">
        <v>11005</v>
      </c>
      <c r="H953" t="s">
        <v>21</v>
      </c>
      <c r="I953" t="s">
        <v>21</v>
      </c>
      <c r="J953" t="s">
        <v>21</v>
      </c>
      <c r="K953" t="s">
        <v>21</v>
      </c>
      <c r="L953" t="s">
        <v>22</v>
      </c>
      <c r="M953" t="s">
        <v>23</v>
      </c>
      <c r="N953" t="s">
        <v>21</v>
      </c>
      <c r="O953" t="s">
        <v>21</v>
      </c>
      <c r="P953">
        <v>2013</v>
      </c>
      <c r="Q953" t="s">
        <v>773</v>
      </c>
      <c r="R953" t="s">
        <v>11006</v>
      </c>
      <c r="S953" t="s">
        <v>21</v>
      </c>
      <c r="T953">
        <v>6.2</v>
      </c>
      <c r="U953">
        <f>SUM((T953-6.977778)/1.271306)</f>
        <v>-0.61179448535600367</v>
      </c>
      <c r="V953" t="s">
        <v>21</v>
      </c>
      <c r="W953" t="s">
        <v>11009</v>
      </c>
      <c r="X953" t="s">
        <v>11010</v>
      </c>
      <c r="Y953" s="12" t="str">
        <f>IFERROR(VLOOKUP($A953,Sheet2!$Y$2:$AK$3116,COLUMN(A952),FALSE),"")</f>
        <v>Kiss Land</v>
      </c>
      <c r="Z953" s="13">
        <f>IFERROR(VLOOKUP($A953,Sheet2!$Y$2:$AK$3116,COLUMN(B952),FALSE),"")</f>
        <v>41530</v>
      </c>
      <c r="AA953" s="12" t="str">
        <f>IFERROR(VLOOKUP($A953,Sheet2!$Y$2:$AK$3116,COLUMN(C952),FALSE),"")</f>
        <v>Laurence Day</v>
      </c>
      <c r="AB953" s="12" t="str">
        <f>IFERROR(VLOOKUP($A953,Sheet2!$Y$2:$AK$3116,COLUMN(D952),FALSE),"")</f>
        <v>https://www.thelineofbestfit.com/author/lday</v>
      </c>
      <c r="AC953" s="12" t="str">
        <f>IFERROR(VLOOKUP($A953,Sheet2!$Y$2:$AK$3116,COLUMN(E952),FALSE),"")</f>
        <v>https://www.thelineofbestfit.com/reviews/albums/the-weeknd-kiss-land-136304</v>
      </c>
      <c r="AD953" s="12" t="str">
        <f>IFERROR(VLOOKUP($A953,Sheet2!$Y$2:$AK$3116,COLUMN(F952),FALSE),"")</f>
        <v>The Weeknd</v>
      </c>
      <c r="AE953" s="12" t="str">
        <f>IFERROR(VLOOKUP($A953,Sheet2!$Y$2:$AK$3116,COLUMN(G952),FALSE),"")</f>
        <v>https://www.thelineofbestfit.com/artists/the-weeknd-108291</v>
      </c>
      <c r="AF953" s="13" t="str">
        <f>IFERROR(VLOOKUP($A953,Sheet2!$Y$2:$AK$3116,COLUMN(H952),FALSE),"")</f>
        <v>none</v>
      </c>
      <c r="AG953" s="12">
        <f>IFERROR(VLOOKUP($A953,Sheet2!$Y$2:$AK$3116,COLUMN(I952),FALSE),"")</f>
        <v>8</v>
      </c>
      <c r="AH953" s="12">
        <f>IFERROR(VLOOKUP($A953,Sheet2!$Y$2:$AK$3116,COLUMN(J952),FALSE),"")</f>
        <v>0.44667516285928721</v>
      </c>
      <c r="AI953" s="12" t="str">
        <f>IFERROR(VLOOKUP($A953,Sheet2!$Y$2:$AK$3116,COLUMN(K952),FALSE),"")</f>
        <v>none</v>
      </c>
      <c r="AJ953" s="12" t="str">
        <f>IFERROR(VLOOKUP($A953,Sheet2!$Y$2:$AK$3116,COLUMN(L952),FALSE),"")</f>
        <v>The Weeknd ‚Äì Kiss Land</v>
      </c>
      <c r="AK953" s="12" t="str">
        <f>IFERROR(VLOOKUP($A953,Sheet2!$Y$2:$AK$3116,COLUMN(M952),FALSE),"")</f>
        <v>none</v>
      </c>
    </row>
    <row r="954" spans="1:37">
      <c r="A954" t="s">
        <v>3042</v>
      </c>
      <c r="B954" s="3" t="s">
        <v>3041</v>
      </c>
      <c r="C954" t="s">
        <v>2757</v>
      </c>
      <c r="D954" t="s">
        <v>2758</v>
      </c>
      <c r="E954" t="s">
        <v>3043</v>
      </c>
      <c r="F954" t="s">
        <v>3044</v>
      </c>
      <c r="G954" t="s">
        <v>3045</v>
      </c>
      <c r="H954" t="s">
        <v>21</v>
      </c>
      <c r="I954" t="s">
        <v>21</v>
      </c>
      <c r="J954" t="s">
        <v>21</v>
      </c>
      <c r="K954" t="s">
        <v>21</v>
      </c>
      <c r="L954" t="s">
        <v>39</v>
      </c>
      <c r="M954" t="s">
        <v>40</v>
      </c>
      <c r="N954" t="s">
        <v>21</v>
      </c>
      <c r="O954" t="s">
        <v>21</v>
      </c>
      <c r="P954">
        <v>2015</v>
      </c>
      <c r="Q954" t="s">
        <v>268</v>
      </c>
      <c r="R954" t="s">
        <v>21</v>
      </c>
      <c r="S954" t="s">
        <v>21</v>
      </c>
      <c r="T954">
        <v>5.5</v>
      </c>
      <c r="U954">
        <f>SUM((T954-6.977778)/1.271306)</f>
        <v>-1.1624093648578704</v>
      </c>
      <c r="V954" t="s">
        <v>21</v>
      </c>
      <c r="W954" t="s">
        <v>3046</v>
      </c>
      <c r="X954" t="s">
        <v>3047</v>
      </c>
      <c r="Y954" s="12" t="str">
        <f>IFERROR(VLOOKUP($A954,Sheet2!$Y$2:$AK$3116,COLUMN(A953),FALSE),"")</f>
        <v>Kintsugi</v>
      </c>
      <c r="Z954" s="13">
        <f>IFERROR(VLOOKUP($A954,Sheet2!$Y$2:$AK$3116,COLUMN(B953),FALSE),"")</f>
        <v>42087</v>
      </c>
      <c r="AA954" s="12" t="str">
        <f>IFERROR(VLOOKUP($A954,Sheet2!$Y$2:$AK$3116,COLUMN(C953),FALSE),"")</f>
        <v>Joe Goggins</v>
      </c>
      <c r="AB954" s="12" t="str">
        <f>IFERROR(VLOOKUP($A954,Sheet2!$Y$2:$AK$3116,COLUMN(D953),FALSE),"")</f>
        <v>https://www.thelineofbestfit.com/author/jgoggins</v>
      </c>
      <c r="AC954" s="12" t="str">
        <f>IFERROR(VLOOKUP($A954,Sheet2!$Y$2:$AK$3116,COLUMN(E953),FALSE),"")</f>
        <v>https://www.thelineofbestfit.com/reviews/albums/death-cab-for-cutie-kintsugi</v>
      </c>
      <c r="AD954" s="12" t="str">
        <f>IFERROR(VLOOKUP($A954,Sheet2!$Y$2:$AK$3116,COLUMN(F953),FALSE),"")</f>
        <v>Death Cab For Cutie</v>
      </c>
      <c r="AE954" s="12" t="str">
        <f>IFERROR(VLOOKUP($A954,Sheet2!$Y$2:$AK$3116,COLUMN(G953),FALSE),"")</f>
        <v>https://www.thelineofbestfit.com/artists/death-cab-for-cutie-104286</v>
      </c>
      <c r="AF954" s="13">
        <f>IFERROR(VLOOKUP($A954,Sheet2!$Y$2:$AK$3116,COLUMN(H953),FALSE),"")</f>
        <v>42093</v>
      </c>
      <c r="AG954" s="12">
        <f>IFERROR(VLOOKUP($A954,Sheet2!$Y$2:$AK$3116,COLUMN(I953),FALSE),"")</f>
        <v>8.5</v>
      </c>
      <c r="AH954" s="12">
        <f>IFERROR(VLOOKUP($A954,Sheet2!$Y$2:$AK$3116,COLUMN(J953),FALSE),"")</f>
        <v>0.91452717939504891</v>
      </c>
      <c r="AI954" s="12" t="str">
        <f>IFERROR(VLOOKUP($A954,Sheet2!$Y$2:$AK$3116,COLUMN(K953),FALSE),"")</f>
        <v>United States</v>
      </c>
      <c r="AJ954" s="12" t="str">
        <f>IFERROR(VLOOKUP($A954,Sheet2!$Y$2:$AK$3116,COLUMN(L953),FALSE),"")</f>
        <v>Death Cab for Cutie - Kintsugi</v>
      </c>
      <c r="AK954" s="12" t="str">
        <f>IFERROR(VLOOKUP($A954,Sheet2!$Y$2:$AK$3116,COLUMN(M953),FALSE),"")</f>
        <v>References to maturity in reviews of the last Death Cab For Cutie record, 2011‚Äôs Codes and Keys, were ubiquitous. All four members of the band were well into their thirties, and all four had settled down; principle songwriter Ben Gibbard had stopped drinking, started running marathons, married a movie star and moved from Seattle to Los Angeles. Accordingly, the album‚Äôs lyrical content was considerably sunnier than that of its unrelentingly bleak predecessor, Narrow Stairs, although to refer to Codes as Death Cab‚Äôs ‚Äòhappy‚Äô LP was to be wide of the mark; instead, it was more balanced than previous releases - moments of anxiety and resignation still remained.</v>
      </c>
    </row>
    <row r="955" spans="1:37">
      <c r="A955" t="s">
        <v>7976</v>
      </c>
      <c r="B955" s="3" t="s">
        <v>7973</v>
      </c>
      <c r="C955" t="s">
        <v>567</v>
      </c>
      <c r="D955" t="s">
        <v>568</v>
      </c>
      <c r="E955" t="s">
        <v>7977</v>
      </c>
      <c r="F955" t="s">
        <v>7974</v>
      </c>
      <c r="G955" t="s">
        <v>7975</v>
      </c>
      <c r="H955" t="s">
        <v>21</v>
      </c>
      <c r="I955" t="s">
        <v>21</v>
      </c>
      <c r="J955" t="s">
        <v>21</v>
      </c>
      <c r="K955" t="s">
        <v>21</v>
      </c>
      <c r="L955" t="s">
        <v>22</v>
      </c>
      <c r="M955" t="s">
        <v>23</v>
      </c>
      <c r="N955" t="s">
        <v>21</v>
      </c>
      <c r="O955" t="s">
        <v>21</v>
      </c>
      <c r="P955">
        <v>2015</v>
      </c>
      <c r="Q955" t="s">
        <v>141</v>
      </c>
      <c r="R955" t="s">
        <v>21</v>
      </c>
      <c r="S955" t="s">
        <v>21</v>
      </c>
      <c r="T955">
        <v>6.8</v>
      </c>
      <c r="U955">
        <f>SUM((T955-6.977778)/1.271306)</f>
        <v>-0.13983887435440404</v>
      </c>
      <c r="V955" t="s">
        <v>21</v>
      </c>
      <c r="W955" t="s">
        <v>7978</v>
      </c>
      <c r="X955" t="s">
        <v>7979</v>
      </c>
      <c r="Y955" s="12" t="str">
        <f>IFERROR(VLOOKUP($A955,Sheet2!$Y$2:$AK$3116,COLUMN(A954),FALSE),"")</f>
        <v>Kindred</v>
      </c>
      <c r="Z955" s="13">
        <f>IFERROR(VLOOKUP($A955,Sheet2!$Y$2:$AK$3116,COLUMN(B954),FALSE),"")</f>
        <v>42110</v>
      </c>
      <c r="AA955" s="12" t="str">
        <f>IFERROR(VLOOKUP($A955,Sheet2!$Y$2:$AK$3116,COLUMN(C954),FALSE),"")</f>
        <v>Joe Goggins</v>
      </c>
      <c r="AB955" s="12" t="str">
        <f>IFERROR(VLOOKUP($A955,Sheet2!$Y$2:$AK$3116,COLUMN(D954),FALSE),"")</f>
        <v>https://www.thelineofbestfit.com/author/jgoggins</v>
      </c>
      <c r="AC955" s="12" t="str">
        <f>IFERROR(VLOOKUP($A955,Sheet2!$Y$2:$AK$3116,COLUMN(E954),FALSE),"")</f>
        <v>https://www.thelineofbestfit.com/reviews/albums/passion-pit-kindred</v>
      </c>
      <c r="AD955" s="12" t="str">
        <f>IFERROR(VLOOKUP($A955,Sheet2!$Y$2:$AK$3116,COLUMN(F954),FALSE),"")</f>
        <v>Passion Pit</v>
      </c>
      <c r="AE955" s="12" t="str">
        <f>IFERROR(VLOOKUP($A955,Sheet2!$Y$2:$AK$3116,COLUMN(G954),FALSE),"")</f>
        <v>https://www.thelineofbestfit.com/artists/passion-pit-106707</v>
      </c>
      <c r="AF955" s="13">
        <f>IFERROR(VLOOKUP($A955,Sheet2!$Y$2:$AK$3116,COLUMN(H954),FALSE),"")</f>
        <v>42114</v>
      </c>
      <c r="AG955" s="12">
        <f>IFERROR(VLOOKUP($A955,Sheet2!$Y$2:$AK$3116,COLUMN(I954),FALSE),"")</f>
        <v>7</v>
      </c>
      <c r="AH955" s="12">
        <f>IFERROR(VLOOKUP($A955,Sheet2!$Y$2:$AK$3116,COLUMN(J954),FALSE),"")</f>
        <v>-0.48902887021223618</v>
      </c>
      <c r="AI955" s="12" t="str">
        <f>IFERROR(VLOOKUP($A955,Sheet2!$Y$2:$AK$3116,COLUMN(K954),FALSE),"")</f>
        <v>United States</v>
      </c>
      <c r="AJ955" s="12" t="str">
        <f>IFERROR(VLOOKUP($A955,Sheet2!$Y$2:$AK$3116,COLUMN(L954),FALSE),"")</f>
        <v>The sharpest, pithiest Passion Pit album to date</v>
      </c>
      <c r="AK955" s="12" t="str">
        <f>IFERROR(VLOOKUP($A955,Sheet2!$Y$2:$AK$3116,COLUMN(M954),FALSE),"")</f>
        <v>The Passion Pit story, from a journalistic point of view, used to be a simple enough exercise. In 2008, Boston native Michael Angelakos made a handful of songs for a lady that he was particularly fond of at the time, that would end up winging their way out to the world in the form of the Chunk of Change EP. Shortly afterwards, he was signed to a major label - Columbia - and released a superb debut full-length, Manners, in 2009, while assembling a live band to tour it across the world.</v>
      </c>
    </row>
    <row r="956" spans="1:37">
      <c r="A956" t="s">
        <v>5002</v>
      </c>
      <c r="B956" s="3" t="s">
        <v>5001</v>
      </c>
      <c r="C956" t="s">
        <v>77</v>
      </c>
      <c r="D956" t="s">
        <v>78</v>
      </c>
      <c r="E956" t="s">
        <v>5003</v>
      </c>
      <c r="F956" t="s">
        <v>4996</v>
      </c>
      <c r="G956" t="s">
        <v>4997</v>
      </c>
      <c r="H956" t="s">
        <v>21</v>
      </c>
      <c r="I956" t="s">
        <v>21</v>
      </c>
      <c r="J956" t="s">
        <v>21</v>
      </c>
      <c r="K956" t="s">
        <v>21</v>
      </c>
      <c r="L956" t="s">
        <v>39</v>
      </c>
      <c r="M956" t="s">
        <v>40</v>
      </c>
      <c r="N956" t="s">
        <v>31</v>
      </c>
      <c r="O956" t="s">
        <v>32</v>
      </c>
      <c r="P956">
        <v>2012</v>
      </c>
      <c r="Q956" t="s">
        <v>506</v>
      </c>
      <c r="R956" t="s">
        <v>21</v>
      </c>
      <c r="S956" t="s">
        <v>21</v>
      </c>
      <c r="T956">
        <v>7.6</v>
      </c>
      <c r="U956">
        <f>SUM((T956-6.977778)/1.271306)</f>
        <v>0.48943527364772904</v>
      </c>
      <c r="V956" t="s">
        <v>21</v>
      </c>
      <c r="W956" t="s">
        <v>5004</v>
      </c>
      <c r="X956" t="s">
        <v>5005</v>
      </c>
      <c r="Y956" s="12" t="str">
        <f>IFERROR(VLOOKUP($A956,Sheet2!$Y$2:$AK$3116,COLUMN(A955),FALSE),"")</f>
        <v>Kin</v>
      </c>
      <c r="Z956" s="13">
        <f>IFERROR(VLOOKUP($A956,Sheet2!$Y$2:$AK$3116,COLUMN(B955),FALSE),"")</f>
        <v>41151</v>
      </c>
      <c r="AA956" s="12" t="str">
        <f>IFERROR(VLOOKUP($A956,Sheet2!$Y$2:$AK$3116,COLUMN(C955),FALSE),"")</f>
        <v>Danny Wadeson</v>
      </c>
      <c r="AB956" s="12" t="str">
        <f>IFERROR(VLOOKUP($A956,Sheet2!$Y$2:$AK$3116,COLUMN(D955),FALSE),"")</f>
        <v>https://www.thelineofbestfit.com/author/dwadeson</v>
      </c>
      <c r="AC956" s="12" t="str">
        <f>IFERROR(VLOOKUP($A956,Sheet2!$Y$2:$AK$3116,COLUMN(E955),FALSE),"")</f>
        <v>https://www.thelineofbestfit.com/reviews/albums/iamamiwhoami-kin-109074</v>
      </c>
      <c r="AD956" s="12" t="str">
        <f>IFERROR(VLOOKUP($A956,Sheet2!$Y$2:$AK$3116,COLUMN(F955),FALSE),"")</f>
        <v>none</v>
      </c>
      <c r="AE956" s="12" t="str">
        <f>IFERROR(VLOOKUP($A956,Sheet2!$Y$2:$AK$3116,COLUMN(G955),FALSE),"")</f>
        <v>none</v>
      </c>
      <c r="AF956" s="13" t="str">
        <f>IFERROR(VLOOKUP($A956,Sheet2!$Y$2:$AK$3116,COLUMN(H955),FALSE),"")</f>
        <v>none</v>
      </c>
      <c r="AG956" s="12">
        <f>IFERROR(VLOOKUP($A956,Sheet2!$Y$2:$AK$3116,COLUMN(I955),FALSE),"")</f>
        <v>8.5</v>
      </c>
      <c r="AH956" s="12">
        <f>IFERROR(VLOOKUP($A956,Sheet2!$Y$2:$AK$3116,COLUMN(J955),FALSE),"")</f>
        <v>0.91452717939504891</v>
      </c>
      <c r="AI956" s="12" t="str">
        <f>IFERROR(VLOOKUP($A956,Sheet2!$Y$2:$AK$3116,COLUMN(K955),FALSE),"")</f>
        <v>none</v>
      </c>
      <c r="AJ956" s="12" t="str">
        <f>IFERROR(VLOOKUP($A956,Sheet2!$Y$2:$AK$3116,COLUMN(L955),FALSE),"")</f>
        <v>iamamiwhoami ‚Äì Kin</v>
      </c>
      <c r="AK956" s="12" t="str">
        <f>IFERROR(VLOOKUP($A956,Sheet2!$Y$2:$AK$3116,COLUMN(M955),FALSE),"")</f>
        <v>none</v>
      </c>
    </row>
    <row r="957" spans="1:37">
      <c r="A957" t="s">
        <v>2653</v>
      </c>
      <c r="B957" s="3" t="s">
        <v>2652</v>
      </c>
      <c r="C957" t="s">
        <v>763</v>
      </c>
      <c r="D957" t="s">
        <v>764</v>
      </c>
      <c r="E957" t="s">
        <v>2654</v>
      </c>
      <c r="F957" t="s">
        <v>2655</v>
      </c>
      <c r="G957" t="s">
        <v>2656</v>
      </c>
      <c r="H957" t="s">
        <v>21</v>
      </c>
      <c r="I957" t="s">
        <v>21</v>
      </c>
      <c r="J957" t="s">
        <v>21</v>
      </c>
      <c r="K957" t="s">
        <v>21</v>
      </c>
      <c r="L957" t="s">
        <v>39</v>
      </c>
      <c r="M957" t="s">
        <v>40</v>
      </c>
      <c r="N957" t="s">
        <v>21</v>
      </c>
      <c r="O957" t="s">
        <v>21</v>
      </c>
      <c r="P957">
        <v>2012</v>
      </c>
      <c r="Q957" t="s">
        <v>1207</v>
      </c>
      <c r="R957" t="s">
        <v>21</v>
      </c>
      <c r="S957" t="s">
        <v>21</v>
      </c>
      <c r="T957">
        <v>6.5</v>
      </c>
      <c r="U957">
        <f>SUM((T957-6.977778)/1.271306)</f>
        <v>-0.37581667985520384</v>
      </c>
      <c r="V957" t="s">
        <v>21</v>
      </c>
      <c r="W957" t="s">
        <v>2657</v>
      </c>
      <c r="X957" t="s">
        <v>2658</v>
      </c>
      <c r="Y957" s="12" t="str">
        <f>IFERROR(VLOOKUP($A957,Sheet2!$Y$2:$AK$3116,COLUMN(A956),FALSE),"")</f>
        <v>Kill My Blues</v>
      </c>
      <c r="Z957" s="13">
        <f>IFERROR(VLOOKUP($A957,Sheet2!$Y$2:$AK$3116,COLUMN(B956),FALSE),"")</f>
        <v>41180</v>
      </c>
      <c r="AA957" s="12" t="str">
        <f>IFERROR(VLOOKUP($A957,Sheet2!$Y$2:$AK$3116,COLUMN(C956),FALSE),"")</f>
        <v>Slavko Bucifal</v>
      </c>
      <c r="AB957" s="12" t="str">
        <f>IFERROR(VLOOKUP($A957,Sheet2!$Y$2:$AK$3116,COLUMN(D956),FALSE),"")</f>
        <v>https://www.thelineofbestfit.com/author/sbucifal</v>
      </c>
      <c r="AC957" s="12" t="str">
        <f>IFERROR(VLOOKUP($A957,Sheet2!$Y$2:$AK$3116,COLUMN(E956),FALSE),"")</f>
        <v>https://www.thelineofbestfit.com/reviews/albums/corin-tucker-band-kill-my-blues-110362</v>
      </c>
      <c r="AD957" s="12" t="str">
        <f>IFERROR(VLOOKUP($A957,Sheet2!$Y$2:$AK$3116,COLUMN(F956),FALSE),"")</f>
        <v>Corin Tucker Band</v>
      </c>
      <c r="AE957" s="12" t="str">
        <f>IFERROR(VLOOKUP($A957,Sheet2!$Y$2:$AK$3116,COLUMN(G956),FALSE),"")</f>
        <v>none</v>
      </c>
      <c r="AF957" s="13" t="str">
        <f>IFERROR(VLOOKUP($A957,Sheet2!$Y$2:$AK$3116,COLUMN(H956),FALSE),"")</f>
        <v>none</v>
      </c>
      <c r="AG957" s="12">
        <f>IFERROR(VLOOKUP($A957,Sheet2!$Y$2:$AK$3116,COLUMN(I956),FALSE),"")</f>
        <v>7</v>
      </c>
      <c r="AH957" s="12">
        <f>IFERROR(VLOOKUP($A957,Sheet2!$Y$2:$AK$3116,COLUMN(J956),FALSE),"")</f>
        <v>-0.48902887021223618</v>
      </c>
      <c r="AI957" s="12" t="str">
        <f>IFERROR(VLOOKUP($A957,Sheet2!$Y$2:$AK$3116,COLUMN(K956),FALSE),"")</f>
        <v>none</v>
      </c>
      <c r="AJ957" s="12" t="str">
        <f>IFERROR(VLOOKUP($A957,Sheet2!$Y$2:$AK$3116,COLUMN(L956),FALSE),"")</f>
        <v>Corin Tucker Band ‚Äì Kill My Blues</v>
      </c>
      <c r="AK957" s="12" t="str">
        <f>IFERROR(VLOOKUP($A957,Sheet2!$Y$2:$AK$3116,COLUMN(M956),FALSE),"")</f>
        <v>none</v>
      </c>
    </row>
    <row r="958" spans="1:37">
      <c r="A958" t="s">
        <v>2444</v>
      </c>
      <c r="B958" s="3" t="s">
        <v>2443</v>
      </c>
      <c r="C958" t="s">
        <v>1362</v>
      </c>
      <c r="D958" t="s">
        <v>1363</v>
      </c>
      <c r="E958" t="s">
        <v>2445</v>
      </c>
      <c r="F958" t="s">
        <v>2446</v>
      </c>
      <c r="G958" t="s">
        <v>2447</v>
      </c>
      <c r="H958" t="s">
        <v>21</v>
      </c>
      <c r="I958" t="s">
        <v>21</v>
      </c>
      <c r="J958" t="s">
        <v>21</v>
      </c>
      <c r="K958" t="s">
        <v>21</v>
      </c>
      <c r="L958" t="s">
        <v>39</v>
      </c>
      <c r="M958" t="s">
        <v>40</v>
      </c>
      <c r="N958" t="s">
        <v>31</v>
      </c>
      <c r="O958" t="s">
        <v>32</v>
      </c>
      <c r="P958">
        <v>2012</v>
      </c>
      <c r="Q958" t="s">
        <v>2448</v>
      </c>
      <c r="R958" t="s">
        <v>21</v>
      </c>
      <c r="S958" t="s">
        <v>21</v>
      </c>
      <c r="T958">
        <v>8.6999999999999993</v>
      </c>
      <c r="U958">
        <f>SUM((T958-6.977778)/1.271306)</f>
        <v>1.354687227150662</v>
      </c>
      <c r="V958" t="s">
        <v>73</v>
      </c>
      <c r="W958" t="s">
        <v>2449</v>
      </c>
      <c r="X958" t="s">
        <v>2450</v>
      </c>
      <c r="Y958" s="12" t="str">
        <f>IFERROR(VLOOKUP($A958,Sheet2!$Y$2:$AK$3116,COLUMN(A957),FALSE),"")</f>
        <v>Kill for Love</v>
      </c>
      <c r="Z958" s="13">
        <f>IFERROR(VLOOKUP($A958,Sheet2!$Y$2:$AK$3116,COLUMN(B957),FALSE),"")</f>
        <v>41058</v>
      </c>
      <c r="AA958" s="12" t="str">
        <f>IFERROR(VLOOKUP($A958,Sheet2!$Y$2:$AK$3116,COLUMN(C957),FALSE),"")</f>
        <v>Chris Lo</v>
      </c>
      <c r="AB958" s="12" t="str">
        <f>IFERROR(VLOOKUP($A958,Sheet2!$Y$2:$AK$3116,COLUMN(D957),FALSE),"")</f>
        <v>https://www.thelineofbestfit.com/author/clo_</v>
      </c>
      <c r="AC958" s="12" t="str">
        <f>IFERROR(VLOOKUP($A958,Sheet2!$Y$2:$AK$3116,COLUMN(E957),FALSE),"")</f>
        <v>https://www.thelineofbestfit.com/reviews/albums/chromatics-kill-for-love-97958</v>
      </c>
      <c r="AD958" s="12" t="str">
        <f>IFERROR(VLOOKUP($A958,Sheet2!$Y$2:$AK$3116,COLUMN(F957),FALSE),"")</f>
        <v>Chromatics</v>
      </c>
      <c r="AE958" s="12" t="str">
        <f>IFERROR(VLOOKUP($A958,Sheet2!$Y$2:$AK$3116,COLUMN(G957),FALSE),"")</f>
        <v>https://www.thelineofbestfit.com/artists/chromatics-103999</v>
      </c>
      <c r="AF958" s="13" t="str">
        <f>IFERROR(VLOOKUP($A958,Sheet2!$Y$2:$AK$3116,COLUMN(H957),FALSE),"")</f>
        <v>none</v>
      </c>
      <c r="AG958" s="12">
        <f>IFERROR(VLOOKUP($A958,Sheet2!$Y$2:$AK$3116,COLUMN(I957),FALSE),"")</f>
        <v>8</v>
      </c>
      <c r="AH958" s="12">
        <f>IFERROR(VLOOKUP($A958,Sheet2!$Y$2:$AK$3116,COLUMN(J957),FALSE),"")</f>
        <v>0.44667516285928721</v>
      </c>
      <c r="AI958" s="12" t="str">
        <f>IFERROR(VLOOKUP($A958,Sheet2!$Y$2:$AK$3116,COLUMN(K957),FALSE),"")</f>
        <v>none</v>
      </c>
      <c r="AJ958" s="12" t="str">
        <f>IFERROR(VLOOKUP($A958,Sheet2!$Y$2:$AK$3116,COLUMN(L957),FALSE),"")</f>
        <v>Chromatics ‚Äì Kill for Love</v>
      </c>
      <c r="AK958" s="12" t="str">
        <f>IFERROR(VLOOKUP($A958,Sheet2!$Y$2:$AK$3116,COLUMN(M957),FALSE),"")</f>
        <v>none</v>
      </c>
    </row>
    <row r="959" spans="1:37">
      <c r="A959" t="s">
        <v>1476</v>
      </c>
      <c r="B959" s="3" t="s">
        <v>1474</v>
      </c>
      <c r="C959" t="s">
        <v>729</v>
      </c>
      <c r="D959" t="s">
        <v>730</v>
      </c>
      <c r="E959" t="s">
        <v>1477</v>
      </c>
      <c r="F959" t="s">
        <v>1478</v>
      </c>
      <c r="G959" t="s">
        <v>1479</v>
      </c>
      <c r="H959" t="s">
        <v>21</v>
      </c>
      <c r="I959" t="s">
        <v>21</v>
      </c>
      <c r="J959" t="s">
        <v>21</v>
      </c>
      <c r="K959" t="s">
        <v>21</v>
      </c>
      <c r="L959" t="s">
        <v>39</v>
      </c>
      <c r="M959" t="s">
        <v>40</v>
      </c>
      <c r="N959" t="s">
        <v>21</v>
      </c>
      <c r="O959" t="s">
        <v>21</v>
      </c>
      <c r="P959">
        <v>2016</v>
      </c>
      <c r="Q959" t="s">
        <v>1480</v>
      </c>
      <c r="R959" t="s">
        <v>21</v>
      </c>
      <c r="S959" t="s">
        <v>21</v>
      </c>
      <c r="T959">
        <v>7.6</v>
      </c>
      <c r="U959">
        <f>SUM((T959-6.977778)/1.271306)</f>
        <v>0.48943527364772904</v>
      </c>
      <c r="V959" t="s">
        <v>21</v>
      </c>
      <c r="W959" t="s">
        <v>1481</v>
      </c>
      <c r="X959" t="s">
        <v>1482</v>
      </c>
      <c r="Y959" s="12" t="str">
        <f>IFERROR(VLOOKUP($A959,Sheet2!$Y$2:$AK$3116,COLUMN(A958),FALSE),"")</f>
        <v>Kidsticks</v>
      </c>
      <c r="Z959" s="13">
        <f>IFERROR(VLOOKUP($A959,Sheet2!$Y$2:$AK$3116,COLUMN(B958),FALSE),"")</f>
        <v>42521</v>
      </c>
      <c r="AA959" s="12" t="str">
        <f>IFERROR(VLOOKUP($A959,Sheet2!$Y$2:$AK$3116,COLUMN(C958),FALSE),"")</f>
        <v>Erik Thompson</v>
      </c>
      <c r="AB959" s="12" t="str">
        <f>IFERROR(VLOOKUP($A959,Sheet2!$Y$2:$AK$3116,COLUMN(D958),FALSE),"")</f>
        <v>https://www.thelineofbestfit.com/author/ethompson</v>
      </c>
      <c r="AC959" s="12" t="str">
        <f>IFERROR(VLOOKUP($A959,Sheet2!$Y$2:$AK$3116,COLUMN(E958),FALSE),"")</f>
        <v>https://www.thelineofbestfit.com/reviews/albums/beth-orton-kidsticks</v>
      </c>
      <c r="AD959" s="12" t="str">
        <f>IFERROR(VLOOKUP($A959,Sheet2!$Y$2:$AK$3116,COLUMN(F958),FALSE),"")</f>
        <v>Beth Orton</v>
      </c>
      <c r="AE959" s="12" t="str">
        <f>IFERROR(VLOOKUP($A959,Sheet2!$Y$2:$AK$3116,COLUMN(G958),FALSE),"")</f>
        <v>https://www.thelineofbestfit.com/artists/beth-orton-103600</v>
      </c>
      <c r="AF959" s="13">
        <f>IFERROR(VLOOKUP($A959,Sheet2!$Y$2:$AK$3116,COLUMN(H958),FALSE),"")</f>
        <v>42517</v>
      </c>
      <c r="AG959" s="12">
        <f>IFERROR(VLOOKUP($A959,Sheet2!$Y$2:$AK$3116,COLUMN(I958),FALSE),"")</f>
        <v>7.5</v>
      </c>
      <c r="AH959" s="12">
        <f>IFERROR(VLOOKUP($A959,Sheet2!$Y$2:$AK$3116,COLUMN(J958),FALSE),"")</f>
        <v>-2.1176853676474497E-2</v>
      </c>
      <c r="AI959" s="12" t="str">
        <f>IFERROR(VLOOKUP($A959,Sheet2!$Y$2:$AK$3116,COLUMN(K958),FALSE),"")</f>
        <v>United Kingdom</v>
      </c>
      <c r="AJ959" s="12" t="str">
        <f>IFERROR(VLOOKUP($A959,Sheet2!$Y$2:$AK$3116,COLUMN(L958),FALSE),"")</f>
        <v>Beth Orton teams up with Fuck Buttons‚Äô Andrew Hung for startling new album</v>
      </c>
      <c r="AK959" s="12" t="str">
        <f>IFERROR(VLOOKUP($A959,Sheet2!$Y$2:$AK$3116,COLUMN(M958),FALSE),"")</f>
        <v>Beth Orton‚Äôs new album, Kidsticks, strikes a dynamic balance between the earthly, personal touches of her recent work and the pulsating, electronic flourishes of her early career.</v>
      </c>
    </row>
    <row r="960" spans="1:37">
      <c r="A960" t="s">
        <v>109</v>
      </c>
      <c r="B960" s="3" t="s">
        <v>107</v>
      </c>
      <c r="C960" t="s">
        <v>79</v>
      </c>
      <c r="D960" t="s">
        <v>80</v>
      </c>
      <c r="E960" t="s">
        <v>110</v>
      </c>
      <c r="F960" t="s">
        <v>111</v>
      </c>
      <c r="G960" t="s">
        <v>112</v>
      </c>
      <c r="H960" t="s">
        <v>21</v>
      </c>
      <c r="I960" t="s">
        <v>21</v>
      </c>
      <c r="J960" t="s">
        <v>21</v>
      </c>
      <c r="K960" t="s">
        <v>21</v>
      </c>
      <c r="L960" t="s">
        <v>39</v>
      </c>
      <c r="M960" t="s">
        <v>40</v>
      </c>
      <c r="N960" t="s">
        <v>21</v>
      </c>
      <c r="O960" t="s">
        <v>21</v>
      </c>
      <c r="P960">
        <v>2009</v>
      </c>
      <c r="Q960" t="s">
        <v>113</v>
      </c>
      <c r="R960" t="s">
        <v>21</v>
      </c>
      <c r="S960" t="s">
        <v>21</v>
      </c>
      <c r="T960">
        <v>4.9000000000000004</v>
      </c>
      <c r="U960">
        <f>SUM((T960-6.977778)/1.271306)</f>
        <v>-1.63436497585947</v>
      </c>
      <c r="V960" t="s">
        <v>21</v>
      </c>
      <c r="W960" t="s">
        <v>114</v>
      </c>
      <c r="X960" t="s">
        <v>115</v>
      </c>
      <c r="Y960" s="12" t="str">
        <f>IFERROR(VLOOKUP($A960,Sheet2!$Y$2:$AK$3116,COLUMN(A959),FALSE),"")</f>
        <v>Kicks</v>
      </c>
      <c r="Z960" s="13">
        <f>IFERROR(VLOOKUP($A960,Sheet2!$Y$2:$AK$3116,COLUMN(B959),FALSE),"")</f>
        <v>39899</v>
      </c>
      <c r="AA960" s="12" t="str">
        <f>IFERROR(VLOOKUP($A960,Sheet2!$Y$2:$AK$3116,COLUMN(C959),FALSE),"")</f>
        <v>Bridget Helgoth</v>
      </c>
      <c r="AB960" s="12" t="str">
        <f>IFERROR(VLOOKUP($A960,Sheet2!$Y$2:$AK$3116,COLUMN(D959),FALSE),"")</f>
        <v>https://www.thelineofbestfit.com/author/bridget</v>
      </c>
      <c r="AC960" s="12" t="str">
        <f>IFERROR(VLOOKUP($A960,Sheet2!$Y$2:$AK$3116,COLUMN(E959),FALSE),"")</f>
        <v>https://www.thelineofbestfit.com/reviews/albums/1990s-kicks-13853</v>
      </c>
      <c r="AD960" s="12" t="str">
        <f>IFERROR(VLOOKUP($A960,Sheet2!$Y$2:$AK$3116,COLUMN(F959),FALSE),"")</f>
        <v>1990s</v>
      </c>
      <c r="AE960" s="12" t="str">
        <f>IFERROR(VLOOKUP($A960,Sheet2!$Y$2:$AK$3116,COLUMN(G959),FALSE),"")</f>
        <v>https://www.thelineofbestfit.com/artists/1990s-144265</v>
      </c>
      <c r="AF960" s="13" t="str">
        <f>IFERROR(VLOOKUP($A960,Sheet2!$Y$2:$AK$3116,COLUMN(H959),FALSE),"")</f>
        <v>none</v>
      </c>
      <c r="AG960" s="12">
        <f>IFERROR(VLOOKUP($A960,Sheet2!$Y$2:$AK$3116,COLUMN(I959),FALSE),"")</f>
        <v>6.5</v>
      </c>
      <c r="AH960" s="12">
        <f>IFERROR(VLOOKUP($A960,Sheet2!$Y$2:$AK$3116,COLUMN(J959),FALSE),"")</f>
        <v>-0.95688088674799787</v>
      </c>
      <c r="AI960" s="12" t="str">
        <f>IFERROR(VLOOKUP($A960,Sheet2!$Y$2:$AK$3116,COLUMN(K959),FALSE),"")</f>
        <v>none</v>
      </c>
      <c r="AJ960" s="12" t="str">
        <f>IFERROR(VLOOKUP($A960,Sheet2!$Y$2:$AK$3116,COLUMN(L959),FALSE),"")</f>
        <v>1990s ‚Äì Kicks</v>
      </c>
      <c r="AK960" s="12" t="str">
        <f>IFERROR(VLOOKUP($A960,Sheet2!$Y$2:$AK$3116,COLUMN(M959),FALSE),"")</f>
        <v>none</v>
      </c>
    </row>
    <row r="961" spans="1:37">
      <c r="A961" t="s">
        <v>5382</v>
      </c>
      <c r="B961" s="3" t="s">
        <v>5381</v>
      </c>
      <c r="C961" t="s">
        <v>2878</v>
      </c>
      <c r="D961" t="s">
        <v>2879</v>
      </c>
      <c r="E961" t="s">
        <v>5383</v>
      </c>
      <c r="F961" t="s">
        <v>5384</v>
      </c>
      <c r="G961" t="s">
        <v>5385</v>
      </c>
      <c r="H961" t="s">
        <v>21</v>
      </c>
      <c r="I961" t="s">
        <v>21</v>
      </c>
      <c r="J961" t="s">
        <v>21</v>
      </c>
      <c r="K961" t="s">
        <v>21</v>
      </c>
      <c r="L961" t="s">
        <v>102</v>
      </c>
      <c r="M961" t="s">
        <v>103</v>
      </c>
      <c r="N961" t="s">
        <v>21</v>
      </c>
      <c r="O961" t="s">
        <v>21</v>
      </c>
      <c r="P961">
        <v>2012</v>
      </c>
      <c r="Q961" t="s">
        <v>1894</v>
      </c>
      <c r="R961" t="s">
        <v>21</v>
      </c>
      <c r="S961" t="s">
        <v>21</v>
      </c>
      <c r="T961">
        <v>7.3</v>
      </c>
      <c r="U961">
        <f>SUM((T961-6.977778)/1.271306)</f>
        <v>0.25345746814692921</v>
      </c>
      <c r="V961" t="s">
        <v>21</v>
      </c>
      <c r="W961" t="s">
        <v>5386</v>
      </c>
      <c r="X961" t="s">
        <v>5387</v>
      </c>
      <c r="Y961" s="12" t="str">
        <f>IFERROR(VLOOKUP($A961,Sheet2!$Y$2:$AK$3116,COLUMN(A960),FALSE),"")</f>
        <v>Key to the Kuffs</v>
      </c>
      <c r="Z961" s="13">
        <f>IFERROR(VLOOKUP($A961,Sheet2!$Y$2:$AK$3116,COLUMN(B960),FALSE),"")</f>
        <v>41142</v>
      </c>
      <c r="AA961" s="12" t="str">
        <f>IFERROR(VLOOKUP($A961,Sheet2!$Y$2:$AK$3116,COLUMN(C960),FALSE),"")</f>
        <v>Michelle Kambasha</v>
      </c>
      <c r="AB961" s="12" t="str">
        <f>IFERROR(VLOOKUP($A961,Sheet2!$Y$2:$AK$3116,COLUMN(D960),FALSE),"")</f>
        <v>https://www.thelineofbestfit.com/author/mkambasha</v>
      </c>
      <c r="AC961" s="12" t="str">
        <f>IFERROR(VLOOKUP($A961,Sheet2!$Y$2:$AK$3116,COLUMN(E960),FALSE),"")</f>
        <v>https://www.thelineofbestfit.com/reviews/albums/jj-doom-key-to-the-kuffs-102760</v>
      </c>
      <c r="AD961" s="12" t="str">
        <f>IFERROR(VLOOKUP($A961,Sheet2!$Y$2:$AK$3116,COLUMN(F960),FALSE),"")</f>
        <v>JJ DOOM</v>
      </c>
      <c r="AE961" s="12" t="str">
        <f>IFERROR(VLOOKUP($A961,Sheet2!$Y$2:$AK$3116,COLUMN(G960),FALSE),"")</f>
        <v>https://www.thelineofbestfit.com/artists/jj-doom-105471</v>
      </c>
      <c r="AF961" s="13" t="str">
        <f>IFERROR(VLOOKUP($A961,Sheet2!$Y$2:$AK$3116,COLUMN(H960),FALSE),"")</f>
        <v>none</v>
      </c>
      <c r="AG961" s="12">
        <f>IFERROR(VLOOKUP($A961,Sheet2!$Y$2:$AK$3116,COLUMN(I960),FALSE),"")</f>
        <v>7</v>
      </c>
      <c r="AH961" s="12">
        <f>IFERROR(VLOOKUP($A961,Sheet2!$Y$2:$AK$3116,COLUMN(J960),FALSE),"")</f>
        <v>-0.48902887021223618</v>
      </c>
      <c r="AI961" s="12" t="str">
        <f>IFERROR(VLOOKUP($A961,Sheet2!$Y$2:$AK$3116,COLUMN(K960),FALSE),"")</f>
        <v>none</v>
      </c>
      <c r="AJ961" s="12" t="str">
        <f>IFERROR(VLOOKUP($A961,Sheet2!$Y$2:$AK$3116,COLUMN(L960),FALSE),"")</f>
        <v>JJ DOOM ‚Äì Key to the Kuffs</v>
      </c>
      <c r="AK961" s="12" t="str">
        <f>IFERROR(VLOOKUP($A961,Sheet2!$Y$2:$AK$3116,COLUMN(M960),FALSE),"")</f>
        <v>none</v>
      </c>
    </row>
    <row r="962" spans="1:37">
      <c r="A962" t="s">
        <v>9401</v>
      </c>
      <c r="B962" s="3" t="s">
        <v>404</v>
      </c>
      <c r="C962" t="s">
        <v>77</v>
      </c>
      <c r="D962" t="s">
        <v>78</v>
      </c>
      <c r="E962" t="s">
        <v>9402</v>
      </c>
      <c r="F962" t="s">
        <v>9399</v>
      </c>
      <c r="G962" t="s">
        <v>9400</v>
      </c>
      <c r="H962" t="s">
        <v>21</v>
      </c>
      <c r="I962" t="s">
        <v>21</v>
      </c>
      <c r="J962" t="s">
        <v>21</v>
      </c>
      <c r="K962" t="s">
        <v>21</v>
      </c>
      <c r="L962" t="s">
        <v>39</v>
      </c>
      <c r="M962" t="s">
        <v>40</v>
      </c>
      <c r="N962" t="s">
        <v>21</v>
      </c>
      <c r="O962" t="s">
        <v>21</v>
      </c>
      <c r="P962">
        <v>2015</v>
      </c>
      <c r="Q962" t="s">
        <v>9403</v>
      </c>
      <c r="R962" t="s">
        <v>21</v>
      </c>
      <c r="S962" t="s">
        <v>21</v>
      </c>
      <c r="T962">
        <v>7.5</v>
      </c>
      <c r="U962">
        <f>SUM((T962-6.977778)/1.271306)</f>
        <v>0.41077600514746265</v>
      </c>
      <c r="V962" t="s">
        <v>21</v>
      </c>
      <c r="W962" t="s">
        <v>9404</v>
      </c>
      <c r="X962" t="s">
        <v>9405</v>
      </c>
      <c r="Y962" s="12" t="str">
        <f>IFERROR(VLOOKUP($A962,Sheet2!$Y$2:$AK$3116,COLUMN(A961),FALSE),"")</f>
        <v>Key Markets</v>
      </c>
      <c r="Z962" s="13">
        <f>IFERROR(VLOOKUP($A962,Sheet2!$Y$2:$AK$3116,COLUMN(B961),FALSE),"")</f>
        <v>42195</v>
      </c>
      <c r="AA962" s="12" t="str">
        <f>IFERROR(VLOOKUP($A962,Sheet2!$Y$2:$AK$3116,COLUMN(C961),FALSE),"")</f>
        <v>Scott Riby</v>
      </c>
      <c r="AB962" s="12" t="str">
        <f>IFERROR(VLOOKUP($A962,Sheet2!$Y$2:$AK$3116,COLUMN(D961),FALSE),"")</f>
        <v>https://www.thelineofbestfit.com/author/scottriby</v>
      </c>
      <c r="AC962" s="12" t="str">
        <f>IFERROR(VLOOKUP($A962,Sheet2!$Y$2:$AK$3116,COLUMN(E961),FALSE),"")</f>
        <v>https://www.thelineofbestfit.com/reviews/albums/sleaford-mods-key-markets</v>
      </c>
      <c r="AD962" s="12" t="str">
        <f>IFERROR(VLOOKUP($A962,Sheet2!$Y$2:$AK$3116,COLUMN(F961),FALSE),"")</f>
        <v>Sleaford Mods</v>
      </c>
      <c r="AE962" s="12" t="str">
        <f>IFERROR(VLOOKUP($A962,Sheet2!$Y$2:$AK$3116,COLUMN(G961),FALSE),"")</f>
        <v>https://www.thelineofbestfit.com/artists/sleaford-mods</v>
      </c>
      <c r="AF962" s="13">
        <f>IFERROR(VLOOKUP($A962,Sheet2!$Y$2:$AK$3116,COLUMN(H961),FALSE),"")</f>
        <v>42195</v>
      </c>
      <c r="AG962" s="12">
        <f>IFERROR(VLOOKUP($A962,Sheet2!$Y$2:$AK$3116,COLUMN(I961),FALSE),"")</f>
        <v>8</v>
      </c>
      <c r="AH962" s="12">
        <f>IFERROR(VLOOKUP($A962,Sheet2!$Y$2:$AK$3116,COLUMN(J961),FALSE),"")</f>
        <v>0.44667516285928721</v>
      </c>
      <c r="AI962" s="12" t="str">
        <f>IFERROR(VLOOKUP($A962,Sheet2!$Y$2:$AK$3116,COLUMN(K961),FALSE),"")</f>
        <v>United Kingdom</v>
      </c>
      <c r="AJ962" s="12" t="str">
        <f>IFERROR(VLOOKUP($A962,Sheet2!$Y$2:$AK$3116,COLUMN(L961),FALSE),"")</f>
        <v>Thank god for Sleaford Mods</v>
      </c>
      <c r="AK962" s="12" t="str">
        <f>IFERROR(VLOOKUP($A962,Sheet2!$Y$2:$AK$3116,COLUMN(M961),FALSE),"")</f>
        <v>Key Markets is Sleaford Mods‚Äô eighth record, but only their third since really grasping the attention of a wider audience. Thankfully their approach is no different to that taken on their first release (Sleaford Mods in 2007) - the energy, agression and lyrical genius of Jason Williamson is front and centre as always, complimented by Andrew Frean‚Äôs distinctively minimalist instrumental loops that straddle hip hop and punk rock.</v>
      </c>
    </row>
    <row r="963" spans="1:37">
      <c r="A963" t="s">
        <v>9179</v>
      </c>
      <c r="B963" s="3" t="s">
        <v>9176</v>
      </c>
      <c r="C963" t="s">
        <v>121</v>
      </c>
      <c r="D963" t="s">
        <v>122</v>
      </c>
      <c r="E963" t="s">
        <v>9180</v>
      </c>
      <c r="F963" t="s">
        <v>9177</v>
      </c>
      <c r="G963" t="s">
        <v>9178</v>
      </c>
      <c r="H963" t="s">
        <v>21</v>
      </c>
      <c r="I963" t="s">
        <v>21</v>
      </c>
      <c r="J963" t="s">
        <v>21</v>
      </c>
      <c r="K963" t="s">
        <v>21</v>
      </c>
      <c r="L963" t="s">
        <v>102</v>
      </c>
      <c r="M963" t="s">
        <v>103</v>
      </c>
      <c r="N963" t="s">
        <v>21</v>
      </c>
      <c r="O963" t="s">
        <v>21</v>
      </c>
      <c r="P963">
        <v>2013</v>
      </c>
      <c r="Q963" t="s">
        <v>104</v>
      </c>
      <c r="R963" t="s">
        <v>21</v>
      </c>
      <c r="S963" t="s">
        <v>21</v>
      </c>
      <c r="T963">
        <v>7.8</v>
      </c>
      <c r="U963">
        <f>SUM((T963-6.977778)/1.271306)</f>
        <v>0.64675381064826243</v>
      </c>
      <c r="V963" t="s">
        <v>21</v>
      </c>
      <c r="W963" t="s">
        <v>9181</v>
      </c>
      <c r="X963" t="s">
        <v>9182</v>
      </c>
      <c r="Y963" s="12" t="str">
        <f>IFERROR(VLOOKUP($A963,Sheet2!$Y$2:$AK$3116,COLUMN(A962),FALSE),"")</f>
        <v>Kenny Dennis LP</v>
      </c>
      <c r="Z963" s="13">
        <f>IFERROR(VLOOKUP($A963,Sheet2!$Y$2:$AK$3116,COLUMN(B962),FALSE),"")</f>
        <v>41446</v>
      </c>
      <c r="AA963" s="12" t="str">
        <f>IFERROR(VLOOKUP($A963,Sheet2!$Y$2:$AK$3116,COLUMN(C962),FALSE),"")</f>
        <v>B. David Zarley</v>
      </c>
      <c r="AB963" s="12" t="str">
        <f>IFERROR(VLOOKUP($A963,Sheet2!$Y$2:$AK$3116,COLUMN(D962),FALSE),"")</f>
        <v>https://www.thelineofbestfit.com/author/bzarley</v>
      </c>
      <c r="AC963" s="12" t="str">
        <f>IFERROR(VLOOKUP($A963,Sheet2!$Y$2:$AK$3116,COLUMN(E962),FALSE),"")</f>
        <v>https://www.thelineofbestfit.com/reviews/albums/serengeti-kenny-dennis-lp-127938</v>
      </c>
      <c r="AD963" s="12" t="str">
        <f>IFERROR(VLOOKUP($A963,Sheet2!$Y$2:$AK$3116,COLUMN(F962),FALSE),"")</f>
        <v>Serengeti</v>
      </c>
      <c r="AE963" s="12" t="str">
        <f>IFERROR(VLOOKUP($A963,Sheet2!$Y$2:$AK$3116,COLUMN(G962),FALSE),"")</f>
        <v>https://www.thelineofbestfit.com/artists/serengeti-107282</v>
      </c>
      <c r="AF963" s="13" t="str">
        <f>IFERROR(VLOOKUP($A963,Sheet2!$Y$2:$AK$3116,COLUMN(H962),FALSE),"")</f>
        <v>none</v>
      </c>
      <c r="AG963" s="12">
        <f>IFERROR(VLOOKUP($A963,Sheet2!$Y$2:$AK$3116,COLUMN(I962),FALSE),"")</f>
        <v>7</v>
      </c>
      <c r="AH963" s="12">
        <f>IFERROR(VLOOKUP($A963,Sheet2!$Y$2:$AK$3116,COLUMN(J962),FALSE),"")</f>
        <v>-0.48902887021223618</v>
      </c>
      <c r="AI963" s="12" t="str">
        <f>IFERROR(VLOOKUP($A963,Sheet2!$Y$2:$AK$3116,COLUMN(K962),FALSE),"")</f>
        <v>none</v>
      </c>
      <c r="AJ963" s="12" t="str">
        <f>IFERROR(VLOOKUP($A963,Sheet2!$Y$2:$AK$3116,COLUMN(L962),FALSE),"")</f>
        <v>Serengeti ‚Äì Kenny Dennis LP</v>
      </c>
      <c r="AK963" s="12" t="str">
        <f>IFERROR(VLOOKUP($A963,Sheet2!$Y$2:$AK$3116,COLUMN(M962),FALSE),"")</f>
        <v>none</v>
      </c>
    </row>
    <row r="964" spans="1:37">
      <c r="A964" t="s">
        <v>5746</v>
      </c>
      <c r="B964" s="3" t="s">
        <v>5745</v>
      </c>
      <c r="C964" t="s">
        <v>567</v>
      </c>
      <c r="D964" t="s">
        <v>568</v>
      </c>
      <c r="E964" t="s">
        <v>5747</v>
      </c>
      <c r="F964" t="s">
        <v>5746</v>
      </c>
      <c r="G964" t="s">
        <v>5748</v>
      </c>
      <c r="H964" t="s">
        <v>21</v>
      </c>
      <c r="I964" t="s">
        <v>21</v>
      </c>
      <c r="J964" t="s">
        <v>21</v>
      </c>
      <c r="K964" t="s">
        <v>21</v>
      </c>
      <c r="L964" t="s">
        <v>31</v>
      </c>
      <c r="M964" t="s">
        <v>32</v>
      </c>
      <c r="N964" t="s">
        <v>21</v>
      </c>
      <c r="O964" t="s">
        <v>21</v>
      </c>
      <c r="P964">
        <v>2017</v>
      </c>
      <c r="Q964" t="s">
        <v>99</v>
      </c>
      <c r="R964" t="s">
        <v>21</v>
      </c>
      <c r="S964" t="s">
        <v>21</v>
      </c>
      <c r="T964">
        <v>8</v>
      </c>
      <c r="U964">
        <f>SUM((T964-6.977778)/1.271306)</f>
        <v>0.80407234764879587</v>
      </c>
      <c r="V964" t="s">
        <v>21</v>
      </c>
      <c r="W964" t="s">
        <v>5749</v>
      </c>
      <c r="X964" t="s">
        <v>5750</v>
      </c>
      <c r="Y964" s="12" t="str">
        <f>IFERROR(VLOOKUP($A964,Sheet2!$Y$2:$AK$3116,COLUMN(A963),FALSE),"")</f>
        <v>Kelly Lee Owens</v>
      </c>
      <c r="Z964" s="13">
        <f>IFERROR(VLOOKUP($A964,Sheet2!$Y$2:$AK$3116,COLUMN(B963),FALSE),"")</f>
        <v>42814</v>
      </c>
      <c r="AA964" s="12" t="str">
        <f>IFERROR(VLOOKUP($A964,Sheet2!$Y$2:$AK$3116,COLUMN(C963),FALSE),"")</f>
        <v>Luke Cartledge</v>
      </c>
      <c r="AB964" s="12" t="str">
        <f>IFERROR(VLOOKUP($A964,Sheet2!$Y$2:$AK$3116,COLUMN(D963),FALSE),"")</f>
        <v>https://www.thelineofbestfit.com/author/lcartledge</v>
      </c>
      <c r="AC964" s="12" t="str">
        <f>IFERROR(VLOOKUP($A964,Sheet2!$Y$2:$AK$3116,COLUMN(E963),FALSE),"")</f>
        <v>https://www.thelineofbestfit.com/reviews/albums/kelly-lee-owens-kelly-lee-owens</v>
      </c>
      <c r="AD964" s="12" t="str">
        <f>IFERROR(VLOOKUP($A964,Sheet2!$Y$2:$AK$3116,COLUMN(F963),FALSE),"")</f>
        <v>Kelly Lee Owens</v>
      </c>
      <c r="AE964" s="12" t="str">
        <f>IFERROR(VLOOKUP($A964,Sheet2!$Y$2:$AK$3116,COLUMN(G963),FALSE),"")</f>
        <v>https://www.thelineofbestfit.com/artists/kelly-lee-owens</v>
      </c>
      <c r="AF964" s="13">
        <f>IFERROR(VLOOKUP($A964,Sheet2!$Y$2:$AK$3116,COLUMN(H963),FALSE),"")</f>
        <v>42825</v>
      </c>
      <c r="AG964" s="12">
        <f>IFERROR(VLOOKUP($A964,Sheet2!$Y$2:$AK$3116,COLUMN(I963),FALSE),"")</f>
        <v>8</v>
      </c>
      <c r="AH964" s="12">
        <f>IFERROR(VLOOKUP($A964,Sheet2!$Y$2:$AK$3116,COLUMN(J963),FALSE),"")</f>
        <v>0.44667516285928721</v>
      </c>
      <c r="AI964" s="12" t="str">
        <f>IFERROR(VLOOKUP($A964,Sheet2!$Y$2:$AK$3116,COLUMN(K963),FALSE),"")</f>
        <v>United Kingdom</v>
      </c>
      <c r="AJ964" s="12" t="str">
        <f>IFERROR(VLOOKUP($A964,Sheet2!$Y$2:$AK$3116,COLUMN(L963),FALSE),"")</f>
        <v>Kelly Lee Owens‚Äô debut feels like the opening chapter of a thrilling career</v>
      </c>
      <c r="AK964" s="12" t="str">
        <f>IFERROR(VLOOKUP($A964,Sheet2!$Y$2:$AK$3116,COLUMN(M963),FALSE),"")</f>
        <v>At best a clich√©, at worst a misogynistic condescension; describing female-authored contributions to certain musical genres as ‚Äúfragile‚Äù or ‚Äúdelicate‚Äù, especially as a male writer, is a little problematic.</v>
      </c>
    </row>
    <row r="965" spans="1:37">
      <c r="A965" t="s">
        <v>3375</v>
      </c>
      <c r="B965" s="3" t="s">
        <v>3374</v>
      </c>
      <c r="C965" t="s">
        <v>53</v>
      </c>
      <c r="D965" t="s">
        <v>54</v>
      </c>
      <c r="E965" t="s">
        <v>3376</v>
      </c>
      <c r="F965" t="s">
        <v>3377</v>
      </c>
      <c r="G965" t="s">
        <v>3378</v>
      </c>
      <c r="H965" t="s">
        <v>21</v>
      </c>
      <c r="I965" t="s">
        <v>21</v>
      </c>
      <c r="J965" t="s">
        <v>21</v>
      </c>
      <c r="K965" t="s">
        <v>21</v>
      </c>
      <c r="L965" t="s">
        <v>21</v>
      </c>
      <c r="M965" t="s">
        <v>21</v>
      </c>
      <c r="N965" t="s">
        <v>21</v>
      </c>
      <c r="O965" t="s">
        <v>21</v>
      </c>
      <c r="P965">
        <v>2013</v>
      </c>
      <c r="Q965" t="s">
        <v>106</v>
      </c>
      <c r="R965" t="s">
        <v>21</v>
      </c>
      <c r="S965" t="s">
        <v>21</v>
      </c>
      <c r="T965">
        <v>7</v>
      </c>
      <c r="U965">
        <f>SUM((T965-6.977778)/1.271306)</f>
        <v>1.7479662646129403E-2</v>
      </c>
      <c r="V965" t="s">
        <v>21</v>
      </c>
      <c r="W965" t="s">
        <v>3379</v>
      </c>
      <c r="X965" t="s">
        <v>3380</v>
      </c>
      <c r="Y965" s="12" t="str">
        <f>IFERROR(VLOOKUP($A965,Sheet2!$Y$2:$AK$3116,COLUMN(A964),FALSE),"")</f>
        <v>Just In Case</v>
      </c>
      <c r="Z965" s="13">
        <f>IFERROR(VLOOKUP($A965,Sheet2!$Y$2:$AK$3116,COLUMN(B964),FALSE),"")</f>
        <v>41557</v>
      </c>
      <c r="AA965" s="12" t="str">
        <f>IFERROR(VLOOKUP($A965,Sheet2!$Y$2:$AK$3116,COLUMN(C964),FALSE),"")</f>
        <v>Elle Car</v>
      </c>
      <c r="AB965" s="12" t="str">
        <f>IFERROR(VLOOKUP($A965,Sheet2!$Y$2:$AK$3116,COLUMN(D964),FALSE),"")</f>
        <v>https://www.thelineofbestfit.com/author/ecar</v>
      </c>
      <c r="AC965" s="12" t="str">
        <f>IFERROR(VLOOKUP($A965,Sheet2!$Y$2:$AK$3116,COLUMN(E964),FALSE),"")</f>
        <v>https://www.thelineofbestfit.com/reviews/albums/doley-bernays-just-in-case-ep-2-138924</v>
      </c>
      <c r="AD965" s="12" t="str">
        <f>IFERROR(VLOOKUP($A965,Sheet2!$Y$2:$AK$3116,COLUMN(F964),FALSE),"")</f>
        <v>Doley Bernays</v>
      </c>
      <c r="AE965" s="12" t="str">
        <f>IFERROR(VLOOKUP($A965,Sheet2!$Y$2:$AK$3116,COLUMN(G964),FALSE),"")</f>
        <v>https://www.thelineofbestfit.com/artists/doley-bernays-139146</v>
      </c>
      <c r="AF965" s="13" t="str">
        <f>IFERROR(VLOOKUP($A965,Sheet2!$Y$2:$AK$3116,COLUMN(H964),FALSE),"")</f>
        <v>none</v>
      </c>
      <c r="AG965" s="12">
        <f>IFERROR(VLOOKUP($A965,Sheet2!$Y$2:$AK$3116,COLUMN(I964),FALSE),"")</f>
        <v>8</v>
      </c>
      <c r="AH965" s="12">
        <f>IFERROR(VLOOKUP($A965,Sheet2!$Y$2:$AK$3116,COLUMN(J964),FALSE),"")</f>
        <v>0.44667516285928721</v>
      </c>
      <c r="AI965" s="12" t="str">
        <f>IFERROR(VLOOKUP($A965,Sheet2!$Y$2:$AK$3116,COLUMN(K964),FALSE),"")</f>
        <v>none</v>
      </c>
      <c r="AJ965" s="12" t="str">
        <f>IFERROR(VLOOKUP($A965,Sheet2!$Y$2:$AK$3116,COLUMN(L964),FALSE),"")</f>
        <v>Doley Bernays ‚Äì Just In Case EP</v>
      </c>
      <c r="AK965" s="12" t="str">
        <f>IFERROR(VLOOKUP($A965,Sheet2!$Y$2:$AK$3116,COLUMN(M964),FALSE),"")</f>
        <v>none</v>
      </c>
    </row>
    <row r="966" spans="1:37">
      <c r="A966" t="s">
        <v>1247</v>
      </c>
      <c r="B966" s="3" t="s">
        <v>1246</v>
      </c>
      <c r="C966" t="s">
        <v>712</v>
      </c>
      <c r="D966" t="s">
        <v>713</v>
      </c>
      <c r="E966" t="s">
        <v>1248</v>
      </c>
      <c r="F966" t="s">
        <v>1249</v>
      </c>
      <c r="G966" t="s">
        <v>1250</v>
      </c>
      <c r="H966" t="s">
        <v>21</v>
      </c>
      <c r="I966" t="s">
        <v>21</v>
      </c>
      <c r="J966" t="s">
        <v>21</v>
      </c>
      <c r="K966" t="s">
        <v>21</v>
      </c>
      <c r="L966" t="s">
        <v>31</v>
      </c>
      <c r="M966" t="s">
        <v>32</v>
      </c>
      <c r="N966" t="s">
        <v>21</v>
      </c>
      <c r="O966" t="s">
        <v>21</v>
      </c>
      <c r="P966">
        <v>2014</v>
      </c>
      <c r="Q966" t="s">
        <v>1251</v>
      </c>
      <c r="R966" t="s">
        <v>21</v>
      </c>
      <c r="S966" t="s">
        <v>21</v>
      </c>
      <c r="T966">
        <v>6.5</v>
      </c>
      <c r="U966">
        <f>SUM((T966-6.977778)/1.271306)</f>
        <v>-0.37581667985520384</v>
      </c>
      <c r="V966" t="s">
        <v>21</v>
      </c>
      <c r="W966" t="s">
        <v>1252</v>
      </c>
      <c r="X966" t="s">
        <v>1253</v>
      </c>
      <c r="Y966" s="12" t="str">
        <f>IFERROR(VLOOKUP($A966,Sheet2!$Y$2:$AK$3116,COLUMN(A965),FALSE),"")</f>
        <v>Junto</v>
      </c>
      <c r="Z966" s="13">
        <f>IFERROR(VLOOKUP($A966,Sheet2!$Y$2:$AK$3116,COLUMN(B965),FALSE),"")</f>
        <v>41870</v>
      </c>
      <c r="AA966" s="12" t="str">
        <f>IFERROR(VLOOKUP($A966,Sheet2!$Y$2:$AK$3116,COLUMN(C965),FALSE),"")</f>
        <v>Dan Bull</v>
      </c>
      <c r="AB966" s="12" t="str">
        <f>IFERROR(VLOOKUP($A966,Sheet2!$Y$2:$AK$3116,COLUMN(D965),FALSE),"")</f>
        <v>https://www.thelineofbestfit.com/author/jdanielbull</v>
      </c>
      <c r="AC966" s="12" t="str">
        <f>IFERROR(VLOOKUP($A966,Sheet2!$Y$2:$AK$3116,COLUMN(E965),FALSE),"")</f>
        <v>https://www.thelineofbestfit.com/reviews/albums/basement-jaxx-junto</v>
      </c>
      <c r="AD966" s="12" t="str">
        <f>IFERROR(VLOOKUP($A966,Sheet2!$Y$2:$AK$3116,COLUMN(F965),FALSE),"")</f>
        <v>Basement Jaxx</v>
      </c>
      <c r="AE966" s="12" t="str">
        <f>IFERROR(VLOOKUP($A966,Sheet2!$Y$2:$AK$3116,COLUMN(G965),FALSE),"")</f>
        <v>https://www.thelineofbestfit.com/artists/basement-jaxx-103516</v>
      </c>
      <c r="AF966" s="13">
        <f>IFERROR(VLOOKUP($A966,Sheet2!$Y$2:$AK$3116,COLUMN(H965),FALSE),"")</f>
        <v>41876</v>
      </c>
      <c r="AG966" s="12">
        <f>IFERROR(VLOOKUP($A966,Sheet2!$Y$2:$AK$3116,COLUMN(I965),FALSE),"")</f>
        <v>5</v>
      </c>
      <c r="AH966" s="12">
        <f>IFERROR(VLOOKUP($A966,Sheet2!$Y$2:$AK$3116,COLUMN(J965),FALSE),"")</f>
        <v>-2.3604369363552831</v>
      </c>
      <c r="AI966" s="12" t="str">
        <f>IFERROR(VLOOKUP($A966,Sheet2!$Y$2:$AK$3116,COLUMN(K965),FALSE),"")</f>
        <v>United Kingdom</v>
      </c>
      <c r="AJ966" s="12" t="str">
        <f>IFERROR(VLOOKUP($A966,Sheet2!$Y$2:$AK$3116,COLUMN(L965),FALSE),"")</f>
        <v>Basement Jaxx - Junto</v>
      </c>
      <c r="AK966" s="12" t="str">
        <f>IFERROR(VLOOKUP($A966,Sheet2!$Y$2:$AK$3116,COLUMN(M965),FALSE),"")</f>
        <v>A look through Basement Jaxx back catalogue reveals a band who has the spirit of a carnival running through their veins: The hypnotic, sun-soaked shuffle of early instrumental ‚ÄúSamba Magic‚Äù, the dreamy bounce of Balearic dance-ballad ‚ÄúRomeo‚Äù and the confetti cannon explosion of empowerment that was ‚ÄúDo Your Thing‚Äù. Here was an act who took electronic dance music and blasted it with brass over a decade before Rudimental became a festival staple, in between releasing more expected, but equally exciting hits. Junto (Spanish for together) is the duo‚Äôs seventh studio album, and arrives twenty years after ‚ÄúBasement Jaxx‚Äù ‚Äì the Brixton club night that started it all. But despite their five year siesta in between albums, twenty years of partying appears to have resulted in staying out for the sake of it, rather than for the initial buzz that made it new and exciting.</v>
      </c>
    </row>
    <row r="967" spans="1:37">
      <c r="A967" t="s">
        <v>6490</v>
      </c>
      <c r="B967" s="3" t="s">
        <v>6489</v>
      </c>
      <c r="C967" t="s">
        <v>18</v>
      </c>
      <c r="D967" t="s">
        <v>18</v>
      </c>
      <c r="E967" t="s">
        <v>6491</v>
      </c>
      <c r="F967" t="s">
        <v>6492</v>
      </c>
      <c r="G967" t="s">
        <v>6493</v>
      </c>
      <c r="H967" t="s">
        <v>21</v>
      </c>
      <c r="I967" t="s">
        <v>21</v>
      </c>
      <c r="J967" t="s">
        <v>21</v>
      </c>
      <c r="K967" t="s">
        <v>21</v>
      </c>
      <c r="L967" t="s">
        <v>39</v>
      </c>
      <c r="M967" t="s">
        <v>40</v>
      </c>
      <c r="N967" t="s">
        <v>31</v>
      </c>
      <c r="O967" t="s">
        <v>32</v>
      </c>
      <c r="P967">
        <v>2016</v>
      </c>
      <c r="Q967" t="s">
        <v>171</v>
      </c>
      <c r="R967" t="s">
        <v>21</v>
      </c>
      <c r="S967" t="s">
        <v>21</v>
      </c>
      <c r="T967">
        <v>6.8</v>
      </c>
      <c r="U967">
        <f>SUM((T967-6.977778)/1.271306)</f>
        <v>-0.13983887435440404</v>
      </c>
      <c r="V967" t="s">
        <v>21</v>
      </c>
      <c r="W967" t="s">
        <v>6494</v>
      </c>
      <c r="X967" t="s">
        <v>6495</v>
      </c>
      <c r="Y967" s="12" t="str">
        <f>IFERROR(VLOOKUP($A967,Sheet2!$Y$2:$AK$3116,COLUMN(A966),FALSE),"")</f>
        <v>Junk</v>
      </c>
      <c r="Z967" s="13">
        <f>IFERROR(VLOOKUP($A967,Sheet2!$Y$2:$AK$3116,COLUMN(B966),FALSE),"")</f>
        <v>42464</v>
      </c>
      <c r="AA967" s="12" t="str">
        <f>IFERROR(VLOOKUP($A967,Sheet2!$Y$2:$AK$3116,COLUMN(C966),FALSE),"")</f>
        <v>Chris Taylor</v>
      </c>
      <c r="AB967" s="12" t="str">
        <f>IFERROR(VLOOKUP($A967,Sheet2!$Y$2:$AK$3116,COLUMN(D966),FALSE),"")</f>
        <v>https://www.thelineofbestfit.com/author/ctaylor</v>
      </c>
      <c r="AC967" s="12" t="str">
        <f>IFERROR(VLOOKUP($A967,Sheet2!$Y$2:$AK$3116,COLUMN(E966),FALSE),"")</f>
        <v>https://www.thelineofbestfit.com/reviews/albums/m83-junk</v>
      </c>
      <c r="AD967" s="12" t="str">
        <f>IFERROR(VLOOKUP($A967,Sheet2!$Y$2:$AK$3116,COLUMN(F966),FALSE),"")</f>
        <v>M83</v>
      </c>
      <c r="AE967" s="12" t="str">
        <f>IFERROR(VLOOKUP($A967,Sheet2!$Y$2:$AK$3116,COLUMN(G966),FALSE),"")</f>
        <v>https://www.thelineofbestfit.com/artists/m83-105990</v>
      </c>
      <c r="AF967" s="13">
        <f>IFERROR(VLOOKUP($A967,Sheet2!$Y$2:$AK$3116,COLUMN(H966),FALSE),"")</f>
        <v>42468</v>
      </c>
      <c r="AG967" s="12">
        <f>IFERROR(VLOOKUP($A967,Sheet2!$Y$2:$AK$3116,COLUMN(I966),FALSE),"")</f>
        <v>7</v>
      </c>
      <c r="AH967" s="12">
        <f>IFERROR(VLOOKUP($A967,Sheet2!$Y$2:$AK$3116,COLUMN(J966),FALSE),"")</f>
        <v>-0.48902887021223618</v>
      </c>
      <c r="AI967" s="12" t="str">
        <f>IFERROR(VLOOKUP($A967,Sheet2!$Y$2:$AK$3116,COLUMN(K966),FALSE),"")</f>
        <v>France, United States</v>
      </c>
      <c r="AJ967" s="12" t="str">
        <f>IFERROR(VLOOKUP($A967,Sheet2!$Y$2:$AK$3116,COLUMN(L966),FALSE),"")</f>
        <v>M83 dial up the cheese, for better or for worse</v>
      </c>
      <c r="AK967" s="12" t="str">
        <f>IFERROR(VLOOKUP($A967,Sheet2!$Y$2:$AK$3116,COLUMN(M966),FALSE),"")</f>
        <v>Cheese. It‚Äôs a wonderful thing, isn‚Äôt it? Whether you‚Äôre making it from the milk of a cow or from that part of your brain entirely devoted to 90s bubblegum pop and 80s TV theme tunes, it‚Äôs so wrong, it‚Äôs right.</v>
      </c>
    </row>
    <row r="968" spans="1:37">
      <c r="A968" t="s">
        <v>8580</v>
      </c>
      <c r="B968" s="3" t="s">
        <v>8563</v>
      </c>
      <c r="C968" t="s">
        <v>18</v>
      </c>
      <c r="D968" t="s">
        <v>18</v>
      </c>
      <c r="E968" t="s">
        <v>8581</v>
      </c>
      <c r="F968" t="s">
        <v>8566</v>
      </c>
      <c r="G968" t="s">
        <v>8567</v>
      </c>
      <c r="H968" t="s">
        <v>21</v>
      </c>
      <c r="I968" t="s">
        <v>21</v>
      </c>
      <c r="J968" t="s">
        <v>21</v>
      </c>
      <c r="K968" t="s">
        <v>21</v>
      </c>
      <c r="L968" t="s">
        <v>31</v>
      </c>
      <c r="M968" t="s">
        <v>32</v>
      </c>
      <c r="N968" t="s">
        <v>22</v>
      </c>
      <c r="O968" t="s">
        <v>23</v>
      </c>
      <c r="P968">
        <v>2009</v>
      </c>
      <c r="Q968" t="s">
        <v>125</v>
      </c>
      <c r="R968" t="s">
        <v>21</v>
      </c>
      <c r="S968" t="s">
        <v>21</v>
      </c>
      <c r="T968">
        <v>7.9</v>
      </c>
      <c r="U968">
        <f>SUM((T968-6.977778)/1.271306)</f>
        <v>0.72541307914852959</v>
      </c>
      <c r="V968" t="s">
        <v>21</v>
      </c>
      <c r="W968" t="s">
        <v>8582</v>
      </c>
      <c r="X968" t="s">
        <v>8583</v>
      </c>
      <c r="Y968" s="12" t="str">
        <f>IFERROR(VLOOKUP($A968,Sheet2!$Y$2:$AK$3116,COLUMN(A967),FALSE),"")</f>
        <v>Junior</v>
      </c>
      <c r="Z968" s="13">
        <f>IFERROR(VLOOKUP($A968,Sheet2!$Y$2:$AK$3116,COLUMN(B967),FALSE),"")</f>
        <v>39890</v>
      </c>
      <c r="AA968" s="12" t="str">
        <f>IFERROR(VLOOKUP($A968,Sheet2!$Y$2:$AK$3116,COLUMN(C967),FALSE),"")</f>
        <v>Andy Johnson</v>
      </c>
      <c r="AB968" s="12" t="str">
        <f>IFERROR(VLOOKUP($A968,Sheet2!$Y$2:$AK$3116,COLUMN(D967),FALSE),"")</f>
        <v>https://www.thelineofbestfit.com/author/ajohnson</v>
      </c>
      <c r="AC968" s="12" t="str">
        <f>IFERROR(VLOOKUP($A968,Sheet2!$Y$2:$AK$3116,COLUMN(E967),FALSE),"")</f>
        <v>https://www.thelineofbestfit.com/reviews/albums/royksopp-junior-12199</v>
      </c>
      <c r="AD968" s="12" t="str">
        <f>IFERROR(VLOOKUP($A968,Sheet2!$Y$2:$AK$3116,COLUMN(F967),FALSE),"")</f>
        <v>Anneli Drecker</v>
      </c>
      <c r="AE968" s="12" t="str">
        <f>IFERROR(VLOOKUP($A968,Sheet2!$Y$2:$AK$3116,COLUMN(G967),FALSE),"")</f>
        <v>https://www.thelineofbestfit.com/artists/anneli-drecker-103361</v>
      </c>
      <c r="AF968" s="13" t="str">
        <f>IFERROR(VLOOKUP($A968,Sheet2!$Y$2:$AK$3116,COLUMN(H967),FALSE),"")</f>
        <v>none</v>
      </c>
      <c r="AG968" s="12">
        <f>IFERROR(VLOOKUP($A968,Sheet2!$Y$2:$AK$3116,COLUMN(I967),FALSE),"")</f>
        <v>8.5</v>
      </c>
      <c r="AH968" s="12">
        <f>IFERROR(VLOOKUP($A968,Sheet2!$Y$2:$AK$3116,COLUMN(J967),FALSE),"")</f>
        <v>0.91452717939504891</v>
      </c>
      <c r="AI968" s="12" t="str">
        <f>IFERROR(VLOOKUP($A968,Sheet2!$Y$2:$AK$3116,COLUMN(K967),FALSE),"")</f>
        <v>none</v>
      </c>
      <c r="AJ968" s="12" t="str">
        <f>IFERROR(VLOOKUP($A968,Sheet2!$Y$2:$AK$3116,COLUMN(L967),FALSE),"")</f>
        <v>R√∂yksopp ‚Äì Junior</v>
      </c>
      <c r="AK968" s="12" t="str">
        <f>IFERROR(VLOOKUP($A968,Sheet2!$Y$2:$AK$3116,COLUMN(M967),FALSE),"")</f>
        <v>none</v>
      </c>
    </row>
    <row r="969" spans="1:37">
      <c r="A969" t="s">
        <v>5587</v>
      </c>
      <c r="B969" s="3" t="s">
        <v>5586</v>
      </c>
      <c r="C969" t="s">
        <v>96</v>
      </c>
      <c r="D969" t="s">
        <v>97</v>
      </c>
      <c r="E969" t="s">
        <v>5588</v>
      </c>
      <c r="F969" t="s">
        <v>5587</v>
      </c>
      <c r="G969" t="s">
        <v>5589</v>
      </c>
      <c r="H969" t="s">
        <v>21</v>
      </c>
      <c r="I969" t="s">
        <v>21</v>
      </c>
      <c r="J969" t="s">
        <v>21</v>
      </c>
      <c r="K969" t="s">
        <v>21</v>
      </c>
      <c r="L969" t="s">
        <v>22</v>
      </c>
      <c r="M969" t="s">
        <v>23</v>
      </c>
      <c r="N969" t="s">
        <v>21</v>
      </c>
      <c r="O969" t="s">
        <v>21</v>
      </c>
      <c r="P969">
        <v>2014</v>
      </c>
      <c r="Q969" t="s">
        <v>308</v>
      </c>
      <c r="R969" t="s">
        <v>21</v>
      </c>
      <c r="S969" t="s">
        <v>21</v>
      </c>
      <c r="T969">
        <v>6.2</v>
      </c>
      <c r="U969">
        <f>SUM((T969-6.977778)/1.271306)</f>
        <v>-0.61179448535600367</v>
      </c>
      <c r="V969" t="s">
        <v>21</v>
      </c>
      <c r="W969" t="s">
        <v>5590</v>
      </c>
      <c r="X969" t="s">
        <v>5591</v>
      </c>
      <c r="Y969" s="12" t="str">
        <f>IFERROR(VLOOKUP($A969,Sheet2!$Y$2:$AK$3116,COLUMN(A968),FALSE),"")</f>
        <v>Jungle</v>
      </c>
      <c r="Z969" s="13">
        <f>IFERROR(VLOOKUP($A969,Sheet2!$Y$2:$AK$3116,COLUMN(B968),FALSE),"")</f>
        <v>41828</v>
      </c>
      <c r="AA969" s="12" t="str">
        <f>IFERROR(VLOOKUP($A969,Sheet2!$Y$2:$AK$3116,COLUMN(C968),FALSE),"")</f>
        <v>Laurence Day</v>
      </c>
      <c r="AB969" s="12" t="str">
        <f>IFERROR(VLOOKUP($A969,Sheet2!$Y$2:$AK$3116,COLUMN(D968),FALSE),"")</f>
        <v>https://www.thelineofbestfit.com/author/lday</v>
      </c>
      <c r="AC969" s="12" t="str">
        <f>IFERROR(VLOOKUP($A969,Sheet2!$Y$2:$AK$3116,COLUMN(E968),FALSE),"")</f>
        <v>https://www.thelineofbestfit.com/reviews/albums/jungle-jungle</v>
      </c>
      <c r="AD969" s="12" t="str">
        <f>IFERROR(VLOOKUP($A969,Sheet2!$Y$2:$AK$3116,COLUMN(F968),FALSE),"")</f>
        <v>Jungle</v>
      </c>
      <c r="AE969" s="12" t="str">
        <f>IFERROR(VLOOKUP($A969,Sheet2!$Y$2:$AK$3116,COLUMN(G968),FALSE),"")</f>
        <v>https://www.thelineofbestfit.com/artists/jungle-139704</v>
      </c>
      <c r="AF969" s="13">
        <f>IFERROR(VLOOKUP($A969,Sheet2!$Y$2:$AK$3116,COLUMN(H968),FALSE),"")</f>
        <v>41834</v>
      </c>
      <c r="AG969" s="12">
        <f>IFERROR(VLOOKUP($A969,Sheet2!$Y$2:$AK$3116,COLUMN(I968),FALSE),"")</f>
        <v>8</v>
      </c>
      <c r="AH969" s="12">
        <f>IFERROR(VLOOKUP($A969,Sheet2!$Y$2:$AK$3116,COLUMN(J968),FALSE),"")</f>
        <v>0.44667516285928721</v>
      </c>
      <c r="AI969" s="12" t="str">
        <f>IFERROR(VLOOKUP($A969,Sheet2!$Y$2:$AK$3116,COLUMN(K968),FALSE),"")</f>
        <v>United Kingdom</v>
      </c>
      <c r="AJ969" s="12" t="str">
        <f>IFERROR(VLOOKUP($A969,Sheet2!$Y$2:$AK$3116,COLUMN(L968),FALSE),"")</f>
        <v>Jungle - Jungle</v>
      </c>
      <c r="AK969" s="12" t="str">
        <f>IFERROR(VLOOKUP($A969,Sheet2!$Y$2:$AK$3116,COLUMN(M968),FALSE),"")</f>
        <v>Being the buzziest buzzband this side of Haim, Jungle might as well be made of bees. The clunking, clattering, cantankerous hype machine rattled into action upon their early releases like ‚ÄúBusy Earnin‚Äô‚Äù and ‚ÄúLucky I Got What I Want‚Äù, with public interest snowballing with every electro-funk lick and synthpop coo. It wasn‚Äôt unwarranted attention, with Jungle‚Äôs m.o. being decisively unique; their cloak‚Äôn‚Äôdagger approach injected further intrigue, making us salivate for any snippets of detail, dumbfounded at the lack of knowledge in this information age.</v>
      </c>
    </row>
    <row r="970" spans="1:37">
      <c r="A970" t="s">
        <v>458</v>
      </c>
      <c r="B970" s="3" t="s">
        <v>455</v>
      </c>
      <c r="C970" t="s">
        <v>456</v>
      </c>
      <c r="D970" t="s">
        <v>457</v>
      </c>
      <c r="E970" t="s">
        <v>459</v>
      </c>
      <c r="F970" t="s">
        <v>460</v>
      </c>
      <c r="G970" t="s">
        <v>461</v>
      </c>
      <c r="H970" t="s">
        <v>21</v>
      </c>
      <c r="I970" t="s">
        <v>21</v>
      </c>
      <c r="J970" t="s">
        <v>21</v>
      </c>
      <c r="K970" t="s">
        <v>21</v>
      </c>
      <c r="L970" t="s">
        <v>39</v>
      </c>
      <c r="M970" t="s">
        <v>40</v>
      </c>
      <c r="N970" t="s">
        <v>21</v>
      </c>
      <c r="O970" t="s">
        <v>21</v>
      </c>
      <c r="P970">
        <v>2016</v>
      </c>
      <c r="Q970" t="s">
        <v>462</v>
      </c>
      <c r="R970" t="s">
        <v>21</v>
      </c>
      <c r="S970" t="s">
        <v>21</v>
      </c>
      <c r="T970">
        <v>7.8</v>
      </c>
      <c r="U970">
        <f>SUM((T970-6.977778)/1.271306)</f>
        <v>0.64675381064826243</v>
      </c>
      <c r="V970" t="s">
        <v>21</v>
      </c>
      <c r="W970" t="s">
        <v>463</v>
      </c>
      <c r="X970" t="s">
        <v>464</v>
      </c>
      <c r="Y970" s="12" t="str">
        <f>IFERROR(VLOOKUP($A970,Sheet2!$Y$2:$AK$3116,COLUMN(A969),FALSE),"")</f>
        <v>Jumping the Shark</v>
      </c>
      <c r="Z970" s="13">
        <f>IFERROR(VLOOKUP($A970,Sheet2!$Y$2:$AK$3116,COLUMN(B969),FALSE),"")</f>
        <v>42598</v>
      </c>
      <c r="AA970" s="12" t="str">
        <f>IFERROR(VLOOKUP($A970,Sheet2!$Y$2:$AK$3116,COLUMN(C969),FALSE),"")</f>
        <v>Grant Rindner</v>
      </c>
      <c r="AB970" s="12" t="str">
        <f>IFERROR(VLOOKUP($A970,Sheet2!$Y$2:$AK$3116,COLUMN(D969),FALSE),"")</f>
        <v>https://www.thelineofbestfit.com/author/grindner</v>
      </c>
      <c r="AC970" s="12" t="str">
        <f>IFERROR(VLOOKUP($A970,Sheet2!$Y$2:$AK$3116,COLUMN(E969),FALSE),"")</f>
        <v>https://www.thelineofbestfit.com/reviews/albums/alex-cameron-jumping-the-shark</v>
      </c>
      <c r="AD970" s="12" t="str">
        <f>IFERROR(VLOOKUP($A970,Sheet2!$Y$2:$AK$3116,COLUMN(F969),FALSE),"")</f>
        <v>Alex Cameron</v>
      </c>
      <c r="AE970" s="12" t="str">
        <f>IFERROR(VLOOKUP($A970,Sheet2!$Y$2:$AK$3116,COLUMN(G969),FALSE),"")</f>
        <v>https://www.thelineofbestfit.com/artists/alex-cameron</v>
      </c>
      <c r="AF970" s="13">
        <f>IFERROR(VLOOKUP($A970,Sheet2!$Y$2:$AK$3116,COLUMN(H969),FALSE),"")</f>
        <v>42601</v>
      </c>
      <c r="AG970" s="12">
        <f>IFERROR(VLOOKUP($A970,Sheet2!$Y$2:$AK$3116,COLUMN(I969),FALSE),"")</f>
        <v>7</v>
      </c>
      <c r="AH970" s="12">
        <f>IFERROR(VLOOKUP($A970,Sheet2!$Y$2:$AK$3116,COLUMN(J969),FALSE),"")</f>
        <v>-0.48902887021223618</v>
      </c>
      <c r="AI970" s="12" t="str">
        <f>IFERROR(VLOOKUP($A970,Sheet2!$Y$2:$AK$3116,COLUMN(K969),FALSE),"")</f>
        <v>Australia</v>
      </c>
      <c r="AJ970" s="12" t="str">
        <f>IFERROR(VLOOKUP($A970,Sheet2!$Y$2:$AK$3116,COLUMN(L969),FALSE),"")</f>
        <v>Introducing Alex Cameron, man of character</v>
      </c>
      <c r="AK970" s="12" t="str">
        <f>IFERROR(VLOOKUP($A970,Sheet2!$Y$2:$AK$3116,COLUMN(M969),FALSE),"")</f>
        <v>‚ÄúJumping the shark‚Äù refers to the desperation Hail Mary of a past-its-prime television program trying to do anything to maintain the attention of its viewers. It‚Äôs a fitting title for Alex Cameron‚Äôs rich new record, which is filled with tales of people largely either fretting over how to return to the glory days or too far gone to realize that they‚Äôve long since left their prime.</v>
      </c>
    </row>
    <row r="971" spans="1:37">
      <c r="A971" t="s">
        <v>6628</v>
      </c>
      <c r="B971" s="3" t="s">
        <v>6627</v>
      </c>
      <c r="C971" t="s">
        <v>4407</v>
      </c>
      <c r="D971" t="s">
        <v>4408</v>
      </c>
      <c r="E971" t="s">
        <v>6629</v>
      </c>
      <c r="F971" t="s">
        <v>6623</v>
      </c>
      <c r="G971" t="s">
        <v>6624</v>
      </c>
      <c r="H971" t="s">
        <v>21</v>
      </c>
      <c r="I971" t="s">
        <v>21</v>
      </c>
      <c r="J971" t="s">
        <v>21</v>
      </c>
      <c r="K971" t="s">
        <v>21</v>
      </c>
      <c r="L971" t="s">
        <v>300</v>
      </c>
      <c r="M971" t="s">
        <v>301</v>
      </c>
      <c r="N971" t="s">
        <v>21</v>
      </c>
      <c r="O971" t="s">
        <v>21</v>
      </c>
      <c r="P971">
        <v>2014</v>
      </c>
      <c r="Q971" t="s">
        <v>681</v>
      </c>
      <c r="R971" t="s">
        <v>21</v>
      </c>
      <c r="S971" t="s">
        <v>21</v>
      </c>
      <c r="T971">
        <v>8.1</v>
      </c>
      <c r="U971">
        <f>SUM((T971-6.977778)/1.271306)</f>
        <v>0.88273161614906226</v>
      </c>
      <c r="V971" t="s">
        <v>21</v>
      </c>
      <c r="W971" t="s">
        <v>6630</v>
      </c>
      <c r="X971" t="s">
        <v>6631</v>
      </c>
      <c r="Y971" s="12" t="str">
        <f>IFERROR(VLOOKUP($A971,Sheet2!$Y$2:$AK$3116,COLUMN(A970),FALSE),"")</f>
        <v>July</v>
      </c>
      <c r="Z971" s="13">
        <f>IFERROR(VLOOKUP($A971,Sheet2!$Y$2:$AK$3116,COLUMN(B970),FALSE),"")</f>
        <v>41666</v>
      </c>
      <c r="AA971" s="12" t="str">
        <f>IFERROR(VLOOKUP($A971,Sheet2!$Y$2:$AK$3116,COLUMN(C970),FALSE),"")</f>
        <v>Jon Putnam</v>
      </c>
      <c r="AB971" s="12" t="str">
        <f>IFERROR(VLOOKUP($A971,Sheet2!$Y$2:$AK$3116,COLUMN(D970),FALSE),"")</f>
        <v>https://www.thelineofbestfit.com/author/jputnam</v>
      </c>
      <c r="AC971" s="12" t="str">
        <f>IFERROR(VLOOKUP($A971,Sheet2!$Y$2:$AK$3116,COLUMN(E970),FALSE),"")</f>
        <v>https://www.thelineofbestfit.com/reviews/albums/marissa-nadler-july-144743</v>
      </c>
      <c r="AD971" s="12" t="str">
        <f>IFERROR(VLOOKUP($A971,Sheet2!$Y$2:$AK$3116,COLUMN(F970),FALSE),"")</f>
        <v>Marissa Nadler</v>
      </c>
      <c r="AE971" s="12" t="str">
        <f>IFERROR(VLOOKUP($A971,Sheet2!$Y$2:$AK$3116,COLUMN(G970),FALSE),"")</f>
        <v>https://www.thelineofbestfit.com/artists/marissa-nadler-106077</v>
      </c>
      <c r="AF971" s="13">
        <f>IFERROR(VLOOKUP($A971,Sheet2!$Y$2:$AK$3116,COLUMN(H970),FALSE),"")</f>
        <v>41674</v>
      </c>
      <c r="AG971" s="12">
        <f>IFERROR(VLOOKUP($A971,Sheet2!$Y$2:$AK$3116,COLUMN(I970),FALSE),"")</f>
        <v>8.5</v>
      </c>
      <c r="AH971" s="12">
        <f>IFERROR(VLOOKUP($A971,Sheet2!$Y$2:$AK$3116,COLUMN(J970),FALSE),"")</f>
        <v>0.91452717939504891</v>
      </c>
      <c r="AI971" s="12" t="str">
        <f>IFERROR(VLOOKUP($A971,Sheet2!$Y$2:$AK$3116,COLUMN(K970),FALSE),"")</f>
        <v>none</v>
      </c>
      <c r="AJ971" s="12" t="str">
        <f>IFERROR(VLOOKUP($A971,Sheet2!$Y$2:$AK$3116,COLUMN(L970),FALSE),"")</f>
        <v>Marissa Nadler ‚Äì July</v>
      </c>
      <c r="AK971" s="12" t="str">
        <f>IFERROR(VLOOKUP($A971,Sheet2!$Y$2:$AK$3116,COLUMN(M970),FALSE),"")</f>
        <v>none</v>
      </c>
    </row>
    <row r="972" spans="1:37">
      <c r="A972" t="s">
        <v>7998</v>
      </c>
      <c r="B972" s="3" t="s">
        <v>7995</v>
      </c>
      <c r="C972" t="s">
        <v>85</v>
      </c>
      <c r="D972" t="s">
        <v>86</v>
      </c>
      <c r="E972" t="s">
        <v>7999</v>
      </c>
      <c r="F972" t="s">
        <v>7996</v>
      </c>
      <c r="G972" t="s">
        <v>7997</v>
      </c>
      <c r="H972" t="s">
        <v>21</v>
      </c>
      <c r="I972" t="s">
        <v>21</v>
      </c>
      <c r="J972" t="s">
        <v>21</v>
      </c>
      <c r="K972" t="s">
        <v>21</v>
      </c>
      <c r="L972" t="s">
        <v>39</v>
      </c>
      <c r="M972" t="s">
        <v>40</v>
      </c>
      <c r="N972" t="s">
        <v>21</v>
      </c>
      <c r="O972" t="s">
        <v>21</v>
      </c>
      <c r="P972">
        <v>2012</v>
      </c>
      <c r="Q972" t="s">
        <v>214</v>
      </c>
      <c r="R972" t="s">
        <v>21</v>
      </c>
      <c r="S972" t="s">
        <v>21</v>
      </c>
      <c r="T972">
        <v>5.2</v>
      </c>
      <c r="U972">
        <f>SUM((T972-6.977778)/1.271306)</f>
        <v>-1.3983871703586701</v>
      </c>
      <c r="V972" t="s">
        <v>21</v>
      </c>
      <c r="W972" t="s">
        <v>8000</v>
      </c>
      <c r="X972" t="s">
        <v>8001</v>
      </c>
      <c r="Y972" s="12" t="str">
        <f>IFERROR(VLOOKUP($A972,Sheet2!$Y$2:$AK$3116,COLUMN(A971),FALSE),"")</f>
        <v>Julian Plenti Lives... EP</v>
      </c>
      <c r="Z972" s="13">
        <f>IFERROR(VLOOKUP($A972,Sheet2!$Y$2:$AK$3116,COLUMN(B971),FALSE),"")</f>
        <v>41113</v>
      </c>
      <c r="AA972" s="12" t="str">
        <f>IFERROR(VLOOKUP($A972,Sheet2!$Y$2:$AK$3116,COLUMN(C971),FALSE),"")</f>
        <v>Erik Thompson</v>
      </c>
      <c r="AB972" s="12" t="str">
        <f>IFERROR(VLOOKUP($A972,Sheet2!$Y$2:$AK$3116,COLUMN(D971),FALSE),"")</f>
        <v>https://www.thelineofbestfit.com/author/ethompson</v>
      </c>
      <c r="AC972" s="12" t="str">
        <f>IFERROR(VLOOKUP($A972,Sheet2!$Y$2:$AK$3116,COLUMN(E971),FALSE),"")</f>
        <v>https://www.thelineofbestfit.com/reviews/albums/paul-banks-julian-plenti-lives-ep-101349</v>
      </c>
      <c r="AD972" s="12" t="str">
        <f>IFERROR(VLOOKUP($A972,Sheet2!$Y$2:$AK$3116,COLUMN(F971),FALSE),"")</f>
        <v>Paul Banks</v>
      </c>
      <c r="AE972" s="12" t="str">
        <f>IFERROR(VLOOKUP($A972,Sheet2!$Y$2:$AK$3116,COLUMN(G971),FALSE),"")</f>
        <v>https://www.thelineofbestfit.com/artists/paul-banks-106718</v>
      </c>
      <c r="AF972" s="13" t="str">
        <f>IFERROR(VLOOKUP($A972,Sheet2!$Y$2:$AK$3116,COLUMN(H971),FALSE),"")</f>
        <v>none</v>
      </c>
      <c r="AG972" s="12">
        <f>IFERROR(VLOOKUP($A972,Sheet2!$Y$2:$AK$3116,COLUMN(I971),FALSE),"")</f>
        <v>6</v>
      </c>
      <c r="AH972" s="12">
        <f>IFERROR(VLOOKUP($A972,Sheet2!$Y$2:$AK$3116,COLUMN(J971),FALSE),"")</f>
        <v>-1.4247329032837597</v>
      </c>
      <c r="AI972" s="12" t="str">
        <f>IFERROR(VLOOKUP($A972,Sheet2!$Y$2:$AK$3116,COLUMN(K971),FALSE),"")</f>
        <v>none</v>
      </c>
      <c r="AJ972" s="12" t="str">
        <f>IFERROR(VLOOKUP($A972,Sheet2!$Y$2:$AK$3116,COLUMN(L971),FALSE),"")</f>
        <v>Paul Banks ‚Äì Julian Plenti Lives‚Ä¶ EP</v>
      </c>
      <c r="AK972" s="12" t="str">
        <f>IFERROR(VLOOKUP($A972,Sheet2!$Y$2:$AK$3116,COLUMN(M971),FALSE),"")</f>
        <v>none</v>
      </c>
    </row>
    <row r="973" spans="1:37">
      <c r="A973" t="s">
        <v>7242</v>
      </c>
      <c r="B973" s="3" t="s">
        <v>7231</v>
      </c>
      <c r="C973" t="s">
        <v>7240</v>
      </c>
      <c r="D973" t="s">
        <v>7241</v>
      </c>
      <c r="E973" t="s">
        <v>7243</v>
      </c>
      <c r="F973" t="s">
        <v>7234</v>
      </c>
      <c r="G973" t="s">
        <v>7235</v>
      </c>
      <c r="H973" t="s">
        <v>21</v>
      </c>
      <c r="I973" t="s">
        <v>21</v>
      </c>
      <c r="J973" t="s">
        <v>21</v>
      </c>
      <c r="K973" t="s">
        <v>21</v>
      </c>
      <c r="L973" t="s">
        <v>39</v>
      </c>
      <c r="M973" t="s">
        <v>40</v>
      </c>
      <c r="N973" t="s">
        <v>21</v>
      </c>
      <c r="O973" t="s">
        <v>21</v>
      </c>
      <c r="P973">
        <v>2013</v>
      </c>
      <c r="Q973" t="s">
        <v>479</v>
      </c>
      <c r="R973" t="s">
        <v>1094</v>
      </c>
      <c r="S973" t="s">
        <v>21</v>
      </c>
      <c r="T973">
        <v>7.7</v>
      </c>
      <c r="U973">
        <f>SUM((T973-6.977778)/1.271306)</f>
        <v>0.56809454214799615</v>
      </c>
      <c r="V973" t="s">
        <v>21</v>
      </c>
      <c r="W973" t="s">
        <v>7244</v>
      </c>
      <c r="X973" t="s">
        <v>7245</v>
      </c>
      <c r="Y973" s="12" t="str">
        <f>IFERROR(VLOOKUP($A973,Sheet2!$Y$2:$AK$3116,COLUMN(A972),FALSE),"")</f>
        <v>Julia With Blue Jeans On</v>
      </c>
      <c r="Z973" s="13">
        <f>IFERROR(VLOOKUP($A973,Sheet2!$Y$2:$AK$3116,COLUMN(B972),FALSE),"")</f>
        <v>41571</v>
      </c>
      <c r="AA973" s="12" t="str">
        <f>IFERROR(VLOOKUP($A973,Sheet2!$Y$2:$AK$3116,COLUMN(C972),FALSE),"")</f>
        <v>Chris Tapley</v>
      </c>
      <c r="AB973" s="12" t="str">
        <f>IFERROR(VLOOKUP($A973,Sheet2!$Y$2:$AK$3116,COLUMN(D972),FALSE),"")</f>
        <v>https://www.thelineofbestfit.com/author/ctapley</v>
      </c>
      <c r="AC973" s="12" t="str">
        <f>IFERROR(VLOOKUP($A973,Sheet2!$Y$2:$AK$3116,COLUMN(E972),FALSE),"")</f>
        <v>https://www.thelineofbestfit.com/reviews/albums/moonface-julia-with-blue-jeans-on-139944</v>
      </c>
      <c r="AD973" s="12" t="str">
        <f>IFERROR(VLOOKUP($A973,Sheet2!$Y$2:$AK$3116,COLUMN(F972),FALSE),"")</f>
        <v>Moonface</v>
      </c>
      <c r="AE973" s="12" t="str">
        <f>IFERROR(VLOOKUP($A973,Sheet2!$Y$2:$AK$3116,COLUMN(G972),FALSE),"")</f>
        <v>https://www.thelineofbestfit.com/artists/moonface-106311</v>
      </c>
      <c r="AF973" s="13" t="str">
        <f>IFERROR(VLOOKUP($A973,Sheet2!$Y$2:$AK$3116,COLUMN(H972),FALSE),"")</f>
        <v>none</v>
      </c>
      <c r="AG973" s="12">
        <f>IFERROR(VLOOKUP($A973,Sheet2!$Y$2:$AK$3116,COLUMN(I972),FALSE),"")</f>
        <v>8</v>
      </c>
      <c r="AH973" s="12">
        <f>IFERROR(VLOOKUP($A973,Sheet2!$Y$2:$AK$3116,COLUMN(J972),FALSE),"")</f>
        <v>0.44667516285928721</v>
      </c>
      <c r="AI973" s="12" t="str">
        <f>IFERROR(VLOOKUP($A973,Sheet2!$Y$2:$AK$3116,COLUMN(K972),FALSE),"")</f>
        <v>none</v>
      </c>
      <c r="AJ973" s="12" t="str">
        <f>IFERROR(VLOOKUP($A973,Sheet2!$Y$2:$AK$3116,COLUMN(L972),FALSE),"")</f>
        <v>Moonface ‚Äì Julia With Blue Jeans On</v>
      </c>
      <c r="AK973" s="12" t="str">
        <f>IFERROR(VLOOKUP($A973,Sheet2!$Y$2:$AK$3116,COLUMN(M972),FALSE),"")</f>
        <v>none</v>
      </c>
    </row>
    <row r="974" spans="1:37">
      <c r="A974" t="s">
        <v>11388</v>
      </c>
      <c r="B974" s="3" t="s">
        <v>11387</v>
      </c>
      <c r="C974" t="s">
        <v>33</v>
      </c>
      <c r="D974" t="s">
        <v>34</v>
      </c>
      <c r="E974" t="s">
        <v>11389</v>
      </c>
      <c r="F974" t="s">
        <v>5630</v>
      </c>
      <c r="G974" t="s">
        <v>11390</v>
      </c>
      <c r="H974" t="s">
        <v>21</v>
      </c>
      <c r="I974" t="s">
        <v>21</v>
      </c>
      <c r="J974" t="s">
        <v>21</v>
      </c>
      <c r="K974" t="s">
        <v>21</v>
      </c>
      <c r="L974" t="s">
        <v>39</v>
      </c>
      <c r="M974" t="s">
        <v>40</v>
      </c>
      <c r="N974" t="s">
        <v>21</v>
      </c>
      <c r="O974" t="s">
        <v>21</v>
      </c>
      <c r="P974">
        <v>2014</v>
      </c>
      <c r="Q974" t="s">
        <v>688</v>
      </c>
      <c r="R974" t="s">
        <v>21</v>
      </c>
      <c r="S974" t="s">
        <v>21</v>
      </c>
      <c r="T974">
        <v>6.8</v>
      </c>
      <c r="U974">
        <f>SUM((T974-6.977778)/1.271306)</f>
        <v>-0.13983887435440404</v>
      </c>
      <c r="V974" t="s">
        <v>21</v>
      </c>
      <c r="W974" t="s">
        <v>11391</v>
      </c>
      <c r="X974" t="s">
        <v>11392</v>
      </c>
      <c r="Y974" s="12" t="str">
        <f>IFERROR(VLOOKUP($A974,Sheet2!$Y$2:$AK$3116,COLUMN(A973),FALSE),"")</f>
        <v>Joyland</v>
      </c>
      <c r="Z974" s="13">
        <f>IFERROR(VLOOKUP($A974,Sheet2!$Y$2:$AK$3116,COLUMN(B973),FALSE),"")</f>
        <v>41729</v>
      </c>
      <c r="AA974" s="12" t="str">
        <f>IFERROR(VLOOKUP($A974,Sheet2!$Y$2:$AK$3116,COLUMN(C973),FALSE),"")</f>
        <v>Chad Jewett</v>
      </c>
      <c r="AB974" s="12" t="str">
        <f>IFERROR(VLOOKUP($A974,Sheet2!$Y$2:$AK$3116,COLUMN(D973),FALSE),"")</f>
        <v>https://www.thelineofbestfit.com/author/cjewett</v>
      </c>
      <c r="AC974" s="12" t="str">
        <f>IFERROR(VLOOKUP($A974,Sheet2!$Y$2:$AK$3116,COLUMN(E973),FALSE),"")</f>
        <v>https://www.thelineofbestfit.com/reviews/albums/trust-joyland-149509</v>
      </c>
      <c r="AD974" s="12" t="str">
        <f>IFERROR(VLOOKUP($A974,Sheet2!$Y$2:$AK$3116,COLUMN(F973),FALSE),"")</f>
        <v>Trust</v>
      </c>
      <c r="AE974" s="12" t="str">
        <f>IFERROR(VLOOKUP($A974,Sheet2!$Y$2:$AK$3116,COLUMN(G973),FALSE),"")</f>
        <v>https://www.thelineofbestfit.com/artists/trust-108510</v>
      </c>
      <c r="AF974" s="13">
        <f>IFERROR(VLOOKUP($A974,Sheet2!$Y$2:$AK$3116,COLUMN(H973),FALSE),"")</f>
        <v>41729</v>
      </c>
      <c r="AG974" s="12">
        <f>IFERROR(VLOOKUP($A974,Sheet2!$Y$2:$AK$3116,COLUMN(I973),FALSE),"")</f>
        <v>7.5</v>
      </c>
      <c r="AH974" s="12">
        <f>IFERROR(VLOOKUP($A974,Sheet2!$Y$2:$AK$3116,COLUMN(J973),FALSE),"")</f>
        <v>-2.1176853676474497E-2</v>
      </c>
      <c r="AI974" s="12" t="str">
        <f>IFERROR(VLOOKUP($A974,Sheet2!$Y$2:$AK$3116,COLUMN(K973),FALSE),"")</f>
        <v>none</v>
      </c>
      <c r="AJ974" s="12" t="str">
        <f>IFERROR(VLOOKUP($A974,Sheet2!$Y$2:$AK$3116,COLUMN(L973),FALSE),"")</f>
        <v>Trust ‚Äì Joyland</v>
      </c>
      <c r="AK974" s="12" t="str">
        <f>IFERROR(VLOOKUP($A974,Sheet2!$Y$2:$AK$3116,COLUMN(M973),FALSE),"")</f>
        <v>none</v>
      </c>
    </row>
    <row r="975" spans="1:37">
      <c r="A975" t="s">
        <v>5447</v>
      </c>
      <c r="B975" s="3" t="s">
        <v>5446</v>
      </c>
      <c r="C975" t="s">
        <v>4502</v>
      </c>
      <c r="D975" t="s">
        <v>4503</v>
      </c>
      <c r="E975" t="s">
        <v>5448</v>
      </c>
      <c r="F975" t="s">
        <v>5447</v>
      </c>
      <c r="G975" t="s">
        <v>5449</v>
      </c>
      <c r="H975" t="s">
        <v>21</v>
      </c>
      <c r="I975" t="s">
        <v>21</v>
      </c>
      <c r="J975" t="s">
        <v>21</v>
      </c>
      <c r="K975" t="s">
        <v>21</v>
      </c>
      <c r="L975" t="s">
        <v>21</v>
      </c>
      <c r="M975" t="s">
        <v>21</v>
      </c>
      <c r="N975" t="s">
        <v>21</v>
      </c>
      <c r="O975" t="s">
        <v>21</v>
      </c>
      <c r="P975">
        <v>2013</v>
      </c>
      <c r="Q975" t="s">
        <v>1166</v>
      </c>
      <c r="R975" t="s">
        <v>21</v>
      </c>
      <c r="S975" t="s">
        <v>21</v>
      </c>
      <c r="T975">
        <v>7.4</v>
      </c>
      <c r="U975">
        <f>SUM((T975-6.977778)/1.271306)</f>
        <v>0.33211673664719626</v>
      </c>
      <c r="V975" t="s">
        <v>21</v>
      </c>
      <c r="W975" t="s">
        <v>5450</v>
      </c>
      <c r="X975" t="s">
        <v>5451</v>
      </c>
      <c r="Y975" s="12" t="str">
        <f>IFERROR(VLOOKUP($A975,Sheet2!$Y$2:$AK$3116,COLUMN(A974),FALSE),"")</f>
        <v>John Wizards</v>
      </c>
      <c r="Z975" s="13">
        <f>IFERROR(VLOOKUP($A975,Sheet2!$Y$2:$AK$3116,COLUMN(B974),FALSE),"")</f>
        <v>41516</v>
      </c>
      <c r="AA975" s="12" t="str">
        <f>IFERROR(VLOOKUP($A975,Sheet2!$Y$2:$AK$3116,COLUMN(C974),FALSE),"")</f>
        <v>Tyler Boehm</v>
      </c>
      <c r="AB975" s="12" t="str">
        <f>IFERROR(VLOOKUP($A975,Sheet2!$Y$2:$AK$3116,COLUMN(D974),FALSE),"")</f>
        <v>https://www.thelineofbestfit.com/author/Tyler%20Boehm</v>
      </c>
      <c r="AC975" s="12" t="str">
        <f>IFERROR(VLOOKUP($A975,Sheet2!$Y$2:$AK$3116,COLUMN(E974),FALSE),"")</f>
        <v>https://www.thelineofbestfit.com/reviews/albums/john-wizards-john-wizards-135566</v>
      </c>
      <c r="AD975" s="12" t="str">
        <f>IFERROR(VLOOKUP($A975,Sheet2!$Y$2:$AK$3116,COLUMN(F974),FALSE),"")</f>
        <v>John Wizards</v>
      </c>
      <c r="AE975" s="12" t="str">
        <f>IFERROR(VLOOKUP($A975,Sheet2!$Y$2:$AK$3116,COLUMN(G974),FALSE),"")</f>
        <v>https://www.thelineofbestfit.com/artists/john-wizards-132009</v>
      </c>
      <c r="AF975" s="13" t="str">
        <f>IFERROR(VLOOKUP($A975,Sheet2!$Y$2:$AK$3116,COLUMN(H974),FALSE),"")</f>
        <v>none</v>
      </c>
      <c r="AG975" s="12">
        <f>IFERROR(VLOOKUP($A975,Sheet2!$Y$2:$AK$3116,COLUMN(I974),FALSE),"")</f>
        <v>9</v>
      </c>
      <c r="AH975" s="12">
        <f>IFERROR(VLOOKUP($A975,Sheet2!$Y$2:$AK$3116,COLUMN(J974),FALSE),"")</f>
        <v>1.3823791959308105</v>
      </c>
      <c r="AI975" s="12" t="str">
        <f>IFERROR(VLOOKUP($A975,Sheet2!$Y$2:$AK$3116,COLUMN(K974),FALSE),"")</f>
        <v>none</v>
      </c>
      <c r="AJ975" s="12" t="str">
        <f>IFERROR(VLOOKUP($A975,Sheet2!$Y$2:$AK$3116,COLUMN(L974),FALSE),"")</f>
        <v>John Wizards ‚Äì John Wizards</v>
      </c>
      <c r="AK975" s="12" t="str">
        <f>IFERROR(VLOOKUP($A975,Sheet2!$Y$2:$AK$3116,COLUMN(M974),FALSE),"")</f>
        <v>none</v>
      </c>
    </row>
    <row r="976" spans="1:37">
      <c r="A976" t="s">
        <v>5965</v>
      </c>
      <c r="B976" s="3" t="s">
        <v>5964</v>
      </c>
      <c r="C976" t="s">
        <v>154</v>
      </c>
      <c r="D976" t="s">
        <v>155</v>
      </c>
      <c r="E976" t="s">
        <v>5966</v>
      </c>
      <c r="F976" t="s">
        <v>5967</v>
      </c>
      <c r="G976" t="s">
        <v>5968</v>
      </c>
      <c r="H976" t="s">
        <v>21</v>
      </c>
      <c r="I976" t="s">
        <v>21</v>
      </c>
      <c r="J976" t="s">
        <v>21</v>
      </c>
      <c r="K976" t="s">
        <v>21</v>
      </c>
      <c r="L976" t="s">
        <v>22</v>
      </c>
      <c r="M976" t="s">
        <v>23</v>
      </c>
      <c r="N976" t="s">
        <v>21</v>
      </c>
      <c r="O976" t="s">
        <v>21</v>
      </c>
      <c r="P976">
        <v>2016</v>
      </c>
      <c r="Q976" t="s">
        <v>64</v>
      </c>
      <c r="R976" t="s">
        <v>5969</v>
      </c>
      <c r="S976" t="s">
        <v>21</v>
      </c>
      <c r="T976">
        <v>6.9</v>
      </c>
      <c r="U976">
        <f>SUM((T976-6.977778)/1.271306)</f>
        <v>-6.1179605854136968E-2</v>
      </c>
      <c r="V976" t="s">
        <v>21</v>
      </c>
      <c r="W976" t="s">
        <v>5970</v>
      </c>
      <c r="X976" t="s">
        <v>5971</v>
      </c>
      <c r="Y976" s="12" t="str">
        <f>IFERROR(VLOOKUP($A976,Sheet2!$Y$2:$AK$3116,COLUMN(A975),FALSE),"")</f>
        <v>Joanne</v>
      </c>
      <c r="Z976" s="13">
        <f>IFERROR(VLOOKUP($A976,Sheet2!$Y$2:$AK$3116,COLUMN(B975),FALSE),"")</f>
        <v>42663</v>
      </c>
      <c r="AA976" s="12" t="str">
        <f>IFERROR(VLOOKUP($A976,Sheet2!$Y$2:$AK$3116,COLUMN(C975),FALSE),"")</f>
        <v>Emma Smith</v>
      </c>
      <c r="AB976" s="12" t="str">
        <f>IFERROR(VLOOKUP($A976,Sheet2!$Y$2:$AK$3116,COLUMN(D975),FALSE),"")</f>
        <v>https://www.thelineofbestfit.com/author/esmith</v>
      </c>
      <c r="AC976" s="12" t="str">
        <f>IFERROR(VLOOKUP($A976,Sheet2!$Y$2:$AK$3116,COLUMN(E975),FALSE),"")</f>
        <v>https://www.thelineofbestfit.com/reviews/albums/lady-gaga-joanne</v>
      </c>
      <c r="AD976" s="12" t="str">
        <f>IFERROR(VLOOKUP($A976,Sheet2!$Y$2:$AK$3116,COLUMN(F975),FALSE),"")</f>
        <v>Lady Gaga</v>
      </c>
      <c r="AE976" s="12" t="str">
        <f>IFERROR(VLOOKUP($A976,Sheet2!$Y$2:$AK$3116,COLUMN(G975),FALSE),"")</f>
        <v>https://www.thelineofbestfit.com/artists/lady-gaga-105763</v>
      </c>
      <c r="AF976" s="13">
        <f>IFERROR(VLOOKUP($A976,Sheet2!$Y$2:$AK$3116,COLUMN(H975),FALSE),"")</f>
        <v>42664</v>
      </c>
      <c r="AG976" s="12">
        <f>IFERROR(VLOOKUP($A976,Sheet2!$Y$2:$AK$3116,COLUMN(I975),FALSE),"")</f>
        <v>7.5</v>
      </c>
      <c r="AH976" s="12">
        <f>IFERROR(VLOOKUP($A976,Sheet2!$Y$2:$AK$3116,COLUMN(J975),FALSE),"")</f>
        <v>-2.1176853676474497E-2</v>
      </c>
      <c r="AI976" s="12" t="str">
        <f>IFERROR(VLOOKUP($A976,Sheet2!$Y$2:$AK$3116,COLUMN(K975),FALSE),"")</f>
        <v>United States</v>
      </c>
      <c r="AJ976" s="12" t="str">
        <f>IFERROR(VLOOKUP($A976,Sheet2!$Y$2:$AK$3116,COLUMN(L975),FALSE),"")</f>
        <v>Lady Gaga restores shaken faith on Joanne</v>
      </c>
      <c r="AK976" s="12" t="str">
        <f>IFERROR(VLOOKUP($A976,Sheet2!$Y$2:$AK$3116,COLUMN(M975),FALSE),"")</f>
        <v>Lady Gaga is an evocative name in music, occupying her own uncontested space and wildly dividing opinion since her sudden arrival way back in 2008.</v>
      </c>
    </row>
    <row r="977" spans="1:37">
      <c r="A977" t="s">
        <v>9243</v>
      </c>
      <c r="B977" s="3" t="s">
        <v>9242</v>
      </c>
      <c r="C977" t="s">
        <v>53</v>
      </c>
      <c r="D977" t="s">
        <v>54</v>
      </c>
      <c r="E977" t="s">
        <v>9244</v>
      </c>
      <c r="F977" t="s">
        <v>9245</v>
      </c>
      <c r="G977" t="s">
        <v>9246</v>
      </c>
      <c r="H977" t="s">
        <v>21</v>
      </c>
      <c r="I977" t="s">
        <v>21</v>
      </c>
      <c r="J977" t="s">
        <v>21</v>
      </c>
      <c r="K977" t="s">
        <v>21</v>
      </c>
      <c r="L977" t="s">
        <v>39</v>
      </c>
      <c r="M977" t="s">
        <v>40</v>
      </c>
      <c r="N977" t="s">
        <v>21</v>
      </c>
      <c r="O977" t="s">
        <v>21</v>
      </c>
      <c r="P977">
        <v>2016</v>
      </c>
      <c r="Q977" t="s">
        <v>203</v>
      </c>
      <c r="R977" t="s">
        <v>21</v>
      </c>
      <c r="S977" t="s">
        <v>21</v>
      </c>
      <c r="T977">
        <v>7.5</v>
      </c>
      <c r="U977">
        <f>SUM((T977-6.977778)/1.271306)</f>
        <v>0.41077600514746265</v>
      </c>
      <c r="V977" t="s">
        <v>21</v>
      </c>
      <c r="W977" t="s">
        <v>9247</v>
      </c>
      <c r="X977" t="s">
        <v>9248</v>
      </c>
      <c r="Y977" s="12" t="str">
        <f>IFERROR(VLOOKUP($A977,Sheet2!$Y$2:$AK$3116,COLUMN(A976),FALSE),"")</f>
        <v>Jet Plane and Oxbow</v>
      </c>
      <c r="Z977" s="13">
        <f>IFERROR(VLOOKUP($A977,Sheet2!$Y$2:$AK$3116,COLUMN(B976),FALSE),"")</f>
        <v>42390</v>
      </c>
      <c r="AA977" s="12" t="str">
        <f>IFERROR(VLOOKUP($A977,Sheet2!$Y$2:$AK$3116,COLUMN(C976),FALSE),"")</f>
        <v>Erik Thompson</v>
      </c>
      <c r="AB977" s="12" t="str">
        <f>IFERROR(VLOOKUP($A977,Sheet2!$Y$2:$AK$3116,COLUMN(D976),FALSE),"")</f>
        <v>https://www.thelineofbestfit.com/author/ethompson</v>
      </c>
      <c r="AC977" s="12" t="str">
        <f>IFERROR(VLOOKUP($A977,Sheet2!$Y$2:$AK$3116,COLUMN(E976),FALSE),"")</f>
        <v>https://www.thelineofbestfit.com/reviews/albums/shearwater</v>
      </c>
      <c r="AD977" s="12" t="str">
        <f>IFERROR(VLOOKUP($A977,Sheet2!$Y$2:$AK$3116,COLUMN(F976),FALSE),"")</f>
        <v>Shearwater</v>
      </c>
      <c r="AE977" s="12" t="str">
        <f>IFERROR(VLOOKUP($A977,Sheet2!$Y$2:$AK$3116,COLUMN(G976),FALSE),"")</f>
        <v>https://www.thelineofbestfit.com/artists/shearwater-107310</v>
      </c>
      <c r="AF977" s="13" t="str">
        <f>IFERROR(VLOOKUP($A977,Sheet2!$Y$2:$AK$3116,COLUMN(H976),FALSE),"")</f>
        <v>none</v>
      </c>
      <c r="AG977" s="12">
        <f>IFERROR(VLOOKUP($A977,Sheet2!$Y$2:$AK$3116,COLUMN(I976),FALSE),"")</f>
        <v>8.5</v>
      </c>
      <c r="AH977" s="12">
        <f>IFERROR(VLOOKUP($A977,Sheet2!$Y$2:$AK$3116,COLUMN(J976),FALSE),"")</f>
        <v>0.91452717939504891</v>
      </c>
      <c r="AI977" s="12" t="str">
        <f>IFERROR(VLOOKUP($A977,Sheet2!$Y$2:$AK$3116,COLUMN(K976),FALSE),"")</f>
        <v>United States</v>
      </c>
      <c r="AJ977" s="12" t="str">
        <f>IFERROR(VLOOKUP($A977,Sheet2!$Y$2:$AK$3116,COLUMN(L976),FALSE),"")</f>
        <v>Shearwater challenge the world to sort this whole mess out</v>
      </c>
      <c r="AK977" s="12" t="str">
        <f>IFERROR(VLOOKUP($A977,Sheet2!$Y$2:$AK$3116,COLUMN(M976),FALSE),"")</f>
        <v>Nature has always played a crucial role in Jonathan Meiburg‚Äôs songwriting. The frontmant of Shearwater is a studied ornithologist, and his boundless, ambitious material has frequently fixed its sights on the sky and the unexplored hinterland that lies below.</v>
      </c>
    </row>
    <row r="978" spans="1:37">
      <c r="A978" t="s">
        <v>9425</v>
      </c>
      <c r="B978" s="3" t="s">
        <v>9424</v>
      </c>
      <c r="C978" t="s">
        <v>18</v>
      </c>
      <c r="D978" t="s">
        <v>18</v>
      </c>
      <c r="E978" t="s">
        <v>9426</v>
      </c>
      <c r="F978" t="s">
        <v>9427</v>
      </c>
      <c r="G978" t="s">
        <v>9428</v>
      </c>
      <c r="H978" t="s">
        <v>21</v>
      </c>
      <c r="I978" t="s">
        <v>21</v>
      </c>
      <c r="J978" t="s">
        <v>21</v>
      </c>
      <c r="K978" t="s">
        <v>21</v>
      </c>
      <c r="L978" t="s">
        <v>22</v>
      </c>
      <c r="M978" t="s">
        <v>23</v>
      </c>
      <c r="N978" t="s">
        <v>21</v>
      </c>
      <c r="O978" t="s">
        <v>21</v>
      </c>
      <c r="P978">
        <v>2016</v>
      </c>
      <c r="Q978" t="s">
        <v>9429</v>
      </c>
      <c r="R978" t="s">
        <v>21</v>
      </c>
      <c r="S978" t="s">
        <v>21</v>
      </c>
      <c r="T978">
        <v>5.9</v>
      </c>
      <c r="U978">
        <f>SUM((T978-6.977778)/1.271306)</f>
        <v>-0.8477722908568035</v>
      </c>
      <c r="V978" t="s">
        <v>21</v>
      </c>
      <c r="W978" t="s">
        <v>9430</v>
      </c>
      <c r="X978" t="s">
        <v>9431</v>
      </c>
      <c r="Y978" s="12" t="str">
        <f>IFERROR(VLOOKUP($A978,Sheet2!$Y$2:$AK$3116,COLUMN(A977),FALSE),"")</f>
        <v>Jessica Rabbit</v>
      </c>
      <c r="Z978" s="13">
        <f>IFERROR(VLOOKUP($A978,Sheet2!$Y$2:$AK$3116,COLUMN(B977),FALSE),"")</f>
        <v>42682</v>
      </c>
      <c r="AA978" s="12" t="str">
        <f>IFERROR(VLOOKUP($A978,Sheet2!$Y$2:$AK$3116,COLUMN(C977),FALSE),"")</f>
        <v>Nathan Westley</v>
      </c>
      <c r="AB978" s="12" t="str">
        <f>IFERROR(VLOOKUP($A978,Sheet2!$Y$2:$AK$3116,COLUMN(D977),FALSE),"")</f>
        <v>https://www.thelineofbestfit.com/author/nathanwestley</v>
      </c>
      <c r="AC978" s="12" t="str">
        <f>IFERROR(VLOOKUP($A978,Sheet2!$Y$2:$AK$3116,COLUMN(E977),FALSE),"")</f>
        <v>https://www.thelineofbestfit.com/reviews/albums/sleigh-bells-jessica-rabbit</v>
      </c>
      <c r="AD978" s="12" t="str">
        <f>IFERROR(VLOOKUP($A978,Sheet2!$Y$2:$AK$3116,COLUMN(F977),FALSE),"")</f>
        <v>Sleigh Bells</v>
      </c>
      <c r="AE978" s="12" t="str">
        <f>IFERROR(VLOOKUP($A978,Sheet2!$Y$2:$AK$3116,COLUMN(G977),FALSE),"")</f>
        <v>https://www.thelineofbestfit.com/artists/sleigh-bells-107416</v>
      </c>
      <c r="AF978" s="13">
        <f>IFERROR(VLOOKUP($A978,Sheet2!$Y$2:$AK$3116,COLUMN(H977),FALSE),"")</f>
        <v>42685</v>
      </c>
      <c r="AG978" s="12">
        <f>IFERROR(VLOOKUP($A978,Sheet2!$Y$2:$AK$3116,COLUMN(I977),FALSE),"")</f>
        <v>5.5</v>
      </c>
      <c r="AH978" s="12">
        <f>IFERROR(VLOOKUP($A978,Sheet2!$Y$2:$AK$3116,COLUMN(J977),FALSE),"")</f>
        <v>-1.8925849198195213</v>
      </c>
      <c r="AI978" s="12" t="str">
        <f>IFERROR(VLOOKUP($A978,Sheet2!$Y$2:$AK$3116,COLUMN(K977),FALSE),"")</f>
        <v>United States</v>
      </c>
      <c r="AJ978" s="12" t="str">
        <f>IFERROR(VLOOKUP($A978,Sheet2!$Y$2:$AK$3116,COLUMN(L977),FALSE),"")</f>
        <v>Sleigh Bells‚Äô Jessica Rabbit could do with being a little more animated</v>
      </c>
      <c r="AK978" s="12" t="str">
        <f>IFERROR(VLOOKUP($A978,Sheet2!$Y$2:$AK$3116,COLUMN(M977),FALSE),"")</f>
        <v>There are some parallels between Sleigh Bells‚Äô fourth album Jessica Rabbit and cult 80s flick Who Framed Roger Rabbit, a movie where live action footage was mixed with animation and that featured a central character who provided this album its name.</v>
      </c>
    </row>
    <row r="979" spans="1:37">
      <c r="A979" t="s">
        <v>5915</v>
      </c>
      <c r="B979" s="3" t="s">
        <v>5585</v>
      </c>
      <c r="C979" t="s">
        <v>1373</v>
      </c>
      <c r="D979" t="s">
        <v>1374</v>
      </c>
      <c r="E979" t="s">
        <v>5916</v>
      </c>
      <c r="F979" t="s">
        <v>5913</v>
      </c>
      <c r="G979" t="s">
        <v>5914</v>
      </c>
      <c r="H979" t="s">
        <v>5917</v>
      </c>
      <c r="I979" t="s">
        <v>5918</v>
      </c>
      <c r="J979" t="s">
        <v>5919</v>
      </c>
      <c r="K979" t="s">
        <v>5920</v>
      </c>
      <c r="L979" t="s">
        <v>39</v>
      </c>
      <c r="M979" t="s">
        <v>40</v>
      </c>
      <c r="N979" t="s">
        <v>21</v>
      </c>
      <c r="O979" t="s">
        <v>21</v>
      </c>
      <c r="P979">
        <v>2013</v>
      </c>
      <c r="Q979" t="s">
        <v>5921</v>
      </c>
      <c r="R979" t="s">
        <v>214</v>
      </c>
      <c r="S979" t="s">
        <v>21</v>
      </c>
      <c r="T979">
        <v>5.4</v>
      </c>
      <c r="U979">
        <f>SUM((T979-6.977778)/1.271306)</f>
        <v>-1.2410686333581367</v>
      </c>
      <c r="V979" t="s">
        <v>21</v>
      </c>
      <c r="W979" t="s">
        <v>5922</v>
      </c>
      <c r="X979" t="s">
        <v>5923</v>
      </c>
      <c r="Y979" s="12" t="str">
        <f>IFERROR(VLOOKUP($A979,Sheet2!$Y$2:$AK$3116,COLUMN(A978),FALSE),"")</f>
        <v>Jamaica Plain EP</v>
      </c>
      <c r="Z979" s="13">
        <f>IFERROR(VLOOKUP($A979,Sheet2!$Y$2:$AK$3116,COLUMN(B978),FALSE),"")</f>
        <v>41570</v>
      </c>
      <c r="AA979" s="12" t="str">
        <f>IFERROR(VLOOKUP($A979,Sheet2!$Y$2:$AK$3116,COLUMN(C978),FALSE),"")</f>
        <v>Michael James Hall</v>
      </c>
      <c r="AB979" s="12" t="str">
        <f>IFERROR(VLOOKUP($A979,Sheet2!$Y$2:$AK$3116,COLUMN(D978),FALSE),"")</f>
        <v>https://www.thelineofbestfit.com/author/mhall</v>
      </c>
      <c r="AC979" s="12" t="str">
        <f>IFERROR(VLOOKUP($A979,Sheet2!$Y$2:$AK$3116,COLUMN(E978),FALSE),"")</f>
        <v>https://www.thelineofbestfit.com/reviews/albums/sore-eros-kurt-vile-jamaica-plain-ep-139720</v>
      </c>
      <c r="AD979" s="12" t="str">
        <f>IFERROR(VLOOKUP($A979,Sheet2!$Y$2:$AK$3116,COLUMN(F978),FALSE),"")</f>
        <v>Kurt Vile</v>
      </c>
      <c r="AE979" s="12" t="str">
        <f>IFERROR(VLOOKUP($A979,Sheet2!$Y$2:$AK$3116,COLUMN(G978),FALSE),"")</f>
        <v>https://www.thelineofbestfit.com/artists/kurt-vile-105742</v>
      </c>
      <c r="AF979" s="13" t="str">
        <f>IFERROR(VLOOKUP($A979,Sheet2!$Y$2:$AK$3116,COLUMN(H978),FALSE),"")</f>
        <v>none</v>
      </c>
      <c r="AG979" s="12">
        <f>IFERROR(VLOOKUP($A979,Sheet2!$Y$2:$AK$3116,COLUMN(I978),FALSE),"")</f>
        <v>6</v>
      </c>
      <c r="AH979" s="12">
        <f>IFERROR(VLOOKUP($A979,Sheet2!$Y$2:$AK$3116,COLUMN(J978),FALSE),"")</f>
        <v>-1.4247329032837597</v>
      </c>
      <c r="AI979" s="12" t="str">
        <f>IFERROR(VLOOKUP($A979,Sheet2!$Y$2:$AK$3116,COLUMN(K978),FALSE),"")</f>
        <v>none</v>
      </c>
      <c r="AJ979" s="12" t="str">
        <f>IFERROR(VLOOKUP($A979,Sheet2!$Y$2:$AK$3116,COLUMN(L978),FALSE),"")</f>
        <v>Sore Eros &amp; Kurt Vile ‚Äì Jamaica Plain EP</v>
      </c>
      <c r="AK979" s="12" t="str">
        <f>IFERROR(VLOOKUP($A979,Sheet2!$Y$2:$AK$3116,COLUMN(M978),FALSE),"")</f>
        <v>none</v>
      </c>
    </row>
    <row r="980" spans="1:37">
      <c r="A980" t="s">
        <v>9025</v>
      </c>
      <c r="B980" s="3" t="s">
        <v>9019</v>
      </c>
      <c r="C980" t="s">
        <v>133</v>
      </c>
      <c r="D980" t="s">
        <v>134</v>
      </c>
      <c r="E980" t="s">
        <v>9026</v>
      </c>
      <c r="F980" t="s">
        <v>9021</v>
      </c>
      <c r="G980" t="s">
        <v>9022</v>
      </c>
      <c r="H980" t="s">
        <v>21</v>
      </c>
      <c r="I980" t="s">
        <v>21</v>
      </c>
      <c r="J980" t="s">
        <v>21</v>
      </c>
      <c r="K980" t="s">
        <v>21</v>
      </c>
      <c r="L980" t="s">
        <v>39</v>
      </c>
      <c r="M980" t="s">
        <v>40</v>
      </c>
      <c r="N980" t="s">
        <v>21</v>
      </c>
      <c r="O980" t="s">
        <v>21</v>
      </c>
      <c r="P980">
        <v>2015</v>
      </c>
      <c r="Q980" t="s">
        <v>666</v>
      </c>
      <c r="R980" t="s">
        <v>21</v>
      </c>
      <c r="S980" t="s">
        <v>21</v>
      </c>
      <c r="T980">
        <v>5.2</v>
      </c>
      <c r="U980">
        <f>SUM((T980-6.977778)/1.271306)</f>
        <v>-1.3983871703586701</v>
      </c>
      <c r="V980" t="s">
        <v>21</v>
      </c>
      <c r="W980" t="s">
        <v>9027</v>
      </c>
      <c r="X980" t="s">
        <v>9028</v>
      </c>
      <c r="Y980" s="12" t="str">
        <f>IFERROR(VLOOKUP($A980,Sheet2!$Y$2:$AK$3116,COLUMN(A979),FALSE),"")</f>
        <v>Jackrabbit</v>
      </c>
      <c r="Z980" s="13">
        <f>IFERROR(VLOOKUP($A980,Sheet2!$Y$2:$AK$3116,COLUMN(B979),FALSE),"")</f>
        <v>42123</v>
      </c>
      <c r="AA980" s="12" t="str">
        <f>IFERROR(VLOOKUP($A980,Sheet2!$Y$2:$AK$3116,COLUMN(C979),FALSE),"")</f>
        <v>George Meixner</v>
      </c>
      <c r="AB980" s="12" t="str">
        <f>IFERROR(VLOOKUP($A980,Sheet2!$Y$2:$AK$3116,COLUMN(D979),FALSE),"")</f>
        <v>https://www.thelineofbestfit.com/author/GMeixner</v>
      </c>
      <c r="AC980" s="12" t="str">
        <f>IFERROR(VLOOKUP($A980,Sheet2!$Y$2:$AK$3116,COLUMN(E979),FALSE),"")</f>
        <v>https://www.thelineofbestfit.com/reviews/albums/san-fermin</v>
      </c>
      <c r="AD980" s="12" t="str">
        <f>IFERROR(VLOOKUP($A980,Sheet2!$Y$2:$AK$3116,COLUMN(F979),FALSE),"")</f>
        <v>San Fermin</v>
      </c>
      <c r="AE980" s="12" t="str">
        <f>IFERROR(VLOOKUP($A980,Sheet2!$Y$2:$AK$3116,COLUMN(G979),FALSE),"")</f>
        <v>https://www.thelineofbestfit.com/artists/san-fermin-141542</v>
      </c>
      <c r="AF980" s="13">
        <f>IFERROR(VLOOKUP($A980,Sheet2!$Y$2:$AK$3116,COLUMN(H979),FALSE),"")</f>
        <v>42121</v>
      </c>
      <c r="AG980" s="12">
        <f>IFERROR(VLOOKUP($A980,Sheet2!$Y$2:$AK$3116,COLUMN(I979),FALSE),"")</f>
        <v>9</v>
      </c>
      <c r="AH980" s="12">
        <f>IFERROR(VLOOKUP($A980,Sheet2!$Y$2:$AK$3116,COLUMN(J979),FALSE),"")</f>
        <v>1.3823791959308105</v>
      </c>
      <c r="AI980" s="12" t="str">
        <f>IFERROR(VLOOKUP($A980,Sheet2!$Y$2:$AK$3116,COLUMN(K979),FALSE),"")</f>
        <v>United States</v>
      </c>
      <c r="AJ980" s="12" t="str">
        <f>IFERROR(VLOOKUP($A980,Sheet2!$Y$2:$AK$3116,COLUMN(L979),FALSE),"")</f>
        <v>San Fermin‚Äôs curious, excellent Jackrabbit fixates on little arms, eyes, and mouths</v>
      </c>
      <c r="AK980" s="12" t="str">
        <f>IFERROR(VLOOKUP($A980,Sheet2!$Y$2:$AK$3116,COLUMN(M979),FALSE),"")</f>
        <v>San Fermin distil a cacophony of instruments and vocals into the ‚Äòdrink me‚Äô bottle of curiosity that is Jackrabbit. To use the Alice in Wonderland metaphor from catchy single ‚ÄúEmily‚Äù, ‚Äúlet the night take me / down, down / down the rabbit hole‚Äù.</v>
      </c>
    </row>
    <row r="981" spans="1:37">
      <c r="A981" t="s">
        <v>57</v>
      </c>
      <c r="B981" s="3" t="s">
        <v>56</v>
      </c>
      <c r="C981" t="s">
        <v>18</v>
      </c>
      <c r="D981" t="s">
        <v>18</v>
      </c>
      <c r="E981" t="s">
        <v>58</v>
      </c>
      <c r="F981" t="s">
        <v>59</v>
      </c>
      <c r="G981" t="s">
        <v>60</v>
      </c>
      <c r="H981" t="s">
        <v>21</v>
      </c>
      <c r="I981" t="s">
        <v>21</v>
      </c>
      <c r="J981" t="s">
        <v>21</v>
      </c>
      <c r="K981" t="s">
        <v>21</v>
      </c>
      <c r="L981" t="s">
        <v>39</v>
      </c>
      <c r="M981" t="s">
        <v>40</v>
      </c>
      <c r="N981" t="s">
        <v>21</v>
      </c>
      <c r="O981" t="s">
        <v>21</v>
      </c>
      <c r="P981">
        <v>2014</v>
      </c>
      <c r="Q981" t="s">
        <v>61</v>
      </c>
      <c r="R981" t="s">
        <v>21</v>
      </c>
      <c r="S981" t="s">
        <v>21</v>
      </c>
      <c r="T981">
        <v>7.2</v>
      </c>
      <c r="U981">
        <f>SUM((T981-6.977778)/1.271306)</f>
        <v>0.17479819964666285</v>
      </c>
      <c r="V981" t="s">
        <v>21</v>
      </c>
      <c r="W981" t="s">
        <v>62</v>
      </c>
      <c r="X981" t="s">
        <v>63</v>
      </c>
      <c r="Y981" s="12" t="str">
        <f>IFERROR(VLOOKUP($A981,Sheet2!$Y$2:$AK$3116,COLUMN(A980),FALSE),"")</f>
        <v>IX</v>
      </c>
      <c r="Z981" s="13">
        <f>IFERROR(VLOOKUP($A981,Sheet2!$Y$2:$AK$3116,COLUMN(B980),FALSE),"")</f>
        <v>41928</v>
      </c>
      <c r="AA981" s="12" t="str">
        <f>IFERROR(VLOOKUP($A981,Sheet2!$Y$2:$AK$3116,COLUMN(C980),FALSE),"")</f>
        <v>Joe Goggins</v>
      </c>
      <c r="AB981" s="12" t="str">
        <f>IFERROR(VLOOKUP($A981,Sheet2!$Y$2:$AK$3116,COLUMN(D980),FALSE),"")</f>
        <v>https://www.thelineofbestfit.com/author/jgoggins</v>
      </c>
      <c r="AC981" s="12" t="str">
        <f>IFERROR(VLOOKUP($A981,Sheet2!$Y$2:$AK$3116,COLUMN(E980),FALSE),"")</f>
        <v>https://www.thelineofbestfit.com/reviews/albums/...and-you-will-know-us-by-the-trail-of-dead-ix</v>
      </c>
      <c r="AD981" s="12" t="str">
        <f>IFERROR(VLOOKUP($A981,Sheet2!$Y$2:$AK$3116,COLUMN(F980),FALSE),"")</f>
        <v>‚Ä¶And You Will Know Us By The Trail Of Dead</v>
      </c>
      <c r="AE981" s="12" t="str">
        <f>IFERROR(VLOOKUP($A981,Sheet2!$Y$2:$AK$3116,COLUMN(G980),FALSE),"")</f>
        <v>none</v>
      </c>
      <c r="AF981" s="13">
        <f>IFERROR(VLOOKUP($A981,Sheet2!$Y$2:$AK$3116,COLUMN(H980),FALSE),"")</f>
        <v>41932</v>
      </c>
      <c r="AG981" s="12">
        <f>IFERROR(VLOOKUP($A981,Sheet2!$Y$2:$AK$3116,COLUMN(I980),FALSE),"")</f>
        <v>5.5</v>
      </c>
      <c r="AH981" s="12">
        <f>IFERROR(VLOOKUP($A981,Sheet2!$Y$2:$AK$3116,COLUMN(J980),FALSE),"")</f>
        <v>-1.8925849198195213</v>
      </c>
      <c r="AI981" s="12" t="str">
        <f>IFERROR(VLOOKUP($A981,Sheet2!$Y$2:$AK$3116,COLUMN(K980),FALSE),"")</f>
        <v>United States</v>
      </c>
      <c r="AJ981" s="12" t="str">
        <f>IFERROR(VLOOKUP($A981,Sheet2!$Y$2:$AK$3116,COLUMN(L980),FALSE),"")</f>
        <v>...And You Will Know Us by the Trail of Dead - IX</v>
      </c>
      <c r="AK981" s="12" t="str">
        <f>IFERROR(VLOOKUP($A981,Sheet2!$Y$2:$AK$3116,COLUMN(M980),FALSE),"")</f>
        <v>If nothing else, it‚Äôs an achivement in itself that this band has managed to last as long as it has with a name like ...And You Will Know Us by the Trail of Dead. The more you think about it, too, the more you come to realise that there‚Äôs few bands with a back catalogue quite as chequered as the Austin outfit‚Äôs, either; it‚Äôs almost as if they‚Äôve dealt exclusively in soaring highs and dramatic lows over the course of their career to date; you can place the raw aggression of Madonna, their near-flawless major label debut Source Tags &amp; Codes and 2011‚Äôs excellent Tao of the Dead firmly in the hit column, with no shortage of releases eligible for the corresponding rundown of misses, either; 2005‚Äôs Worlds Apart and the chugging autopilot of their most recent effort, Lost Songs, both spring to mind pretty quickly.</v>
      </c>
    </row>
    <row r="982" spans="1:37">
      <c r="A982" t="s">
        <v>7542</v>
      </c>
      <c r="B982" s="3" t="s">
        <v>7541</v>
      </c>
      <c r="C982" t="s">
        <v>636</v>
      </c>
      <c r="D982" t="s">
        <v>637</v>
      </c>
      <c r="E982" t="s">
        <v>7543</v>
      </c>
      <c r="F982" t="s">
        <v>7544</v>
      </c>
      <c r="G982" t="s">
        <v>7545</v>
      </c>
      <c r="H982" t="s">
        <v>21</v>
      </c>
      <c r="I982" t="s">
        <v>21</v>
      </c>
      <c r="J982" t="s">
        <v>21</v>
      </c>
      <c r="K982" t="s">
        <v>21</v>
      </c>
      <c r="L982" t="s">
        <v>39</v>
      </c>
      <c r="M982" t="s">
        <v>40</v>
      </c>
      <c r="N982" t="s">
        <v>21</v>
      </c>
      <c r="O982" t="s">
        <v>21</v>
      </c>
      <c r="P982">
        <v>2015</v>
      </c>
      <c r="Q982" t="s">
        <v>163</v>
      </c>
      <c r="R982" t="s">
        <v>21</v>
      </c>
      <c r="S982" t="s">
        <v>21</v>
      </c>
      <c r="T982">
        <v>3.2</v>
      </c>
      <c r="U982">
        <f>SUM((T982-6.977778)/1.271306)</f>
        <v>-2.9715725403640034</v>
      </c>
      <c r="V982" t="s">
        <v>21</v>
      </c>
      <c r="W982" t="s">
        <v>7546</v>
      </c>
      <c r="X982" t="s">
        <v>7547</v>
      </c>
      <c r="Y982" s="12" t="str">
        <f>IFERROR(VLOOKUP($A982,Sheet2!$Y$2:$AK$3116,COLUMN(A981),FALSE),"")</f>
        <v>Ivywild</v>
      </c>
      <c r="Z982" s="13">
        <f>IFERROR(VLOOKUP($A982,Sheet2!$Y$2:$AK$3116,COLUMN(B981),FALSE),"")</f>
        <v>42221</v>
      </c>
      <c r="AA982" s="12" t="str">
        <f>IFERROR(VLOOKUP($A982,Sheet2!$Y$2:$AK$3116,COLUMN(C981),FALSE),"")</f>
        <v>Jennifer Jonson</v>
      </c>
      <c r="AB982" s="12" t="str">
        <f>IFERROR(VLOOKUP($A982,Sheet2!$Y$2:$AK$3116,COLUMN(D981),FALSE),"")</f>
        <v>https://www.thelineofbestfit.com/author/jjonson</v>
      </c>
      <c r="AC982" s="12" t="str">
        <f>IFERROR(VLOOKUP($A982,Sheet2!$Y$2:$AK$3116,COLUMN(E981),FALSE),"")</f>
        <v>https://www.thelineofbestfit.com/reviews/albums/night-beds-shares-a-wealth-of-dark-rb-visions-on-his-sophomore-lp</v>
      </c>
      <c r="AD982" s="12" t="str">
        <f>IFERROR(VLOOKUP($A982,Sheet2!$Y$2:$AK$3116,COLUMN(F981),FALSE),"")</f>
        <v>Night Beds</v>
      </c>
      <c r="AE982" s="12" t="str">
        <f>IFERROR(VLOOKUP($A982,Sheet2!$Y$2:$AK$3116,COLUMN(G981),FALSE),"")</f>
        <v>https://www.thelineofbestfit.com/artists/night-beds-115673</v>
      </c>
      <c r="AF982" s="13">
        <f>IFERROR(VLOOKUP($A982,Sheet2!$Y$2:$AK$3116,COLUMN(H981),FALSE),"")</f>
        <v>42223</v>
      </c>
      <c r="AG982" s="12">
        <f>IFERROR(VLOOKUP($A982,Sheet2!$Y$2:$AK$3116,COLUMN(I981),FALSE),"")</f>
        <v>6.5</v>
      </c>
      <c r="AH982" s="12">
        <f>IFERROR(VLOOKUP($A982,Sheet2!$Y$2:$AK$3116,COLUMN(J981),FALSE),"")</f>
        <v>-0.95688088674799787</v>
      </c>
      <c r="AI982" s="12" t="str">
        <f>IFERROR(VLOOKUP($A982,Sheet2!$Y$2:$AK$3116,COLUMN(K981),FALSE),"")</f>
        <v>United States</v>
      </c>
      <c r="AJ982" s="12" t="str">
        <f>IFERROR(VLOOKUP($A982,Sheet2!$Y$2:$AK$3116,COLUMN(L981),FALSE),"")</f>
        <v>Night Beds shares a wealth of dark R&amp;B visions</v>
      </c>
      <c r="AK982" s="12" t="str">
        <f>IFERROR(VLOOKUP($A982,Sheet2!$Y$2:$AK$3116,COLUMN(M981),FALSE),"")</f>
        <v>Of all the people who have burned the midnight oil‚Äîand several joints‚Äîlistening to Yeezus, Colorado native Winston Yellen (alias Night Beds) is possibly the most remarkable. The seeds of his visceral second record, Ivywild, were reportedly sown when he was stoned in the early hours poring over Kanye.</v>
      </c>
    </row>
    <row r="983" spans="1:37">
      <c r="A983" t="s">
        <v>11786</v>
      </c>
      <c r="B983" s="3" t="s">
        <v>11645</v>
      </c>
      <c r="C983" t="s">
        <v>18</v>
      </c>
      <c r="D983" t="s">
        <v>18</v>
      </c>
      <c r="E983" t="s">
        <v>11787</v>
      </c>
      <c r="F983" t="s">
        <v>11788</v>
      </c>
      <c r="G983" t="s">
        <v>11789</v>
      </c>
      <c r="H983" t="s">
        <v>21</v>
      </c>
      <c r="I983" t="s">
        <v>21</v>
      </c>
      <c r="J983" t="s">
        <v>21</v>
      </c>
      <c r="K983" t="s">
        <v>21</v>
      </c>
      <c r="L983" t="s">
        <v>39</v>
      </c>
      <c r="M983" t="s">
        <v>40</v>
      </c>
      <c r="N983" t="s">
        <v>21</v>
      </c>
      <c r="O983" t="s">
        <v>21</v>
      </c>
      <c r="P983">
        <v>2015</v>
      </c>
      <c r="Q983" t="s">
        <v>147</v>
      </c>
      <c r="R983" t="s">
        <v>693</v>
      </c>
      <c r="S983" t="s">
        <v>21</v>
      </c>
      <c r="T983">
        <v>8.1</v>
      </c>
      <c r="U983">
        <f>SUM((T983-6.977778)/1.271306)</f>
        <v>0.88273161614906226</v>
      </c>
      <c r="V983" t="s">
        <v>21</v>
      </c>
      <c r="W983" t="s">
        <v>11790</v>
      </c>
      <c r="X983" t="s">
        <v>11791</v>
      </c>
      <c r="Y983" s="12" t="str">
        <f>IFERROR(VLOOKUP($A983,Sheet2!$Y$2:$AK$3116,COLUMN(A982),FALSE),"")</f>
        <v>Ivy Tripp</v>
      </c>
      <c r="Z983" s="13">
        <f>IFERROR(VLOOKUP($A983,Sheet2!$Y$2:$AK$3116,COLUMN(B982),FALSE),"")</f>
        <v>42101</v>
      </c>
      <c r="AA983" s="12" t="str">
        <f>IFERROR(VLOOKUP($A983,Sheet2!$Y$2:$AK$3116,COLUMN(C982),FALSE),"")</f>
        <v>Adam Nelson</v>
      </c>
      <c r="AB983" s="12" t="str">
        <f>IFERROR(VLOOKUP($A983,Sheet2!$Y$2:$AK$3116,COLUMN(D982),FALSE),"")</f>
        <v>https://www.thelineofbestfit.com/author/anelson</v>
      </c>
      <c r="AC983" s="12" t="str">
        <f>IFERROR(VLOOKUP($A983,Sheet2!$Y$2:$AK$3116,COLUMN(E982),FALSE),"")</f>
        <v>https://www.thelineofbestfit.com/reviews/albums/waxahatchee-ivy-tripp</v>
      </c>
      <c r="AD983" s="12" t="str">
        <f>IFERROR(VLOOKUP($A983,Sheet2!$Y$2:$AK$3116,COLUMN(F982),FALSE),"")</f>
        <v>Waxahatchee</v>
      </c>
      <c r="AE983" s="12" t="str">
        <f>IFERROR(VLOOKUP($A983,Sheet2!$Y$2:$AK$3116,COLUMN(G982),FALSE),"")</f>
        <v>https://www.thelineofbestfit.com/artists/waxahatchee-127086</v>
      </c>
      <c r="AF983" s="13">
        <f>IFERROR(VLOOKUP($A983,Sheet2!$Y$2:$AK$3116,COLUMN(H982),FALSE),"")</f>
        <v>42101</v>
      </c>
      <c r="AG983" s="12">
        <f>IFERROR(VLOOKUP($A983,Sheet2!$Y$2:$AK$3116,COLUMN(I982),FALSE),"")</f>
        <v>8</v>
      </c>
      <c r="AH983" s="12">
        <f>IFERROR(VLOOKUP($A983,Sheet2!$Y$2:$AK$3116,COLUMN(J982),FALSE),"")</f>
        <v>0.44667516285928721</v>
      </c>
      <c r="AI983" s="12" t="str">
        <f>IFERROR(VLOOKUP($A983,Sheet2!$Y$2:$AK$3116,COLUMN(K982),FALSE),"")</f>
        <v>United States</v>
      </c>
      <c r="AJ983" s="12" t="str">
        <f>IFERROR(VLOOKUP($A983,Sheet2!$Y$2:$AK$3116,COLUMN(L982),FALSE),"")</f>
        <v>We counted 102 uses of the word ‚Äúyou‚Äù on Waxahatchee‚Äôs Ivy Tripp, for some reason</v>
      </c>
      <c r="AK983" s="12" t="str">
        <f>IFERROR(VLOOKUP($A983,Sheet2!$Y$2:$AK$3116,COLUMN(M982),FALSE),"")</f>
        <v xml:space="preserve">A few years ago I attended an art exhibition at Shandy Hall, the North Yorkshire home where Laurence Sterne composed his masterpiece, The Life and Opinions of Tristram Shandy, Gentleman. On display were various artistic interpretations and adaptations of Shandy, but one in particular stayed with me: every instance of the word ‚ÄúI‚Äù in Sterne‚Äôs novel had been removed from the pages with a hole-punch, placed inside a perspex box, and was being blown around by a small fan. Tristram‚Äôs relationship with that word is famously ambiguous: the book is nominally his autobiography, but he is serially unable to tell his own story without falling into digressions and anecdotes about his family, so that each of those little ‚ÄúI‚Äùs tumbling around in the display referred to an unknowable speaker, any of the multitude of characters to whom Tristram gives parts of his narrative. </v>
      </c>
    </row>
    <row r="984" spans="1:37">
      <c r="A984" t="s">
        <v>1179</v>
      </c>
      <c r="B984" s="3" t="s">
        <v>1178</v>
      </c>
      <c r="C984" t="s">
        <v>96</v>
      </c>
      <c r="D984" t="s">
        <v>97</v>
      </c>
      <c r="E984" t="s">
        <v>1180</v>
      </c>
      <c r="F984" t="s">
        <v>1181</v>
      </c>
      <c r="G984" t="s">
        <v>1182</v>
      </c>
      <c r="H984" t="s">
        <v>21</v>
      </c>
      <c r="I984" t="s">
        <v>21</v>
      </c>
      <c r="J984" t="s">
        <v>21</v>
      </c>
      <c r="K984" t="s">
        <v>21</v>
      </c>
      <c r="L984" t="s">
        <v>81</v>
      </c>
      <c r="M984" t="s">
        <v>82</v>
      </c>
      <c r="N984" t="s">
        <v>21</v>
      </c>
      <c r="O984" t="s">
        <v>21</v>
      </c>
      <c r="P984">
        <v>2016</v>
      </c>
      <c r="Q984" t="s">
        <v>592</v>
      </c>
      <c r="R984" t="s">
        <v>21</v>
      </c>
      <c r="S984" t="s">
        <v>21</v>
      </c>
      <c r="T984">
        <v>7.1</v>
      </c>
      <c r="U984">
        <f>SUM((T984-6.977778)/1.271306)</f>
        <v>9.6138931146395767E-2</v>
      </c>
      <c r="V984" t="s">
        <v>21</v>
      </c>
      <c r="W984" t="s">
        <v>1183</v>
      </c>
      <c r="X984" t="s">
        <v>1184</v>
      </c>
      <c r="Y984" s="12" t="str">
        <f>IFERROR(VLOOKUP($A984,Sheet2!$Y$2:$AK$3116,COLUMN(A983),FALSE),"")</f>
        <v>Iv</v>
      </c>
      <c r="Z984" s="13">
        <f>IFERROR(VLOOKUP($A984,Sheet2!$Y$2:$AK$3116,COLUMN(B983),FALSE),"")</f>
        <v>42830</v>
      </c>
      <c r="AA984" s="12" t="str">
        <f>IFERROR(VLOOKUP($A984,Sheet2!$Y$2:$AK$3116,COLUMN(C983),FALSE),"")</f>
        <v>Geoff Cowart</v>
      </c>
      <c r="AB984" s="12" t="str">
        <f>IFERROR(VLOOKUP($A984,Sheet2!$Y$2:$AK$3116,COLUMN(D983),FALSE),"")</f>
        <v>https://www.thelineofbestfit.com/author/gcowart</v>
      </c>
      <c r="AC984" s="12" t="str">
        <f>IFERROR(VLOOKUP($A984,Sheet2!$Y$2:$AK$3116,COLUMN(E983),FALSE),"")</f>
        <v>https://www.thelineofbestfit.com/reviews/albums/part-chimp-iv</v>
      </c>
      <c r="AD984" s="12" t="str">
        <f>IFERROR(VLOOKUP($A984,Sheet2!$Y$2:$AK$3116,COLUMN(F983),FALSE),"")</f>
        <v>Part Chimp</v>
      </c>
      <c r="AE984" s="12" t="str">
        <f>IFERROR(VLOOKUP($A984,Sheet2!$Y$2:$AK$3116,COLUMN(G983),FALSE),"")</f>
        <v>https://www.thelineofbestfit.com/artists/part-chimp-106699</v>
      </c>
      <c r="AF984" s="13">
        <f>IFERROR(VLOOKUP($A984,Sheet2!$Y$2:$AK$3116,COLUMN(H983),FALSE),"")</f>
        <v>42839</v>
      </c>
      <c r="AG984" s="12">
        <f>IFERROR(VLOOKUP($A984,Sheet2!$Y$2:$AK$3116,COLUMN(I983),FALSE),"")</f>
        <v>8</v>
      </c>
      <c r="AH984" s="12">
        <f>IFERROR(VLOOKUP($A984,Sheet2!$Y$2:$AK$3116,COLUMN(J983),FALSE),"")</f>
        <v>0.44667516285928721</v>
      </c>
      <c r="AI984" s="12" t="str">
        <f>IFERROR(VLOOKUP($A984,Sheet2!$Y$2:$AK$3116,COLUMN(K983),FALSE),"")</f>
        <v>United Kingdom</v>
      </c>
      <c r="AJ984" s="12" t="str">
        <f>IFERROR(VLOOKUP($A984,Sheet2!$Y$2:$AK$3116,COLUMN(L983),FALSE),"")</f>
        <v>Part Chimp‚Äôs Iv is a sludge symphony in miniature</v>
      </c>
      <c r="AK984" s="12" t="str">
        <f>IFERROR(VLOOKUP($A984,Sheet2!$Y$2:$AK$3116,COLUMN(M983),FALSE),"")</f>
        <v>Timing is everything, and veteran South London noiseniks Part Chimp have certainly learned to take their time during their cantankerous on-off existence.</v>
      </c>
    </row>
    <row r="985" spans="1:37">
      <c r="A985" t="s">
        <v>1179</v>
      </c>
      <c r="B985" s="3" t="s">
        <v>1634</v>
      </c>
      <c r="C985" t="s">
        <v>1635</v>
      </c>
      <c r="D985" t="s">
        <v>1636</v>
      </c>
      <c r="E985" t="s">
        <v>1637</v>
      </c>
      <c r="F985" t="s">
        <v>1638</v>
      </c>
      <c r="G985" t="s">
        <v>1639</v>
      </c>
      <c r="H985" t="s">
        <v>21</v>
      </c>
      <c r="I985" t="s">
        <v>21</v>
      </c>
      <c r="J985" t="s">
        <v>21</v>
      </c>
      <c r="K985" t="s">
        <v>21</v>
      </c>
      <c r="L985" t="s">
        <v>39</v>
      </c>
      <c r="M985" t="s">
        <v>40</v>
      </c>
      <c r="N985" t="s">
        <v>21</v>
      </c>
      <c r="O985" t="s">
        <v>21</v>
      </c>
      <c r="P985">
        <v>2016</v>
      </c>
      <c r="Q985" t="s">
        <v>479</v>
      </c>
      <c r="R985" t="s">
        <v>21</v>
      </c>
      <c r="S985" t="s">
        <v>21</v>
      </c>
      <c r="T985">
        <v>7.5</v>
      </c>
      <c r="U985">
        <f>SUM((T985-6.977778)/1.271306)</f>
        <v>0.41077600514746265</v>
      </c>
      <c r="V985" t="s">
        <v>21</v>
      </c>
      <c r="W985" t="s">
        <v>1640</v>
      </c>
      <c r="X985" t="s">
        <v>1641</v>
      </c>
      <c r="Y985" s="12" t="str">
        <f>IFERROR(VLOOKUP($A985,Sheet2!$Y$2:$AK$3116,COLUMN(A984),FALSE),"")</f>
        <v>Iv</v>
      </c>
      <c r="Z985" s="13">
        <f>IFERROR(VLOOKUP($A985,Sheet2!$Y$2:$AK$3116,COLUMN(B984),FALSE),"")</f>
        <v>42830</v>
      </c>
      <c r="AA985" s="12" t="str">
        <f>IFERROR(VLOOKUP($A985,Sheet2!$Y$2:$AK$3116,COLUMN(C984),FALSE),"")</f>
        <v>Geoff Cowart</v>
      </c>
      <c r="AB985" s="12" t="str">
        <f>IFERROR(VLOOKUP($A985,Sheet2!$Y$2:$AK$3116,COLUMN(D984),FALSE),"")</f>
        <v>https://www.thelineofbestfit.com/author/gcowart</v>
      </c>
      <c r="AC985" s="12" t="str">
        <f>IFERROR(VLOOKUP($A985,Sheet2!$Y$2:$AK$3116,COLUMN(E984),FALSE),"")</f>
        <v>https://www.thelineofbestfit.com/reviews/albums/part-chimp-iv</v>
      </c>
      <c r="AD985" s="12" t="str">
        <f>IFERROR(VLOOKUP($A985,Sheet2!$Y$2:$AK$3116,COLUMN(F984),FALSE),"")</f>
        <v>Part Chimp</v>
      </c>
      <c r="AE985" s="12" t="str">
        <f>IFERROR(VLOOKUP($A985,Sheet2!$Y$2:$AK$3116,COLUMN(G984),FALSE),"")</f>
        <v>https://www.thelineofbestfit.com/artists/part-chimp-106699</v>
      </c>
      <c r="AF985" s="13">
        <f>IFERROR(VLOOKUP($A985,Sheet2!$Y$2:$AK$3116,COLUMN(H984),FALSE),"")</f>
        <v>42839</v>
      </c>
      <c r="AG985" s="12">
        <f>IFERROR(VLOOKUP($A985,Sheet2!$Y$2:$AK$3116,COLUMN(I984),FALSE),"")</f>
        <v>8</v>
      </c>
      <c r="AH985" s="12">
        <f>IFERROR(VLOOKUP($A985,Sheet2!$Y$2:$AK$3116,COLUMN(J984),FALSE),"")</f>
        <v>0.44667516285928721</v>
      </c>
      <c r="AI985" s="12" t="str">
        <f>IFERROR(VLOOKUP($A985,Sheet2!$Y$2:$AK$3116,COLUMN(K984),FALSE),"")</f>
        <v>United Kingdom</v>
      </c>
      <c r="AJ985" s="12" t="str">
        <f>IFERROR(VLOOKUP($A985,Sheet2!$Y$2:$AK$3116,COLUMN(L984),FALSE),"")</f>
        <v>Part Chimp‚Äôs Iv is a sludge symphony in miniature</v>
      </c>
      <c r="AK985" s="12" t="str">
        <f>IFERROR(VLOOKUP($A985,Sheet2!$Y$2:$AK$3116,COLUMN(M984),FALSE),"")</f>
        <v>Timing is everything, and veteran South London noiseniks Part Chimp have certainly learned to take their time during their cantankerous on-off existence.</v>
      </c>
    </row>
    <row r="986" spans="1:37">
      <c r="A986" t="s">
        <v>1179</v>
      </c>
      <c r="B986" s="3" t="s">
        <v>2348</v>
      </c>
      <c r="C986" t="s">
        <v>219</v>
      </c>
      <c r="D986" t="s">
        <v>220</v>
      </c>
      <c r="E986" t="s">
        <v>2357</v>
      </c>
      <c r="F986" t="s">
        <v>2355</v>
      </c>
      <c r="G986" t="s">
        <v>2356</v>
      </c>
      <c r="H986" t="s">
        <v>21</v>
      </c>
      <c r="I986" t="s">
        <v>21</v>
      </c>
      <c r="J986" t="s">
        <v>21</v>
      </c>
      <c r="K986" t="s">
        <v>21</v>
      </c>
      <c r="L986" t="s">
        <v>300</v>
      </c>
      <c r="M986" t="s">
        <v>301</v>
      </c>
      <c r="N986" t="s">
        <v>21</v>
      </c>
      <c r="O986" t="s">
        <v>21</v>
      </c>
      <c r="P986">
        <v>2008</v>
      </c>
      <c r="Q986" t="s">
        <v>1535</v>
      </c>
      <c r="R986" t="s">
        <v>21</v>
      </c>
      <c r="S986" t="s">
        <v>21</v>
      </c>
      <c r="T986">
        <v>7.4</v>
      </c>
      <c r="U986">
        <f>SUM((T986-6.977778)/1.271306)</f>
        <v>0.33211673664719626</v>
      </c>
      <c r="V986" t="s">
        <v>21</v>
      </c>
      <c r="W986" t="s">
        <v>2358</v>
      </c>
      <c r="Y986" s="12" t="str">
        <f>IFERROR(VLOOKUP($A986,Sheet2!$Y$2:$AK$3116,COLUMN(A985),FALSE),"")</f>
        <v>Iv</v>
      </c>
      <c r="Z986" s="13">
        <f>IFERROR(VLOOKUP($A986,Sheet2!$Y$2:$AK$3116,COLUMN(B985),FALSE),"")</f>
        <v>42830</v>
      </c>
      <c r="AA986" s="12" t="str">
        <f>IFERROR(VLOOKUP($A986,Sheet2!$Y$2:$AK$3116,COLUMN(C985),FALSE),"")</f>
        <v>Geoff Cowart</v>
      </c>
      <c r="AB986" s="12" t="str">
        <f>IFERROR(VLOOKUP($A986,Sheet2!$Y$2:$AK$3116,COLUMN(D985),FALSE),"")</f>
        <v>https://www.thelineofbestfit.com/author/gcowart</v>
      </c>
      <c r="AC986" s="12" t="str">
        <f>IFERROR(VLOOKUP($A986,Sheet2!$Y$2:$AK$3116,COLUMN(E985),FALSE),"")</f>
        <v>https://www.thelineofbestfit.com/reviews/albums/part-chimp-iv</v>
      </c>
      <c r="AD986" s="12" t="str">
        <f>IFERROR(VLOOKUP($A986,Sheet2!$Y$2:$AK$3116,COLUMN(F985),FALSE),"")</f>
        <v>Part Chimp</v>
      </c>
      <c r="AE986" s="12" t="str">
        <f>IFERROR(VLOOKUP($A986,Sheet2!$Y$2:$AK$3116,COLUMN(G985),FALSE),"")</f>
        <v>https://www.thelineofbestfit.com/artists/part-chimp-106699</v>
      </c>
      <c r="AF986" s="13">
        <f>IFERROR(VLOOKUP($A986,Sheet2!$Y$2:$AK$3116,COLUMN(H985),FALSE),"")</f>
        <v>42839</v>
      </c>
      <c r="AG986" s="12">
        <f>IFERROR(VLOOKUP($A986,Sheet2!$Y$2:$AK$3116,COLUMN(I985),FALSE),"")</f>
        <v>8</v>
      </c>
      <c r="AH986" s="12">
        <f>IFERROR(VLOOKUP($A986,Sheet2!$Y$2:$AK$3116,COLUMN(J985),FALSE),"")</f>
        <v>0.44667516285928721</v>
      </c>
      <c r="AI986" s="12" t="str">
        <f>IFERROR(VLOOKUP($A986,Sheet2!$Y$2:$AK$3116,COLUMN(K985),FALSE),"")</f>
        <v>United Kingdom</v>
      </c>
      <c r="AJ986" s="12" t="str">
        <f>IFERROR(VLOOKUP($A986,Sheet2!$Y$2:$AK$3116,COLUMN(L985),FALSE),"")</f>
        <v>Part Chimp‚Äôs Iv is a sludge symphony in miniature</v>
      </c>
      <c r="AK986" s="12" t="str">
        <f>IFERROR(VLOOKUP($A986,Sheet2!$Y$2:$AK$3116,COLUMN(M985),FALSE),"")</f>
        <v>Timing is everything, and veteran South London noiseniks Part Chimp have certainly learned to take their time during their cantankerous on-off existence.</v>
      </c>
    </row>
    <row r="987" spans="1:37">
      <c r="A987" t="s">
        <v>1179</v>
      </c>
      <c r="B987" s="3" t="s">
        <v>3917</v>
      </c>
      <c r="C987" t="s">
        <v>3438</v>
      </c>
      <c r="D987" t="s">
        <v>3439</v>
      </c>
      <c r="E987" t="s">
        <v>3920</v>
      </c>
      <c r="F987" t="s">
        <v>3918</v>
      </c>
      <c r="G987" t="s">
        <v>3919</v>
      </c>
      <c r="H987" t="s">
        <v>21</v>
      </c>
      <c r="I987" t="s">
        <v>21</v>
      </c>
      <c r="J987" t="s">
        <v>21</v>
      </c>
      <c r="K987" t="s">
        <v>21</v>
      </c>
      <c r="L987" t="s">
        <v>39</v>
      </c>
      <c r="M987" t="s">
        <v>40</v>
      </c>
      <c r="N987" t="s">
        <v>21</v>
      </c>
      <c r="O987" t="s">
        <v>21</v>
      </c>
      <c r="P987">
        <v>2006</v>
      </c>
      <c r="Q987" t="s">
        <v>144</v>
      </c>
      <c r="R987" t="s">
        <v>21</v>
      </c>
      <c r="S987" t="s">
        <v>21</v>
      </c>
      <c r="T987">
        <v>9.4</v>
      </c>
      <c r="U987">
        <f>SUM((T987-6.977778)/1.271306)</f>
        <v>1.9053021066525293</v>
      </c>
      <c r="V987" t="s">
        <v>21</v>
      </c>
      <c r="W987" t="s">
        <v>3921</v>
      </c>
      <c r="Y987" s="12" t="str">
        <f>IFERROR(VLOOKUP($A987,Sheet2!$Y$2:$AK$3116,COLUMN(A986),FALSE),"")</f>
        <v>Iv</v>
      </c>
      <c r="Z987" s="13">
        <f>IFERROR(VLOOKUP($A987,Sheet2!$Y$2:$AK$3116,COLUMN(B986),FALSE),"")</f>
        <v>42830</v>
      </c>
      <c r="AA987" s="12" t="str">
        <f>IFERROR(VLOOKUP($A987,Sheet2!$Y$2:$AK$3116,COLUMN(C986),FALSE),"")</f>
        <v>Geoff Cowart</v>
      </c>
      <c r="AB987" s="12" t="str">
        <f>IFERROR(VLOOKUP($A987,Sheet2!$Y$2:$AK$3116,COLUMN(D986),FALSE),"")</f>
        <v>https://www.thelineofbestfit.com/author/gcowart</v>
      </c>
      <c r="AC987" s="12" t="str">
        <f>IFERROR(VLOOKUP($A987,Sheet2!$Y$2:$AK$3116,COLUMN(E986),FALSE),"")</f>
        <v>https://www.thelineofbestfit.com/reviews/albums/part-chimp-iv</v>
      </c>
      <c r="AD987" s="12" t="str">
        <f>IFERROR(VLOOKUP($A987,Sheet2!$Y$2:$AK$3116,COLUMN(F986),FALSE),"")</f>
        <v>Part Chimp</v>
      </c>
      <c r="AE987" s="12" t="str">
        <f>IFERROR(VLOOKUP($A987,Sheet2!$Y$2:$AK$3116,COLUMN(G986),FALSE),"")</f>
        <v>https://www.thelineofbestfit.com/artists/part-chimp-106699</v>
      </c>
      <c r="AF987" s="13">
        <f>IFERROR(VLOOKUP($A987,Sheet2!$Y$2:$AK$3116,COLUMN(H986),FALSE),"")</f>
        <v>42839</v>
      </c>
      <c r="AG987" s="12">
        <f>IFERROR(VLOOKUP($A987,Sheet2!$Y$2:$AK$3116,COLUMN(I986),FALSE),"")</f>
        <v>8</v>
      </c>
      <c r="AH987" s="12">
        <f>IFERROR(VLOOKUP($A987,Sheet2!$Y$2:$AK$3116,COLUMN(J986),FALSE),"")</f>
        <v>0.44667516285928721</v>
      </c>
      <c r="AI987" s="12" t="str">
        <f>IFERROR(VLOOKUP($A987,Sheet2!$Y$2:$AK$3116,COLUMN(K986),FALSE),"")</f>
        <v>United Kingdom</v>
      </c>
      <c r="AJ987" s="12" t="str">
        <f>IFERROR(VLOOKUP($A987,Sheet2!$Y$2:$AK$3116,COLUMN(L986),FALSE),"")</f>
        <v>Part Chimp‚Äôs Iv is a sludge symphony in miniature</v>
      </c>
      <c r="AK987" s="12" t="str">
        <f>IFERROR(VLOOKUP($A987,Sheet2!$Y$2:$AK$3116,COLUMN(M986),FALSE),"")</f>
        <v>Timing is everything, and veteran South London noiseniks Part Chimp have certainly learned to take their time during their cantankerous on-off existence.</v>
      </c>
    </row>
    <row r="988" spans="1:37">
      <c r="A988" t="s">
        <v>1179</v>
      </c>
      <c r="B988" s="3" t="s">
        <v>7167</v>
      </c>
      <c r="C988" t="s">
        <v>18</v>
      </c>
      <c r="D988" t="s">
        <v>18</v>
      </c>
      <c r="E988" t="s">
        <v>7168</v>
      </c>
      <c r="F988" t="s">
        <v>7169</v>
      </c>
      <c r="G988" t="s">
        <v>7170</v>
      </c>
      <c r="H988" t="s">
        <v>21</v>
      </c>
      <c r="I988" t="s">
        <v>21</v>
      </c>
      <c r="J988" t="s">
        <v>21</v>
      </c>
      <c r="K988" t="s">
        <v>21</v>
      </c>
      <c r="L988" t="s">
        <v>39</v>
      </c>
      <c r="M988" t="s">
        <v>40</v>
      </c>
      <c r="N988" t="s">
        <v>21</v>
      </c>
      <c r="O988" t="s">
        <v>21</v>
      </c>
      <c r="P988">
        <v>2005</v>
      </c>
      <c r="Q988" t="s">
        <v>299</v>
      </c>
      <c r="R988" t="s">
        <v>21</v>
      </c>
      <c r="S988" t="s">
        <v>21</v>
      </c>
      <c r="T988">
        <v>5</v>
      </c>
      <c r="U988">
        <f>SUM((T988-6.977778)/1.271306)</f>
        <v>-1.5557057073592035</v>
      </c>
      <c r="V988" t="s">
        <v>21</v>
      </c>
      <c r="W988" t="s">
        <v>7171</v>
      </c>
      <c r="X988" t="s">
        <v>7172</v>
      </c>
      <c r="Y988" s="12" t="str">
        <f>IFERROR(VLOOKUP($A988,Sheet2!$Y$2:$AK$3116,COLUMN(A987),FALSE),"")</f>
        <v>Iv</v>
      </c>
      <c r="Z988" s="13">
        <f>IFERROR(VLOOKUP($A988,Sheet2!$Y$2:$AK$3116,COLUMN(B987),FALSE),"")</f>
        <v>42830</v>
      </c>
      <c r="AA988" s="12" t="str">
        <f>IFERROR(VLOOKUP($A988,Sheet2!$Y$2:$AK$3116,COLUMN(C987),FALSE),"")</f>
        <v>Geoff Cowart</v>
      </c>
      <c r="AB988" s="12" t="str">
        <f>IFERROR(VLOOKUP($A988,Sheet2!$Y$2:$AK$3116,COLUMN(D987),FALSE),"")</f>
        <v>https://www.thelineofbestfit.com/author/gcowart</v>
      </c>
      <c r="AC988" s="12" t="str">
        <f>IFERROR(VLOOKUP($A988,Sheet2!$Y$2:$AK$3116,COLUMN(E987),FALSE),"")</f>
        <v>https://www.thelineofbestfit.com/reviews/albums/part-chimp-iv</v>
      </c>
      <c r="AD988" s="12" t="str">
        <f>IFERROR(VLOOKUP($A988,Sheet2!$Y$2:$AK$3116,COLUMN(F987),FALSE),"")</f>
        <v>Part Chimp</v>
      </c>
      <c r="AE988" s="12" t="str">
        <f>IFERROR(VLOOKUP($A988,Sheet2!$Y$2:$AK$3116,COLUMN(G987),FALSE),"")</f>
        <v>https://www.thelineofbestfit.com/artists/part-chimp-106699</v>
      </c>
      <c r="AF988" s="13">
        <f>IFERROR(VLOOKUP($A988,Sheet2!$Y$2:$AK$3116,COLUMN(H987),FALSE),"")</f>
        <v>42839</v>
      </c>
      <c r="AG988" s="12">
        <f>IFERROR(VLOOKUP($A988,Sheet2!$Y$2:$AK$3116,COLUMN(I987),FALSE),"")</f>
        <v>8</v>
      </c>
      <c r="AH988" s="12">
        <f>IFERROR(VLOOKUP($A988,Sheet2!$Y$2:$AK$3116,COLUMN(J987),FALSE),"")</f>
        <v>0.44667516285928721</v>
      </c>
      <c r="AI988" s="12" t="str">
        <f>IFERROR(VLOOKUP($A988,Sheet2!$Y$2:$AK$3116,COLUMN(K987),FALSE),"")</f>
        <v>United Kingdom</v>
      </c>
      <c r="AJ988" s="12" t="str">
        <f>IFERROR(VLOOKUP($A988,Sheet2!$Y$2:$AK$3116,COLUMN(L987),FALSE),"")</f>
        <v>Part Chimp‚Äôs Iv is a sludge symphony in miniature</v>
      </c>
      <c r="AK988" s="12" t="str">
        <f>IFERROR(VLOOKUP($A988,Sheet2!$Y$2:$AK$3116,COLUMN(M987),FALSE),"")</f>
        <v>Timing is everything, and veteran South London noiseniks Part Chimp have certainly learned to take their time during their cantankerous on-off existence.</v>
      </c>
    </row>
    <row r="989" spans="1:37">
      <c r="A989" t="s">
        <v>2608</v>
      </c>
      <c r="B989" s="3" t="s">
        <v>2607</v>
      </c>
      <c r="C989" t="s">
        <v>530</v>
      </c>
      <c r="D989" t="s">
        <v>531</v>
      </c>
      <c r="E989" t="s">
        <v>2609</v>
      </c>
      <c r="F989" t="s">
        <v>2610</v>
      </c>
      <c r="G989" t="s">
        <v>2611</v>
      </c>
      <c r="H989" t="s">
        <v>21</v>
      </c>
      <c r="I989" t="s">
        <v>21</v>
      </c>
      <c r="J989" t="s">
        <v>21</v>
      </c>
      <c r="K989" t="s">
        <v>21</v>
      </c>
      <c r="L989" t="s">
        <v>31</v>
      </c>
      <c r="M989" t="s">
        <v>2612</v>
      </c>
      <c r="N989" t="s">
        <v>21</v>
      </c>
      <c r="O989" t="s">
        <v>21</v>
      </c>
      <c r="P989">
        <v>2017</v>
      </c>
      <c r="Q989" t="s">
        <v>2613</v>
      </c>
      <c r="R989" t="s">
        <v>21</v>
      </c>
      <c r="S989" t="s">
        <v>21</v>
      </c>
      <c r="T989">
        <v>6.7</v>
      </c>
      <c r="U989">
        <f>SUM((T989-6.977778)/1.271306)</f>
        <v>-0.21849814285467042</v>
      </c>
      <c r="V989" t="s">
        <v>21</v>
      </c>
      <c r="W989" t="s">
        <v>2614</v>
      </c>
      <c r="X989" t="s">
        <v>2615</v>
      </c>
      <c r="Y989" s="12" t="str">
        <f>IFERROR(VLOOKUP($A989,Sheet2!$Y$2:$AK$3116,COLUMN(A988),FALSE),"")</f>
        <v>Iteration</v>
      </c>
      <c r="Z989" s="13">
        <f>IFERROR(VLOOKUP($A989,Sheet2!$Y$2:$AK$3116,COLUMN(B988),FALSE),"")</f>
        <v>42896</v>
      </c>
      <c r="AA989" s="12" t="str">
        <f>IFERROR(VLOOKUP($A989,Sheet2!$Y$2:$AK$3116,COLUMN(C988),FALSE),"")</f>
        <v>Slavko Bucifal</v>
      </c>
      <c r="AB989" s="12" t="str">
        <f>IFERROR(VLOOKUP($A989,Sheet2!$Y$2:$AK$3116,COLUMN(D988),FALSE),"")</f>
        <v>https://www.thelineofbestfit.com/author/sbucifal</v>
      </c>
      <c r="AC989" s="12" t="str">
        <f>IFERROR(VLOOKUP($A989,Sheet2!$Y$2:$AK$3116,COLUMN(E988),FALSE),"")</f>
        <v>https://www.thelineofbestfit.com/reviews/albums/com-truise-iteration</v>
      </c>
      <c r="AD989" s="12" t="str">
        <f>IFERROR(VLOOKUP($A989,Sheet2!$Y$2:$AK$3116,COLUMN(F988),FALSE),"")</f>
        <v>Com Truise</v>
      </c>
      <c r="AE989" s="12" t="str">
        <f>IFERROR(VLOOKUP($A989,Sheet2!$Y$2:$AK$3116,COLUMN(G988),FALSE),"")</f>
        <v>https://www.thelineofbestfit.com/artists/com-truise</v>
      </c>
      <c r="AF989" s="13">
        <f>IFERROR(VLOOKUP($A989,Sheet2!$Y$2:$AK$3116,COLUMN(H988),FALSE),"")</f>
        <v>42901</v>
      </c>
      <c r="AG989" s="12">
        <f>IFERROR(VLOOKUP($A989,Sheet2!$Y$2:$AK$3116,COLUMN(I988),FALSE),"")</f>
        <v>7</v>
      </c>
      <c r="AH989" s="12">
        <f>IFERROR(VLOOKUP($A989,Sheet2!$Y$2:$AK$3116,COLUMN(J988),FALSE),"")</f>
        <v>-0.48902887021223618</v>
      </c>
      <c r="AI989" s="12" t="str">
        <f>IFERROR(VLOOKUP($A989,Sheet2!$Y$2:$AK$3116,COLUMN(K988),FALSE),"")</f>
        <v>United States</v>
      </c>
      <c r="AJ989" s="12" t="str">
        <f>IFERROR(VLOOKUP($A989,Sheet2!$Y$2:$AK$3116,COLUMN(L988),FALSE),"")</f>
        <v>Com Truise reframes himself oh so slightly on Iteration</v>
      </c>
      <c r="AK989" s="12" t="str">
        <f>IFERROR(VLOOKUP($A989,Sheet2!$Y$2:$AK$3116,COLUMN(M988),FALSE),"")</f>
        <v>The title about sums it up with Com Truise‚Äôs first full length release in six years. Iteration reframes the strict compositional ethos that we‚Äôve come to expect from this LA based producer, as Seth Haley continues to tell the story of Com Truise; a virtual space and time traveler.</v>
      </c>
    </row>
    <row r="990" spans="1:37">
      <c r="A990" t="s">
        <v>9116</v>
      </c>
      <c r="B990" s="3" t="s">
        <v>9109</v>
      </c>
      <c r="C990" t="s">
        <v>33</v>
      </c>
      <c r="D990" t="s">
        <v>34</v>
      </c>
      <c r="E990" t="s">
        <v>9117</v>
      </c>
      <c r="F990" t="s">
        <v>9118</v>
      </c>
      <c r="G990" t="s">
        <v>9119</v>
      </c>
      <c r="H990" t="s">
        <v>21</v>
      </c>
      <c r="I990" t="s">
        <v>21</v>
      </c>
      <c r="J990" t="s">
        <v>21</v>
      </c>
      <c r="K990" t="s">
        <v>21</v>
      </c>
      <c r="L990" t="s">
        <v>39</v>
      </c>
      <c r="M990" t="s">
        <v>40</v>
      </c>
      <c r="N990" t="s">
        <v>21</v>
      </c>
      <c r="O990" t="s">
        <v>21</v>
      </c>
      <c r="P990">
        <v>2013</v>
      </c>
      <c r="Q990" t="s">
        <v>124</v>
      </c>
      <c r="R990" t="s">
        <v>21</v>
      </c>
      <c r="S990" t="s">
        <v>21</v>
      </c>
      <c r="T990">
        <v>7.6</v>
      </c>
      <c r="U990">
        <f>SUM((T990-6.977778)/1.271306)</f>
        <v>0.48943527364772904</v>
      </c>
      <c r="V990" t="s">
        <v>21</v>
      </c>
      <c r="W990" t="s">
        <v>9120</v>
      </c>
      <c r="X990" t="s">
        <v>9121</v>
      </c>
      <c r="Y990" s="12" t="str">
        <f>IFERROR(VLOOKUP($A990,Sheet2!$Y$2:$AK$3116,COLUMN(A989),FALSE),"")</f>
        <v>It's Up To Emma</v>
      </c>
      <c r="Z990" s="13">
        <f>IFERROR(VLOOKUP($A990,Sheet2!$Y$2:$AK$3116,COLUMN(B989),FALSE),"")</f>
        <v>41409</v>
      </c>
      <c r="AA990" s="12" t="str">
        <f>IFERROR(VLOOKUP($A990,Sheet2!$Y$2:$AK$3116,COLUMN(C989),FALSE),"")</f>
        <v>Thomas Hannan</v>
      </c>
      <c r="AB990" s="12" t="str">
        <f>IFERROR(VLOOKUP($A990,Sheet2!$Y$2:$AK$3116,COLUMN(D989),FALSE),"")</f>
        <v>https://www.thelineofbestfit.com/author/thannan</v>
      </c>
      <c r="AC990" s="12" t="str">
        <f>IFERROR(VLOOKUP($A990,Sheet2!$Y$2:$AK$3116,COLUMN(E989),FALSE),"")</f>
        <v>https://www.thelineofbestfit.com/reviews/albums/scout-niblett-its-up-to-emma-125258</v>
      </c>
      <c r="AD990" s="12" t="str">
        <f>IFERROR(VLOOKUP($A990,Sheet2!$Y$2:$AK$3116,COLUMN(F989),FALSE),"")</f>
        <v>Scout Niblett</v>
      </c>
      <c r="AE990" s="12" t="str">
        <f>IFERROR(VLOOKUP($A990,Sheet2!$Y$2:$AK$3116,COLUMN(G989),FALSE),"")</f>
        <v>https://www.thelineofbestfit.com/artists/scout-niblett-107239</v>
      </c>
      <c r="AF990" s="13" t="str">
        <f>IFERROR(VLOOKUP($A990,Sheet2!$Y$2:$AK$3116,COLUMN(H989),FALSE),"")</f>
        <v>none</v>
      </c>
      <c r="AG990" s="12">
        <f>IFERROR(VLOOKUP($A990,Sheet2!$Y$2:$AK$3116,COLUMN(I989),FALSE),"")</f>
        <v>7.5</v>
      </c>
      <c r="AH990" s="12">
        <f>IFERROR(VLOOKUP($A990,Sheet2!$Y$2:$AK$3116,COLUMN(J989),FALSE),"")</f>
        <v>-2.1176853676474497E-2</v>
      </c>
      <c r="AI990" s="12" t="str">
        <f>IFERROR(VLOOKUP($A990,Sheet2!$Y$2:$AK$3116,COLUMN(K989),FALSE),"")</f>
        <v>none</v>
      </c>
      <c r="AJ990" s="12" t="str">
        <f>IFERROR(VLOOKUP($A990,Sheet2!$Y$2:$AK$3116,COLUMN(L989),FALSE),"")</f>
        <v>Scout Niblett ‚Äì It‚Äôs Up To Emma</v>
      </c>
      <c r="AK990" s="12" t="str">
        <f>IFERROR(VLOOKUP($A990,Sheet2!$Y$2:$AK$3116,COLUMN(M989),FALSE),"")</f>
        <v>none</v>
      </c>
    </row>
    <row r="991" spans="1:37">
      <c r="A991" t="s">
        <v>10693</v>
      </c>
      <c r="B991" s="3" t="s">
        <v>10692</v>
      </c>
      <c r="C991" t="s">
        <v>133</v>
      </c>
      <c r="D991" t="s">
        <v>134</v>
      </c>
      <c r="E991" t="s">
        <v>10694</v>
      </c>
      <c r="F991" t="s">
        <v>10695</v>
      </c>
      <c r="G991" t="s">
        <v>10696</v>
      </c>
      <c r="H991" t="s">
        <v>21</v>
      </c>
      <c r="I991" t="s">
        <v>21</v>
      </c>
      <c r="J991" t="s">
        <v>21</v>
      </c>
      <c r="K991" t="s">
        <v>21</v>
      </c>
      <c r="L991" t="s">
        <v>39</v>
      </c>
      <c r="M991" t="s">
        <v>40</v>
      </c>
      <c r="N991" t="s">
        <v>21</v>
      </c>
      <c r="O991" t="s">
        <v>21</v>
      </c>
      <c r="P991">
        <v>2006</v>
      </c>
      <c r="Q991" t="s">
        <v>3073</v>
      </c>
      <c r="R991" t="s">
        <v>21</v>
      </c>
      <c r="S991" t="s">
        <v>21</v>
      </c>
      <c r="T991">
        <v>2.8</v>
      </c>
      <c r="U991">
        <f>SUM((T991-6.977778)/1.271306)</f>
        <v>-3.2862096143650703</v>
      </c>
      <c r="V991" t="s">
        <v>21</v>
      </c>
      <c r="W991" t="s">
        <v>10697</v>
      </c>
      <c r="X991" t="s">
        <v>10698</v>
      </c>
      <c r="Y991" s="12" t="str">
        <f>IFERROR(VLOOKUP($A991,Sheet2!$Y$2:$AK$3116,COLUMN(A990),FALSE),"")</f>
        <v>It's Alive</v>
      </c>
      <c r="Z991" s="13">
        <f>IFERROR(VLOOKUP($A991,Sheet2!$Y$2:$AK$3116,COLUMN(B990),FALSE),"")</f>
        <v>41717</v>
      </c>
      <c r="AA991" s="12" t="str">
        <f>IFERROR(VLOOKUP($A991,Sheet2!$Y$2:$AK$3116,COLUMN(C990),FALSE),"")</f>
        <v>Chad Jewett</v>
      </c>
      <c r="AB991" s="12" t="str">
        <f>IFERROR(VLOOKUP($A991,Sheet2!$Y$2:$AK$3116,COLUMN(D990),FALSE),"")</f>
        <v>https://www.thelineofbestfit.com/author/cjewett</v>
      </c>
      <c r="AC991" s="12" t="str">
        <f>IFERROR(VLOOKUP($A991,Sheet2!$Y$2:$AK$3116,COLUMN(E990),FALSE),"")</f>
        <v>https://www.thelineofbestfit.com/reviews/albums/la-luz-its-alive-148604</v>
      </c>
      <c r="AD991" s="12" t="str">
        <f>IFERROR(VLOOKUP($A991,Sheet2!$Y$2:$AK$3116,COLUMN(F990),FALSE),"")</f>
        <v>none</v>
      </c>
      <c r="AE991" s="12" t="str">
        <f>IFERROR(VLOOKUP($A991,Sheet2!$Y$2:$AK$3116,COLUMN(G990),FALSE),"")</f>
        <v>none</v>
      </c>
      <c r="AF991" s="13">
        <f>IFERROR(VLOOKUP($A991,Sheet2!$Y$2:$AK$3116,COLUMN(H990),FALSE),"")</f>
        <v>41715</v>
      </c>
      <c r="AG991" s="12">
        <f>IFERROR(VLOOKUP($A991,Sheet2!$Y$2:$AK$3116,COLUMN(I990),FALSE),"")</f>
        <v>6</v>
      </c>
      <c r="AH991" s="12">
        <f>IFERROR(VLOOKUP($A991,Sheet2!$Y$2:$AK$3116,COLUMN(J990),FALSE),"")</f>
        <v>-1.4247329032837597</v>
      </c>
      <c r="AI991" s="12" t="str">
        <f>IFERROR(VLOOKUP($A991,Sheet2!$Y$2:$AK$3116,COLUMN(K990),FALSE),"")</f>
        <v>none</v>
      </c>
      <c r="AJ991" s="12" t="str">
        <f>IFERROR(VLOOKUP($A991,Sheet2!$Y$2:$AK$3116,COLUMN(L990),FALSE),"")</f>
        <v>La Luz ‚Äì It‚Äôs Alive</v>
      </c>
      <c r="AK991" s="12" t="str">
        <f>IFERROR(VLOOKUP($A991,Sheet2!$Y$2:$AK$3116,COLUMN(M990),FALSE),"")</f>
        <v>none</v>
      </c>
    </row>
    <row r="992" spans="1:37">
      <c r="A992" t="s">
        <v>11217</v>
      </c>
      <c r="B992" s="3" t="s">
        <v>11212</v>
      </c>
      <c r="C992" t="s">
        <v>79</v>
      </c>
      <c r="D992" t="s">
        <v>80</v>
      </c>
      <c r="E992" t="s">
        <v>11218</v>
      </c>
      <c r="F992" t="s">
        <v>11214</v>
      </c>
      <c r="G992" t="s">
        <v>11215</v>
      </c>
      <c r="H992" t="s">
        <v>21</v>
      </c>
      <c r="I992" t="s">
        <v>21</v>
      </c>
      <c r="J992" t="s">
        <v>21</v>
      </c>
      <c r="K992" t="s">
        <v>21</v>
      </c>
      <c r="L992" t="s">
        <v>31</v>
      </c>
      <c r="M992" t="s">
        <v>32</v>
      </c>
      <c r="N992" t="s">
        <v>21</v>
      </c>
      <c r="O992" t="s">
        <v>21</v>
      </c>
      <c r="P992">
        <v>2014</v>
      </c>
      <c r="Q992" t="s">
        <v>11216</v>
      </c>
      <c r="R992" t="s">
        <v>21</v>
      </c>
      <c r="S992" t="s">
        <v>21</v>
      </c>
      <c r="T992">
        <v>8.6999999999999993</v>
      </c>
      <c r="U992">
        <f>SUM((T992-6.977778)/1.271306)</f>
        <v>1.354687227150662</v>
      </c>
      <c r="V992" t="s">
        <v>73</v>
      </c>
      <c r="W992" t="s">
        <v>11219</v>
      </c>
      <c r="X992" t="s">
        <v>11220</v>
      </c>
      <c r="Y992" s="12" t="str">
        <f>IFERROR(VLOOKUP($A992,Sheet2!$Y$2:$AK$3116,COLUMN(A991),FALSE),"")</f>
        <v>It's Album Time</v>
      </c>
      <c r="Z992" s="13">
        <f>IFERROR(VLOOKUP($A992,Sheet2!$Y$2:$AK$3116,COLUMN(B991),FALSE),"")</f>
        <v>41732</v>
      </c>
      <c r="AA992" s="12" t="str">
        <f>IFERROR(VLOOKUP($A992,Sheet2!$Y$2:$AK$3116,COLUMN(C991),FALSE),"")</f>
        <v>Chris Todd</v>
      </c>
      <c r="AB992" s="12" t="str">
        <f>IFERROR(VLOOKUP($A992,Sheet2!$Y$2:$AK$3116,COLUMN(D991),FALSE),"")</f>
        <v>https://www.thelineofbestfit.com/author/ctodd</v>
      </c>
      <c r="AC992" s="12" t="str">
        <f>IFERROR(VLOOKUP($A992,Sheet2!$Y$2:$AK$3116,COLUMN(E991),FALSE),"")</f>
        <v>https://www.thelineofbestfit.com/reviews/albums/todd-terje-its-album-time-149903</v>
      </c>
      <c r="AD992" s="12" t="str">
        <f>IFERROR(VLOOKUP($A992,Sheet2!$Y$2:$AK$3116,COLUMN(F991),FALSE),"")</f>
        <v>Todd Terje</v>
      </c>
      <c r="AE992" s="12" t="str">
        <f>IFERROR(VLOOKUP($A992,Sheet2!$Y$2:$AK$3116,COLUMN(G991),FALSE),"")</f>
        <v>https://www.thelineofbestfit.com/artists/todd-terje-108414</v>
      </c>
      <c r="AF992" s="13">
        <f>IFERROR(VLOOKUP($A992,Sheet2!$Y$2:$AK$3116,COLUMN(H991),FALSE),"")</f>
        <v>41736</v>
      </c>
      <c r="AG992" s="12">
        <f>IFERROR(VLOOKUP($A992,Sheet2!$Y$2:$AK$3116,COLUMN(I991),FALSE),"")</f>
        <v>9</v>
      </c>
      <c r="AH992" s="12">
        <f>IFERROR(VLOOKUP($A992,Sheet2!$Y$2:$AK$3116,COLUMN(J991),FALSE),"")</f>
        <v>1.3823791959308105</v>
      </c>
      <c r="AI992" s="12" t="str">
        <f>IFERROR(VLOOKUP($A992,Sheet2!$Y$2:$AK$3116,COLUMN(K991),FALSE),"")</f>
        <v>none</v>
      </c>
      <c r="AJ992" s="12" t="str">
        <f>IFERROR(VLOOKUP($A992,Sheet2!$Y$2:$AK$3116,COLUMN(L991),FALSE),"")</f>
        <v>Todd Terje ‚Äì It‚Äôs Album Time</v>
      </c>
      <c r="AK992" s="12" t="str">
        <f>IFERROR(VLOOKUP($A992,Sheet2!$Y$2:$AK$3116,COLUMN(M991),FALSE),"")</f>
        <v>none</v>
      </c>
    </row>
    <row r="993" spans="1:37">
      <c r="A993" t="s">
        <v>7373</v>
      </c>
      <c r="B993" s="3" t="s">
        <v>7372</v>
      </c>
      <c r="C993" t="s">
        <v>18</v>
      </c>
      <c r="D993" t="s">
        <v>18</v>
      </c>
      <c r="E993" t="s">
        <v>7374</v>
      </c>
      <c r="F993" t="s">
        <v>7368</v>
      </c>
      <c r="G993" t="s">
        <v>7369</v>
      </c>
      <c r="H993" t="s">
        <v>21</v>
      </c>
      <c r="I993" t="s">
        <v>21</v>
      </c>
      <c r="J993" t="s">
        <v>21</v>
      </c>
      <c r="K993" t="s">
        <v>21</v>
      </c>
      <c r="L993" t="s">
        <v>39</v>
      </c>
      <c r="M993" t="s">
        <v>40</v>
      </c>
      <c r="N993" t="s">
        <v>21</v>
      </c>
      <c r="O993" t="s">
        <v>21</v>
      </c>
      <c r="P993">
        <v>2003</v>
      </c>
      <c r="Q993" t="s">
        <v>137</v>
      </c>
      <c r="R993" t="s">
        <v>398</v>
      </c>
      <c r="S993" t="s">
        <v>21</v>
      </c>
      <c r="T993">
        <v>8.3000000000000007</v>
      </c>
      <c r="U993">
        <f>SUM((T993-6.977778)/1.271306)</f>
        <v>1.0400501531495965</v>
      </c>
      <c r="V993" t="s">
        <v>73</v>
      </c>
      <c r="W993" t="s">
        <v>7375</v>
      </c>
      <c r="X993" t="s">
        <v>7376</v>
      </c>
      <c r="Y993" s="12" t="str">
        <f>IFERROR(VLOOKUP($A993,Sheet2!$Y$2:$AK$3116,COLUMN(A992),FALSE),"")</f>
        <v>It Still Moves</v>
      </c>
      <c r="Z993" s="13">
        <f>IFERROR(VLOOKUP($A993,Sheet2!$Y$2:$AK$3116,COLUMN(B992),FALSE),"")</f>
        <v>42516</v>
      </c>
      <c r="AA993" s="12" t="str">
        <f>IFERROR(VLOOKUP($A993,Sheet2!$Y$2:$AK$3116,COLUMN(C992),FALSE),"")</f>
        <v>Janne Oinonen</v>
      </c>
      <c r="AB993" s="12" t="str">
        <f>IFERROR(VLOOKUP($A993,Sheet2!$Y$2:$AK$3116,COLUMN(D992),FALSE),"")</f>
        <v>https://www.thelineofbestfit.com/author/JOinonen</v>
      </c>
      <c r="AC993" s="12" t="str">
        <f>IFERROR(VLOOKUP($A993,Sheet2!$Y$2:$AK$3116,COLUMN(E992),FALSE),"")</f>
        <v>https://www.thelineofbestfit.com/reviews/albums/my-morning-jacket-it-still-moves-reissue</v>
      </c>
      <c r="AD993" s="12" t="str">
        <f>IFERROR(VLOOKUP($A993,Sheet2!$Y$2:$AK$3116,COLUMN(F992),FALSE),"")</f>
        <v>My Morning Jacket</v>
      </c>
      <c r="AE993" s="12" t="str">
        <f>IFERROR(VLOOKUP($A993,Sheet2!$Y$2:$AK$3116,COLUMN(G992),FALSE),"")</f>
        <v>https://www.thelineofbestfit.com/artists/my-morning-jacket-106380</v>
      </c>
      <c r="AF993" s="13">
        <f>IFERROR(VLOOKUP($A993,Sheet2!$Y$2:$AK$3116,COLUMN(H992),FALSE),"")</f>
        <v>42517</v>
      </c>
      <c r="AG993" s="12">
        <f>IFERROR(VLOOKUP($A993,Sheet2!$Y$2:$AK$3116,COLUMN(I992),FALSE),"")</f>
        <v>8.5</v>
      </c>
      <c r="AH993" s="12">
        <f>IFERROR(VLOOKUP($A993,Sheet2!$Y$2:$AK$3116,COLUMN(J992),FALSE),"")</f>
        <v>0.91452717939504891</v>
      </c>
      <c r="AI993" s="12" t="str">
        <f>IFERROR(VLOOKUP($A993,Sheet2!$Y$2:$AK$3116,COLUMN(K992),FALSE),"")</f>
        <v>United States</v>
      </c>
      <c r="AJ993" s="12" t="str">
        <f>IFERROR(VLOOKUP($A993,Sheet2!$Y$2:$AK$3116,COLUMN(L992),FALSE),"")</f>
        <v>My Morning Jacket‚Äôs It Still Moves gets the deluxe expanded edition treatment</v>
      </c>
      <c r="AK993" s="12" t="str">
        <f>IFERROR(VLOOKUP($A993,Sheet2!$Y$2:$AK$3116,COLUMN(M992),FALSE),"")</f>
        <v xml:space="preserve">There are different ways to handle the increasingly popular Deluxe Special Edition expansion and polish of back catalogue gems. </v>
      </c>
    </row>
    <row r="994" spans="1:37">
      <c r="A994" t="s">
        <v>3067</v>
      </c>
      <c r="B994" s="3" t="s">
        <v>3066</v>
      </c>
      <c r="C994" t="s">
        <v>636</v>
      </c>
      <c r="D994" t="s">
        <v>637</v>
      </c>
      <c r="E994" t="s">
        <v>3068</v>
      </c>
      <c r="F994" t="s">
        <v>3069</v>
      </c>
      <c r="G994" t="s">
        <v>3070</v>
      </c>
      <c r="H994" t="s">
        <v>21</v>
      </c>
      <c r="I994" t="s">
        <v>21</v>
      </c>
      <c r="J994" t="s">
        <v>21</v>
      </c>
      <c r="K994" t="s">
        <v>21</v>
      </c>
      <c r="L994" t="s">
        <v>300</v>
      </c>
      <c r="M994" t="s">
        <v>301</v>
      </c>
      <c r="N994" t="s">
        <v>21</v>
      </c>
      <c r="O994" t="s">
        <v>21</v>
      </c>
      <c r="P994">
        <v>2014</v>
      </c>
      <c r="Q994" t="s">
        <v>203</v>
      </c>
      <c r="R994" t="s">
        <v>21</v>
      </c>
      <c r="S994" t="s">
        <v>21</v>
      </c>
      <c r="T994">
        <v>7.5</v>
      </c>
      <c r="U994">
        <f>SUM((T994-6.977778)/1.271306)</f>
        <v>0.41077600514746265</v>
      </c>
      <c r="V994" t="s">
        <v>21</v>
      </c>
      <c r="W994" t="s">
        <v>3071</v>
      </c>
      <c r="X994" t="s">
        <v>3072</v>
      </c>
      <c r="Y994" s="12" t="str">
        <f>IFERROR(VLOOKUP($A994,Sheet2!$Y$2:$AK$3116,COLUMN(A993),FALSE),"")</f>
        <v>Island Intervals</v>
      </c>
      <c r="Z994" s="13">
        <f>IFERROR(VLOOKUP($A994,Sheet2!$Y$2:$AK$3116,COLUMN(B993),FALSE),"")</f>
        <v>41688</v>
      </c>
      <c r="AA994" s="12" t="str">
        <f>IFERROR(VLOOKUP($A994,Sheet2!$Y$2:$AK$3116,COLUMN(C993),FALSE),"")</f>
        <v>Tom Jowett</v>
      </c>
      <c r="AB994" s="12" t="str">
        <f>IFERROR(VLOOKUP($A994,Sheet2!$Y$2:$AK$3116,COLUMN(D993),FALSE),"")</f>
        <v>https://www.thelineofbestfit.com/author/tjowett</v>
      </c>
      <c r="AC994" s="12" t="str">
        <f>IFERROR(VLOOKUP($A994,Sheet2!$Y$2:$AK$3116,COLUMN(E993),FALSE),"")</f>
        <v>https://www.thelineofbestfit.com/reviews/albums/death-vessel-island-intervals-146285</v>
      </c>
      <c r="AD994" s="12" t="str">
        <f>IFERROR(VLOOKUP($A994,Sheet2!$Y$2:$AK$3116,COLUMN(F993),FALSE),"")</f>
        <v>Death Vessel</v>
      </c>
      <c r="AE994" s="12" t="str">
        <f>IFERROR(VLOOKUP($A994,Sheet2!$Y$2:$AK$3116,COLUMN(G993),FALSE),"")</f>
        <v>https://www.thelineofbestfit.com/artists/death-vessel-104291</v>
      </c>
      <c r="AF994" s="13">
        <f>IFERROR(VLOOKUP($A994,Sheet2!$Y$2:$AK$3116,COLUMN(H993),FALSE),"")</f>
        <v>41694</v>
      </c>
      <c r="AG994" s="12">
        <f>IFERROR(VLOOKUP($A994,Sheet2!$Y$2:$AK$3116,COLUMN(I993),FALSE),"")</f>
        <v>7.5</v>
      </c>
      <c r="AH994" s="12">
        <f>IFERROR(VLOOKUP($A994,Sheet2!$Y$2:$AK$3116,COLUMN(J993),FALSE),"")</f>
        <v>-2.1176853676474497E-2</v>
      </c>
      <c r="AI994" s="12" t="str">
        <f>IFERROR(VLOOKUP($A994,Sheet2!$Y$2:$AK$3116,COLUMN(K993),FALSE),"")</f>
        <v>none</v>
      </c>
      <c r="AJ994" s="12" t="str">
        <f>IFERROR(VLOOKUP($A994,Sheet2!$Y$2:$AK$3116,COLUMN(L993),FALSE),"")</f>
        <v>Death Vessel ‚Äì Island Intervals</v>
      </c>
      <c r="AK994" s="12" t="str">
        <f>IFERROR(VLOOKUP($A994,Sheet2!$Y$2:$AK$3116,COLUMN(M993),FALSE),"")</f>
        <v>none</v>
      </c>
    </row>
    <row r="995" spans="1:37">
      <c r="A995" t="s">
        <v>3262</v>
      </c>
      <c r="B995" s="3" t="s">
        <v>3261</v>
      </c>
      <c r="C995" t="s">
        <v>154</v>
      </c>
      <c r="D995" t="s">
        <v>155</v>
      </c>
      <c r="E995" t="s">
        <v>3263</v>
      </c>
      <c r="F995" t="s">
        <v>3264</v>
      </c>
      <c r="G995" t="s">
        <v>3265</v>
      </c>
      <c r="H995" t="s">
        <v>21</v>
      </c>
      <c r="I995" t="s">
        <v>21</v>
      </c>
      <c r="J995" t="s">
        <v>21</v>
      </c>
      <c r="K995" t="s">
        <v>21</v>
      </c>
      <c r="L995" t="s">
        <v>39</v>
      </c>
      <c r="M995" t="s">
        <v>40</v>
      </c>
      <c r="N995" t="s">
        <v>21</v>
      </c>
      <c r="O995" t="s">
        <v>21</v>
      </c>
      <c r="P995">
        <v>2016</v>
      </c>
      <c r="Q995" t="s">
        <v>454</v>
      </c>
      <c r="R995" t="s">
        <v>21</v>
      </c>
      <c r="S995" t="s">
        <v>21</v>
      </c>
      <c r="T995">
        <v>8.1</v>
      </c>
      <c r="U995">
        <f>SUM((T995-6.977778)/1.271306)</f>
        <v>0.88273161614906226</v>
      </c>
      <c r="V995" t="s">
        <v>21</v>
      </c>
      <c r="W995" t="s">
        <v>3266</v>
      </c>
      <c r="X995" t="s">
        <v>3267</v>
      </c>
      <c r="Y995" s="12" t="str">
        <f>IFERROR(VLOOKUP($A995,Sheet2!$Y$2:$AK$3116,COLUMN(A994),FALSE),"")</f>
        <v>Is The Is Are</v>
      </c>
      <c r="Z995" s="13">
        <f>IFERROR(VLOOKUP($A995,Sheet2!$Y$2:$AK$3116,COLUMN(B994),FALSE),"")</f>
        <v>42405</v>
      </c>
      <c r="AA995" s="12" t="str">
        <f>IFERROR(VLOOKUP($A995,Sheet2!$Y$2:$AK$3116,COLUMN(C994),FALSE),"")</f>
        <v>Chris Todd</v>
      </c>
      <c r="AB995" s="12" t="str">
        <f>IFERROR(VLOOKUP($A995,Sheet2!$Y$2:$AK$3116,COLUMN(D994),FALSE),"")</f>
        <v>https://www.thelineofbestfit.com/author/ctodd</v>
      </c>
      <c r="AC995" s="12" t="str">
        <f>IFERROR(VLOOKUP($A995,Sheet2!$Y$2:$AK$3116,COLUMN(E994),FALSE),"")</f>
        <v>https://www.thelineofbestfit.com/reviews/albums/diiv</v>
      </c>
      <c r="AD995" s="12" t="str">
        <f>IFERROR(VLOOKUP($A995,Sheet2!$Y$2:$AK$3116,COLUMN(F994),FALSE),"")</f>
        <v>DIIV</v>
      </c>
      <c r="AE995" s="12" t="str">
        <f>IFERROR(VLOOKUP($A995,Sheet2!$Y$2:$AK$3116,COLUMN(G994),FALSE),"")</f>
        <v>https://www.thelineofbestfit.com/artists/diiv-104361</v>
      </c>
      <c r="AF995" s="13">
        <f>IFERROR(VLOOKUP($A995,Sheet2!$Y$2:$AK$3116,COLUMN(H994),FALSE),"")</f>
        <v>42405</v>
      </c>
      <c r="AG995" s="12">
        <f>IFERROR(VLOOKUP($A995,Sheet2!$Y$2:$AK$3116,COLUMN(I994),FALSE),"")</f>
        <v>8.5</v>
      </c>
      <c r="AH995" s="12">
        <f>IFERROR(VLOOKUP($A995,Sheet2!$Y$2:$AK$3116,COLUMN(J994),FALSE),"")</f>
        <v>0.91452717939504891</v>
      </c>
      <c r="AI995" s="12" t="str">
        <f>IFERROR(VLOOKUP($A995,Sheet2!$Y$2:$AK$3116,COLUMN(K994),FALSE),"")</f>
        <v>United States</v>
      </c>
      <c r="AJ995" s="12" t="str">
        <f>IFERROR(VLOOKUP($A995,Sheet2!$Y$2:$AK$3116,COLUMN(L994),FALSE),"")</f>
        <v>Diiv return from the chaos to throw their hat into the ring for 2016‚Äôs finest rock release</v>
      </c>
      <c r="AK995" s="12" t="str">
        <f>IFERROR(VLOOKUP($A995,Sheet2!$Y$2:$AK$3116,COLUMN(M994),FALSE),"")</f>
        <v>After the success of Oshin, DIIV 2012 debut , it‚Äôs safe to say subsequent intentions for this Brooklyn four piece haven‚Äôt gone according to plan. It‚Äôs a rarity for a new band to spend four years following up a debut, that time hasn‚Äôt been spent musing over analogue equipment and musical minutiae, rather dealing with a catalogue of mishaps.</v>
      </c>
    </row>
    <row r="996" spans="1:37">
      <c r="A996" t="s">
        <v>2810</v>
      </c>
      <c r="B996" s="3" t="s">
        <v>2804</v>
      </c>
      <c r="C996" t="s">
        <v>577</v>
      </c>
      <c r="D996" t="s">
        <v>578</v>
      </c>
      <c r="E996" t="s">
        <v>2811</v>
      </c>
      <c r="F996" t="s">
        <v>2806</v>
      </c>
      <c r="G996" t="s">
        <v>2807</v>
      </c>
      <c r="H996" t="s">
        <v>21</v>
      </c>
      <c r="I996" t="s">
        <v>21</v>
      </c>
      <c r="J996" t="s">
        <v>21</v>
      </c>
      <c r="K996" t="s">
        <v>21</v>
      </c>
      <c r="L996" t="s">
        <v>22</v>
      </c>
      <c r="M996" t="s">
        <v>23</v>
      </c>
      <c r="N996" t="s">
        <v>21</v>
      </c>
      <c r="O996" t="s">
        <v>21</v>
      </c>
      <c r="P996">
        <v>2015</v>
      </c>
      <c r="Q996" t="s">
        <v>140</v>
      </c>
      <c r="R996" t="s">
        <v>21</v>
      </c>
      <c r="S996" t="s">
        <v>21</v>
      </c>
      <c r="T996">
        <v>7.6</v>
      </c>
      <c r="U996">
        <f>SUM((T996-6.977778)/1.271306)</f>
        <v>0.48943527364772904</v>
      </c>
      <c r="V996" t="s">
        <v>21</v>
      </c>
      <c r="W996" t="s">
        <v>2812</v>
      </c>
      <c r="X996" t="s">
        <v>2813</v>
      </c>
      <c r="Y996" s="12" t="str">
        <f>IFERROR(VLOOKUP($A996,Sheet2!$Y$2:$AK$3116,COLUMN(A995),FALSE),"")</f>
        <v>Invite The Light</v>
      </c>
      <c r="Z996" s="13">
        <f>IFERROR(VLOOKUP($A996,Sheet2!$Y$2:$AK$3116,COLUMN(B995),FALSE),"")</f>
        <v>42249</v>
      </c>
      <c r="AA996" s="12" t="str">
        <f>IFERROR(VLOOKUP($A996,Sheet2!$Y$2:$AK$3116,COLUMN(C995),FALSE),"")</f>
        <v>Nathan Westley</v>
      </c>
      <c r="AB996" s="12" t="str">
        <f>IFERROR(VLOOKUP($A996,Sheet2!$Y$2:$AK$3116,COLUMN(D995),FALSE),"")</f>
        <v>https://www.thelineofbestfit.com/author/nathanwestley</v>
      </c>
      <c r="AC996" s="12" t="str">
        <f>IFERROR(VLOOKUP($A996,Sheet2!$Y$2:$AK$3116,COLUMN(E995),FALSE),"")</f>
        <v>https://www.thelineofbestfit.com/reviews/albums/dam-funk-invite-the-light</v>
      </c>
      <c r="AD996" s="12" t="str">
        <f>IFERROR(VLOOKUP($A996,Sheet2!$Y$2:$AK$3116,COLUMN(F995),FALSE),"")</f>
        <v>Dam Funk</v>
      </c>
      <c r="AE996" s="12" t="str">
        <f>IFERROR(VLOOKUP($A996,Sheet2!$Y$2:$AK$3116,COLUMN(G995),FALSE),"")</f>
        <v>https://www.thelineofbestfit.com/artists/dam-funk-104160</v>
      </c>
      <c r="AF996" s="13">
        <f>IFERROR(VLOOKUP($A996,Sheet2!$Y$2:$AK$3116,COLUMN(H995),FALSE),"")</f>
        <v>42251</v>
      </c>
      <c r="AG996" s="12">
        <f>IFERROR(VLOOKUP($A996,Sheet2!$Y$2:$AK$3116,COLUMN(I995),FALSE),"")</f>
        <v>8</v>
      </c>
      <c r="AH996" s="12">
        <f>IFERROR(VLOOKUP($A996,Sheet2!$Y$2:$AK$3116,COLUMN(J995),FALSE),"")</f>
        <v>0.44667516285928721</v>
      </c>
      <c r="AI996" s="12" t="str">
        <f>IFERROR(VLOOKUP($A996,Sheet2!$Y$2:$AK$3116,COLUMN(K995),FALSE),"")</f>
        <v>United States</v>
      </c>
      <c r="AJ996" s="12" t="str">
        <f>IFERROR(VLOOKUP($A996,Sheet2!$Y$2:$AK$3116,COLUMN(L995),FALSE),"")</f>
        <v>Dam Funk deliver another damn funk record</v>
      </c>
      <c r="AK996" s="12" t="str">
        <f>IFERROR(VLOOKUP($A996,Sheet2!$Y$2:$AK$3116,COLUMN(M995),FALSE),"")</f>
        <v>For an artist that trades under the name Dam Funk, it shouldn‚Äôt be surprising that this music tends to the funky end of the musical spectrum.</v>
      </c>
    </row>
    <row r="997" spans="1:37">
      <c r="A997" t="s">
        <v>5096</v>
      </c>
      <c r="B997" s="3" t="s">
        <v>5100</v>
      </c>
      <c r="C997" t="s">
        <v>96</v>
      </c>
      <c r="D997" t="s">
        <v>97</v>
      </c>
      <c r="E997" t="s">
        <v>5101</v>
      </c>
      <c r="F997" t="s">
        <v>5096</v>
      </c>
      <c r="G997" t="s">
        <v>5097</v>
      </c>
      <c r="H997" t="s">
        <v>21</v>
      </c>
      <c r="I997" t="s">
        <v>21</v>
      </c>
      <c r="J997" t="s">
        <v>21</v>
      </c>
      <c r="K997" t="s">
        <v>21</v>
      </c>
      <c r="L997" t="s">
        <v>39</v>
      </c>
      <c r="M997" t="s">
        <v>40</v>
      </c>
      <c r="N997" t="s">
        <v>21</v>
      </c>
      <c r="O997" t="s">
        <v>21</v>
      </c>
      <c r="P997">
        <v>2014</v>
      </c>
      <c r="Q997" t="s">
        <v>1418</v>
      </c>
      <c r="R997" t="s">
        <v>21</v>
      </c>
      <c r="S997" t="s">
        <v>21</v>
      </c>
      <c r="T997">
        <v>7.5</v>
      </c>
      <c r="U997">
        <f>SUM((T997-6.977778)/1.271306)</f>
        <v>0.41077600514746265</v>
      </c>
      <c r="V997" t="s">
        <v>21</v>
      </c>
      <c r="W997" t="s">
        <v>5102</v>
      </c>
      <c r="X997" t="s">
        <v>5103</v>
      </c>
      <c r="Y997" s="12" t="str">
        <f>IFERROR(VLOOKUP($A997,Sheet2!$Y$2:$AK$3116,COLUMN(A996),FALSE),"")</f>
        <v>Inventions</v>
      </c>
      <c r="Z997" s="13">
        <f>IFERROR(VLOOKUP($A997,Sheet2!$Y$2:$AK$3116,COLUMN(B996),FALSE),"")</f>
        <v>41731</v>
      </c>
      <c r="AA997" s="12" t="str">
        <f>IFERROR(VLOOKUP($A997,Sheet2!$Y$2:$AK$3116,COLUMN(C996),FALSE),"")</f>
        <v>Johnskibeat</v>
      </c>
      <c r="AB997" s="12" t="str">
        <f>IFERROR(VLOOKUP($A997,Sheet2!$Y$2:$AK$3116,COLUMN(D996),FALSE),"")</f>
        <v>https://www.thelineofbestfit.com/author/Johnskibeat</v>
      </c>
      <c r="AC997" s="12" t="str">
        <f>IFERROR(VLOOKUP($A997,Sheet2!$Y$2:$AK$3116,COLUMN(E996),FALSE),"")</f>
        <v>https://www.thelineofbestfit.com/reviews/albums/inventions-inventions-149597</v>
      </c>
      <c r="AD997" s="12" t="str">
        <f>IFERROR(VLOOKUP($A997,Sheet2!$Y$2:$AK$3116,COLUMN(F996),FALSE),"")</f>
        <v>none</v>
      </c>
      <c r="AE997" s="12" t="str">
        <f>IFERROR(VLOOKUP($A997,Sheet2!$Y$2:$AK$3116,COLUMN(G996),FALSE),"")</f>
        <v>none</v>
      </c>
      <c r="AF997" s="13">
        <f>IFERROR(VLOOKUP($A997,Sheet2!$Y$2:$AK$3116,COLUMN(H996),FALSE),"")</f>
        <v>41730</v>
      </c>
      <c r="AG997" s="12">
        <f>IFERROR(VLOOKUP($A997,Sheet2!$Y$2:$AK$3116,COLUMN(I996),FALSE),"")</f>
        <v>8</v>
      </c>
      <c r="AH997" s="12">
        <f>IFERROR(VLOOKUP($A997,Sheet2!$Y$2:$AK$3116,COLUMN(J996),FALSE),"")</f>
        <v>0.44667516285928721</v>
      </c>
      <c r="AI997" s="12" t="str">
        <f>IFERROR(VLOOKUP($A997,Sheet2!$Y$2:$AK$3116,COLUMN(K996),FALSE),"")</f>
        <v>none</v>
      </c>
      <c r="AJ997" s="12" t="str">
        <f>IFERROR(VLOOKUP($A997,Sheet2!$Y$2:$AK$3116,COLUMN(L996),FALSE),"")</f>
        <v>Inventions ‚Äì Inventions</v>
      </c>
      <c r="AK997" s="12" t="str">
        <f>IFERROR(VLOOKUP($A997,Sheet2!$Y$2:$AK$3116,COLUMN(M996),FALSE),"")</f>
        <v>none</v>
      </c>
    </row>
    <row r="998" spans="1:37">
      <c r="A998" t="s">
        <v>4182</v>
      </c>
      <c r="B998" s="3" t="s">
        <v>4181</v>
      </c>
      <c r="C998" t="s">
        <v>510</v>
      </c>
      <c r="D998" t="s">
        <v>511</v>
      </c>
      <c r="E998" t="s">
        <v>4183</v>
      </c>
      <c r="F998" t="s">
        <v>4177</v>
      </c>
      <c r="G998" t="s">
        <v>4178</v>
      </c>
      <c r="H998" t="s">
        <v>21</v>
      </c>
      <c r="I998" t="s">
        <v>21</v>
      </c>
      <c r="J998" t="s">
        <v>21</v>
      </c>
      <c r="K998" t="s">
        <v>21</v>
      </c>
      <c r="L998" t="s">
        <v>39</v>
      </c>
      <c r="M998" t="s">
        <v>40</v>
      </c>
      <c r="N998" t="s">
        <v>100</v>
      </c>
      <c r="O998" t="s">
        <v>101</v>
      </c>
      <c r="P998">
        <v>2012</v>
      </c>
      <c r="Q998" t="s">
        <v>609</v>
      </c>
      <c r="R998" t="s">
        <v>21</v>
      </c>
      <c r="S998" t="s">
        <v>21</v>
      </c>
      <c r="T998">
        <v>8.4</v>
      </c>
      <c r="U998">
        <f>SUM((T998-6.977778)/1.271306)</f>
        <v>1.1187094216498628</v>
      </c>
      <c r="V998" t="s">
        <v>73</v>
      </c>
      <c r="W998" t="s">
        <v>4184</v>
      </c>
      <c r="X998" t="s">
        <v>4185</v>
      </c>
      <c r="Y998" s="12" t="str">
        <f>IFERROR(VLOOKUP($A998,Sheet2!$Y$2:$AK$3116,COLUMN(A997),FALSE),"")</f>
        <v>Interstellar</v>
      </c>
      <c r="Z998" s="13">
        <f>IFERROR(VLOOKUP($A998,Sheet2!$Y$2:$AK$3116,COLUMN(B997),FALSE),"")</f>
        <v>40997</v>
      </c>
      <c r="AA998" s="12" t="str">
        <f>IFERROR(VLOOKUP($A998,Sheet2!$Y$2:$AK$3116,COLUMN(C997),FALSE),"")</f>
        <v>Michael James Hall</v>
      </c>
      <c r="AB998" s="12" t="str">
        <f>IFERROR(VLOOKUP($A998,Sheet2!$Y$2:$AK$3116,COLUMN(D997),FALSE),"")</f>
        <v>https://www.thelineofbestfit.com/author/mhall</v>
      </c>
      <c r="AC998" s="12" t="str">
        <f>IFERROR(VLOOKUP($A998,Sheet2!$Y$2:$AK$3116,COLUMN(E997),FALSE),"")</f>
        <v>https://www.thelineofbestfit.com/reviews/albums/frankie-rose---interstellar-84828</v>
      </c>
      <c r="AD998" s="12" t="str">
        <f>IFERROR(VLOOKUP($A998,Sheet2!$Y$2:$AK$3116,COLUMN(F997),FALSE),"")</f>
        <v>Frankie Rose</v>
      </c>
      <c r="AE998" s="12" t="str">
        <f>IFERROR(VLOOKUP($A998,Sheet2!$Y$2:$AK$3116,COLUMN(G997),FALSE),"")</f>
        <v>https://www.thelineofbestfit.com/artists/frankie-rose-104818</v>
      </c>
      <c r="AF998" s="13" t="str">
        <f>IFERROR(VLOOKUP($A998,Sheet2!$Y$2:$AK$3116,COLUMN(H997),FALSE),"")</f>
        <v>none</v>
      </c>
      <c r="AG998" s="12">
        <f>IFERROR(VLOOKUP($A998,Sheet2!$Y$2:$AK$3116,COLUMN(I997),FALSE),"")</f>
        <v>8</v>
      </c>
      <c r="AH998" s="12">
        <f>IFERROR(VLOOKUP($A998,Sheet2!$Y$2:$AK$3116,COLUMN(J997),FALSE),"")</f>
        <v>0.44667516285928721</v>
      </c>
      <c r="AI998" s="12" t="str">
        <f>IFERROR(VLOOKUP($A998,Sheet2!$Y$2:$AK$3116,COLUMN(K997),FALSE),"")</f>
        <v>none</v>
      </c>
      <c r="AJ998" s="12" t="str">
        <f>IFERROR(VLOOKUP($A998,Sheet2!$Y$2:$AK$3116,COLUMN(L997),FALSE),"")</f>
        <v>Frankie Rose ‚Äì Interstellar</v>
      </c>
      <c r="AK998" s="12" t="str">
        <f>IFERROR(VLOOKUP($A998,Sheet2!$Y$2:$AK$3116,COLUMN(M997),FALSE),"")</f>
        <v>none</v>
      </c>
    </row>
    <row r="999" spans="1:37">
      <c r="A999" t="s">
        <v>6457</v>
      </c>
      <c r="B999" s="3" t="s">
        <v>6451</v>
      </c>
      <c r="C999" t="s">
        <v>371</v>
      </c>
      <c r="D999" t="s">
        <v>372</v>
      </c>
      <c r="E999" t="s">
        <v>6458</v>
      </c>
      <c r="F999" t="s">
        <v>6453</v>
      </c>
      <c r="G999" t="s">
        <v>6454</v>
      </c>
      <c r="H999" t="s">
        <v>21</v>
      </c>
      <c r="I999" t="s">
        <v>21</v>
      </c>
      <c r="J999" t="s">
        <v>21</v>
      </c>
      <c r="K999" t="s">
        <v>21</v>
      </c>
      <c r="L999" t="s">
        <v>100</v>
      </c>
      <c r="M999" t="s">
        <v>101</v>
      </c>
      <c r="N999" t="s">
        <v>31</v>
      </c>
      <c r="O999" t="s">
        <v>32</v>
      </c>
      <c r="P999">
        <v>2014</v>
      </c>
      <c r="Q999" t="s">
        <v>681</v>
      </c>
      <c r="R999" t="s">
        <v>21</v>
      </c>
      <c r="S999" t="s">
        <v>21</v>
      </c>
      <c r="T999">
        <v>6.7</v>
      </c>
      <c r="U999">
        <f>SUM((T999-6.977778)/1.271306)</f>
        <v>-0.21849814285467042</v>
      </c>
      <c r="V999" t="s">
        <v>21</v>
      </c>
      <c r="W999" t="s">
        <v>6459</v>
      </c>
      <c r="X999" t="s">
        <v>6460</v>
      </c>
      <c r="Y999" s="12" t="str">
        <f>IFERROR(VLOOKUP($A999,Sheet2!$Y$2:$AK$3116,COLUMN(A998),FALSE),"")</f>
        <v>International</v>
      </c>
      <c r="Z999" s="13">
        <f>IFERROR(VLOOKUP($A999,Sheet2!$Y$2:$AK$3116,COLUMN(B998),FALSE),"")</f>
        <v>41800</v>
      </c>
      <c r="AA999" s="12" t="str">
        <f>IFERROR(VLOOKUP($A999,Sheet2!$Y$2:$AK$3116,COLUMN(C998),FALSE),"")</f>
        <v>Andrew Hannah</v>
      </c>
      <c r="AB999" s="12" t="str">
        <f>IFERROR(VLOOKUP($A999,Sheet2!$Y$2:$AK$3116,COLUMN(D998),FALSE),"")</f>
        <v>https://www.thelineofbestfit.com/author/ahannah</v>
      </c>
      <c r="AC999" s="12" t="str">
        <f>IFERROR(VLOOKUP($A999,Sheet2!$Y$2:$AK$3116,COLUMN(E998),FALSE),"")</f>
        <v>https://www.thelineofbestfit.com/reviews/albums/lust-for-youth-international</v>
      </c>
      <c r="AD999" s="12" t="str">
        <f>IFERROR(VLOOKUP($A999,Sheet2!$Y$2:$AK$3116,COLUMN(F998),FALSE),"")</f>
        <v>Lust For Youth</v>
      </c>
      <c r="AE999" s="12" t="str">
        <f>IFERROR(VLOOKUP($A999,Sheet2!$Y$2:$AK$3116,COLUMN(G998),FALSE),"")</f>
        <v>https://www.thelineofbestfit.com/artists/lust-for-youth</v>
      </c>
      <c r="AF999" s="13">
        <f>IFERROR(VLOOKUP($A999,Sheet2!$Y$2:$AK$3116,COLUMN(H998),FALSE),"")</f>
        <v>41799</v>
      </c>
      <c r="AG999" s="12">
        <f>IFERROR(VLOOKUP($A999,Sheet2!$Y$2:$AK$3116,COLUMN(I998),FALSE),"")</f>
        <v>7.5</v>
      </c>
      <c r="AH999" s="12">
        <f>IFERROR(VLOOKUP($A999,Sheet2!$Y$2:$AK$3116,COLUMN(J998),FALSE),"")</f>
        <v>-2.1176853676474497E-2</v>
      </c>
      <c r="AI999" s="12" t="str">
        <f>IFERROR(VLOOKUP($A999,Sheet2!$Y$2:$AK$3116,COLUMN(K998),FALSE),"")</f>
        <v>Sweden</v>
      </c>
      <c r="AJ999" s="12" t="str">
        <f>IFERROR(VLOOKUP($A999,Sheet2!$Y$2:$AK$3116,COLUMN(L998),FALSE),"")</f>
        <v>Lust For Youth - International</v>
      </c>
      <c r="AK999" s="12" t="str">
        <f>IFERROR(VLOOKUP($A999,Sheet2!$Y$2:$AK$3116,COLUMN(M998),FALSE),"")</f>
        <v>You can feel the warmth as soon as the opening bars of ‚ÄúEpoetin Alfa‚Äù, the first song on the fourth album from Lust For Youth, chime in. While ‚Äúsunny‚Äù would be pushing it, International does mark the continuing emergence from the darkness for Hannes Norrvide as he transforms his band from dark and metallic electro to something approaching classic synth-pop.</v>
      </c>
    </row>
    <row r="1000" spans="1:37">
      <c r="A1000" t="s">
        <v>11349</v>
      </c>
      <c r="B1000" s="3" t="s">
        <v>10797</v>
      </c>
      <c r="C1000" t="s">
        <v>121</v>
      </c>
      <c r="D1000" t="s">
        <v>122</v>
      </c>
      <c r="E1000" t="s">
        <v>11350</v>
      </c>
      <c r="F1000" t="s">
        <v>11347</v>
      </c>
      <c r="G1000" t="s">
        <v>11348</v>
      </c>
      <c r="H1000" t="s">
        <v>21</v>
      </c>
      <c r="I1000" t="s">
        <v>21</v>
      </c>
      <c r="J1000" t="s">
        <v>21</v>
      </c>
      <c r="K1000" t="s">
        <v>21</v>
      </c>
      <c r="L1000" t="s">
        <v>22</v>
      </c>
      <c r="M1000" t="s">
        <v>23</v>
      </c>
      <c r="N1000" t="s">
        <v>21</v>
      </c>
      <c r="O1000" t="s">
        <v>21</v>
      </c>
      <c r="P1000">
        <v>2015</v>
      </c>
      <c r="Q1000" t="s">
        <v>106</v>
      </c>
      <c r="R1000" t="s">
        <v>21</v>
      </c>
      <c r="S1000" t="s">
        <v>21</v>
      </c>
      <c r="T1000">
        <v>6.4</v>
      </c>
      <c r="U1000">
        <f>SUM((T1000-6.977778)/1.271306)</f>
        <v>-0.45447594835547023</v>
      </c>
      <c r="V1000" t="s">
        <v>21</v>
      </c>
      <c r="W1000" t="s">
        <v>11351</v>
      </c>
      <c r="X1000" t="s">
        <v>11352</v>
      </c>
      <c r="Y1000" s="12" t="str">
        <f>IFERROR(VLOOKUP($A1000,Sheet2!$Y$2:$AK$3116,COLUMN(A999),FALSE),"")</f>
        <v>Intermission EP</v>
      </c>
      <c r="Z1000" s="13">
        <f>IFERROR(VLOOKUP($A1000,Sheet2!$Y$2:$AK$3116,COLUMN(B999),FALSE),"")</f>
        <v>42305</v>
      </c>
      <c r="AA1000" s="12" t="str">
        <f>IFERROR(VLOOKUP($A1000,Sheet2!$Y$2:$AK$3116,COLUMN(C999),FALSE),"")</f>
        <v>Rory Foster</v>
      </c>
      <c r="AB1000" s="12" t="str">
        <f>IFERROR(VLOOKUP($A1000,Sheet2!$Y$2:$AK$3116,COLUMN(D999),FALSE),"")</f>
        <v>https://www.thelineofbestfit.com/author/rfoster</v>
      </c>
      <c r="AC1000" s="12" t="str">
        <f>IFERROR(VLOOKUP($A1000,Sheet2!$Y$2:$AK$3116,COLUMN(E999),FALSE),"")</f>
        <v>https://www.thelineofbestfit.com/reviews/albums/shigeto-boils-it-down</v>
      </c>
      <c r="AD1000" s="12" t="str">
        <f>IFERROR(VLOOKUP($A1000,Sheet2!$Y$2:$AK$3116,COLUMN(F999),FALSE),"")</f>
        <v>Shigeto</v>
      </c>
      <c r="AE1000" s="12" t="str">
        <f>IFERROR(VLOOKUP($A1000,Sheet2!$Y$2:$AK$3116,COLUMN(G999),FALSE),"")</f>
        <v>https://www.thelineofbestfit.com/artists/shigeto-107318</v>
      </c>
      <c r="AF1000" s="13" t="str">
        <f>IFERROR(VLOOKUP($A1000,Sheet2!$Y$2:$AK$3116,COLUMN(H999),FALSE),"")</f>
        <v>none</v>
      </c>
      <c r="AG1000" s="12">
        <f>IFERROR(VLOOKUP($A1000,Sheet2!$Y$2:$AK$3116,COLUMN(I999),FALSE),"")</f>
        <v>7.5</v>
      </c>
      <c r="AH1000" s="12">
        <f>IFERROR(VLOOKUP($A1000,Sheet2!$Y$2:$AK$3116,COLUMN(J999),FALSE),"")</f>
        <v>-2.1176853676474497E-2</v>
      </c>
      <c r="AI1000" s="12" t="str">
        <f>IFERROR(VLOOKUP($A1000,Sheet2!$Y$2:$AK$3116,COLUMN(K999),FALSE),"")</f>
        <v>none</v>
      </c>
      <c r="AJ1000" s="12" t="str">
        <f>IFERROR(VLOOKUP($A1000,Sheet2!$Y$2:$AK$3116,COLUMN(L999),FALSE),"")</f>
        <v>Shigeto boils it down</v>
      </c>
      <c r="AK1000" s="12" t="str">
        <f>IFERROR(VLOOKUP($A1000,Sheet2!$Y$2:$AK$3116,COLUMN(M999),FALSE),"")</f>
        <v xml:space="preserve">It‚Äôs been a while since we had a dedicated release from Zach Saginaw‚Äôs solo project. </v>
      </c>
    </row>
    <row r="1001" spans="1:37">
      <c r="A1001" t="s">
        <v>1049</v>
      </c>
      <c r="B1001" s="3" t="s">
        <v>1048</v>
      </c>
      <c r="C1001" t="s">
        <v>429</v>
      </c>
      <c r="D1001" t="s">
        <v>430</v>
      </c>
      <c r="E1001" t="s">
        <v>1050</v>
      </c>
      <c r="F1001" t="s">
        <v>1046</v>
      </c>
      <c r="G1001" t="s">
        <v>1047</v>
      </c>
      <c r="H1001" t="s">
        <v>21</v>
      </c>
      <c r="I1001" t="s">
        <v>21</v>
      </c>
      <c r="J1001" t="s">
        <v>21</v>
      </c>
      <c r="K1001" t="s">
        <v>21</v>
      </c>
      <c r="L1001" t="s">
        <v>39</v>
      </c>
      <c r="M1001" t="s">
        <v>40</v>
      </c>
      <c r="N1001" t="s">
        <v>21</v>
      </c>
      <c r="O1001" t="s">
        <v>21</v>
      </c>
      <c r="P1001">
        <v>2002</v>
      </c>
      <c r="Q1001" t="s">
        <v>462</v>
      </c>
      <c r="R1001" t="s">
        <v>21</v>
      </c>
      <c r="S1001" t="s">
        <v>21</v>
      </c>
      <c r="T1001">
        <v>6</v>
      </c>
      <c r="U1001">
        <f>SUM((T1001-6.977778)/1.271306)</f>
        <v>-0.76911302235653711</v>
      </c>
      <c r="V1001" t="s">
        <v>21</v>
      </c>
      <c r="W1001" t="s">
        <v>1051</v>
      </c>
      <c r="X1001" t="s">
        <v>1052</v>
      </c>
      <c r="Y1001" s="12" t="str">
        <f>IFERROR(VLOOKUP($A1001,Sheet2!$Y$2:$AK$3116,COLUMN(A1000),FALSE),"")</f>
        <v>Interiors</v>
      </c>
      <c r="Z1001" s="13">
        <f>IFERROR(VLOOKUP($A1001,Sheet2!$Y$2:$AK$3116,COLUMN(B1000),FALSE),"")</f>
        <v>41549</v>
      </c>
      <c r="AA1001" s="12" t="str">
        <f>IFERROR(VLOOKUP($A1001,Sheet2!$Y$2:$AK$3116,COLUMN(C1000),FALSE),"")</f>
        <v>Andrew Hannah</v>
      </c>
      <c r="AB1001" s="12" t="str">
        <f>IFERROR(VLOOKUP($A1001,Sheet2!$Y$2:$AK$3116,COLUMN(D1000),FALSE),"")</f>
        <v>https://www.thelineofbestfit.com/author/ahannah</v>
      </c>
      <c r="AC1001" s="12" t="str">
        <f>IFERROR(VLOOKUP($A1001,Sheet2!$Y$2:$AK$3116,COLUMN(E1000),FALSE),"")</f>
        <v>https://www.thelineofbestfit.com/reviews/albums/glasser-interiors-138394</v>
      </c>
      <c r="AD1001" s="12" t="str">
        <f>IFERROR(VLOOKUP($A1001,Sheet2!$Y$2:$AK$3116,COLUMN(F1000),FALSE),"")</f>
        <v>Glasser</v>
      </c>
      <c r="AE1001" s="12" t="str">
        <f>IFERROR(VLOOKUP($A1001,Sheet2!$Y$2:$AK$3116,COLUMN(G1000),FALSE),"")</f>
        <v>https://www.thelineofbestfit.com/artists/glasser-104949</v>
      </c>
      <c r="AF1001" s="13" t="str">
        <f>IFERROR(VLOOKUP($A1001,Sheet2!$Y$2:$AK$3116,COLUMN(H1000),FALSE),"")</f>
        <v>none</v>
      </c>
      <c r="AG1001" s="12">
        <f>IFERROR(VLOOKUP($A1001,Sheet2!$Y$2:$AK$3116,COLUMN(I1000),FALSE),"")</f>
        <v>7</v>
      </c>
      <c r="AH1001" s="12">
        <f>IFERROR(VLOOKUP($A1001,Sheet2!$Y$2:$AK$3116,COLUMN(J1000),FALSE),"")</f>
        <v>-0.48902887021223618</v>
      </c>
      <c r="AI1001" s="12" t="str">
        <f>IFERROR(VLOOKUP($A1001,Sheet2!$Y$2:$AK$3116,COLUMN(K1000),FALSE),"")</f>
        <v>none</v>
      </c>
      <c r="AJ1001" s="12" t="str">
        <f>IFERROR(VLOOKUP($A1001,Sheet2!$Y$2:$AK$3116,COLUMN(L1000),FALSE),"")</f>
        <v>Glasser ‚Äì Interiors</v>
      </c>
      <c r="AK1001" s="12" t="str">
        <f>IFERROR(VLOOKUP($A1001,Sheet2!$Y$2:$AK$3116,COLUMN(M1000),FALSE),"")</f>
        <v>none</v>
      </c>
    </row>
    <row r="1002" spans="1:37">
      <c r="A1002" t="s">
        <v>1049</v>
      </c>
      <c r="B1002" s="3" t="s">
        <v>4460</v>
      </c>
      <c r="C1002" t="s">
        <v>4407</v>
      </c>
      <c r="D1002" t="s">
        <v>4408</v>
      </c>
      <c r="E1002" t="s">
        <v>4461</v>
      </c>
      <c r="F1002" t="s">
        <v>4462</v>
      </c>
      <c r="G1002" t="s">
        <v>4463</v>
      </c>
      <c r="H1002" t="s">
        <v>21</v>
      </c>
      <c r="I1002" t="s">
        <v>21</v>
      </c>
      <c r="J1002" t="s">
        <v>21</v>
      </c>
      <c r="K1002" t="s">
        <v>21</v>
      </c>
      <c r="L1002" t="s">
        <v>39</v>
      </c>
      <c r="M1002" t="s">
        <v>40</v>
      </c>
      <c r="N1002" t="s">
        <v>31</v>
      </c>
      <c r="O1002" t="s">
        <v>32</v>
      </c>
      <c r="P1002">
        <v>2013</v>
      </c>
      <c r="Q1002" t="s">
        <v>256</v>
      </c>
      <c r="R1002" t="s">
        <v>21</v>
      </c>
      <c r="S1002" t="s">
        <v>21</v>
      </c>
      <c r="T1002">
        <v>7.8</v>
      </c>
      <c r="U1002">
        <f>SUM((T1002-6.977778)/1.271306)</f>
        <v>0.64675381064826243</v>
      </c>
      <c r="V1002" t="s">
        <v>21</v>
      </c>
      <c r="W1002" t="s">
        <v>4464</v>
      </c>
      <c r="X1002" t="s">
        <v>4465</v>
      </c>
      <c r="Y1002" s="12" t="str">
        <f>IFERROR(VLOOKUP($A1002,Sheet2!$Y$2:$AK$3116,COLUMN(A1001),FALSE),"")</f>
        <v>Interiors</v>
      </c>
      <c r="Z1002" s="13">
        <f>IFERROR(VLOOKUP($A1002,Sheet2!$Y$2:$AK$3116,COLUMN(B1001),FALSE),"")</f>
        <v>41549</v>
      </c>
      <c r="AA1002" s="12" t="str">
        <f>IFERROR(VLOOKUP($A1002,Sheet2!$Y$2:$AK$3116,COLUMN(C1001),FALSE),"")</f>
        <v>Andrew Hannah</v>
      </c>
      <c r="AB1002" s="12" t="str">
        <f>IFERROR(VLOOKUP($A1002,Sheet2!$Y$2:$AK$3116,COLUMN(D1001),FALSE),"")</f>
        <v>https://www.thelineofbestfit.com/author/ahannah</v>
      </c>
      <c r="AC1002" s="12" t="str">
        <f>IFERROR(VLOOKUP($A1002,Sheet2!$Y$2:$AK$3116,COLUMN(E1001),FALSE),"")</f>
        <v>https://www.thelineofbestfit.com/reviews/albums/glasser-interiors-138394</v>
      </c>
      <c r="AD1002" s="12" t="str">
        <f>IFERROR(VLOOKUP($A1002,Sheet2!$Y$2:$AK$3116,COLUMN(F1001),FALSE),"")</f>
        <v>Glasser</v>
      </c>
      <c r="AE1002" s="12" t="str">
        <f>IFERROR(VLOOKUP($A1002,Sheet2!$Y$2:$AK$3116,COLUMN(G1001),FALSE),"")</f>
        <v>https://www.thelineofbestfit.com/artists/glasser-104949</v>
      </c>
      <c r="AF1002" s="13" t="str">
        <f>IFERROR(VLOOKUP($A1002,Sheet2!$Y$2:$AK$3116,COLUMN(H1001),FALSE),"")</f>
        <v>none</v>
      </c>
      <c r="AG1002" s="12">
        <f>IFERROR(VLOOKUP($A1002,Sheet2!$Y$2:$AK$3116,COLUMN(I1001),FALSE),"")</f>
        <v>7</v>
      </c>
      <c r="AH1002" s="12">
        <f>IFERROR(VLOOKUP($A1002,Sheet2!$Y$2:$AK$3116,COLUMN(J1001),FALSE),"")</f>
        <v>-0.48902887021223618</v>
      </c>
      <c r="AI1002" s="12" t="str">
        <f>IFERROR(VLOOKUP($A1002,Sheet2!$Y$2:$AK$3116,COLUMN(K1001),FALSE),"")</f>
        <v>none</v>
      </c>
      <c r="AJ1002" s="12" t="str">
        <f>IFERROR(VLOOKUP($A1002,Sheet2!$Y$2:$AK$3116,COLUMN(L1001),FALSE),"")</f>
        <v>Glasser ‚Äì Interiors</v>
      </c>
      <c r="AK1002" s="12" t="str">
        <f>IFERROR(VLOOKUP($A1002,Sheet2!$Y$2:$AK$3116,COLUMN(M1001),FALSE),"")</f>
        <v>none</v>
      </c>
    </row>
    <row r="1003" spans="1:37">
      <c r="A1003" t="s">
        <v>4075</v>
      </c>
      <c r="B1003" s="3" t="s">
        <v>4074</v>
      </c>
      <c r="C1003" t="s">
        <v>577</v>
      </c>
      <c r="D1003" t="s">
        <v>578</v>
      </c>
      <c r="E1003" t="s">
        <v>4076</v>
      </c>
      <c r="F1003" t="s">
        <v>4077</v>
      </c>
      <c r="G1003" t="s">
        <v>4078</v>
      </c>
      <c r="H1003" t="s">
        <v>21</v>
      </c>
      <c r="I1003" t="s">
        <v>21</v>
      </c>
      <c r="J1003" t="s">
        <v>21</v>
      </c>
      <c r="K1003" t="s">
        <v>21</v>
      </c>
      <c r="L1003" t="s">
        <v>39</v>
      </c>
      <c r="M1003" t="s">
        <v>40</v>
      </c>
      <c r="N1003" t="s">
        <v>21</v>
      </c>
      <c r="O1003" t="s">
        <v>21</v>
      </c>
      <c r="P1003">
        <v>2015</v>
      </c>
      <c r="Q1003" t="s">
        <v>124</v>
      </c>
      <c r="R1003" t="s">
        <v>72</v>
      </c>
      <c r="S1003" t="s">
        <v>21</v>
      </c>
      <c r="T1003">
        <v>6.8</v>
      </c>
      <c r="U1003">
        <f>SUM((T1003-6.977778)/1.271306)</f>
        <v>-0.13983887435440404</v>
      </c>
      <c r="V1003" t="s">
        <v>21</v>
      </c>
      <c r="W1003" t="s">
        <v>4079</v>
      </c>
      <c r="X1003" t="s">
        <v>4080</v>
      </c>
      <c r="Y1003" s="12" t="str">
        <f>IFERROR(VLOOKUP($A1003,Sheet2!$Y$2:$AK$3116,COLUMN(A1002),FALSE),"")</f>
        <v>Instrumentals 2015</v>
      </c>
      <c r="Z1003" s="13">
        <f>IFERROR(VLOOKUP($A1003,Sheet2!$Y$2:$AK$3116,COLUMN(B1002),FALSE),"")</f>
        <v>42215</v>
      </c>
      <c r="AA1003" s="12" t="str">
        <f>IFERROR(VLOOKUP($A1003,Sheet2!$Y$2:$AK$3116,COLUMN(C1002),FALSE),"")</f>
        <v>Brian Coney</v>
      </c>
      <c r="AB1003" s="12" t="str">
        <f>IFERROR(VLOOKUP($A1003,Sheet2!$Y$2:$AK$3116,COLUMN(D1002),FALSE),"")</f>
        <v>https://www.thelineofbestfit.com/author/bconey</v>
      </c>
      <c r="AC1003" s="12" t="str">
        <f>IFERROR(VLOOKUP($A1003,Sheet2!$Y$2:$AK$3116,COLUMN(E1002),FALSE),"")</f>
        <v>https://www.thelineofbestfit.com/reviews/albums/flying-saucer-attack-return-after-15-years-with-the-stunning-instrumentals</v>
      </c>
      <c r="AD1003" s="12" t="str">
        <f>IFERROR(VLOOKUP($A1003,Sheet2!$Y$2:$AK$3116,COLUMN(F1002),FALSE),"")</f>
        <v>Flying Saucer Attack</v>
      </c>
      <c r="AE1003" s="12" t="str">
        <f>IFERROR(VLOOKUP($A1003,Sheet2!$Y$2:$AK$3116,COLUMN(G1002),FALSE),"")</f>
        <v>https://www.thelineofbestfit.com/artists/flying-saucer-attack</v>
      </c>
      <c r="AF1003" s="13">
        <f>IFERROR(VLOOKUP($A1003,Sheet2!$Y$2:$AK$3116,COLUMN(H1002),FALSE),"")</f>
        <v>42212</v>
      </c>
      <c r="AG1003" s="12">
        <f>IFERROR(VLOOKUP($A1003,Sheet2!$Y$2:$AK$3116,COLUMN(I1002),FALSE),"")</f>
        <v>9</v>
      </c>
      <c r="AH1003" s="12">
        <f>IFERROR(VLOOKUP($A1003,Sheet2!$Y$2:$AK$3116,COLUMN(J1002),FALSE),"")</f>
        <v>1.3823791959308105</v>
      </c>
      <c r="AI1003" s="12" t="str">
        <f>IFERROR(VLOOKUP($A1003,Sheet2!$Y$2:$AK$3116,COLUMN(K1002),FALSE),"")</f>
        <v>United Kingdom</v>
      </c>
      <c r="AJ1003" s="12" t="str">
        <f>IFERROR(VLOOKUP($A1003,Sheet2!$Y$2:$AK$3116,COLUMN(L1002),FALSE),"")</f>
        <v>Flying Saucer Attack return after 15 years with the stunning Instrumentals 2015</v>
      </c>
      <c r="AK1003" s="12" t="str">
        <f>IFERROR(VLOOKUP($A1003,Sheet2!$Y$2:$AK$3116,COLUMN(M1002),FALSE),"")</f>
        <v>none</v>
      </c>
    </row>
    <row r="1004" spans="1:37">
      <c r="A1004" t="s">
        <v>2707</v>
      </c>
      <c r="B1004" s="3" t="s">
        <v>7566</v>
      </c>
      <c r="C1004" t="s">
        <v>636</v>
      </c>
      <c r="D1004" t="s">
        <v>637</v>
      </c>
      <c r="E1004" t="s">
        <v>7569</v>
      </c>
      <c r="F1004" t="s">
        <v>7567</v>
      </c>
      <c r="G1004" t="s">
        <v>7568</v>
      </c>
      <c r="H1004" t="s">
        <v>21</v>
      </c>
      <c r="I1004" t="s">
        <v>21</v>
      </c>
      <c r="J1004" t="s">
        <v>21</v>
      </c>
      <c r="K1004" t="s">
        <v>21</v>
      </c>
      <c r="L1004" t="s">
        <v>22</v>
      </c>
      <c r="M1004" t="s">
        <v>23</v>
      </c>
      <c r="N1004" t="s">
        <v>21</v>
      </c>
      <c r="O1004" t="s">
        <v>21</v>
      </c>
      <c r="P1004">
        <v>2012</v>
      </c>
      <c r="Q1004" t="s">
        <v>203</v>
      </c>
      <c r="R1004" t="s">
        <v>21</v>
      </c>
      <c r="S1004" t="s">
        <v>21</v>
      </c>
      <c r="T1004">
        <v>7.9</v>
      </c>
      <c r="U1004">
        <f>SUM((T1004-6.977778)/1.271306)</f>
        <v>0.72541307914852959</v>
      </c>
      <c r="V1004" t="s">
        <v>21</v>
      </c>
      <c r="W1004" t="s">
        <v>7570</v>
      </c>
      <c r="X1004" t="s">
        <v>7571</v>
      </c>
      <c r="Y1004" s="12" t="str">
        <f>IFERROR(VLOOKUP($A1004,Sheet2!$Y$2:$AK$3116,COLUMN(A1003),FALSE),"")</f>
        <v>Instinct</v>
      </c>
      <c r="Z1004" s="13">
        <f>IFERROR(VLOOKUP($A1004,Sheet2!$Y$2:$AK$3116,COLUMN(B1003),FALSE),"")</f>
        <v>41037</v>
      </c>
      <c r="AA1004" s="12" t="str">
        <f>IFERROR(VLOOKUP($A1004,Sheet2!$Y$2:$AK$3116,COLUMN(C1003),FALSE),"")</f>
        <v>Slavko Bucifal</v>
      </c>
      <c r="AB1004" s="12" t="str">
        <f>IFERROR(VLOOKUP($A1004,Sheet2!$Y$2:$AK$3116,COLUMN(D1003),FALSE),"")</f>
        <v>https://www.thelineofbestfit.com/author/sbucifal</v>
      </c>
      <c r="AC1004" s="12" t="str">
        <f>IFERROR(VLOOKUP($A1004,Sheet2!$Y$2:$AK$3116,COLUMN(E1003),FALSE),"")</f>
        <v>https://www.thelineofbestfit.com/reviews/albums/niki-and-the-dove-instinct-96157</v>
      </c>
      <c r="AD1004" s="12" t="str">
        <f>IFERROR(VLOOKUP($A1004,Sheet2!$Y$2:$AK$3116,COLUMN(F1003),FALSE),"")</f>
        <v>none</v>
      </c>
      <c r="AE1004" s="12" t="str">
        <f>IFERROR(VLOOKUP($A1004,Sheet2!$Y$2:$AK$3116,COLUMN(G1003),FALSE),"")</f>
        <v>none</v>
      </c>
      <c r="AF1004" s="13" t="str">
        <f>IFERROR(VLOOKUP($A1004,Sheet2!$Y$2:$AK$3116,COLUMN(H1003),FALSE),"")</f>
        <v>none</v>
      </c>
      <c r="AG1004" s="12">
        <f>IFERROR(VLOOKUP($A1004,Sheet2!$Y$2:$AK$3116,COLUMN(I1003),FALSE),"")</f>
        <v>9</v>
      </c>
      <c r="AH1004" s="12">
        <f>IFERROR(VLOOKUP($A1004,Sheet2!$Y$2:$AK$3116,COLUMN(J1003),FALSE),"")</f>
        <v>1.3823791959308105</v>
      </c>
      <c r="AI1004" s="12" t="str">
        <f>IFERROR(VLOOKUP($A1004,Sheet2!$Y$2:$AK$3116,COLUMN(K1003),FALSE),"")</f>
        <v>none</v>
      </c>
      <c r="AJ1004" s="12" t="str">
        <f>IFERROR(VLOOKUP($A1004,Sheet2!$Y$2:$AK$3116,COLUMN(L1003),FALSE),"")</f>
        <v>Niki and the Dove ‚Äì Instinct</v>
      </c>
      <c r="AK1004" s="12" t="str">
        <f>IFERROR(VLOOKUP($A1004,Sheet2!$Y$2:$AK$3116,COLUMN(M1003),FALSE),"")</f>
        <v>none</v>
      </c>
    </row>
    <row r="1005" spans="1:37">
      <c r="A1005" t="s">
        <v>8332</v>
      </c>
      <c r="B1005" s="3" t="s">
        <v>8331</v>
      </c>
      <c r="C1005" t="s">
        <v>85</v>
      </c>
      <c r="D1005" t="s">
        <v>86</v>
      </c>
      <c r="E1005" t="s">
        <v>8333</v>
      </c>
      <c r="F1005" t="s">
        <v>8334</v>
      </c>
      <c r="G1005" t="s">
        <v>8335</v>
      </c>
      <c r="H1005" t="s">
        <v>21</v>
      </c>
      <c r="I1005" t="s">
        <v>21</v>
      </c>
      <c r="J1005" t="s">
        <v>21</v>
      </c>
      <c r="K1005" t="s">
        <v>21</v>
      </c>
      <c r="L1005" t="s">
        <v>39</v>
      </c>
      <c r="M1005" t="s">
        <v>40</v>
      </c>
      <c r="N1005" t="s">
        <v>21</v>
      </c>
      <c r="O1005" t="s">
        <v>21</v>
      </c>
      <c r="P1005">
        <v>2014</v>
      </c>
      <c r="Q1005" t="s">
        <v>331</v>
      </c>
      <c r="R1005" t="s">
        <v>21</v>
      </c>
      <c r="S1005" t="s">
        <v>21</v>
      </c>
      <c r="T1005">
        <v>6</v>
      </c>
      <c r="U1005">
        <f>SUM((T1005-6.977778)/1.271306)</f>
        <v>-0.76911302235653711</v>
      </c>
      <c r="V1005" t="s">
        <v>21</v>
      </c>
      <c r="W1005" t="s">
        <v>8336</v>
      </c>
      <c r="X1005" t="s">
        <v>8337</v>
      </c>
      <c r="Y1005" s="12" t="str">
        <f>IFERROR(VLOOKUP($A1005,Sheet2!$Y$2:$AK$3116,COLUMN(A1004),FALSE),"")</f>
        <v>Innocence</v>
      </c>
      <c r="Z1005" s="13">
        <f>IFERROR(VLOOKUP($A1005,Sheet2!$Y$2:$AK$3116,COLUMN(B1004),FALSE),"")</f>
        <v>41666</v>
      </c>
      <c r="AA1005" s="12" t="str">
        <f>IFERROR(VLOOKUP($A1005,Sheet2!$Y$2:$AK$3116,COLUMN(C1004),FALSE),"")</f>
        <v>Erik Thompson</v>
      </c>
      <c r="AB1005" s="12" t="str">
        <f>IFERROR(VLOOKUP($A1005,Sheet2!$Y$2:$AK$3116,COLUMN(D1004),FALSE),"")</f>
        <v>https://www.thelineofbestfit.com/author/ethompson</v>
      </c>
      <c r="AC1005" s="12" t="str">
        <f>IFERROR(VLOOKUP($A1005,Sheet2!$Y$2:$AK$3116,COLUMN(E1004),FALSE),"")</f>
        <v>https://www.thelineofbestfit.com/reviews/albums/pontiak-innocence-144740</v>
      </c>
      <c r="AD1005" s="12" t="str">
        <f>IFERROR(VLOOKUP($A1005,Sheet2!$Y$2:$AK$3116,COLUMN(F1004),FALSE),"")</f>
        <v>Pontiak</v>
      </c>
      <c r="AE1005" s="12" t="str">
        <f>IFERROR(VLOOKUP($A1005,Sheet2!$Y$2:$AK$3116,COLUMN(G1004),FALSE),"")</f>
        <v>https://www.thelineofbestfit.com/artists/pontiak-106877</v>
      </c>
      <c r="AF1005" s="13" t="str">
        <f>IFERROR(VLOOKUP($A1005,Sheet2!$Y$2:$AK$3116,COLUMN(H1004),FALSE),"")</f>
        <v>none</v>
      </c>
      <c r="AG1005" s="12">
        <f>IFERROR(VLOOKUP($A1005,Sheet2!$Y$2:$AK$3116,COLUMN(I1004),FALSE),"")</f>
        <v>7.5</v>
      </c>
      <c r="AH1005" s="12">
        <f>IFERROR(VLOOKUP($A1005,Sheet2!$Y$2:$AK$3116,COLUMN(J1004),FALSE),"")</f>
        <v>-2.1176853676474497E-2</v>
      </c>
      <c r="AI1005" s="12" t="str">
        <f>IFERROR(VLOOKUP($A1005,Sheet2!$Y$2:$AK$3116,COLUMN(K1004),FALSE),"")</f>
        <v>none</v>
      </c>
      <c r="AJ1005" s="12" t="str">
        <f>IFERROR(VLOOKUP($A1005,Sheet2!$Y$2:$AK$3116,COLUMN(L1004),FALSE),"")</f>
        <v>Pontiak ‚Äì Innocence</v>
      </c>
      <c r="AK1005" s="12" t="str">
        <f>IFERROR(VLOOKUP($A1005,Sheet2!$Y$2:$AK$3116,COLUMN(M1004),FALSE),"")</f>
        <v>none</v>
      </c>
    </row>
    <row r="1006" spans="1:37">
      <c r="A1006" t="s">
        <v>4728</v>
      </c>
      <c r="B1006" s="3" t="s">
        <v>4727</v>
      </c>
      <c r="C1006" t="s">
        <v>2056</v>
      </c>
      <c r="D1006" t="s">
        <v>2057</v>
      </c>
      <c r="E1006" t="s">
        <v>4729</v>
      </c>
      <c r="F1006" t="s">
        <v>4730</v>
      </c>
      <c r="G1006" t="s">
        <v>4731</v>
      </c>
      <c r="H1006" t="s">
        <v>21</v>
      </c>
      <c r="I1006" t="s">
        <v>21</v>
      </c>
      <c r="J1006" t="s">
        <v>21</v>
      </c>
      <c r="K1006" t="s">
        <v>21</v>
      </c>
      <c r="L1006" t="s">
        <v>21</v>
      </c>
      <c r="M1006" t="s">
        <v>21</v>
      </c>
      <c r="N1006" t="s">
        <v>21</v>
      </c>
      <c r="O1006" t="s">
        <v>21</v>
      </c>
      <c r="P1006">
        <v>2014</v>
      </c>
      <c r="Q1006" t="s">
        <v>2719</v>
      </c>
      <c r="R1006" t="s">
        <v>4732</v>
      </c>
      <c r="S1006" t="s">
        <v>21</v>
      </c>
      <c r="T1006">
        <v>6.4</v>
      </c>
      <c r="U1006">
        <f>SUM((T1006-6.977778)/1.271306)</f>
        <v>-0.45447594835547023</v>
      </c>
      <c r="V1006" t="s">
        <v>21</v>
      </c>
      <c r="W1006" t="s">
        <v>4733</v>
      </c>
      <c r="X1006" t="s">
        <v>4734</v>
      </c>
      <c r="Y1006" s="12" t="str">
        <f>IFERROR(VLOOKUP($A1006,Sheet2!$Y$2:$AK$3116,COLUMN(A1005),FALSE),"")</f>
        <v>Initiation</v>
      </c>
      <c r="Z1006" s="13">
        <f>IFERROR(VLOOKUP($A1006,Sheet2!$Y$2:$AK$3116,COLUMN(B1005),FALSE),"")</f>
        <v>41779</v>
      </c>
      <c r="AA1006" s="12" t="str">
        <f>IFERROR(VLOOKUP($A1006,Sheet2!$Y$2:$AK$3116,COLUMN(C1005),FALSE),"")</f>
        <v>Ross Horton</v>
      </c>
      <c r="AB1006" s="12" t="str">
        <f>IFERROR(VLOOKUP($A1006,Sheet2!$Y$2:$AK$3116,COLUMN(D1005),FALSE),"")</f>
        <v>https://www.thelineofbestfit.com/author/rhorton</v>
      </c>
      <c r="AC1006" s="12" t="str">
        <f>IFERROR(VLOOKUP($A1006,Sheet2!$Y$2:$AK$3116,COLUMN(E1005),FALSE),"")</f>
        <v>https://www.thelineofbestfit.com/reviews/albums/haunted-hearts-initiation</v>
      </c>
      <c r="AD1006" s="12" t="str">
        <f>IFERROR(VLOOKUP($A1006,Sheet2!$Y$2:$AK$3116,COLUMN(F1005),FALSE),"")</f>
        <v>Haunted Hearts</v>
      </c>
      <c r="AE1006" s="12" t="str">
        <f>IFERROR(VLOOKUP($A1006,Sheet2!$Y$2:$AK$3116,COLUMN(G1005),FALSE),"")</f>
        <v>https://www.thelineofbestfit.com/artists/haunted-hearts</v>
      </c>
      <c r="AF1006" s="13">
        <f>IFERROR(VLOOKUP($A1006,Sheet2!$Y$2:$AK$3116,COLUMN(H1005),FALSE),"")</f>
        <v>41785</v>
      </c>
      <c r="AG1006" s="12">
        <f>IFERROR(VLOOKUP($A1006,Sheet2!$Y$2:$AK$3116,COLUMN(I1005),FALSE),"")</f>
        <v>7</v>
      </c>
      <c r="AH1006" s="12">
        <f>IFERROR(VLOOKUP($A1006,Sheet2!$Y$2:$AK$3116,COLUMN(J1005),FALSE),"")</f>
        <v>-0.48902887021223618</v>
      </c>
      <c r="AI1006" s="12" t="str">
        <f>IFERROR(VLOOKUP($A1006,Sheet2!$Y$2:$AK$3116,COLUMN(K1005),FALSE),"")</f>
        <v>United States</v>
      </c>
      <c r="AJ1006" s="12" t="str">
        <f>IFERROR(VLOOKUP($A1006,Sheet2!$Y$2:$AK$3116,COLUMN(L1005),FALSE),"")</f>
        <v>Haunted Hearts - Initiation</v>
      </c>
      <c r="AK1006" s="12" t="str">
        <f>IFERROR(VLOOKUP($A1006,Sheet2!$Y$2:$AK$3116,COLUMN(M1005),FALSE),"")</f>
        <v>Initiation is a bit of a curiosity, really. Like all spin-offs, side-projects and assorted ephemera, Haunted Hearts has the potential to become little more than an insignificant link on the Wikipedia article of two more successful bands. Haunted Hearts is the other musical outlet for a Crocodile and a Dum Dum Girl ‚Äì Dee Dee and Brandon Welchez have found increasing success and popularity in their respective bands through hard work and an uncanny knack for crushed-kohl pop hooks. Crocodiles‚Äô Crimes of Passion and Dum Dum Girls‚Äô Too True were both career peaks ‚Äì making the prospect of a husband-and-wife all-star collaboration all the more intriguing.</v>
      </c>
    </row>
    <row r="1007" spans="1:37">
      <c r="A1007" t="s">
        <v>8218</v>
      </c>
      <c r="B1007" s="3" t="s">
        <v>8217</v>
      </c>
      <c r="C1007" t="s">
        <v>18</v>
      </c>
      <c r="D1007" t="s">
        <v>18</v>
      </c>
      <c r="E1007" t="s">
        <v>8219</v>
      </c>
      <c r="F1007" t="s">
        <v>8220</v>
      </c>
      <c r="G1007" t="s">
        <v>8221</v>
      </c>
      <c r="H1007" t="s">
        <v>21</v>
      </c>
      <c r="I1007" t="s">
        <v>21</v>
      </c>
      <c r="J1007" t="s">
        <v>21</v>
      </c>
      <c r="K1007" t="s">
        <v>21</v>
      </c>
      <c r="L1007" t="s">
        <v>39</v>
      </c>
      <c r="M1007" t="s">
        <v>40</v>
      </c>
      <c r="N1007" t="s">
        <v>21</v>
      </c>
      <c r="O1007" t="s">
        <v>21</v>
      </c>
      <c r="P1007">
        <v>2012</v>
      </c>
      <c r="Q1007" t="s">
        <v>1418</v>
      </c>
      <c r="R1007" t="s">
        <v>21</v>
      </c>
      <c r="S1007" t="s">
        <v>21</v>
      </c>
      <c r="T1007">
        <v>6.8</v>
      </c>
      <c r="U1007">
        <f>SUM((T1007-6.977778)/1.271306)</f>
        <v>-0.13983887435440404</v>
      </c>
      <c r="V1007" t="s">
        <v>21</v>
      </c>
      <c r="W1007" t="s">
        <v>8222</v>
      </c>
      <c r="X1007" t="s">
        <v>8223</v>
      </c>
      <c r="Y1007" s="12" t="str">
        <f>IFERROR(VLOOKUP($A1007,Sheet2!$Y$2:$AK$3116,COLUMN(A1006),FALSE),"")</f>
        <v>Information Retrieved</v>
      </c>
      <c r="Z1007" s="13">
        <f>IFERROR(VLOOKUP($A1007,Sheet2!$Y$2:$AK$3116,COLUMN(B1006),FALSE),"")</f>
        <v>41225</v>
      </c>
      <c r="AA1007" s="12" t="str">
        <f>IFERROR(VLOOKUP($A1007,Sheet2!$Y$2:$AK$3116,COLUMN(C1006),FALSE),"")</f>
        <v>Adam Nelson</v>
      </c>
      <c r="AB1007" s="12" t="str">
        <f>IFERROR(VLOOKUP($A1007,Sheet2!$Y$2:$AK$3116,COLUMN(D1006),FALSE),"")</f>
        <v>https://www.thelineofbestfit.com/author/anelson</v>
      </c>
      <c r="AC1007" s="12" t="str">
        <f>IFERROR(VLOOKUP($A1007,Sheet2!$Y$2:$AK$3116,COLUMN(E1006),FALSE),"")</f>
        <v>https://www.thelineofbestfit.com/reviews/albums/pinback-information-retrieved-112828</v>
      </c>
      <c r="AD1007" s="12" t="str">
        <f>IFERROR(VLOOKUP($A1007,Sheet2!$Y$2:$AK$3116,COLUMN(F1006),FALSE),"")</f>
        <v>Pinback</v>
      </c>
      <c r="AE1007" s="12" t="str">
        <f>IFERROR(VLOOKUP($A1007,Sheet2!$Y$2:$AK$3116,COLUMN(G1006),FALSE),"")</f>
        <v>https://www.thelineofbestfit.com/artists/pinback-106821</v>
      </c>
      <c r="AF1007" s="13" t="str">
        <f>IFERROR(VLOOKUP($A1007,Sheet2!$Y$2:$AK$3116,COLUMN(H1006),FALSE),"")</f>
        <v>none</v>
      </c>
      <c r="AG1007" s="12">
        <f>IFERROR(VLOOKUP($A1007,Sheet2!$Y$2:$AK$3116,COLUMN(I1006),FALSE),"")</f>
        <v>6</v>
      </c>
      <c r="AH1007" s="12">
        <f>IFERROR(VLOOKUP($A1007,Sheet2!$Y$2:$AK$3116,COLUMN(J1006),FALSE),"")</f>
        <v>-1.4247329032837597</v>
      </c>
      <c r="AI1007" s="12" t="str">
        <f>IFERROR(VLOOKUP($A1007,Sheet2!$Y$2:$AK$3116,COLUMN(K1006),FALSE),"")</f>
        <v>none</v>
      </c>
      <c r="AJ1007" s="12" t="str">
        <f>IFERROR(VLOOKUP($A1007,Sheet2!$Y$2:$AK$3116,COLUMN(L1006),FALSE),"")</f>
        <v>Pinback ‚Äì Information Retrieved</v>
      </c>
      <c r="AK1007" s="12" t="str">
        <f>IFERROR(VLOOKUP($A1007,Sheet2!$Y$2:$AK$3116,COLUMN(M1006),FALSE),"")</f>
        <v>none</v>
      </c>
    </row>
    <row r="1008" spans="1:37">
      <c r="A1008" t="s">
        <v>11814</v>
      </c>
      <c r="B1008" s="3" t="s">
        <v>298</v>
      </c>
      <c r="C1008" t="s">
        <v>18</v>
      </c>
      <c r="D1008" t="s">
        <v>18</v>
      </c>
      <c r="E1008" t="s">
        <v>11815</v>
      </c>
      <c r="F1008" t="s">
        <v>11816</v>
      </c>
      <c r="G1008" t="s">
        <v>11817</v>
      </c>
      <c r="H1008" t="s">
        <v>21</v>
      </c>
      <c r="I1008" t="s">
        <v>21</v>
      </c>
      <c r="J1008" t="s">
        <v>21</v>
      </c>
      <c r="K1008" t="s">
        <v>21</v>
      </c>
      <c r="L1008" t="s">
        <v>22</v>
      </c>
      <c r="M1008" t="s">
        <v>23</v>
      </c>
      <c r="N1008" t="s">
        <v>21</v>
      </c>
      <c r="O1008" t="s">
        <v>21</v>
      </c>
      <c r="P1008">
        <v>2013</v>
      </c>
      <c r="Q1008" t="s">
        <v>1950</v>
      </c>
      <c r="R1008" t="s">
        <v>21</v>
      </c>
      <c r="S1008" t="s">
        <v>21</v>
      </c>
      <c r="T1008">
        <v>5.5</v>
      </c>
      <c r="U1008">
        <f>SUM((T1008-6.977778)/1.271306)</f>
        <v>-1.1624093648578704</v>
      </c>
      <c r="V1008" t="s">
        <v>21</v>
      </c>
      <c r="W1008" t="s">
        <v>11818</v>
      </c>
      <c r="X1008" t="s">
        <v>11819</v>
      </c>
      <c r="Y1008" s="12" t="str">
        <f>IFERROR(VLOOKUP($A1008,Sheet2!$Y$2:$AK$3116,COLUMN(A1007),FALSE),"")</f>
        <v>Infinity Pool</v>
      </c>
      <c r="Z1008" s="13">
        <f>IFERROR(VLOOKUP($A1008,Sheet2!$Y$2:$AK$3116,COLUMN(B1007),FALSE),"")</f>
        <v>41418</v>
      </c>
      <c r="AA1008" s="12" t="str">
        <f>IFERROR(VLOOKUP($A1008,Sheet2!$Y$2:$AK$3116,COLUMN(C1007),FALSE),"")</f>
        <v>Laurence Day</v>
      </c>
      <c r="AB1008" s="12" t="str">
        <f>IFERROR(VLOOKUP($A1008,Sheet2!$Y$2:$AK$3116,COLUMN(D1007),FALSE),"")</f>
        <v>https://www.thelineofbestfit.com/author/lday</v>
      </c>
      <c r="AC1008" s="12" t="str">
        <f>IFERROR(VLOOKUP($A1008,Sheet2!$Y$2:$AK$3116,COLUMN(E1007),FALSE),"")</f>
        <v>https://www.thelineofbestfit.com/reviews/albums/when-saints-go-machine-infinity-pool-125892</v>
      </c>
      <c r="AD1008" s="12" t="str">
        <f>IFERROR(VLOOKUP($A1008,Sheet2!$Y$2:$AK$3116,COLUMN(F1007),FALSE),"")</f>
        <v>When Saints Go Machine</v>
      </c>
      <c r="AE1008" s="12" t="str">
        <f>IFERROR(VLOOKUP($A1008,Sheet2!$Y$2:$AK$3116,COLUMN(G1007),FALSE),"")</f>
        <v>https://www.thelineofbestfit.com/artists/when-saints-go-machine-108709</v>
      </c>
      <c r="AF1008" s="13" t="str">
        <f>IFERROR(VLOOKUP($A1008,Sheet2!$Y$2:$AK$3116,COLUMN(H1007),FALSE),"")</f>
        <v>none</v>
      </c>
      <c r="AG1008" s="12">
        <f>IFERROR(VLOOKUP($A1008,Sheet2!$Y$2:$AK$3116,COLUMN(I1007),FALSE),"")</f>
        <v>8.5</v>
      </c>
      <c r="AH1008" s="12">
        <f>IFERROR(VLOOKUP($A1008,Sheet2!$Y$2:$AK$3116,COLUMN(J1007),FALSE),"")</f>
        <v>0.91452717939504891</v>
      </c>
      <c r="AI1008" s="12" t="str">
        <f>IFERROR(VLOOKUP($A1008,Sheet2!$Y$2:$AK$3116,COLUMN(K1007),FALSE),"")</f>
        <v>none</v>
      </c>
      <c r="AJ1008" s="12" t="str">
        <f>IFERROR(VLOOKUP($A1008,Sheet2!$Y$2:$AK$3116,COLUMN(L1007),FALSE),"")</f>
        <v>When Saints Go Machine ‚Äì Infinity Pool</v>
      </c>
      <c r="AK1008" s="12" t="str">
        <f>IFERROR(VLOOKUP($A1008,Sheet2!$Y$2:$AK$3116,COLUMN(M1007),FALSE),"")</f>
        <v>none</v>
      </c>
    </row>
    <row r="1009" spans="1:37">
      <c r="A1009" t="s">
        <v>1129</v>
      </c>
      <c r="B1009" s="3" t="s">
        <v>1029</v>
      </c>
      <c r="C1009" t="s">
        <v>1063</v>
      </c>
      <c r="D1009" t="s">
        <v>1064</v>
      </c>
      <c r="E1009" t="s">
        <v>1130</v>
      </c>
      <c r="F1009" t="s">
        <v>1131</v>
      </c>
      <c r="G1009" t="s">
        <v>1132</v>
      </c>
      <c r="H1009" t="s">
        <v>21</v>
      </c>
      <c r="I1009" t="s">
        <v>21</v>
      </c>
      <c r="J1009" t="s">
        <v>21</v>
      </c>
      <c r="K1009" t="s">
        <v>21</v>
      </c>
      <c r="L1009" t="s">
        <v>39</v>
      </c>
      <c r="M1009" t="s">
        <v>40</v>
      </c>
      <c r="N1009" t="s">
        <v>21</v>
      </c>
      <c r="O1009" t="s">
        <v>21</v>
      </c>
      <c r="P1009">
        <v>2015</v>
      </c>
      <c r="Q1009" t="s">
        <v>375</v>
      </c>
      <c r="R1009" t="s">
        <v>21</v>
      </c>
      <c r="S1009" t="s">
        <v>21</v>
      </c>
      <c r="T1009">
        <v>7.6</v>
      </c>
      <c r="U1009">
        <f>SUM((T1009-6.977778)/1.271306)</f>
        <v>0.48943527364772904</v>
      </c>
      <c r="V1009" t="s">
        <v>21</v>
      </c>
      <c r="W1009" t="s">
        <v>1133</v>
      </c>
      <c r="X1009" t="s">
        <v>1134</v>
      </c>
      <c r="Y1009" s="12" t="str">
        <f>IFERROR(VLOOKUP($A1009,Sheet2!$Y$2:$AK$3116,COLUMN(A1008),FALSE),"")</f>
        <v>Infinite House</v>
      </c>
      <c r="Z1009" s="13">
        <f>IFERROR(VLOOKUP($A1009,Sheet2!$Y$2:$AK$3116,COLUMN(B1008),FALSE),"")</f>
        <v>42122</v>
      </c>
      <c r="AA1009" s="12" t="str">
        <f>IFERROR(VLOOKUP($A1009,Sheet2!$Y$2:$AK$3116,COLUMN(C1008),FALSE),"")</f>
        <v>Jon Putnam</v>
      </c>
      <c r="AB1009" s="12" t="str">
        <f>IFERROR(VLOOKUP($A1009,Sheet2!$Y$2:$AK$3116,COLUMN(D1008),FALSE),"")</f>
        <v>https://www.thelineofbestfit.com/author/jputnam</v>
      </c>
      <c r="AC1009" s="12" t="str">
        <f>IFERROR(VLOOKUP($A1009,Sheet2!$Y$2:$AK$3116,COLUMN(E1008),FALSE),"")</f>
        <v>https://www.thelineofbestfit.com/reviews/albums/youll-never-have-been-more-excited-getting-lost-than-in-ava-lunas-infinite</v>
      </c>
      <c r="AD1009" s="12" t="str">
        <f>IFERROR(VLOOKUP($A1009,Sheet2!$Y$2:$AK$3116,COLUMN(F1008),FALSE),"")</f>
        <v>Ava Luna</v>
      </c>
      <c r="AE1009" s="12" t="str">
        <f>IFERROR(VLOOKUP($A1009,Sheet2!$Y$2:$AK$3116,COLUMN(G1008),FALSE),"")</f>
        <v>https://www.thelineofbestfit.com/artists/ava-luna-147733</v>
      </c>
      <c r="AF1009" s="13">
        <f>IFERROR(VLOOKUP($A1009,Sheet2!$Y$2:$AK$3116,COLUMN(H1008),FALSE),"")</f>
        <v>42128</v>
      </c>
      <c r="AG1009" s="12">
        <f>IFERROR(VLOOKUP($A1009,Sheet2!$Y$2:$AK$3116,COLUMN(I1008),FALSE),"")</f>
        <v>8.5</v>
      </c>
      <c r="AH1009" s="12">
        <f>IFERROR(VLOOKUP($A1009,Sheet2!$Y$2:$AK$3116,COLUMN(J1008),FALSE),"")</f>
        <v>0.91452717939504891</v>
      </c>
      <c r="AI1009" s="12" t="str">
        <f>IFERROR(VLOOKUP($A1009,Sheet2!$Y$2:$AK$3116,COLUMN(K1008),FALSE),"")</f>
        <v>United States</v>
      </c>
      <c r="AJ1009" s="12" t="str">
        <f>IFERROR(VLOOKUP($A1009,Sheet2!$Y$2:$AK$3116,COLUMN(L1008),FALSE),"")</f>
        <v>You‚Äôll never have been more excited getting lost than in Ava Luna‚Äôs Infinite House</v>
      </c>
      <c r="AK1009" s="12" t="str">
        <f>IFERROR(VLOOKUP($A1009,Sheet2!$Y$2:$AK$3116,COLUMN(M1008),FALSE),"")</f>
        <v xml:space="preserve">I‚Äôve never been there, but from what I can tell in my infallible Internet research, Benton, Mississippi is a miniscule town in the middle of nowhere with population less than that of many large high schools, about an hour north of state capital Jackson. It‚Äôs the type of place that one would gather doesn‚Äôt see many outside visitors; a place where one could see ‚ÄúSteve Polyester‚Äù appearing, fully formed from thin air, one day only to disappear at the peak of the townsfolk‚Äôs burgeoning curiosity as vapourously as he‚Äôd arrived. </v>
      </c>
    </row>
    <row r="1010" spans="1:37">
      <c r="A1010" t="s">
        <v>10280</v>
      </c>
      <c r="B1010" s="3" t="s">
        <v>10279</v>
      </c>
      <c r="C1010" t="s">
        <v>18</v>
      </c>
      <c r="D1010" t="s">
        <v>18</v>
      </c>
      <c r="E1010" t="s">
        <v>10281</v>
      </c>
      <c r="F1010" t="s">
        <v>10282</v>
      </c>
      <c r="G1010" t="s">
        <v>10283</v>
      </c>
      <c r="H1010" t="s">
        <v>21</v>
      </c>
      <c r="I1010" t="s">
        <v>21</v>
      </c>
      <c r="J1010" t="s">
        <v>21</v>
      </c>
      <c r="K1010" t="s">
        <v>21</v>
      </c>
      <c r="L1010" t="s">
        <v>39</v>
      </c>
      <c r="M1010" t="s">
        <v>40</v>
      </c>
      <c r="N1010" t="s">
        <v>21</v>
      </c>
      <c r="O1010" t="s">
        <v>21</v>
      </c>
      <c r="P1010">
        <v>2015</v>
      </c>
      <c r="Q1010" t="s">
        <v>127</v>
      </c>
      <c r="R1010" t="s">
        <v>21</v>
      </c>
      <c r="S1010" t="s">
        <v>21</v>
      </c>
      <c r="T1010">
        <v>7.2</v>
      </c>
      <c r="U1010">
        <f>SUM((T1010-6.977778)/1.271306)</f>
        <v>0.17479819964666285</v>
      </c>
      <c r="V1010" t="s">
        <v>21</v>
      </c>
      <c r="W1010" t="s">
        <v>10284</v>
      </c>
      <c r="X1010" t="s">
        <v>10285</v>
      </c>
      <c r="Y1010" s="12" t="str">
        <f>IFERROR(VLOOKUP($A1010,Sheet2!$Y$2:$AK$3116,COLUMN(A1009),FALSE),"")</f>
        <v>Individ</v>
      </c>
      <c r="Z1010" s="13">
        <f>IFERROR(VLOOKUP($A1010,Sheet2!$Y$2:$AK$3116,COLUMN(B1009),FALSE),"")</f>
        <v>42038</v>
      </c>
      <c r="AA1010" s="12" t="str">
        <f>IFERROR(VLOOKUP($A1010,Sheet2!$Y$2:$AK$3116,COLUMN(C1009),FALSE),"")</f>
        <v>Robby Ritacco</v>
      </c>
      <c r="AB1010" s="12" t="str">
        <f>IFERROR(VLOOKUP($A1010,Sheet2!$Y$2:$AK$3116,COLUMN(D1009),FALSE),"")</f>
        <v>https://www.thelineofbestfit.com/author/rritacco</v>
      </c>
      <c r="AC1010" s="12" t="str">
        <f>IFERROR(VLOOKUP($A1010,Sheet2!$Y$2:$AK$3116,COLUMN(E1009),FALSE),"")</f>
        <v>https://www.thelineofbestfit.com/reviews/albums/the-dodos-individ</v>
      </c>
      <c r="AD1010" s="12" t="str">
        <f>IFERROR(VLOOKUP($A1010,Sheet2!$Y$2:$AK$3116,COLUMN(F1009),FALSE),"")</f>
        <v>The Dodos</v>
      </c>
      <c r="AE1010" s="12" t="str">
        <f>IFERROR(VLOOKUP($A1010,Sheet2!$Y$2:$AK$3116,COLUMN(G1009),FALSE),"")</f>
        <v>https://www.thelineofbestfit.com/artists/the-dodos-107916</v>
      </c>
      <c r="AF1010" s="13">
        <f>IFERROR(VLOOKUP($A1010,Sheet2!$Y$2:$AK$3116,COLUMN(H1009),FALSE),"")</f>
        <v>42031</v>
      </c>
      <c r="AG1010" s="12">
        <f>IFERROR(VLOOKUP($A1010,Sheet2!$Y$2:$AK$3116,COLUMN(I1009),FALSE),"")</f>
        <v>7.5</v>
      </c>
      <c r="AH1010" s="12">
        <f>IFERROR(VLOOKUP($A1010,Sheet2!$Y$2:$AK$3116,COLUMN(J1009),FALSE),"")</f>
        <v>-2.1176853676474497E-2</v>
      </c>
      <c r="AI1010" s="12" t="str">
        <f>IFERROR(VLOOKUP($A1010,Sheet2!$Y$2:$AK$3116,COLUMN(K1009),FALSE),"")</f>
        <v>United States</v>
      </c>
      <c r="AJ1010" s="12" t="str">
        <f>IFERROR(VLOOKUP($A1010,Sheet2!$Y$2:$AK$3116,COLUMN(L1009),FALSE),"")</f>
        <v>The Dodos - Individ</v>
      </c>
      <c r="AK1010" s="12" t="str">
        <f>IFERROR(VLOOKUP($A1010,Sheet2!$Y$2:$AK$3116,COLUMN(M1009),FALSE),"")</f>
        <v>The Dodos closed out their last album, 2013‚Äôs Carrier, with a chorus of high tensions and heavy-hearted repetition ‚Äî ‚ÄúWhy won‚Äôt you be where I want you to be?‚Äù The resolution-less query was pointed at Carrier‚Äòs central motivator: the death of guitarist Chris Reimer, who passed in his sleep in 2012. Their sixth album, Individ, was written in the immediate wake of the Carrier recording sessions but appears to have shed the sullen despair for a coat of wistful ambiguity. Individ sees the duo blending their modern sound with their more raucous beginnings, melding the clean-cut production of more recent works with the strong-armed vitality of their groundbreaking 2008 album Visiter.</v>
      </c>
    </row>
    <row r="1011" spans="1:37">
      <c r="A1011" t="s">
        <v>5503</v>
      </c>
      <c r="B1011" s="3" t="s">
        <v>5502</v>
      </c>
      <c r="C1011" t="s">
        <v>2705</v>
      </c>
      <c r="D1011" t="s">
        <v>2706</v>
      </c>
      <c r="E1011" t="s">
        <v>5504</v>
      </c>
      <c r="F1011" t="s">
        <v>5505</v>
      </c>
      <c r="G1011" t="s">
        <v>5506</v>
      </c>
      <c r="H1011" t="s">
        <v>21</v>
      </c>
      <c r="I1011" t="s">
        <v>21</v>
      </c>
      <c r="J1011" t="s">
        <v>21</v>
      </c>
      <c r="K1011" t="s">
        <v>21</v>
      </c>
      <c r="L1011" t="s">
        <v>22</v>
      </c>
      <c r="M1011" t="s">
        <v>23</v>
      </c>
      <c r="N1011" t="s">
        <v>21</v>
      </c>
      <c r="O1011" t="s">
        <v>21</v>
      </c>
      <c r="P1011">
        <v>2017</v>
      </c>
      <c r="Q1011" t="s">
        <v>5507</v>
      </c>
      <c r="R1011" t="s">
        <v>21</v>
      </c>
      <c r="S1011" t="s">
        <v>21</v>
      </c>
      <c r="T1011">
        <v>7.6</v>
      </c>
      <c r="U1011">
        <f>SUM((T1011-6.977778)/1.271306)</f>
        <v>0.48943527364772904</v>
      </c>
      <c r="V1011" t="s">
        <v>21</v>
      </c>
      <c r="W1011" t="s">
        <v>5508</v>
      </c>
      <c r="X1011" t="s">
        <v>5509</v>
      </c>
      <c r="Y1011" s="12" t="str">
        <f>IFERROR(VLOOKUP($A1011,Sheet2!$Y$2:$AK$3116,COLUMN(A1010),FALSE),"")</f>
        <v>In The Same Room</v>
      </c>
      <c r="Z1011" s="13">
        <f>IFERROR(VLOOKUP($A1011,Sheet2!$Y$2:$AK$3116,COLUMN(B1010),FALSE),"")</f>
        <v>42822</v>
      </c>
      <c r="AA1011" s="12" t="str">
        <f>IFERROR(VLOOKUP($A1011,Sheet2!$Y$2:$AK$3116,COLUMN(C1010),FALSE),"")</f>
        <v>Luke Cartledge</v>
      </c>
      <c r="AB1011" s="12" t="str">
        <f>IFERROR(VLOOKUP($A1011,Sheet2!$Y$2:$AK$3116,COLUMN(D1010),FALSE),"")</f>
        <v>https://www.thelineofbestfit.com/author/lcartledge</v>
      </c>
      <c r="AC1011" s="12" t="str">
        <f>IFERROR(VLOOKUP($A1011,Sheet2!$Y$2:$AK$3116,COLUMN(E1010),FALSE),"")</f>
        <v>https://www.thelineofbestfit.com/reviews/albums/julia-holter-in-the-same-room</v>
      </c>
      <c r="AD1011" s="12" t="str">
        <f>IFERROR(VLOOKUP($A1011,Sheet2!$Y$2:$AK$3116,COLUMN(F1010),FALSE),"")</f>
        <v>Julia Holter</v>
      </c>
      <c r="AE1011" s="12" t="str">
        <f>IFERROR(VLOOKUP($A1011,Sheet2!$Y$2:$AK$3116,COLUMN(G1010),FALSE),"")</f>
        <v>https://www.thelineofbestfit.com/artists/julia-holter-105571</v>
      </c>
      <c r="AF1011" s="13">
        <f>IFERROR(VLOOKUP($A1011,Sheet2!$Y$2:$AK$3116,COLUMN(H1010),FALSE),"")</f>
        <v>42818</v>
      </c>
      <c r="AG1011" s="12">
        <f>IFERROR(VLOOKUP($A1011,Sheet2!$Y$2:$AK$3116,COLUMN(I1010),FALSE),"")</f>
        <v>7.5</v>
      </c>
      <c r="AH1011" s="12">
        <f>IFERROR(VLOOKUP($A1011,Sheet2!$Y$2:$AK$3116,COLUMN(J1010),FALSE),"")</f>
        <v>-2.1176853676474497E-2</v>
      </c>
      <c r="AI1011" s="12" t="str">
        <f>IFERROR(VLOOKUP($A1011,Sheet2!$Y$2:$AK$3116,COLUMN(K1010),FALSE),"")</f>
        <v>United States</v>
      </c>
      <c r="AJ1011" s="12" t="str">
        <f>IFERROR(VLOOKUP($A1011,Sheet2!$Y$2:$AK$3116,COLUMN(L1010),FALSE),"")</f>
        <v>In The Same Room gets us that little bit closer to Julia Holter</v>
      </c>
      <c r="AK1011" s="12" t="str">
        <f>IFERROR(VLOOKUP($A1011,Sheet2!$Y$2:$AK$3116,COLUMN(M1010),FALSE),"")</f>
        <v xml:space="preserve">Live albums, especially those released by artists midway through their commercial and artistic peak, tend to arrive under the weight of a certain burden of self-justification. </v>
      </c>
    </row>
    <row r="1012" spans="1:37">
      <c r="A1012" t="s">
        <v>8997</v>
      </c>
      <c r="B1012" s="3" t="s">
        <v>8709</v>
      </c>
      <c r="C1012" t="s">
        <v>133</v>
      </c>
      <c r="D1012" t="s">
        <v>134</v>
      </c>
      <c r="E1012" t="s">
        <v>8998</v>
      </c>
      <c r="F1012" t="s">
        <v>8999</v>
      </c>
      <c r="G1012" t="s">
        <v>9000</v>
      </c>
      <c r="H1012" t="s">
        <v>21</v>
      </c>
      <c r="I1012" t="s">
        <v>21</v>
      </c>
      <c r="J1012" t="s">
        <v>21</v>
      </c>
      <c r="K1012" t="s">
        <v>21</v>
      </c>
      <c r="L1012" t="s">
        <v>22</v>
      </c>
      <c r="M1012" t="s">
        <v>23</v>
      </c>
      <c r="N1012" t="s">
        <v>21</v>
      </c>
      <c r="O1012" t="s">
        <v>21</v>
      </c>
      <c r="P1012">
        <v>2014</v>
      </c>
      <c r="Q1012" t="s">
        <v>130</v>
      </c>
      <c r="R1012" t="s">
        <v>21</v>
      </c>
      <c r="S1012" t="s">
        <v>21</v>
      </c>
      <c r="T1012">
        <v>5.5</v>
      </c>
      <c r="U1012">
        <f>SUM((T1012-6.977778)/1.271306)</f>
        <v>-1.1624093648578704</v>
      </c>
      <c r="V1012" t="s">
        <v>21</v>
      </c>
      <c r="W1012" t="s">
        <v>9001</v>
      </c>
      <c r="X1012" t="s">
        <v>9002</v>
      </c>
      <c r="Y1012" s="12" t="str">
        <f>IFERROR(VLOOKUP($A1012,Sheet2!$Y$2:$AK$3116,COLUMN(A1011),FALSE),"")</f>
        <v>In The Lonely Hour</v>
      </c>
      <c r="Z1012" s="13">
        <f>IFERROR(VLOOKUP($A1012,Sheet2!$Y$2:$AK$3116,COLUMN(B1011),FALSE),"")</f>
        <v>41787</v>
      </c>
      <c r="AA1012" s="12" t="str">
        <f>IFERROR(VLOOKUP($A1012,Sheet2!$Y$2:$AK$3116,COLUMN(C1011),FALSE),"")</f>
        <v>Harry Fletcher</v>
      </c>
      <c r="AB1012" s="12" t="str">
        <f>IFERROR(VLOOKUP($A1012,Sheet2!$Y$2:$AK$3116,COLUMN(D1011),FALSE),"")</f>
        <v>https://www.thelineofbestfit.com/author/hfletcher</v>
      </c>
      <c r="AC1012" s="12" t="str">
        <f>IFERROR(VLOOKUP($A1012,Sheet2!$Y$2:$AK$3116,COLUMN(E1011),FALSE),"")</f>
        <v>https://www.thelineofbestfit.com/reviews/albums/sam-smith-in-the-lonely-hour</v>
      </c>
      <c r="AD1012" s="12" t="str">
        <f>IFERROR(VLOOKUP($A1012,Sheet2!$Y$2:$AK$3116,COLUMN(F1011),FALSE),"")</f>
        <v>Sam Smith</v>
      </c>
      <c r="AE1012" s="12" t="str">
        <f>IFERROR(VLOOKUP($A1012,Sheet2!$Y$2:$AK$3116,COLUMN(G1011),FALSE),"")</f>
        <v>https://www.thelineofbestfit.com/artists/sam-smith-116348</v>
      </c>
      <c r="AF1012" s="13">
        <f>IFERROR(VLOOKUP($A1012,Sheet2!$Y$2:$AK$3116,COLUMN(H1011),FALSE),"")</f>
        <v>41785</v>
      </c>
      <c r="AG1012" s="12">
        <f>IFERROR(VLOOKUP($A1012,Sheet2!$Y$2:$AK$3116,COLUMN(I1011),FALSE),"")</f>
        <v>5</v>
      </c>
      <c r="AH1012" s="12">
        <f>IFERROR(VLOOKUP($A1012,Sheet2!$Y$2:$AK$3116,COLUMN(J1011),FALSE),"")</f>
        <v>-2.3604369363552831</v>
      </c>
      <c r="AI1012" s="12" t="str">
        <f>IFERROR(VLOOKUP($A1012,Sheet2!$Y$2:$AK$3116,COLUMN(K1011),FALSE),"")</f>
        <v>United Kingdom</v>
      </c>
      <c r="AJ1012" s="12" t="str">
        <f>IFERROR(VLOOKUP($A1012,Sheet2!$Y$2:$AK$3116,COLUMN(L1011),FALSE),"")</f>
        <v>Sam Smith - In The Lonely Hour</v>
      </c>
      <c r="AK1012" s="12" t="str">
        <f>IFERROR(VLOOKUP($A1012,Sheet2!$Y$2:$AK$3116,COLUMN(M1011),FALSE),"")</f>
        <v>If ever there was a conservative choice for the BBC‚Äôs Sound of‚Ä¶ title it was Sam Smith; a guest on two of the biggest singles of 2013 and established name - barring a complete disaster, he was a banker for success in his own right. And true to form, he‚Äôs pushed on with a brace of number one singles, and become the proficient superstar he threatened to be.</v>
      </c>
    </row>
    <row r="1013" spans="1:37">
      <c r="A1013" t="s">
        <v>7416</v>
      </c>
      <c r="B1013" s="3" t="s">
        <v>7075</v>
      </c>
      <c r="C1013" t="s">
        <v>18</v>
      </c>
      <c r="D1013" t="s">
        <v>18</v>
      </c>
      <c r="E1013" t="s">
        <v>7417</v>
      </c>
      <c r="F1013" t="s">
        <v>7418</v>
      </c>
      <c r="G1013" t="s">
        <v>7419</v>
      </c>
      <c r="H1013" t="s">
        <v>21</v>
      </c>
      <c r="I1013" t="s">
        <v>21</v>
      </c>
      <c r="J1013" t="s">
        <v>21</v>
      </c>
      <c r="K1013" t="s">
        <v>21</v>
      </c>
      <c r="L1013" t="s">
        <v>100</v>
      </c>
      <c r="M1013" t="s">
        <v>101</v>
      </c>
      <c r="N1013" t="s">
        <v>21</v>
      </c>
      <c r="O1013" t="s">
        <v>21</v>
      </c>
      <c r="P1013">
        <v>2014</v>
      </c>
      <c r="Q1013" t="s">
        <v>375</v>
      </c>
      <c r="R1013" t="s">
        <v>21</v>
      </c>
      <c r="S1013" t="s">
        <v>21</v>
      </c>
      <c r="T1013">
        <v>5.7</v>
      </c>
      <c r="U1013">
        <f>SUM((T1013-6.977778)/1.271306)</f>
        <v>-1.0050908278573369</v>
      </c>
      <c r="V1013" t="s">
        <v>21</v>
      </c>
      <c r="W1013" t="s">
        <v>7420</v>
      </c>
      <c r="X1013" t="s">
        <v>7421</v>
      </c>
      <c r="Y1013" s="12" t="str">
        <f>IFERROR(VLOOKUP($A1013,Sheet2!$Y$2:$AK$3116,COLUMN(A1012),FALSE),"")</f>
        <v>In The Hollows</v>
      </c>
      <c r="Z1013" s="13">
        <f>IFERROR(VLOOKUP($A1013,Sheet2!$Y$2:$AK$3116,COLUMN(B1012),FALSE),"")</f>
        <v>41760</v>
      </c>
      <c r="AA1013" s="12" t="str">
        <f>IFERROR(VLOOKUP($A1013,Sheet2!$Y$2:$AK$3116,COLUMN(C1012),FALSE),"")</f>
        <v>Sarah Joy</v>
      </c>
      <c r="AB1013" s="12" t="str">
        <f>IFERROR(VLOOKUP($A1013,Sheet2!$Y$2:$AK$3116,COLUMN(D1012),FALSE),"")</f>
        <v>https://www.thelineofbestfit.com/author/sjoy</v>
      </c>
      <c r="AC1013" s="12" t="str">
        <f>IFERROR(VLOOKUP($A1013,Sheet2!$Y$2:$AK$3116,COLUMN(E1012),FALSE),"")</f>
        <v>https://www.thelineofbestfit.com/reviews/albums/nat-baldwin-in-the-hollows</v>
      </c>
      <c r="AD1013" s="12" t="str">
        <f>IFERROR(VLOOKUP($A1013,Sheet2!$Y$2:$AK$3116,COLUMN(F1012),FALSE),"")</f>
        <v>Nat Baldwin</v>
      </c>
      <c r="AE1013" s="12" t="str">
        <f>IFERROR(VLOOKUP($A1013,Sheet2!$Y$2:$AK$3116,COLUMN(G1012),FALSE),"")</f>
        <v>https://www.thelineofbestfit.com/artists/nat-baldwin-106401</v>
      </c>
      <c r="AF1013" s="13">
        <f>IFERROR(VLOOKUP($A1013,Sheet2!$Y$2:$AK$3116,COLUMN(H1012),FALSE),"")</f>
        <v>41764</v>
      </c>
      <c r="AG1013" s="12">
        <f>IFERROR(VLOOKUP($A1013,Sheet2!$Y$2:$AK$3116,COLUMN(I1012),FALSE),"")</f>
        <v>7</v>
      </c>
      <c r="AH1013" s="12">
        <f>IFERROR(VLOOKUP($A1013,Sheet2!$Y$2:$AK$3116,COLUMN(J1012),FALSE),"")</f>
        <v>-0.48902887021223618</v>
      </c>
      <c r="AI1013" s="12" t="str">
        <f>IFERROR(VLOOKUP($A1013,Sheet2!$Y$2:$AK$3116,COLUMN(K1012),FALSE),"")</f>
        <v>none</v>
      </c>
      <c r="AJ1013" s="12" t="str">
        <f>IFERROR(VLOOKUP($A1013,Sheet2!$Y$2:$AK$3116,COLUMN(L1012),FALSE),"")</f>
        <v>Nat Baldwin - In The Hollows</v>
      </c>
      <c r="AK1013" s="12" t="str">
        <f>IFERROR(VLOOKUP($A1013,Sheet2!$Y$2:$AK$3116,COLUMN(M1012),FALSE),"")</f>
        <v>Whereas most of us would struggle with recording and touring in just one successful band, it seems that Dirty Projector‚Äôs bassist Nat Baldwin has other ideas as he releases his most cohesive collection of solo songs to date. His new nine-track album In The Hollows sees him further strike out on his own to explore original string compositions that go some way to bridge the gap between experimental and classical.</v>
      </c>
    </row>
    <row r="1014" spans="1:37">
      <c r="A1014" t="s">
        <v>10071</v>
      </c>
      <c r="B1014" s="3" t="s">
        <v>10070</v>
      </c>
      <c r="C1014" t="s">
        <v>77</v>
      </c>
      <c r="D1014" t="s">
        <v>78</v>
      </c>
      <c r="E1014" t="s">
        <v>10072</v>
      </c>
      <c r="F1014" t="s">
        <v>10073</v>
      </c>
      <c r="G1014" t="s">
        <v>10074</v>
      </c>
      <c r="H1014" t="s">
        <v>21</v>
      </c>
      <c r="I1014" t="s">
        <v>21</v>
      </c>
      <c r="J1014" t="s">
        <v>21</v>
      </c>
      <c r="K1014" t="s">
        <v>21</v>
      </c>
      <c r="L1014" t="s">
        <v>39</v>
      </c>
      <c r="M1014" t="s">
        <v>40</v>
      </c>
      <c r="N1014" t="s">
        <v>21</v>
      </c>
      <c r="O1014" t="s">
        <v>21</v>
      </c>
      <c r="P1014">
        <v>2017</v>
      </c>
      <c r="Q1014" t="s">
        <v>203</v>
      </c>
      <c r="R1014" t="s">
        <v>21</v>
      </c>
      <c r="S1014" t="s">
        <v>21</v>
      </c>
      <c r="T1014">
        <v>7.6</v>
      </c>
      <c r="U1014">
        <f>SUM((T1014-6.977778)/1.271306)</f>
        <v>0.48943527364772904</v>
      </c>
      <c r="V1014" t="s">
        <v>21</v>
      </c>
      <c r="W1014" t="s">
        <v>10075</v>
      </c>
      <c r="X1014" t="s">
        <v>10076</v>
      </c>
      <c r="Y1014" s="12" t="str">
        <f>IFERROR(VLOOKUP($A1014,Sheet2!$Y$2:$AK$3116,COLUMN(A1013),FALSE),"")</f>
        <v>In Spades</v>
      </c>
      <c r="Z1014" s="13">
        <f>IFERROR(VLOOKUP($A1014,Sheet2!$Y$2:$AK$3116,COLUMN(B1013),FALSE),"")</f>
        <v>42859</v>
      </c>
      <c r="AA1014" s="12" t="str">
        <f>IFERROR(VLOOKUP($A1014,Sheet2!$Y$2:$AK$3116,COLUMN(C1013),FALSE),"")</f>
        <v>Jon Putnam</v>
      </c>
      <c r="AB1014" s="12" t="str">
        <f>IFERROR(VLOOKUP($A1014,Sheet2!$Y$2:$AK$3116,COLUMN(D1013),FALSE),"")</f>
        <v>https://www.thelineofbestfit.com/author/jputnam</v>
      </c>
      <c r="AC1014" s="12" t="str">
        <f>IFERROR(VLOOKUP($A1014,Sheet2!$Y$2:$AK$3116,COLUMN(E1013),FALSE),"")</f>
        <v>https://www.thelineofbestfit.com/reviews/albums/the-afghan-whigs-in-spades</v>
      </c>
      <c r="AD1014" s="12" t="str">
        <f>IFERROR(VLOOKUP($A1014,Sheet2!$Y$2:$AK$3116,COLUMN(F1013),FALSE),"")</f>
        <v>The Afghan Whigs</v>
      </c>
      <c r="AE1014" s="12" t="str">
        <f>IFERROR(VLOOKUP($A1014,Sheet2!$Y$2:$AK$3116,COLUMN(G1013),FALSE),"")</f>
        <v>https://www.thelineofbestfit.com/artists/the-afghan-whigs-107783</v>
      </c>
      <c r="AF1014" s="13">
        <f>IFERROR(VLOOKUP($A1014,Sheet2!$Y$2:$AK$3116,COLUMN(H1013),FALSE),"")</f>
        <v>42860</v>
      </c>
      <c r="AG1014" s="12">
        <f>IFERROR(VLOOKUP($A1014,Sheet2!$Y$2:$AK$3116,COLUMN(I1013),FALSE),"")</f>
        <v>9</v>
      </c>
      <c r="AH1014" s="12">
        <f>IFERROR(VLOOKUP($A1014,Sheet2!$Y$2:$AK$3116,COLUMN(J1013),FALSE),"")</f>
        <v>1.3823791959308105</v>
      </c>
      <c r="AI1014" s="12" t="str">
        <f>IFERROR(VLOOKUP($A1014,Sheet2!$Y$2:$AK$3116,COLUMN(K1013),FALSE),"")</f>
        <v>United States</v>
      </c>
      <c r="AJ1014" s="12" t="str">
        <f>IFERROR(VLOOKUP($A1014,Sheet2!$Y$2:$AK$3116,COLUMN(L1013),FALSE),"")</f>
        <v>The Afghan Whigs grapple with the subconscious on the blinding In Spades</v>
      </c>
      <c r="AK1014" s="12" t="str">
        <f>IFERROR(VLOOKUP($A1014,Sheet2!$Y$2:$AK$3116,COLUMN(M1013),FALSE),"")</f>
        <v>We‚Äôve followed Greg Dulli‚Äôs perpetual path of ascent through descent for three decades across his various musical incarnations. Until now, Dulli‚Äôs reckoned his emotional and spiritual worlds with the physical, but on In Spades, The Afghan Whigs‚Äô eighth album ‚Äì and second since their 2012 reformation ‚Äì Dulli takes us on a trip down the rabbit hole of his subconscious where he grapples with memory, dreams, and fantasy.</v>
      </c>
    </row>
    <row r="1015" spans="1:37">
      <c r="A1015" t="s">
        <v>4365</v>
      </c>
      <c r="B1015" s="3" t="s">
        <v>4364</v>
      </c>
      <c r="C1015" t="s">
        <v>1362</v>
      </c>
      <c r="D1015" t="s">
        <v>1363</v>
      </c>
      <c r="E1015" t="s">
        <v>4366</v>
      </c>
      <c r="F1015" t="s">
        <v>4367</v>
      </c>
      <c r="G1015" t="s">
        <v>4368</v>
      </c>
      <c r="H1015" t="s">
        <v>21</v>
      </c>
      <c r="I1015" t="s">
        <v>21</v>
      </c>
      <c r="J1015" t="s">
        <v>21</v>
      </c>
      <c r="K1015" t="s">
        <v>21</v>
      </c>
      <c r="L1015" t="s">
        <v>39</v>
      </c>
      <c r="M1015" t="s">
        <v>40</v>
      </c>
      <c r="N1015" t="s">
        <v>21</v>
      </c>
      <c r="O1015" t="s">
        <v>21</v>
      </c>
      <c r="P1015">
        <v>2014</v>
      </c>
      <c r="Q1015" t="s">
        <v>1019</v>
      </c>
      <c r="R1015" t="s">
        <v>21</v>
      </c>
      <c r="S1015" t="s">
        <v>21</v>
      </c>
      <c r="T1015">
        <v>7.1</v>
      </c>
      <c r="U1015">
        <f>SUM((T1015-6.977778)/1.271306)</f>
        <v>9.6138931146395767E-2</v>
      </c>
      <c r="V1015" t="s">
        <v>21</v>
      </c>
      <c r="W1015" t="s">
        <v>4369</v>
      </c>
      <c r="X1015" t="s">
        <v>4370</v>
      </c>
      <c r="Y1015" s="12" t="str">
        <f>IFERROR(VLOOKUP($A1015,Sheet2!$Y$2:$AK$3116,COLUMN(A1014),FALSE),"")</f>
        <v>In Roses</v>
      </c>
      <c r="Z1015" s="13">
        <f>IFERROR(VLOOKUP($A1015,Sheet2!$Y$2:$AK$3116,COLUMN(B1014),FALSE),"")</f>
        <v>41661</v>
      </c>
      <c r="AA1015" s="12" t="str">
        <f>IFERROR(VLOOKUP($A1015,Sheet2!$Y$2:$AK$3116,COLUMN(C1014),FALSE),"")</f>
        <v>Chris Tapley</v>
      </c>
      <c r="AB1015" s="12" t="str">
        <f>IFERROR(VLOOKUP($A1015,Sheet2!$Y$2:$AK$3116,COLUMN(D1014),FALSE),"")</f>
        <v>https://www.thelineofbestfit.com/author/ctapley</v>
      </c>
      <c r="AC1015" s="12" t="str">
        <f>IFERROR(VLOOKUP($A1015,Sheet2!$Y$2:$AK$3116,COLUMN(E1014),FALSE),"")</f>
        <v>https://www.thelineofbestfit.com/reviews/albums/gem-club-in-roses-144293</v>
      </c>
      <c r="AD1015" s="12" t="str">
        <f>IFERROR(VLOOKUP($A1015,Sheet2!$Y$2:$AK$3116,COLUMN(F1014),FALSE),"")</f>
        <v>Gem Club</v>
      </c>
      <c r="AE1015" s="12" t="str">
        <f>IFERROR(VLOOKUP($A1015,Sheet2!$Y$2:$AK$3116,COLUMN(G1014),FALSE),"")</f>
        <v>https://www.thelineofbestfit.com/artists/gem-club-144510</v>
      </c>
      <c r="AF1015" s="13">
        <f>IFERROR(VLOOKUP($A1015,Sheet2!$Y$2:$AK$3116,COLUMN(H1014),FALSE),"")</f>
        <v>41666</v>
      </c>
      <c r="AG1015" s="12">
        <f>IFERROR(VLOOKUP($A1015,Sheet2!$Y$2:$AK$3116,COLUMN(I1014),FALSE),"")</f>
        <v>8</v>
      </c>
      <c r="AH1015" s="12">
        <f>IFERROR(VLOOKUP($A1015,Sheet2!$Y$2:$AK$3116,COLUMN(J1014),FALSE),"")</f>
        <v>0.44667516285928721</v>
      </c>
      <c r="AI1015" s="12" t="str">
        <f>IFERROR(VLOOKUP($A1015,Sheet2!$Y$2:$AK$3116,COLUMN(K1014),FALSE),"")</f>
        <v>none</v>
      </c>
      <c r="AJ1015" s="12" t="str">
        <f>IFERROR(VLOOKUP($A1015,Sheet2!$Y$2:$AK$3116,COLUMN(L1014),FALSE),"")</f>
        <v>Gem Club ‚Äì In Roses</v>
      </c>
      <c r="AK1015" s="12" t="str">
        <f>IFERROR(VLOOKUP($A1015,Sheet2!$Y$2:$AK$3116,COLUMN(M1014),FALSE),"")</f>
        <v>none</v>
      </c>
    </row>
    <row r="1016" spans="1:37">
      <c r="A1016" t="s">
        <v>4919</v>
      </c>
      <c r="B1016" s="3" t="s">
        <v>4912</v>
      </c>
      <c r="C1016" t="s">
        <v>154</v>
      </c>
      <c r="D1016" t="s">
        <v>155</v>
      </c>
      <c r="E1016" t="s">
        <v>4920</v>
      </c>
      <c r="F1016" t="s">
        <v>4915</v>
      </c>
      <c r="G1016" t="s">
        <v>4916</v>
      </c>
      <c r="H1016" t="s">
        <v>21</v>
      </c>
      <c r="I1016" t="s">
        <v>21</v>
      </c>
      <c r="J1016" t="s">
        <v>21</v>
      </c>
      <c r="K1016" t="s">
        <v>21</v>
      </c>
      <c r="L1016" t="s">
        <v>31</v>
      </c>
      <c r="M1016" t="s">
        <v>32</v>
      </c>
      <c r="N1016" t="s">
        <v>21</v>
      </c>
      <c r="O1016" t="s">
        <v>21</v>
      </c>
      <c r="P1016">
        <v>2012</v>
      </c>
      <c r="Q1016" t="s">
        <v>72</v>
      </c>
      <c r="R1016" t="s">
        <v>21</v>
      </c>
      <c r="S1016" t="s">
        <v>21</v>
      </c>
      <c r="T1016">
        <v>8</v>
      </c>
      <c r="U1016">
        <f>SUM((T1016-6.977778)/1.271306)</f>
        <v>0.80407234764879587</v>
      </c>
      <c r="V1016" t="s">
        <v>21</v>
      </c>
      <c r="W1016" t="s">
        <v>4921</v>
      </c>
      <c r="X1016" t="s">
        <v>4922</v>
      </c>
      <c r="Y1016" s="12" t="str">
        <f>IFERROR(VLOOKUP($A1016,Sheet2!$Y$2:$AK$3116,COLUMN(A1015),FALSE),"")</f>
        <v>In Our Heads</v>
      </c>
      <c r="Z1016" s="13">
        <f>IFERROR(VLOOKUP($A1016,Sheet2!$Y$2:$AK$3116,COLUMN(B1015),FALSE),"")</f>
        <v>41065</v>
      </c>
      <c r="AA1016" s="12" t="str">
        <f>IFERROR(VLOOKUP($A1016,Sheet2!$Y$2:$AK$3116,COLUMN(C1015),FALSE),"")</f>
        <v>Alex Wisgard</v>
      </c>
      <c r="AB1016" s="12" t="str">
        <f>IFERROR(VLOOKUP($A1016,Sheet2!$Y$2:$AK$3116,COLUMN(D1015),FALSE),"")</f>
        <v>https://www.thelineofbestfit.com/author/awisgard</v>
      </c>
      <c r="AC1016" s="12" t="str">
        <f>IFERROR(VLOOKUP($A1016,Sheet2!$Y$2:$AK$3116,COLUMN(E1015),FALSE),"")</f>
        <v>https://www.thelineofbestfit.com/reviews/albums/hot-chip-in-our-heads-98430</v>
      </c>
      <c r="AD1016" s="12" t="str">
        <f>IFERROR(VLOOKUP($A1016,Sheet2!$Y$2:$AK$3116,COLUMN(F1015),FALSE),"")</f>
        <v>Hot Chip</v>
      </c>
      <c r="AE1016" s="12" t="str">
        <f>IFERROR(VLOOKUP($A1016,Sheet2!$Y$2:$AK$3116,COLUMN(G1015),FALSE),"")</f>
        <v>https://www.thelineofbestfit.com/artists/hot-chip-105195</v>
      </c>
      <c r="AF1016" s="13" t="str">
        <f>IFERROR(VLOOKUP($A1016,Sheet2!$Y$2:$AK$3116,COLUMN(H1015),FALSE),"")</f>
        <v>none</v>
      </c>
      <c r="AG1016" s="12">
        <f>IFERROR(VLOOKUP($A1016,Sheet2!$Y$2:$AK$3116,COLUMN(I1015),FALSE),"")</f>
        <v>8</v>
      </c>
      <c r="AH1016" s="12">
        <f>IFERROR(VLOOKUP($A1016,Sheet2!$Y$2:$AK$3116,COLUMN(J1015),FALSE),"")</f>
        <v>0.44667516285928721</v>
      </c>
      <c r="AI1016" s="12" t="str">
        <f>IFERROR(VLOOKUP($A1016,Sheet2!$Y$2:$AK$3116,COLUMN(K1015),FALSE),"")</f>
        <v>none</v>
      </c>
      <c r="AJ1016" s="12" t="str">
        <f>IFERROR(VLOOKUP($A1016,Sheet2!$Y$2:$AK$3116,COLUMN(L1015),FALSE),"")</f>
        <v>Hot Chip ‚Äì In Our Heads</v>
      </c>
      <c r="AK1016" s="12" t="str">
        <f>IFERROR(VLOOKUP($A1016,Sheet2!$Y$2:$AK$3116,COLUMN(M1015),FALSE),"")</f>
        <v>none</v>
      </c>
    </row>
    <row r="1017" spans="1:37">
      <c r="A1017" t="s">
        <v>8668</v>
      </c>
      <c r="B1017" s="3" t="s">
        <v>8667</v>
      </c>
      <c r="C1017" t="s">
        <v>219</v>
      </c>
      <c r="D1017" t="s">
        <v>220</v>
      </c>
      <c r="E1017" t="s">
        <v>8669</v>
      </c>
      <c r="F1017" t="s">
        <v>8670</v>
      </c>
      <c r="G1017" t="s">
        <v>8671</v>
      </c>
      <c r="H1017" t="s">
        <v>21</v>
      </c>
      <c r="I1017" t="s">
        <v>21</v>
      </c>
      <c r="J1017" t="s">
        <v>21</v>
      </c>
      <c r="K1017" t="s">
        <v>21</v>
      </c>
      <c r="L1017" t="s">
        <v>39</v>
      </c>
      <c r="M1017" t="s">
        <v>40</v>
      </c>
      <c r="N1017" t="s">
        <v>21</v>
      </c>
      <c r="O1017" t="s">
        <v>21</v>
      </c>
      <c r="P1017">
        <v>2017</v>
      </c>
      <c r="Q1017" t="s">
        <v>72</v>
      </c>
      <c r="R1017" t="s">
        <v>21</v>
      </c>
      <c r="S1017" t="s">
        <v>21</v>
      </c>
      <c r="T1017">
        <v>7.2</v>
      </c>
      <c r="U1017">
        <f>SUM((T1017-6.977778)/1.271306)</f>
        <v>0.17479819964666285</v>
      </c>
      <c r="V1017" t="s">
        <v>21</v>
      </c>
      <c r="W1017" t="s">
        <v>8672</v>
      </c>
      <c r="X1017" t="s">
        <v>8673</v>
      </c>
      <c r="Y1017" s="12" t="str">
        <f>IFERROR(VLOOKUP($A1017,Sheet2!$Y$2:$AK$3116,COLUMN(A1016),FALSE),"")</f>
        <v>In Mind</v>
      </c>
      <c r="Z1017" s="13">
        <f>IFERROR(VLOOKUP($A1017,Sheet2!$Y$2:$AK$3116,COLUMN(B1016),FALSE),"")</f>
        <v>42801</v>
      </c>
      <c r="AA1017" s="12" t="str">
        <f>IFERROR(VLOOKUP($A1017,Sheet2!$Y$2:$AK$3116,COLUMN(C1016),FALSE),"")</f>
        <v>Scott Riby</v>
      </c>
      <c r="AB1017" s="12" t="str">
        <f>IFERROR(VLOOKUP($A1017,Sheet2!$Y$2:$AK$3116,COLUMN(D1016),FALSE),"")</f>
        <v>https://www.thelineofbestfit.com/author/scottriby</v>
      </c>
      <c r="AC1017" s="12" t="str">
        <f>IFERROR(VLOOKUP($A1017,Sheet2!$Y$2:$AK$3116,COLUMN(E1016),FALSE),"")</f>
        <v>https://www.thelineofbestfit.com/reviews/albums/real-estate-in-mind</v>
      </c>
      <c r="AD1017" s="12" t="str">
        <f>IFERROR(VLOOKUP($A1017,Sheet2!$Y$2:$AK$3116,COLUMN(F1016),FALSE),"")</f>
        <v>Real Estate</v>
      </c>
      <c r="AE1017" s="12" t="str">
        <f>IFERROR(VLOOKUP($A1017,Sheet2!$Y$2:$AK$3116,COLUMN(G1016),FALSE),"")</f>
        <v>https://www.thelineofbestfit.com/artists/real-estate-107005</v>
      </c>
      <c r="AF1017" s="13">
        <f>IFERROR(VLOOKUP($A1017,Sheet2!$Y$2:$AK$3116,COLUMN(H1016),FALSE),"")</f>
        <v>42811</v>
      </c>
      <c r="AG1017" s="12">
        <f>IFERROR(VLOOKUP($A1017,Sheet2!$Y$2:$AK$3116,COLUMN(I1016),FALSE),"")</f>
        <v>9</v>
      </c>
      <c r="AH1017" s="12">
        <f>IFERROR(VLOOKUP($A1017,Sheet2!$Y$2:$AK$3116,COLUMN(J1016),FALSE),"")</f>
        <v>1.3823791959308105</v>
      </c>
      <c r="AI1017" s="12" t="str">
        <f>IFERROR(VLOOKUP($A1017,Sheet2!$Y$2:$AK$3116,COLUMN(K1016),FALSE),"")</f>
        <v>none</v>
      </c>
      <c r="AJ1017" s="12" t="str">
        <f>IFERROR(VLOOKUP($A1017,Sheet2!$Y$2:$AK$3116,COLUMN(L1016),FALSE),"")</f>
        <v>Real Estate release another belter that will always keep them In Mind</v>
      </c>
      <c r="AK1017" s="12" t="str">
        <f>IFERROR(VLOOKUP($A1017,Sheet2!$Y$2:$AK$3116,COLUMN(M1016),FALSE),"")</f>
        <v xml:space="preserve">Real Estate are an outstanding act; one of the most necessary bands of our generation. </v>
      </c>
    </row>
    <row r="1018" spans="1:37">
      <c r="A1018" t="s">
        <v>4624</v>
      </c>
      <c r="B1018" s="3" t="s">
        <v>4623</v>
      </c>
      <c r="C1018" t="s">
        <v>96</v>
      </c>
      <c r="D1018" t="s">
        <v>97</v>
      </c>
      <c r="E1018" t="s">
        <v>4625</v>
      </c>
      <c r="F1018" t="s">
        <v>4626</v>
      </c>
      <c r="G1018" t="s">
        <v>4627</v>
      </c>
      <c r="H1018" t="s">
        <v>21</v>
      </c>
      <c r="I1018" t="s">
        <v>21</v>
      </c>
      <c r="J1018" t="s">
        <v>21</v>
      </c>
      <c r="K1018" t="s">
        <v>21</v>
      </c>
      <c r="L1018" t="s">
        <v>39</v>
      </c>
      <c r="M1018" t="s">
        <v>40</v>
      </c>
      <c r="N1018" t="s">
        <v>21</v>
      </c>
      <c r="O1018" t="s">
        <v>21</v>
      </c>
      <c r="P1018">
        <v>2013</v>
      </c>
      <c r="Q1018" t="s">
        <v>4628</v>
      </c>
      <c r="R1018" t="s">
        <v>21</v>
      </c>
      <c r="S1018" t="s">
        <v>21</v>
      </c>
      <c r="T1018">
        <v>5.9</v>
      </c>
      <c r="U1018">
        <f>SUM((T1018-6.977778)/1.271306)</f>
        <v>-0.8477722908568035</v>
      </c>
      <c r="V1018" t="s">
        <v>21</v>
      </c>
      <c r="W1018" t="s">
        <v>4629</v>
      </c>
      <c r="X1018" t="s">
        <v>4630</v>
      </c>
      <c r="Y1018" s="12" t="str">
        <f>IFERROR(VLOOKUP($A1018,Sheet2!$Y$2:$AK$3116,COLUMN(A1017),FALSE),"")</f>
        <v>In Guards We Trust</v>
      </c>
      <c r="Z1018" s="13">
        <f>IFERROR(VLOOKUP($A1018,Sheet2!$Y$2:$AK$3116,COLUMN(B1017),FALSE),"")</f>
        <v>41393</v>
      </c>
      <c r="AA1018" s="12" t="str">
        <f>IFERROR(VLOOKUP($A1018,Sheet2!$Y$2:$AK$3116,COLUMN(C1017),FALSE),"")</f>
        <v>Hayley Scott</v>
      </c>
      <c r="AB1018" s="12" t="str">
        <f>IFERROR(VLOOKUP($A1018,Sheet2!$Y$2:$AK$3116,COLUMN(D1017),FALSE),"")</f>
        <v>https://www.thelineofbestfit.com/author/hscott</v>
      </c>
      <c r="AC1018" s="12" t="str">
        <f>IFERROR(VLOOKUP($A1018,Sheet2!$Y$2:$AK$3116,COLUMN(E1017),FALSE),"")</f>
        <v>https://www.thelineofbestfit.com/reviews/albums/guards-in-guards-we-trust-124321</v>
      </c>
      <c r="AD1018" s="12" t="str">
        <f>IFERROR(VLOOKUP($A1018,Sheet2!$Y$2:$AK$3116,COLUMN(F1017),FALSE),"")</f>
        <v>Guards</v>
      </c>
      <c r="AE1018" s="12" t="str">
        <f>IFERROR(VLOOKUP($A1018,Sheet2!$Y$2:$AK$3116,COLUMN(G1017),FALSE),"")</f>
        <v>https://www.thelineofbestfit.com/artists/guards-105045</v>
      </c>
      <c r="AF1018" s="13" t="str">
        <f>IFERROR(VLOOKUP($A1018,Sheet2!$Y$2:$AK$3116,COLUMN(H1017),FALSE),"")</f>
        <v>none</v>
      </c>
      <c r="AG1018" s="12">
        <f>IFERROR(VLOOKUP($A1018,Sheet2!$Y$2:$AK$3116,COLUMN(I1017),FALSE),"")</f>
        <v>6</v>
      </c>
      <c r="AH1018" s="12">
        <f>IFERROR(VLOOKUP($A1018,Sheet2!$Y$2:$AK$3116,COLUMN(J1017),FALSE),"")</f>
        <v>-1.4247329032837597</v>
      </c>
      <c r="AI1018" s="12" t="str">
        <f>IFERROR(VLOOKUP($A1018,Sheet2!$Y$2:$AK$3116,COLUMN(K1017),FALSE),"")</f>
        <v>none</v>
      </c>
      <c r="AJ1018" s="12" t="str">
        <f>IFERROR(VLOOKUP($A1018,Sheet2!$Y$2:$AK$3116,COLUMN(L1017),FALSE),"")</f>
        <v>Guards ‚Äì In Guards We Trust</v>
      </c>
      <c r="AK1018" s="12" t="str">
        <f>IFERROR(VLOOKUP($A1018,Sheet2!$Y$2:$AK$3116,COLUMN(M1017),FALSE),"")</f>
        <v>none</v>
      </c>
    </row>
    <row r="1019" spans="1:37">
      <c r="A1019" t="s">
        <v>11153</v>
      </c>
      <c r="B1019" s="3" t="s">
        <v>10480</v>
      </c>
      <c r="C1019" t="s">
        <v>18</v>
      </c>
      <c r="D1019" t="s">
        <v>18</v>
      </c>
      <c r="E1019" t="s">
        <v>11154</v>
      </c>
      <c r="F1019" t="s">
        <v>11155</v>
      </c>
      <c r="G1019" t="s">
        <v>11156</v>
      </c>
      <c r="H1019" t="s">
        <v>21</v>
      </c>
      <c r="I1019" t="s">
        <v>21</v>
      </c>
      <c r="J1019" t="s">
        <v>21</v>
      </c>
      <c r="K1019" t="s">
        <v>21</v>
      </c>
      <c r="L1019" t="s">
        <v>39</v>
      </c>
      <c r="M1019" t="s">
        <v>40</v>
      </c>
      <c r="N1019" t="s">
        <v>300</v>
      </c>
      <c r="O1019" t="s">
        <v>301</v>
      </c>
      <c r="P1019">
        <v>2016</v>
      </c>
      <c r="Q1019" t="s">
        <v>11157</v>
      </c>
      <c r="R1019" t="s">
        <v>21</v>
      </c>
      <c r="S1019" t="s">
        <v>21</v>
      </c>
      <c r="T1019">
        <v>6.5</v>
      </c>
      <c r="U1019">
        <f>SUM((T1019-6.977778)/1.271306)</f>
        <v>-0.37581667985520384</v>
      </c>
      <c r="V1019" t="s">
        <v>21</v>
      </c>
      <c r="W1019" t="s">
        <v>11158</v>
      </c>
      <c r="X1019" t="s">
        <v>11159</v>
      </c>
      <c r="Y1019" s="12" t="str">
        <f>IFERROR(VLOOKUP($A1019,Sheet2!$Y$2:$AK$3116,COLUMN(A1018),FALSE),"")</f>
        <v>In Glendale</v>
      </c>
      <c r="Z1019" s="13">
        <f>IFERROR(VLOOKUP($A1019,Sheet2!$Y$2:$AK$3116,COLUMN(B1018),FALSE),"")</f>
        <v>42499</v>
      </c>
      <c r="AA1019" s="12" t="str">
        <f>IFERROR(VLOOKUP($A1019,Sheet2!$Y$2:$AK$3116,COLUMN(C1018),FALSE),"")</f>
        <v>Grant Rindner</v>
      </c>
      <c r="AB1019" s="12" t="str">
        <f>IFERROR(VLOOKUP($A1019,Sheet2!$Y$2:$AK$3116,COLUMN(D1018),FALSE),"")</f>
        <v>https://www.thelineofbestfit.com/author/grindner</v>
      </c>
      <c r="AC1019" s="12" t="str">
        <f>IFERROR(VLOOKUP($A1019,Sheet2!$Y$2:$AK$3116,COLUMN(E1018),FALSE),"")</f>
        <v>https://www.thelineofbestfit.com/reviews/albums/tim-heidecker-in-glendale</v>
      </c>
      <c r="AD1019" s="12" t="str">
        <f>IFERROR(VLOOKUP($A1019,Sheet2!$Y$2:$AK$3116,COLUMN(F1018),FALSE),"")</f>
        <v>Tim Heidecker</v>
      </c>
      <c r="AE1019" s="12" t="str">
        <f>IFERROR(VLOOKUP($A1019,Sheet2!$Y$2:$AK$3116,COLUMN(G1018),FALSE),"")</f>
        <v>https://www.thelineofbestfit.com/artists/tim-heidecker</v>
      </c>
      <c r="AF1019" s="13">
        <f>IFERROR(VLOOKUP($A1019,Sheet2!$Y$2:$AK$3116,COLUMN(H1018),FALSE),"")</f>
        <v>42510</v>
      </c>
      <c r="AG1019" s="12">
        <f>IFERROR(VLOOKUP($A1019,Sheet2!$Y$2:$AK$3116,COLUMN(I1018),FALSE),"")</f>
        <v>8</v>
      </c>
      <c r="AH1019" s="12">
        <f>IFERROR(VLOOKUP($A1019,Sheet2!$Y$2:$AK$3116,COLUMN(J1018),FALSE),"")</f>
        <v>0.44667516285928721</v>
      </c>
      <c r="AI1019" s="12" t="str">
        <f>IFERROR(VLOOKUP($A1019,Sheet2!$Y$2:$AK$3116,COLUMN(K1018),FALSE),"")</f>
        <v>United States</v>
      </c>
      <c r="AJ1019" s="12" t="str">
        <f>IFERROR(VLOOKUP($A1019,Sheet2!$Y$2:$AK$3116,COLUMN(L1018),FALSE),"")</f>
        <v>Tim Heidecker of Tim and Eric delivers a surprising sharply, insightful, and often hysterical album</v>
      </c>
      <c r="AK1019" s="12" t="str">
        <f>IFERROR(VLOOKUP($A1019,Sheet2!$Y$2:$AK$3116,COLUMN(M1018),FALSE),"")</f>
        <v>Tim Heidecker‚Äôs comedy duo Tim &amp; Eric primarily traffics in absurdist, surreal anti-comedy, and while his debut solo record In Glendale might be nothing like what you‚Äôd imagine the creator of Tim and Eric Awesome Show, Great Job! would write, the two projects are united by Heidecker‚Äôs offbeat charm and ability to craft an immersive, fully realized world.</v>
      </c>
    </row>
    <row r="1020" spans="1:37">
      <c r="A1020" t="s">
        <v>7876</v>
      </c>
      <c r="B1020" s="3" t="s">
        <v>7875</v>
      </c>
      <c r="C1020" t="s">
        <v>18</v>
      </c>
      <c r="D1020" t="s">
        <v>18</v>
      </c>
      <c r="E1020" t="s">
        <v>7877</v>
      </c>
      <c r="F1020" t="s">
        <v>7878</v>
      </c>
      <c r="G1020" t="s">
        <v>7879</v>
      </c>
      <c r="H1020" t="s">
        <v>21</v>
      </c>
      <c r="I1020" t="s">
        <v>21</v>
      </c>
      <c r="J1020" t="s">
        <v>21</v>
      </c>
      <c r="K1020" t="s">
        <v>21</v>
      </c>
      <c r="L1020" t="s">
        <v>22</v>
      </c>
      <c r="M1020" t="s">
        <v>23</v>
      </c>
      <c r="N1020" t="s">
        <v>21</v>
      </c>
      <c r="O1020" t="s">
        <v>21</v>
      </c>
      <c r="P1020">
        <v>2014</v>
      </c>
      <c r="Q1020" t="s">
        <v>72</v>
      </c>
      <c r="R1020" t="s">
        <v>1260</v>
      </c>
      <c r="S1020" t="s">
        <v>21</v>
      </c>
      <c r="T1020">
        <v>8</v>
      </c>
      <c r="U1020">
        <f>SUM((T1020-6.977778)/1.271306)</f>
        <v>0.80407234764879587</v>
      </c>
      <c r="V1020" t="s">
        <v>21</v>
      </c>
      <c r="W1020" t="s">
        <v>7880</v>
      </c>
      <c r="X1020" t="s">
        <v>7881</v>
      </c>
      <c r="Y1020" s="12" t="str">
        <f>IFERROR(VLOOKUP($A1020,Sheet2!$Y$2:$AK$3116,COLUMN(A1019),FALSE),"")</f>
        <v>In Conflict</v>
      </c>
      <c r="Z1020" s="13">
        <f>IFERROR(VLOOKUP($A1020,Sheet2!$Y$2:$AK$3116,COLUMN(B1019),FALSE),"")</f>
        <v>41780</v>
      </c>
      <c r="AA1020" s="12" t="str">
        <f>IFERROR(VLOOKUP($A1020,Sheet2!$Y$2:$AK$3116,COLUMN(C1019),FALSE),"")</f>
        <v>Chris Chadwick</v>
      </c>
      <c r="AB1020" s="12" t="str">
        <f>IFERROR(VLOOKUP($A1020,Sheet2!$Y$2:$AK$3116,COLUMN(D1019),FALSE),"")</f>
        <v>https://www.thelineofbestfit.com/author/cchadwick</v>
      </c>
      <c r="AC1020" s="12" t="str">
        <f>IFERROR(VLOOKUP($A1020,Sheet2!$Y$2:$AK$3116,COLUMN(E1019),FALSE),"")</f>
        <v>https://www.thelineofbestfit.com/reviews/albums/owen-pallett-in-conflict</v>
      </c>
      <c r="AD1020" s="12" t="str">
        <f>IFERROR(VLOOKUP($A1020,Sheet2!$Y$2:$AK$3116,COLUMN(F1019),FALSE),"")</f>
        <v>Owen Pallett</v>
      </c>
      <c r="AE1020" s="12" t="str">
        <f>IFERROR(VLOOKUP($A1020,Sheet2!$Y$2:$AK$3116,COLUMN(G1019),FALSE),"")</f>
        <v>https://www.thelineofbestfit.com/artists/owen-pallett-106648</v>
      </c>
      <c r="AF1020" s="13">
        <f>IFERROR(VLOOKUP($A1020,Sheet2!$Y$2:$AK$3116,COLUMN(H1019),FALSE),"")</f>
        <v>41785</v>
      </c>
      <c r="AG1020" s="12">
        <f>IFERROR(VLOOKUP($A1020,Sheet2!$Y$2:$AK$3116,COLUMN(I1019),FALSE),"")</f>
        <v>8.5</v>
      </c>
      <c r="AH1020" s="12">
        <f>IFERROR(VLOOKUP($A1020,Sheet2!$Y$2:$AK$3116,COLUMN(J1019),FALSE),"")</f>
        <v>0.91452717939504891</v>
      </c>
      <c r="AI1020" s="12" t="str">
        <f>IFERROR(VLOOKUP($A1020,Sheet2!$Y$2:$AK$3116,COLUMN(K1019),FALSE),"")</f>
        <v>Canada</v>
      </c>
      <c r="AJ1020" s="12" t="str">
        <f>IFERROR(VLOOKUP($A1020,Sheet2!$Y$2:$AK$3116,COLUMN(L1019),FALSE),"")</f>
        <v>Owen Pallett - In Conflict</v>
      </c>
      <c r="AK1020" s="12" t="str">
        <f>IFERROR(VLOOKUP($A1020,Sheet2!$Y$2:$AK$3116,COLUMN(M1019),FALSE),"")</f>
        <v>It‚Äôs been four years since Owen Pallett‚Äôs last full length release, a torturous wait for fans of his 2010 album Heartland or indeed his work under the name Final Fantasy which preceded it. The delay is understandable. Owen Pallett is much much more than just a solo performer. In the intervening period, the Canadian violinist and composer has worked on string scores for The National, Alex Turner, R.E.M and Arcade Fire (to name but a few) and has scored films including Spike Jonze‚Äôs latest Her in collaboration with Win Butler of the aforementioned band of Canadian royalty.</v>
      </c>
    </row>
    <row r="1021" spans="1:37">
      <c r="A1021" t="s">
        <v>5215</v>
      </c>
      <c r="B1021" s="3" t="s">
        <v>5208</v>
      </c>
      <c r="C1021" t="s">
        <v>371</v>
      </c>
      <c r="D1021" t="s">
        <v>372</v>
      </c>
      <c r="E1021" t="s">
        <v>5216</v>
      </c>
      <c r="F1021" t="s">
        <v>4424</v>
      </c>
      <c r="G1021" t="s">
        <v>4425</v>
      </c>
      <c r="H1021" t="s">
        <v>21</v>
      </c>
      <c r="I1021" t="s">
        <v>21</v>
      </c>
      <c r="J1021" t="s">
        <v>21</v>
      </c>
      <c r="K1021" t="s">
        <v>21</v>
      </c>
      <c r="L1021" t="s">
        <v>31</v>
      </c>
      <c r="M1021" t="s">
        <v>32</v>
      </c>
      <c r="N1021" t="s">
        <v>21</v>
      </c>
      <c r="O1021" t="s">
        <v>21</v>
      </c>
      <c r="P1021">
        <v>2015</v>
      </c>
      <c r="Q1021" t="s">
        <v>711</v>
      </c>
      <c r="R1021" t="s">
        <v>21</v>
      </c>
      <c r="S1021" t="s">
        <v>21</v>
      </c>
      <c r="T1021">
        <v>9.3000000000000007</v>
      </c>
      <c r="U1021">
        <f>SUM((T1021-6.977778)/1.271306)</f>
        <v>1.826642838152263</v>
      </c>
      <c r="V1021" t="s">
        <v>73</v>
      </c>
      <c r="W1021" t="s">
        <v>5217</v>
      </c>
      <c r="X1021" t="s">
        <v>5218</v>
      </c>
      <c r="Y1021" s="12" t="str">
        <f>IFERROR(VLOOKUP($A1021,Sheet2!$Y$2:$AK$3116,COLUMN(A1020),FALSE),"")</f>
        <v>In Colour</v>
      </c>
      <c r="Z1021" s="13">
        <f>IFERROR(VLOOKUP($A1021,Sheet2!$Y$2:$AK$3116,COLUMN(B1020),FALSE),"")</f>
        <v>42153</v>
      </c>
      <c r="AA1021" s="12" t="str">
        <f>IFERROR(VLOOKUP($A1021,Sheet2!$Y$2:$AK$3116,COLUMN(C1020),FALSE),"")</f>
        <v>Phil Gwyn</v>
      </c>
      <c r="AB1021" s="12" t="str">
        <f>IFERROR(VLOOKUP($A1021,Sheet2!$Y$2:$AK$3116,COLUMN(D1020),FALSE),"")</f>
        <v>https://www.thelineofbestfit.com/author/pgwyn</v>
      </c>
      <c r="AC1021" s="12" t="str">
        <f>IFERROR(VLOOKUP($A1021,Sheet2!$Y$2:$AK$3116,COLUMN(E1020),FALSE),"")</f>
        <v>https://www.thelineofbestfit.com/reviews/albums/jamie-xx</v>
      </c>
      <c r="AD1021" s="12" t="str">
        <f>IFERROR(VLOOKUP($A1021,Sheet2!$Y$2:$AK$3116,COLUMN(F1020),FALSE),"")</f>
        <v>Jamie xx</v>
      </c>
      <c r="AE1021" s="12" t="str">
        <f>IFERROR(VLOOKUP($A1021,Sheet2!$Y$2:$AK$3116,COLUMN(G1020),FALSE),"")</f>
        <v>https://www.thelineofbestfit.com/artists/jamie-xx-105381</v>
      </c>
      <c r="AF1021" s="13">
        <f>IFERROR(VLOOKUP($A1021,Sheet2!$Y$2:$AK$3116,COLUMN(H1020),FALSE),"")</f>
        <v>42156</v>
      </c>
      <c r="AG1021" s="12">
        <f>IFERROR(VLOOKUP($A1021,Sheet2!$Y$2:$AK$3116,COLUMN(I1020),FALSE),"")</f>
        <v>9</v>
      </c>
      <c r="AH1021" s="12">
        <f>IFERROR(VLOOKUP($A1021,Sheet2!$Y$2:$AK$3116,COLUMN(J1020),FALSE),"")</f>
        <v>1.3823791959308105</v>
      </c>
      <c r="AI1021" s="12" t="str">
        <f>IFERROR(VLOOKUP($A1021,Sheet2!$Y$2:$AK$3116,COLUMN(K1020),FALSE),"")</f>
        <v>United Kingdom</v>
      </c>
      <c r="AJ1021" s="12" t="str">
        <f>IFERROR(VLOOKUP($A1021,Sheet2!$Y$2:$AK$3116,COLUMN(L1020),FALSE),"")</f>
        <v>UK dance music gets reconfigured for the future by Jamie xx‚Äôs stunning debut</v>
      </c>
      <c r="AK1021" s="12" t="str">
        <f>IFERROR(VLOOKUP($A1021,Sheet2!$Y$2:$AK$3116,COLUMN(M1020),FALSE),"")</f>
        <v xml:space="preserve">Dance music is arguably going through the throes of some minor existential crisis, having started life as an illicit and genuinely underground sensation that now finds itself lumbered with the anodyne effect that mainstream acceptance inevitably has. </v>
      </c>
    </row>
    <row r="1022" spans="1:37">
      <c r="A1022" t="s">
        <v>5215</v>
      </c>
      <c r="B1022" s="3" t="s">
        <v>10222</v>
      </c>
      <c r="C1022" t="s">
        <v>77</v>
      </c>
      <c r="D1022" t="s">
        <v>78</v>
      </c>
      <c r="E1022" t="s">
        <v>10223</v>
      </c>
      <c r="F1022" t="s">
        <v>10220</v>
      </c>
      <c r="G1022" t="s">
        <v>10221</v>
      </c>
      <c r="H1022" t="s">
        <v>21</v>
      </c>
      <c r="I1022" t="s">
        <v>21</v>
      </c>
      <c r="J1022" t="s">
        <v>21</v>
      </c>
      <c r="K1022" t="s">
        <v>21</v>
      </c>
      <c r="L1022" t="s">
        <v>39</v>
      </c>
      <c r="M1022" t="s">
        <v>40</v>
      </c>
      <c r="N1022" t="s">
        <v>21</v>
      </c>
      <c r="O1022" t="s">
        <v>21</v>
      </c>
      <c r="P1022">
        <v>2006</v>
      </c>
      <c r="Q1022" t="s">
        <v>125</v>
      </c>
      <c r="R1022" t="s">
        <v>21</v>
      </c>
      <c r="S1022" t="s">
        <v>21</v>
      </c>
      <c r="T1022">
        <v>4.7</v>
      </c>
      <c r="U1022">
        <f>SUM((T1022-6.977778)/1.271306)</f>
        <v>-1.7916835128600035</v>
      </c>
      <c r="V1022" t="s">
        <v>21</v>
      </c>
      <c r="W1022" t="s">
        <v>10224</v>
      </c>
      <c r="X1022" t="s">
        <v>10225</v>
      </c>
      <c r="Y1022" s="12" t="str">
        <f>IFERROR(VLOOKUP($A1022,Sheet2!$Y$2:$AK$3116,COLUMN(A1021),FALSE),"")</f>
        <v>In Colour</v>
      </c>
      <c r="Z1022" s="13">
        <f>IFERROR(VLOOKUP($A1022,Sheet2!$Y$2:$AK$3116,COLUMN(B1021),FALSE),"")</f>
        <v>42153</v>
      </c>
      <c r="AA1022" s="12" t="str">
        <f>IFERROR(VLOOKUP($A1022,Sheet2!$Y$2:$AK$3116,COLUMN(C1021),FALSE),"")</f>
        <v>Phil Gwyn</v>
      </c>
      <c r="AB1022" s="12" t="str">
        <f>IFERROR(VLOOKUP($A1022,Sheet2!$Y$2:$AK$3116,COLUMN(D1021),FALSE),"")</f>
        <v>https://www.thelineofbestfit.com/author/pgwyn</v>
      </c>
      <c r="AC1022" s="12" t="str">
        <f>IFERROR(VLOOKUP($A1022,Sheet2!$Y$2:$AK$3116,COLUMN(E1021),FALSE),"")</f>
        <v>https://www.thelineofbestfit.com/reviews/albums/jamie-xx</v>
      </c>
      <c r="AD1022" s="12" t="str">
        <f>IFERROR(VLOOKUP($A1022,Sheet2!$Y$2:$AK$3116,COLUMN(F1021),FALSE),"")</f>
        <v>Jamie xx</v>
      </c>
      <c r="AE1022" s="12" t="str">
        <f>IFERROR(VLOOKUP($A1022,Sheet2!$Y$2:$AK$3116,COLUMN(G1021),FALSE),"")</f>
        <v>https://www.thelineofbestfit.com/artists/jamie-xx-105381</v>
      </c>
      <c r="AF1022" s="13">
        <f>IFERROR(VLOOKUP($A1022,Sheet2!$Y$2:$AK$3116,COLUMN(H1021),FALSE),"")</f>
        <v>42156</v>
      </c>
      <c r="AG1022" s="12">
        <f>IFERROR(VLOOKUP($A1022,Sheet2!$Y$2:$AK$3116,COLUMN(I1021),FALSE),"")</f>
        <v>9</v>
      </c>
      <c r="AH1022" s="12">
        <f>IFERROR(VLOOKUP($A1022,Sheet2!$Y$2:$AK$3116,COLUMN(J1021),FALSE),"")</f>
        <v>1.3823791959308105</v>
      </c>
      <c r="AI1022" s="12" t="str">
        <f>IFERROR(VLOOKUP($A1022,Sheet2!$Y$2:$AK$3116,COLUMN(K1021),FALSE),"")</f>
        <v>United Kingdom</v>
      </c>
      <c r="AJ1022" s="12" t="str">
        <f>IFERROR(VLOOKUP($A1022,Sheet2!$Y$2:$AK$3116,COLUMN(L1021),FALSE),"")</f>
        <v>UK dance music gets reconfigured for the future by Jamie xx‚Äôs stunning debut</v>
      </c>
      <c r="AK1022" s="12" t="str">
        <f>IFERROR(VLOOKUP($A1022,Sheet2!$Y$2:$AK$3116,COLUMN(M1021),FALSE),"")</f>
        <v xml:space="preserve">Dance music is arguably going through the throes of some minor existential crisis, having started life as an illicit and genuinely underground sensation that now finds itself lumbered with the anodyne effect that mainstream acceptance inevitably has. </v>
      </c>
    </row>
    <row r="1023" spans="1:37">
      <c r="A1023" t="s">
        <v>10501</v>
      </c>
      <c r="B1023" s="3" t="s">
        <v>10492</v>
      </c>
      <c r="C1023" t="s">
        <v>121</v>
      </c>
      <c r="D1023" t="s">
        <v>122</v>
      </c>
      <c r="E1023" t="s">
        <v>10502</v>
      </c>
      <c r="F1023" t="s">
        <v>10503</v>
      </c>
      <c r="G1023" t="s">
        <v>10504</v>
      </c>
      <c r="H1023" t="s">
        <v>21</v>
      </c>
      <c r="I1023" t="s">
        <v>21</v>
      </c>
      <c r="J1023" t="s">
        <v>21</v>
      </c>
      <c r="K1023" t="s">
        <v>21</v>
      </c>
      <c r="L1023" t="s">
        <v>39</v>
      </c>
      <c r="M1023" t="s">
        <v>40</v>
      </c>
      <c r="N1023" t="s">
        <v>31</v>
      </c>
      <c r="O1023" t="s">
        <v>32</v>
      </c>
      <c r="P1023">
        <v>2014</v>
      </c>
      <c r="Q1023" t="s">
        <v>1615</v>
      </c>
      <c r="R1023" t="s">
        <v>21</v>
      </c>
      <c r="S1023" t="s">
        <v>21</v>
      </c>
      <c r="T1023">
        <v>7.4</v>
      </c>
      <c r="U1023">
        <f>SUM((T1023-6.977778)/1.271306)</f>
        <v>0.33211673664719626</v>
      </c>
      <c r="V1023" t="s">
        <v>21</v>
      </c>
      <c r="W1023" t="s">
        <v>10505</v>
      </c>
      <c r="X1023" t="s">
        <v>10506</v>
      </c>
      <c r="Y1023" s="12" t="str">
        <f>IFERROR(VLOOKUP($A1023,Sheet2!$Y$2:$AK$3116,COLUMN(A1022),FALSE),"")</f>
        <v>In A Dream</v>
      </c>
      <c r="Z1023" s="13">
        <f>IFERROR(VLOOKUP($A1023,Sheet2!$Y$2:$AK$3116,COLUMN(B1022),FALSE),"")</f>
        <v>41901</v>
      </c>
      <c r="AA1023" s="12" t="str">
        <f>IFERROR(VLOOKUP($A1023,Sheet2!$Y$2:$AK$3116,COLUMN(C1022),FALSE),"")</f>
        <v>Chris Todd</v>
      </c>
      <c r="AB1023" s="12" t="str">
        <f>IFERROR(VLOOKUP($A1023,Sheet2!$Y$2:$AK$3116,COLUMN(D1022),FALSE),"")</f>
        <v>https://www.thelineofbestfit.com/author/ctodd</v>
      </c>
      <c r="AC1023" s="12" t="str">
        <f>IFERROR(VLOOKUP($A1023,Sheet2!$Y$2:$AK$3116,COLUMN(E1022),FALSE),"")</f>
        <v>https://www.thelineofbestfit.com/reviews/albums/the-juan-maclean-in-a-dream</v>
      </c>
      <c r="AD1023" s="12" t="str">
        <f>IFERROR(VLOOKUP($A1023,Sheet2!$Y$2:$AK$3116,COLUMN(F1022),FALSE),"")</f>
        <v>The Juan MacLean</v>
      </c>
      <c r="AE1023" s="12" t="str">
        <f>IFERROR(VLOOKUP($A1023,Sheet2!$Y$2:$AK$3116,COLUMN(G1022),FALSE),"")</f>
        <v>https://www.thelineofbestfit.com/artists/the-juan-maclean-108015</v>
      </c>
      <c r="AF1023" s="13">
        <f>IFERROR(VLOOKUP($A1023,Sheet2!$Y$2:$AK$3116,COLUMN(H1022),FALSE),"")</f>
        <v>41897</v>
      </c>
      <c r="AG1023" s="12">
        <f>IFERROR(VLOOKUP($A1023,Sheet2!$Y$2:$AK$3116,COLUMN(I1022),FALSE),"")</f>
        <v>7.5</v>
      </c>
      <c r="AH1023" s="12">
        <f>IFERROR(VLOOKUP($A1023,Sheet2!$Y$2:$AK$3116,COLUMN(J1022),FALSE),"")</f>
        <v>-2.1176853676474497E-2</v>
      </c>
      <c r="AI1023" s="12" t="str">
        <f>IFERROR(VLOOKUP($A1023,Sheet2!$Y$2:$AK$3116,COLUMN(K1022),FALSE),"")</f>
        <v>United States</v>
      </c>
      <c r="AJ1023" s="12" t="str">
        <f>IFERROR(VLOOKUP($A1023,Sheet2!$Y$2:$AK$3116,COLUMN(L1022),FALSE),"")</f>
        <v>The Juan MacLean - In A Dream</v>
      </c>
      <c r="AK1023" s="12" t="str">
        <f>IFERROR(VLOOKUP($A1023,Sheet2!$Y$2:$AK$3116,COLUMN(M1022),FALSE),"")</f>
        <v>The DFA throne has been up for the taking since James Murphy stepped down from the top perch. The Rapture split up, Holy Ghost! failed to step up by revisiting 2005 indie with their fizzy second album, 2013‚Äôs Dynamics, Shit Robot released a fantastic album earlier this year, We Got A Love, while Factory Floor were pre-occupied making a new kind of electro that pretends to be techno by dismissing the big room sounds of the former and fusing it with a kind of Berghain influenced sweat pit minimalism. All good, but none of them reaching that infamous ‚Äòhit‚Äô status.</v>
      </c>
    </row>
    <row r="1024" spans="1:37">
      <c r="A1024" t="s">
        <v>11956</v>
      </c>
      <c r="B1024" s="3" t="s">
        <v>11953</v>
      </c>
      <c r="C1024" t="s">
        <v>18</v>
      </c>
      <c r="D1024" t="s">
        <v>18</v>
      </c>
      <c r="E1024" t="s">
        <v>11957</v>
      </c>
      <c r="F1024" t="s">
        <v>11954</v>
      </c>
      <c r="G1024" t="s">
        <v>11955</v>
      </c>
      <c r="H1024" t="s">
        <v>21</v>
      </c>
      <c r="I1024" t="s">
        <v>21</v>
      </c>
      <c r="J1024" t="s">
        <v>21</v>
      </c>
      <c r="K1024" t="s">
        <v>21</v>
      </c>
      <c r="L1024" t="s">
        <v>300</v>
      </c>
      <c r="M1024" t="s">
        <v>301</v>
      </c>
      <c r="N1024" t="s">
        <v>21</v>
      </c>
      <c r="O1024" t="s">
        <v>21</v>
      </c>
      <c r="P1024">
        <v>2013</v>
      </c>
      <c r="Q1024" t="s">
        <v>147</v>
      </c>
      <c r="R1024" t="s">
        <v>21</v>
      </c>
      <c r="S1024" t="s">
        <v>21</v>
      </c>
      <c r="T1024">
        <v>8</v>
      </c>
      <c r="U1024">
        <f>SUM((T1024-6.977778)/1.271306)</f>
        <v>0.80407234764879587</v>
      </c>
      <c r="V1024" t="s">
        <v>21</v>
      </c>
      <c r="W1024" t="s">
        <v>11958</v>
      </c>
      <c r="X1024" t="s">
        <v>11959</v>
      </c>
      <c r="Y1024" s="12" t="str">
        <f>IFERROR(VLOOKUP($A1024,Sheet2!$Y$2:$AK$3116,COLUMN(A1023),FALSE),"")</f>
        <v>Impossible Truth</v>
      </c>
      <c r="Z1024" s="13">
        <f>IFERROR(VLOOKUP($A1024,Sheet2!$Y$2:$AK$3116,COLUMN(B1023),FALSE),"")</f>
        <v>41389</v>
      </c>
      <c r="AA1024" s="12" t="str">
        <f>IFERROR(VLOOKUP($A1024,Sheet2!$Y$2:$AK$3116,COLUMN(C1023),FALSE),"")</f>
        <v>Andrew Hannah</v>
      </c>
      <c r="AB1024" s="12" t="str">
        <f>IFERROR(VLOOKUP($A1024,Sheet2!$Y$2:$AK$3116,COLUMN(D1023),FALSE),"")</f>
        <v>https://www.thelineofbestfit.com/author/ahannah</v>
      </c>
      <c r="AC1024" s="12" t="str">
        <f>IFERROR(VLOOKUP($A1024,Sheet2!$Y$2:$AK$3116,COLUMN(E1023),FALSE),"")</f>
        <v>https://www.thelineofbestfit.com/reviews/albums/william-tyler-impossible-truth-123831</v>
      </c>
      <c r="AD1024" s="12" t="str">
        <f>IFERROR(VLOOKUP($A1024,Sheet2!$Y$2:$AK$3116,COLUMN(F1023),FALSE),"")</f>
        <v>William Tyler</v>
      </c>
      <c r="AE1024" s="12" t="str">
        <f>IFERROR(VLOOKUP($A1024,Sheet2!$Y$2:$AK$3116,COLUMN(G1023),FALSE),"")</f>
        <v>https://www.thelineofbestfit.com/artists/william-tyler-123341</v>
      </c>
      <c r="AF1024" s="13" t="str">
        <f>IFERROR(VLOOKUP($A1024,Sheet2!$Y$2:$AK$3116,COLUMN(H1023),FALSE),"")</f>
        <v>none</v>
      </c>
      <c r="AG1024" s="12">
        <f>IFERROR(VLOOKUP($A1024,Sheet2!$Y$2:$AK$3116,COLUMN(I1023),FALSE),"")</f>
        <v>8</v>
      </c>
      <c r="AH1024" s="12">
        <f>IFERROR(VLOOKUP($A1024,Sheet2!$Y$2:$AK$3116,COLUMN(J1023),FALSE),"")</f>
        <v>0.44667516285928721</v>
      </c>
      <c r="AI1024" s="12" t="str">
        <f>IFERROR(VLOOKUP($A1024,Sheet2!$Y$2:$AK$3116,COLUMN(K1023),FALSE),"")</f>
        <v>none</v>
      </c>
      <c r="AJ1024" s="12" t="str">
        <f>IFERROR(VLOOKUP($A1024,Sheet2!$Y$2:$AK$3116,COLUMN(L1023),FALSE),"")</f>
        <v>William Tyler ‚Äì Impossible Truth</v>
      </c>
      <c r="AK1024" s="12" t="str">
        <f>IFERROR(VLOOKUP($A1024,Sheet2!$Y$2:$AK$3116,COLUMN(M1023),FALSE),"")</f>
        <v>none</v>
      </c>
    </row>
    <row r="1025" spans="1:37">
      <c r="A1025" t="s">
        <v>4675</v>
      </c>
      <c r="B1025" s="3" t="s">
        <v>4674</v>
      </c>
      <c r="C1025" t="s">
        <v>2056</v>
      </c>
      <c r="D1025" t="s">
        <v>2057</v>
      </c>
      <c r="E1025" t="s">
        <v>4676</v>
      </c>
      <c r="F1025" t="s">
        <v>4677</v>
      </c>
      <c r="G1025" t="s">
        <v>4678</v>
      </c>
      <c r="H1025" t="s">
        <v>21</v>
      </c>
      <c r="I1025" t="s">
        <v>21</v>
      </c>
      <c r="J1025" t="s">
        <v>21</v>
      </c>
      <c r="K1025" t="s">
        <v>21</v>
      </c>
      <c r="L1025" t="s">
        <v>300</v>
      </c>
      <c r="M1025" t="s">
        <v>301</v>
      </c>
      <c r="N1025" t="s">
        <v>21</v>
      </c>
      <c r="O1025" t="s">
        <v>21</v>
      </c>
      <c r="P1025">
        <v>2016</v>
      </c>
      <c r="Q1025" t="s">
        <v>4679</v>
      </c>
      <c r="R1025" t="s">
        <v>21</v>
      </c>
      <c r="S1025" t="s">
        <v>21</v>
      </c>
      <c r="T1025">
        <v>6.8</v>
      </c>
      <c r="U1025">
        <f>SUM((T1025-6.977778)/1.271306)</f>
        <v>-0.13983887435440404</v>
      </c>
      <c r="V1025" t="s">
        <v>21</v>
      </c>
      <c r="W1025" t="s">
        <v>4680</v>
      </c>
      <c r="X1025" t="s">
        <v>4681</v>
      </c>
      <c r="Y1025" s="12" t="str">
        <f>IFERROR(VLOOKUP($A1025,Sheet2!$Y$2:$AK$3116,COLUMN(A1024),FALSE),"")</f>
        <v>Impossible Dream</v>
      </c>
      <c r="Z1025" s="13">
        <f>IFERROR(VLOOKUP($A1025,Sheet2!$Y$2:$AK$3116,COLUMN(B1024),FALSE),"")</f>
        <v>42593</v>
      </c>
      <c r="AA1025" s="12" t="str">
        <f>IFERROR(VLOOKUP($A1025,Sheet2!$Y$2:$AK$3116,COLUMN(C1024),FALSE),"")</f>
        <v>Jon Putnam</v>
      </c>
      <c r="AB1025" s="12" t="str">
        <f>IFERROR(VLOOKUP($A1025,Sheet2!$Y$2:$AK$3116,COLUMN(D1024),FALSE),"")</f>
        <v>https://www.thelineofbestfit.com/author/jputnam</v>
      </c>
      <c r="AC1025" s="12" t="str">
        <f>IFERROR(VLOOKUP($A1025,Sheet2!$Y$2:$AK$3116,COLUMN(E1024),FALSE),"")</f>
        <v>https://www.thelineofbestfit.com/reviews/albums/haley-bonar-impossible-dream</v>
      </c>
      <c r="AD1025" s="12" t="str">
        <f>IFERROR(VLOOKUP($A1025,Sheet2!$Y$2:$AK$3116,COLUMN(F1024),FALSE),"")</f>
        <v>Haley Bonar</v>
      </c>
      <c r="AE1025" s="12" t="str">
        <f>IFERROR(VLOOKUP($A1025,Sheet2!$Y$2:$AK$3116,COLUMN(G1024),FALSE),"")</f>
        <v>https://www.thelineofbestfit.com/artists/haley-bonar</v>
      </c>
      <c r="AF1025" s="13">
        <f>IFERROR(VLOOKUP($A1025,Sheet2!$Y$2:$AK$3116,COLUMN(H1024),FALSE),"")</f>
        <v>42587</v>
      </c>
      <c r="AG1025" s="12">
        <f>IFERROR(VLOOKUP($A1025,Sheet2!$Y$2:$AK$3116,COLUMN(I1024),FALSE),"")</f>
        <v>9</v>
      </c>
      <c r="AH1025" s="12">
        <f>IFERROR(VLOOKUP($A1025,Sheet2!$Y$2:$AK$3116,COLUMN(J1024),FALSE),"")</f>
        <v>1.3823791959308105</v>
      </c>
      <c r="AI1025" s="12" t="str">
        <f>IFERROR(VLOOKUP($A1025,Sheet2!$Y$2:$AK$3116,COLUMN(K1024),FALSE),"")</f>
        <v>United States</v>
      </c>
      <c r="AJ1025" s="12" t="str">
        <f>IFERROR(VLOOKUP($A1025,Sheet2!$Y$2:$AK$3116,COLUMN(L1024),FALSE),"")</f>
        <v>Haley Bonar‚Äôs transformation comes to fruition on Impossible Dream</v>
      </c>
      <c r="AK1025" s="12" t="str">
        <f>IFERROR(VLOOKUP($A1025,Sheet2!$Y$2:$AK$3116,COLUMN(M1024),FALSE),"")</f>
        <v>A music veteran now of 15 years, every minute of that decade and a half for Haley Bonar has been work, building upon early self-releases, positive local press, and fortuitous opening slots for local Minnesota indie rock stalwarts Low.</v>
      </c>
    </row>
    <row r="1026" spans="1:37">
      <c r="A1026" t="s">
        <v>6547</v>
      </c>
      <c r="B1026" s="3" t="s">
        <v>5792</v>
      </c>
      <c r="C1026" t="s">
        <v>452</v>
      </c>
      <c r="D1026" t="s">
        <v>453</v>
      </c>
      <c r="E1026" t="s">
        <v>6548</v>
      </c>
      <c r="F1026" t="s">
        <v>6541</v>
      </c>
      <c r="G1026" t="s">
        <v>6542</v>
      </c>
      <c r="H1026" t="s">
        <v>21</v>
      </c>
      <c r="I1026" t="s">
        <v>21</v>
      </c>
      <c r="J1026" t="s">
        <v>21</v>
      </c>
      <c r="K1026" t="s">
        <v>21</v>
      </c>
      <c r="L1026" t="s">
        <v>39</v>
      </c>
      <c r="M1026" t="s">
        <v>40</v>
      </c>
      <c r="N1026" t="s">
        <v>21</v>
      </c>
      <c r="O1026" t="s">
        <v>21</v>
      </c>
      <c r="P1026">
        <v>2013</v>
      </c>
      <c r="Q1026" t="s">
        <v>214</v>
      </c>
      <c r="R1026" t="s">
        <v>21</v>
      </c>
      <c r="S1026" t="s">
        <v>21</v>
      </c>
      <c r="T1026">
        <v>8.1999999999999993</v>
      </c>
      <c r="U1026">
        <f>SUM((T1026-6.977778)/1.271306)</f>
        <v>0.96139088464932865</v>
      </c>
      <c r="V1026" t="s">
        <v>21</v>
      </c>
      <c r="W1026" t="s">
        <v>6549</v>
      </c>
      <c r="X1026" t="s">
        <v>6550</v>
      </c>
      <c r="Y1026" s="12" t="str">
        <f>IFERROR(VLOOKUP($A1026,Sheet2!$Y$2:$AK$3116,COLUMN(A1025),FALSE),"")</f>
        <v>Impersonator</v>
      </c>
      <c r="Z1026" s="13">
        <f>IFERROR(VLOOKUP($A1026,Sheet2!$Y$2:$AK$3116,COLUMN(B1025),FALSE),"")</f>
        <v>41428</v>
      </c>
      <c r="AA1026" s="12" t="str">
        <f>IFERROR(VLOOKUP($A1026,Sheet2!$Y$2:$AK$3116,COLUMN(C1025),FALSE),"")</f>
        <v>Will Fitzpatrick</v>
      </c>
      <c r="AB1026" s="12" t="str">
        <f>IFERROR(VLOOKUP($A1026,Sheet2!$Y$2:$AK$3116,COLUMN(D1025),FALSE),"")</f>
        <v>https://www.thelineofbestfit.com/author/wfitzpatrick</v>
      </c>
      <c r="AC1026" s="12" t="str">
        <f>IFERROR(VLOOKUP($A1026,Sheet2!$Y$2:$AK$3116,COLUMN(E1025),FALSE),"")</f>
        <v>https://www.thelineofbestfit.com/reviews/albums/majical-cloudz-impersonator-126492</v>
      </c>
      <c r="AD1026" s="12" t="str">
        <f>IFERROR(VLOOKUP($A1026,Sheet2!$Y$2:$AK$3116,COLUMN(F1025),FALSE),"")</f>
        <v>Majical Cloudz</v>
      </c>
      <c r="AE1026" s="12" t="str">
        <f>IFERROR(VLOOKUP($A1026,Sheet2!$Y$2:$AK$3116,COLUMN(G1025),FALSE),"")</f>
        <v>https://www.thelineofbestfit.com/artists/majical-cloudz-106027</v>
      </c>
      <c r="AF1026" s="13" t="str">
        <f>IFERROR(VLOOKUP($A1026,Sheet2!$Y$2:$AK$3116,COLUMN(H1025),FALSE),"")</f>
        <v>none</v>
      </c>
      <c r="AG1026" s="12">
        <f>IFERROR(VLOOKUP($A1026,Sheet2!$Y$2:$AK$3116,COLUMN(I1025),FALSE),"")</f>
        <v>7</v>
      </c>
      <c r="AH1026" s="12">
        <f>IFERROR(VLOOKUP($A1026,Sheet2!$Y$2:$AK$3116,COLUMN(J1025),FALSE),"")</f>
        <v>-0.48902887021223618</v>
      </c>
      <c r="AI1026" s="12" t="str">
        <f>IFERROR(VLOOKUP($A1026,Sheet2!$Y$2:$AK$3116,COLUMN(K1025),FALSE),"")</f>
        <v>none</v>
      </c>
      <c r="AJ1026" s="12" t="str">
        <f>IFERROR(VLOOKUP($A1026,Sheet2!$Y$2:$AK$3116,COLUMN(L1025),FALSE),"")</f>
        <v>Majical Cloudz ‚Äì Impersonator</v>
      </c>
      <c r="AK1026" s="12" t="str">
        <f>IFERROR(VLOOKUP($A1026,Sheet2!$Y$2:$AK$3116,COLUMN(M1025),FALSE),"")</f>
        <v>none</v>
      </c>
    </row>
    <row r="1027" spans="1:37">
      <c r="A1027" t="s">
        <v>8140</v>
      </c>
      <c r="B1027" s="3" t="s">
        <v>7331</v>
      </c>
      <c r="C1027" t="s">
        <v>18</v>
      </c>
      <c r="D1027" t="s">
        <v>18</v>
      </c>
      <c r="E1027" t="s">
        <v>8141</v>
      </c>
      <c r="F1027" t="s">
        <v>8142</v>
      </c>
      <c r="G1027" t="s">
        <v>8143</v>
      </c>
      <c r="H1027" t="s">
        <v>21</v>
      </c>
      <c r="I1027" t="s">
        <v>21</v>
      </c>
      <c r="J1027" t="s">
        <v>21</v>
      </c>
      <c r="K1027" t="s">
        <v>21</v>
      </c>
      <c r="L1027" t="s">
        <v>39</v>
      </c>
      <c r="M1027" t="s">
        <v>40</v>
      </c>
      <c r="N1027" t="s">
        <v>21</v>
      </c>
      <c r="O1027" t="s">
        <v>21</v>
      </c>
      <c r="P1027">
        <v>2017</v>
      </c>
      <c r="Q1027" t="s">
        <v>1480</v>
      </c>
      <c r="R1027" t="s">
        <v>21</v>
      </c>
      <c r="S1027" t="s">
        <v>21</v>
      </c>
      <c r="T1027">
        <v>6.9</v>
      </c>
      <c r="U1027">
        <f>SUM((T1027-6.977778)/1.271306)</f>
        <v>-6.1179605854136968E-2</v>
      </c>
      <c r="V1027" t="s">
        <v>21</v>
      </c>
      <c r="W1027" t="s">
        <v>8144</v>
      </c>
      <c r="X1027" t="s">
        <v>8145</v>
      </c>
      <c r="Y1027" s="12" t="str">
        <f>IFERROR(VLOOKUP($A1027,Sheet2!$Y$2:$AK$3116,COLUMN(A1026),FALSE),"")</f>
        <v>Impermanence</v>
      </c>
      <c r="Z1027" s="13">
        <f>IFERROR(VLOOKUP($A1027,Sheet2!$Y$2:$AK$3116,COLUMN(B1026),FALSE),"")</f>
        <v>42776</v>
      </c>
      <c r="AA1027" s="12" t="str">
        <f>IFERROR(VLOOKUP($A1027,Sheet2!$Y$2:$AK$3116,COLUMN(C1026),FALSE),"")</f>
        <v>Dan Owens</v>
      </c>
      <c r="AB1027" s="12" t="str">
        <f>IFERROR(VLOOKUP($A1027,Sheet2!$Y$2:$AK$3116,COLUMN(D1026),FALSE),"")</f>
        <v>https://www.thelineofbestfit.com/author/dowens</v>
      </c>
      <c r="AC1027" s="12" t="str">
        <f>IFERROR(VLOOKUP($A1027,Sheet2!$Y$2:$AK$3116,COLUMN(E1026),FALSE),"")</f>
        <v>https://www.thelineofbestfit.com/reviews/albums/peter-silberman-impermanence</v>
      </c>
      <c r="AD1027" s="12" t="str">
        <f>IFERROR(VLOOKUP($A1027,Sheet2!$Y$2:$AK$3116,COLUMN(F1026),FALSE),"")</f>
        <v>Peter Silberman</v>
      </c>
      <c r="AE1027" s="12" t="str">
        <f>IFERROR(VLOOKUP($A1027,Sheet2!$Y$2:$AK$3116,COLUMN(G1026),FALSE),"")</f>
        <v>https://www.thelineofbestfit.com/artists/peter-silberman</v>
      </c>
      <c r="AF1027" s="13">
        <f>IFERROR(VLOOKUP($A1027,Sheet2!$Y$2:$AK$3116,COLUMN(H1026),FALSE),"")</f>
        <v>42790</v>
      </c>
      <c r="AG1027" s="12">
        <f>IFERROR(VLOOKUP($A1027,Sheet2!$Y$2:$AK$3116,COLUMN(I1026),FALSE),"")</f>
        <v>8</v>
      </c>
      <c r="AH1027" s="12">
        <f>IFERROR(VLOOKUP($A1027,Sheet2!$Y$2:$AK$3116,COLUMN(J1026),FALSE),"")</f>
        <v>0.44667516285928721</v>
      </c>
      <c r="AI1027" s="12" t="str">
        <f>IFERROR(VLOOKUP($A1027,Sheet2!$Y$2:$AK$3116,COLUMN(K1026),FALSE),"")</f>
        <v>United States</v>
      </c>
      <c r="AJ1027" s="12" t="str">
        <f>IFERROR(VLOOKUP($A1027,Sheet2!$Y$2:$AK$3116,COLUMN(L1026),FALSE),"")</f>
        <v>Peter Silberman‚Äôs Impermanence is a timely celebration of sensitivity</v>
      </c>
      <c r="AK1027" s="12" t="str">
        <f>IFERROR(VLOOKUP($A1027,Sheet2!$Y$2:$AK$3116,COLUMN(M1026),FALSE),"")</f>
        <v xml:space="preserve">Let‚Äôs not pretend that the music Peter Silberman has produced thus far with The Antlers has been all sunshine and rainbows. </v>
      </c>
    </row>
    <row r="1028" spans="1:37">
      <c r="A1028" t="s">
        <v>1737</v>
      </c>
      <c r="B1028" s="3" t="s">
        <v>1048</v>
      </c>
      <c r="C1028" t="s">
        <v>512</v>
      </c>
      <c r="D1028" t="s">
        <v>513</v>
      </c>
      <c r="E1028" t="s">
        <v>1738</v>
      </c>
      <c r="F1028" t="s">
        <v>1739</v>
      </c>
      <c r="G1028" t="s">
        <v>1740</v>
      </c>
      <c r="H1028" t="s">
        <v>21</v>
      </c>
      <c r="I1028" t="s">
        <v>21</v>
      </c>
      <c r="J1028" t="s">
        <v>21</v>
      </c>
      <c r="K1028" t="s">
        <v>21</v>
      </c>
      <c r="L1028" t="s">
        <v>39</v>
      </c>
      <c r="M1028" t="s">
        <v>40</v>
      </c>
      <c r="N1028" t="s">
        <v>21</v>
      </c>
      <c r="O1028" t="s">
        <v>21</v>
      </c>
      <c r="P1028">
        <v>2013</v>
      </c>
      <c r="Q1028" t="s">
        <v>454</v>
      </c>
      <c r="R1028" t="s">
        <v>21</v>
      </c>
      <c r="S1028" t="s">
        <v>21</v>
      </c>
      <c r="T1028">
        <v>7</v>
      </c>
      <c r="U1028">
        <f>SUM((T1028-6.977778)/1.271306)</f>
        <v>1.7479662646129403E-2</v>
      </c>
      <c r="V1028" t="s">
        <v>21</v>
      </c>
      <c r="W1028" t="s">
        <v>1741</v>
      </c>
      <c r="X1028" t="s">
        <v>1742</v>
      </c>
      <c r="Y1028" s="12" t="str">
        <f>IFERROR(VLOOKUP($A1028,Sheet2!$Y$2:$AK$3116,COLUMN(A1027),FALSE),"")</f>
        <v>Imperium</v>
      </c>
      <c r="Z1028" s="13">
        <f>IFERROR(VLOOKUP($A1028,Sheet2!$Y$2:$AK$3116,COLUMN(B1027),FALSE),"")</f>
        <v>41526</v>
      </c>
      <c r="AA1028" s="12" t="str">
        <f>IFERROR(VLOOKUP($A1028,Sheet2!$Y$2:$AK$3116,COLUMN(C1027),FALSE),"")</f>
        <v>Laurence Day</v>
      </c>
      <c r="AB1028" s="12" t="str">
        <f>IFERROR(VLOOKUP($A1028,Sheet2!$Y$2:$AK$3116,COLUMN(D1027),FALSE),"")</f>
        <v>https://www.thelineofbestfit.com/author/lday</v>
      </c>
      <c r="AC1028" s="12" t="str">
        <f>IFERROR(VLOOKUP($A1028,Sheet2!$Y$2:$AK$3116,COLUMN(E1027),FALSE),"")</f>
        <v>https://www.thelineofbestfit.com/reviews/albums/blouse-imperium-136287</v>
      </c>
      <c r="AD1028" s="12" t="str">
        <f>IFERROR(VLOOKUP($A1028,Sheet2!$Y$2:$AK$3116,COLUMN(F1027),FALSE),"")</f>
        <v>BLOUSE</v>
      </c>
      <c r="AE1028" s="12" t="str">
        <f>IFERROR(VLOOKUP($A1028,Sheet2!$Y$2:$AK$3116,COLUMN(G1027),FALSE),"")</f>
        <v>https://www.thelineofbestfit.com/artists/blouse-103713</v>
      </c>
      <c r="AF1028" s="13" t="str">
        <f>IFERROR(VLOOKUP($A1028,Sheet2!$Y$2:$AK$3116,COLUMN(H1027),FALSE),"")</f>
        <v>none</v>
      </c>
      <c r="AG1028" s="12">
        <f>IFERROR(VLOOKUP($A1028,Sheet2!$Y$2:$AK$3116,COLUMN(I1027),FALSE),"")</f>
        <v>6.5</v>
      </c>
      <c r="AH1028" s="12">
        <f>IFERROR(VLOOKUP($A1028,Sheet2!$Y$2:$AK$3116,COLUMN(J1027),FALSE),"")</f>
        <v>-0.95688088674799787</v>
      </c>
      <c r="AI1028" s="12" t="str">
        <f>IFERROR(VLOOKUP($A1028,Sheet2!$Y$2:$AK$3116,COLUMN(K1027),FALSE),"")</f>
        <v>none</v>
      </c>
      <c r="AJ1028" s="12" t="str">
        <f>IFERROR(VLOOKUP($A1028,Sheet2!$Y$2:$AK$3116,COLUMN(L1027),FALSE),"")</f>
        <v>Blouse ‚Äì Imperium</v>
      </c>
      <c r="AK1028" s="12" t="str">
        <f>IFERROR(VLOOKUP($A1028,Sheet2!$Y$2:$AK$3116,COLUMN(M1027),FALSE),"")</f>
        <v>none</v>
      </c>
    </row>
    <row r="1029" spans="1:37">
      <c r="A1029" t="s">
        <v>5481</v>
      </c>
      <c r="B1029" s="3" t="s">
        <v>5477</v>
      </c>
      <c r="C1029" t="s">
        <v>546</v>
      </c>
      <c r="D1029" t="s">
        <v>547</v>
      </c>
      <c r="E1029" t="s">
        <v>5482</v>
      </c>
      <c r="F1029" t="s">
        <v>5475</v>
      </c>
      <c r="G1029" t="s">
        <v>5476</v>
      </c>
      <c r="H1029" t="s">
        <v>21</v>
      </c>
      <c r="I1029" t="s">
        <v>21</v>
      </c>
      <c r="J1029" t="s">
        <v>21</v>
      </c>
      <c r="K1029" t="s">
        <v>21</v>
      </c>
      <c r="L1029" t="s">
        <v>31</v>
      </c>
      <c r="M1029" t="s">
        <v>32</v>
      </c>
      <c r="N1029" t="s">
        <v>21</v>
      </c>
      <c r="O1029" t="s">
        <v>21</v>
      </c>
      <c r="P1029">
        <v>2013</v>
      </c>
      <c r="Q1029" t="s">
        <v>72</v>
      </c>
      <c r="R1029" t="s">
        <v>21</v>
      </c>
      <c r="S1029" t="s">
        <v>21</v>
      </c>
      <c r="T1029">
        <v>8.5</v>
      </c>
      <c r="U1029">
        <f>SUM((T1029-6.977778)/1.271306)</f>
        <v>1.1973686901501293</v>
      </c>
      <c r="V1029" t="s">
        <v>73</v>
      </c>
      <c r="W1029" t="s">
        <v>5483</v>
      </c>
      <c r="X1029" t="s">
        <v>5484</v>
      </c>
      <c r="Y1029" s="12" t="str">
        <f>IFERROR(VLOOKUP($A1029,Sheet2!$Y$2:$AK$3116,COLUMN(A1028),FALSE),"")</f>
        <v>Immunity</v>
      </c>
      <c r="Z1029" s="13">
        <f>IFERROR(VLOOKUP($A1029,Sheet2!$Y$2:$AK$3116,COLUMN(B1028),FALSE),"")</f>
        <v>41425</v>
      </c>
      <c r="AA1029" s="12" t="str">
        <f>IFERROR(VLOOKUP($A1029,Sheet2!$Y$2:$AK$3116,COLUMN(C1028),FALSE),"")</f>
        <v>Finbarr Bermingham</v>
      </c>
      <c r="AB1029" s="12" t="str">
        <f>IFERROR(VLOOKUP($A1029,Sheet2!$Y$2:$AK$3116,COLUMN(D1028),FALSE),"")</f>
        <v>https://www.thelineofbestfit.com/author/fbermingham</v>
      </c>
      <c r="AC1029" s="12" t="str">
        <f>IFERROR(VLOOKUP($A1029,Sheet2!$Y$2:$AK$3116,COLUMN(E1028),FALSE),"")</f>
        <v>https://www.thelineofbestfit.com/reviews/albums/jon-hopkins-immunity-126249</v>
      </c>
      <c r="AD1029" s="12" t="str">
        <f>IFERROR(VLOOKUP($A1029,Sheet2!$Y$2:$AK$3116,COLUMN(F1028),FALSE),"")</f>
        <v>Jon Hopkins</v>
      </c>
      <c r="AE1029" s="12" t="str">
        <f>IFERROR(VLOOKUP($A1029,Sheet2!$Y$2:$AK$3116,COLUMN(G1028),FALSE),"")</f>
        <v>https://www.thelineofbestfit.com/artists/jon-hopkins-105530</v>
      </c>
      <c r="AF1029" s="13" t="str">
        <f>IFERROR(VLOOKUP($A1029,Sheet2!$Y$2:$AK$3116,COLUMN(H1028),FALSE),"")</f>
        <v>none</v>
      </c>
      <c r="AG1029" s="12">
        <f>IFERROR(VLOOKUP($A1029,Sheet2!$Y$2:$AK$3116,COLUMN(I1028),FALSE),"")</f>
        <v>8.5</v>
      </c>
      <c r="AH1029" s="12">
        <f>IFERROR(VLOOKUP($A1029,Sheet2!$Y$2:$AK$3116,COLUMN(J1028),FALSE),"")</f>
        <v>0.91452717939504891</v>
      </c>
      <c r="AI1029" s="12" t="str">
        <f>IFERROR(VLOOKUP($A1029,Sheet2!$Y$2:$AK$3116,COLUMN(K1028),FALSE),"")</f>
        <v>none</v>
      </c>
      <c r="AJ1029" s="12" t="str">
        <f>IFERROR(VLOOKUP($A1029,Sheet2!$Y$2:$AK$3116,COLUMN(L1028),FALSE),"")</f>
        <v>Jon Hopkins ‚Äì Immunity</v>
      </c>
      <c r="AK1029" s="12" t="str">
        <f>IFERROR(VLOOKUP($A1029,Sheet2!$Y$2:$AK$3116,COLUMN(M1028),FALSE),"")</f>
        <v>none</v>
      </c>
    </row>
    <row r="1030" spans="1:37">
      <c r="A1030" t="s">
        <v>6651</v>
      </c>
      <c r="B1030" s="3" t="s">
        <v>6650</v>
      </c>
      <c r="C1030" t="s">
        <v>654</v>
      </c>
      <c r="D1030" t="s">
        <v>655</v>
      </c>
      <c r="E1030" t="s">
        <v>6652</v>
      </c>
      <c r="F1030" t="s">
        <v>6648</v>
      </c>
      <c r="G1030" t="s">
        <v>6649</v>
      </c>
      <c r="H1030" t="s">
        <v>21</v>
      </c>
      <c r="I1030" t="s">
        <v>21</v>
      </c>
      <c r="J1030" t="s">
        <v>21</v>
      </c>
      <c r="K1030" t="s">
        <v>21</v>
      </c>
      <c r="L1030" t="s">
        <v>39</v>
      </c>
      <c r="M1030" t="s">
        <v>40</v>
      </c>
      <c r="N1030" t="s">
        <v>21</v>
      </c>
      <c r="O1030" t="s">
        <v>21</v>
      </c>
      <c r="P1030">
        <v>2013</v>
      </c>
      <c r="Q1030" t="s">
        <v>278</v>
      </c>
      <c r="R1030" t="s">
        <v>21</v>
      </c>
      <c r="S1030" t="s">
        <v>21</v>
      </c>
      <c r="T1030">
        <v>6.6</v>
      </c>
      <c r="U1030">
        <f>SUM((T1030-6.977778)/1.271306)</f>
        <v>-0.29715741135493751</v>
      </c>
      <c r="V1030" t="s">
        <v>21</v>
      </c>
      <c r="W1030" t="s">
        <v>6653</v>
      </c>
      <c r="X1030" t="s">
        <v>6654</v>
      </c>
      <c r="Y1030" s="12" t="str">
        <f>IFERROR(VLOOKUP($A1030,Sheet2!$Y$2:$AK$3116,COLUMN(A1029),FALSE),"")</f>
        <v>Imitations</v>
      </c>
      <c r="Z1030" s="13">
        <f>IFERROR(VLOOKUP($A1030,Sheet2!$Y$2:$AK$3116,COLUMN(B1029),FALSE),"")</f>
        <v>41527</v>
      </c>
      <c r="AA1030" s="12" t="str">
        <f>IFERROR(VLOOKUP($A1030,Sheet2!$Y$2:$AK$3116,COLUMN(C1029),FALSE),"")</f>
        <v>Janne Oinonen</v>
      </c>
      <c r="AB1030" s="12" t="str">
        <f>IFERROR(VLOOKUP($A1030,Sheet2!$Y$2:$AK$3116,COLUMN(D1029),FALSE),"")</f>
        <v>https://www.thelineofbestfit.com/author/JOinonen</v>
      </c>
      <c r="AC1030" s="12" t="str">
        <f>IFERROR(VLOOKUP($A1030,Sheet2!$Y$2:$AK$3116,COLUMN(E1029),FALSE),"")</f>
        <v>https://www.thelineofbestfit.com/reviews/albums/mark-lanegan-imitations-136692</v>
      </c>
      <c r="AD1030" s="12" t="str">
        <f>IFERROR(VLOOKUP($A1030,Sheet2!$Y$2:$AK$3116,COLUMN(F1029),FALSE),"")</f>
        <v>Mark Lanegan</v>
      </c>
      <c r="AE1030" s="12" t="str">
        <f>IFERROR(VLOOKUP($A1030,Sheet2!$Y$2:$AK$3116,COLUMN(G1029),FALSE),"")</f>
        <v>https://www.thelineofbestfit.com/artists/mark-lanegan-106082</v>
      </c>
      <c r="AF1030" s="13" t="str">
        <f>IFERROR(VLOOKUP($A1030,Sheet2!$Y$2:$AK$3116,COLUMN(H1029),FALSE),"")</f>
        <v>none</v>
      </c>
      <c r="AG1030" s="12">
        <f>IFERROR(VLOOKUP($A1030,Sheet2!$Y$2:$AK$3116,COLUMN(I1029),FALSE),"")</f>
        <v>7.5</v>
      </c>
      <c r="AH1030" s="12">
        <f>IFERROR(VLOOKUP($A1030,Sheet2!$Y$2:$AK$3116,COLUMN(J1029),FALSE),"")</f>
        <v>-2.1176853676474497E-2</v>
      </c>
      <c r="AI1030" s="12" t="str">
        <f>IFERROR(VLOOKUP($A1030,Sheet2!$Y$2:$AK$3116,COLUMN(K1029),FALSE),"")</f>
        <v>none</v>
      </c>
      <c r="AJ1030" s="12" t="str">
        <f>IFERROR(VLOOKUP($A1030,Sheet2!$Y$2:$AK$3116,COLUMN(L1029),FALSE),"")</f>
        <v>Mark Lanegan ‚Äì Imitations</v>
      </c>
      <c r="AK1030" s="12" t="str">
        <f>IFERROR(VLOOKUP($A1030,Sheet2!$Y$2:$AK$3116,COLUMN(M1029),FALSE),"")</f>
        <v>none</v>
      </c>
    </row>
    <row r="1031" spans="1:37">
      <c r="A1031" t="s">
        <v>9846</v>
      </c>
      <c r="B1031" s="3" t="s">
        <v>9845</v>
      </c>
      <c r="C1031" t="s">
        <v>133</v>
      </c>
      <c r="D1031" t="s">
        <v>134</v>
      </c>
      <c r="E1031" t="s">
        <v>9847</v>
      </c>
      <c r="F1031" t="s">
        <v>9848</v>
      </c>
      <c r="G1031" t="s">
        <v>9849</v>
      </c>
      <c r="H1031" t="s">
        <v>21</v>
      </c>
      <c r="I1031" t="s">
        <v>21</v>
      </c>
      <c r="J1031" t="s">
        <v>21</v>
      </c>
      <c r="K1031" t="s">
        <v>21</v>
      </c>
      <c r="L1031" t="s">
        <v>39</v>
      </c>
      <c r="M1031" t="s">
        <v>40</v>
      </c>
      <c r="N1031" t="s">
        <v>100</v>
      </c>
      <c r="O1031" t="s">
        <v>101</v>
      </c>
      <c r="P1031">
        <v>2013</v>
      </c>
      <c r="Q1031" t="s">
        <v>462</v>
      </c>
      <c r="R1031" t="s">
        <v>21</v>
      </c>
      <c r="S1031" t="s">
        <v>21</v>
      </c>
      <c r="T1031">
        <v>5</v>
      </c>
      <c r="U1031">
        <f>SUM((T1031-6.977778)/1.271306)</f>
        <v>-1.5557057073592035</v>
      </c>
      <c r="V1031" t="s">
        <v>21</v>
      </c>
      <c r="W1031" t="s">
        <v>9850</v>
      </c>
      <c r="X1031" t="s">
        <v>9851</v>
      </c>
      <c r="Y1031" s="12" t="str">
        <f>IFERROR(VLOOKUP($A1031,Sheet2!$Y$2:$AK$3116,COLUMN(A1030),FALSE),"")</f>
        <v>Images Du Futur</v>
      </c>
      <c r="Z1031" s="13">
        <f>IFERROR(VLOOKUP($A1031,Sheet2!$Y$2:$AK$3116,COLUMN(B1030),FALSE),"")</f>
        <v>41337</v>
      </c>
      <c r="AA1031" s="12" t="str">
        <f>IFERROR(VLOOKUP($A1031,Sheet2!$Y$2:$AK$3116,COLUMN(C1030),FALSE),"")</f>
        <v>Christian Cottingham</v>
      </c>
      <c r="AB1031" s="12" t="str">
        <f>IFERROR(VLOOKUP($A1031,Sheet2!$Y$2:$AK$3116,COLUMN(D1030),FALSE),"")</f>
        <v>https://www.thelineofbestfit.com/author/ccottingham</v>
      </c>
      <c r="AC1031" s="12" t="str">
        <f>IFERROR(VLOOKUP($A1031,Sheet2!$Y$2:$AK$3116,COLUMN(E1030),FALSE),"")</f>
        <v>https://www.thelineofbestfit.com/reviews/albums/sunns-images-du-futur-119717</v>
      </c>
      <c r="AD1031" s="12" t="str">
        <f>IFERROR(VLOOKUP($A1031,Sheet2!$Y$2:$AK$3116,COLUMN(F1030),FALSE),"")</f>
        <v>Suuns</v>
      </c>
      <c r="AE1031" s="12" t="str">
        <f>IFERROR(VLOOKUP($A1031,Sheet2!$Y$2:$AK$3116,COLUMN(G1030),FALSE),"")</f>
        <v>https://www.thelineofbestfit.com/artists/suuns-107678</v>
      </c>
      <c r="AF1031" s="13" t="str">
        <f>IFERROR(VLOOKUP($A1031,Sheet2!$Y$2:$AK$3116,COLUMN(H1030),FALSE),"")</f>
        <v>none</v>
      </c>
      <c r="AG1031" s="12">
        <f>IFERROR(VLOOKUP($A1031,Sheet2!$Y$2:$AK$3116,COLUMN(I1030),FALSE),"")</f>
        <v>9.5</v>
      </c>
      <c r="AH1031" s="12">
        <f>IFERROR(VLOOKUP($A1031,Sheet2!$Y$2:$AK$3116,COLUMN(J1030),FALSE),"")</f>
        <v>1.8502312124665723</v>
      </c>
      <c r="AI1031" s="12" t="str">
        <f>IFERROR(VLOOKUP($A1031,Sheet2!$Y$2:$AK$3116,COLUMN(K1030),FALSE),"")</f>
        <v>none</v>
      </c>
      <c r="AJ1031" s="12" t="str">
        <f>IFERROR(VLOOKUP($A1031,Sheet2!$Y$2:$AK$3116,COLUMN(L1030),FALSE),"")</f>
        <v>Sunns ‚Äì Images Du Futur</v>
      </c>
      <c r="AK1031" s="12" t="str">
        <f>IFERROR(VLOOKUP($A1031,Sheet2!$Y$2:$AK$3116,COLUMN(M1030),FALSE),"")</f>
        <v>none</v>
      </c>
    </row>
    <row r="1032" spans="1:37">
      <c r="A1032" t="s">
        <v>1913</v>
      </c>
      <c r="B1032" s="3" t="s">
        <v>1912</v>
      </c>
      <c r="C1032" t="s">
        <v>426</v>
      </c>
      <c r="D1032" t="s">
        <v>427</v>
      </c>
      <c r="E1032" t="s">
        <v>1914</v>
      </c>
      <c r="F1032" t="s">
        <v>1915</v>
      </c>
      <c r="G1032" t="s">
        <v>1916</v>
      </c>
      <c r="H1032" t="s">
        <v>21</v>
      </c>
      <c r="I1032" t="s">
        <v>21</v>
      </c>
      <c r="J1032" t="s">
        <v>21</v>
      </c>
      <c r="K1032" t="s">
        <v>21</v>
      </c>
      <c r="L1032" t="s">
        <v>21</v>
      </c>
      <c r="M1032" t="s">
        <v>21</v>
      </c>
      <c r="N1032" t="s">
        <v>21</v>
      </c>
      <c r="O1032" t="s">
        <v>21</v>
      </c>
      <c r="P1032">
        <v>2012</v>
      </c>
      <c r="Q1032" t="s">
        <v>346</v>
      </c>
      <c r="R1032" t="s">
        <v>21</v>
      </c>
      <c r="S1032" t="s">
        <v>21</v>
      </c>
      <c r="T1032">
        <v>7.9</v>
      </c>
      <c r="U1032">
        <f>SUM((T1032-6.977778)/1.271306)</f>
        <v>0.72541307914852959</v>
      </c>
      <c r="V1032" t="s">
        <v>21</v>
      </c>
      <c r="W1032" t="s">
        <v>1917</v>
      </c>
      <c r="X1032" t="s">
        <v>1918</v>
      </c>
      <c r="Y1032" s="12" t="str">
        <f>IFERROR(VLOOKUP($A1032,Sheet2!$Y$2:$AK$3116,COLUMN(A1031),FALSE),"")</f>
        <v>iii</v>
      </c>
      <c r="Z1032" s="13">
        <f>IFERROR(VLOOKUP($A1032,Sheet2!$Y$2:$AK$3116,COLUMN(B1031),FALSE),"")</f>
        <v>42433</v>
      </c>
      <c r="AA1032" s="12" t="str">
        <f>IFERROR(VLOOKUP($A1032,Sheet2!$Y$2:$AK$3116,COLUMN(C1031),FALSE),"")</f>
        <v>Grant Rindner</v>
      </c>
      <c r="AB1032" s="12" t="str">
        <f>IFERROR(VLOOKUP($A1032,Sheet2!$Y$2:$AK$3116,COLUMN(D1031),FALSE),"")</f>
        <v>https://www.thelineofbestfit.com/author/grindner</v>
      </c>
      <c r="AC1032" s="12" t="str">
        <f>IFERROR(VLOOKUP($A1032,Sheet2!$Y$2:$AK$3116,COLUMN(E1031),FALSE),"")</f>
        <v>https://www.thelineofbestfit.com/reviews/albums/miike-snow-iii</v>
      </c>
      <c r="AD1032" s="12" t="str">
        <f>IFERROR(VLOOKUP($A1032,Sheet2!$Y$2:$AK$3116,COLUMN(F1031),FALSE),"")</f>
        <v>Miike Snow</v>
      </c>
      <c r="AE1032" s="12" t="str">
        <f>IFERROR(VLOOKUP($A1032,Sheet2!$Y$2:$AK$3116,COLUMN(G1031),FALSE),"")</f>
        <v>https://www.thelineofbestfit.com/artists/miike-snow-106223</v>
      </c>
      <c r="AF1032" s="13">
        <f>IFERROR(VLOOKUP($A1032,Sheet2!$Y$2:$AK$3116,COLUMN(H1031),FALSE),"")</f>
        <v>42433</v>
      </c>
      <c r="AG1032" s="12">
        <f>IFERROR(VLOOKUP($A1032,Sheet2!$Y$2:$AK$3116,COLUMN(I1031),FALSE),"")</f>
        <v>7.5</v>
      </c>
      <c r="AH1032" s="12">
        <f>IFERROR(VLOOKUP($A1032,Sheet2!$Y$2:$AK$3116,COLUMN(J1031),FALSE),"")</f>
        <v>-2.1176853676474497E-2</v>
      </c>
      <c r="AI1032" s="12" t="str">
        <f>IFERROR(VLOOKUP($A1032,Sheet2!$Y$2:$AK$3116,COLUMN(K1031),FALSE),"")</f>
        <v>Sweden</v>
      </c>
      <c r="AJ1032" s="12" t="str">
        <f>IFERROR(VLOOKUP($A1032,Sheet2!$Y$2:$AK$3116,COLUMN(L1031),FALSE),"")</f>
        <v>Good things come in iii from Miike Snow</v>
      </c>
      <c r="AK1032" s="12" t="str">
        <f>IFERROR(VLOOKUP($A1032,Sheet2!$Y$2:$AK$3116,COLUMN(M1031),FALSE),"")</f>
        <v>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v>
      </c>
    </row>
    <row r="1033" spans="1:37">
      <c r="A1033" t="s">
        <v>1913</v>
      </c>
      <c r="B1033" s="3" t="s">
        <v>3385</v>
      </c>
      <c r="C1033" t="s">
        <v>96</v>
      </c>
      <c r="D1033" t="s">
        <v>97</v>
      </c>
      <c r="E1033" t="s">
        <v>3545</v>
      </c>
      <c r="F1033" t="s">
        <v>3546</v>
      </c>
      <c r="G1033" t="s">
        <v>3547</v>
      </c>
      <c r="H1033" t="s">
        <v>21</v>
      </c>
      <c r="I1033" t="s">
        <v>21</v>
      </c>
      <c r="J1033" t="s">
        <v>21</v>
      </c>
      <c r="K1033" t="s">
        <v>21</v>
      </c>
      <c r="L1033" t="s">
        <v>39</v>
      </c>
      <c r="M1033" t="s">
        <v>40</v>
      </c>
      <c r="N1033" t="s">
        <v>100</v>
      </c>
      <c r="O1033" t="s">
        <v>101</v>
      </c>
      <c r="P1033">
        <v>2013</v>
      </c>
      <c r="Q1033" t="s">
        <v>449</v>
      </c>
      <c r="R1033" t="s">
        <v>21</v>
      </c>
      <c r="S1033" t="s">
        <v>21</v>
      </c>
      <c r="T1033">
        <v>7.4</v>
      </c>
      <c r="U1033">
        <f>SUM((T1033-6.977778)/1.271306)</f>
        <v>0.33211673664719626</v>
      </c>
      <c r="V1033" t="s">
        <v>21</v>
      </c>
      <c r="W1033" t="s">
        <v>3548</v>
      </c>
      <c r="X1033" t="s">
        <v>3549</v>
      </c>
      <c r="Y1033" s="12" t="str">
        <f>IFERROR(VLOOKUP($A1033,Sheet2!$Y$2:$AK$3116,COLUMN(A1032),FALSE),"")</f>
        <v>iii</v>
      </c>
      <c r="Z1033" s="13">
        <f>IFERROR(VLOOKUP($A1033,Sheet2!$Y$2:$AK$3116,COLUMN(B1032),FALSE),"")</f>
        <v>42433</v>
      </c>
      <c r="AA1033" s="12" t="str">
        <f>IFERROR(VLOOKUP($A1033,Sheet2!$Y$2:$AK$3116,COLUMN(C1032),FALSE),"")</f>
        <v>Grant Rindner</v>
      </c>
      <c r="AB1033" s="12" t="str">
        <f>IFERROR(VLOOKUP($A1033,Sheet2!$Y$2:$AK$3116,COLUMN(D1032),FALSE),"")</f>
        <v>https://www.thelineofbestfit.com/author/grindner</v>
      </c>
      <c r="AC1033" s="12" t="str">
        <f>IFERROR(VLOOKUP($A1033,Sheet2!$Y$2:$AK$3116,COLUMN(E1032),FALSE),"")</f>
        <v>https://www.thelineofbestfit.com/reviews/albums/miike-snow-iii</v>
      </c>
      <c r="AD1033" s="12" t="str">
        <f>IFERROR(VLOOKUP($A1033,Sheet2!$Y$2:$AK$3116,COLUMN(F1032),FALSE),"")</f>
        <v>Miike Snow</v>
      </c>
      <c r="AE1033" s="12" t="str">
        <f>IFERROR(VLOOKUP($A1033,Sheet2!$Y$2:$AK$3116,COLUMN(G1032),FALSE),"")</f>
        <v>https://www.thelineofbestfit.com/artists/miike-snow-106223</v>
      </c>
      <c r="AF1033" s="13">
        <f>IFERROR(VLOOKUP($A1033,Sheet2!$Y$2:$AK$3116,COLUMN(H1032),FALSE),"")</f>
        <v>42433</v>
      </c>
      <c r="AG1033" s="12">
        <f>IFERROR(VLOOKUP($A1033,Sheet2!$Y$2:$AK$3116,COLUMN(I1032),FALSE),"")</f>
        <v>7.5</v>
      </c>
      <c r="AH1033" s="12">
        <f>IFERROR(VLOOKUP($A1033,Sheet2!$Y$2:$AK$3116,COLUMN(J1032),FALSE),"")</f>
        <v>-2.1176853676474497E-2</v>
      </c>
      <c r="AI1033" s="12" t="str">
        <f>IFERROR(VLOOKUP($A1033,Sheet2!$Y$2:$AK$3116,COLUMN(K1032),FALSE),"")</f>
        <v>Sweden</v>
      </c>
      <c r="AJ1033" s="12" t="str">
        <f>IFERROR(VLOOKUP($A1033,Sheet2!$Y$2:$AK$3116,COLUMN(L1032),FALSE),"")</f>
        <v>Good things come in iii from Miike Snow</v>
      </c>
      <c r="AK1033" s="12" t="str">
        <f>IFERROR(VLOOKUP($A1033,Sheet2!$Y$2:$AK$3116,COLUMN(M1032),FALSE),"")</f>
        <v>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v>
      </c>
    </row>
    <row r="1034" spans="1:37">
      <c r="A1034" t="s">
        <v>1913</v>
      </c>
      <c r="B1034" s="3" t="s">
        <v>3776</v>
      </c>
      <c r="C1034" t="s">
        <v>2597</v>
      </c>
      <c r="D1034" t="s">
        <v>2598</v>
      </c>
      <c r="E1034" t="s">
        <v>3777</v>
      </c>
      <c r="F1034" t="s">
        <v>3778</v>
      </c>
      <c r="G1034" t="s">
        <v>3779</v>
      </c>
      <c r="H1034" t="s">
        <v>21</v>
      </c>
      <c r="I1034" t="s">
        <v>21</v>
      </c>
      <c r="J1034" t="s">
        <v>21</v>
      </c>
      <c r="K1034" t="s">
        <v>21</v>
      </c>
      <c r="L1034" t="s">
        <v>39</v>
      </c>
      <c r="M1034" t="s">
        <v>40</v>
      </c>
      <c r="N1034" t="s">
        <v>21</v>
      </c>
      <c r="O1034" t="s">
        <v>21</v>
      </c>
      <c r="P1034">
        <v>2009</v>
      </c>
      <c r="Q1034" t="s">
        <v>124</v>
      </c>
      <c r="R1034" t="s">
        <v>21</v>
      </c>
      <c r="S1034" t="s">
        <v>21</v>
      </c>
      <c r="T1034">
        <v>6.1</v>
      </c>
      <c r="U1034">
        <f>SUM((T1034-6.977778)/1.271306)</f>
        <v>-0.69045375385627072</v>
      </c>
      <c r="V1034" t="s">
        <v>21</v>
      </c>
      <c r="W1034" t="s">
        <v>3780</v>
      </c>
      <c r="X1034" t="s">
        <v>3781</v>
      </c>
      <c r="Y1034" s="12" t="str">
        <f>IFERROR(VLOOKUP($A1034,Sheet2!$Y$2:$AK$3116,COLUMN(A1033),FALSE),"")</f>
        <v>iii</v>
      </c>
      <c r="Z1034" s="13">
        <f>IFERROR(VLOOKUP($A1034,Sheet2!$Y$2:$AK$3116,COLUMN(B1033),FALSE),"")</f>
        <v>42433</v>
      </c>
      <c r="AA1034" s="12" t="str">
        <f>IFERROR(VLOOKUP($A1034,Sheet2!$Y$2:$AK$3116,COLUMN(C1033),FALSE),"")</f>
        <v>Grant Rindner</v>
      </c>
      <c r="AB1034" s="12" t="str">
        <f>IFERROR(VLOOKUP($A1034,Sheet2!$Y$2:$AK$3116,COLUMN(D1033),FALSE),"")</f>
        <v>https://www.thelineofbestfit.com/author/grindner</v>
      </c>
      <c r="AC1034" s="12" t="str">
        <f>IFERROR(VLOOKUP($A1034,Sheet2!$Y$2:$AK$3116,COLUMN(E1033),FALSE),"")</f>
        <v>https://www.thelineofbestfit.com/reviews/albums/miike-snow-iii</v>
      </c>
      <c r="AD1034" s="12" t="str">
        <f>IFERROR(VLOOKUP($A1034,Sheet2!$Y$2:$AK$3116,COLUMN(F1033),FALSE),"")</f>
        <v>Miike Snow</v>
      </c>
      <c r="AE1034" s="12" t="str">
        <f>IFERROR(VLOOKUP($A1034,Sheet2!$Y$2:$AK$3116,COLUMN(G1033),FALSE),"")</f>
        <v>https://www.thelineofbestfit.com/artists/miike-snow-106223</v>
      </c>
      <c r="AF1034" s="13">
        <f>IFERROR(VLOOKUP($A1034,Sheet2!$Y$2:$AK$3116,COLUMN(H1033),FALSE),"")</f>
        <v>42433</v>
      </c>
      <c r="AG1034" s="12">
        <f>IFERROR(VLOOKUP($A1034,Sheet2!$Y$2:$AK$3116,COLUMN(I1033),FALSE),"")</f>
        <v>7.5</v>
      </c>
      <c r="AH1034" s="12">
        <f>IFERROR(VLOOKUP($A1034,Sheet2!$Y$2:$AK$3116,COLUMN(J1033),FALSE),"")</f>
        <v>-2.1176853676474497E-2</v>
      </c>
      <c r="AI1034" s="12" t="str">
        <f>IFERROR(VLOOKUP($A1034,Sheet2!$Y$2:$AK$3116,COLUMN(K1033),FALSE),"")</f>
        <v>Sweden</v>
      </c>
      <c r="AJ1034" s="12" t="str">
        <f>IFERROR(VLOOKUP($A1034,Sheet2!$Y$2:$AK$3116,COLUMN(L1033),FALSE),"")</f>
        <v>Good things come in iii from Miike Snow</v>
      </c>
      <c r="AK1034" s="12" t="str">
        <f>IFERROR(VLOOKUP($A1034,Sheet2!$Y$2:$AK$3116,COLUMN(M1033),FALSE),"")</f>
        <v>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v>
      </c>
    </row>
    <row r="1035" spans="1:37">
      <c r="A1035" t="s">
        <v>1913</v>
      </c>
      <c r="B1035" s="3" t="s">
        <v>3852</v>
      </c>
      <c r="C1035" t="s">
        <v>654</v>
      </c>
      <c r="D1035" t="s">
        <v>655</v>
      </c>
      <c r="E1035" t="s">
        <v>3853</v>
      </c>
      <c r="F1035" t="s">
        <v>3854</v>
      </c>
      <c r="G1035" t="s">
        <v>3855</v>
      </c>
      <c r="H1035" t="s">
        <v>21</v>
      </c>
      <c r="I1035" t="s">
        <v>21</v>
      </c>
      <c r="J1035" t="s">
        <v>21</v>
      </c>
      <c r="K1035" t="s">
        <v>21</v>
      </c>
      <c r="L1035" t="s">
        <v>39</v>
      </c>
      <c r="M1035" t="s">
        <v>40</v>
      </c>
      <c r="N1035" t="s">
        <v>21</v>
      </c>
      <c r="O1035" t="s">
        <v>21</v>
      </c>
      <c r="P1035">
        <v>2015</v>
      </c>
      <c r="Q1035" t="s">
        <v>681</v>
      </c>
      <c r="R1035" t="s">
        <v>21</v>
      </c>
      <c r="S1035" t="s">
        <v>21</v>
      </c>
      <c r="T1035">
        <v>6.5</v>
      </c>
      <c r="U1035">
        <f>SUM((T1035-6.977778)/1.271306)</f>
        <v>-0.37581667985520384</v>
      </c>
      <c r="V1035" t="s">
        <v>21</v>
      </c>
      <c r="W1035" t="s">
        <v>3856</v>
      </c>
      <c r="X1035" t="s">
        <v>3857</v>
      </c>
      <c r="Y1035" s="12" t="str">
        <f>IFERROR(VLOOKUP($A1035,Sheet2!$Y$2:$AK$3116,COLUMN(A1034),FALSE),"")</f>
        <v>iii</v>
      </c>
      <c r="Z1035" s="13">
        <f>IFERROR(VLOOKUP($A1035,Sheet2!$Y$2:$AK$3116,COLUMN(B1034),FALSE),"")</f>
        <v>42433</v>
      </c>
      <c r="AA1035" s="12" t="str">
        <f>IFERROR(VLOOKUP($A1035,Sheet2!$Y$2:$AK$3116,COLUMN(C1034),FALSE),"")</f>
        <v>Grant Rindner</v>
      </c>
      <c r="AB1035" s="12" t="str">
        <f>IFERROR(VLOOKUP($A1035,Sheet2!$Y$2:$AK$3116,COLUMN(D1034),FALSE),"")</f>
        <v>https://www.thelineofbestfit.com/author/grindner</v>
      </c>
      <c r="AC1035" s="12" t="str">
        <f>IFERROR(VLOOKUP($A1035,Sheet2!$Y$2:$AK$3116,COLUMN(E1034),FALSE),"")</f>
        <v>https://www.thelineofbestfit.com/reviews/albums/miike-snow-iii</v>
      </c>
      <c r="AD1035" s="12" t="str">
        <f>IFERROR(VLOOKUP($A1035,Sheet2!$Y$2:$AK$3116,COLUMN(F1034),FALSE),"")</f>
        <v>Miike Snow</v>
      </c>
      <c r="AE1035" s="12" t="str">
        <f>IFERROR(VLOOKUP($A1035,Sheet2!$Y$2:$AK$3116,COLUMN(G1034),FALSE),"")</f>
        <v>https://www.thelineofbestfit.com/artists/miike-snow-106223</v>
      </c>
      <c r="AF1035" s="13">
        <f>IFERROR(VLOOKUP($A1035,Sheet2!$Y$2:$AK$3116,COLUMN(H1034),FALSE),"")</f>
        <v>42433</v>
      </c>
      <c r="AG1035" s="12">
        <f>IFERROR(VLOOKUP($A1035,Sheet2!$Y$2:$AK$3116,COLUMN(I1034),FALSE),"")</f>
        <v>7.5</v>
      </c>
      <c r="AH1035" s="12">
        <f>IFERROR(VLOOKUP($A1035,Sheet2!$Y$2:$AK$3116,COLUMN(J1034),FALSE),"")</f>
        <v>-2.1176853676474497E-2</v>
      </c>
      <c r="AI1035" s="12" t="str">
        <f>IFERROR(VLOOKUP($A1035,Sheet2!$Y$2:$AK$3116,COLUMN(K1034),FALSE),"")</f>
        <v>Sweden</v>
      </c>
      <c r="AJ1035" s="12" t="str">
        <f>IFERROR(VLOOKUP($A1035,Sheet2!$Y$2:$AK$3116,COLUMN(L1034),FALSE),"")</f>
        <v>Good things come in iii from Miike Snow</v>
      </c>
      <c r="AK1035" s="12" t="str">
        <f>IFERROR(VLOOKUP($A1035,Sheet2!$Y$2:$AK$3116,COLUMN(M1034),FALSE),"")</f>
        <v>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v>
      </c>
    </row>
    <row r="1036" spans="1:37">
      <c r="A1036" t="s">
        <v>1913</v>
      </c>
      <c r="B1036" s="3" t="s">
        <v>4635</v>
      </c>
      <c r="C1036" t="s">
        <v>546</v>
      </c>
      <c r="D1036" t="s">
        <v>547</v>
      </c>
      <c r="E1036" t="s">
        <v>4636</v>
      </c>
      <c r="F1036" t="s">
        <v>4637</v>
      </c>
      <c r="G1036" t="s">
        <v>4638</v>
      </c>
      <c r="H1036" t="s">
        <v>21</v>
      </c>
      <c r="I1036" t="s">
        <v>21</v>
      </c>
      <c r="J1036" t="s">
        <v>21</v>
      </c>
      <c r="K1036" t="s">
        <v>21</v>
      </c>
      <c r="L1036" t="s">
        <v>31</v>
      </c>
      <c r="M1036" t="s">
        <v>32</v>
      </c>
      <c r="N1036" t="s">
        <v>21</v>
      </c>
      <c r="O1036" t="s">
        <v>21</v>
      </c>
      <c r="P1036">
        <v>2011</v>
      </c>
      <c r="Q1036" t="s">
        <v>296</v>
      </c>
      <c r="R1036" t="s">
        <v>21</v>
      </c>
      <c r="S1036" t="s">
        <v>21</v>
      </c>
      <c r="T1036">
        <v>6.4</v>
      </c>
      <c r="U1036">
        <f>SUM((T1036-6.977778)/1.271306)</f>
        <v>-0.45447594835547023</v>
      </c>
      <c r="V1036" t="s">
        <v>21</v>
      </c>
      <c r="W1036" t="s">
        <v>4639</v>
      </c>
      <c r="X1036" t="s">
        <v>4640</v>
      </c>
      <c r="Y1036" s="12" t="str">
        <f>IFERROR(VLOOKUP($A1036,Sheet2!$Y$2:$AK$3116,COLUMN(A1035),FALSE),"")</f>
        <v>iii</v>
      </c>
      <c r="Z1036" s="13">
        <f>IFERROR(VLOOKUP($A1036,Sheet2!$Y$2:$AK$3116,COLUMN(B1035),FALSE),"")</f>
        <v>42433</v>
      </c>
      <c r="AA1036" s="12" t="str">
        <f>IFERROR(VLOOKUP($A1036,Sheet2!$Y$2:$AK$3116,COLUMN(C1035),FALSE),"")</f>
        <v>Grant Rindner</v>
      </c>
      <c r="AB1036" s="12" t="str">
        <f>IFERROR(VLOOKUP($A1036,Sheet2!$Y$2:$AK$3116,COLUMN(D1035),FALSE),"")</f>
        <v>https://www.thelineofbestfit.com/author/grindner</v>
      </c>
      <c r="AC1036" s="12" t="str">
        <f>IFERROR(VLOOKUP($A1036,Sheet2!$Y$2:$AK$3116,COLUMN(E1035),FALSE),"")</f>
        <v>https://www.thelineofbestfit.com/reviews/albums/miike-snow-iii</v>
      </c>
      <c r="AD1036" s="12" t="str">
        <f>IFERROR(VLOOKUP($A1036,Sheet2!$Y$2:$AK$3116,COLUMN(F1035),FALSE),"")</f>
        <v>Miike Snow</v>
      </c>
      <c r="AE1036" s="12" t="str">
        <f>IFERROR(VLOOKUP($A1036,Sheet2!$Y$2:$AK$3116,COLUMN(G1035),FALSE),"")</f>
        <v>https://www.thelineofbestfit.com/artists/miike-snow-106223</v>
      </c>
      <c r="AF1036" s="13">
        <f>IFERROR(VLOOKUP($A1036,Sheet2!$Y$2:$AK$3116,COLUMN(H1035),FALSE),"")</f>
        <v>42433</v>
      </c>
      <c r="AG1036" s="12">
        <f>IFERROR(VLOOKUP($A1036,Sheet2!$Y$2:$AK$3116,COLUMN(I1035),FALSE),"")</f>
        <v>7.5</v>
      </c>
      <c r="AH1036" s="12">
        <f>IFERROR(VLOOKUP($A1036,Sheet2!$Y$2:$AK$3116,COLUMN(J1035),FALSE),"")</f>
        <v>-2.1176853676474497E-2</v>
      </c>
      <c r="AI1036" s="12" t="str">
        <f>IFERROR(VLOOKUP($A1036,Sheet2!$Y$2:$AK$3116,COLUMN(K1035),FALSE),"")</f>
        <v>Sweden</v>
      </c>
      <c r="AJ1036" s="12" t="str">
        <f>IFERROR(VLOOKUP($A1036,Sheet2!$Y$2:$AK$3116,COLUMN(L1035),FALSE),"")</f>
        <v>Good things come in iii from Miike Snow</v>
      </c>
      <c r="AK1036" s="12" t="str">
        <f>IFERROR(VLOOKUP($A1036,Sheet2!$Y$2:$AK$3116,COLUMN(M1035),FALSE),"")</f>
        <v>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v>
      </c>
    </row>
    <row r="1037" spans="1:37">
      <c r="A1037" t="s">
        <v>1913</v>
      </c>
      <c r="B1037" s="3" t="s">
        <v>7167</v>
      </c>
      <c r="C1037" t="s">
        <v>2395</v>
      </c>
      <c r="D1037" t="s">
        <v>2396</v>
      </c>
      <c r="E1037" t="s">
        <v>7173</v>
      </c>
      <c r="F1037" t="s">
        <v>7169</v>
      </c>
      <c r="G1037" t="s">
        <v>7170</v>
      </c>
      <c r="H1037" t="s">
        <v>21</v>
      </c>
      <c r="I1037" t="s">
        <v>21</v>
      </c>
      <c r="J1037" t="s">
        <v>21</v>
      </c>
      <c r="K1037" t="s">
        <v>21</v>
      </c>
      <c r="L1037" t="s">
        <v>39</v>
      </c>
      <c r="M1037" t="s">
        <v>40</v>
      </c>
      <c r="N1037" t="s">
        <v>21</v>
      </c>
      <c r="O1037" t="s">
        <v>21</v>
      </c>
      <c r="P1037">
        <v>2002</v>
      </c>
      <c r="Q1037" t="s">
        <v>1360</v>
      </c>
      <c r="R1037" t="s">
        <v>21</v>
      </c>
      <c r="S1037" t="s">
        <v>21</v>
      </c>
      <c r="T1037">
        <v>5.6</v>
      </c>
      <c r="U1037">
        <f>SUM((T1037-6.977778)/1.271306)</f>
        <v>-1.0837500963576041</v>
      </c>
      <c r="V1037" t="s">
        <v>21</v>
      </c>
      <c r="W1037" t="s">
        <v>7174</v>
      </c>
      <c r="X1037" t="s">
        <v>7175</v>
      </c>
      <c r="Y1037" s="12" t="str">
        <f>IFERROR(VLOOKUP($A1037,Sheet2!$Y$2:$AK$3116,COLUMN(A1036),FALSE),"")</f>
        <v>iii</v>
      </c>
      <c r="Z1037" s="13">
        <f>IFERROR(VLOOKUP($A1037,Sheet2!$Y$2:$AK$3116,COLUMN(B1036),FALSE),"")</f>
        <v>42433</v>
      </c>
      <c r="AA1037" s="12" t="str">
        <f>IFERROR(VLOOKUP($A1037,Sheet2!$Y$2:$AK$3116,COLUMN(C1036),FALSE),"")</f>
        <v>Grant Rindner</v>
      </c>
      <c r="AB1037" s="12" t="str">
        <f>IFERROR(VLOOKUP($A1037,Sheet2!$Y$2:$AK$3116,COLUMN(D1036),FALSE),"")</f>
        <v>https://www.thelineofbestfit.com/author/grindner</v>
      </c>
      <c r="AC1037" s="12" t="str">
        <f>IFERROR(VLOOKUP($A1037,Sheet2!$Y$2:$AK$3116,COLUMN(E1036),FALSE),"")</f>
        <v>https://www.thelineofbestfit.com/reviews/albums/miike-snow-iii</v>
      </c>
      <c r="AD1037" s="12" t="str">
        <f>IFERROR(VLOOKUP($A1037,Sheet2!$Y$2:$AK$3116,COLUMN(F1036),FALSE),"")</f>
        <v>Miike Snow</v>
      </c>
      <c r="AE1037" s="12" t="str">
        <f>IFERROR(VLOOKUP($A1037,Sheet2!$Y$2:$AK$3116,COLUMN(G1036),FALSE),"")</f>
        <v>https://www.thelineofbestfit.com/artists/miike-snow-106223</v>
      </c>
      <c r="AF1037" s="13">
        <f>IFERROR(VLOOKUP($A1037,Sheet2!$Y$2:$AK$3116,COLUMN(H1036),FALSE),"")</f>
        <v>42433</v>
      </c>
      <c r="AG1037" s="12">
        <f>IFERROR(VLOOKUP($A1037,Sheet2!$Y$2:$AK$3116,COLUMN(I1036),FALSE),"")</f>
        <v>7.5</v>
      </c>
      <c r="AH1037" s="12">
        <f>IFERROR(VLOOKUP($A1037,Sheet2!$Y$2:$AK$3116,COLUMN(J1036),FALSE),"")</f>
        <v>-2.1176853676474497E-2</v>
      </c>
      <c r="AI1037" s="12" t="str">
        <f>IFERROR(VLOOKUP($A1037,Sheet2!$Y$2:$AK$3116,COLUMN(K1036),FALSE),"")</f>
        <v>Sweden</v>
      </c>
      <c r="AJ1037" s="12" t="str">
        <f>IFERROR(VLOOKUP($A1037,Sheet2!$Y$2:$AK$3116,COLUMN(L1036),FALSE),"")</f>
        <v>Good things come in iii from Miike Snow</v>
      </c>
      <c r="AK1037" s="12" t="str">
        <f>IFERROR(VLOOKUP($A1037,Sheet2!$Y$2:$AK$3116,COLUMN(M1036),FALSE),"")</f>
        <v>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v>
      </c>
    </row>
    <row r="1038" spans="1:37">
      <c r="A1038" t="s">
        <v>1913</v>
      </c>
      <c r="B1038" s="3" t="s">
        <v>9156</v>
      </c>
      <c r="C1038" t="s">
        <v>133</v>
      </c>
      <c r="D1038" t="s">
        <v>134</v>
      </c>
      <c r="E1038" t="s">
        <v>9157</v>
      </c>
      <c r="F1038" t="s">
        <v>9152</v>
      </c>
      <c r="G1038" t="s">
        <v>9153</v>
      </c>
      <c r="H1038" t="s">
        <v>21</v>
      </c>
      <c r="I1038" t="s">
        <v>21</v>
      </c>
      <c r="J1038" t="s">
        <v>21</v>
      </c>
      <c r="K1038" t="s">
        <v>21</v>
      </c>
      <c r="L1038" t="s">
        <v>100</v>
      </c>
      <c r="M1038" t="s">
        <v>101</v>
      </c>
      <c r="N1038" t="s">
        <v>39</v>
      </c>
      <c r="O1038" t="s">
        <v>40</v>
      </c>
      <c r="P1038">
        <v>2006</v>
      </c>
      <c r="Q1038" t="s">
        <v>3287</v>
      </c>
      <c r="R1038" t="s">
        <v>21</v>
      </c>
      <c r="S1038" t="s">
        <v>21</v>
      </c>
      <c r="T1038">
        <v>9.3000000000000007</v>
      </c>
      <c r="U1038">
        <f>SUM((T1038-6.977778)/1.271306)</f>
        <v>1.826642838152263</v>
      </c>
      <c r="V1038" t="s">
        <v>21</v>
      </c>
      <c r="W1038" t="s">
        <v>9158</v>
      </c>
      <c r="X1038" t="s">
        <v>9159</v>
      </c>
      <c r="Y1038" s="12" t="str">
        <f>IFERROR(VLOOKUP($A1038,Sheet2!$Y$2:$AK$3116,COLUMN(A1037),FALSE),"")</f>
        <v>iii</v>
      </c>
      <c r="Z1038" s="13">
        <f>IFERROR(VLOOKUP($A1038,Sheet2!$Y$2:$AK$3116,COLUMN(B1037),FALSE),"")</f>
        <v>42433</v>
      </c>
      <c r="AA1038" s="12" t="str">
        <f>IFERROR(VLOOKUP($A1038,Sheet2!$Y$2:$AK$3116,COLUMN(C1037),FALSE),"")</f>
        <v>Grant Rindner</v>
      </c>
      <c r="AB1038" s="12" t="str">
        <f>IFERROR(VLOOKUP($A1038,Sheet2!$Y$2:$AK$3116,COLUMN(D1037),FALSE),"")</f>
        <v>https://www.thelineofbestfit.com/author/grindner</v>
      </c>
      <c r="AC1038" s="12" t="str">
        <f>IFERROR(VLOOKUP($A1038,Sheet2!$Y$2:$AK$3116,COLUMN(E1037),FALSE),"")</f>
        <v>https://www.thelineofbestfit.com/reviews/albums/miike-snow-iii</v>
      </c>
      <c r="AD1038" s="12" t="str">
        <f>IFERROR(VLOOKUP($A1038,Sheet2!$Y$2:$AK$3116,COLUMN(F1037),FALSE),"")</f>
        <v>Miike Snow</v>
      </c>
      <c r="AE1038" s="12" t="str">
        <f>IFERROR(VLOOKUP($A1038,Sheet2!$Y$2:$AK$3116,COLUMN(G1037),FALSE),"")</f>
        <v>https://www.thelineofbestfit.com/artists/miike-snow-106223</v>
      </c>
      <c r="AF1038" s="13">
        <f>IFERROR(VLOOKUP($A1038,Sheet2!$Y$2:$AK$3116,COLUMN(H1037),FALSE),"")</f>
        <v>42433</v>
      </c>
      <c r="AG1038" s="12">
        <f>IFERROR(VLOOKUP($A1038,Sheet2!$Y$2:$AK$3116,COLUMN(I1037),FALSE),"")</f>
        <v>7.5</v>
      </c>
      <c r="AH1038" s="12">
        <f>IFERROR(VLOOKUP($A1038,Sheet2!$Y$2:$AK$3116,COLUMN(J1037),FALSE),"")</f>
        <v>-2.1176853676474497E-2</v>
      </c>
      <c r="AI1038" s="12" t="str">
        <f>IFERROR(VLOOKUP($A1038,Sheet2!$Y$2:$AK$3116,COLUMN(K1037),FALSE),"")</f>
        <v>Sweden</v>
      </c>
      <c r="AJ1038" s="12" t="str">
        <f>IFERROR(VLOOKUP($A1038,Sheet2!$Y$2:$AK$3116,COLUMN(L1037),FALSE),"")</f>
        <v>Good things come in iii from Miike Snow</v>
      </c>
      <c r="AK1038" s="12" t="str">
        <f>IFERROR(VLOOKUP($A1038,Sheet2!$Y$2:$AK$3116,COLUMN(M1037),FALSE),"")</f>
        <v>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v>
      </c>
    </row>
    <row r="1039" spans="1:37">
      <c r="A1039" t="s">
        <v>1913</v>
      </c>
      <c r="B1039" s="3" t="s">
        <v>11530</v>
      </c>
      <c r="C1039" t="s">
        <v>18</v>
      </c>
      <c r="D1039" t="s">
        <v>18</v>
      </c>
      <c r="E1039" t="s">
        <v>11531</v>
      </c>
      <c r="F1039" t="s">
        <v>11532</v>
      </c>
      <c r="G1039" t="s">
        <v>11533</v>
      </c>
      <c r="H1039" t="s">
        <v>21</v>
      </c>
      <c r="I1039" t="s">
        <v>21</v>
      </c>
      <c r="J1039" t="s">
        <v>21</v>
      </c>
      <c r="K1039" t="s">
        <v>21</v>
      </c>
      <c r="L1039" t="s">
        <v>100</v>
      </c>
      <c r="M1039" t="s">
        <v>101</v>
      </c>
      <c r="N1039" t="s">
        <v>39</v>
      </c>
      <c r="O1039" t="s">
        <v>40</v>
      </c>
      <c r="P1039">
        <v>2010</v>
      </c>
      <c r="Q1039" t="s">
        <v>1668</v>
      </c>
      <c r="R1039" t="s">
        <v>21</v>
      </c>
      <c r="S1039" t="s">
        <v>21</v>
      </c>
      <c r="T1039">
        <v>7</v>
      </c>
      <c r="U1039">
        <f>SUM((T1039-6.977778)/1.271306)</f>
        <v>1.7479662646129403E-2</v>
      </c>
      <c r="V1039" t="s">
        <v>21</v>
      </c>
      <c r="W1039" t="s">
        <v>11534</v>
      </c>
      <c r="X1039" t="s">
        <v>11535</v>
      </c>
      <c r="Y1039" s="12" t="str">
        <f>IFERROR(VLOOKUP($A1039,Sheet2!$Y$2:$AK$3116,COLUMN(A1038),FALSE),"")</f>
        <v>iii</v>
      </c>
      <c r="Z1039" s="13">
        <f>IFERROR(VLOOKUP($A1039,Sheet2!$Y$2:$AK$3116,COLUMN(B1038),FALSE),"")</f>
        <v>42433</v>
      </c>
      <c r="AA1039" s="12" t="str">
        <f>IFERROR(VLOOKUP($A1039,Sheet2!$Y$2:$AK$3116,COLUMN(C1038),FALSE),"")</f>
        <v>Grant Rindner</v>
      </c>
      <c r="AB1039" s="12" t="str">
        <f>IFERROR(VLOOKUP($A1039,Sheet2!$Y$2:$AK$3116,COLUMN(D1038),FALSE),"")</f>
        <v>https://www.thelineofbestfit.com/author/grindner</v>
      </c>
      <c r="AC1039" s="12" t="str">
        <f>IFERROR(VLOOKUP($A1039,Sheet2!$Y$2:$AK$3116,COLUMN(E1038),FALSE),"")</f>
        <v>https://www.thelineofbestfit.com/reviews/albums/miike-snow-iii</v>
      </c>
      <c r="AD1039" s="12" t="str">
        <f>IFERROR(VLOOKUP($A1039,Sheet2!$Y$2:$AK$3116,COLUMN(F1038),FALSE),"")</f>
        <v>Miike Snow</v>
      </c>
      <c r="AE1039" s="12" t="str">
        <f>IFERROR(VLOOKUP($A1039,Sheet2!$Y$2:$AK$3116,COLUMN(G1038),FALSE),"")</f>
        <v>https://www.thelineofbestfit.com/artists/miike-snow-106223</v>
      </c>
      <c r="AF1039" s="13">
        <f>IFERROR(VLOOKUP($A1039,Sheet2!$Y$2:$AK$3116,COLUMN(H1038),FALSE),"")</f>
        <v>42433</v>
      </c>
      <c r="AG1039" s="12">
        <f>IFERROR(VLOOKUP($A1039,Sheet2!$Y$2:$AK$3116,COLUMN(I1038),FALSE),"")</f>
        <v>7.5</v>
      </c>
      <c r="AH1039" s="12">
        <f>IFERROR(VLOOKUP($A1039,Sheet2!$Y$2:$AK$3116,COLUMN(J1038),FALSE),"")</f>
        <v>-2.1176853676474497E-2</v>
      </c>
      <c r="AI1039" s="12" t="str">
        <f>IFERROR(VLOOKUP($A1039,Sheet2!$Y$2:$AK$3116,COLUMN(K1038),FALSE),"")</f>
        <v>Sweden</v>
      </c>
      <c r="AJ1039" s="12" t="str">
        <f>IFERROR(VLOOKUP($A1039,Sheet2!$Y$2:$AK$3116,COLUMN(L1038),FALSE),"")</f>
        <v>Good things come in iii from Miike Snow</v>
      </c>
      <c r="AK1039" s="12" t="str">
        <f>IFERROR(VLOOKUP($A1039,Sheet2!$Y$2:$AK$3116,COLUMN(M1038),FALSE),"")</f>
        <v>The first two Miike Snow records weren‚Äôt without their guilty pleasures, but iii, the high-powered Swedish trio‚Äôs new project, is easily their most robust and impressive work to date. The product of a three-year hiatus, it features not only some of their catchiest pure pop, but also the group‚Äôs most thrilling forays into a darker, heftier sound.</v>
      </c>
    </row>
    <row r="1040" spans="1:37">
      <c r="A1040" t="s">
        <v>2026</v>
      </c>
      <c r="B1040" s="3" t="s">
        <v>2017</v>
      </c>
      <c r="C1040" t="s">
        <v>2024</v>
      </c>
      <c r="D1040" t="s">
        <v>2025</v>
      </c>
      <c r="E1040" t="s">
        <v>2027</v>
      </c>
      <c r="F1040" t="s">
        <v>2028</v>
      </c>
      <c r="G1040" t="s">
        <v>2029</v>
      </c>
      <c r="H1040" t="s">
        <v>21</v>
      </c>
      <c r="I1040" t="s">
        <v>21</v>
      </c>
      <c r="J1040" t="s">
        <v>21</v>
      </c>
      <c r="K1040" t="s">
        <v>21</v>
      </c>
      <c r="L1040" t="s">
        <v>100</v>
      </c>
      <c r="M1040" t="s">
        <v>101</v>
      </c>
      <c r="N1040" t="s">
        <v>39</v>
      </c>
      <c r="O1040" t="s">
        <v>40</v>
      </c>
      <c r="P1040">
        <v>2003</v>
      </c>
      <c r="Q1040" t="s">
        <v>1927</v>
      </c>
      <c r="R1040" t="s">
        <v>21</v>
      </c>
      <c r="S1040" t="s">
        <v>21</v>
      </c>
      <c r="T1040">
        <v>7.2</v>
      </c>
      <c r="U1040">
        <f>SUM((T1040-6.977778)/1.271306)</f>
        <v>0.17479819964666285</v>
      </c>
      <c r="V1040" t="s">
        <v>21</v>
      </c>
      <c r="W1040" t="s">
        <v>2030</v>
      </c>
      <c r="X1040" t="s">
        <v>2031</v>
      </c>
      <c r="Y1040" s="12" t="str">
        <f>IFERROR(VLOOKUP($A1040,Sheet2!$Y$2:$AK$3116,COLUMN(A1039),FALSE),"")</f>
        <v>II</v>
      </c>
      <c r="Z1040" s="13">
        <f>IFERROR(VLOOKUP($A1040,Sheet2!$Y$2:$AK$3116,COLUMN(B1039),FALSE),"")</f>
        <v>42300</v>
      </c>
      <c r="AA1040" s="12" t="str">
        <f>IFERROR(VLOOKUP($A1040,Sheet2!$Y$2:$AK$3116,COLUMN(C1039),FALSE),"")</f>
        <v>Nathan Westley</v>
      </c>
      <c r="AB1040" s="12" t="str">
        <f>IFERROR(VLOOKUP($A1040,Sheet2!$Y$2:$AK$3116,COLUMN(D1039),FALSE),"")</f>
        <v>https://www.thelineofbestfit.com/author/nathanwestley</v>
      </c>
      <c r="AC1040" s="12" t="str">
        <f>IFERROR(VLOOKUP($A1040,Sheet2!$Y$2:$AK$3116,COLUMN(E1039),FALSE),"")</f>
        <v>https://www.thelineofbestfit.com/reviews/albums/fuzz-fuzz-ii</v>
      </c>
      <c r="AD1040" s="12" t="str">
        <f>IFERROR(VLOOKUP($A1040,Sheet2!$Y$2:$AK$3116,COLUMN(F1039),FALSE),"")</f>
        <v>Fuzz</v>
      </c>
      <c r="AE1040" s="12" t="str">
        <f>IFERROR(VLOOKUP($A1040,Sheet2!$Y$2:$AK$3116,COLUMN(G1039),FALSE),"")</f>
        <v>https://www.thelineofbestfit.com/artists/fuzz-138587</v>
      </c>
      <c r="AF1040" s="13">
        <f>IFERROR(VLOOKUP($A1040,Sheet2!$Y$2:$AK$3116,COLUMN(H1039),FALSE),"")</f>
        <v>42300</v>
      </c>
      <c r="AG1040" s="12">
        <f>IFERROR(VLOOKUP($A1040,Sheet2!$Y$2:$AK$3116,COLUMN(I1039),FALSE),"")</f>
        <v>8</v>
      </c>
      <c r="AH1040" s="12">
        <f>IFERROR(VLOOKUP($A1040,Sheet2!$Y$2:$AK$3116,COLUMN(J1039),FALSE),"")</f>
        <v>0.44667516285928721</v>
      </c>
      <c r="AI1040" s="12" t="str">
        <f>IFERROR(VLOOKUP($A1040,Sheet2!$Y$2:$AK$3116,COLUMN(K1039),FALSE),"")</f>
        <v>United States</v>
      </c>
      <c r="AJ1040" s="12" t="str">
        <f>IFERROR(VLOOKUP($A1040,Sheet2!$Y$2:$AK$3116,COLUMN(L1039),FALSE),"")</f>
        <v>Fuzz swing and punch their way out of the shadows</v>
      </c>
      <c r="AK1040" s="12" t="str">
        <f>IFERROR(VLOOKUP($A1040,Sheet2!$Y$2:$AK$3116,COLUMN(M1039),FALSE),"")</f>
        <v>Two years after the release of their self-titled debut, rock power trio Fuzz return with a record rife with crunching, distortion-riddled riffs that head forth alongside tightly knit rhythmical grooves.</v>
      </c>
    </row>
    <row r="1041" spans="1:37">
      <c r="A1041" t="s">
        <v>2026</v>
      </c>
      <c r="B1041" s="3" t="s">
        <v>3776</v>
      </c>
      <c r="C1041" t="s">
        <v>690</v>
      </c>
      <c r="D1041" t="s">
        <v>691</v>
      </c>
      <c r="E1041" t="s">
        <v>3782</v>
      </c>
      <c r="F1041" t="s">
        <v>3778</v>
      </c>
      <c r="G1041" t="s">
        <v>3779</v>
      </c>
      <c r="H1041" t="s">
        <v>21</v>
      </c>
      <c r="I1041" t="s">
        <v>21</v>
      </c>
      <c r="J1041" t="s">
        <v>21</v>
      </c>
      <c r="K1041" t="s">
        <v>21</v>
      </c>
      <c r="L1041" t="s">
        <v>39</v>
      </c>
      <c r="M1041" t="s">
        <v>40</v>
      </c>
      <c r="N1041" t="s">
        <v>21</v>
      </c>
      <c r="O1041" t="s">
        <v>21</v>
      </c>
      <c r="P1041">
        <v>2006</v>
      </c>
      <c r="Q1041" t="s">
        <v>124</v>
      </c>
      <c r="R1041" t="s">
        <v>21</v>
      </c>
      <c r="S1041" t="s">
        <v>21</v>
      </c>
      <c r="T1041">
        <v>7.9</v>
      </c>
      <c r="U1041">
        <f>SUM((T1041-6.977778)/1.271306)</f>
        <v>0.72541307914852959</v>
      </c>
      <c r="V1041" t="s">
        <v>21</v>
      </c>
      <c r="W1041" t="s">
        <v>3783</v>
      </c>
      <c r="X1041" t="s">
        <v>3784</v>
      </c>
      <c r="Y1041" s="12" t="str">
        <f>IFERROR(VLOOKUP($A1041,Sheet2!$Y$2:$AK$3116,COLUMN(A1040),FALSE),"")</f>
        <v>II</v>
      </c>
      <c r="Z1041" s="13">
        <f>IFERROR(VLOOKUP($A1041,Sheet2!$Y$2:$AK$3116,COLUMN(B1040),FALSE),"")</f>
        <v>42300</v>
      </c>
      <c r="AA1041" s="12" t="str">
        <f>IFERROR(VLOOKUP($A1041,Sheet2!$Y$2:$AK$3116,COLUMN(C1040),FALSE),"")</f>
        <v>Nathan Westley</v>
      </c>
      <c r="AB1041" s="12" t="str">
        <f>IFERROR(VLOOKUP($A1041,Sheet2!$Y$2:$AK$3116,COLUMN(D1040),FALSE),"")</f>
        <v>https://www.thelineofbestfit.com/author/nathanwestley</v>
      </c>
      <c r="AC1041" s="12" t="str">
        <f>IFERROR(VLOOKUP($A1041,Sheet2!$Y$2:$AK$3116,COLUMN(E1040),FALSE),"")</f>
        <v>https://www.thelineofbestfit.com/reviews/albums/fuzz-fuzz-ii</v>
      </c>
      <c r="AD1041" s="12" t="str">
        <f>IFERROR(VLOOKUP($A1041,Sheet2!$Y$2:$AK$3116,COLUMN(F1040),FALSE),"")</f>
        <v>Fuzz</v>
      </c>
      <c r="AE1041" s="12" t="str">
        <f>IFERROR(VLOOKUP($A1041,Sheet2!$Y$2:$AK$3116,COLUMN(G1040),FALSE),"")</f>
        <v>https://www.thelineofbestfit.com/artists/fuzz-138587</v>
      </c>
      <c r="AF1041" s="13">
        <f>IFERROR(VLOOKUP($A1041,Sheet2!$Y$2:$AK$3116,COLUMN(H1040),FALSE),"")</f>
        <v>42300</v>
      </c>
      <c r="AG1041" s="12">
        <f>IFERROR(VLOOKUP($A1041,Sheet2!$Y$2:$AK$3116,COLUMN(I1040),FALSE),"")</f>
        <v>8</v>
      </c>
      <c r="AH1041" s="12">
        <f>IFERROR(VLOOKUP($A1041,Sheet2!$Y$2:$AK$3116,COLUMN(J1040),FALSE),"")</f>
        <v>0.44667516285928721</v>
      </c>
      <c r="AI1041" s="12" t="str">
        <f>IFERROR(VLOOKUP($A1041,Sheet2!$Y$2:$AK$3116,COLUMN(K1040),FALSE),"")</f>
        <v>United States</v>
      </c>
      <c r="AJ1041" s="12" t="str">
        <f>IFERROR(VLOOKUP($A1041,Sheet2!$Y$2:$AK$3116,COLUMN(L1040),FALSE),"")</f>
        <v>Fuzz swing and punch their way out of the shadows</v>
      </c>
      <c r="AK1041" s="12" t="str">
        <f>IFERROR(VLOOKUP($A1041,Sheet2!$Y$2:$AK$3116,COLUMN(M1040),FALSE),"")</f>
        <v>Two years after the release of their self-titled debut, rock power trio Fuzz return with a record rife with crunching, distortion-riddled riffs that head forth alongside tightly knit rhythmical grooves.</v>
      </c>
    </row>
    <row r="1042" spans="1:37">
      <c r="A1042" t="s">
        <v>2026</v>
      </c>
      <c r="B1042" s="3" t="s">
        <v>3852</v>
      </c>
      <c r="C1042" t="s">
        <v>154</v>
      </c>
      <c r="D1042" t="s">
        <v>155</v>
      </c>
      <c r="E1042" t="s">
        <v>3858</v>
      </c>
      <c r="F1042" t="s">
        <v>3854</v>
      </c>
      <c r="G1042" t="s">
        <v>3855</v>
      </c>
      <c r="H1042" t="s">
        <v>21</v>
      </c>
      <c r="I1042" t="s">
        <v>21</v>
      </c>
      <c r="J1042" t="s">
        <v>21</v>
      </c>
      <c r="K1042" t="s">
        <v>21</v>
      </c>
      <c r="L1042" t="s">
        <v>39</v>
      </c>
      <c r="M1042" t="s">
        <v>40</v>
      </c>
      <c r="N1042" t="s">
        <v>21</v>
      </c>
      <c r="O1042" t="s">
        <v>21</v>
      </c>
      <c r="P1042">
        <v>2013</v>
      </c>
      <c r="Q1042" t="s">
        <v>681</v>
      </c>
      <c r="R1042" t="s">
        <v>21</v>
      </c>
      <c r="S1042" t="s">
        <v>21</v>
      </c>
      <c r="T1042">
        <v>6.9</v>
      </c>
      <c r="U1042">
        <f>SUM((T1042-6.977778)/1.271306)</f>
        <v>-6.1179605854136968E-2</v>
      </c>
      <c r="V1042" t="s">
        <v>21</v>
      </c>
      <c r="W1042" t="s">
        <v>3859</v>
      </c>
      <c r="X1042" t="s">
        <v>3860</v>
      </c>
      <c r="Y1042" s="12" t="str">
        <f>IFERROR(VLOOKUP($A1042,Sheet2!$Y$2:$AK$3116,COLUMN(A1041),FALSE),"")</f>
        <v>II</v>
      </c>
      <c r="Z1042" s="13">
        <f>IFERROR(VLOOKUP($A1042,Sheet2!$Y$2:$AK$3116,COLUMN(B1041),FALSE),"")</f>
        <v>42300</v>
      </c>
      <c r="AA1042" s="12" t="str">
        <f>IFERROR(VLOOKUP($A1042,Sheet2!$Y$2:$AK$3116,COLUMN(C1041),FALSE),"")</f>
        <v>Nathan Westley</v>
      </c>
      <c r="AB1042" s="12" t="str">
        <f>IFERROR(VLOOKUP($A1042,Sheet2!$Y$2:$AK$3116,COLUMN(D1041),FALSE),"")</f>
        <v>https://www.thelineofbestfit.com/author/nathanwestley</v>
      </c>
      <c r="AC1042" s="12" t="str">
        <f>IFERROR(VLOOKUP($A1042,Sheet2!$Y$2:$AK$3116,COLUMN(E1041),FALSE),"")</f>
        <v>https://www.thelineofbestfit.com/reviews/albums/fuzz-fuzz-ii</v>
      </c>
      <c r="AD1042" s="12" t="str">
        <f>IFERROR(VLOOKUP($A1042,Sheet2!$Y$2:$AK$3116,COLUMN(F1041),FALSE),"")</f>
        <v>Fuzz</v>
      </c>
      <c r="AE1042" s="12" t="str">
        <f>IFERROR(VLOOKUP($A1042,Sheet2!$Y$2:$AK$3116,COLUMN(G1041),FALSE),"")</f>
        <v>https://www.thelineofbestfit.com/artists/fuzz-138587</v>
      </c>
      <c r="AF1042" s="13">
        <f>IFERROR(VLOOKUP($A1042,Sheet2!$Y$2:$AK$3116,COLUMN(H1041),FALSE),"")</f>
        <v>42300</v>
      </c>
      <c r="AG1042" s="12">
        <f>IFERROR(VLOOKUP($A1042,Sheet2!$Y$2:$AK$3116,COLUMN(I1041),FALSE),"")</f>
        <v>8</v>
      </c>
      <c r="AH1042" s="12">
        <f>IFERROR(VLOOKUP($A1042,Sheet2!$Y$2:$AK$3116,COLUMN(J1041),FALSE),"")</f>
        <v>0.44667516285928721</v>
      </c>
      <c r="AI1042" s="12" t="str">
        <f>IFERROR(VLOOKUP($A1042,Sheet2!$Y$2:$AK$3116,COLUMN(K1041),FALSE),"")</f>
        <v>United States</v>
      </c>
      <c r="AJ1042" s="12" t="str">
        <f>IFERROR(VLOOKUP($A1042,Sheet2!$Y$2:$AK$3116,COLUMN(L1041),FALSE),"")</f>
        <v>Fuzz swing and punch their way out of the shadows</v>
      </c>
      <c r="AK1042" s="12" t="str">
        <f>IFERROR(VLOOKUP($A1042,Sheet2!$Y$2:$AK$3116,COLUMN(M1041),FALSE),"")</f>
        <v>Two years after the release of their self-titled debut, rock power trio Fuzz return with a record rife with crunching, distortion-riddled riffs that head forth alongside tightly knit rhythmical grooves.</v>
      </c>
    </row>
    <row r="1043" spans="1:37">
      <c r="A1043" t="s">
        <v>2026</v>
      </c>
      <c r="B1043" s="3" t="s">
        <v>4308</v>
      </c>
      <c r="C1043" t="s">
        <v>96</v>
      </c>
      <c r="D1043" t="s">
        <v>97</v>
      </c>
      <c r="E1043" t="s">
        <v>4309</v>
      </c>
      <c r="F1043" t="s">
        <v>4310</v>
      </c>
      <c r="G1043" t="s">
        <v>4311</v>
      </c>
      <c r="H1043" t="s">
        <v>21</v>
      </c>
      <c r="I1043" t="s">
        <v>21</v>
      </c>
      <c r="J1043" t="s">
        <v>21</v>
      </c>
      <c r="K1043" t="s">
        <v>21</v>
      </c>
      <c r="L1043" t="s">
        <v>39</v>
      </c>
      <c r="M1043" t="s">
        <v>40</v>
      </c>
      <c r="N1043" t="s">
        <v>21</v>
      </c>
      <c r="O1043" t="s">
        <v>21</v>
      </c>
      <c r="P1043">
        <v>2015</v>
      </c>
      <c r="Q1043" t="s">
        <v>1230</v>
      </c>
      <c r="R1043" t="s">
        <v>21</v>
      </c>
      <c r="S1043" t="s">
        <v>21</v>
      </c>
      <c r="T1043">
        <v>6.7</v>
      </c>
      <c r="U1043">
        <f>SUM((T1043-6.977778)/1.271306)</f>
        <v>-0.21849814285467042</v>
      </c>
      <c r="V1043" t="s">
        <v>21</v>
      </c>
      <c r="W1043" t="s">
        <v>4312</v>
      </c>
      <c r="X1043" t="s">
        <v>4313</v>
      </c>
      <c r="Y1043" s="12" t="str">
        <f>IFERROR(VLOOKUP($A1043,Sheet2!$Y$2:$AK$3116,COLUMN(A1042),FALSE),"")</f>
        <v>II</v>
      </c>
      <c r="Z1043" s="13">
        <f>IFERROR(VLOOKUP($A1043,Sheet2!$Y$2:$AK$3116,COLUMN(B1042),FALSE),"")</f>
        <v>42300</v>
      </c>
      <c r="AA1043" s="12" t="str">
        <f>IFERROR(VLOOKUP($A1043,Sheet2!$Y$2:$AK$3116,COLUMN(C1042),FALSE),"")</f>
        <v>Nathan Westley</v>
      </c>
      <c r="AB1043" s="12" t="str">
        <f>IFERROR(VLOOKUP($A1043,Sheet2!$Y$2:$AK$3116,COLUMN(D1042),FALSE),"")</f>
        <v>https://www.thelineofbestfit.com/author/nathanwestley</v>
      </c>
      <c r="AC1043" s="12" t="str">
        <f>IFERROR(VLOOKUP($A1043,Sheet2!$Y$2:$AK$3116,COLUMN(E1042),FALSE),"")</f>
        <v>https://www.thelineofbestfit.com/reviews/albums/fuzz-fuzz-ii</v>
      </c>
      <c r="AD1043" s="12" t="str">
        <f>IFERROR(VLOOKUP($A1043,Sheet2!$Y$2:$AK$3116,COLUMN(F1042),FALSE),"")</f>
        <v>Fuzz</v>
      </c>
      <c r="AE1043" s="12" t="str">
        <f>IFERROR(VLOOKUP($A1043,Sheet2!$Y$2:$AK$3116,COLUMN(G1042),FALSE),"")</f>
        <v>https://www.thelineofbestfit.com/artists/fuzz-138587</v>
      </c>
      <c r="AF1043" s="13">
        <f>IFERROR(VLOOKUP($A1043,Sheet2!$Y$2:$AK$3116,COLUMN(H1042),FALSE),"")</f>
        <v>42300</v>
      </c>
      <c r="AG1043" s="12">
        <f>IFERROR(VLOOKUP($A1043,Sheet2!$Y$2:$AK$3116,COLUMN(I1042),FALSE),"")</f>
        <v>8</v>
      </c>
      <c r="AH1043" s="12">
        <f>IFERROR(VLOOKUP($A1043,Sheet2!$Y$2:$AK$3116,COLUMN(J1042),FALSE),"")</f>
        <v>0.44667516285928721</v>
      </c>
      <c r="AI1043" s="12" t="str">
        <f>IFERROR(VLOOKUP($A1043,Sheet2!$Y$2:$AK$3116,COLUMN(K1042),FALSE),"")</f>
        <v>United States</v>
      </c>
      <c r="AJ1043" s="12" t="str">
        <f>IFERROR(VLOOKUP($A1043,Sheet2!$Y$2:$AK$3116,COLUMN(L1042),FALSE),"")</f>
        <v>Fuzz swing and punch their way out of the shadows</v>
      </c>
      <c r="AK1043" s="12" t="str">
        <f>IFERROR(VLOOKUP($A1043,Sheet2!$Y$2:$AK$3116,COLUMN(M1042),FALSE),"")</f>
        <v>Two years after the release of their self-titled debut, rock power trio Fuzz return with a record rife with crunching, distortion-riddled riffs that head forth alongside tightly knit rhythmical grooves.</v>
      </c>
    </row>
    <row r="1044" spans="1:37">
      <c r="A1044" t="s">
        <v>2026</v>
      </c>
      <c r="B1044" s="3" t="s">
        <v>4938</v>
      </c>
      <c r="C1044" t="s">
        <v>2247</v>
      </c>
      <c r="D1044" t="s">
        <v>2248</v>
      </c>
      <c r="E1044" t="s">
        <v>5044</v>
      </c>
      <c r="F1044" t="s">
        <v>5045</v>
      </c>
      <c r="G1044" t="s">
        <v>5046</v>
      </c>
      <c r="H1044" t="s">
        <v>21</v>
      </c>
      <c r="I1044" t="s">
        <v>21</v>
      </c>
      <c r="J1044" t="s">
        <v>21</v>
      </c>
      <c r="K1044" t="s">
        <v>21</v>
      </c>
      <c r="L1044" t="s">
        <v>39</v>
      </c>
      <c r="M1044" t="s">
        <v>40</v>
      </c>
      <c r="N1044" t="s">
        <v>21</v>
      </c>
      <c r="O1044" t="s">
        <v>21</v>
      </c>
      <c r="P1044">
        <v>2000</v>
      </c>
      <c r="Q1044" t="s">
        <v>1221</v>
      </c>
      <c r="R1044" t="s">
        <v>21</v>
      </c>
      <c r="S1044" t="s">
        <v>21</v>
      </c>
      <c r="T1044">
        <v>6.1</v>
      </c>
      <c r="U1044">
        <f>SUM((T1044-6.977778)/1.271306)</f>
        <v>-0.69045375385627072</v>
      </c>
      <c r="V1044" t="s">
        <v>21</v>
      </c>
      <c r="W1044" t="s">
        <v>5047</v>
      </c>
      <c r="X1044" t="s">
        <v>5048</v>
      </c>
      <c r="Y1044" s="12" t="str">
        <f>IFERROR(VLOOKUP($A1044,Sheet2!$Y$2:$AK$3116,COLUMN(A1043),FALSE),"")</f>
        <v>II</v>
      </c>
      <c r="Z1044" s="13">
        <f>IFERROR(VLOOKUP($A1044,Sheet2!$Y$2:$AK$3116,COLUMN(B1043),FALSE),"")</f>
        <v>42300</v>
      </c>
      <c r="AA1044" s="12" t="str">
        <f>IFERROR(VLOOKUP($A1044,Sheet2!$Y$2:$AK$3116,COLUMN(C1043),FALSE),"")</f>
        <v>Nathan Westley</v>
      </c>
      <c r="AB1044" s="12" t="str">
        <f>IFERROR(VLOOKUP($A1044,Sheet2!$Y$2:$AK$3116,COLUMN(D1043),FALSE),"")</f>
        <v>https://www.thelineofbestfit.com/author/nathanwestley</v>
      </c>
      <c r="AC1044" s="12" t="str">
        <f>IFERROR(VLOOKUP($A1044,Sheet2!$Y$2:$AK$3116,COLUMN(E1043),FALSE),"")</f>
        <v>https://www.thelineofbestfit.com/reviews/albums/fuzz-fuzz-ii</v>
      </c>
      <c r="AD1044" s="12" t="str">
        <f>IFERROR(VLOOKUP($A1044,Sheet2!$Y$2:$AK$3116,COLUMN(F1043),FALSE),"")</f>
        <v>Fuzz</v>
      </c>
      <c r="AE1044" s="12" t="str">
        <f>IFERROR(VLOOKUP($A1044,Sheet2!$Y$2:$AK$3116,COLUMN(G1043),FALSE),"")</f>
        <v>https://www.thelineofbestfit.com/artists/fuzz-138587</v>
      </c>
      <c r="AF1044" s="13">
        <f>IFERROR(VLOOKUP($A1044,Sheet2!$Y$2:$AK$3116,COLUMN(H1043),FALSE),"")</f>
        <v>42300</v>
      </c>
      <c r="AG1044" s="12">
        <f>IFERROR(VLOOKUP($A1044,Sheet2!$Y$2:$AK$3116,COLUMN(I1043),FALSE),"")</f>
        <v>8</v>
      </c>
      <c r="AH1044" s="12">
        <f>IFERROR(VLOOKUP($A1044,Sheet2!$Y$2:$AK$3116,COLUMN(J1043),FALSE),"")</f>
        <v>0.44667516285928721</v>
      </c>
      <c r="AI1044" s="12" t="str">
        <f>IFERROR(VLOOKUP($A1044,Sheet2!$Y$2:$AK$3116,COLUMN(K1043),FALSE),"")</f>
        <v>United States</v>
      </c>
      <c r="AJ1044" s="12" t="str">
        <f>IFERROR(VLOOKUP($A1044,Sheet2!$Y$2:$AK$3116,COLUMN(L1043),FALSE),"")</f>
        <v>Fuzz swing and punch their way out of the shadows</v>
      </c>
      <c r="AK1044" s="12" t="str">
        <f>IFERROR(VLOOKUP($A1044,Sheet2!$Y$2:$AK$3116,COLUMN(M1043),FALSE),"")</f>
        <v>Two years after the release of their self-titled debut, rock power trio Fuzz return with a record rife with crunching, distortion-riddled riffs that head forth alongside tightly knit rhythmical grooves.</v>
      </c>
    </row>
    <row r="1045" spans="1:37">
      <c r="A1045" t="s">
        <v>2026</v>
      </c>
      <c r="B1045" s="3" t="s">
        <v>5056</v>
      </c>
      <c r="C1045" t="s">
        <v>546</v>
      </c>
      <c r="D1045" t="s">
        <v>547</v>
      </c>
      <c r="E1045" t="s">
        <v>5060</v>
      </c>
      <c r="F1045" t="s">
        <v>5057</v>
      </c>
      <c r="G1045" t="s">
        <v>5058</v>
      </c>
      <c r="H1045" t="s">
        <v>21</v>
      </c>
      <c r="I1045" t="s">
        <v>21</v>
      </c>
      <c r="J1045" t="s">
        <v>21</v>
      </c>
      <c r="K1045" t="s">
        <v>21</v>
      </c>
      <c r="L1045" t="s">
        <v>100</v>
      </c>
      <c r="M1045" t="s">
        <v>101</v>
      </c>
      <c r="N1045" t="s">
        <v>39</v>
      </c>
      <c r="O1045" t="s">
        <v>40</v>
      </c>
      <c r="P1045">
        <v>2007</v>
      </c>
      <c r="Q1045" t="s">
        <v>5059</v>
      </c>
      <c r="R1045" t="s">
        <v>21</v>
      </c>
      <c r="S1045" t="s">
        <v>21</v>
      </c>
      <c r="T1045">
        <v>7.6</v>
      </c>
      <c r="U1045">
        <f>SUM((T1045-6.977778)/1.271306)</f>
        <v>0.48943527364772904</v>
      </c>
      <c r="V1045" t="s">
        <v>21</v>
      </c>
      <c r="W1045" t="s">
        <v>5061</v>
      </c>
      <c r="Y1045" s="12" t="str">
        <f>IFERROR(VLOOKUP($A1045,Sheet2!$Y$2:$AK$3116,COLUMN(A1044),FALSE),"")</f>
        <v>II</v>
      </c>
      <c r="Z1045" s="13">
        <f>IFERROR(VLOOKUP($A1045,Sheet2!$Y$2:$AK$3116,COLUMN(B1044),FALSE),"")</f>
        <v>42300</v>
      </c>
      <c r="AA1045" s="12" t="str">
        <f>IFERROR(VLOOKUP($A1045,Sheet2!$Y$2:$AK$3116,COLUMN(C1044),FALSE),"")</f>
        <v>Nathan Westley</v>
      </c>
      <c r="AB1045" s="12" t="str">
        <f>IFERROR(VLOOKUP($A1045,Sheet2!$Y$2:$AK$3116,COLUMN(D1044),FALSE),"")</f>
        <v>https://www.thelineofbestfit.com/author/nathanwestley</v>
      </c>
      <c r="AC1045" s="12" t="str">
        <f>IFERROR(VLOOKUP($A1045,Sheet2!$Y$2:$AK$3116,COLUMN(E1044),FALSE),"")</f>
        <v>https://www.thelineofbestfit.com/reviews/albums/fuzz-fuzz-ii</v>
      </c>
      <c r="AD1045" s="12" t="str">
        <f>IFERROR(VLOOKUP($A1045,Sheet2!$Y$2:$AK$3116,COLUMN(F1044),FALSE),"")</f>
        <v>Fuzz</v>
      </c>
      <c r="AE1045" s="12" t="str">
        <f>IFERROR(VLOOKUP($A1045,Sheet2!$Y$2:$AK$3116,COLUMN(G1044),FALSE),"")</f>
        <v>https://www.thelineofbestfit.com/artists/fuzz-138587</v>
      </c>
      <c r="AF1045" s="13">
        <f>IFERROR(VLOOKUP($A1045,Sheet2!$Y$2:$AK$3116,COLUMN(H1044),FALSE),"")</f>
        <v>42300</v>
      </c>
      <c r="AG1045" s="12">
        <f>IFERROR(VLOOKUP($A1045,Sheet2!$Y$2:$AK$3116,COLUMN(I1044),FALSE),"")</f>
        <v>8</v>
      </c>
      <c r="AH1045" s="12">
        <f>IFERROR(VLOOKUP($A1045,Sheet2!$Y$2:$AK$3116,COLUMN(J1044),FALSE),"")</f>
        <v>0.44667516285928721</v>
      </c>
      <c r="AI1045" s="12" t="str">
        <f>IFERROR(VLOOKUP($A1045,Sheet2!$Y$2:$AK$3116,COLUMN(K1044),FALSE),"")</f>
        <v>United States</v>
      </c>
      <c r="AJ1045" s="12" t="str">
        <f>IFERROR(VLOOKUP($A1045,Sheet2!$Y$2:$AK$3116,COLUMN(L1044),FALSE),"")</f>
        <v>Fuzz swing and punch their way out of the shadows</v>
      </c>
      <c r="AK1045" s="12" t="str">
        <f>IFERROR(VLOOKUP($A1045,Sheet2!$Y$2:$AK$3116,COLUMN(M1044),FALSE),"")</f>
        <v>Two years after the release of their self-titled debut, rock power trio Fuzz return with a record rife with crunching, distortion-riddled riffs that head forth alongside tightly knit rhythmical grooves.</v>
      </c>
    </row>
    <row r="1046" spans="1:37">
      <c r="A1046" t="s">
        <v>2026</v>
      </c>
      <c r="B1046" s="3" t="s">
        <v>5620</v>
      </c>
      <c r="C1046" t="s">
        <v>206</v>
      </c>
      <c r="D1046" t="s">
        <v>207</v>
      </c>
      <c r="E1046" t="s">
        <v>5621</v>
      </c>
      <c r="F1046" t="s">
        <v>5622</v>
      </c>
      <c r="G1046" t="s">
        <v>5623</v>
      </c>
      <c r="H1046" t="s">
        <v>21</v>
      </c>
      <c r="I1046" t="s">
        <v>21</v>
      </c>
      <c r="J1046" t="s">
        <v>21</v>
      </c>
      <c r="K1046" t="s">
        <v>21</v>
      </c>
      <c r="L1046" t="s">
        <v>31</v>
      </c>
      <c r="M1046" t="s">
        <v>32</v>
      </c>
      <c r="N1046" t="s">
        <v>21</v>
      </c>
      <c r="O1046" t="s">
        <v>21</v>
      </c>
      <c r="P1046">
        <v>2013</v>
      </c>
      <c r="Q1046" t="s">
        <v>1168</v>
      </c>
      <c r="R1046" t="s">
        <v>5624</v>
      </c>
      <c r="S1046" t="s">
        <v>21</v>
      </c>
      <c r="T1046">
        <v>7</v>
      </c>
      <c r="U1046">
        <f>SUM((T1046-6.977778)/1.271306)</f>
        <v>1.7479662646129403E-2</v>
      </c>
      <c r="V1046" t="s">
        <v>21</v>
      </c>
      <c r="W1046" t="s">
        <v>5625</v>
      </c>
      <c r="X1046" t="s">
        <v>5626</v>
      </c>
      <c r="Y1046" s="12" t="str">
        <f>IFERROR(VLOOKUP($A1046,Sheet2!$Y$2:$AK$3116,COLUMN(A1045),FALSE),"")</f>
        <v>II</v>
      </c>
      <c r="Z1046" s="13">
        <f>IFERROR(VLOOKUP($A1046,Sheet2!$Y$2:$AK$3116,COLUMN(B1045),FALSE),"")</f>
        <v>42300</v>
      </c>
      <c r="AA1046" s="12" t="str">
        <f>IFERROR(VLOOKUP($A1046,Sheet2!$Y$2:$AK$3116,COLUMN(C1045),FALSE),"")</f>
        <v>Nathan Westley</v>
      </c>
      <c r="AB1046" s="12" t="str">
        <f>IFERROR(VLOOKUP($A1046,Sheet2!$Y$2:$AK$3116,COLUMN(D1045),FALSE),"")</f>
        <v>https://www.thelineofbestfit.com/author/nathanwestley</v>
      </c>
      <c r="AC1046" s="12" t="str">
        <f>IFERROR(VLOOKUP($A1046,Sheet2!$Y$2:$AK$3116,COLUMN(E1045),FALSE),"")</f>
        <v>https://www.thelineofbestfit.com/reviews/albums/fuzz-fuzz-ii</v>
      </c>
      <c r="AD1046" s="12" t="str">
        <f>IFERROR(VLOOKUP($A1046,Sheet2!$Y$2:$AK$3116,COLUMN(F1045),FALSE),"")</f>
        <v>Fuzz</v>
      </c>
      <c r="AE1046" s="12" t="str">
        <f>IFERROR(VLOOKUP($A1046,Sheet2!$Y$2:$AK$3116,COLUMN(G1045),FALSE),"")</f>
        <v>https://www.thelineofbestfit.com/artists/fuzz-138587</v>
      </c>
      <c r="AF1046" s="13">
        <f>IFERROR(VLOOKUP($A1046,Sheet2!$Y$2:$AK$3116,COLUMN(H1045),FALSE),"")</f>
        <v>42300</v>
      </c>
      <c r="AG1046" s="12">
        <f>IFERROR(VLOOKUP($A1046,Sheet2!$Y$2:$AK$3116,COLUMN(I1045),FALSE),"")</f>
        <v>8</v>
      </c>
      <c r="AH1046" s="12">
        <f>IFERROR(VLOOKUP($A1046,Sheet2!$Y$2:$AK$3116,COLUMN(J1045),FALSE),"")</f>
        <v>0.44667516285928721</v>
      </c>
      <c r="AI1046" s="12" t="str">
        <f>IFERROR(VLOOKUP($A1046,Sheet2!$Y$2:$AK$3116,COLUMN(K1045),FALSE),"")</f>
        <v>United States</v>
      </c>
      <c r="AJ1046" s="12" t="str">
        <f>IFERROR(VLOOKUP($A1046,Sheet2!$Y$2:$AK$3116,COLUMN(L1045),FALSE),"")</f>
        <v>Fuzz swing and punch their way out of the shadows</v>
      </c>
      <c r="AK1046" s="12" t="str">
        <f>IFERROR(VLOOKUP($A1046,Sheet2!$Y$2:$AK$3116,COLUMN(M1045),FALSE),"")</f>
        <v>Two years after the release of their self-titled debut, rock power trio Fuzz return with a record rife with crunching, distortion-riddled riffs that head forth alongside tightly knit rhythmical grooves.</v>
      </c>
    </row>
    <row r="1047" spans="1:37">
      <c r="A1047" t="s">
        <v>2026</v>
      </c>
      <c r="B1047" s="3" t="s">
        <v>6223</v>
      </c>
      <c r="C1047" t="s">
        <v>2087</v>
      </c>
      <c r="D1047" t="s">
        <v>2088</v>
      </c>
      <c r="E1047" t="s">
        <v>6224</v>
      </c>
      <c r="F1047" t="s">
        <v>6225</v>
      </c>
      <c r="G1047" t="s">
        <v>6226</v>
      </c>
      <c r="H1047" t="s">
        <v>21</v>
      </c>
      <c r="I1047" t="s">
        <v>21</v>
      </c>
      <c r="J1047" t="s">
        <v>21</v>
      </c>
      <c r="K1047" t="s">
        <v>21</v>
      </c>
      <c r="L1047" t="s">
        <v>22</v>
      </c>
      <c r="M1047" t="s">
        <v>23</v>
      </c>
      <c r="N1047" t="s">
        <v>21</v>
      </c>
      <c r="O1047" t="s">
        <v>21</v>
      </c>
      <c r="P1047">
        <v>2009</v>
      </c>
      <c r="Q1047" t="s">
        <v>6227</v>
      </c>
      <c r="R1047" t="s">
        <v>21</v>
      </c>
      <c r="S1047" t="s">
        <v>21</v>
      </c>
      <c r="T1047">
        <v>8.1</v>
      </c>
      <c r="U1047">
        <f>SUM((T1047-6.977778)/1.271306)</f>
        <v>0.88273161614906226</v>
      </c>
      <c r="V1047" t="s">
        <v>21</v>
      </c>
      <c r="W1047" t="s">
        <v>6228</v>
      </c>
      <c r="X1047" t="s">
        <v>6229</v>
      </c>
      <c r="Y1047" s="12" t="str">
        <f>IFERROR(VLOOKUP($A1047,Sheet2!$Y$2:$AK$3116,COLUMN(A1046),FALSE),"")</f>
        <v>II</v>
      </c>
      <c r="Z1047" s="13">
        <f>IFERROR(VLOOKUP($A1047,Sheet2!$Y$2:$AK$3116,COLUMN(B1046),FALSE),"")</f>
        <v>42300</v>
      </c>
      <c r="AA1047" s="12" t="str">
        <f>IFERROR(VLOOKUP($A1047,Sheet2!$Y$2:$AK$3116,COLUMN(C1046),FALSE),"")</f>
        <v>Nathan Westley</v>
      </c>
      <c r="AB1047" s="12" t="str">
        <f>IFERROR(VLOOKUP($A1047,Sheet2!$Y$2:$AK$3116,COLUMN(D1046),FALSE),"")</f>
        <v>https://www.thelineofbestfit.com/author/nathanwestley</v>
      </c>
      <c r="AC1047" s="12" t="str">
        <f>IFERROR(VLOOKUP($A1047,Sheet2!$Y$2:$AK$3116,COLUMN(E1046),FALSE),"")</f>
        <v>https://www.thelineofbestfit.com/reviews/albums/fuzz-fuzz-ii</v>
      </c>
      <c r="AD1047" s="12" t="str">
        <f>IFERROR(VLOOKUP($A1047,Sheet2!$Y$2:$AK$3116,COLUMN(F1046),FALSE),"")</f>
        <v>Fuzz</v>
      </c>
      <c r="AE1047" s="12" t="str">
        <f>IFERROR(VLOOKUP($A1047,Sheet2!$Y$2:$AK$3116,COLUMN(G1046),FALSE),"")</f>
        <v>https://www.thelineofbestfit.com/artists/fuzz-138587</v>
      </c>
      <c r="AF1047" s="13">
        <f>IFERROR(VLOOKUP($A1047,Sheet2!$Y$2:$AK$3116,COLUMN(H1046),FALSE),"")</f>
        <v>42300</v>
      </c>
      <c r="AG1047" s="12">
        <f>IFERROR(VLOOKUP($A1047,Sheet2!$Y$2:$AK$3116,COLUMN(I1046),FALSE),"")</f>
        <v>8</v>
      </c>
      <c r="AH1047" s="12">
        <f>IFERROR(VLOOKUP($A1047,Sheet2!$Y$2:$AK$3116,COLUMN(J1046),FALSE),"")</f>
        <v>0.44667516285928721</v>
      </c>
      <c r="AI1047" s="12" t="str">
        <f>IFERROR(VLOOKUP($A1047,Sheet2!$Y$2:$AK$3116,COLUMN(K1046),FALSE),"")</f>
        <v>United States</v>
      </c>
      <c r="AJ1047" s="12" t="str">
        <f>IFERROR(VLOOKUP($A1047,Sheet2!$Y$2:$AK$3116,COLUMN(L1046),FALSE),"")</f>
        <v>Fuzz swing and punch their way out of the shadows</v>
      </c>
      <c r="AK1047" s="12" t="str">
        <f>IFERROR(VLOOKUP($A1047,Sheet2!$Y$2:$AK$3116,COLUMN(M1046),FALSE),"")</f>
        <v>Two years after the release of their self-titled debut, rock power trio Fuzz return with a record rife with crunching, distortion-riddled riffs that head forth alongside tightly knit rhythmical grooves.</v>
      </c>
    </row>
    <row r="1048" spans="1:37">
      <c r="A1048" t="s">
        <v>2026</v>
      </c>
      <c r="B1048" s="3" t="s">
        <v>5817</v>
      </c>
      <c r="C1048" t="s">
        <v>452</v>
      </c>
      <c r="D1048" t="s">
        <v>453</v>
      </c>
      <c r="E1048" t="s">
        <v>6557</v>
      </c>
      <c r="F1048" t="s">
        <v>6558</v>
      </c>
      <c r="G1048" t="s">
        <v>6559</v>
      </c>
      <c r="H1048" t="s">
        <v>21</v>
      </c>
      <c r="I1048" t="s">
        <v>21</v>
      </c>
      <c r="J1048" t="s">
        <v>21</v>
      </c>
      <c r="K1048" t="s">
        <v>21</v>
      </c>
      <c r="L1048" t="s">
        <v>39</v>
      </c>
      <c r="M1048" t="s">
        <v>40</v>
      </c>
      <c r="N1048" t="s">
        <v>21</v>
      </c>
      <c r="O1048" t="s">
        <v>21</v>
      </c>
      <c r="P1048">
        <v>2014</v>
      </c>
      <c r="Q1048" t="s">
        <v>1243</v>
      </c>
      <c r="R1048" t="s">
        <v>21</v>
      </c>
      <c r="S1048" t="s">
        <v>21</v>
      </c>
      <c r="T1048">
        <v>7.5</v>
      </c>
      <c r="U1048">
        <f>SUM((T1048-6.977778)/1.271306)</f>
        <v>0.41077600514746265</v>
      </c>
      <c r="V1048" t="s">
        <v>21</v>
      </c>
      <c r="W1048" t="s">
        <v>6560</v>
      </c>
      <c r="X1048" t="s">
        <v>6561</v>
      </c>
      <c r="Y1048" s="12" t="str">
        <f>IFERROR(VLOOKUP($A1048,Sheet2!$Y$2:$AK$3116,COLUMN(A1047),FALSE),"")</f>
        <v>II</v>
      </c>
      <c r="Z1048" s="13">
        <f>IFERROR(VLOOKUP($A1048,Sheet2!$Y$2:$AK$3116,COLUMN(B1047),FALSE),"")</f>
        <v>42300</v>
      </c>
      <c r="AA1048" s="12" t="str">
        <f>IFERROR(VLOOKUP($A1048,Sheet2!$Y$2:$AK$3116,COLUMN(C1047),FALSE),"")</f>
        <v>Nathan Westley</v>
      </c>
      <c r="AB1048" s="12" t="str">
        <f>IFERROR(VLOOKUP($A1048,Sheet2!$Y$2:$AK$3116,COLUMN(D1047),FALSE),"")</f>
        <v>https://www.thelineofbestfit.com/author/nathanwestley</v>
      </c>
      <c r="AC1048" s="12" t="str">
        <f>IFERROR(VLOOKUP($A1048,Sheet2!$Y$2:$AK$3116,COLUMN(E1047),FALSE),"")</f>
        <v>https://www.thelineofbestfit.com/reviews/albums/fuzz-fuzz-ii</v>
      </c>
      <c r="AD1048" s="12" t="str">
        <f>IFERROR(VLOOKUP($A1048,Sheet2!$Y$2:$AK$3116,COLUMN(F1047),FALSE),"")</f>
        <v>Fuzz</v>
      </c>
      <c r="AE1048" s="12" t="str">
        <f>IFERROR(VLOOKUP($A1048,Sheet2!$Y$2:$AK$3116,COLUMN(G1047),FALSE),"")</f>
        <v>https://www.thelineofbestfit.com/artists/fuzz-138587</v>
      </c>
      <c r="AF1048" s="13">
        <f>IFERROR(VLOOKUP($A1048,Sheet2!$Y$2:$AK$3116,COLUMN(H1047),FALSE),"")</f>
        <v>42300</v>
      </c>
      <c r="AG1048" s="12">
        <f>IFERROR(VLOOKUP($A1048,Sheet2!$Y$2:$AK$3116,COLUMN(I1047),FALSE),"")</f>
        <v>8</v>
      </c>
      <c r="AH1048" s="12">
        <f>IFERROR(VLOOKUP($A1048,Sheet2!$Y$2:$AK$3116,COLUMN(J1047),FALSE),"")</f>
        <v>0.44667516285928721</v>
      </c>
      <c r="AI1048" s="12" t="str">
        <f>IFERROR(VLOOKUP($A1048,Sheet2!$Y$2:$AK$3116,COLUMN(K1047),FALSE),"")</f>
        <v>United States</v>
      </c>
      <c r="AJ1048" s="12" t="str">
        <f>IFERROR(VLOOKUP($A1048,Sheet2!$Y$2:$AK$3116,COLUMN(L1047),FALSE),"")</f>
        <v>Fuzz swing and punch their way out of the shadows</v>
      </c>
      <c r="AK1048" s="12" t="str">
        <f>IFERROR(VLOOKUP($A1048,Sheet2!$Y$2:$AK$3116,COLUMN(M1047),FALSE),"")</f>
        <v>Two years after the release of their self-titled debut, rock power trio Fuzz return with a record rife with crunching, distortion-riddled riffs that head forth alongside tightly knit rhythmical grooves.</v>
      </c>
    </row>
    <row r="1049" spans="1:37">
      <c r="A1049" t="s">
        <v>2026</v>
      </c>
      <c r="B1049" s="3" t="s">
        <v>6938</v>
      </c>
      <c r="C1049" t="s">
        <v>4407</v>
      </c>
      <c r="D1049" t="s">
        <v>4408</v>
      </c>
      <c r="E1049" t="s">
        <v>6939</v>
      </c>
      <c r="F1049" t="s">
        <v>6940</v>
      </c>
      <c r="G1049" t="s">
        <v>6941</v>
      </c>
      <c r="H1049" t="s">
        <v>21</v>
      </c>
      <c r="I1049" t="s">
        <v>21</v>
      </c>
      <c r="J1049" t="s">
        <v>21</v>
      </c>
      <c r="K1049" t="s">
        <v>21</v>
      </c>
      <c r="L1049" t="s">
        <v>39</v>
      </c>
      <c r="M1049" t="s">
        <v>40</v>
      </c>
      <c r="N1049" t="s">
        <v>21</v>
      </c>
      <c r="O1049" t="s">
        <v>21</v>
      </c>
      <c r="P1049">
        <v>2015</v>
      </c>
      <c r="Q1049" t="s">
        <v>203</v>
      </c>
      <c r="R1049" t="s">
        <v>21</v>
      </c>
      <c r="S1049" t="s">
        <v>21</v>
      </c>
      <c r="T1049">
        <v>6.7</v>
      </c>
      <c r="U1049">
        <f>SUM((T1049-6.977778)/1.271306)</f>
        <v>-0.21849814285467042</v>
      </c>
      <c r="V1049" t="s">
        <v>21</v>
      </c>
      <c r="W1049" t="s">
        <v>6942</v>
      </c>
      <c r="X1049" t="s">
        <v>6943</v>
      </c>
      <c r="Y1049" s="12" t="str">
        <f>IFERROR(VLOOKUP($A1049,Sheet2!$Y$2:$AK$3116,COLUMN(A1048),FALSE),"")</f>
        <v>II</v>
      </c>
      <c r="Z1049" s="13">
        <f>IFERROR(VLOOKUP($A1049,Sheet2!$Y$2:$AK$3116,COLUMN(B1048),FALSE),"")</f>
        <v>42300</v>
      </c>
      <c r="AA1049" s="12" t="str">
        <f>IFERROR(VLOOKUP($A1049,Sheet2!$Y$2:$AK$3116,COLUMN(C1048),FALSE),"")</f>
        <v>Nathan Westley</v>
      </c>
      <c r="AB1049" s="12" t="str">
        <f>IFERROR(VLOOKUP($A1049,Sheet2!$Y$2:$AK$3116,COLUMN(D1048),FALSE),"")</f>
        <v>https://www.thelineofbestfit.com/author/nathanwestley</v>
      </c>
      <c r="AC1049" s="12" t="str">
        <f>IFERROR(VLOOKUP($A1049,Sheet2!$Y$2:$AK$3116,COLUMN(E1048),FALSE),"")</f>
        <v>https://www.thelineofbestfit.com/reviews/albums/fuzz-fuzz-ii</v>
      </c>
      <c r="AD1049" s="12" t="str">
        <f>IFERROR(VLOOKUP($A1049,Sheet2!$Y$2:$AK$3116,COLUMN(F1048),FALSE),"")</f>
        <v>Fuzz</v>
      </c>
      <c r="AE1049" s="12" t="str">
        <f>IFERROR(VLOOKUP($A1049,Sheet2!$Y$2:$AK$3116,COLUMN(G1048),FALSE),"")</f>
        <v>https://www.thelineofbestfit.com/artists/fuzz-138587</v>
      </c>
      <c r="AF1049" s="13">
        <f>IFERROR(VLOOKUP($A1049,Sheet2!$Y$2:$AK$3116,COLUMN(H1048),FALSE),"")</f>
        <v>42300</v>
      </c>
      <c r="AG1049" s="12">
        <f>IFERROR(VLOOKUP($A1049,Sheet2!$Y$2:$AK$3116,COLUMN(I1048),FALSE),"")</f>
        <v>8</v>
      </c>
      <c r="AH1049" s="12">
        <f>IFERROR(VLOOKUP($A1049,Sheet2!$Y$2:$AK$3116,COLUMN(J1048),FALSE),"")</f>
        <v>0.44667516285928721</v>
      </c>
      <c r="AI1049" s="12" t="str">
        <f>IFERROR(VLOOKUP($A1049,Sheet2!$Y$2:$AK$3116,COLUMN(K1048),FALSE),"")</f>
        <v>United States</v>
      </c>
      <c r="AJ1049" s="12" t="str">
        <f>IFERROR(VLOOKUP($A1049,Sheet2!$Y$2:$AK$3116,COLUMN(L1048),FALSE),"")</f>
        <v>Fuzz swing and punch their way out of the shadows</v>
      </c>
      <c r="AK1049" s="12" t="str">
        <f>IFERROR(VLOOKUP($A1049,Sheet2!$Y$2:$AK$3116,COLUMN(M1048),FALSE),"")</f>
        <v>Two years after the release of their self-titled debut, rock power trio Fuzz return with a record rife with crunching, distortion-riddled riffs that head forth alongside tightly knit rhythmical grooves.</v>
      </c>
    </row>
    <row r="1050" spans="1:37">
      <c r="A1050" t="s">
        <v>2026</v>
      </c>
      <c r="B1050" s="3" t="s">
        <v>118</v>
      </c>
      <c r="C1050" t="s">
        <v>18</v>
      </c>
      <c r="D1050" t="s">
        <v>18</v>
      </c>
      <c r="E1050" t="s">
        <v>7132</v>
      </c>
      <c r="F1050" t="s">
        <v>7130</v>
      </c>
      <c r="G1050" t="s">
        <v>7131</v>
      </c>
      <c r="H1050" t="s">
        <v>21</v>
      </c>
      <c r="I1050" t="s">
        <v>21</v>
      </c>
      <c r="J1050" t="s">
        <v>21</v>
      </c>
      <c r="K1050" t="s">
        <v>21</v>
      </c>
      <c r="L1050" t="s">
        <v>31</v>
      </c>
      <c r="M1050" t="s">
        <v>32</v>
      </c>
      <c r="N1050" t="s">
        <v>21</v>
      </c>
      <c r="O1050" t="s">
        <v>21</v>
      </c>
      <c r="P1050">
        <v>2013</v>
      </c>
      <c r="Q1050" t="s">
        <v>171</v>
      </c>
      <c r="R1050" t="s">
        <v>2906</v>
      </c>
      <c r="S1050" t="s">
        <v>21</v>
      </c>
      <c r="T1050">
        <v>7.4</v>
      </c>
      <c r="U1050">
        <f>SUM((T1050-6.977778)/1.271306)</f>
        <v>0.33211673664719626</v>
      </c>
      <c r="V1050" t="s">
        <v>21</v>
      </c>
      <c r="W1050" t="s">
        <v>7133</v>
      </c>
      <c r="X1050" t="s">
        <v>7134</v>
      </c>
      <c r="Y1050" s="12" t="str">
        <f>IFERROR(VLOOKUP($A1050,Sheet2!$Y$2:$AK$3116,COLUMN(A1049),FALSE),"")</f>
        <v>II</v>
      </c>
      <c r="Z1050" s="13">
        <f>IFERROR(VLOOKUP($A1050,Sheet2!$Y$2:$AK$3116,COLUMN(B1049),FALSE),"")</f>
        <v>42300</v>
      </c>
      <c r="AA1050" s="12" t="str">
        <f>IFERROR(VLOOKUP($A1050,Sheet2!$Y$2:$AK$3116,COLUMN(C1049),FALSE),"")</f>
        <v>Nathan Westley</v>
      </c>
      <c r="AB1050" s="12" t="str">
        <f>IFERROR(VLOOKUP($A1050,Sheet2!$Y$2:$AK$3116,COLUMN(D1049),FALSE),"")</f>
        <v>https://www.thelineofbestfit.com/author/nathanwestley</v>
      </c>
      <c r="AC1050" s="12" t="str">
        <f>IFERROR(VLOOKUP($A1050,Sheet2!$Y$2:$AK$3116,COLUMN(E1049),FALSE),"")</f>
        <v>https://www.thelineofbestfit.com/reviews/albums/fuzz-fuzz-ii</v>
      </c>
      <c r="AD1050" s="12" t="str">
        <f>IFERROR(VLOOKUP($A1050,Sheet2!$Y$2:$AK$3116,COLUMN(F1049),FALSE),"")</f>
        <v>Fuzz</v>
      </c>
      <c r="AE1050" s="12" t="str">
        <f>IFERROR(VLOOKUP($A1050,Sheet2!$Y$2:$AK$3116,COLUMN(G1049),FALSE),"")</f>
        <v>https://www.thelineofbestfit.com/artists/fuzz-138587</v>
      </c>
      <c r="AF1050" s="13">
        <f>IFERROR(VLOOKUP($A1050,Sheet2!$Y$2:$AK$3116,COLUMN(H1049),FALSE),"")</f>
        <v>42300</v>
      </c>
      <c r="AG1050" s="12">
        <f>IFERROR(VLOOKUP($A1050,Sheet2!$Y$2:$AK$3116,COLUMN(I1049),FALSE),"")</f>
        <v>8</v>
      </c>
      <c r="AH1050" s="12">
        <f>IFERROR(VLOOKUP($A1050,Sheet2!$Y$2:$AK$3116,COLUMN(J1049),FALSE),"")</f>
        <v>0.44667516285928721</v>
      </c>
      <c r="AI1050" s="12" t="str">
        <f>IFERROR(VLOOKUP($A1050,Sheet2!$Y$2:$AK$3116,COLUMN(K1049),FALSE),"")</f>
        <v>United States</v>
      </c>
      <c r="AJ1050" s="12" t="str">
        <f>IFERROR(VLOOKUP($A1050,Sheet2!$Y$2:$AK$3116,COLUMN(L1049),FALSE),"")</f>
        <v>Fuzz swing and punch their way out of the shadows</v>
      </c>
      <c r="AK1050" s="12" t="str">
        <f>IFERROR(VLOOKUP($A1050,Sheet2!$Y$2:$AK$3116,COLUMN(M1049),FALSE),"")</f>
        <v>Two years after the release of their self-titled debut, rock power trio Fuzz return with a record rife with crunching, distortion-riddled riffs that head forth alongside tightly knit rhythmical grooves.</v>
      </c>
    </row>
    <row r="1051" spans="1:37">
      <c r="A1051" t="s">
        <v>2026</v>
      </c>
      <c r="B1051" s="3" t="s">
        <v>7201</v>
      </c>
      <c r="C1051" t="s">
        <v>173</v>
      </c>
      <c r="D1051" t="s">
        <v>174</v>
      </c>
      <c r="E1051" t="s">
        <v>7207</v>
      </c>
      <c r="F1051" t="s">
        <v>7208</v>
      </c>
      <c r="G1051" t="s">
        <v>7209</v>
      </c>
      <c r="H1051" t="s">
        <v>21</v>
      </c>
      <c r="I1051" t="s">
        <v>21</v>
      </c>
      <c r="J1051" t="s">
        <v>21</v>
      </c>
      <c r="K1051" t="s">
        <v>21</v>
      </c>
      <c r="L1051" t="s">
        <v>21</v>
      </c>
      <c r="M1051" t="s">
        <v>21</v>
      </c>
      <c r="N1051" t="s">
        <v>21</v>
      </c>
      <c r="O1051" t="s">
        <v>21</v>
      </c>
      <c r="P1051">
        <v>2014</v>
      </c>
      <c r="Q1051" t="s">
        <v>1458</v>
      </c>
      <c r="R1051" t="s">
        <v>21</v>
      </c>
      <c r="S1051" t="s">
        <v>21</v>
      </c>
      <c r="T1051">
        <v>6.9</v>
      </c>
      <c r="U1051">
        <f>SUM((T1051-6.977778)/1.271306)</f>
        <v>-6.1179605854136968E-2</v>
      </c>
      <c r="V1051" t="s">
        <v>21</v>
      </c>
      <c r="W1051" t="s">
        <v>7210</v>
      </c>
      <c r="X1051" t="s">
        <v>7211</v>
      </c>
      <c r="Y1051" s="12" t="str">
        <f>IFERROR(VLOOKUP($A1051,Sheet2!$Y$2:$AK$3116,COLUMN(A1050),FALSE),"")</f>
        <v>II</v>
      </c>
      <c r="Z1051" s="13">
        <f>IFERROR(VLOOKUP($A1051,Sheet2!$Y$2:$AK$3116,COLUMN(B1050),FALSE),"")</f>
        <v>42300</v>
      </c>
      <c r="AA1051" s="12" t="str">
        <f>IFERROR(VLOOKUP($A1051,Sheet2!$Y$2:$AK$3116,COLUMN(C1050),FALSE),"")</f>
        <v>Nathan Westley</v>
      </c>
      <c r="AB1051" s="12" t="str">
        <f>IFERROR(VLOOKUP($A1051,Sheet2!$Y$2:$AK$3116,COLUMN(D1050),FALSE),"")</f>
        <v>https://www.thelineofbestfit.com/author/nathanwestley</v>
      </c>
      <c r="AC1051" s="12" t="str">
        <f>IFERROR(VLOOKUP($A1051,Sheet2!$Y$2:$AK$3116,COLUMN(E1050),FALSE),"")</f>
        <v>https://www.thelineofbestfit.com/reviews/albums/fuzz-fuzz-ii</v>
      </c>
      <c r="AD1051" s="12" t="str">
        <f>IFERROR(VLOOKUP($A1051,Sheet2!$Y$2:$AK$3116,COLUMN(F1050),FALSE),"")</f>
        <v>Fuzz</v>
      </c>
      <c r="AE1051" s="12" t="str">
        <f>IFERROR(VLOOKUP($A1051,Sheet2!$Y$2:$AK$3116,COLUMN(G1050),FALSE),"")</f>
        <v>https://www.thelineofbestfit.com/artists/fuzz-138587</v>
      </c>
      <c r="AF1051" s="13">
        <f>IFERROR(VLOOKUP($A1051,Sheet2!$Y$2:$AK$3116,COLUMN(H1050),FALSE),"")</f>
        <v>42300</v>
      </c>
      <c r="AG1051" s="12">
        <f>IFERROR(VLOOKUP($A1051,Sheet2!$Y$2:$AK$3116,COLUMN(I1050),FALSE),"")</f>
        <v>8</v>
      </c>
      <c r="AH1051" s="12">
        <f>IFERROR(VLOOKUP($A1051,Sheet2!$Y$2:$AK$3116,COLUMN(J1050),FALSE),"")</f>
        <v>0.44667516285928721</v>
      </c>
      <c r="AI1051" s="12" t="str">
        <f>IFERROR(VLOOKUP($A1051,Sheet2!$Y$2:$AK$3116,COLUMN(K1050),FALSE),"")</f>
        <v>United States</v>
      </c>
      <c r="AJ1051" s="12" t="str">
        <f>IFERROR(VLOOKUP($A1051,Sheet2!$Y$2:$AK$3116,COLUMN(L1050),FALSE),"")</f>
        <v>Fuzz swing and punch their way out of the shadows</v>
      </c>
      <c r="AK1051" s="12" t="str">
        <f>IFERROR(VLOOKUP($A1051,Sheet2!$Y$2:$AK$3116,COLUMN(M1050),FALSE),"")</f>
        <v>Two years after the release of their self-titled debut, rock power trio Fuzz return with a record rife with crunching, distortion-riddled riffs that head forth alongside tightly knit rhythmical grooves.</v>
      </c>
    </row>
    <row r="1052" spans="1:37">
      <c r="A1052" t="s">
        <v>2026</v>
      </c>
      <c r="B1052" s="3" t="s">
        <v>7666</v>
      </c>
      <c r="C1052" t="s">
        <v>1635</v>
      </c>
      <c r="D1052" t="s">
        <v>1636</v>
      </c>
      <c r="E1052" t="s">
        <v>7667</v>
      </c>
      <c r="F1052" t="s">
        <v>7664</v>
      </c>
      <c r="G1052" t="s">
        <v>7665</v>
      </c>
      <c r="H1052" t="s">
        <v>21</v>
      </c>
      <c r="I1052" t="s">
        <v>21</v>
      </c>
      <c r="J1052" t="s">
        <v>21</v>
      </c>
      <c r="K1052" t="s">
        <v>21</v>
      </c>
      <c r="L1052" t="s">
        <v>21</v>
      </c>
      <c r="M1052" t="s">
        <v>21</v>
      </c>
      <c r="N1052" t="s">
        <v>21</v>
      </c>
      <c r="O1052" t="s">
        <v>21</v>
      </c>
      <c r="P1052">
        <v>2012</v>
      </c>
      <c r="Q1052" t="s">
        <v>7664</v>
      </c>
      <c r="R1052" t="s">
        <v>21</v>
      </c>
      <c r="S1052" t="s">
        <v>21</v>
      </c>
      <c r="T1052">
        <v>7.4</v>
      </c>
      <c r="U1052">
        <f>SUM((T1052-6.977778)/1.271306)</f>
        <v>0.33211673664719626</v>
      </c>
      <c r="V1052" t="s">
        <v>21</v>
      </c>
      <c r="W1052" t="s">
        <v>7668</v>
      </c>
      <c r="X1052" t="s">
        <v>7669</v>
      </c>
      <c r="Y1052" s="12" t="str">
        <f>IFERROR(VLOOKUP($A1052,Sheet2!$Y$2:$AK$3116,COLUMN(A1051),FALSE),"")</f>
        <v>II</v>
      </c>
      <c r="Z1052" s="13">
        <f>IFERROR(VLOOKUP($A1052,Sheet2!$Y$2:$AK$3116,COLUMN(B1051),FALSE),"")</f>
        <v>42300</v>
      </c>
      <c r="AA1052" s="12" t="str">
        <f>IFERROR(VLOOKUP($A1052,Sheet2!$Y$2:$AK$3116,COLUMN(C1051),FALSE),"")</f>
        <v>Nathan Westley</v>
      </c>
      <c r="AB1052" s="12" t="str">
        <f>IFERROR(VLOOKUP($A1052,Sheet2!$Y$2:$AK$3116,COLUMN(D1051),FALSE),"")</f>
        <v>https://www.thelineofbestfit.com/author/nathanwestley</v>
      </c>
      <c r="AC1052" s="12" t="str">
        <f>IFERROR(VLOOKUP($A1052,Sheet2!$Y$2:$AK$3116,COLUMN(E1051),FALSE),"")</f>
        <v>https://www.thelineofbestfit.com/reviews/albums/fuzz-fuzz-ii</v>
      </c>
      <c r="AD1052" s="12" t="str">
        <f>IFERROR(VLOOKUP($A1052,Sheet2!$Y$2:$AK$3116,COLUMN(F1051),FALSE),"")</f>
        <v>Fuzz</v>
      </c>
      <c r="AE1052" s="12" t="str">
        <f>IFERROR(VLOOKUP($A1052,Sheet2!$Y$2:$AK$3116,COLUMN(G1051),FALSE),"")</f>
        <v>https://www.thelineofbestfit.com/artists/fuzz-138587</v>
      </c>
      <c r="AF1052" s="13">
        <f>IFERROR(VLOOKUP($A1052,Sheet2!$Y$2:$AK$3116,COLUMN(H1051),FALSE),"")</f>
        <v>42300</v>
      </c>
      <c r="AG1052" s="12">
        <f>IFERROR(VLOOKUP($A1052,Sheet2!$Y$2:$AK$3116,COLUMN(I1051),FALSE),"")</f>
        <v>8</v>
      </c>
      <c r="AH1052" s="12">
        <f>IFERROR(VLOOKUP($A1052,Sheet2!$Y$2:$AK$3116,COLUMN(J1051),FALSE),"")</f>
        <v>0.44667516285928721</v>
      </c>
      <c r="AI1052" s="12" t="str">
        <f>IFERROR(VLOOKUP($A1052,Sheet2!$Y$2:$AK$3116,COLUMN(K1051),FALSE),"")</f>
        <v>United States</v>
      </c>
      <c r="AJ1052" s="12" t="str">
        <f>IFERROR(VLOOKUP($A1052,Sheet2!$Y$2:$AK$3116,COLUMN(L1051),FALSE),"")</f>
        <v>Fuzz swing and punch their way out of the shadows</v>
      </c>
      <c r="AK1052" s="12" t="str">
        <f>IFERROR(VLOOKUP($A1052,Sheet2!$Y$2:$AK$3116,COLUMN(M1051),FALSE),"")</f>
        <v>Two years after the release of their self-titled debut, rock power trio Fuzz return with a record rife with crunching, distortion-riddled riffs that head forth alongside tightly knit rhythmical grooves.</v>
      </c>
    </row>
    <row r="1053" spans="1:37">
      <c r="A1053" t="s">
        <v>2026</v>
      </c>
      <c r="B1053" s="3" t="s">
        <v>7922</v>
      </c>
      <c r="C1053" t="s">
        <v>154</v>
      </c>
      <c r="D1053" t="s">
        <v>155</v>
      </c>
      <c r="E1053" t="s">
        <v>7925</v>
      </c>
      <c r="F1053" t="s">
        <v>7923</v>
      </c>
      <c r="G1053" t="s">
        <v>7924</v>
      </c>
      <c r="H1053" t="s">
        <v>21</v>
      </c>
      <c r="I1053" t="s">
        <v>21</v>
      </c>
      <c r="J1053" t="s">
        <v>21</v>
      </c>
      <c r="K1053" t="s">
        <v>21</v>
      </c>
      <c r="L1053" t="s">
        <v>39</v>
      </c>
      <c r="M1053" t="s">
        <v>40</v>
      </c>
      <c r="N1053" t="s">
        <v>21</v>
      </c>
      <c r="O1053" t="s">
        <v>21</v>
      </c>
      <c r="P1053">
        <v>2002</v>
      </c>
      <c r="Q1053" t="s">
        <v>273</v>
      </c>
      <c r="R1053" t="s">
        <v>21</v>
      </c>
      <c r="S1053" t="s">
        <v>21</v>
      </c>
      <c r="T1053">
        <v>6.8</v>
      </c>
      <c r="U1053">
        <f>SUM((T1053-6.977778)/1.271306)</f>
        <v>-0.13983887435440404</v>
      </c>
      <c r="V1053" t="s">
        <v>21</v>
      </c>
      <c r="W1053" t="s">
        <v>7926</v>
      </c>
      <c r="X1053" t="s">
        <v>7927</v>
      </c>
      <c r="Y1053" s="12" t="str">
        <f>IFERROR(VLOOKUP($A1053,Sheet2!$Y$2:$AK$3116,COLUMN(A1052),FALSE),"")</f>
        <v>II</v>
      </c>
      <c r="Z1053" s="13">
        <f>IFERROR(VLOOKUP($A1053,Sheet2!$Y$2:$AK$3116,COLUMN(B1052),FALSE),"")</f>
        <v>42300</v>
      </c>
      <c r="AA1053" s="12" t="str">
        <f>IFERROR(VLOOKUP($A1053,Sheet2!$Y$2:$AK$3116,COLUMN(C1052),FALSE),"")</f>
        <v>Nathan Westley</v>
      </c>
      <c r="AB1053" s="12" t="str">
        <f>IFERROR(VLOOKUP($A1053,Sheet2!$Y$2:$AK$3116,COLUMN(D1052),FALSE),"")</f>
        <v>https://www.thelineofbestfit.com/author/nathanwestley</v>
      </c>
      <c r="AC1053" s="12" t="str">
        <f>IFERROR(VLOOKUP($A1053,Sheet2!$Y$2:$AK$3116,COLUMN(E1052),FALSE),"")</f>
        <v>https://www.thelineofbestfit.com/reviews/albums/fuzz-fuzz-ii</v>
      </c>
      <c r="AD1053" s="12" t="str">
        <f>IFERROR(VLOOKUP($A1053,Sheet2!$Y$2:$AK$3116,COLUMN(F1052),FALSE),"")</f>
        <v>Fuzz</v>
      </c>
      <c r="AE1053" s="12" t="str">
        <f>IFERROR(VLOOKUP($A1053,Sheet2!$Y$2:$AK$3116,COLUMN(G1052),FALSE),"")</f>
        <v>https://www.thelineofbestfit.com/artists/fuzz-138587</v>
      </c>
      <c r="AF1053" s="13">
        <f>IFERROR(VLOOKUP($A1053,Sheet2!$Y$2:$AK$3116,COLUMN(H1052),FALSE),"")</f>
        <v>42300</v>
      </c>
      <c r="AG1053" s="12">
        <f>IFERROR(VLOOKUP($A1053,Sheet2!$Y$2:$AK$3116,COLUMN(I1052),FALSE),"")</f>
        <v>8</v>
      </c>
      <c r="AH1053" s="12">
        <f>IFERROR(VLOOKUP($A1053,Sheet2!$Y$2:$AK$3116,COLUMN(J1052),FALSE),"")</f>
        <v>0.44667516285928721</v>
      </c>
      <c r="AI1053" s="12" t="str">
        <f>IFERROR(VLOOKUP($A1053,Sheet2!$Y$2:$AK$3116,COLUMN(K1052),FALSE),"")</f>
        <v>United States</v>
      </c>
      <c r="AJ1053" s="12" t="str">
        <f>IFERROR(VLOOKUP($A1053,Sheet2!$Y$2:$AK$3116,COLUMN(L1052),FALSE),"")</f>
        <v>Fuzz swing and punch their way out of the shadows</v>
      </c>
      <c r="AK1053" s="12" t="str">
        <f>IFERROR(VLOOKUP($A1053,Sheet2!$Y$2:$AK$3116,COLUMN(M1052),FALSE),"")</f>
        <v>Two years after the release of their self-titled debut, rock power trio Fuzz return with a record rife with crunching, distortion-riddled riffs that head forth alongside tightly knit rhythmical grooves.</v>
      </c>
    </row>
    <row r="1054" spans="1:37">
      <c r="A1054" t="s">
        <v>2026</v>
      </c>
      <c r="B1054" s="3" t="s">
        <v>7344</v>
      </c>
      <c r="C1054" t="s">
        <v>2993</v>
      </c>
      <c r="D1054" t="s">
        <v>2994</v>
      </c>
      <c r="E1054" t="s">
        <v>8172</v>
      </c>
      <c r="F1054" t="s">
        <v>8173</v>
      </c>
      <c r="G1054" t="s">
        <v>8174</v>
      </c>
      <c r="H1054" t="s">
        <v>21</v>
      </c>
      <c r="I1054" t="s">
        <v>21</v>
      </c>
      <c r="J1054" t="s">
        <v>21</v>
      </c>
      <c r="K1054" t="s">
        <v>21</v>
      </c>
      <c r="L1054" t="s">
        <v>39</v>
      </c>
      <c r="M1054" t="s">
        <v>40</v>
      </c>
      <c r="N1054" t="s">
        <v>21</v>
      </c>
      <c r="O1054" t="s">
        <v>21</v>
      </c>
      <c r="P1054">
        <v>2003</v>
      </c>
      <c r="Q1054" t="s">
        <v>2109</v>
      </c>
      <c r="R1054" t="s">
        <v>21</v>
      </c>
      <c r="S1054" t="s">
        <v>21</v>
      </c>
      <c r="T1054">
        <v>7</v>
      </c>
      <c r="U1054">
        <f>SUM((T1054-6.977778)/1.271306)</f>
        <v>1.7479662646129403E-2</v>
      </c>
      <c r="V1054" t="s">
        <v>21</v>
      </c>
      <c r="W1054" t="s">
        <v>8175</v>
      </c>
      <c r="X1054" t="s">
        <v>8176</v>
      </c>
      <c r="Y1054" s="12" t="str">
        <f>IFERROR(VLOOKUP($A1054,Sheet2!$Y$2:$AK$3116,COLUMN(A1053),FALSE),"")</f>
        <v>II</v>
      </c>
      <c r="Z1054" s="13">
        <f>IFERROR(VLOOKUP($A1054,Sheet2!$Y$2:$AK$3116,COLUMN(B1053),FALSE),"")</f>
        <v>42300</v>
      </c>
      <c r="AA1054" s="12" t="str">
        <f>IFERROR(VLOOKUP($A1054,Sheet2!$Y$2:$AK$3116,COLUMN(C1053),FALSE),"")</f>
        <v>Nathan Westley</v>
      </c>
      <c r="AB1054" s="12" t="str">
        <f>IFERROR(VLOOKUP($A1054,Sheet2!$Y$2:$AK$3116,COLUMN(D1053),FALSE),"")</f>
        <v>https://www.thelineofbestfit.com/author/nathanwestley</v>
      </c>
      <c r="AC1054" s="12" t="str">
        <f>IFERROR(VLOOKUP($A1054,Sheet2!$Y$2:$AK$3116,COLUMN(E1053),FALSE),"")</f>
        <v>https://www.thelineofbestfit.com/reviews/albums/fuzz-fuzz-ii</v>
      </c>
      <c r="AD1054" s="12" t="str">
        <f>IFERROR(VLOOKUP($A1054,Sheet2!$Y$2:$AK$3116,COLUMN(F1053),FALSE),"")</f>
        <v>Fuzz</v>
      </c>
      <c r="AE1054" s="12" t="str">
        <f>IFERROR(VLOOKUP($A1054,Sheet2!$Y$2:$AK$3116,COLUMN(G1053),FALSE),"")</f>
        <v>https://www.thelineofbestfit.com/artists/fuzz-138587</v>
      </c>
      <c r="AF1054" s="13">
        <f>IFERROR(VLOOKUP($A1054,Sheet2!$Y$2:$AK$3116,COLUMN(H1053),FALSE),"")</f>
        <v>42300</v>
      </c>
      <c r="AG1054" s="12">
        <f>IFERROR(VLOOKUP($A1054,Sheet2!$Y$2:$AK$3116,COLUMN(I1053),FALSE),"")</f>
        <v>8</v>
      </c>
      <c r="AH1054" s="12">
        <f>IFERROR(VLOOKUP($A1054,Sheet2!$Y$2:$AK$3116,COLUMN(J1053),FALSE),"")</f>
        <v>0.44667516285928721</v>
      </c>
      <c r="AI1054" s="12" t="str">
        <f>IFERROR(VLOOKUP($A1054,Sheet2!$Y$2:$AK$3116,COLUMN(K1053),FALSE),"")</f>
        <v>United States</v>
      </c>
      <c r="AJ1054" s="12" t="str">
        <f>IFERROR(VLOOKUP($A1054,Sheet2!$Y$2:$AK$3116,COLUMN(L1053),FALSE),"")</f>
        <v>Fuzz swing and punch their way out of the shadows</v>
      </c>
      <c r="AK1054" s="12" t="str">
        <f>IFERROR(VLOOKUP($A1054,Sheet2!$Y$2:$AK$3116,COLUMN(M1053),FALSE),"")</f>
        <v>Two years after the release of their self-titled debut, rock power trio Fuzz return with a record rife with crunching, distortion-riddled riffs that head forth alongside tightly knit rhythmical grooves.</v>
      </c>
    </row>
    <row r="1055" spans="1:37">
      <c r="A1055" t="s">
        <v>2026</v>
      </c>
      <c r="B1055" s="3" t="s">
        <v>10227</v>
      </c>
      <c r="C1055" t="s">
        <v>1116</v>
      </c>
      <c r="D1055" t="s">
        <v>1117</v>
      </c>
      <c r="E1055" t="s">
        <v>10228</v>
      </c>
      <c r="F1055" t="s">
        <v>10229</v>
      </c>
      <c r="G1055" t="s">
        <v>10230</v>
      </c>
      <c r="H1055" t="s">
        <v>21</v>
      </c>
      <c r="I1055" t="s">
        <v>21</v>
      </c>
      <c r="J1055" t="s">
        <v>21</v>
      </c>
      <c r="K1055" t="s">
        <v>21</v>
      </c>
      <c r="L1055" t="s">
        <v>39</v>
      </c>
      <c r="M1055" t="s">
        <v>40</v>
      </c>
      <c r="N1055" t="s">
        <v>21</v>
      </c>
      <c r="O1055" t="s">
        <v>21</v>
      </c>
      <c r="P1055">
        <v>2017</v>
      </c>
      <c r="Q1055" t="s">
        <v>2797</v>
      </c>
      <c r="R1055" t="s">
        <v>21</v>
      </c>
      <c r="S1055" t="s">
        <v>21</v>
      </c>
      <c r="T1055">
        <v>8</v>
      </c>
      <c r="U1055">
        <f>SUM((T1055-6.977778)/1.271306)</f>
        <v>0.80407234764879587</v>
      </c>
      <c r="V1055" t="s">
        <v>21</v>
      </c>
      <c r="W1055" t="s">
        <v>10231</v>
      </c>
      <c r="X1055" t="s">
        <v>10232</v>
      </c>
      <c r="Y1055" s="12" t="str">
        <f>IFERROR(VLOOKUP($A1055,Sheet2!$Y$2:$AK$3116,COLUMN(A1054),FALSE),"")</f>
        <v>II</v>
      </c>
      <c r="Z1055" s="13">
        <f>IFERROR(VLOOKUP($A1055,Sheet2!$Y$2:$AK$3116,COLUMN(B1054),FALSE),"")</f>
        <v>42300</v>
      </c>
      <c r="AA1055" s="12" t="str">
        <f>IFERROR(VLOOKUP($A1055,Sheet2!$Y$2:$AK$3116,COLUMN(C1054),FALSE),"")</f>
        <v>Nathan Westley</v>
      </c>
      <c r="AB1055" s="12" t="str">
        <f>IFERROR(VLOOKUP($A1055,Sheet2!$Y$2:$AK$3116,COLUMN(D1054),FALSE),"")</f>
        <v>https://www.thelineofbestfit.com/author/nathanwestley</v>
      </c>
      <c r="AC1055" s="12" t="str">
        <f>IFERROR(VLOOKUP($A1055,Sheet2!$Y$2:$AK$3116,COLUMN(E1054),FALSE),"")</f>
        <v>https://www.thelineofbestfit.com/reviews/albums/fuzz-fuzz-ii</v>
      </c>
      <c r="AD1055" s="12" t="str">
        <f>IFERROR(VLOOKUP($A1055,Sheet2!$Y$2:$AK$3116,COLUMN(F1054),FALSE),"")</f>
        <v>Fuzz</v>
      </c>
      <c r="AE1055" s="12" t="str">
        <f>IFERROR(VLOOKUP($A1055,Sheet2!$Y$2:$AK$3116,COLUMN(G1054),FALSE),"")</f>
        <v>https://www.thelineofbestfit.com/artists/fuzz-138587</v>
      </c>
      <c r="AF1055" s="13">
        <f>IFERROR(VLOOKUP($A1055,Sheet2!$Y$2:$AK$3116,COLUMN(H1054),FALSE),"")</f>
        <v>42300</v>
      </c>
      <c r="AG1055" s="12">
        <f>IFERROR(VLOOKUP($A1055,Sheet2!$Y$2:$AK$3116,COLUMN(I1054),FALSE),"")</f>
        <v>8</v>
      </c>
      <c r="AH1055" s="12">
        <f>IFERROR(VLOOKUP($A1055,Sheet2!$Y$2:$AK$3116,COLUMN(J1054),FALSE),"")</f>
        <v>0.44667516285928721</v>
      </c>
      <c r="AI1055" s="12" t="str">
        <f>IFERROR(VLOOKUP($A1055,Sheet2!$Y$2:$AK$3116,COLUMN(K1054),FALSE),"")</f>
        <v>United States</v>
      </c>
      <c r="AJ1055" s="12" t="str">
        <f>IFERROR(VLOOKUP($A1055,Sheet2!$Y$2:$AK$3116,COLUMN(L1054),FALSE),"")</f>
        <v>Fuzz swing and punch their way out of the shadows</v>
      </c>
      <c r="AK1055" s="12" t="str">
        <f>IFERROR(VLOOKUP($A1055,Sheet2!$Y$2:$AK$3116,COLUMN(M1054),FALSE),"")</f>
        <v>Two years after the release of their self-titled debut, rock power trio Fuzz return with a record rife with crunching, distortion-riddled riffs that head forth alongside tightly knit rhythmical grooves.</v>
      </c>
    </row>
    <row r="1056" spans="1:37">
      <c r="A1056" t="s">
        <v>2026</v>
      </c>
      <c r="B1056" s="3" t="s">
        <v>10791</v>
      </c>
      <c r="C1056" t="s">
        <v>66</v>
      </c>
      <c r="D1056" t="s">
        <v>67</v>
      </c>
      <c r="E1056" t="s">
        <v>10792</v>
      </c>
      <c r="F1056" t="s">
        <v>10793</v>
      </c>
      <c r="G1056" t="s">
        <v>10794</v>
      </c>
      <c r="H1056" t="s">
        <v>21</v>
      </c>
      <c r="I1056" t="s">
        <v>21</v>
      </c>
      <c r="J1056" t="s">
        <v>21</v>
      </c>
      <c r="K1056" t="s">
        <v>21</v>
      </c>
      <c r="L1056" t="s">
        <v>100</v>
      </c>
      <c r="M1056" t="s">
        <v>101</v>
      </c>
      <c r="N1056" t="s">
        <v>39</v>
      </c>
      <c r="O1056" t="s">
        <v>40</v>
      </c>
      <c r="P1056">
        <v>2011</v>
      </c>
      <c r="Q1056" t="s">
        <v>2109</v>
      </c>
      <c r="R1056" t="s">
        <v>21</v>
      </c>
      <c r="S1056" t="s">
        <v>21</v>
      </c>
      <c r="T1056">
        <v>8.1999999999999993</v>
      </c>
      <c r="U1056">
        <f>SUM((T1056-6.977778)/1.271306)</f>
        <v>0.96139088464932865</v>
      </c>
      <c r="V1056" t="s">
        <v>21</v>
      </c>
      <c r="W1056" t="s">
        <v>10795</v>
      </c>
      <c r="X1056" t="s">
        <v>10796</v>
      </c>
      <c r="Y1056" s="12" t="str">
        <f>IFERROR(VLOOKUP($A1056,Sheet2!$Y$2:$AK$3116,COLUMN(A1055),FALSE),"")</f>
        <v>II</v>
      </c>
      <c r="Z1056" s="13">
        <f>IFERROR(VLOOKUP($A1056,Sheet2!$Y$2:$AK$3116,COLUMN(B1055),FALSE),"")</f>
        <v>42300</v>
      </c>
      <c r="AA1056" s="12" t="str">
        <f>IFERROR(VLOOKUP($A1056,Sheet2!$Y$2:$AK$3116,COLUMN(C1055),FALSE),"")</f>
        <v>Nathan Westley</v>
      </c>
      <c r="AB1056" s="12" t="str">
        <f>IFERROR(VLOOKUP($A1056,Sheet2!$Y$2:$AK$3116,COLUMN(D1055),FALSE),"")</f>
        <v>https://www.thelineofbestfit.com/author/nathanwestley</v>
      </c>
      <c r="AC1056" s="12" t="str">
        <f>IFERROR(VLOOKUP($A1056,Sheet2!$Y$2:$AK$3116,COLUMN(E1055),FALSE),"")</f>
        <v>https://www.thelineofbestfit.com/reviews/albums/fuzz-fuzz-ii</v>
      </c>
      <c r="AD1056" s="12" t="str">
        <f>IFERROR(VLOOKUP($A1056,Sheet2!$Y$2:$AK$3116,COLUMN(F1055),FALSE),"")</f>
        <v>Fuzz</v>
      </c>
      <c r="AE1056" s="12" t="str">
        <f>IFERROR(VLOOKUP($A1056,Sheet2!$Y$2:$AK$3116,COLUMN(G1055),FALSE),"")</f>
        <v>https://www.thelineofbestfit.com/artists/fuzz-138587</v>
      </c>
      <c r="AF1056" s="13">
        <f>IFERROR(VLOOKUP($A1056,Sheet2!$Y$2:$AK$3116,COLUMN(H1055),FALSE),"")</f>
        <v>42300</v>
      </c>
      <c r="AG1056" s="12">
        <f>IFERROR(VLOOKUP($A1056,Sheet2!$Y$2:$AK$3116,COLUMN(I1055),FALSE),"")</f>
        <v>8</v>
      </c>
      <c r="AH1056" s="12">
        <f>IFERROR(VLOOKUP($A1056,Sheet2!$Y$2:$AK$3116,COLUMN(J1055),FALSE),"")</f>
        <v>0.44667516285928721</v>
      </c>
      <c r="AI1056" s="12" t="str">
        <f>IFERROR(VLOOKUP($A1056,Sheet2!$Y$2:$AK$3116,COLUMN(K1055),FALSE),"")</f>
        <v>United States</v>
      </c>
      <c r="AJ1056" s="12" t="str">
        <f>IFERROR(VLOOKUP($A1056,Sheet2!$Y$2:$AK$3116,COLUMN(L1055),FALSE),"")</f>
        <v>Fuzz swing and punch their way out of the shadows</v>
      </c>
      <c r="AK1056" s="12" t="str">
        <f>IFERROR(VLOOKUP($A1056,Sheet2!$Y$2:$AK$3116,COLUMN(M1055),FALSE),"")</f>
        <v>Two years after the release of their self-titled debut, rock power trio Fuzz return with a record rife with crunching, distortion-riddled riffs that head forth alongside tightly knit rhythmical grooves.</v>
      </c>
    </row>
    <row r="1057" spans="1:37">
      <c r="A1057" t="s">
        <v>2026</v>
      </c>
      <c r="B1057" s="3" t="s">
        <v>11564</v>
      </c>
      <c r="C1057" t="s">
        <v>77</v>
      </c>
      <c r="D1057" t="s">
        <v>78</v>
      </c>
      <c r="E1057" t="s">
        <v>11571</v>
      </c>
      <c r="F1057" t="s">
        <v>11567</v>
      </c>
      <c r="G1057" t="s">
        <v>11568</v>
      </c>
      <c r="H1057" t="s">
        <v>21</v>
      </c>
      <c r="I1057" t="s">
        <v>21</v>
      </c>
      <c r="J1057" t="s">
        <v>21</v>
      </c>
      <c r="K1057" t="s">
        <v>21</v>
      </c>
      <c r="L1057" t="s">
        <v>39</v>
      </c>
      <c r="M1057" t="s">
        <v>40</v>
      </c>
      <c r="N1057" t="s">
        <v>21</v>
      </c>
      <c r="O1057" t="s">
        <v>21</v>
      </c>
      <c r="P1057">
        <v>2013</v>
      </c>
      <c r="Q1057" t="s">
        <v>479</v>
      </c>
      <c r="R1057" t="s">
        <v>21</v>
      </c>
      <c r="S1057" t="s">
        <v>21</v>
      </c>
      <c r="T1057">
        <v>7.3</v>
      </c>
      <c r="U1057">
        <f>SUM((T1057-6.977778)/1.271306)</f>
        <v>0.25345746814692921</v>
      </c>
      <c r="V1057" t="s">
        <v>21</v>
      </c>
      <c r="W1057" t="s">
        <v>11572</v>
      </c>
      <c r="X1057" t="s">
        <v>11573</v>
      </c>
      <c r="Y1057" s="12" t="str">
        <f>IFERROR(VLOOKUP($A1057,Sheet2!$Y$2:$AK$3116,COLUMN(A1056),FALSE),"")</f>
        <v>II</v>
      </c>
      <c r="Z1057" s="13">
        <f>IFERROR(VLOOKUP($A1057,Sheet2!$Y$2:$AK$3116,COLUMN(B1056),FALSE),"")</f>
        <v>42300</v>
      </c>
      <c r="AA1057" s="12" t="str">
        <f>IFERROR(VLOOKUP($A1057,Sheet2!$Y$2:$AK$3116,COLUMN(C1056),FALSE),"")</f>
        <v>Nathan Westley</v>
      </c>
      <c r="AB1057" s="12" t="str">
        <f>IFERROR(VLOOKUP($A1057,Sheet2!$Y$2:$AK$3116,COLUMN(D1056),FALSE),"")</f>
        <v>https://www.thelineofbestfit.com/author/nathanwestley</v>
      </c>
      <c r="AC1057" s="12" t="str">
        <f>IFERROR(VLOOKUP($A1057,Sheet2!$Y$2:$AK$3116,COLUMN(E1056),FALSE),"")</f>
        <v>https://www.thelineofbestfit.com/reviews/albums/fuzz-fuzz-ii</v>
      </c>
      <c r="AD1057" s="12" t="str">
        <f>IFERROR(VLOOKUP($A1057,Sheet2!$Y$2:$AK$3116,COLUMN(F1056),FALSE),"")</f>
        <v>Fuzz</v>
      </c>
      <c r="AE1057" s="12" t="str">
        <f>IFERROR(VLOOKUP($A1057,Sheet2!$Y$2:$AK$3116,COLUMN(G1056),FALSE),"")</f>
        <v>https://www.thelineofbestfit.com/artists/fuzz-138587</v>
      </c>
      <c r="AF1057" s="13">
        <f>IFERROR(VLOOKUP($A1057,Sheet2!$Y$2:$AK$3116,COLUMN(H1056),FALSE),"")</f>
        <v>42300</v>
      </c>
      <c r="AG1057" s="12">
        <f>IFERROR(VLOOKUP($A1057,Sheet2!$Y$2:$AK$3116,COLUMN(I1056),FALSE),"")</f>
        <v>8</v>
      </c>
      <c r="AH1057" s="12">
        <f>IFERROR(VLOOKUP($A1057,Sheet2!$Y$2:$AK$3116,COLUMN(J1056),FALSE),"")</f>
        <v>0.44667516285928721</v>
      </c>
      <c r="AI1057" s="12" t="str">
        <f>IFERROR(VLOOKUP($A1057,Sheet2!$Y$2:$AK$3116,COLUMN(K1056),FALSE),"")</f>
        <v>United States</v>
      </c>
      <c r="AJ1057" s="12" t="str">
        <f>IFERROR(VLOOKUP($A1057,Sheet2!$Y$2:$AK$3116,COLUMN(L1056),FALSE),"")</f>
        <v>Fuzz swing and punch their way out of the shadows</v>
      </c>
      <c r="AK1057" s="12" t="str">
        <f>IFERROR(VLOOKUP($A1057,Sheet2!$Y$2:$AK$3116,COLUMN(M1056),FALSE),"")</f>
        <v>Two years after the release of their self-titled debut, rock power trio Fuzz return with a record rife with crunching, distortion-riddled riffs that head forth alongside tightly knit rhythmical grooves.</v>
      </c>
    </row>
    <row r="1058" spans="1:37">
      <c r="A1058" t="s">
        <v>2026</v>
      </c>
      <c r="B1058" s="3" t="s">
        <v>11655</v>
      </c>
      <c r="C1058" t="s">
        <v>18</v>
      </c>
      <c r="D1058" t="s">
        <v>18</v>
      </c>
      <c r="E1058" t="s">
        <v>11656</v>
      </c>
      <c r="F1058" t="s">
        <v>11657</v>
      </c>
      <c r="G1058" t="s">
        <v>11658</v>
      </c>
      <c r="H1058" t="s">
        <v>21</v>
      </c>
      <c r="I1058" t="s">
        <v>21</v>
      </c>
      <c r="J1058" t="s">
        <v>21</v>
      </c>
      <c r="K1058" t="s">
        <v>21</v>
      </c>
      <c r="L1058" t="s">
        <v>31</v>
      </c>
      <c r="M1058" t="s">
        <v>32</v>
      </c>
      <c r="N1058" t="s">
        <v>21</v>
      </c>
      <c r="O1058" t="s">
        <v>21</v>
      </c>
      <c r="P1058">
        <v>2017</v>
      </c>
      <c r="Q1058" t="s">
        <v>296</v>
      </c>
      <c r="R1058" t="s">
        <v>21</v>
      </c>
      <c r="S1058" t="s">
        <v>21</v>
      </c>
      <c r="T1058">
        <v>6.8</v>
      </c>
      <c r="U1058">
        <f>SUM((T1058-6.977778)/1.271306)</f>
        <v>-0.13983887435440404</v>
      </c>
      <c r="V1058" t="s">
        <v>21</v>
      </c>
      <c r="W1058" t="s">
        <v>11659</v>
      </c>
      <c r="X1058" t="s">
        <v>11660</v>
      </c>
      <c r="Y1058" s="12" t="str">
        <f>IFERROR(VLOOKUP($A1058,Sheet2!$Y$2:$AK$3116,COLUMN(A1057),FALSE),"")</f>
        <v>II</v>
      </c>
      <c r="Z1058" s="13">
        <f>IFERROR(VLOOKUP($A1058,Sheet2!$Y$2:$AK$3116,COLUMN(B1057),FALSE),"")</f>
        <v>42300</v>
      </c>
      <c r="AA1058" s="12" t="str">
        <f>IFERROR(VLOOKUP($A1058,Sheet2!$Y$2:$AK$3116,COLUMN(C1057),FALSE),"")</f>
        <v>Nathan Westley</v>
      </c>
      <c r="AB1058" s="12" t="str">
        <f>IFERROR(VLOOKUP($A1058,Sheet2!$Y$2:$AK$3116,COLUMN(D1057),FALSE),"")</f>
        <v>https://www.thelineofbestfit.com/author/nathanwestley</v>
      </c>
      <c r="AC1058" s="12" t="str">
        <f>IFERROR(VLOOKUP($A1058,Sheet2!$Y$2:$AK$3116,COLUMN(E1057),FALSE),"")</f>
        <v>https://www.thelineofbestfit.com/reviews/albums/fuzz-fuzz-ii</v>
      </c>
      <c r="AD1058" s="12" t="str">
        <f>IFERROR(VLOOKUP($A1058,Sheet2!$Y$2:$AK$3116,COLUMN(F1057),FALSE),"")</f>
        <v>Fuzz</v>
      </c>
      <c r="AE1058" s="12" t="str">
        <f>IFERROR(VLOOKUP($A1058,Sheet2!$Y$2:$AK$3116,COLUMN(G1057),FALSE),"")</f>
        <v>https://www.thelineofbestfit.com/artists/fuzz-138587</v>
      </c>
      <c r="AF1058" s="13">
        <f>IFERROR(VLOOKUP($A1058,Sheet2!$Y$2:$AK$3116,COLUMN(H1057),FALSE),"")</f>
        <v>42300</v>
      </c>
      <c r="AG1058" s="12">
        <f>IFERROR(VLOOKUP($A1058,Sheet2!$Y$2:$AK$3116,COLUMN(I1057),FALSE),"")</f>
        <v>8</v>
      </c>
      <c r="AH1058" s="12">
        <f>IFERROR(VLOOKUP($A1058,Sheet2!$Y$2:$AK$3116,COLUMN(J1057),FALSE),"")</f>
        <v>0.44667516285928721</v>
      </c>
      <c r="AI1058" s="12" t="str">
        <f>IFERROR(VLOOKUP($A1058,Sheet2!$Y$2:$AK$3116,COLUMN(K1057),FALSE),"")</f>
        <v>United States</v>
      </c>
      <c r="AJ1058" s="12" t="str">
        <f>IFERROR(VLOOKUP($A1058,Sheet2!$Y$2:$AK$3116,COLUMN(L1057),FALSE),"")</f>
        <v>Fuzz swing and punch their way out of the shadows</v>
      </c>
      <c r="AK1058" s="12" t="str">
        <f>IFERROR(VLOOKUP($A1058,Sheet2!$Y$2:$AK$3116,COLUMN(M1057),FALSE),"")</f>
        <v>Two years after the release of their self-titled debut, rock power trio Fuzz return with a record rife with crunching, distortion-riddled riffs that head forth alongside tightly knit rhythmical grooves.</v>
      </c>
    </row>
    <row r="1059" spans="1:37">
      <c r="A1059" t="s">
        <v>6292</v>
      </c>
      <c r="B1059" s="3" t="s">
        <v>6291</v>
      </c>
      <c r="C1059" t="s">
        <v>96</v>
      </c>
      <c r="D1059" t="s">
        <v>97</v>
      </c>
      <c r="E1059" t="s">
        <v>6293</v>
      </c>
      <c r="F1059" t="s">
        <v>6294</v>
      </c>
      <c r="G1059" t="s">
        <v>6295</v>
      </c>
      <c r="H1059" t="s">
        <v>21</v>
      </c>
      <c r="I1059" t="s">
        <v>21</v>
      </c>
      <c r="J1059" t="s">
        <v>21</v>
      </c>
      <c r="K1059" t="s">
        <v>21</v>
      </c>
      <c r="L1059" t="s">
        <v>22</v>
      </c>
      <c r="M1059" t="s">
        <v>23</v>
      </c>
      <c r="N1059" t="s">
        <v>21</v>
      </c>
      <c r="O1059" t="s">
        <v>21</v>
      </c>
      <c r="P1059">
        <v>2013</v>
      </c>
      <c r="Q1059" t="s">
        <v>141</v>
      </c>
      <c r="R1059" t="s">
        <v>21</v>
      </c>
      <c r="S1059" t="s">
        <v>21</v>
      </c>
      <c r="T1059">
        <v>7.1</v>
      </c>
      <c r="U1059">
        <f>SUM((T1059-6.977778)/1.271306)</f>
        <v>9.6138931146395767E-2</v>
      </c>
      <c r="V1059" t="s">
        <v>21</v>
      </c>
      <c r="W1059" t="s">
        <v>6296</v>
      </c>
      <c r="X1059" t="s">
        <v>6297</v>
      </c>
      <c r="Y1059" s="12" t="str">
        <f>IFERROR(VLOOKUP($A1059,Sheet2!$Y$2:$AK$3116,COLUMN(A1058),FALSE),"")</f>
        <v>If You Wait</v>
      </c>
      <c r="Z1059" s="13">
        <f>IFERROR(VLOOKUP($A1059,Sheet2!$Y$2:$AK$3116,COLUMN(B1058),FALSE),"")</f>
        <v>41520</v>
      </c>
      <c r="AA1059" s="12" t="str">
        <f>IFERROR(VLOOKUP($A1059,Sheet2!$Y$2:$AK$3116,COLUMN(C1058),FALSE),"")</f>
        <v>Phil Gwyn</v>
      </c>
      <c r="AB1059" s="12" t="str">
        <f>IFERROR(VLOOKUP($A1059,Sheet2!$Y$2:$AK$3116,COLUMN(D1058),FALSE),"")</f>
        <v>https://www.thelineofbestfit.com/author/pgwyn</v>
      </c>
      <c r="AC1059" s="12" t="str">
        <f>IFERROR(VLOOKUP($A1059,Sheet2!$Y$2:$AK$3116,COLUMN(E1058),FALSE),"")</f>
        <v>https://www.thelineofbestfit.com/reviews/albums/london-grammar-if-you-wait-136076</v>
      </c>
      <c r="AD1059" s="12" t="str">
        <f>IFERROR(VLOOKUP($A1059,Sheet2!$Y$2:$AK$3116,COLUMN(F1058),FALSE),"")</f>
        <v>London Grammar</v>
      </c>
      <c r="AE1059" s="12" t="str">
        <f>IFERROR(VLOOKUP($A1059,Sheet2!$Y$2:$AK$3116,COLUMN(G1058),FALSE),"")</f>
        <v>https://www.thelineofbestfit.com/artists/london-grammar-114802</v>
      </c>
      <c r="AF1059" s="13" t="str">
        <f>IFERROR(VLOOKUP($A1059,Sheet2!$Y$2:$AK$3116,COLUMN(H1058),FALSE),"")</f>
        <v>none</v>
      </c>
      <c r="AG1059" s="12">
        <f>IFERROR(VLOOKUP($A1059,Sheet2!$Y$2:$AK$3116,COLUMN(I1058),FALSE),"")</f>
        <v>7</v>
      </c>
      <c r="AH1059" s="12">
        <f>IFERROR(VLOOKUP($A1059,Sheet2!$Y$2:$AK$3116,COLUMN(J1058),FALSE),"")</f>
        <v>-0.48902887021223618</v>
      </c>
      <c r="AI1059" s="12" t="str">
        <f>IFERROR(VLOOKUP($A1059,Sheet2!$Y$2:$AK$3116,COLUMN(K1058),FALSE),"")</f>
        <v>none</v>
      </c>
      <c r="AJ1059" s="12" t="str">
        <f>IFERROR(VLOOKUP($A1059,Sheet2!$Y$2:$AK$3116,COLUMN(L1058),FALSE),"")</f>
        <v>London Grammar ‚Äì If You Wait</v>
      </c>
      <c r="AK1059" s="12" t="str">
        <f>IFERROR(VLOOKUP($A1059,Sheet2!$Y$2:$AK$3116,COLUMN(M1058),FALSE),"")</f>
        <v>none</v>
      </c>
    </row>
    <row r="1060" spans="1:37">
      <c r="A1060" t="s">
        <v>5823</v>
      </c>
      <c r="B1060" s="3" t="s">
        <v>5132</v>
      </c>
      <c r="C1060" t="s">
        <v>85</v>
      </c>
      <c r="D1060" t="s">
        <v>86</v>
      </c>
      <c r="E1060" t="s">
        <v>5824</v>
      </c>
      <c r="F1060" t="s">
        <v>5825</v>
      </c>
      <c r="G1060" t="s">
        <v>5826</v>
      </c>
      <c r="H1060" t="s">
        <v>21</v>
      </c>
      <c r="I1060" t="s">
        <v>21</v>
      </c>
      <c r="J1060" t="s">
        <v>21</v>
      </c>
      <c r="K1060" t="s">
        <v>21</v>
      </c>
      <c r="L1060" t="s">
        <v>39</v>
      </c>
      <c r="M1060" t="s">
        <v>40</v>
      </c>
      <c r="N1060" t="s">
        <v>31</v>
      </c>
      <c r="O1060" t="s">
        <v>32</v>
      </c>
      <c r="P1060">
        <v>2013</v>
      </c>
      <c r="Q1060" t="s">
        <v>147</v>
      </c>
      <c r="R1060" t="s">
        <v>21</v>
      </c>
      <c r="S1060" t="s">
        <v>21</v>
      </c>
      <c r="T1060">
        <v>6.8</v>
      </c>
      <c r="U1060">
        <f>SUM((T1060-6.977778)/1.271306)</f>
        <v>-0.13983887435440404</v>
      </c>
      <c r="V1060" t="s">
        <v>21</v>
      </c>
      <c r="W1060" t="s">
        <v>5827</v>
      </c>
      <c r="X1060" t="s">
        <v>5828</v>
      </c>
      <c r="Y1060" s="12" t="str">
        <f>IFERROR(VLOOKUP($A1060,Sheet2!$Y$2:$AK$3116,COLUMN(A1059),FALSE),"")</f>
        <v>Idle No More</v>
      </c>
      <c r="Z1060" s="13">
        <f>IFERROR(VLOOKUP($A1060,Sheet2!$Y$2:$AK$3116,COLUMN(B1059),FALSE),"")</f>
        <v>41508</v>
      </c>
      <c r="AA1060" s="12" t="str">
        <f>IFERROR(VLOOKUP($A1060,Sheet2!$Y$2:$AK$3116,COLUMN(C1059),FALSE),"")</f>
        <v>Slavko Bucifal</v>
      </c>
      <c r="AB1060" s="12" t="str">
        <f>IFERROR(VLOOKUP($A1060,Sheet2!$Y$2:$AK$3116,COLUMN(D1059),FALSE),"")</f>
        <v>https://www.thelineofbestfit.com/author/sbucifal</v>
      </c>
      <c r="AC1060" s="12" t="str">
        <f>IFERROR(VLOOKUP($A1060,Sheet2!$Y$2:$AK$3116,COLUMN(E1059),FALSE),"")</f>
        <v>https://www.thelineofbestfit.com/reviews/albums/king-khan-and-the-shrines-idle-no-more-134810</v>
      </c>
      <c r="AD1060" s="12" t="str">
        <f>IFERROR(VLOOKUP($A1060,Sheet2!$Y$2:$AK$3116,COLUMN(F1059),FALSE),"")</f>
        <v>King Khan and the Shrines</v>
      </c>
      <c r="AE1060" s="12" t="str">
        <f>IFERROR(VLOOKUP($A1060,Sheet2!$Y$2:$AK$3116,COLUMN(G1059),FALSE),"")</f>
        <v>https://www.thelineofbestfit.com/artists/king-khan-and-the-shrines-135281</v>
      </c>
      <c r="AF1060" s="13" t="str">
        <f>IFERROR(VLOOKUP($A1060,Sheet2!$Y$2:$AK$3116,COLUMN(H1059),FALSE),"")</f>
        <v>none</v>
      </c>
      <c r="AG1060" s="12">
        <f>IFERROR(VLOOKUP($A1060,Sheet2!$Y$2:$AK$3116,COLUMN(I1059),FALSE),"")</f>
        <v>8.5</v>
      </c>
      <c r="AH1060" s="12">
        <f>IFERROR(VLOOKUP($A1060,Sheet2!$Y$2:$AK$3116,COLUMN(J1059),FALSE),"")</f>
        <v>0.91452717939504891</v>
      </c>
      <c r="AI1060" s="12" t="str">
        <f>IFERROR(VLOOKUP($A1060,Sheet2!$Y$2:$AK$3116,COLUMN(K1059),FALSE),"")</f>
        <v>none</v>
      </c>
      <c r="AJ1060" s="12" t="str">
        <f>IFERROR(VLOOKUP($A1060,Sheet2!$Y$2:$AK$3116,COLUMN(L1059),FALSE),"")</f>
        <v>King Khan and the Shrines ‚Äì Idle No More</v>
      </c>
      <c r="AK1060" s="12" t="str">
        <f>IFERROR(VLOOKUP($A1060,Sheet2!$Y$2:$AK$3116,COLUMN(M1059),FALSE),"")</f>
        <v>none</v>
      </c>
    </row>
    <row r="1061" spans="1:37">
      <c r="A1061" t="s">
        <v>11603</v>
      </c>
      <c r="B1061" s="3" t="s">
        <v>11602</v>
      </c>
      <c r="C1061" t="s">
        <v>316</v>
      </c>
      <c r="D1061" t="s">
        <v>317</v>
      </c>
      <c r="E1061" t="s">
        <v>11604</v>
      </c>
      <c r="F1061" t="s">
        <v>11605</v>
      </c>
      <c r="G1061" t="s">
        <v>11606</v>
      </c>
      <c r="H1061" t="s">
        <v>21</v>
      </c>
      <c r="I1061" t="s">
        <v>21</v>
      </c>
      <c r="J1061" t="s">
        <v>21</v>
      </c>
      <c r="K1061" t="s">
        <v>21</v>
      </c>
      <c r="L1061" t="s">
        <v>21</v>
      </c>
      <c r="M1061" t="s">
        <v>21</v>
      </c>
      <c r="N1061" t="s">
        <v>21</v>
      </c>
      <c r="O1061" t="s">
        <v>21</v>
      </c>
      <c r="P1061">
        <v>2012</v>
      </c>
      <c r="Q1061" t="s">
        <v>2168</v>
      </c>
      <c r="R1061" t="s">
        <v>21</v>
      </c>
      <c r="S1061" t="s">
        <v>21</v>
      </c>
      <c r="T1061">
        <v>6.1</v>
      </c>
      <c r="U1061">
        <f>SUM((T1061-6.977778)/1.271306)</f>
        <v>-0.69045375385627072</v>
      </c>
      <c r="V1061" t="s">
        <v>21</v>
      </c>
      <c r="W1061" t="s">
        <v>11607</v>
      </c>
      <c r="X1061" t="s">
        <v>11608</v>
      </c>
      <c r="Y1061" s="12" t="str">
        <f>IFERROR(VLOOKUP($A1061,Sheet2!$Y$2:$AK$3116,COLUMN(A1060),FALSE),"")</f>
        <v>Idea of Happiness</v>
      </c>
      <c r="Z1061" s="13">
        <f>IFERROR(VLOOKUP($A1061,Sheet2!$Y$2:$AK$3116,COLUMN(B1060),FALSE),"")</f>
        <v>41173</v>
      </c>
      <c r="AA1061" s="12" t="str">
        <f>IFERROR(VLOOKUP($A1061,Sheet2!$Y$2:$AK$3116,COLUMN(C1060),FALSE),"")</f>
        <v>Michelle Kambasha</v>
      </c>
      <c r="AB1061" s="12" t="str">
        <f>IFERROR(VLOOKUP($A1061,Sheet2!$Y$2:$AK$3116,COLUMN(D1060),FALSE),"")</f>
        <v>https://www.thelineofbestfit.com/author/mkambasha</v>
      </c>
      <c r="AC1061" s="12" t="str">
        <f>IFERROR(VLOOKUP($A1061,Sheet2!$Y$2:$AK$3116,COLUMN(E1060),FALSE),"")</f>
        <v>https://www.thelineofbestfit.com/reviews/albums/van-she-idea-of-happiness-110186</v>
      </c>
      <c r="AD1061" s="12" t="str">
        <f>IFERROR(VLOOKUP($A1061,Sheet2!$Y$2:$AK$3116,COLUMN(F1060),FALSE),"")</f>
        <v>none</v>
      </c>
      <c r="AE1061" s="12" t="str">
        <f>IFERROR(VLOOKUP($A1061,Sheet2!$Y$2:$AK$3116,COLUMN(G1060),FALSE),"")</f>
        <v>none</v>
      </c>
      <c r="AF1061" s="13" t="str">
        <f>IFERROR(VLOOKUP($A1061,Sheet2!$Y$2:$AK$3116,COLUMN(H1060),FALSE),"")</f>
        <v>none</v>
      </c>
      <c r="AG1061" s="12">
        <f>IFERROR(VLOOKUP($A1061,Sheet2!$Y$2:$AK$3116,COLUMN(I1060),FALSE),"")</f>
        <v>4</v>
      </c>
      <c r="AH1061" s="12">
        <f>IFERROR(VLOOKUP($A1061,Sheet2!$Y$2:$AK$3116,COLUMN(J1060),FALSE),"")</f>
        <v>-3.2961409694268062</v>
      </c>
      <c r="AI1061" s="12" t="str">
        <f>IFERROR(VLOOKUP($A1061,Sheet2!$Y$2:$AK$3116,COLUMN(K1060),FALSE),"")</f>
        <v>none</v>
      </c>
      <c r="AJ1061" s="12" t="str">
        <f>IFERROR(VLOOKUP($A1061,Sheet2!$Y$2:$AK$3116,COLUMN(L1060),FALSE),"")</f>
        <v>Van She ‚Äì Idea of Happiness</v>
      </c>
      <c r="AK1061" s="12" t="str">
        <f>IFERROR(VLOOKUP($A1061,Sheet2!$Y$2:$AK$3116,COLUMN(M1060),FALSE),"")</f>
        <v>none</v>
      </c>
    </row>
    <row r="1062" spans="1:37">
      <c r="A1062" t="s">
        <v>5031</v>
      </c>
      <c r="B1062" s="3" t="s">
        <v>5030</v>
      </c>
      <c r="C1062" t="s">
        <v>2087</v>
      </c>
      <c r="D1062" t="s">
        <v>2088</v>
      </c>
      <c r="E1062" t="s">
        <v>5033</v>
      </c>
      <c r="F1062" t="s">
        <v>5031</v>
      </c>
      <c r="G1062" t="s">
        <v>5032</v>
      </c>
      <c r="H1062" t="s">
        <v>21</v>
      </c>
      <c r="I1062" t="s">
        <v>21</v>
      </c>
      <c r="J1062" t="s">
        <v>21</v>
      </c>
      <c r="K1062" t="s">
        <v>21</v>
      </c>
      <c r="L1062" t="s">
        <v>22</v>
      </c>
      <c r="M1062" t="s">
        <v>23</v>
      </c>
      <c r="N1062" t="s">
        <v>21</v>
      </c>
      <c r="O1062" t="s">
        <v>21</v>
      </c>
      <c r="P1062">
        <v>2012</v>
      </c>
      <c r="Q1062" t="s">
        <v>1017</v>
      </c>
      <c r="R1062" t="s">
        <v>21</v>
      </c>
      <c r="S1062" t="s">
        <v>21</v>
      </c>
      <c r="T1062">
        <v>6.6</v>
      </c>
      <c r="U1062">
        <f>SUM((T1062-6.977778)/1.271306)</f>
        <v>-0.29715741135493751</v>
      </c>
      <c r="V1062" t="s">
        <v>21</v>
      </c>
      <c r="W1062" t="s">
        <v>5034</v>
      </c>
      <c r="X1062" t="s">
        <v>5035</v>
      </c>
      <c r="Y1062" s="12" t="str">
        <f>IFERROR(VLOOKUP($A1062,Sheet2!$Y$2:$AK$3116,COLUMN(A1061),FALSE),"")</f>
        <v>Icky Blossoms</v>
      </c>
      <c r="Z1062" s="13">
        <f>IFERROR(VLOOKUP($A1062,Sheet2!$Y$2:$AK$3116,COLUMN(B1061),FALSE),"")</f>
        <v>41457</v>
      </c>
      <c r="AA1062" s="12" t="str">
        <f>IFERROR(VLOOKUP($A1062,Sheet2!$Y$2:$AK$3116,COLUMN(C1061),FALSE),"")</f>
        <v>Slavko Bucifal</v>
      </c>
      <c r="AB1062" s="12" t="str">
        <f>IFERROR(VLOOKUP($A1062,Sheet2!$Y$2:$AK$3116,COLUMN(D1061),FALSE),"")</f>
        <v>https://www.thelineofbestfit.com/author/sbucifal</v>
      </c>
      <c r="AC1062" s="12" t="str">
        <f>IFERROR(VLOOKUP($A1062,Sheet2!$Y$2:$AK$3116,COLUMN(E1061),FALSE),"")</f>
        <v>https://www.thelineofbestfit.com/reviews/albums/icky-blossoms-icky-blossoms-129035</v>
      </c>
      <c r="AD1062" s="12" t="str">
        <f>IFERROR(VLOOKUP($A1062,Sheet2!$Y$2:$AK$3116,COLUMN(F1061),FALSE),"")</f>
        <v>Icky Blossoms</v>
      </c>
      <c r="AE1062" s="12" t="str">
        <f>IFERROR(VLOOKUP($A1062,Sheet2!$Y$2:$AK$3116,COLUMN(G1061),FALSE),"")</f>
        <v>https://www.thelineofbestfit.com/artists/icky-blossoms-129253</v>
      </c>
      <c r="AF1062" s="13" t="str">
        <f>IFERROR(VLOOKUP($A1062,Sheet2!$Y$2:$AK$3116,COLUMN(H1061),FALSE),"")</f>
        <v>none</v>
      </c>
      <c r="AG1062" s="12">
        <f>IFERROR(VLOOKUP($A1062,Sheet2!$Y$2:$AK$3116,COLUMN(I1061),FALSE),"")</f>
        <v>5.5</v>
      </c>
      <c r="AH1062" s="12">
        <f>IFERROR(VLOOKUP($A1062,Sheet2!$Y$2:$AK$3116,COLUMN(J1061),FALSE),"")</f>
        <v>-1.8925849198195213</v>
      </c>
      <c r="AI1062" s="12" t="str">
        <f>IFERROR(VLOOKUP($A1062,Sheet2!$Y$2:$AK$3116,COLUMN(K1061),FALSE),"")</f>
        <v>none</v>
      </c>
      <c r="AJ1062" s="12" t="str">
        <f>IFERROR(VLOOKUP($A1062,Sheet2!$Y$2:$AK$3116,COLUMN(L1061),FALSE),"")</f>
        <v>Icky Blossoms ‚Äì Icky Blossoms</v>
      </c>
      <c r="AK1062" s="12" t="str">
        <f>IFERROR(VLOOKUP($A1062,Sheet2!$Y$2:$AK$3116,COLUMN(M1061),FALSE),"")</f>
        <v>none</v>
      </c>
    </row>
    <row r="1063" spans="1:37">
      <c r="A1063" t="s">
        <v>3736</v>
      </c>
      <c r="B1063" s="3" t="s">
        <v>3395</v>
      </c>
      <c r="C1063" t="s">
        <v>452</v>
      </c>
      <c r="D1063" t="s">
        <v>453</v>
      </c>
      <c r="E1063" t="s">
        <v>3737</v>
      </c>
      <c r="F1063" t="s">
        <v>3738</v>
      </c>
      <c r="G1063" t="s">
        <v>3739</v>
      </c>
      <c r="H1063" t="s">
        <v>21</v>
      </c>
      <c r="I1063" t="s">
        <v>21</v>
      </c>
      <c r="J1063" t="s">
        <v>21</v>
      </c>
      <c r="K1063" t="s">
        <v>21</v>
      </c>
      <c r="L1063" t="s">
        <v>39</v>
      </c>
      <c r="M1063" t="s">
        <v>40</v>
      </c>
      <c r="N1063" t="s">
        <v>31</v>
      </c>
      <c r="O1063" t="s">
        <v>32</v>
      </c>
      <c r="P1063">
        <v>2013</v>
      </c>
      <c r="Q1063" t="s">
        <v>125</v>
      </c>
      <c r="R1063" t="s">
        <v>21</v>
      </c>
      <c r="S1063" t="s">
        <v>21</v>
      </c>
      <c r="T1063">
        <v>5.6</v>
      </c>
      <c r="U1063">
        <f>SUM((T1063-6.977778)/1.271306)</f>
        <v>-1.0837500963576041</v>
      </c>
      <c r="V1063" t="s">
        <v>21</v>
      </c>
      <c r="W1063" t="s">
        <v>3740</v>
      </c>
      <c r="X1063" t="s">
        <v>3741</v>
      </c>
      <c r="Y1063" s="12" t="str">
        <f>IFERROR(VLOOKUP($A1063,Sheet2!$Y$2:$AK$3116,COLUMN(A1062),FALSE),"")</f>
        <v>Ice On The Dune</v>
      </c>
      <c r="Z1063" s="13">
        <f>IFERROR(VLOOKUP($A1063,Sheet2!$Y$2:$AK$3116,COLUMN(B1062),FALSE),"")</f>
        <v>41437</v>
      </c>
      <c r="AA1063" s="12" t="str">
        <f>IFERROR(VLOOKUP($A1063,Sheet2!$Y$2:$AK$3116,COLUMN(C1062),FALSE),"")</f>
        <v>Ryan Thomas</v>
      </c>
      <c r="AB1063" s="12" t="str">
        <f>IFERROR(VLOOKUP($A1063,Sheet2!$Y$2:$AK$3116,COLUMN(D1062),FALSE),"")</f>
        <v>https://www.thelineofbestfit.com/author/rthomas</v>
      </c>
      <c r="AC1063" s="12" t="str">
        <f>IFERROR(VLOOKUP($A1063,Sheet2!$Y$2:$AK$3116,COLUMN(E1062),FALSE),"")</f>
        <v>https://www.thelineofbestfit.com/reviews/albums/empire-of-the-sun-ice-on-the-dune-127319</v>
      </c>
      <c r="AD1063" s="12" t="str">
        <f>IFERROR(VLOOKUP($A1063,Sheet2!$Y$2:$AK$3116,COLUMN(F1062),FALSE),"")</f>
        <v>Empire of the Sun</v>
      </c>
      <c r="AE1063" s="12" t="str">
        <f>IFERROR(VLOOKUP($A1063,Sheet2!$Y$2:$AK$3116,COLUMN(G1062),FALSE),"")</f>
        <v>https://www.thelineofbestfit.com/artists/empire-of-the-sun-104581</v>
      </c>
      <c r="AF1063" s="13" t="str">
        <f>IFERROR(VLOOKUP($A1063,Sheet2!$Y$2:$AK$3116,COLUMN(H1062),FALSE),"")</f>
        <v>none</v>
      </c>
      <c r="AG1063" s="12">
        <f>IFERROR(VLOOKUP($A1063,Sheet2!$Y$2:$AK$3116,COLUMN(I1062),FALSE),"")</f>
        <v>7</v>
      </c>
      <c r="AH1063" s="12">
        <f>IFERROR(VLOOKUP($A1063,Sheet2!$Y$2:$AK$3116,COLUMN(J1062),FALSE),"")</f>
        <v>-0.48902887021223618</v>
      </c>
      <c r="AI1063" s="12" t="str">
        <f>IFERROR(VLOOKUP($A1063,Sheet2!$Y$2:$AK$3116,COLUMN(K1062),FALSE),"")</f>
        <v>none</v>
      </c>
      <c r="AJ1063" s="12" t="str">
        <f>IFERROR(VLOOKUP($A1063,Sheet2!$Y$2:$AK$3116,COLUMN(L1062),FALSE),"")</f>
        <v>Empire Of The Sun ‚Äì Ice on the Dune</v>
      </c>
      <c r="AK1063" s="12" t="str">
        <f>IFERROR(VLOOKUP($A1063,Sheet2!$Y$2:$AK$3116,COLUMN(M1062),FALSE),"")</f>
        <v>none</v>
      </c>
    </row>
    <row r="1064" spans="1:37">
      <c r="A1064" t="s">
        <v>5007</v>
      </c>
      <c r="B1064" s="3" t="s">
        <v>5006</v>
      </c>
      <c r="C1064" t="s">
        <v>2024</v>
      </c>
      <c r="D1064" t="s">
        <v>2025</v>
      </c>
      <c r="E1064" t="s">
        <v>5008</v>
      </c>
      <c r="F1064" t="s">
        <v>5007</v>
      </c>
      <c r="G1064" t="s">
        <v>5009</v>
      </c>
      <c r="H1064" t="s">
        <v>21</v>
      </c>
      <c r="I1064" t="s">
        <v>21</v>
      </c>
      <c r="J1064" t="s">
        <v>21</v>
      </c>
      <c r="K1064" t="s">
        <v>21</v>
      </c>
      <c r="L1064" t="s">
        <v>191</v>
      </c>
      <c r="M1064" t="s">
        <v>192</v>
      </c>
      <c r="N1064" t="s">
        <v>21</v>
      </c>
      <c r="O1064" t="s">
        <v>21</v>
      </c>
      <c r="P1064">
        <v>2015</v>
      </c>
      <c r="Q1064" t="s">
        <v>308</v>
      </c>
      <c r="R1064" t="s">
        <v>21</v>
      </c>
      <c r="S1064" t="s">
        <v>21</v>
      </c>
      <c r="T1064">
        <v>7.4</v>
      </c>
      <c r="U1064">
        <f>SUM((T1064-6.977778)/1.271306)</f>
        <v>0.33211673664719626</v>
      </c>
      <c r="V1064" t="s">
        <v>21</v>
      </c>
      <c r="W1064" t="s">
        <v>5010</v>
      </c>
      <c r="X1064" t="s">
        <v>5011</v>
      </c>
      <c r="Y1064" s="12" t="str">
        <f>IFERROR(VLOOKUP($A1064,Sheet2!$Y$2:$AK$3116,COLUMN(A1063),FALSE),"")</f>
        <v>Ibeyi</v>
      </c>
      <c r="Z1064" s="13">
        <f>IFERROR(VLOOKUP($A1064,Sheet2!$Y$2:$AK$3116,COLUMN(B1063),FALSE),"")</f>
        <v>42046</v>
      </c>
      <c r="AA1064" s="12" t="str">
        <f>IFERROR(VLOOKUP($A1064,Sheet2!$Y$2:$AK$3116,COLUMN(C1063),FALSE),"")</f>
        <v>Laurence Day</v>
      </c>
      <c r="AB1064" s="12" t="str">
        <f>IFERROR(VLOOKUP($A1064,Sheet2!$Y$2:$AK$3116,COLUMN(D1063),FALSE),"")</f>
        <v>https://www.thelineofbestfit.com/author/lday</v>
      </c>
      <c r="AC1064" s="12" t="str">
        <f>IFERROR(VLOOKUP($A1064,Sheet2!$Y$2:$AK$3116,COLUMN(E1063),FALSE),"")</f>
        <v>https://www.thelineofbestfit.com/reviews/albums/ibeyi-ibeyi</v>
      </c>
      <c r="AD1064" s="12" t="str">
        <f>IFERROR(VLOOKUP($A1064,Sheet2!$Y$2:$AK$3116,COLUMN(F1063),FALSE),"")</f>
        <v>Ibeyi</v>
      </c>
      <c r="AE1064" s="12" t="str">
        <f>IFERROR(VLOOKUP($A1064,Sheet2!$Y$2:$AK$3116,COLUMN(G1063),FALSE),"")</f>
        <v>https://www.thelineofbestfit.com/artists/ibeyi</v>
      </c>
      <c r="AF1064" s="13">
        <f>IFERROR(VLOOKUP($A1064,Sheet2!$Y$2:$AK$3116,COLUMN(H1063),FALSE),"")</f>
        <v>42051</v>
      </c>
      <c r="AG1064" s="12">
        <f>IFERROR(VLOOKUP($A1064,Sheet2!$Y$2:$AK$3116,COLUMN(I1063),FALSE),"")</f>
        <v>8</v>
      </c>
      <c r="AH1064" s="12">
        <f>IFERROR(VLOOKUP($A1064,Sheet2!$Y$2:$AK$3116,COLUMN(J1063),FALSE),"")</f>
        <v>0.44667516285928721</v>
      </c>
      <c r="AI1064" s="12" t="str">
        <f>IFERROR(VLOOKUP($A1064,Sheet2!$Y$2:$AK$3116,COLUMN(K1063),FALSE),"")</f>
        <v>France, Cuba</v>
      </c>
      <c r="AJ1064" s="12" t="str">
        <f>IFERROR(VLOOKUP($A1064,Sheet2!$Y$2:$AK$3116,COLUMN(L1063),FALSE),"")</f>
        <v>Ibeyi - Ibeyi</v>
      </c>
      <c r="AK1064" s="12" t="str">
        <f>IFERROR(VLOOKUP($A1064,Sheet2!$Y$2:$AK$3116,COLUMN(M1063),FALSE),"")</f>
        <v>A tremendous hullabaloo‚Äôs been made about French-Cuban twins Ibeyi, who signed to XL Recordings in 2013, and for good reason. Naomi and Lisa-Kaind√© D√≠az, daughters of prominent percussionist Anga D√≠az, combine their heritage ‚Äì familial, geographical and ancestral (they also have roots in the Yoruba culture of West Africa) ‚Äì to create a mesmerising fusion of pop, electronic experimentalism, Cuban folk, French jazz and acoustic R&amp;B that spans for language barriers.</v>
      </c>
    </row>
    <row r="1065" spans="1:37">
      <c r="A1065" t="s">
        <v>5813</v>
      </c>
      <c r="B1065" s="3" t="s">
        <v>5131</v>
      </c>
      <c r="C1065" t="s">
        <v>77</v>
      </c>
      <c r="D1065" t="s">
        <v>78</v>
      </c>
      <c r="E1065" t="s">
        <v>5814</v>
      </c>
      <c r="F1065" t="s">
        <v>5804</v>
      </c>
      <c r="G1065" t="s">
        <v>5805</v>
      </c>
      <c r="H1065" t="s">
        <v>21</v>
      </c>
      <c r="I1065" t="s">
        <v>21</v>
      </c>
      <c r="J1065" t="s">
        <v>21</v>
      </c>
      <c r="K1065" t="s">
        <v>21</v>
      </c>
      <c r="L1065" t="s">
        <v>39</v>
      </c>
      <c r="M1065" t="s">
        <v>40</v>
      </c>
      <c r="N1065" t="s">
        <v>21</v>
      </c>
      <c r="O1065" t="s">
        <v>21</v>
      </c>
      <c r="P1065">
        <v>2014</v>
      </c>
      <c r="Q1065" t="s">
        <v>3396</v>
      </c>
      <c r="R1065" t="s">
        <v>2832</v>
      </c>
      <c r="S1065" t="s">
        <v>5806</v>
      </c>
      <c r="T1065">
        <v>7</v>
      </c>
      <c r="U1065">
        <f>SUM((T1065-6.977778)/1.271306)</f>
        <v>1.7479662646129403E-2</v>
      </c>
      <c r="V1065" t="s">
        <v>21</v>
      </c>
      <c r="W1065" t="s">
        <v>5815</v>
      </c>
      <c r="X1065" t="s">
        <v>5816</v>
      </c>
      <c r="Y1065" s="12" t="str">
        <f>IFERROR(VLOOKUP($A1065,Sheet2!$Y$2:$AK$3116,COLUMN(A1064),FALSE),"")</f>
        <v>I'm In Your Mind Fuzz</v>
      </c>
      <c r="Z1065" s="13">
        <f>IFERROR(VLOOKUP($A1065,Sheet2!$Y$2:$AK$3116,COLUMN(B1064),FALSE),"")</f>
        <v>41971</v>
      </c>
      <c r="AA1065" s="12" t="str">
        <f>IFERROR(VLOOKUP($A1065,Sheet2!$Y$2:$AK$3116,COLUMN(C1064),FALSE),"")</f>
        <v>Stephen Jenkins</v>
      </c>
      <c r="AB1065" s="12" t="str">
        <f>IFERROR(VLOOKUP($A1065,Sheet2!$Y$2:$AK$3116,COLUMN(D1064),FALSE),"")</f>
        <v>https://www.thelineofbestfit.com/author/sjenkins</v>
      </c>
      <c r="AC1065" s="12" t="str">
        <f>IFERROR(VLOOKUP($A1065,Sheet2!$Y$2:$AK$3116,COLUMN(E1064),FALSE),"")</f>
        <v>https://www.thelineofbestfit.com/reviews/albums/king-gizzard-the-lizard-wizard-in-your-mind-fuzz</v>
      </c>
      <c r="AD1065" s="12" t="str">
        <f>IFERROR(VLOOKUP($A1065,Sheet2!$Y$2:$AK$3116,COLUMN(F1064),FALSE),"")</f>
        <v>King Gizzard and the Lizard Wizard</v>
      </c>
      <c r="AE1065" s="12" t="str">
        <f>IFERROR(VLOOKUP($A1065,Sheet2!$Y$2:$AK$3116,COLUMN(G1064),FALSE),"")</f>
        <v>none</v>
      </c>
      <c r="AF1065" s="13">
        <f>IFERROR(VLOOKUP($A1065,Sheet2!$Y$2:$AK$3116,COLUMN(H1064),FALSE),"")</f>
        <v>41974</v>
      </c>
      <c r="AG1065" s="12">
        <f>IFERROR(VLOOKUP($A1065,Sheet2!$Y$2:$AK$3116,COLUMN(I1064),FALSE),"")</f>
        <v>7.5</v>
      </c>
      <c r="AH1065" s="12">
        <f>IFERROR(VLOOKUP($A1065,Sheet2!$Y$2:$AK$3116,COLUMN(J1064),FALSE),"")</f>
        <v>-2.1176853676474497E-2</v>
      </c>
      <c r="AI1065" s="12" t="str">
        <f>IFERROR(VLOOKUP($A1065,Sheet2!$Y$2:$AK$3116,COLUMN(K1064),FALSE),"")</f>
        <v>Australia</v>
      </c>
      <c r="AJ1065" s="12" t="str">
        <f>IFERROR(VLOOKUP($A1065,Sheet2!$Y$2:$AK$3116,COLUMN(L1064),FALSE),"")</f>
        <v>King Gizzard &amp; The Lizard Wizard - I‚Äôm In Your Mind Fuzz</v>
      </c>
      <c r="AK1065" s="12" t="str">
        <f>IFERROR(VLOOKUP($A1065,Sheet2!$Y$2:$AK$3116,COLUMN(M1064),FALSE),"")</f>
        <v>Australian psych troupe King Gizzard &amp; The Lizard Wizard have not simply released their new album, I‚Äôm In Your Mind Fuzz, but rather they have opened a portal into quite strange and wonderful new sonic dimension. Maaaan.</v>
      </c>
    </row>
    <row r="1066" spans="1:37">
      <c r="A1066" t="s">
        <v>6147</v>
      </c>
      <c r="B1066" s="3" t="s">
        <v>6145</v>
      </c>
      <c r="C1066" t="s">
        <v>2705</v>
      </c>
      <c r="D1066" t="s">
        <v>2706</v>
      </c>
      <c r="E1066" t="s">
        <v>6148</v>
      </c>
      <c r="F1066" t="s">
        <v>6149</v>
      </c>
      <c r="G1066" t="s">
        <v>6150</v>
      </c>
      <c r="H1066" t="s">
        <v>21</v>
      </c>
      <c r="I1066" t="s">
        <v>21</v>
      </c>
      <c r="J1066" t="s">
        <v>21</v>
      </c>
      <c r="K1066" t="s">
        <v>21</v>
      </c>
      <c r="L1066" t="s">
        <v>22</v>
      </c>
      <c r="M1066" t="s">
        <v>23</v>
      </c>
      <c r="N1066" t="s">
        <v>21</v>
      </c>
      <c r="O1066" t="s">
        <v>21</v>
      </c>
      <c r="P1066">
        <v>2016</v>
      </c>
      <c r="Q1066" t="s">
        <v>338</v>
      </c>
      <c r="R1066" t="s">
        <v>21</v>
      </c>
      <c r="S1066" t="s">
        <v>21</v>
      </c>
      <c r="T1066">
        <v>7.3</v>
      </c>
      <c r="U1066">
        <f>SUM((T1066-6.977778)/1.271306)</f>
        <v>0.25345746814692921</v>
      </c>
      <c r="V1066" t="s">
        <v>21</v>
      </c>
      <c r="W1066" t="s">
        <v>6151</v>
      </c>
      <c r="X1066" t="s">
        <v>6152</v>
      </c>
      <c r="Y1066" s="12" t="str">
        <f>IFERROR(VLOOKUP($A1066,Sheet2!$Y$2:$AK$3116,COLUMN(A1065),FALSE),"")</f>
        <v>I, Gemini</v>
      </c>
      <c r="Z1066" s="13">
        <f>IFERROR(VLOOKUP($A1066,Sheet2!$Y$2:$AK$3116,COLUMN(B1065),FALSE),"")</f>
        <v>42529</v>
      </c>
      <c r="AA1066" s="12" t="str">
        <f>IFERROR(VLOOKUP($A1066,Sheet2!$Y$2:$AK$3116,COLUMN(C1065),FALSE),"")</f>
        <v>Ed Nash</v>
      </c>
      <c r="AB1066" s="12" t="str">
        <f>IFERROR(VLOOKUP($A1066,Sheet2!$Y$2:$AK$3116,COLUMN(D1065),FALSE),"")</f>
        <v>https://www.thelineofbestfit.com/author/enash</v>
      </c>
      <c r="AC1066" s="12" t="str">
        <f>IFERROR(VLOOKUP($A1066,Sheet2!$Y$2:$AK$3116,COLUMN(E1065),FALSE),"")</f>
        <v>https://www.thelineofbestfit.com/reviews/albums/lets-eat-grandma-i-gemini</v>
      </c>
      <c r="AD1066" s="12" t="str">
        <f>IFERROR(VLOOKUP($A1066,Sheet2!$Y$2:$AK$3116,COLUMN(F1065),FALSE),"")</f>
        <v>Let‚Äôs Eat Grandma</v>
      </c>
      <c r="AE1066" s="12" t="str">
        <f>IFERROR(VLOOKUP($A1066,Sheet2!$Y$2:$AK$3116,COLUMN(G1065),FALSE),"")</f>
        <v>none</v>
      </c>
      <c r="AF1066" s="13">
        <f>IFERROR(VLOOKUP($A1066,Sheet2!$Y$2:$AK$3116,COLUMN(H1065),FALSE),"")</f>
        <v>42538</v>
      </c>
      <c r="AG1066" s="12">
        <f>IFERROR(VLOOKUP($A1066,Sheet2!$Y$2:$AK$3116,COLUMN(I1065),FALSE),"")</f>
        <v>9</v>
      </c>
      <c r="AH1066" s="12">
        <f>IFERROR(VLOOKUP($A1066,Sheet2!$Y$2:$AK$3116,COLUMN(J1065),FALSE),"")</f>
        <v>1.3823791959308105</v>
      </c>
      <c r="AI1066" s="12" t="str">
        <f>IFERROR(VLOOKUP($A1066,Sheet2!$Y$2:$AK$3116,COLUMN(K1065),FALSE),"")</f>
        <v>United Kingdom</v>
      </c>
      <c r="AJ1066" s="12" t="str">
        <f>IFERROR(VLOOKUP($A1066,Sheet2!$Y$2:$AK$3116,COLUMN(L1065),FALSE),"")</f>
        <v>Let‚Äôs Eat Grandma sound like nothing you‚Äôve ever heard</v>
      </c>
      <c r="AK1066" s="12" t="str">
        <f>IFERROR(VLOOKUP($A1066,Sheet2!$Y$2:$AK$3116,COLUMN(M1065),FALSE),"")</f>
        <v>There‚Äôs a school of thought that it‚Äôs no longer possible to create anything original with pop music. With their debut I, Gemini, Let‚Äôs Eat Grandma make nonsense of such an idea.</v>
      </c>
    </row>
    <row r="1067" spans="1:37">
      <c r="A1067" t="s">
        <v>2599</v>
      </c>
      <c r="B1067" s="3" t="s">
        <v>2596</v>
      </c>
      <c r="C1067" t="s">
        <v>1416</v>
      </c>
      <c r="D1067" t="s">
        <v>1417</v>
      </c>
      <c r="E1067" t="s">
        <v>2600</v>
      </c>
      <c r="F1067" t="s">
        <v>2601</v>
      </c>
      <c r="G1067" t="s">
        <v>2602</v>
      </c>
      <c r="H1067" t="s">
        <v>21</v>
      </c>
      <c r="I1067" t="s">
        <v>21</v>
      </c>
      <c r="J1067" t="s">
        <v>21</v>
      </c>
      <c r="K1067" t="s">
        <v>21</v>
      </c>
      <c r="L1067" t="s">
        <v>39</v>
      </c>
      <c r="M1067" t="s">
        <v>40</v>
      </c>
      <c r="N1067" t="s">
        <v>21</v>
      </c>
      <c r="O1067" t="s">
        <v>21</v>
      </c>
      <c r="P1067">
        <v>2015</v>
      </c>
      <c r="Q1067" t="s">
        <v>1019</v>
      </c>
      <c r="R1067" t="s">
        <v>21</v>
      </c>
      <c r="S1067" t="s">
        <v>21</v>
      </c>
      <c r="T1067">
        <v>7.4</v>
      </c>
      <c r="U1067">
        <f>SUM((T1067-6.977778)/1.271306)</f>
        <v>0.33211673664719626</v>
      </c>
      <c r="V1067" t="s">
        <v>21</v>
      </c>
      <c r="W1067" t="s">
        <v>2603</v>
      </c>
      <c r="X1067" t="s">
        <v>2604</v>
      </c>
      <c r="Y1067" s="12" t="str">
        <f>IFERROR(VLOOKUP($A1067,Sheet2!$Y$2:$AK$3116,COLUMN(A1066),FALSE),"")</f>
        <v>I Want To Grow Up</v>
      </c>
      <c r="Z1067" s="13">
        <f>IFERROR(VLOOKUP($A1067,Sheet2!$Y$2:$AK$3116,COLUMN(B1066),FALSE),"")</f>
        <v>42055</v>
      </c>
      <c r="AA1067" s="12" t="str">
        <f>IFERROR(VLOOKUP($A1067,Sheet2!$Y$2:$AK$3116,COLUMN(C1066),FALSE),"")</f>
        <v>Kate Travers</v>
      </c>
      <c r="AB1067" s="12" t="str">
        <f>IFERROR(VLOOKUP($A1067,Sheet2!$Y$2:$AK$3116,COLUMN(D1066),FALSE),"")</f>
        <v>https://www.thelineofbestfit.com/author/ktravers</v>
      </c>
      <c r="AC1067" s="12" t="str">
        <f>IFERROR(VLOOKUP($A1067,Sheet2!$Y$2:$AK$3116,COLUMN(E1066),FALSE),"")</f>
        <v>https://www.thelineofbestfit.com/reviews/albums/colleen-green-i-want-to-grow-up</v>
      </c>
      <c r="AD1067" s="12" t="str">
        <f>IFERROR(VLOOKUP($A1067,Sheet2!$Y$2:$AK$3116,COLUMN(F1066),FALSE),"")</f>
        <v>Colleen Green</v>
      </c>
      <c r="AE1067" s="12" t="str">
        <f>IFERROR(VLOOKUP($A1067,Sheet2!$Y$2:$AK$3116,COLUMN(G1066),FALSE),"")</f>
        <v>https://www.thelineofbestfit.com/artists/colleen-green</v>
      </c>
      <c r="AF1067" s="13" t="str">
        <f>IFERROR(VLOOKUP($A1067,Sheet2!$Y$2:$AK$3116,COLUMN(H1066),FALSE),"")</f>
        <v>none</v>
      </c>
      <c r="AG1067" s="12">
        <f>IFERROR(VLOOKUP($A1067,Sheet2!$Y$2:$AK$3116,COLUMN(I1066),FALSE),"")</f>
        <v>7.5</v>
      </c>
      <c r="AH1067" s="12">
        <f>IFERROR(VLOOKUP($A1067,Sheet2!$Y$2:$AK$3116,COLUMN(J1066),FALSE),"")</f>
        <v>-2.1176853676474497E-2</v>
      </c>
      <c r="AI1067" s="12" t="str">
        <f>IFERROR(VLOOKUP($A1067,Sheet2!$Y$2:$AK$3116,COLUMN(K1066),FALSE),"")</f>
        <v>United States</v>
      </c>
      <c r="AJ1067" s="12" t="str">
        <f>IFERROR(VLOOKUP($A1067,Sheet2!$Y$2:$AK$3116,COLUMN(L1066),FALSE),"")</f>
        <v>Colleen Green - I Want To Grow Up</v>
      </c>
      <c r="AK1067" s="12" t="str">
        <f>IFERROR(VLOOKUP($A1067,Sheet2!$Y$2:$AK$3116,COLUMN(M1066),FALSE),"")</f>
        <v>I Want To Grow Up is the third LP from LA pop-punker, Colleen Green. She‚Äôs all about simplicity. You could call her brand of guitar pop ‚Äúminimalist‚Äù - but that would be way too contrived. The whole album is pretty much Green, a guitar, some bass and a drum machine ‚Äì with the occasional synth thrown in. She‚Äôs a one-woman Bikini Kill/Garbage cross-breed.</v>
      </c>
    </row>
    <row r="1068" spans="1:37">
      <c r="A1068" t="s">
        <v>11025</v>
      </c>
      <c r="B1068" s="3" t="s">
        <v>11018</v>
      </c>
      <c r="C1068" t="s">
        <v>1116</v>
      </c>
      <c r="D1068" t="s">
        <v>1117</v>
      </c>
      <c r="E1068" t="s">
        <v>11026</v>
      </c>
      <c r="F1068" t="s">
        <v>11027</v>
      </c>
      <c r="G1068" t="s">
        <v>11028</v>
      </c>
      <c r="H1068" t="s">
        <v>21</v>
      </c>
      <c r="I1068" t="s">
        <v>21</v>
      </c>
      <c r="J1068" t="s">
        <v>21</v>
      </c>
      <c r="K1068" t="s">
        <v>21</v>
      </c>
      <c r="L1068" t="s">
        <v>22</v>
      </c>
      <c r="M1068" t="s">
        <v>23</v>
      </c>
      <c r="N1068" t="s">
        <v>31</v>
      </c>
      <c r="O1068" t="s">
        <v>32</v>
      </c>
      <c r="P1068">
        <v>2017</v>
      </c>
      <c r="Q1068" t="s">
        <v>711</v>
      </c>
      <c r="R1068" t="s">
        <v>21</v>
      </c>
      <c r="S1068" t="s">
        <v>21</v>
      </c>
      <c r="T1068">
        <v>8.4</v>
      </c>
      <c r="U1068">
        <f>SUM((T1068-6.977778)/1.271306)</f>
        <v>1.1187094216498628</v>
      </c>
      <c r="V1068" t="s">
        <v>73</v>
      </c>
      <c r="W1068" t="s">
        <v>11029</v>
      </c>
      <c r="X1068" t="s">
        <v>11030</v>
      </c>
      <c r="Y1068" s="12" t="str">
        <f>IFERROR(VLOOKUP($A1068,Sheet2!$Y$2:$AK$3116,COLUMN(A1067),FALSE),"")</f>
        <v>I See You</v>
      </c>
      <c r="Z1068" s="13">
        <f>IFERROR(VLOOKUP($A1068,Sheet2!$Y$2:$AK$3116,COLUMN(B1067),FALSE),"")</f>
        <v>42740</v>
      </c>
      <c r="AA1068" s="12" t="str">
        <f>IFERROR(VLOOKUP($A1068,Sheet2!$Y$2:$AK$3116,COLUMN(C1067),FALSE),"")</f>
        <v>Saam Idelji-Tehrani</v>
      </c>
      <c r="AB1068" s="12" t="str">
        <f>IFERROR(VLOOKUP($A1068,Sheet2!$Y$2:$AK$3116,COLUMN(D1067),FALSE),"")</f>
        <v>https://www.thelineofbestfit.com/author/saam.idelji@gmail.com</v>
      </c>
      <c r="AC1068" s="12" t="str">
        <f>IFERROR(VLOOKUP($A1068,Sheet2!$Y$2:$AK$3116,COLUMN(E1067),FALSE),"")</f>
        <v>https://www.thelineofbestfit.com/reviews/albums/the-xx-i-see-you</v>
      </c>
      <c r="AD1068" s="12" t="str">
        <f>IFERROR(VLOOKUP($A1068,Sheet2!$Y$2:$AK$3116,COLUMN(F1067),FALSE),"")</f>
        <v>The xx</v>
      </c>
      <c r="AE1068" s="12" t="str">
        <f>IFERROR(VLOOKUP($A1068,Sheet2!$Y$2:$AK$3116,COLUMN(G1067),FALSE),"")</f>
        <v>https://www.thelineofbestfit.com/artists/the-xx</v>
      </c>
      <c r="AF1068" s="13">
        <f>IFERROR(VLOOKUP($A1068,Sheet2!$Y$2:$AK$3116,COLUMN(H1067),FALSE),"")</f>
        <v>42748</v>
      </c>
      <c r="AG1068" s="12">
        <f>IFERROR(VLOOKUP($A1068,Sheet2!$Y$2:$AK$3116,COLUMN(I1067),FALSE),"")</f>
        <v>7</v>
      </c>
      <c r="AH1068" s="12">
        <f>IFERROR(VLOOKUP($A1068,Sheet2!$Y$2:$AK$3116,COLUMN(J1067),FALSE),"")</f>
        <v>-0.48902887021223618</v>
      </c>
      <c r="AI1068" s="12" t="str">
        <f>IFERROR(VLOOKUP($A1068,Sheet2!$Y$2:$AK$3116,COLUMN(K1067),FALSE),"")</f>
        <v>United Kingdom</v>
      </c>
      <c r="AJ1068" s="12" t="str">
        <f>IFERROR(VLOOKUP($A1068,Sheet2!$Y$2:$AK$3116,COLUMN(L1067),FALSE),"")</f>
        <v>The xx come out of the darkness and into the light on I See You</v>
      </c>
      <c r="AK1068" s="12" t="str">
        <f>IFERROR(VLOOKUP($A1068,Sheet2!$Y$2:$AK$3116,COLUMN(M1067),FALSE),"")</f>
        <v>The narrative surrounding I See You, The xx‚Äôs third album, tells a story of hurt, distance, excess and maturation. Rather than recoil into the shadows, the album sees the London three-piece fully exposed as they step out of the darkness and into the light, reflecting life‚Äôs lessons with a radical new sound that works to varying effect.</v>
      </c>
    </row>
    <row r="1069" spans="1:37">
      <c r="A1069" t="s">
        <v>640</v>
      </c>
      <c r="B1069" s="3" t="s">
        <v>420</v>
      </c>
      <c r="C1069" t="s">
        <v>508</v>
      </c>
      <c r="D1069" t="s">
        <v>509</v>
      </c>
      <c r="E1069" t="s">
        <v>641</v>
      </c>
      <c r="F1069" t="s">
        <v>642</v>
      </c>
      <c r="G1069" t="s">
        <v>643</v>
      </c>
      <c r="H1069" t="s">
        <v>21</v>
      </c>
      <c r="I1069" t="s">
        <v>21</v>
      </c>
      <c r="J1069" t="s">
        <v>21</v>
      </c>
      <c r="K1069" t="s">
        <v>21</v>
      </c>
      <c r="L1069" t="s">
        <v>22</v>
      </c>
      <c r="M1069" t="s">
        <v>23</v>
      </c>
      <c r="N1069" t="s">
        <v>21</v>
      </c>
      <c r="O1069" t="s">
        <v>21</v>
      </c>
      <c r="P1069">
        <v>2016</v>
      </c>
      <c r="Q1069" t="s">
        <v>64</v>
      </c>
      <c r="R1069" t="s">
        <v>476</v>
      </c>
      <c r="S1069" t="s">
        <v>21</v>
      </c>
      <c r="T1069">
        <v>6.6</v>
      </c>
      <c r="U1069">
        <f>SUM((T1069-6.977778)/1.271306)</f>
        <v>-0.29715741135493751</v>
      </c>
      <c r="V1069" t="s">
        <v>21</v>
      </c>
      <c r="W1069" t="s">
        <v>644</v>
      </c>
      <c r="X1069" t="s">
        <v>645</v>
      </c>
      <c r="Y1069" s="12" t="str">
        <f>IFERROR(VLOOKUP($A1069,Sheet2!$Y$2:$AK$3116,COLUMN(A1068),FALSE),"")</f>
        <v>I Remember</v>
      </c>
      <c r="Z1069" s="13">
        <f>IFERROR(VLOOKUP($A1069,Sheet2!$Y$2:$AK$3116,COLUMN(B1068),FALSE),"")</f>
        <v>42629</v>
      </c>
      <c r="AA1069" s="12" t="str">
        <f>IFERROR(VLOOKUP($A1069,Sheet2!$Y$2:$AK$3116,COLUMN(C1068),FALSE),"")</f>
        <v>Grant Rindner</v>
      </c>
      <c r="AB1069" s="12" t="str">
        <f>IFERROR(VLOOKUP($A1069,Sheet2!$Y$2:$AK$3116,COLUMN(D1068),FALSE),"")</f>
        <v>https://www.thelineofbestfit.com/author/grindner</v>
      </c>
      <c r="AC1069" s="12" t="str">
        <f>IFERROR(VLOOKUP($A1069,Sheet2!$Y$2:$AK$3116,COLUMN(E1068),FALSE),"")</f>
        <v>https://www.thelineofbestfit.com/reviews/albums/alunageorge-i-remember</v>
      </c>
      <c r="AD1069" s="12" t="str">
        <f>IFERROR(VLOOKUP($A1069,Sheet2!$Y$2:$AK$3116,COLUMN(F1068),FALSE),"")</f>
        <v>AlunaGeorge</v>
      </c>
      <c r="AE1069" s="12" t="str">
        <f>IFERROR(VLOOKUP($A1069,Sheet2!$Y$2:$AK$3116,COLUMN(G1068),FALSE),"")</f>
        <v>https://www.thelineofbestfit.com/artists/alunageorge-103293</v>
      </c>
      <c r="AF1069" s="13">
        <f>IFERROR(VLOOKUP($A1069,Sheet2!$Y$2:$AK$3116,COLUMN(H1068),FALSE),"")</f>
        <v>42629</v>
      </c>
      <c r="AG1069" s="12">
        <f>IFERROR(VLOOKUP($A1069,Sheet2!$Y$2:$AK$3116,COLUMN(I1068),FALSE),"")</f>
        <v>7.5</v>
      </c>
      <c r="AH1069" s="12">
        <f>IFERROR(VLOOKUP($A1069,Sheet2!$Y$2:$AK$3116,COLUMN(J1068),FALSE),"")</f>
        <v>-2.1176853676474497E-2</v>
      </c>
      <c r="AI1069" s="12" t="str">
        <f>IFERROR(VLOOKUP($A1069,Sheet2!$Y$2:$AK$3116,COLUMN(K1068),FALSE),"")</f>
        <v>United Kingdom</v>
      </c>
      <c r="AJ1069" s="12" t="str">
        <f>IFERROR(VLOOKUP($A1069,Sheet2!$Y$2:$AK$3116,COLUMN(L1068),FALSE),"")</f>
        <v>AlunaGeorge aim for the stadiums on radio-ready second album</v>
      </c>
      <c r="AK1069" s="12" t="str">
        <f>IFERROR(VLOOKUP($A1069,Sheet2!$Y$2:$AK$3116,COLUMN(M1068),FALSE),"")</f>
        <v>AlunaGeorge‚Äôs debut was a sleek collection of dance pop that kept listeners on their toes by subverting expectations and thriving on the impressive chemistry of Aluna Francis and George Reid. Their second LP sidesteps the sophomore slump by throwing in elements of more radio ready electronic music. The duo is touring the United States with Sia, and clearly aimed to give her some competition when it comes to stadium suitable songs.</v>
      </c>
    </row>
    <row r="1070" spans="1:37">
      <c r="A1070" t="s">
        <v>640</v>
      </c>
      <c r="B1070" s="3" t="s">
        <v>2119</v>
      </c>
      <c r="C1070" t="s">
        <v>1169</v>
      </c>
      <c r="D1070" t="s">
        <v>1170</v>
      </c>
      <c r="E1070" t="s">
        <v>2120</v>
      </c>
      <c r="F1070" t="s">
        <v>2121</v>
      </c>
      <c r="G1070" t="s">
        <v>2122</v>
      </c>
      <c r="H1070" t="s">
        <v>21</v>
      </c>
      <c r="I1070" t="s">
        <v>21</v>
      </c>
      <c r="J1070" t="s">
        <v>21</v>
      </c>
      <c r="K1070" t="s">
        <v>21</v>
      </c>
      <c r="L1070" t="s">
        <v>31</v>
      </c>
      <c r="M1070" t="s">
        <v>32</v>
      </c>
      <c r="N1070" t="s">
        <v>21</v>
      </c>
      <c r="O1070" t="s">
        <v>21</v>
      </c>
      <c r="P1070">
        <v>2011</v>
      </c>
      <c r="Q1070" t="s">
        <v>2123</v>
      </c>
      <c r="R1070" t="s">
        <v>21</v>
      </c>
      <c r="S1070" t="s">
        <v>21</v>
      </c>
      <c r="T1070">
        <v>6.5</v>
      </c>
      <c r="U1070">
        <f>SUM((T1070-6.977778)/1.271306)</f>
        <v>-0.37581667985520384</v>
      </c>
      <c r="V1070" t="s">
        <v>21</v>
      </c>
      <c r="W1070" t="s">
        <v>2124</v>
      </c>
      <c r="X1070" t="s">
        <v>2125</v>
      </c>
      <c r="Y1070" s="12" t="str">
        <f>IFERROR(VLOOKUP($A1070,Sheet2!$Y$2:$AK$3116,COLUMN(A1069),FALSE),"")</f>
        <v>I Remember</v>
      </c>
      <c r="Z1070" s="13">
        <f>IFERROR(VLOOKUP($A1070,Sheet2!$Y$2:$AK$3116,COLUMN(B1069),FALSE),"")</f>
        <v>42629</v>
      </c>
      <c r="AA1070" s="12" t="str">
        <f>IFERROR(VLOOKUP($A1070,Sheet2!$Y$2:$AK$3116,COLUMN(C1069),FALSE),"")</f>
        <v>Grant Rindner</v>
      </c>
      <c r="AB1070" s="12" t="str">
        <f>IFERROR(VLOOKUP($A1070,Sheet2!$Y$2:$AK$3116,COLUMN(D1069),FALSE),"")</f>
        <v>https://www.thelineofbestfit.com/author/grindner</v>
      </c>
      <c r="AC1070" s="12" t="str">
        <f>IFERROR(VLOOKUP($A1070,Sheet2!$Y$2:$AK$3116,COLUMN(E1069),FALSE),"")</f>
        <v>https://www.thelineofbestfit.com/reviews/albums/alunageorge-i-remember</v>
      </c>
      <c r="AD1070" s="12" t="str">
        <f>IFERROR(VLOOKUP($A1070,Sheet2!$Y$2:$AK$3116,COLUMN(F1069),FALSE),"")</f>
        <v>AlunaGeorge</v>
      </c>
      <c r="AE1070" s="12" t="str">
        <f>IFERROR(VLOOKUP($A1070,Sheet2!$Y$2:$AK$3116,COLUMN(G1069),FALSE),"")</f>
        <v>https://www.thelineofbestfit.com/artists/alunageorge-103293</v>
      </c>
      <c r="AF1070" s="13">
        <f>IFERROR(VLOOKUP($A1070,Sheet2!$Y$2:$AK$3116,COLUMN(H1069),FALSE),"")</f>
        <v>42629</v>
      </c>
      <c r="AG1070" s="12">
        <f>IFERROR(VLOOKUP($A1070,Sheet2!$Y$2:$AK$3116,COLUMN(I1069),FALSE),"")</f>
        <v>7.5</v>
      </c>
      <c r="AH1070" s="12">
        <f>IFERROR(VLOOKUP($A1070,Sheet2!$Y$2:$AK$3116,COLUMN(J1069),FALSE),"")</f>
        <v>-2.1176853676474497E-2</v>
      </c>
      <c r="AI1070" s="12" t="str">
        <f>IFERROR(VLOOKUP($A1070,Sheet2!$Y$2:$AK$3116,COLUMN(K1069),FALSE),"")</f>
        <v>United Kingdom</v>
      </c>
      <c r="AJ1070" s="12" t="str">
        <f>IFERROR(VLOOKUP($A1070,Sheet2!$Y$2:$AK$3116,COLUMN(L1069),FALSE),"")</f>
        <v>AlunaGeorge aim for the stadiums on radio-ready second album</v>
      </c>
      <c r="AK1070" s="12" t="str">
        <f>IFERROR(VLOOKUP($A1070,Sheet2!$Y$2:$AK$3116,COLUMN(M1069),FALSE),"")</f>
        <v>AlunaGeorge‚Äôs debut was a sleek collection of dance pop that kept listeners on their toes by subverting expectations and thriving on the impressive chemistry of Aluna Francis and George Reid. Their second LP sidesteps the sophomore slump by throwing in elements of more radio ready electronic music. The duo is touring the United States with Sia, and clearly aimed to give her some competition when it comes to stadium suitable songs.</v>
      </c>
    </row>
    <row r="1071" spans="1:37">
      <c r="A1071" t="s">
        <v>3903</v>
      </c>
      <c r="B1071" s="3" t="s">
        <v>3401</v>
      </c>
      <c r="C1071" t="s">
        <v>2024</v>
      </c>
      <c r="D1071" t="s">
        <v>2025</v>
      </c>
      <c r="E1071" t="s">
        <v>3904</v>
      </c>
      <c r="F1071" t="s">
        <v>3899</v>
      </c>
      <c r="G1071" t="s">
        <v>3900</v>
      </c>
      <c r="H1071" t="s">
        <v>21</v>
      </c>
      <c r="I1071" t="s">
        <v>21</v>
      </c>
      <c r="J1071" t="s">
        <v>21</v>
      </c>
      <c r="K1071" t="s">
        <v>21</v>
      </c>
      <c r="L1071" t="s">
        <v>39</v>
      </c>
      <c r="M1071" t="s">
        <v>40</v>
      </c>
      <c r="N1071" t="s">
        <v>21</v>
      </c>
      <c r="O1071" t="s">
        <v>21</v>
      </c>
      <c r="P1071">
        <v>2015</v>
      </c>
      <c r="Q1071" t="s">
        <v>24</v>
      </c>
      <c r="R1071" t="s">
        <v>203</v>
      </c>
      <c r="S1071" t="s">
        <v>21</v>
      </c>
      <c r="T1071">
        <v>8.8000000000000007</v>
      </c>
      <c r="U1071">
        <f>SUM((T1071-6.977778)/1.271306)</f>
        <v>1.4333464956509296</v>
      </c>
      <c r="V1071" t="s">
        <v>73</v>
      </c>
      <c r="W1071" t="s">
        <v>3905</v>
      </c>
      <c r="X1071" t="s">
        <v>3906</v>
      </c>
      <c r="Y1071" s="12" t="str">
        <f>IFERROR(VLOOKUP($A1071,Sheet2!$Y$2:$AK$3116,COLUMN(A1070),FALSE),"")</f>
        <v>I Love You, Honeybear</v>
      </c>
      <c r="Z1071" s="13">
        <f>IFERROR(VLOOKUP($A1071,Sheet2!$Y$2:$AK$3116,COLUMN(B1070),FALSE),"")</f>
        <v>42041</v>
      </c>
      <c r="AA1071" s="12" t="str">
        <f>IFERROR(VLOOKUP($A1071,Sheet2!$Y$2:$AK$3116,COLUMN(C1070),FALSE),"")</f>
        <v>Andrew Hannah</v>
      </c>
      <c r="AB1071" s="12" t="str">
        <f>IFERROR(VLOOKUP($A1071,Sheet2!$Y$2:$AK$3116,COLUMN(D1070),FALSE),"")</f>
        <v>https://www.thelineofbestfit.com/author/ahannah</v>
      </c>
      <c r="AC1071" s="12" t="str">
        <f>IFERROR(VLOOKUP($A1071,Sheet2!$Y$2:$AK$3116,COLUMN(E1070),FALSE),"")</f>
        <v>https://www.thelineofbestfit.com/reviews/albums/father-john-misty-i-love-you-honeybear</v>
      </c>
      <c r="AD1071" s="12" t="str">
        <f>IFERROR(VLOOKUP($A1071,Sheet2!$Y$2:$AK$3116,COLUMN(F1070),FALSE),"")</f>
        <v>Father John Misty</v>
      </c>
      <c r="AE1071" s="12" t="str">
        <f>IFERROR(VLOOKUP($A1071,Sheet2!$Y$2:$AK$3116,COLUMN(G1070),FALSE),"")</f>
        <v>https://www.thelineofbestfit.com/artists/father-john-misty-104684</v>
      </c>
      <c r="AF1071" s="13">
        <f>IFERROR(VLOOKUP($A1071,Sheet2!$Y$2:$AK$3116,COLUMN(H1070),FALSE),"")</f>
        <v>42043</v>
      </c>
      <c r="AG1071" s="12">
        <f>IFERROR(VLOOKUP($A1071,Sheet2!$Y$2:$AK$3116,COLUMN(I1070),FALSE),"")</f>
        <v>9.5</v>
      </c>
      <c r="AH1071" s="12">
        <f>IFERROR(VLOOKUP($A1071,Sheet2!$Y$2:$AK$3116,COLUMN(J1070),FALSE),"")</f>
        <v>1.8502312124665723</v>
      </c>
      <c r="AI1071" s="12" t="str">
        <f>IFERROR(VLOOKUP($A1071,Sheet2!$Y$2:$AK$3116,COLUMN(K1070),FALSE),"")</f>
        <v>United States</v>
      </c>
      <c r="AJ1071" s="12" t="str">
        <f>IFERROR(VLOOKUP($A1071,Sheet2!$Y$2:$AK$3116,COLUMN(L1070),FALSE),"")</f>
        <v>Father John Misty - I Love You, Honeybear</v>
      </c>
      <c r="AK1071" s="12" t="str">
        <f>IFERROR(VLOOKUP($A1071,Sheet2!$Y$2:$AK$3116,COLUMN(M1070),FALSE),"")</f>
        <v>Love.</v>
      </c>
    </row>
    <row r="1072" spans="1:37">
      <c r="A1072" t="s">
        <v>10060</v>
      </c>
      <c r="B1072" s="3" t="s">
        <v>10059</v>
      </c>
      <c r="C1072" t="s">
        <v>371</v>
      </c>
      <c r="D1072" t="s">
        <v>372</v>
      </c>
      <c r="E1072" t="s">
        <v>10061</v>
      </c>
      <c r="F1072" t="s">
        <v>10062</v>
      </c>
      <c r="G1072" t="s">
        <v>10063</v>
      </c>
      <c r="H1072" t="s">
        <v>21</v>
      </c>
      <c r="I1072" t="s">
        <v>21</v>
      </c>
      <c r="J1072" t="s">
        <v>21</v>
      </c>
      <c r="K1072" t="s">
        <v>21</v>
      </c>
      <c r="L1072" t="s">
        <v>39</v>
      </c>
      <c r="M1072" t="s">
        <v>40</v>
      </c>
      <c r="N1072" t="s">
        <v>21</v>
      </c>
      <c r="O1072" t="s">
        <v>21</v>
      </c>
      <c r="P1072">
        <v>2016</v>
      </c>
      <c r="Q1072" t="s">
        <v>64</v>
      </c>
      <c r="R1072" t="s">
        <v>1448</v>
      </c>
      <c r="S1072" t="s">
        <v>21</v>
      </c>
      <c r="T1072">
        <v>6.5</v>
      </c>
      <c r="U1072">
        <f>SUM((T1072-6.977778)/1.271306)</f>
        <v>-0.37581667985520384</v>
      </c>
      <c r="V1072" t="s">
        <v>21</v>
      </c>
      <c r="W1072" t="s">
        <v>10064</v>
      </c>
      <c r="X1072" t="s">
        <v>10065</v>
      </c>
      <c r="Y1072" s="12" t="str">
        <f>IFERROR(VLOOKUP($A1072,Sheet2!$Y$2:$AK$3116,COLUMN(A1071),FALSE),"")</f>
        <v>I Like It When You Sleep, For You Are So Beautiful Yet So Unaware Of It</v>
      </c>
      <c r="Z1072" s="13">
        <f>IFERROR(VLOOKUP($A1072,Sheet2!$Y$2:$AK$3116,COLUMN(B1071),FALSE),"")</f>
        <v>42425</v>
      </c>
      <c r="AA1072" s="12" t="str">
        <f>IFERROR(VLOOKUP($A1072,Sheet2!$Y$2:$AK$3116,COLUMN(C1071),FALSE),"")</f>
        <v>Grant Rindner</v>
      </c>
      <c r="AB1072" s="12" t="str">
        <f>IFERROR(VLOOKUP($A1072,Sheet2!$Y$2:$AK$3116,COLUMN(D1071),FALSE),"")</f>
        <v>https://www.thelineofbestfit.com/author/grindner</v>
      </c>
      <c r="AC1072" s="12" t="str">
        <f>IFERROR(VLOOKUP($A1072,Sheet2!$Y$2:$AK$3116,COLUMN(E1071),FALSE),"")</f>
        <v>https://www.thelineofbestfit.com/reviews/albums/the-1975-i-like-it-when-you-sleep</v>
      </c>
      <c r="AD1072" s="12" t="str">
        <f>IFERROR(VLOOKUP($A1072,Sheet2!$Y$2:$AK$3116,COLUMN(F1071),FALSE),"")</f>
        <v>The 1975</v>
      </c>
      <c r="AE1072" s="12" t="str">
        <f>IFERROR(VLOOKUP($A1072,Sheet2!$Y$2:$AK$3116,COLUMN(G1071),FALSE),"")</f>
        <v>https://www.thelineofbestfit.com/artists/the-1975-117637</v>
      </c>
      <c r="AF1072" s="13">
        <f>IFERROR(VLOOKUP($A1072,Sheet2!$Y$2:$AK$3116,COLUMN(H1071),FALSE),"")</f>
        <v>42426</v>
      </c>
      <c r="AG1072" s="12">
        <f>IFERROR(VLOOKUP($A1072,Sheet2!$Y$2:$AK$3116,COLUMN(I1071),FALSE),"")</f>
        <v>7</v>
      </c>
      <c r="AH1072" s="12">
        <f>IFERROR(VLOOKUP($A1072,Sheet2!$Y$2:$AK$3116,COLUMN(J1071),FALSE),"")</f>
        <v>-0.48902887021223618</v>
      </c>
      <c r="AI1072" s="12" t="str">
        <f>IFERROR(VLOOKUP($A1072,Sheet2!$Y$2:$AK$3116,COLUMN(K1071),FALSE),"")</f>
        <v>United Kingdom</v>
      </c>
      <c r="AJ1072" s="12" t="str">
        <f>IFERROR(VLOOKUP($A1072,Sheet2!$Y$2:$AK$3116,COLUMN(L1071),FALSE),"")</f>
        <v>Growth and survival with The 1975</v>
      </c>
      <c r="AK1072" s="12" t="str">
        <f>IFERROR(VLOOKUP($A1072,Sheet2!$Y$2:$AK$3116,COLUMN(M1071),FALSE),"")</f>
        <v>The 1975‚Äôs I Like It When You Sleep, For You Are So Beautiful Yet So Unaware of It is summed up surprisingly well by its title, which is a real phrase singer Matt Healy said to an old girlfriend.</v>
      </c>
    </row>
    <row r="1073" spans="1:37">
      <c r="A1073" t="s">
        <v>5295</v>
      </c>
      <c r="B1073" s="3" t="s">
        <v>4958</v>
      </c>
      <c r="C1073" t="s">
        <v>416</v>
      </c>
      <c r="D1073" t="s">
        <v>417</v>
      </c>
      <c r="E1073" t="s">
        <v>5296</v>
      </c>
      <c r="F1073" t="s">
        <v>5291</v>
      </c>
      <c r="G1073" t="s">
        <v>5292</v>
      </c>
      <c r="H1073" t="s">
        <v>21</v>
      </c>
      <c r="I1073" t="s">
        <v>21</v>
      </c>
      <c r="J1073" t="s">
        <v>21</v>
      </c>
      <c r="K1073" t="s">
        <v>21</v>
      </c>
      <c r="L1073" t="s">
        <v>39</v>
      </c>
      <c r="M1073" t="s">
        <v>40</v>
      </c>
      <c r="N1073" t="s">
        <v>21</v>
      </c>
      <c r="O1073" t="s">
        <v>21</v>
      </c>
      <c r="P1073">
        <v>2012</v>
      </c>
      <c r="Q1073" t="s">
        <v>462</v>
      </c>
      <c r="R1073" t="s">
        <v>21</v>
      </c>
      <c r="S1073" t="s">
        <v>21</v>
      </c>
      <c r="T1073">
        <v>7.7</v>
      </c>
      <c r="U1073">
        <f>SUM((T1073-6.977778)/1.271306)</f>
        <v>0.56809454214799615</v>
      </c>
      <c r="V1073" t="s">
        <v>21</v>
      </c>
      <c r="W1073" t="s">
        <v>5297</v>
      </c>
      <c r="X1073" t="s">
        <v>5298</v>
      </c>
      <c r="Y1073" s="12" t="str">
        <f>IFERROR(VLOOKUP($A1073,Sheet2!$Y$2:$AK$3116,COLUMN(A1072),FALSE),"")</f>
        <v>I Know What Love Isn't</v>
      </c>
      <c r="Z1073" s="13">
        <f>IFERROR(VLOOKUP($A1073,Sheet2!$Y$2:$AK$3116,COLUMN(B1072),FALSE),"")</f>
        <v>41151</v>
      </c>
      <c r="AA1073" s="12" t="str">
        <f>IFERROR(VLOOKUP($A1073,Sheet2!$Y$2:$AK$3116,COLUMN(C1072),FALSE),"")</f>
        <v>Paul Bridgewater</v>
      </c>
      <c r="AB1073" s="12" t="str">
        <f>IFERROR(VLOOKUP($A1073,Sheet2!$Y$2:$AK$3116,COLUMN(D1072),FALSE),"")</f>
        <v>https://www.thelineofbestfit.com/author/pbridgewater</v>
      </c>
      <c r="AC1073" s="12" t="str">
        <f>IFERROR(VLOOKUP($A1073,Sheet2!$Y$2:$AK$3116,COLUMN(E1072),FALSE),"")</f>
        <v>https://www.thelineofbestfit.com/reviews/albums/jens-lekman-i-know-what-love-isnt-108903</v>
      </c>
      <c r="AD1073" s="12" t="str">
        <f>IFERROR(VLOOKUP($A1073,Sheet2!$Y$2:$AK$3116,COLUMN(F1072),FALSE),"")</f>
        <v>Jens Lekman</v>
      </c>
      <c r="AE1073" s="12" t="str">
        <f>IFERROR(VLOOKUP($A1073,Sheet2!$Y$2:$AK$3116,COLUMN(G1072),FALSE),"")</f>
        <v>https://www.thelineofbestfit.com/artists/jens-lekman-105439</v>
      </c>
      <c r="AF1073" s="13" t="str">
        <f>IFERROR(VLOOKUP($A1073,Sheet2!$Y$2:$AK$3116,COLUMN(H1072),FALSE),"")</f>
        <v>none</v>
      </c>
      <c r="AG1073" s="12">
        <f>IFERROR(VLOOKUP($A1073,Sheet2!$Y$2:$AK$3116,COLUMN(I1072),FALSE),"")</f>
        <v>8.5</v>
      </c>
      <c r="AH1073" s="12">
        <f>IFERROR(VLOOKUP($A1073,Sheet2!$Y$2:$AK$3116,COLUMN(J1072),FALSE),"")</f>
        <v>0.91452717939504891</v>
      </c>
      <c r="AI1073" s="12" t="str">
        <f>IFERROR(VLOOKUP($A1073,Sheet2!$Y$2:$AK$3116,COLUMN(K1072),FALSE),"")</f>
        <v>none</v>
      </c>
      <c r="AJ1073" s="12" t="str">
        <f>IFERROR(VLOOKUP($A1073,Sheet2!$Y$2:$AK$3116,COLUMN(L1072),FALSE),"")</f>
        <v>Jens Lekman ‚Äì I Know What Love Isn‚Äôt</v>
      </c>
      <c r="AK1073" s="12" t="str">
        <f>IFERROR(VLOOKUP($A1073,Sheet2!$Y$2:$AK$3116,COLUMN(M1072),FALSE),"")</f>
        <v>Second guessing where an artist will go next is an often futile, albeit entertaining pastime. In the twelve years since his first release, Jens Lekman‚Äôs output has been marked by the qualitative rather than the quantitative ‚Äì a collection of EPs, a smattering of singles and two outstanding albums.</v>
      </c>
    </row>
    <row r="1074" spans="1:37">
      <c r="A1074" t="s">
        <v>9816</v>
      </c>
      <c r="B1074" s="3" t="s">
        <v>9477</v>
      </c>
      <c r="C1074" t="s">
        <v>18</v>
      </c>
      <c r="D1074" t="s">
        <v>18</v>
      </c>
      <c r="E1074" t="s">
        <v>9817</v>
      </c>
      <c r="F1074" t="s">
        <v>9818</v>
      </c>
      <c r="G1074" t="s">
        <v>9819</v>
      </c>
      <c r="H1074" t="s">
        <v>21</v>
      </c>
      <c r="I1074" t="s">
        <v>21</v>
      </c>
      <c r="J1074" t="s">
        <v>21</v>
      </c>
      <c r="K1074" t="s">
        <v>21</v>
      </c>
      <c r="L1074" t="s">
        <v>39</v>
      </c>
      <c r="M1074" t="s">
        <v>40</v>
      </c>
      <c r="N1074" t="s">
        <v>100</v>
      </c>
      <c r="O1074" t="s">
        <v>101</v>
      </c>
      <c r="P1074">
        <v>2013</v>
      </c>
      <c r="Q1074" t="s">
        <v>147</v>
      </c>
      <c r="R1074" t="s">
        <v>21</v>
      </c>
      <c r="S1074" t="s">
        <v>21</v>
      </c>
      <c r="T1074">
        <v>7.8</v>
      </c>
      <c r="U1074">
        <f>SUM((T1074-6.977778)/1.271306)</f>
        <v>0.64675381064826243</v>
      </c>
      <c r="V1074" t="s">
        <v>21</v>
      </c>
      <c r="W1074" t="s">
        <v>9820</v>
      </c>
      <c r="X1074" t="s">
        <v>9821</v>
      </c>
      <c r="Y1074" s="12" t="str">
        <f>IFERROR(VLOOKUP($A1074,Sheet2!$Y$2:$AK$3116,COLUMN(A1073),FALSE),"")</f>
        <v>I Hate Music</v>
      </c>
      <c r="Z1074" s="13">
        <f>IFERROR(VLOOKUP($A1074,Sheet2!$Y$2:$AK$3116,COLUMN(B1073),FALSE),"")</f>
        <v>41509</v>
      </c>
      <c r="AA1074" s="12" t="str">
        <f>IFERROR(VLOOKUP($A1074,Sheet2!$Y$2:$AK$3116,COLUMN(C1073),FALSE),"")</f>
        <v>Erik Thompson</v>
      </c>
      <c r="AB1074" s="12" t="str">
        <f>IFERROR(VLOOKUP($A1074,Sheet2!$Y$2:$AK$3116,COLUMN(D1073),FALSE),"")</f>
        <v>https://www.thelineofbestfit.com/author/ethompson</v>
      </c>
      <c r="AC1074" s="12" t="str">
        <f>IFERROR(VLOOKUP($A1074,Sheet2!$Y$2:$AK$3116,COLUMN(E1073),FALSE),"")</f>
        <v>https://www.thelineofbestfit.com/reviews/albums/superchunk-i-hate-music-135304</v>
      </c>
      <c r="AD1074" s="12" t="str">
        <f>IFERROR(VLOOKUP($A1074,Sheet2!$Y$2:$AK$3116,COLUMN(F1073),FALSE),"")</f>
        <v>Superchunk</v>
      </c>
      <c r="AE1074" s="12" t="str">
        <f>IFERROR(VLOOKUP($A1074,Sheet2!$Y$2:$AK$3116,COLUMN(G1073),FALSE),"")</f>
        <v>https://www.thelineofbestfit.com/artists/superchunk-107667</v>
      </c>
      <c r="AF1074" s="13" t="str">
        <f>IFERROR(VLOOKUP($A1074,Sheet2!$Y$2:$AK$3116,COLUMN(H1073),FALSE),"")</f>
        <v>none</v>
      </c>
      <c r="AG1074" s="12">
        <f>IFERROR(VLOOKUP($A1074,Sheet2!$Y$2:$AK$3116,COLUMN(I1073),FALSE),"")</f>
        <v>8</v>
      </c>
      <c r="AH1074" s="12">
        <f>IFERROR(VLOOKUP($A1074,Sheet2!$Y$2:$AK$3116,COLUMN(J1073),FALSE),"")</f>
        <v>0.44667516285928721</v>
      </c>
      <c r="AI1074" s="12" t="str">
        <f>IFERROR(VLOOKUP($A1074,Sheet2!$Y$2:$AK$3116,COLUMN(K1073),FALSE),"")</f>
        <v>none</v>
      </c>
      <c r="AJ1074" s="12" t="str">
        <f>IFERROR(VLOOKUP($A1074,Sheet2!$Y$2:$AK$3116,COLUMN(L1073),FALSE),"")</f>
        <v>Superchunk ‚Äì I Hate Music</v>
      </c>
      <c r="AK1074" s="12" t="str">
        <f>IFERROR(VLOOKUP($A1074,Sheet2!$Y$2:$AK$3116,COLUMN(M1073),FALSE),"")</f>
        <v>none</v>
      </c>
    </row>
    <row r="1075" spans="1:37">
      <c r="A1075" t="s">
        <v>4697</v>
      </c>
      <c r="B1075" s="3" t="s">
        <v>4223</v>
      </c>
      <c r="C1075" t="s">
        <v>1362</v>
      </c>
      <c r="D1075" t="s">
        <v>1363</v>
      </c>
      <c r="E1075" t="s">
        <v>4698</v>
      </c>
      <c r="F1075" t="s">
        <v>4699</v>
      </c>
      <c r="G1075" t="s">
        <v>4700</v>
      </c>
      <c r="H1075" t="s">
        <v>4701</v>
      </c>
      <c r="I1075" t="s">
        <v>4702</v>
      </c>
      <c r="J1075" t="s">
        <v>21</v>
      </c>
      <c r="K1075" t="s">
        <v>21</v>
      </c>
      <c r="L1075" t="s">
        <v>39</v>
      </c>
      <c r="M1075" t="s">
        <v>40</v>
      </c>
      <c r="N1075" t="s">
        <v>22</v>
      </c>
      <c r="O1075" t="s">
        <v>23</v>
      </c>
      <c r="P1075">
        <v>2016</v>
      </c>
      <c r="Q1075" t="s">
        <v>2409</v>
      </c>
      <c r="R1075" t="s">
        <v>21</v>
      </c>
      <c r="S1075" t="s">
        <v>21</v>
      </c>
      <c r="T1075">
        <v>8.3000000000000007</v>
      </c>
      <c r="U1075">
        <f>SUM((T1075-6.977778)/1.271306)</f>
        <v>1.0400501531495965</v>
      </c>
      <c r="V1075" t="s">
        <v>73</v>
      </c>
      <c r="W1075" t="s">
        <v>4703</v>
      </c>
      <c r="X1075" t="s">
        <v>4704</v>
      </c>
      <c r="Y1075" s="12" t="str">
        <f>IFERROR(VLOOKUP($A1075,Sheet2!$Y$2:$AK$3116,COLUMN(A1074),FALSE),"")</f>
        <v>I Had A Dream That You Were Mine</v>
      </c>
      <c r="Z1075" s="13">
        <f>IFERROR(VLOOKUP($A1075,Sheet2!$Y$2:$AK$3116,COLUMN(B1074),FALSE),"")</f>
        <v>42629</v>
      </c>
      <c r="AA1075" s="12" t="str">
        <f>IFERROR(VLOOKUP($A1075,Sheet2!$Y$2:$AK$3116,COLUMN(C1074),FALSE),"")</f>
        <v>Erik Thompson</v>
      </c>
      <c r="AB1075" s="12" t="str">
        <f>IFERROR(VLOOKUP($A1075,Sheet2!$Y$2:$AK$3116,COLUMN(D1074),FALSE),"")</f>
        <v>https://www.thelineofbestfit.com/author/ethompson</v>
      </c>
      <c r="AC1075" s="12" t="str">
        <f>IFERROR(VLOOKUP($A1075,Sheet2!$Y$2:$AK$3116,COLUMN(E1074),FALSE),"")</f>
        <v>https://www.thelineofbestfit.com/reviews/albums/hamilton-leithauser-and-rostam-batmanglij-i-had-a-dream-that-you-were-mine</v>
      </c>
      <c r="AD1075" s="12" t="str">
        <f>IFERROR(VLOOKUP($A1075,Sheet2!$Y$2:$AK$3116,COLUMN(F1074),FALSE),"")</f>
        <v>Hamilton LeithauserRostam Batmanglij</v>
      </c>
      <c r="AE1075" s="12" t="str">
        <f>IFERROR(VLOOKUP($A1075,Sheet2!$Y$2:$AK$3116,COLUMN(G1074),FALSE),"")</f>
        <v>https://www.thelineofbestfit.com/artists/hamilton-leithauser-149577</v>
      </c>
      <c r="AF1075" s="13">
        <f>IFERROR(VLOOKUP($A1075,Sheet2!$Y$2:$AK$3116,COLUMN(H1074),FALSE),"")</f>
        <v>42636</v>
      </c>
      <c r="AG1075" s="12">
        <f>IFERROR(VLOOKUP($A1075,Sheet2!$Y$2:$AK$3116,COLUMN(I1074),FALSE),"")</f>
        <v>8.5</v>
      </c>
      <c r="AH1075" s="12">
        <f>IFERROR(VLOOKUP($A1075,Sheet2!$Y$2:$AK$3116,COLUMN(J1074),FALSE),"")</f>
        <v>0.91452717939504891</v>
      </c>
      <c r="AI1075" s="12" t="str">
        <f>IFERROR(VLOOKUP($A1075,Sheet2!$Y$2:$AK$3116,COLUMN(K1074),FALSE),"")</f>
        <v>United States</v>
      </c>
      <c r="AJ1075" s="12" t="str">
        <f>IFERROR(VLOOKUP($A1075,Sheet2!$Y$2:$AK$3116,COLUMN(L1074),FALSE),"")</f>
        <v>Hamilton Leithauser and Rostam Batmanglij tap into the illustrious history of great American pop</v>
      </c>
      <c r="AK1075" s="12" t="str">
        <f>IFERROR(VLOOKUP($A1075,Sheet2!$Y$2:$AK$3116,COLUMN(M1074),FALSE),"")</f>
        <v>After achieving international success with their previous bands, Hamilton Leithauser (The Walkmen) and Rostam Batmanglij (Vampire Weekend) scale back a bit on the scope but not on the passion with their glorious collaborative album, I Had A Dream That You Were Mine.</v>
      </c>
    </row>
    <row r="1076" spans="1:37">
      <c r="A1076" t="s">
        <v>9215</v>
      </c>
      <c r="B1076" s="3" t="s">
        <v>9214</v>
      </c>
      <c r="C1076" t="s">
        <v>133</v>
      </c>
      <c r="D1076" t="s">
        <v>134</v>
      </c>
      <c r="E1076" t="s">
        <v>9216</v>
      </c>
      <c r="F1076" t="s">
        <v>9217</v>
      </c>
      <c r="G1076" t="s">
        <v>9218</v>
      </c>
      <c r="H1076" t="s">
        <v>21</v>
      </c>
      <c r="I1076" t="s">
        <v>21</v>
      </c>
      <c r="J1076" t="s">
        <v>21</v>
      </c>
      <c r="K1076" t="s">
        <v>21</v>
      </c>
      <c r="L1076" t="s">
        <v>39</v>
      </c>
      <c r="M1076" t="s">
        <v>40</v>
      </c>
      <c r="N1076" t="s">
        <v>21</v>
      </c>
      <c r="O1076" t="s">
        <v>21</v>
      </c>
      <c r="P1076">
        <v>2015</v>
      </c>
      <c r="Q1076" t="s">
        <v>479</v>
      </c>
      <c r="R1076" t="s">
        <v>21</v>
      </c>
      <c r="S1076" t="s">
        <v>21</v>
      </c>
      <c r="T1076">
        <v>7</v>
      </c>
      <c r="U1076">
        <f>SUM((T1076-6.977778)/1.271306)</f>
        <v>1.7479662646129403E-2</v>
      </c>
      <c r="V1076" t="s">
        <v>21</v>
      </c>
      <c r="W1076" t="s">
        <v>9219</v>
      </c>
      <c r="X1076" t="s">
        <v>9220</v>
      </c>
      <c r="Y1076" s="12" t="str">
        <f>IFERROR(VLOOKUP($A1076,Sheet2!$Y$2:$AK$3116,COLUMN(A1075),FALSE),"")</f>
        <v>I Don't Want To Let You Down EP</v>
      </c>
      <c r="Z1076" s="13">
        <f>IFERROR(VLOOKUP($A1076,Sheet2!$Y$2:$AK$3116,COLUMN(B1075),FALSE),"")</f>
        <v>42159</v>
      </c>
      <c r="AA1076" s="12" t="str">
        <f>IFERROR(VLOOKUP($A1076,Sheet2!$Y$2:$AK$3116,COLUMN(C1075),FALSE),"")</f>
        <v>Jon Putnam</v>
      </c>
      <c r="AB1076" s="12" t="str">
        <f>IFERROR(VLOOKUP($A1076,Sheet2!$Y$2:$AK$3116,COLUMN(D1075),FALSE),"")</f>
        <v>https://www.thelineofbestfit.com/author/jputnam</v>
      </c>
      <c r="AC1076" s="12" t="str">
        <f>IFERROR(VLOOKUP($A1076,Sheet2!$Y$2:$AK$3116,COLUMN(E1075),FALSE),"")</f>
        <v>https://www.thelineofbestfit.com/reviews/albums/sharon-van-ettens-winning-streak-continues-on-her-surprise-ep</v>
      </c>
      <c r="AD1076" s="12" t="str">
        <f>IFERROR(VLOOKUP($A1076,Sheet2!$Y$2:$AK$3116,COLUMN(F1075),FALSE),"")</f>
        <v>Sharon Van Etten</v>
      </c>
      <c r="AE1076" s="12" t="str">
        <f>IFERROR(VLOOKUP($A1076,Sheet2!$Y$2:$AK$3116,COLUMN(G1075),FALSE),"")</f>
        <v>https://www.thelineofbestfit.com/artists/sharon-van-etten-107304</v>
      </c>
      <c r="AF1076" s="13">
        <f>IFERROR(VLOOKUP($A1076,Sheet2!$Y$2:$AK$3116,COLUMN(H1075),FALSE),"")</f>
        <v>42163</v>
      </c>
      <c r="AG1076" s="12">
        <f>IFERROR(VLOOKUP($A1076,Sheet2!$Y$2:$AK$3116,COLUMN(I1075),FALSE),"")</f>
        <v>8.5</v>
      </c>
      <c r="AH1076" s="12">
        <f>IFERROR(VLOOKUP($A1076,Sheet2!$Y$2:$AK$3116,COLUMN(J1075),FALSE),"")</f>
        <v>0.91452717939504891</v>
      </c>
      <c r="AI1076" s="12" t="str">
        <f>IFERROR(VLOOKUP($A1076,Sheet2!$Y$2:$AK$3116,COLUMN(K1075),FALSE),"")</f>
        <v>none</v>
      </c>
      <c r="AJ1076" s="12" t="str">
        <f>IFERROR(VLOOKUP($A1076,Sheet2!$Y$2:$AK$3116,COLUMN(L1075),FALSE),"")</f>
        <v>Sharon Van Etten‚Äôs winning streak continues on her surprise EP</v>
      </c>
      <c r="AK1076" s="12" t="str">
        <f>IFERROR(VLOOKUP($A1076,Sheet2!$Y$2:$AK$3116,COLUMN(M1075),FALSE),"")</f>
        <v>It‚Äôs a loud, frivolous world. We have to ensure that everyone knows how we‚Äôre feeling, what we‚Äôre thinking, what we believe in. And if no one‚Äôs listening or hearing you, why, BE LOUDER of course.</v>
      </c>
    </row>
    <row r="1077" spans="1:37">
      <c r="A1077" t="s">
        <v>7687</v>
      </c>
      <c r="B1077" s="3" t="s">
        <v>7686</v>
      </c>
      <c r="C1077" t="s">
        <v>1362</v>
      </c>
      <c r="D1077" t="s">
        <v>1363</v>
      </c>
      <c r="E1077" t="s">
        <v>7688</v>
      </c>
      <c r="F1077" t="s">
        <v>7684</v>
      </c>
      <c r="G1077" t="s">
        <v>7685</v>
      </c>
      <c r="H1077" t="s">
        <v>21</v>
      </c>
      <c r="I1077" t="s">
        <v>21</v>
      </c>
      <c r="J1077" t="s">
        <v>21</v>
      </c>
      <c r="K1077" t="s">
        <v>21</v>
      </c>
      <c r="L1077" t="s">
        <v>254</v>
      </c>
      <c r="M1077" t="s">
        <v>255</v>
      </c>
      <c r="N1077" t="s">
        <v>21</v>
      </c>
      <c r="O1077" t="s">
        <v>21</v>
      </c>
      <c r="P1077">
        <v>2009</v>
      </c>
      <c r="Q1077" t="s">
        <v>203</v>
      </c>
      <c r="R1077" t="s">
        <v>21</v>
      </c>
      <c r="S1077" t="s">
        <v>21</v>
      </c>
      <c r="T1077">
        <v>6.3</v>
      </c>
      <c r="U1077">
        <f>SUM((T1077-6.977778)/1.271306)</f>
        <v>-0.53313521685573728</v>
      </c>
      <c r="V1077" t="s">
        <v>21</v>
      </c>
      <c r="W1077" t="s">
        <v>7689</v>
      </c>
      <c r="X1077" t="s">
        <v>7690</v>
      </c>
      <c r="Y1077" s="12" t="str">
        <f>IFERROR(VLOOKUP($A1077,Sheet2!$Y$2:$AK$3116,COLUMN(A1076),FALSE),"")</f>
        <v>I Blame You</v>
      </c>
      <c r="Z1077" s="13">
        <f>IFERROR(VLOOKUP($A1077,Sheet2!$Y$2:$AK$3116,COLUMN(B1076),FALSE),"")</f>
        <v>39910</v>
      </c>
      <c r="AA1077" s="12" t="str">
        <f>IFERROR(VLOOKUP($A1077,Sheet2!$Y$2:$AK$3116,COLUMN(C1076),FALSE),"")</f>
        <v>Matt Poacher</v>
      </c>
      <c r="AB1077" s="12" t="str">
        <f>IFERROR(VLOOKUP($A1077,Sheet2!$Y$2:$AK$3116,COLUMN(D1076),FALSE),"")</f>
        <v>https://www.thelineofbestfit.com/author/mpoacher</v>
      </c>
      <c r="AC1077" s="12" t="str">
        <f>IFERROR(VLOOKUP($A1077,Sheet2!$Y$2:$AK$3116,COLUMN(E1076),FALSE),"")</f>
        <v>https://www.thelineofbestfit.com/reviews/albums/obits-i-blame-you-14171</v>
      </c>
      <c r="AD1077" s="12" t="str">
        <f>IFERROR(VLOOKUP($A1077,Sheet2!$Y$2:$AK$3116,COLUMN(F1076),FALSE),"")</f>
        <v>Drive Like Jehu</v>
      </c>
      <c r="AE1077" s="12" t="str">
        <f>IFERROR(VLOOKUP($A1077,Sheet2!$Y$2:$AK$3116,COLUMN(G1076),FALSE),"")</f>
        <v>https://www.thelineofbestfit.com/artists/drive-like-jehu-104438</v>
      </c>
      <c r="AF1077" s="13" t="str">
        <f>IFERROR(VLOOKUP($A1077,Sheet2!$Y$2:$AK$3116,COLUMN(H1076),FALSE),"")</f>
        <v>none</v>
      </c>
      <c r="AG1077" s="12">
        <f>IFERROR(VLOOKUP($A1077,Sheet2!$Y$2:$AK$3116,COLUMN(I1076),FALSE),"")</f>
        <v>7</v>
      </c>
      <c r="AH1077" s="12">
        <f>IFERROR(VLOOKUP($A1077,Sheet2!$Y$2:$AK$3116,COLUMN(J1076),FALSE),"")</f>
        <v>-0.48902887021223618</v>
      </c>
      <c r="AI1077" s="12" t="str">
        <f>IFERROR(VLOOKUP($A1077,Sheet2!$Y$2:$AK$3116,COLUMN(K1076),FALSE),"")</f>
        <v>none</v>
      </c>
      <c r="AJ1077" s="12" t="str">
        <f>IFERROR(VLOOKUP($A1077,Sheet2!$Y$2:$AK$3116,COLUMN(L1076),FALSE),"")</f>
        <v>Obits ‚Äì I Blame You</v>
      </c>
      <c r="AK1077" s="12" t="str">
        <f>IFERROR(VLOOKUP($A1077,Sheet2!$Y$2:$AK$3116,COLUMN(M1076),FALSE),"")</f>
        <v>none</v>
      </c>
    </row>
    <row r="1078" spans="1:37">
      <c r="A1078" t="s">
        <v>3283</v>
      </c>
      <c r="B1078" s="3" t="s">
        <v>3280</v>
      </c>
      <c r="C1078" t="s">
        <v>567</v>
      </c>
      <c r="D1078" t="s">
        <v>568</v>
      </c>
      <c r="E1078" t="s">
        <v>3284</v>
      </c>
      <c r="F1078" t="s">
        <v>3281</v>
      </c>
      <c r="G1078" t="s">
        <v>3282</v>
      </c>
      <c r="H1078" t="s">
        <v>21</v>
      </c>
      <c r="I1078" t="s">
        <v>21</v>
      </c>
      <c r="J1078" t="s">
        <v>21</v>
      </c>
      <c r="K1078" t="s">
        <v>21</v>
      </c>
      <c r="L1078" t="s">
        <v>39</v>
      </c>
      <c r="M1078" t="s">
        <v>40</v>
      </c>
      <c r="N1078" t="s">
        <v>21</v>
      </c>
      <c r="O1078" t="s">
        <v>21</v>
      </c>
      <c r="P1078">
        <v>2012</v>
      </c>
      <c r="Q1078" t="s">
        <v>479</v>
      </c>
      <c r="R1078" t="s">
        <v>21</v>
      </c>
      <c r="S1078" t="s">
        <v>21</v>
      </c>
      <c r="T1078">
        <v>7.9</v>
      </c>
      <c r="U1078">
        <f>SUM((T1078-6.977778)/1.271306)</f>
        <v>0.72541307914852959</v>
      </c>
      <c r="V1078" t="s">
        <v>21</v>
      </c>
      <c r="W1078" t="s">
        <v>3285</v>
      </c>
      <c r="X1078" t="s">
        <v>3286</v>
      </c>
      <c r="Y1078" s="12" t="str">
        <f>IFERROR(VLOOKUP($A1078,Sheet2!$Y$2:$AK$3116,COLUMN(A1077),FALSE),"")</f>
        <v>I Bet On Sky</v>
      </c>
      <c r="Z1078" s="13">
        <f>IFERROR(VLOOKUP($A1078,Sheet2!$Y$2:$AK$3116,COLUMN(B1077),FALSE),"")</f>
        <v>41165</v>
      </c>
      <c r="AA1078" s="12" t="str">
        <f>IFERROR(VLOOKUP($A1078,Sheet2!$Y$2:$AK$3116,COLUMN(C1077),FALSE),"")</f>
        <v>Thomas Hannan</v>
      </c>
      <c r="AB1078" s="12" t="str">
        <f>IFERROR(VLOOKUP($A1078,Sheet2!$Y$2:$AK$3116,COLUMN(D1077),FALSE),"")</f>
        <v>https://www.thelineofbestfit.com/author/thannan</v>
      </c>
      <c r="AC1078" s="12" t="str">
        <f>IFERROR(VLOOKUP($A1078,Sheet2!$Y$2:$AK$3116,COLUMN(E1077),FALSE),"")</f>
        <v>https://www.thelineofbestfit.com/reviews/albums/dinosaur-jr-i-bet-on-sky-109653</v>
      </c>
      <c r="AD1078" s="12" t="str">
        <f>IFERROR(VLOOKUP($A1078,Sheet2!$Y$2:$AK$3116,COLUMN(F1077),FALSE),"")</f>
        <v>Dinosaur Jr.</v>
      </c>
      <c r="AE1078" s="12" t="str">
        <f>IFERROR(VLOOKUP($A1078,Sheet2!$Y$2:$AK$3116,COLUMN(G1077),FALSE),"")</f>
        <v>https://www.thelineofbestfit.com/artists/dinosaur-jr-2-104366</v>
      </c>
      <c r="AF1078" s="13" t="str">
        <f>IFERROR(VLOOKUP($A1078,Sheet2!$Y$2:$AK$3116,COLUMN(H1077),FALSE),"")</f>
        <v>none</v>
      </c>
      <c r="AG1078" s="12">
        <f>IFERROR(VLOOKUP($A1078,Sheet2!$Y$2:$AK$3116,COLUMN(I1077),FALSE),"")</f>
        <v>7.5</v>
      </c>
      <c r="AH1078" s="12">
        <f>IFERROR(VLOOKUP($A1078,Sheet2!$Y$2:$AK$3116,COLUMN(J1077),FALSE),"")</f>
        <v>-2.1176853676474497E-2</v>
      </c>
      <c r="AI1078" s="12" t="str">
        <f>IFERROR(VLOOKUP($A1078,Sheet2!$Y$2:$AK$3116,COLUMN(K1077),FALSE),"")</f>
        <v>none</v>
      </c>
      <c r="AJ1078" s="12" t="str">
        <f>IFERROR(VLOOKUP($A1078,Sheet2!$Y$2:$AK$3116,COLUMN(L1077),FALSE),"")</f>
        <v>Dinosaur Jr ‚Äì I Bet On Sky</v>
      </c>
      <c r="AK1078" s="12" t="str">
        <f>IFERROR(VLOOKUP($A1078,Sheet2!$Y$2:$AK$3116,COLUMN(M1077),FALSE),"")</f>
        <v>none</v>
      </c>
    </row>
    <row r="1079" spans="1:37">
      <c r="A1079" t="s">
        <v>11635</v>
      </c>
      <c r="B1079" s="3" t="s">
        <v>11634</v>
      </c>
      <c r="C1079" t="s">
        <v>18</v>
      </c>
      <c r="D1079" t="s">
        <v>18</v>
      </c>
      <c r="E1079" t="s">
        <v>11636</v>
      </c>
      <c r="F1079" t="s">
        <v>11617</v>
      </c>
      <c r="G1079" t="s">
        <v>21</v>
      </c>
      <c r="H1079" t="s">
        <v>21</v>
      </c>
      <c r="I1079" t="s">
        <v>21</v>
      </c>
      <c r="J1079" t="s">
        <v>21</v>
      </c>
      <c r="K1079" t="s">
        <v>21</v>
      </c>
      <c r="L1079" t="s">
        <v>21</v>
      </c>
      <c r="M1079" t="s">
        <v>21</v>
      </c>
      <c r="N1079" t="s">
        <v>21</v>
      </c>
      <c r="O1079" t="s">
        <v>21</v>
      </c>
      <c r="P1079">
        <v>2014</v>
      </c>
      <c r="Q1079" t="s">
        <v>1174</v>
      </c>
      <c r="R1079" t="s">
        <v>21</v>
      </c>
      <c r="S1079" t="s">
        <v>21</v>
      </c>
      <c r="T1079">
        <v>8.5</v>
      </c>
      <c r="U1079">
        <f>SUM((T1079-6.977778)/1.271306)</f>
        <v>1.1973686901501293</v>
      </c>
      <c r="V1079" t="s">
        <v>73</v>
      </c>
      <c r="W1079" t="s">
        <v>11637</v>
      </c>
      <c r="X1079" t="s">
        <v>11638</v>
      </c>
      <c r="Y1079" s="12" t="str">
        <f>IFERROR(VLOOKUP($A1079,Sheet2!$Y$2:$AK$3116,COLUMN(A1078),FALSE),"")</f>
        <v>Hyperdub 10.1</v>
      </c>
      <c r="Z1079" s="13">
        <f>IFERROR(VLOOKUP($A1079,Sheet2!$Y$2:$AK$3116,COLUMN(B1078),FALSE),"")</f>
        <v>41766</v>
      </c>
      <c r="AA1079" s="12" t="str">
        <f>IFERROR(VLOOKUP($A1079,Sheet2!$Y$2:$AK$3116,COLUMN(C1078),FALSE),"")</f>
        <v>Luke Cartledge</v>
      </c>
      <c r="AB1079" s="12" t="str">
        <f>IFERROR(VLOOKUP($A1079,Sheet2!$Y$2:$AK$3116,COLUMN(D1078),FALSE),"")</f>
        <v>https://www.thelineofbestfit.com/author/lcartledge</v>
      </c>
      <c r="AC1079" s="12" t="str">
        <f>IFERROR(VLOOKUP($A1079,Sheet2!$Y$2:$AK$3116,COLUMN(E1078),FALSE),"")</f>
        <v>https://www.thelineofbestfit.com/reviews/albums/various-artists-hyperdub-10.1</v>
      </c>
      <c r="AD1079" s="12" t="str">
        <f>IFERROR(VLOOKUP($A1079,Sheet2!$Y$2:$AK$3116,COLUMN(F1078),FALSE),"")</f>
        <v>Hyperdub</v>
      </c>
      <c r="AE1079" s="12" t="str">
        <f>IFERROR(VLOOKUP($A1079,Sheet2!$Y$2:$AK$3116,COLUMN(G1078),FALSE),"")</f>
        <v>https://www.thelineofbestfit.com/artists/hyperdub</v>
      </c>
      <c r="AF1079" s="13">
        <f>IFERROR(VLOOKUP($A1079,Sheet2!$Y$2:$AK$3116,COLUMN(H1078),FALSE),"")</f>
        <v>41771</v>
      </c>
      <c r="AG1079" s="12">
        <f>IFERROR(VLOOKUP($A1079,Sheet2!$Y$2:$AK$3116,COLUMN(I1078),FALSE),"")</f>
        <v>9</v>
      </c>
      <c r="AH1079" s="12">
        <f>IFERROR(VLOOKUP($A1079,Sheet2!$Y$2:$AK$3116,COLUMN(J1078),FALSE),"")</f>
        <v>1.3823791959308105</v>
      </c>
      <c r="AI1079" s="12" t="str">
        <f>IFERROR(VLOOKUP($A1079,Sheet2!$Y$2:$AK$3116,COLUMN(K1078),FALSE),"")</f>
        <v>United Kingdom</v>
      </c>
      <c r="AJ1079" s="12" t="str">
        <f>IFERROR(VLOOKUP($A1079,Sheet2!$Y$2:$AK$3116,COLUMN(L1078),FALSE),"")</f>
        <v>Various Artists - Hyperdub 10.1</v>
      </c>
      <c r="AK1079" s="12" t="str">
        <f>IFERROR(VLOOKUP($A1079,Sheet2!$Y$2:$AK$3116,COLUMN(M1078),FALSE),"")</f>
        <v>Although some of the greatest thrills to be found in the discovery of new music can be experienced via the emphatic demolition of one‚Äôs preconceptions, just occasionally it can be refreshing to have your expectations proven right. The new Hyperdub compilation, released to celebrate a decade in business, provides the label‚Äôs dedicated fanbase with such an occasion. As one of the UK‚Äôs most vital electronic imprints, Hyperdub‚Äôs output is consistent in its excellence and stylistic variety, which suggests that two discs of music carefully selected to showcase the best of the label‚Äôs roster should be a multi-faceted, exhilarating must-listen. Happily, it is exactly that.</v>
      </c>
    </row>
    <row r="1080" spans="1:37">
      <c r="A1080" t="s">
        <v>3190</v>
      </c>
      <c r="B1080" s="3" t="s">
        <v>3189</v>
      </c>
      <c r="C1080" t="s">
        <v>557</v>
      </c>
      <c r="D1080" t="s">
        <v>558</v>
      </c>
      <c r="E1080" t="s">
        <v>3191</v>
      </c>
      <c r="F1080" t="s">
        <v>3192</v>
      </c>
      <c r="G1080" t="s">
        <v>3193</v>
      </c>
      <c r="H1080" t="s">
        <v>21</v>
      </c>
      <c r="I1080" t="s">
        <v>21</v>
      </c>
      <c r="J1080" t="s">
        <v>21</v>
      </c>
      <c r="K1080" t="s">
        <v>21</v>
      </c>
      <c r="L1080" t="s">
        <v>39</v>
      </c>
      <c r="M1080" t="s">
        <v>40</v>
      </c>
      <c r="N1080" t="s">
        <v>254</v>
      </c>
      <c r="O1080" t="s">
        <v>255</v>
      </c>
      <c r="P1080">
        <v>2016</v>
      </c>
      <c r="Q1080" t="s">
        <v>1177</v>
      </c>
      <c r="R1080" t="s">
        <v>21</v>
      </c>
      <c r="S1080" t="s">
        <v>21</v>
      </c>
      <c r="T1080">
        <v>7.3</v>
      </c>
      <c r="U1080">
        <f>SUM((T1080-6.977778)/1.271306)</f>
        <v>0.25345746814692921</v>
      </c>
      <c r="V1080" t="s">
        <v>21</v>
      </c>
      <c r="W1080" t="s">
        <v>3194</v>
      </c>
      <c r="X1080" t="s">
        <v>3195</v>
      </c>
      <c r="Y1080" s="12" t="str">
        <f>IFERROR(VLOOKUP($A1080,Sheet2!$Y$2:$AK$3116,COLUMN(A1079),FALSE),"")</f>
        <v>Hypercaffium Spazzinate</v>
      </c>
      <c r="Z1080" s="13">
        <f>IFERROR(VLOOKUP($A1080,Sheet2!$Y$2:$AK$3116,COLUMN(B1079),FALSE),"")</f>
        <v>42587</v>
      </c>
      <c r="AA1080" s="12" t="str">
        <f>IFERROR(VLOOKUP($A1080,Sheet2!$Y$2:$AK$3116,COLUMN(C1079),FALSE),"")</f>
        <v>Dave Beech</v>
      </c>
      <c r="AB1080" s="12" t="str">
        <f>IFERROR(VLOOKUP($A1080,Sheet2!$Y$2:$AK$3116,COLUMN(D1079),FALSE),"")</f>
        <v>https://www.thelineofbestfit.com/author/dbeech</v>
      </c>
      <c r="AC1080" s="12" t="str">
        <f>IFERROR(VLOOKUP($A1080,Sheet2!$Y$2:$AK$3116,COLUMN(E1079),FALSE),"")</f>
        <v>https://www.thelineofbestfit.com/reviews/albums/descendents-hypercaffium-spazzinate</v>
      </c>
      <c r="AD1080" s="12" t="str">
        <f>IFERROR(VLOOKUP($A1080,Sheet2!$Y$2:$AK$3116,COLUMN(F1079),FALSE),"")</f>
        <v>Descendents</v>
      </c>
      <c r="AE1080" s="12" t="str">
        <f>IFERROR(VLOOKUP($A1080,Sheet2!$Y$2:$AK$3116,COLUMN(G1079),FALSE),"")</f>
        <v>https://www.thelineofbestfit.com/artists/descendents-104325</v>
      </c>
      <c r="AF1080" s="13">
        <f>IFERROR(VLOOKUP($A1080,Sheet2!$Y$2:$AK$3116,COLUMN(H1079),FALSE),"")</f>
        <v>42580</v>
      </c>
      <c r="AG1080" s="12">
        <f>IFERROR(VLOOKUP($A1080,Sheet2!$Y$2:$AK$3116,COLUMN(I1079),FALSE),"")</f>
        <v>9</v>
      </c>
      <c r="AH1080" s="12">
        <f>IFERROR(VLOOKUP($A1080,Sheet2!$Y$2:$AK$3116,COLUMN(J1079),FALSE),"")</f>
        <v>1.3823791959308105</v>
      </c>
      <c r="AI1080" s="12" t="str">
        <f>IFERROR(VLOOKUP($A1080,Sheet2!$Y$2:$AK$3116,COLUMN(K1079),FALSE),"")</f>
        <v>United States</v>
      </c>
      <c r="AJ1080" s="12" t="str">
        <f>IFERROR(VLOOKUP($A1080,Sheet2!$Y$2:$AK$3116,COLUMN(L1079),FALSE),"")</f>
        <v>Descendents prove there‚Äôs still a lot left in the tank on Hypercaffium Spazzinate</v>
      </c>
      <c r="AK1080" s="12" t="str">
        <f>IFERROR(VLOOKUP($A1080,Sheet2!$Y$2:$AK$3116,COLUMN(M1079),FALSE),"")</f>
        <v>With Blink-182 releasing their comeback album earlier this month, you‚Äôd be forgiven for assuming that that was the most important pop-punk record of not just the month, but the entire year. You would, however, be dead wrong.</v>
      </c>
    </row>
    <row r="1081" spans="1:37">
      <c r="A1081" t="s">
        <v>1701</v>
      </c>
      <c r="B1081" s="3" t="s">
        <v>1700</v>
      </c>
      <c r="C1081" t="s">
        <v>1169</v>
      </c>
      <c r="D1081" t="s">
        <v>1170</v>
      </c>
      <c r="E1081" t="s">
        <v>1702</v>
      </c>
      <c r="F1081" t="s">
        <v>1703</v>
      </c>
      <c r="G1081" t="s">
        <v>1704</v>
      </c>
      <c r="H1081" t="s">
        <v>21</v>
      </c>
      <c r="I1081" t="s">
        <v>21</v>
      </c>
      <c r="J1081" t="s">
        <v>21</v>
      </c>
      <c r="K1081" t="s">
        <v>21</v>
      </c>
      <c r="L1081" t="s">
        <v>39</v>
      </c>
      <c r="M1081" t="s">
        <v>40</v>
      </c>
      <c r="N1081" t="s">
        <v>21</v>
      </c>
      <c r="O1081" t="s">
        <v>21</v>
      </c>
      <c r="P1081">
        <v>2016</v>
      </c>
      <c r="Q1081" t="s">
        <v>278</v>
      </c>
      <c r="R1081" t="s">
        <v>137</v>
      </c>
      <c r="S1081" t="s">
        <v>626</v>
      </c>
      <c r="T1081">
        <v>5</v>
      </c>
      <c r="U1081">
        <f>SUM((T1081-6.977778)/1.271306)</f>
        <v>-1.5557057073592035</v>
      </c>
      <c r="V1081" t="s">
        <v>21</v>
      </c>
      <c r="W1081" t="s">
        <v>1705</v>
      </c>
      <c r="X1081" t="s">
        <v>1706</v>
      </c>
      <c r="Y1081" s="12" t="str">
        <f>IFERROR(VLOOKUP($A1081,Sheet2!$Y$2:$AK$3116,COLUMN(A1080),FALSE),"")</f>
        <v>HYMNS</v>
      </c>
      <c r="Z1081" s="13">
        <f>IFERROR(VLOOKUP($A1081,Sheet2!$Y$2:$AK$3116,COLUMN(B1080),FALSE),"")</f>
        <v>42396</v>
      </c>
      <c r="AA1081" s="12" t="str">
        <f>IFERROR(VLOOKUP($A1081,Sheet2!$Y$2:$AK$3116,COLUMN(C1080),FALSE),"")</f>
        <v>Laurence Day</v>
      </c>
      <c r="AB1081" s="12" t="str">
        <f>IFERROR(VLOOKUP($A1081,Sheet2!$Y$2:$AK$3116,COLUMN(D1080),FALSE),"")</f>
        <v>https://www.thelineofbestfit.com/author/lday</v>
      </c>
      <c r="AC1081" s="12" t="str">
        <f>IFERROR(VLOOKUP($A1081,Sheet2!$Y$2:$AK$3116,COLUMN(E1080),FALSE),"")</f>
        <v>https://www.thelineofbestfit.com/reviews/albums/blocparty</v>
      </c>
      <c r="AD1081" s="12" t="str">
        <f>IFERROR(VLOOKUP($A1081,Sheet2!$Y$2:$AK$3116,COLUMN(F1080),FALSE),"")</f>
        <v>Bloc Party</v>
      </c>
      <c r="AE1081" s="12" t="str">
        <f>IFERROR(VLOOKUP($A1081,Sheet2!$Y$2:$AK$3116,COLUMN(G1080),FALSE),"")</f>
        <v>https://www.thelineofbestfit.com/artists/bloc-party-103701</v>
      </c>
      <c r="AF1081" s="13" t="str">
        <f>IFERROR(VLOOKUP($A1081,Sheet2!$Y$2:$AK$3116,COLUMN(H1080),FALSE),"")</f>
        <v>none</v>
      </c>
      <c r="AG1081" s="12">
        <f>IFERROR(VLOOKUP($A1081,Sheet2!$Y$2:$AK$3116,COLUMN(I1080),FALSE),"")</f>
        <v>7</v>
      </c>
      <c r="AH1081" s="12">
        <f>IFERROR(VLOOKUP($A1081,Sheet2!$Y$2:$AK$3116,COLUMN(J1080),FALSE),"")</f>
        <v>-0.48902887021223618</v>
      </c>
      <c r="AI1081" s="12" t="str">
        <f>IFERROR(VLOOKUP($A1081,Sheet2!$Y$2:$AK$3116,COLUMN(K1080),FALSE),"")</f>
        <v>United Kingdom</v>
      </c>
      <c r="AJ1081" s="12" t="str">
        <f>IFERROR(VLOOKUP($A1081,Sheet2!$Y$2:$AK$3116,COLUMN(L1080),FALSE),"")</f>
        <v>Bloc Party‚Äôs fifth LP is a cathartic rebirth that teases the future and pays homage to the past</v>
      </c>
      <c r="AK1081" s="12" t="str">
        <f>IFERROR(VLOOKUP($A1081,Sheet2!$Y$2:$AK$3116,COLUMN(M1080),FALSE),"")</f>
        <v>Bloc Party have never lingered long in one place. From jagged post-punk to cinematic indie to electronic experiments to anthemic rock, the band‚Äôs albums have been unique snapshots in their drastic, sonic evolution. Fifth LP HYMNS is no different.</v>
      </c>
    </row>
    <row r="1082" spans="1:37">
      <c r="A1082" t="s">
        <v>1701</v>
      </c>
      <c r="B1082" s="3" t="s">
        <v>1394</v>
      </c>
      <c r="C1082" t="s">
        <v>2177</v>
      </c>
      <c r="D1082" t="s">
        <v>2178</v>
      </c>
      <c r="E1082" t="s">
        <v>2179</v>
      </c>
      <c r="F1082" t="s">
        <v>2180</v>
      </c>
      <c r="G1082" t="s">
        <v>2181</v>
      </c>
      <c r="H1082" t="s">
        <v>21</v>
      </c>
      <c r="I1082" t="s">
        <v>21</v>
      </c>
      <c r="J1082" t="s">
        <v>21</v>
      </c>
      <c r="K1082" t="s">
        <v>21</v>
      </c>
      <c r="L1082" t="s">
        <v>22</v>
      </c>
      <c r="M1082" t="s">
        <v>23</v>
      </c>
      <c r="N1082" t="s">
        <v>21</v>
      </c>
      <c r="O1082" t="s">
        <v>21</v>
      </c>
      <c r="P1082">
        <v>2012</v>
      </c>
      <c r="Q1082" t="s">
        <v>216</v>
      </c>
      <c r="R1082" t="s">
        <v>21</v>
      </c>
      <c r="S1082" t="s">
        <v>21</v>
      </c>
      <c r="T1082">
        <v>6.4</v>
      </c>
      <c r="U1082">
        <f>SUM((T1082-6.977778)/1.271306)</f>
        <v>-0.45447594835547023</v>
      </c>
      <c r="V1082" t="s">
        <v>21</v>
      </c>
      <c r="W1082" t="s">
        <v>2182</v>
      </c>
      <c r="X1082" t="s">
        <v>2183</v>
      </c>
      <c r="Y1082" s="12" t="str">
        <f>IFERROR(VLOOKUP($A1082,Sheet2!$Y$2:$AK$3116,COLUMN(A1081),FALSE),"")</f>
        <v>HYMNS</v>
      </c>
      <c r="Z1082" s="13">
        <f>IFERROR(VLOOKUP($A1082,Sheet2!$Y$2:$AK$3116,COLUMN(B1081),FALSE),"")</f>
        <v>42396</v>
      </c>
      <c r="AA1082" s="12" t="str">
        <f>IFERROR(VLOOKUP($A1082,Sheet2!$Y$2:$AK$3116,COLUMN(C1081),FALSE),"")</f>
        <v>Laurence Day</v>
      </c>
      <c r="AB1082" s="12" t="str">
        <f>IFERROR(VLOOKUP($A1082,Sheet2!$Y$2:$AK$3116,COLUMN(D1081),FALSE),"")</f>
        <v>https://www.thelineofbestfit.com/author/lday</v>
      </c>
      <c r="AC1082" s="12" t="str">
        <f>IFERROR(VLOOKUP($A1082,Sheet2!$Y$2:$AK$3116,COLUMN(E1081),FALSE),"")</f>
        <v>https://www.thelineofbestfit.com/reviews/albums/blocparty</v>
      </c>
      <c r="AD1082" s="12" t="str">
        <f>IFERROR(VLOOKUP($A1082,Sheet2!$Y$2:$AK$3116,COLUMN(F1081),FALSE),"")</f>
        <v>Bloc Party</v>
      </c>
      <c r="AE1082" s="12" t="str">
        <f>IFERROR(VLOOKUP($A1082,Sheet2!$Y$2:$AK$3116,COLUMN(G1081),FALSE),"")</f>
        <v>https://www.thelineofbestfit.com/artists/bloc-party-103701</v>
      </c>
      <c r="AF1082" s="13" t="str">
        <f>IFERROR(VLOOKUP($A1082,Sheet2!$Y$2:$AK$3116,COLUMN(H1081),FALSE),"")</f>
        <v>none</v>
      </c>
      <c r="AG1082" s="12">
        <f>IFERROR(VLOOKUP($A1082,Sheet2!$Y$2:$AK$3116,COLUMN(I1081),FALSE),"")</f>
        <v>7</v>
      </c>
      <c r="AH1082" s="12">
        <f>IFERROR(VLOOKUP($A1082,Sheet2!$Y$2:$AK$3116,COLUMN(J1081),FALSE),"")</f>
        <v>-0.48902887021223618</v>
      </c>
      <c r="AI1082" s="12" t="str">
        <f>IFERROR(VLOOKUP($A1082,Sheet2!$Y$2:$AK$3116,COLUMN(K1081),FALSE),"")</f>
        <v>United Kingdom</v>
      </c>
      <c r="AJ1082" s="12" t="str">
        <f>IFERROR(VLOOKUP($A1082,Sheet2!$Y$2:$AK$3116,COLUMN(L1081),FALSE),"")</f>
        <v>Bloc Party‚Äôs fifth LP is a cathartic rebirth that teases the future and pays homage to the past</v>
      </c>
      <c r="AK1082" s="12" t="str">
        <f>IFERROR(VLOOKUP($A1082,Sheet2!$Y$2:$AK$3116,COLUMN(M1081),FALSE),"")</f>
        <v>Bloc Party have never lingered long in one place. From jagged post-punk to cinematic indie to electronic experiments to anthemic rock, the band‚Äôs albums have been unique snapshots in their drastic, sonic evolution. Fifth LP HYMNS is no different.</v>
      </c>
    </row>
    <row r="1083" spans="1:37">
      <c r="A1083" t="s">
        <v>4969</v>
      </c>
      <c r="B1083" s="3" t="s">
        <v>4976</v>
      </c>
      <c r="C1083" t="s">
        <v>636</v>
      </c>
      <c r="D1083" t="s">
        <v>637</v>
      </c>
      <c r="E1083" t="s">
        <v>4977</v>
      </c>
      <c r="F1083" t="s">
        <v>4969</v>
      </c>
      <c r="G1083" t="s">
        <v>4970</v>
      </c>
      <c r="H1083" t="s">
        <v>21</v>
      </c>
      <c r="I1083" t="s">
        <v>21</v>
      </c>
      <c r="J1083" t="s">
        <v>21</v>
      </c>
      <c r="K1083" t="s">
        <v>21</v>
      </c>
      <c r="L1083" t="s">
        <v>31</v>
      </c>
      <c r="M1083" t="s">
        <v>32</v>
      </c>
      <c r="N1083" t="s">
        <v>21</v>
      </c>
      <c r="O1083" t="s">
        <v>21</v>
      </c>
      <c r="P1083">
        <v>2012</v>
      </c>
      <c r="Q1083" t="s">
        <v>3724</v>
      </c>
      <c r="R1083" t="s">
        <v>21</v>
      </c>
      <c r="S1083" t="s">
        <v>21</v>
      </c>
      <c r="T1083">
        <v>8.1</v>
      </c>
      <c r="U1083">
        <f>SUM((T1083-6.977778)/1.271306)</f>
        <v>0.88273161614906226</v>
      </c>
      <c r="V1083" t="s">
        <v>21</v>
      </c>
      <c r="W1083" t="s">
        <v>4978</v>
      </c>
      <c r="X1083" t="s">
        <v>4979</v>
      </c>
      <c r="Y1083" s="12" t="str">
        <f>IFERROR(VLOOKUP($A1083,Sheet2!$Y$2:$AK$3116,COLUMN(A1082),FALSE),"")</f>
        <v>Hundred Waters</v>
      </c>
      <c r="Z1083" s="13">
        <f>IFERROR(VLOOKUP($A1083,Sheet2!$Y$2:$AK$3116,COLUMN(B1082),FALSE),"")</f>
        <v>41233</v>
      </c>
      <c r="AA1083" s="12" t="str">
        <f>IFERROR(VLOOKUP($A1083,Sheet2!$Y$2:$AK$3116,COLUMN(C1082),FALSE),"")</f>
        <v>Laurence Day</v>
      </c>
      <c r="AB1083" s="12" t="str">
        <f>IFERROR(VLOOKUP($A1083,Sheet2!$Y$2:$AK$3116,COLUMN(D1082),FALSE),"")</f>
        <v>https://www.thelineofbestfit.com/author/lday</v>
      </c>
      <c r="AC1083" s="12" t="str">
        <f>IFERROR(VLOOKUP($A1083,Sheet2!$Y$2:$AK$3116,COLUMN(E1082),FALSE),"")</f>
        <v>https://www.thelineofbestfit.com/reviews/albums/hundred-waters-hundred-waters-113151</v>
      </c>
      <c r="AD1083" s="12" t="str">
        <f>IFERROR(VLOOKUP($A1083,Sheet2!$Y$2:$AK$3116,COLUMN(F1082),FALSE),"")</f>
        <v>Hundred Waters</v>
      </c>
      <c r="AE1083" s="12" t="str">
        <f>IFERROR(VLOOKUP($A1083,Sheet2!$Y$2:$AK$3116,COLUMN(G1082),FALSE),"")</f>
        <v>https://www.thelineofbestfit.com/artists/hundred-waters-105226</v>
      </c>
      <c r="AF1083" s="13" t="str">
        <f>IFERROR(VLOOKUP($A1083,Sheet2!$Y$2:$AK$3116,COLUMN(H1082),FALSE),"")</f>
        <v>none</v>
      </c>
      <c r="AG1083" s="12">
        <f>IFERROR(VLOOKUP($A1083,Sheet2!$Y$2:$AK$3116,COLUMN(I1082),FALSE),"")</f>
        <v>7.5</v>
      </c>
      <c r="AH1083" s="12">
        <f>IFERROR(VLOOKUP($A1083,Sheet2!$Y$2:$AK$3116,COLUMN(J1082),FALSE),"")</f>
        <v>-2.1176853676474497E-2</v>
      </c>
      <c r="AI1083" s="12" t="str">
        <f>IFERROR(VLOOKUP($A1083,Sheet2!$Y$2:$AK$3116,COLUMN(K1082),FALSE),"")</f>
        <v>none</v>
      </c>
      <c r="AJ1083" s="12" t="str">
        <f>IFERROR(VLOOKUP($A1083,Sheet2!$Y$2:$AK$3116,COLUMN(L1082),FALSE),"")</f>
        <v>Hundred Waters ‚Äì Hundred Waters</v>
      </c>
      <c r="AK1083" s="12" t="str">
        <f>IFERROR(VLOOKUP($A1083,Sheet2!$Y$2:$AK$3116,COLUMN(M1082),FALSE),"")</f>
        <v>none</v>
      </c>
    </row>
    <row r="1084" spans="1:37">
      <c r="A1084" t="s">
        <v>7953</v>
      </c>
      <c r="B1084" s="3" t="s">
        <v>7785</v>
      </c>
      <c r="C1084" t="s">
        <v>53</v>
      </c>
      <c r="D1084" t="s">
        <v>54</v>
      </c>
      <c r="E1084" t="s">
        <v>7954</v>
      </c>
      <c r="F1084" t="s">
        <v>7955</v>
      </c>
      <c r="G1084" t="s">
        <v>7956</v>
      </c>
      <c r="H1084" t="s">
        <v>21</v>
      </c>
      <c r="I1084" t="s">
        <v>21</v>
      </c>
      <c r="J1084" t="s">
        <v>21</v>
      </c>
      <c r="K1084" t="s">
        <v>21</v>
      </c>
      <c r="L1084" t="s">
        <v>39</v>
      </c>
      <c r="M1084" t="s">
        <v>40</v>
      </c>
      <c r="N1084" t="s">
        <v>21</v>
      </c>
      <c r="O1084" t="s">
        <v>21</v>
      </c>
      <c r="P1084">
        <v>2016</v>
      </c>
      <c r="Q1084" t="s">
        <v>113</v>
      </c>
      <c r="R1084" t="s">
        <v>21</v>
      </c>
      <c r="S1084" t="s">
        <v>21</v>
      </c>
      <c r="T1084">
        <v>8.4</v>
      </c>
      <c r="U1084">
        <f>SUM((T1084-6.977778)/1.271306)</f>
        <v>1.1187094216498628</v>
      </c>
      <c r="V1084" t="s">
        <v>73</v>
      </c>
      <c r="W1084" t="s">
        <v>7957</v>
      </c>
      <c r="X1084" t="s">
        <v>7958</v>
      </c>
      <c r="Y1084" s="12" t="str">
        <f>IFERROR(VLOOKUP($A1084,Sheet2!$Y$2:$AK$3116,COLUMN(A1083),FALSE),"")</f>
        <v>Human Performance</v>
      </c>
      <c r="Z1084" s="13">
        <f>IFERROR(VLOOKUP($A1084,Sheet2!$Y$2:$AK$3116,COLUMN(B1083),FALSE),"")</f>
        <v>42466</v>
      </c>
      <c r="AA1084" s="12" t="str">
        <f>IFERROR(VLOOKUP($A1084,Sheet2!$Y$2:$AK$3116,COLUMN(C1083),FALSE),"")</f>
        <v>Ryan Lunn</v>
      </c>
      <c r="AB1084" s="12" t="str">
        <f>IFERROR(VLOOKUP($A1084,Sheet2!$Y$2:$AK$3116,COLUMN(D1083),FALSE),"")</f>
        <v>https://www.thelineofbestfit.com/author/rlunn</v>
      </c>
      <c r="AC1084" s="12" t="str">
        <f>IFERROR(VLOOKUP($A1084,Sheet2!$Y$2:$AK$3116,COLUMN(E1083),FALSE),"")</f>
        <v>https://www.thelineofbestfit.com/reviews/albums/parquet-courts-human-performance</v>
      </c>
      <c r="AD1084" s="12" t="str">
        <f>IFERROR(VLOOKUP($A1084,Sheet2!$Y$2:$AK$3116,COLUMN(F1083),FALSE),"")</f>
        <v>Parquet Courts</v>
      </c>
      <c r="AE1084" s="12" t="str">
        <f>IFERROR(VLOOKUP($A1084,Sheet2!$Y$2:$AK$3116,COLUMN(G1083),FALSE),"")</f>
        <v>https://www.thelineofbestfit.com/artists/parquet-courts-121281</v>
      </c>
      <c r="AF1084" s="13">
        <f>IFERROR(VLOOKUP($A1084,Sheet2!$Y$2:$AK$3116,COLUMN(H1083),FALSE),"")</f>
        <v>42468</v>
      </c>
      <c r="AG1084" s="12">
        <f>IFERROR(VLOOKUP($A1084,Sheet2!$Y$2:$AK$3116,COLUMN(I1083),FALSE),"")</f>
        <v>6.5</v>
      </c>
      <c r="AH1084" s="12">
        <f>IFERROR(VLOOKUP($A1084,Sheet2!$Y$2:$AK$3116,COLUMN(J1083),FALSE),"")</f>
        <v>-0.95688088674799787</v>
      </c>
      <c r="AI1084" s="12" t="str">
        <f>IFERROR(VLOOKUP($A1084,Sheet2!$Y$2:$AK$3116,COLUMN(K1083),FALSE),"")</f>
        <v>United States</v>
      </c>
      <c r="AJ1084" s="12" t="str">
        <f>IFERROR(VLOOKUP($A1084,Sheet2!$Y$2:$AK$3116,COLUMN(L1083),FALSE),"")</f>
        <v>Parquet Courts continue to amaze and confuse, even when playing it relatively straight</v>
      </c>
      <c r="AK1084" s="12" t="str">
        <f>IFERROR(VLOOKUP($A1084,Sheet2!$Y$2:$AK$3116,COLUMN(M1083),FALSE),"")</f>
        <v>As a result of the critical, and later commercial, success they received, New York stoners Parquet Courts left the punk scene behind to tour the world, but the punk ethos never really left them behind - their post-Light Up Gold output, bar 2014‚Äôs exceptional Sunbathing Animal, has been deliberately difficult.</v>
      </c>
    </row>
    <row r="1085" spans="1:37">
      <c r="A1085" t="s">
        <v>9793</v>
      </c>
      <c r="B1085" s="3" t="s">
        <v>9792</v>
      </c>
      <c r="C1085" t="s">
        <v>371</v>
      </c>
      <c r="D1085" t="s">
        <v>372</v>
      </c>
      <c r="E1085" t="s">
        <v>9794</v>
      </c>
      <c r="F1085" t="s">
        <v>9795</v>
      </c>
      <c r="G1085" t="s">
        <v>9796</v>
      </c>
      <c r="H1085" t="s">
        <v>21</v>
      </c>
      <c r="I1085" t="s">
        <v>21</v>
      </c>
      <c r="J1085" t="s">
        <v>21</v>
      </c>
      <c r="K1085" t="s">
        <v>21</v>
      </c>
      <c r="L1085" t="s">
        <v>39</v>
      </c>
      <c r="M1085" t="s">
        <v>40</v>
      </c>
      <c r="N1085" t="s">
        <v>21</v>
      </c>
      <c r="O1085" t="s">
        <v>21</v>
      </c>
      <c r="P1085">
        <v>2016</v>
      </c>
      <c r="Q1085" t="s">
        <v>27</v>
      </c>
      <c r="R1085" t="s">
        <v>21</v>
      </c>
      <c r="S1085" t="s">
        <v>21</v>
      </c>
      <c r="T1085">
        <v>6.9</v>
      </c>
      <c r="U1085">
        <f>SUM((T1085-6.977778)/1.271306)</f>
        <v>-6.1179605854136968E-2</v>
      </c>
      <c r="V1085" t="s">
        <v>21</v>
      </c>
      <c r="W1085" t="s">
        <v>9797</v>
      </c>
      <c r="X1085" t="s">
        <v>9798</v>
      </c>
      <c r="Y1085" s="12" t="str">
        <f>IFERROR(VLOOKUP($A1085,Sheet2!$Y$2:$AK$3116,COLUMN(A1084),FALSE),"")</f>
        <v>Human Ceremony</v>
      </c>
      <c r="Z1085" s="13">
        <f>IFERROR(VLOOKUP($A1085,Sheet2!$Y$2:$AK$3116,COLUMN(B1084),FALSE),"")</f>
        <v>42396</v>
      </c>
      <c r="AA1085" s="12" t="str">
        <f>IFERROR(VLOOKUP($A1085,Sheet2!$Y$2:$AK$3116,COLUMN(C1084),FALSE),"")</f>
        <v>Ed Nash</v>
      </c>
      <c r="AB1085" s="12" t="str">
        <f>IFERROR(VLOOKUP($A1085,Sheet2!$Y$2:$AK$3116,COLUMN(D1084),FALSE),"")</f>
        <v>https://www.thelineofbestfit.com/author/enash</v>
      </c>
      <c r="AC1085" s="12" t="str">
        <f>IFERROR(VLOOKUP($A1085,Sheet2!$Y$2:$AK$3116,COLUMN(E1084),FALSE),"")</f>
        <v>https://www.thelineofbestfit.com/reviews/albums/sunflowerbean</v>
      </c>
      <c r="AD1085" s="12" t="str">
        <f>IFERROR(VLOOKUP($A1085,Sheet2!$Y$2:$AK$3116,COLUMN(F1084),FALSE),"")</f>
        <v>Sunflower Bean</v>
      </c>
      <c r="AE1085" s="12" t="str">
        <f>IFERROR(VLOOKUP($A1085,Sheet2!$Y$2:$AK$3116,COLUMN(G1084),FALSE),"")</f>
        <v>https://www.thelineofbestfit.com/artists/sunflower-bean</v>
      </c>
      <c r="AF1085" s="13">
        <f>IFERROR(VLOOKUP($A1085,Sheet2!$Y$2:$AK$3116,COLUMN(H1084),FALSE),"")</f>
        <v>42405</v>
      </c>
      <c r="AG1085" s="12">
        <f>IFERROR(VLOOKUP($A1085,Sheet2!$Y$2:$AK$3116,COLUMN(I1084),FALSE),"")</f>
        <v>8</v>
      </c>
      <c r="AH1085" s="12">
        <f>IFERROR(VLOOKUP($A1085,Sheet2!$Y$2:$AK$3116,COLUMN(J1084),FALSE),"")</f>
        <v>0.44667516285928721</v>
      </c>
      <c r="AI1085" s="12" t="str">
        <f>IFERROR(VLOOKUP($A1085,Sheet2!$Y$2:$AK$3116,COLUMN(K1084),FALSE),"")</f>
        <v>United States</v>
      </c>
      <c r="AJ1085" s="12" t="str">
        <f>IFERROR(VLOOKUP($A1085,Sheet2!$Y$2:$AK$3116,COLUMN(L1084),FALSE),"")</f>
        <v>Sunflower Bean go back to the future</v>
      </c>
      <c r="AK1085" s="12" t="str">
        <f>IFERROR(VLOOKUP($A1085,Sheet2!$Y$2:$AK$3116,COLUMN(M1084),FALSE),"")</f>
        <v>Guitar bands have a tricky question to answer when they make their debut album, namely should they release a live-sounding record or take advantage of the possibilities of the recording studio?</v>
      </c>
    </row>
    <row r="1086" spans="1:37">
      <c r="A1086" t="s">
        <v>4296</v>
      </c>
      <c r="B1086" s="3" t="s">
        <v>4295</v>
      </c>
      <c r="C1086" t="s">
        <v>654</v>
      </c>
      <c r="D1086" t="s">
        <v>655</v>
      </c>
      <c r="E1086" t="s">
        <v>4297</v>
      </c>
      <c r="F1086" t="s">
        <v>4298</v>
      </c>
      <c r="G1086" t="s">
        <v>4299</v>
      </c>
      <c r="H1086" t="s">
        <v>21</v>
      </c>
      <c r="I1086" t="s">
        <v>21</v>
      </c>
      <c r="J1086" t="s">
        <v>21</v>
      </c>
      <c r="K1086" t="s">
        <v>21</v>
      </c>
      <c r="L1086" t="s">
        <v>39</v>
      </c>
      <c r="M1086" t="s">
        <v>40</v>
      </c>
      <c r="N1086" t="s">
        <v>21</v>
      </c>
      <c r="O1086" t="s">
        <v>21</v>
      </c>
      <c r="P1086">
        <v>2013</v>
      </c>
      <c r="Q1086" t="s">
        <v>4300</v>
      </c>
      <c r="R1086" t="s">
        <v>21</v>
      </c>
      <c r="S1086" t="s">
        <v>21</v>
      </c>
      <c r="T1086">
        <v>7.4</v>
      </c>
      <c r="U1086">
        <f>SUM((T1086-6.977778)/1.271306)</f>
        <v>0.33211673664719626</v>
      </c>
      <c r="V1086" t="s">
        <v>21</v>
      </c>
      <c r="W1086" t="s">
        <v>4301</v>
      </c>
      <c r="X1086" t="s">
        <v>4302</v>
      </c>
      <c r="Y1086" s="12" t="str">
        <f>IFERROR(VLOOKUP($A1086,Sheet2!$Y$2:$AK$3116,COLUMN(A1085),FALSE),"")</f>
        <v>How To Stop Your Brain In An Accident</v>
      </c>
      <c r="Z1086" s="13">
        <f>IFERROR(VLOOKUP($A1086,Sheet2!$Y$2:$AK$3116,COLUMN(B1085),FALSE),"")</f>
        <v>41565</v>
      </c>
      <c r="AA1086" s="12" t="str">
        <f>IFERROR(VLOOKUP($A1086,Sheet2!$Y$2:$AK$3116,COLUMN(C1085),FALSE),"")</f>
        <v>Michael James Hall</v>
      </c>
      <c r="AB1086" s="12" t="str">
        <f>IFERROR(VLOOKUP($A1086,Sheet2!$Y$2:$AK$3116,COLUMN(D1085),FALSE),"")</f>
        <v>https://www.thelineofbestfit.com/author/mhall</v>
      </c>
      <c r="AC1086" s="12" t="str">
        <f>IFERROR(VLOOKUP($A1086,Sheet2!$Y$2:$AK$3116,COLUMN(E1085),FALSE),"")</f>
        <v>https://www.thelineofbestfit.com/reviews/albums/future-of-the-left-how-to-stop-your-brain-in-an-accident-139274</v>
      </c>
      <c r="AD1086" s="12" t="str">
        <f>IFERROR(VLOOKUP($A1086,Sheet2!$Y$2:$AK$3116,COLUMN(F1085),FALSE),"")</f>
        <v>Future of the Left</v>
      </c>
      <c r="AE1086" s="12" t="str">
        <f>IFERROR(VLOOKUP($A1086,Sheet2!$Y$2:$AK$3116,COLUMN(G1085),FALSE),"")</f>
        <v>https://www.thelineofbestfit.com/artists/future-of-the-left-104862</v>
      </c>
      <c r="AF1086" s="13" t="str">
        <f>IFERROR(VLOOKUP($A1086,Sheet2!$Y$2:$AK$3116,COLUMN(H1085),FALSE),"")</f>
        <v>none</v>
      </c>
      <c r="AG1086" s="12">
        <f>IFERROR(VLOOKUP($A1086,Sheet2!$Y$2:$AK$3116,COLUMN(I1085),FALSE),"")</f>
        <v>8.5</v>
      </c>
      <c r="AH1086" s="12">
        <f>IFERROR(VLOOKUP($A1086,Sheet2!$Y$2:$AK$3116,COLUMN(J1085),FALSE),"")</f>
        <v>0.91452717939504891</v>
      </c>
      <c r="AI1086" s="12" t="str">
        <f>IFERROR(VLOOKUP($A1086,Sheet2!$Y$2:$AK$3116,COLUMN(K1085),FALSE),"")</f>
        <v>none</v>
      </c>
      <c r="AJ1086" s="12" t="str">
        <f>IFERROR(VLOOKUP($A1086,Sheet2!$Y$2:$AK$3116,COLUMN(L1085),FALSE),"")</f>
        <v>Future Of The Left ‚Äì How To Stop your Brain In An Accident</v>
      </c>
      <c r="AK1086" s="12" t="str">
        <f>IFERROR(VLOOKUP($A1086,Sheet2!$Y$2:$AK$3116,COLUMN(M1085),FALSE),"")</f>
        <v>none</v>
      </c>
    </row>
    <row r="1087" spans="1:37">
      <c r="A1087" t="s">
        <v>4048</v>
      </c>
      <c r="B1087" s="3" t="s">
        <v>3406</v>
      </c>
      <c r="C1087" t="s">
        <v>429</v>
      </c>
      <c r="D1087" t="s">
        <v>430</v>
      </c>
      <c r="E1087" t="s">
        <v>4049</v>
      </c>
      <c r="F1087" t="s">
        <v>4050</v>
      </c>
      <c r="G1087" t="s">
        <v>4051</v>
      </c>
      <c r="H1087" t="s">
        <v>21</v>
      </c>
      <c r="I1087" t="s">
        <v>21</v>
      </c>
      <c r="J1087" t="s">
        <v>21</v>
      </c>
      <c r="K1087" t="s">
        <v>21</v>
      </c>
      <c r="L1087" t="s">
        <v>22</v>
      </c>
      <c r="M1087" t="s">
        <v>23</v>
      </c>
      <c r="N1087" t="s">
        <v>21</v>
      </c>
      <c r="O1087" t="s">
        <v>21</v>
      </c>
      <c r="P1087">
        <v>2015</v>
      </c>
      <c r="Q1087" t="s">
        <v>476</v>
      </c>
      <c r="R1087" t="s">
        <v>21</v>
      </c>
      <c r="S1087" t="s">
        <v>21</v>
      </c>
      <c r="T1087">
        <v>7.6</v>
      </c>
      <c r="U1087">
        <f>SUM((T1087-6.977778)/1.271306)</f>
        <v>0.48943527364772904</v>
      </c>
      <c r="V1087" t="s">
        <v>21</v>
      </c>
      <c r="W1087" t="s">
        <v>4052</v>
      </c>
      <c r="X1087" t="s">
        <v>4053</v>
      </c>
      <c r="Y1087" s="12" t="str">
        <f>IFERROR(VLOOKUP($A1087,Sheet2!$Y$2:$AK$3116,COLUMN(A1086),FALSE),"")</f>
        <v>How Big, How Blue, How Beautiful</v>
      </c>
      <c r="Z1087" s="13">
        <f>IFERROR(VLOOKUP($A1087,Sheet2!$Y$2:$AK$3116,COLUMN(B1086),FALSE),"")</f>
        <v>42160</v>
      </c>
      <c r="AA1087" s="12" t="str">
        <f>IFERROR(VLOOKUP($A1087,Sheet2!$Y$2:$AK$3116,COLUMN(C1086),FALSE),"")</f>
        <v>Ed Nash</v>
      </c>
      <c r="AB1087" s="12" t="str">
        <f>IFERROR(VLOOKUP($A1087,Sheet2!$Y$2:$AK$3116,COLUMN(D1086),FALSE),"")</f>
        <v>https://www.thelineofbestfit.com/author/enash</v>
      </c>
      <c r="AC1087" s="12" t="str">
        <f>IFERROR(VLOOKUP($A1087,Sheet2!$Y$2:$AK$3116,COLUMN(E1086),FALSE),"")</f>
        <v>https://www.thelineofbestfit.com/reviews/albums/how-brilliant-how-brazen-how-breathtaking.-florence-gets-intimate-and-its-l</v>
      </c>
      <c r="AD1087" s="12" t="str">
        <f>IFERROR(VLOOKUP($A1087,Sheet2!$Y$2:$AK$3116,COLUMN(F1086),FALSE),"")</f>
        <v>Florence and the Machine</v>
      </c>
      <c r="AE1087" s="12" t="str">
        <f>IFERROR(VLOOKUP($A1087,Sheet2!$Y$2:$AK$3116,COLUMN(G1086),FALSE),"")</f>
        <v>https://www.thelineofbestfit.com/artists/florence-and-the-machine-104760</v>
      </c>
      <c r="AF1087" s="13">
        <f>IFERROR(VLOOKUP($A1087,Sheet2!$Y$2:$AK$3116,COLUMN(H1086),FALSE),"")</f>
        <v>42156</v>
      </c>
      <c r="AG1087" s="12">
        <f>IFERROR(VLOOKUP($A1087,Sheet2!$Y$2:$AK$3116,COLUMN(I1086),FALSE),"")</f>
        <v>8.5</v>
      </c>
      <c r="AH1087" s="12">
        <f>IFERROR(VLOOKUP($A1087,Sheet2!$Y$2:$AK$3116,COLUMN(J1086),FALSE),"")</f>
        <v>0.91452717939504891</v>
      </c>
      <c r="AI1087" s="12" t="str">
        <f>IFERROR(VLOOKUP($A1087,Sheet2!$Y$2:$AK$3116,COLUMN(K1086),FALSE),"")</f>
        <v>United Kingdom</v>
      </c>
      <c r="AJ1087" s="12" t="str">
        <f>IFERROR(VLOOKUP($A1087,Sheet2!$Y$2:$AK$3116,COLUMN(L1086),FALSE),"")</f>
        <v>How breathtaking, how bold, how brilliant - Florence unleashes a modern classic of raw honesty</v>
      </c>
      <c r="AK1087" s="12" t="str">
        <f>IFERROR(VLOOKUP($A1087,Sheet2!$Y$2:$AK$3116,COLUMN(M1086),FALSE),"")</f>
        <v>Florence and the Machine‚Äôs second album Ceremonials contained a song, ‚ÄúNo Light, No Light‚Äù, that was a rebuttal of the irresistible force paradox - what happens when an unstoppable force hits an unmovable object? The answer is that something has to give, yet its outcome was actually a stalemate.</v>
      </c>
    </row>
    <row r="1088" spans="1:37">
      <c r="A1088" t="s">
        <v>10376</v>
      </c>
      <c r="B1088" s="3" t="s">
        <v>10375</v>
      </c>
      <c r="C1088" t="s">
        <v>392</v>
      </c>
      <c r="D1088" t="s">
        <v>393</v>
      </c>
      <c r="E1088" t="s">
        <v>10377</v>
      </c>
      <c r="F1088" t="s">
        <v>10378</v>
      </c>
      <c r="G1088" t="s">
        <v>10379</v>
      </c>
      <c r="H1088" t="s">
        <v>21</v>
      </c>
      <c r="I1088" t="s">
        <v>21</v>
      </c>
      <c r="J1088" t="s">
        <v>21</v>
      </c>
      <c r="K1088" t="s">
        <v>21</v>
      </c>
      <c r="L1088" t="s">
        <v>39</v>
      </c>
      <c r="M1088" t="s">
        <v>40</v>
      </c>
      <c r="N1088" t="s">
        <v>21</v>
      </c>
      <c r="O1088" t="s">
        <v>21</v>
      </c>
      <c r="P1088">
        <v>2014</v>
      </c>
      <c r="Q1088" t="s">
        <v>377</v>
      </c>
      <c r="R1088" t="s">
        <v>21</v>
      </c>
      <c r="S1088" t="s">
        <v>21</v>
      </c>
      <c r="T1088">
        <v>7</v>
      </c>
      <c r="U1088">
        <f>SUM((T1088-6.977778)/1.271306)</f>
        <v>1.7479662646129403E-2</v>
      </c>
      <c r="V1088" t="s">
        <v>21</v>
      </c>
      <c r="W1088" t="s">
        <v>10380</v>
      </c>
      <c r="X1088" t="s">
        <v>10381</v>
      </c>
      <c r="Y1088" s="12" t="str">
        <f>IFERROR(VLOOKUP($A1088,Sheet2!$Y$2:$AK$3116,COLUMN(A1087),FALSE),"")</f>
        <v>House of Spirits</v>
      </c>
      <c r="Z1088" s="13">
        <f>IFERROR(VLOOKUP($A1088,Sheet2!$Y$2:$AK$3116,COLUMN(B1087),FALSE),"")</f>
        <v>41788</v>
      </c>
      <c r="AA1088" s="12" t="str">
        <f>IFERROR(VLOOKUP($A1088,Sheet2!$Y$2:$AK$3116,COLUMN(C1087),FALSE),"")</f>
        <v>Chad Jewett</v>
      </c>
      <c r="AB1088" s="12" t="str">
        <f>IFERROR(VLOOKUP($A1088,Sheet2!$Y$2:$AK$3116,COLUMN(D1087),FALSE),"")</f>
        <v>https://www.thelineofbestfit.com/author/cjewett</v>
      </c>
      <c r="AC1088" s="12" t="str">
        <f>IFERROR(VLOOKUP($A1088,Sheet2!$Y$2:$AK$3116,COLUMN(E1087),FALSE),"")</f>
        <v>https://www.thelineofbestfit.com/reviews/albums/the-fresh-and-onlys-house-of-spirits</v>
      </c>
      <c r="AD1088" s="12" t="str">
        <f>IFERROR(VLOOKUP($A1088,Sheet2!$Y$2:$AK$3116,COLUMN(F1087),FALSE),"")</f>
        <v>The Fresh &amp; Onlys</v>
      </c>
      <c r="AE1088" s="12" t="str">
        <f>IFERROR(VLOOKUP($A1088,Sheet2!$Y$2:$AK$3116,COLUMN(G1087),FALSE),"")</f>
        <v>https://www.thelineofbestfit.com/artists/the-fresh-onlys-107958</v>
      </c>
      <c r="AF1088" s="13">
        <f>IFERROR(VLOOKUP($A1088,Sheet2!$Y$2:$AK$3116,COLUMN(H1087),FALSE),"")</f>
        <v>41800</v>
      </c>
      <c r="AG1088" s="12">
        <f>IFERROR(VLOOKUP($A1088,Sheet2!$Y$2:$AK$3116,COLUMN(I1087),FALSE),"")</f>
        <v>6</v>
      </c>
      <c r="AH1088" s="12">
        <f>IFERROR(VLOOKUP($A1088,Sheet2!$Y$2:$AK$3116,COLUMN(J1087),FALSE),"")</f>
        <v>-1.4247329032837597</v>
      </c>
      <c r="AI1088" s="12" t="str">
        <f>IFERROR(VLOOKUP($A1088,Sheet2!$Y$2:$AK$3116,COLUMN(K1087),FALSE),"")</f>
        <v>United States</v>
      </c>
      <c r="AJ1088" s="12" t="str">
        <f>IFERROR(VLOOKUP($A1088,Sheet2!$Y$2:$AK$3116,COLUMN(L1087),FALSE),"")</f>
        <v>The Fresh &amp; Onlys - House Of Spirits</v>
      </c>
      <c r="AK1088" s="12" t="str">
        <f>IFERROR(VLOOKUP($A1088,Sheet2!$Y$2:$AK$3116,COLUMN(M1087),FALSE),"")</f>
        <v>House of Spirits, the new album from San Francisco garage rock quartet The Fresh &amp; Onlys largely follows in the path cut by 2013‚Äôs Soothsayer, offering more weary melodicism and late ‚Äò60s psych-pop rust. As such House of Spirits feels comfortable, affable, and, perhaps less optimistically, often on the verge of being taken for granted or lapsing into too-familiar dullness or exhaustion.</v>
      </c>
    </row>
    <row r="1089" spans="1:37">
      <c r="A1089" t="s">
        <v>5952</v>
      </c>
      <c r="B1089" s="3" t="s">
        <v>5939</v>
      </c>
      <c r="C1089" t="s">
        <v>85</v>
      </c>
      <c r="D1089" t="s">
        <v>86</v>
      </c>
      <c r="E1089" t="s">
        <v>5953</v>
      </c>
      <c r="F1089" t="s">
        <v>5948</v>
      </c>
      <c r="G1089" t="s">
        <v>5949</v>
      </c>
      <c r="H1089" t="s">
        <v>21</v>
      </c>
      <c r="I1089" t="s">
        <v>21</v>
      </c>
      <c r="J1089" t="s">
        <v>21</v>
      </c>
      <c r="K1089" t="s">
        <v>21</v>
      </c>
      <c r="L1089" t="s">
        <v>39</v>
      </c>
      <c r="M1089" t="s">
        <v>40</v>
      </c>
      <c r="N1089" t="s">
        <v>21</v>
      </c>
      <c r="O1089" t="s">
        <v>21</v>
      </c>
      <c r="P1089">
        <v>2014</v>
      </c>
      <c r="Q1089" t="s">
        <v>1019</v>
      </c>
      <c r="R1089" t="s">
        <v>21</v>
      </c>
      <c r="S1089" t="s">
        <v>21</v>
      </c>
      <c r="T1089">
        <v>7.1</v>
      </c>
      <c r="U1089">
        <f>SUM((T1089-6.977778)/1.271306)</f>
        <v>9.6138931146395767E-2</v>
      </c>
      <c r="V1089" t="s">
        <v>21</v>
      </c>
      <c r="W1089" t="s">
        <v>5954</v>
      </c>
      <c r="X1089" t="s">
        <v>5955</v>
      </c>
      <c r="Y1089" s="12" t="str">
        <f>IFERROR(VLOOKUP($A1089,Sheet2!$Y$2:$AK$3116,COLUMN(A1088),FALSE),"")</f>
        <v>Hour of the Dawn</v>
      </c>
      <c r="Z1089" s="13">
        <f>IFERROR(VLOOKUP($A1089,Sheet2!$Y$2:$AK$3116,COLUMN(B1088),FALSE),"")</f>
        <v>41765</v>
      </c>
      <c r="AA1089" s="12" t="str">
        <f>IFERROR(VLOOKUP($A1089,Sheet2!$Y$2:$AK$3116,COLUMN(C1088),FALSE),"")</f>
        <v>Joe Goggins</v>
      </c>
      <c r="AB1089" s="12" t="str">
        <f>IFERROR(VLOOKUP($A1089,Sheet2!$Y$2:$AK$3116,COLUMN(D1088),FALSE),"")</f>
        <v>https://www.thelineofbestfit.com/author/jgoggins</v>
      </c>
      <c r="AC1089" s="12" t="str">
        <f>IFERROR(VLOOKUP($A1089,Sheet2!$Y$2:$AK$3116,COLUMN(E1088),FALSE),"")</f>
        <v>https://www.thelineofbestfit.com/reviews/albums/la-sera-hour-of-the-dawn</v>
      </c>
      <c r="AD1089" s="12" t="str">
        <f>IFERROR(VLOOKUP($A1089,Sheet2!$Y$2:$AK$3116,COLUMN(F1088),FALSE),"")</f>
        <v>La Sera</v>
      </c>
      <c r="AE1089" s="12" t="str">
        <f>IFERROR(VLOOKUP($A1089,Sheet2!$Y$2:$AK$3116,COLUMN(G1088),FALSE),"")</f>
        <v>https://www.thelineofbestfit.com/artists/la-sera-105755</v>
      </c>
      <c r="AF1089" s="13">
        <f>IFERROR(VLOOKUP($A1089,Sheet2!$Y$2:$AK$3116,COLUMN(H1088),FALSE),"")</f>
        <v>41771</v>
      </c>
      <c r="AG1089" s="12">
        <f>IFERROR(VLOOKUP($A1089,Sheet2!$Y$2:$AK$3116,COLUMN(I1088),FALSE),"")</f>
        <v>7.5</v>
      </c>
      <c r="AH1089" s="12">
        <f>IFERROR(VLOOKUP($A1089,Sheet2!$Y$2:$AK$3116,COLUMN(J1088),FALSE),"")</f>
        <v>-2.1176853676474497E-2</v>
      </c>
      <c r="AI1089" s="12" t="str">
        <f>IFERROR(VLOOKUP($A1089,Sheet2!$Y$2:$AK$3116,COLUMN(K1088),FALSE),"")</f>
        <v>United Kingdom</v>
      </c>
      <c r="AJ1089" s="12" t="str">
        <f>IFERROR(VLOOKUP($A1089,Sheet2!$Y$2:$AK$3116,COLUMN(L1088),FALSE),"")</f>
        <v>La Sera - Hour of the Dawn</v>
      </c>
      <c r="AK1089" s="12" t="str">
        <f>IFERROR(VLOOKUP($A1089,Sheet2!$Y$2:$AK$3116,COLUMN(M1088),FALSE),"")</f>
        <v>Is anyone reading this review familiar with Limmy, the Scottish comedian? His Twitter account provides the kind of consistent mirth that his BBC series Limmy‚Äôs Show! - only commissioned north of the border, and hardly surprisingly given the impenetrability of the accents involved - only occasionally manages. One of his more recent party tricks has been to recommend, on a weekly basis, that his followers ‚Äúcheck out Daft Punk‚Äôs new single, ‚ÄòGet Lucky‚Äô‚Äù, if they get the chance, on the grounds that it‚Äôs the ‚Äúsound of the summer.‚Äù</v>
      </c>
    </row>
    <row r="1090" spans="1:37">
      <c r="A1090" t="s">
        <v>9633</v>
      </c>
      <c r="B1090" s="3" t="s">
        <v>9631</v>
      </c>
      <c r="C1090" t="s">
        <v>18</v>
      </c>
      <c r="D1090" t="s">
        <v>18</v>
      </c>
      <c r="E1090" t="s">
        <v>9634</v>
      </c>
      <c r="F1090" t="s">
        <v>2155</v>
      </c>
      <c r="G1090" t="s">
        <v>9632</v>
      </c>
      <c r="H1090" t="s">
        <v>21</v>
      </c>
      <c r="I1090" t="s">
        <v>21</v>
      </c>
      <c r="J1090" t="s">
        <v>21</v>
      </c>
      <c r="K1090" t="s">
        <v>21</v>
      </c>
      <c r="L1090" t="s">
        <v>39</v>
      </c>
      <c r="M1090" t="s">
        <v>40</v>
      </c>
      <c r="N1090" t="s">
        <v>21</v>
      </c>
      <c r="O1090" t="s">
        <v>21</v>
      </c>
      <c r="P1090">
        <v>2017</v>
      </c>
      <c r="Q1090" t="s">
        <v>214</v>
      </c>
      <c r="R1090" t="s">
        <v>21</v>
      </c>
      <c r="S1090" t="s">
        <v>21</v>
      </c>
      <c r="T1090">
        <v>7.4</v>
      </c>
      <c r="U1090">
        <f>SUM((T1090-6.977778)/1.271306)</f>
        <v>0.33211673664719626</v>
      </c>
      <c r="V1090" t="s">
        <v>21</v>
      </c>
      <c r="W1090" t="s">
        <v>9635</v>
      </c>
      <c r="X1090" t="s">
        <v>9636</v>
      </c>
      <c r="Y1090" s="12" t="str">
        <f>IFERROR(VLOOKUP($A1090,Sheet2!$Y$2:$AK$3116,COLUMN(A1089),FALSE),"")</f>
        <v>Hot Thoughts</v>
      </c>
      <c r="Z1090" s="13">
        <f>IFERROR(VLOOKUP($A1090,Sheet2!$Y$2:$AK$3116,COLUMN(B1089),FALSE),"")</f>
        <v>42812</v>
      </c>
      <c r="AA1090" s="12" t="str">
        <f>IFERROR(VLOOKUP($A1090,Sheet2!$Y$2:$AK$3116,COLUMN(C1089),FALSE),"")</f>
        <v>Steve Lampiris</v>
      </c>
      <c r="AB1090" s="12" t="str">
        <f>IFERROR(VLOOKUP($A1090,Sheet2!$Y$2:$AK$3116,COLUMN(D1089),FALSE),"")</f>
        <v>https://www.thelineofbestfit.com/author/slampiris</v>
      </c>
      <c r="AC1090" s="12" t="str">
        <f>IFERROR(VLOOKUP($A1090,Sheet2!$Y$2:$AK$3116,COLUMN(E1089),FALSE),"")</f>
        <v>https://www.thelineofbestfit.com/reviews/albums/spoon-hot-thoughts</v>
      </c>
      <c r="AD1090" s="12" t="str">
        <f>IFERROR(VLOOKUP($A1090,Sheet2!$Y$2:$AK$3116,COLUMN(F1089),FALSE),"")</f>
        <v>Spoon</v>
      </c>
      <c r="AE1090" s="12" t="str">
        <f>IFERROR(VLOOKUP($A1090,Sheet2!$Y$2:$AK$3116,COLUMN(G1089),FALSE),"")</f>
        <v>https://www.thelineofbestfit.com/artists/spoon-107543</v>
      </c>
      <c r="AF1090" s="13">
        <f>IFERROR(VLOOKUP($A1090,Sheet2!$Y$2:$AK$3116,COLUMN(H1089),FALSE),"")</f>
        <v>42811</v>
      </c>
      <c r="AG1090" s="12">
        <f>IFERROR(VLOOKUP($A1090,Sheet2!$Y$2:$AK$3116,COLUMN(I1089),FALSE),"")</f>
        <v>7.5</v>
      </c>
      <c r="AH1090" s="12">
        <f>IFERROR(VLOOKUP($A1090,Sheet2!$Y$2:$AK$3116,COLUMN(J1089),FALSE),"")</f>
        <v>-2.1176853676474497E-2</v>
      </c>
      <c r="AI1090" s="12" t="str">
        <f>IFERROR(VLOOKUP($A1090,Sheet2!$Y$2:$AK$3116,COLUMN(K1089),FALSE),"")</f>
        <v>United States</v>
      </c>
      <c r="AJ1090" s="12" t="str">
        <f>IFERROR(VLOOKUP($A1090,Sheet2!$Y$2:$AK$3116,COLUMN(L1089),FALSE),"")</f>
        <v>Spoon return with a paranoid new LP, Hot Thoughts</v>
      </c>
      <c r="AK1090" s="12" t="str">
        <f>IFERROR(VLOOKUP($A1090,Sheet2!$Y$2:$AK$3116,COLUMN(M1089),FALSE),"")</f>
        <v xml:space="preserve">On ‚ÄúNobody Gets Me But You‚Äù, the final song on Spoon‚Äôs 2010 album Transference, Britt Daniel discusses the notion that no one understands what he does, says, or means except for an unknown ‚Äúyou‚Äù. </v>
      </c>
    </row>
    <row r="1091" spans="1:37">
      <c r="A1091" t="s">
        <v>4924</v>
      </c>
      <c r="B1091" s="3" t="s">
        <v>4923</v>
      </c>
      <c r="C1091" t="s">
        <v>2695</v>
      </c>
      <c r="D1091" t="s">
        <v>2696</v>
      </c>
      <c r="E1091" t="s">
        <v>4925</v>
      </c>
      <c r="F1091" t="s">
        <v>4924</v>
      </c>
      <c r="G1091" t="s">
        <v>4926</v>
      </c>
      <c r="H1091" t="s">
        <v>21</v>
      </c>
      <c r="I1091" t="s">
        <v>21</v>
      </c>
      <c r="J1091" t="s">
        <v>21</v>
      </c>
      <c r="K1091" t="s">
        <v>21</v>
      </c>
      <c r="L1091" t="s">
        <v>39</v>
      </c>
      <c r="M1091" t="s">
        <v>40</v>
      </c>
      <c r="N1091" t="s">
        <v>31</v>
      </c>
      <c r="O1091" t="s">
        <v>32</v>
      </c>
      <c r="P1091">
        <v>2016</v>
      </c>
      <c r="Q1091" t="s">
        <v>4927</v>
      </c>
      <c r="R1091" t="s">
        <v>21</v>
      </c>
      <c r="S1091" t="s">
        <v>21</v>
      </c>
      <c r="T1091">
        <v>5.0999999999999996</v>
      </c>
      <c r="U1091">
        <f>SUM((T1091-6.977778)/1.271306)</f>
        <v>-1.4770464388589373</v>
      </c>
      <c r="V1091" t="s">
        <v>21</v>
      </c>
      <c r="W1091" t="s">
        <v>4928</v>
      </c>
      <c r="X1091" t="s">
        <v>4929</v>
      </c>
      <c r="Y1091" s="12" t="str">
        <f>IFERROR(VLOOKUP($A1091,Sheet2!$Y$2:$AK$3116,COLUMN(A1090),FALSE),"")</f>
        <v>Hot Hot Heat</v>
      </c>
      <c r="Z1091" s="13">
        <f>IFERROR(VLOOKUP($A1091,Sheet2!$Y$2:$AK$3116,COLUMN(B1090),FALSE),"")</f>
        <v>42544</v>
      </c>
      <c r="AA1091" s="12" t="str">
        <f>IFERROR(VLOOKUP($A1091,Sheet2!$Y$2:$AK$3116,COLUMN(C1090),FALSE),"")</f>
        <v>Daniel Jeakins</v>
      </c>
      <c r="AB1091" s="12" t="str">
        <f>IFERROR(VLOOKUP($A1091,Sheet2!$Y$2:$AK$3116,COLUMN(D1090),FALSE),"")</f>
        <v>https://www.thelineofbestfit.com/author/djeakins</v>
      </c>
      <c r="AC1091" s="12" t="str">
        <f>IFERROR(VLOOKUP($A1091,Sheet2!$Y$2:$AK$3116,COLUMN(E1090),FALSE),"")</f>
        <v>https://www.thelineofbestfit.com/reviews/albums/hot-hot-heat-hot-hot-heat</v>
      </c>
      <c r="AD1091" s="12" t="str">
        <f>IFERROR(VLOOKUP($A1091,Sheet2!$Y$2:$AK$3116,COLUMN(F1090),FALSE),"")</f>
        <v>Hot Hot Heat</v>
      </c>
      <c r="AE1091" s="12" t="str">
        <f>IFERROR(VLOOKUP($A1091,Sheet2!$Y$2:$AK$3116,COLUMN(G1090),FALSE),"")</f>
        <v>https://www.thelineofbestfit.com/artists/hot-hot-heat</v>
      </c>
      <c r="AF1091" s="13">
        <f>IFERROR(VLOOKUP($A1091,Sheet2!$Y$2:$AK$3116,COLUMN(H1090),FALSE),"")</f>
        <v>42545</v>
      </c>
      <c r="AG1091" s="12">
        <f>IFERROR(VLOOKUP($A1091,Sheet2!$Y$2:$AK$3116,COLUMN(I1090),FALSE),"")</f>
        <v>5</v>
      </c>
      <c r="AH1091" s="12">
        <f>IFERROR(VLOOKUP($A1091,Sheet2!$Y$2:$AK$3116,COLUMN(J1090),FALSE),"")</f>
        <v>-2.3604369363552831</v>
      </c>
      <c r="AI1091" s="12" t="str">
        <f>IFERROR(VLOOKUP($A1091,Sheet2!$Y$2:$AK$3116,COLUMN(K1090),FALSE),"")</f>
        <v>Canada</v>
      </c>
      <c r="AJ1091" s="12" t="str">
        <f>IFERROR(VLOOKUP($A1091,Sheet2!$Y$2:$AK$3116,COLUMN(L1090),FALSE),"")</f>
        <v>Hot Hot Heat go off the boil on final album</v>
      </c>
      <c r="AK1091" s="12" t="str">
        <f>IFERROR(VLOOKUP($A1091,Sheet2!$Y$2:$AK$3116,COLUMN(M1090),FALSE),"")</f>
        <v>Everyone enjoyed the self-deprecating humour of #indieamnesty, in which artists, writers and fans alike confessed to taking the mid-noughties indie scene a little too seriously. For all the pretenders, scenesters and NME-baiters who defined the movement - which began in 2001 with Is This It? and imploded around the time Oasis split in 2009 - some acts associated with the garage rock revival perhaps deserved to be better remembered.</v>
      </c>
    </row>
    <row r="1092" spans="1:37">
      <c r="A1092" t="s">
        <v>865</v>
      </c>
      <c r="B1092" s="3" t="s">
        <v>864</v>
      </c>
      <c r="C1092" t="s">
        <v>421</v>
      </c>
      <c r="D1092" t="s">
        <v>850</v>
      </c>
      <c r="E1092" t="s">
        <v>866</v>
      </c>
      <c r="F1092" t="s">
        <v>862</v>
      </c>
      <c r="G1092" t="s">
        <v>863</v>
      </c>
      <c r="H1092" t="s">
        <v>21</v>
      </c>
      <c r="I1092" t="s">
        <v>21</v>
      </c>
      <c r="J1092" t="s">
        <v>21</v>
      </c>
      <c r="K1092" t="s">
        <v>21</v>
      </c>
      <c r="L1092" t="s">
        <v>100</v>
      </c>
      <c r="M1092" t="s">
        <v>101</v>
      </c>
      <c r="N1092" t="s">
        <v>21</v>
      </c>
      <c r="O1092" t="s">
        <v>21</v>
      </c>
      <c r="P1092">
        <v>2016</v>
      </c>
      <c r="Q1092" t="s">
        <v>462</v>
      </c>
      <c r="R1092" t="s">
        <v>113</v>
      </c>
      <c r="S1092" t="s">
        <v>21</v>
      </c>
      <c r="T1092">
        <v>9</v>
      </c>
      <c r="U1092">
        <f>SUM((T1092-6.977778)/1.271306)</f>
        <v>1.5906650326514624</v>
      </c>
      <c r="V1092" t="s">
        <v>73</v>
      </c>
      <c r="W1092" t="s">
        <v>867</v>
      </c>
      <c r="X1092" t="s">
        <v>868</v>
      </c>
      <c r="Y1092" s="12" t="str">
        <f>IFERROR(VLOOKUP($A1092,Sheet2!$Y$2:$AK$3116,COLUMN(A1091),FALSE),"")</f>
        <v>Hopelessness</v>
      </c>
      <c r="Z1092" s="13">
        <f>IFERROR(VLOOKUP($A1092,Sheet2!$Y$2:$AK$3116,COLUMN(B1091),FALSE),"")</f>
        <v>42495</v>
      </c>
      <c r="AA1092" s="12" t="str">
        <f>IFERROR(VLOOKUP($A1092,Sheet2!$Y$2:$AK$3116,COLUMN(C1091),FALSE),"")</f>
        <v>Erik Thompson</v>
      </c>
      <c r="AB1092" s="12" t="str">
        <f>IFERROR(VLOOKUP($A1092,Sheet2!$Y$2:$AK$3116,COLUMN(D1091),FALSE),"")</f>
        <v>https://www.thelineofbestfit.com/author/ethompson</v>
      </c>
      <c r="AC1092" s="12" t="str">
        <f>IFERROR(VLOOKUP($A1092,Sheet2!$Y$2:$AK$3116,COLUMN(E1091),FALSE),"")</f>
        <v>https://www.thelineofbestfit.com/reviews/albums/anohni-hopelessness</v>
      </c>
      <c r="AD1092" s="12" t="str">
        <f>IFERROR(VLOOKUP($A1092,Sheet2!$Y$2:$AK$3116,COLUMN(F1091),FALSE),"")</f>
        <v>ANOHNI</v>
      </c>
      <c r="AE1092" s="12" t="str">
        <f>IFERROR(VLOOKUP($A1092,Sheet2!$Y$2:$AK$3116,COLUMN(G1091),FALSE),"")</f>
        <v>https://www.thelineofbestfit.com/artists/anohni</v>
      </c>
      <c r="AF1092" s="13">
        <f>IFERROR(VLOOKUP($A1092,Sheet2!$Y$2:$AK$3116,COLUMN(H1091),FALSE),"")</f>
        <v>42496</v>
      </c>
      <c r="AG1092" s="12">
        <f>IFERROR(VLOOKUP($A1092,Sheet2!$Y$2:$AK$3116,COLUMN(I1091),FALSE),"")</f>
        <v>9</v>
      </c>
      <c r="AH1092" s="12">
        <f>IFERROR(VLOOKUP($A1092,Sheet2!$Y$2:$AK$3116,COLUMN(J1091),FALSE),"")</f>
        <v>1.3823791959308105</v>
      </c>
      <c r="AI1092" s="12" t="str">
        <f>IFERROR(VLOOKUP($A1092,Sheet2!$Y$2:$AK$3116,COLUMN(K1091),FALSE),"")</f>
        <v>United States</v>
      </c>
      <c r="AJ1092" s="12" t="str">
        <f>IFERROR(VLOOKUP($A1092,Sheet2!$Y$2:$AK$3116,COLUMN(L1091),FALSE),"")</f>
        <v>Anohni‚Äôs Hopelessness is stricken with grief, but not defeated</v>
      </c>
      <c r="AK1092" s="12" t="str">
        <f>IFERROR(VLOOKUP($A1092,Sheet2!$Y$2:$AK$3116,COLUMN(M1091),FALSE),"")</f>
        <v>ANOHNI‚Äôs Hopelessness is a protest album for the drone dystopia. It serves as both a heartfelt apology for the brutally oppressive actions of our warmongering world leaders, and a prayer that we collectively find a way to heal wounds from the ravages of contemporary life before it‚Äôs too late to save us all.</v>
      </c>
    </row>
    <row r="1093" spans="1:37">
      <c r="A1093" t="s">
        <v>8252</v>
      </c>
      <c r="B1093" s="3" t="s">
        <v>8251</v>
      </c>
      <c r="C1093" t="s">
        <v>85</v>
      </c>
      <c r="D1093" t="s">
        <v>86</v>
      </c>
      <c r="E1093" t="s">
        <v>8253</v>
      </c>
      <c r="F1093" t="s">
        <v>8247</v>
      </c>
      <c r="G1093" t="s">
        <v>8248</v>
      </c>
      <c r="H1093" t="s">
        <v>21</v>
      </c>
      <c r="I1093" t="s">
        <v>21</v>
      </c>
      <c r="J1093" t="s">
        <v>21</v>
      </c>
      <c r="K1093" t="s">
        <v>21</v>
      </c>
      <c r="L1093" t="s">
        <v>39</v>
      </c>
      <c r="M1093" t="s">
        <v>40</v>
      </c>
      <c r="N1093" t="s">
        <v>21</v>
      </c>
      <c r="O1093" t="s">
        <v>21</v>
      </c>
      <c r="P1093">
        <v>2013</v>
      </c>
      <c r="Q1093" t="s">
        <v>203</v>
      </c>
      <c r="R1093" t="s">
        <v>21</v>
      </c>
      <c r="S1093" t="s">
        <v>21</v>
      </c>
      <c r="T1093">
        <v>8.1</v>
      </c>
      <c r="U1093">
        <f>SUM((T1093-6.977778)/1.271306)</f>
        <v>0.88273161614906226</v>
      </c>
      <c r="V1093" t="s">
        <v>21</v>
      </c>
      <c r="W1093" t="s">
        <v>8254</v>
      </c>
      <c r="X1093" t="s">
        <v>8255</v>
      </c>
      <c r="Y1093" s="12" t="str">
        <f>IFERROR(VLOOKUP($A1093,Sheet2!$Y$2:$AK$3116,COLUMN(A1092),FALSE),"")</f>
        <v>Honeys</v>
      </c>
      <c r="Z1093" s="13">
        <f>IFERROR(VLOOKUP($A1093,Sheet2!$Y$2:$AK$3116,COLUMN(B1092),FALSE),"")</f>
        <v>41324</v>
      </c>
      <c r="AA1093" s="12" t="str">
        <f>IFERROR(VLOOKUP($A1093,Sheet2!$Y$2:$AK$3116,COLUMN(C1092),FALSE),"")</f>
        <v>Thomas Hannan</v>
      </c>
      <c r="AB1093" s="12" t="str">
        <f>IFERROR(VLOOKUP($A1093,Sheet2!$Y$2:$AK$3116,COLUMN(D1092),FALSE),"")</f>
        <v>https://www.thelineofbestfit.com/author/thannan</v>
      </c>
      <c r="AC1093" s="12" t="str">
        <f>IFERROR(VLOOKUP($A1093,Sheet2!$Y$2:$AK$3116,COLUMN(E1092),FALSE),"")</f>
        <v>https://www.thelineofbestfit.com/reviews/albums/pissed-jeans-honeys-117466</v>
      </c>
      <c r="AD1093" s="12" t="str">
        <f>IFERROR(VLOOKUP($A1093,Sheet2!$Y$2:$AK$3116,COLUMN(F1092),FALSE),"")</f>
        <v>Pissed Jeans</v>
      </c>
      <c r="AE1093" s="12" t="str">
        <f>IFERROR(VLOOKUP($A1093,Sheet2!$Y$2:$AK$3116,COLUMN(G1092),FALSE),"")</f>
        <v>https://www.thelineofbestfit.com/artists/pissed-jeans-106830</v>
      </c>
      <c r="AF1093" s="13" t="str">
        <f>IFERROR(VLOOKUP($A1093,Sheet2!$Y$2:$AK$3116,COLUMN(H1092),FALSE),"")</f>
        <v>none</v>
      </c>
      <c r="AG1093" s="12">
        <f>IFERROR(VLOOKUP($A1093,Sheet2!$Y$2:$AK$3116,COLUMN(I1092),FALSE),"")</f>
        <v>8</v>
      </c>
      <c r="AH1093" s="12">
        <f>IFERROR(VLOOKUP($A1093,Sheet2!$Y$2:$AK$3116,COLUMN(J1092),FALSE),"")</f>
        <v>0.44667516285928721</v>
      </c>
      <c r="AI1093" s="12" t="str">
        <f>IFERROR(VLOOKUP($A1093,Sheet2!$Y$2:$AK$3116,COLUMN(K1092),FALSE),"")</f>
        <v>none</v>
      </c>
      <c r="AJ1093" s="12" t="str">
        <f>IFERROR(VLOOKUP($A1093,Sheet2!$Y$2:$AK$3116,COLUMN(L1092),FALSE),"")</f>
        <v>Pissed Jeans ‚Äì Honeys</v>
      </c>
      <c r="AK1093" s="12" t="str">
        <f>IFERROR(VLOOKUP($A1093,Sheet2!$Y$2:$AK$3116,COLUMN(M1092),FALSE),"")</f>
        <v>none</v>
      </c>
    </row>
    <row r="1094" spans="1:37">
      <c r="A1094" t="s">
        <v>4876</v>
      </c>
      <c r="B1094" s="3" t="s">
        <v>4875</v>
      </c>
      <c r="C1094" t="s">
        <v>611</v>
      </c>
      <c r="D1094" t="s">
        <v>612</v>
      </c>
      <c r="E1094" t="s">
        <v>4877</v>
      </c>
      <c r="F1094" t="s">
        <v>4876</v>
      </c>
      <c r="G1094" t="s">
        <v>4878</v>
      </c>
      <c r="H1094" t="s">
        <v>21</v>
      </c>
      <c r="I1094" t="s">
        <v>21</v>
      </c>
      <c r="J1094" t="s">
        <v>21</v>
      </c>
      <c r="K1094" t="s">
        <v>21</v>
      </c>
      <c r="L1094" t="s">
        <v>39</v>
      </c>
      <c r="M1094" t="s">
        <v>40</v>
      </c>
      <c r="N1094" t="s">
        <v>21</v>
      </c>
      <c r="O1094" t="s">
        <v>21</v>
      </c>
      <c r="P1094">
        <v>2014</v>
      </c>
      <c r="Q1094" t="s">
        <v>669</v>
      </c>
      <c r="R1094" t="s">
        <v>21</v>
      </c>
      <c r="S1094" t="s">
        <v>21</v>
      </c>
      <c r="T1094">
        <v>6.8</v>
      </c>
      <c r="U1094">
        <f>SUM((T1094-6.977778)/1.271306)</f>
        <v>-0.13983887435440404</v>
      </c>
      <c r="V1094" t="s">
        <v>21</v>
      </c>
      <c r="W1094" t="s">
        <v>4879</v>
      </c>
      <c r="X1094" t="s">
        <v>4880</v>
      </c>
      <c r="Y1094" s="12" t="str">
        <f>IFERROR(VLOOKUP($A1094,Sheet2!$Y$2:$AK$3116,COLUMN(A1093),FALSE),"")</f>
        <v>Honeyblood</v>
      </c>
      <c r="Z1094" s="13">
        <f>IFERROR(VLOOKUP($A1094,Sheet2!$Y$2:$AK$3116,COLUMN(B1093),FALSE),"")</f>
        <v>41836</v>
      </c>
      <c r="AA1094" s="12" t="str">
        <f>IFERROR(VLOOKUP($A1094,Sheet2!$Y$2:$AK$3116,COLUMN(C1093),FALSE),"")</f>
        <v>Rachel Bolland</v>
      </c>
      <c r="AB1094" s="12" t="str">
        <f>IFERROR(VLOOKUP($A1094,Sheet2!$Y$2:$AK$3116,COLUMN(D1093),FALSE),"")</f>
        <v>https://www.thelineofbestfit.com/author/rbolland</v>
      </c>
      <c r="AC1094" s="12" t="str">
        <f>IFERROR(VLOOKUP($A1094,Sheet2!$Y$2:$AK$3116,COLUMN(E1093),FALSE),"")</f>
        <v>https://www.thelineofbestfit.com/reviews/albums/honeyblood-honeyblood</v>
      </c>
      <c r="AD1094" s="12" t="str">
        <f>IFERROR(VLOOKUP($A1094,Sheet2!$Y$2:$AK$3116,COLUMN(F1093),FALSE),"")</f>
        <v>Honeyblood</v>
      </c>
      <c r="AE1094" s="12" t="str">
        <f>IFERROR(VLOOKUP($A1094,Sheet2!$Y$2:$AK$3116,COLUMN(G1093),FALSE),"")</f>
        <v>https://www.thelineofbestfit.com/artists/honeyblood-105182</v>
      </c>
      <c r="AF1094" s="13" t="str">
        <f>IFERROR(VLOOKUP($A1094,Sheet2!$Y$2:$AK$3116,COLUMN(H1093),FALSE),"")</f>
        <v>none</v>
      </c>
      <c r="AG1094" s="12">
        <f>IFERROR(VLOOKUP($A1094,Sheet2!$Y$2:$AK$3116,COLUMN(I1093),FALSE),"")</f>
        <v>7</v>
      </c>
      <c r="AH1094" s="12">
        <f>IFERROR(VLOOKUP($A1094,Sheet2!$Y$2:$AK$3116,COLUMN(J1093),FALSE),"")</f>
        <v>-0.48902887021223618</v>
      </c>
      <c r="AI1094" s="12" t="str">
        <f>IFERROR(VLOOKUP($A1094,Sheet2!$Y$2:$AK$3116,COLUMN(K1093),FALSE),"")</f>
        <v>none</v>
      </c>
      <c r="AJ1094" s="12" t="str">
        <f>IFERROR(VLOOKUP($A1094,Sheet2!$Y$2:$AK$3116,COLUMN(L1093),FALSE),"")</f>
        <v>Honeyblood - Honeyblood</v>
      </c>
      <c r="AK1094" s="12" t="str">
        <f>IFERROR(VLOOKUP($A1094,Sheet2!$Y$2:$AK$3116,COLUMN(M1093),FALSE),"")</f>
        <v>When it comes to break up albums, the pop route tends to focus on the heartbreak side of the emotional spectrum. Robin Thicke has recently proved, in the most cringe inducing way possible, that this isn‚Äôt something that‚Äôs exclusive to women, but there‚Äôs been a trend of late of focusing on the sadness that comes with the break down of a romantic relationship, rather than the vitriolic, boiling hatred and rage that so often accompanies it.</v>
      </c>
    </row>
    <row r="1095" spans="1:37">
      <c r="A1095" t="s">
        <v>8819</v>
      </c>
      <c r="B1095" s="3" t="s">
        <v>8814</v>
      </c>
      <c r="C1095" t="s">
        <v>636</v>
      </c>
      <c r="D1095" t="s">
        <v>637</v>
      </c>
      <c r="E1095" t="s">
        <v>8820</v>
      </c>
      <c r="F1095" t="s">
        <v>8812</v>
      </c>
      <c r="G1095" t="s">
        <v>8813</v>
      </c>
      <c r="H1095" t="s">
        <v>21</v>
      </c>
      <c r="I1095" t="s">
        <v>21</v>
      </c>
      <c r="J1095" t="s">
        <v>21</v>
      </c>
      <c r="K1095" t="s">
        <v>21</v>
      </c>
      <c r="L1095" t="s">
        <v>39</v>
      </c>
      <c r="M1095" t="s">
        <v>40</v>
      </c>
      <c r="N1095" t="s">
        <v>21</v>
      </c>
      <c r="O1095" t="s">
        <v>21</v>
      </c>
      <c r="P1095">
        <v>2013</v>
      </c>
      <c r="Q1095" t="s">
        <v>4644</v>
      </c>
      <c r="R1095" t="s">
        <v>216</v>
      </c>
      <c r="S1095" t="s">
        <v>21</v>
      </c>
      <c r="T1095">
        <v>7.4</v>
      </c>
      <c r="U1095">
        <f>SUM((T1095-6.977778)/1.271306)</f>
        <v>0.33211673664719626</v>
      </c>
      <c r="V1095" t="s">
        <v>21</v>
      </c>
      <c r="W1095" t="s">
        <v>8821</v>
      </c>
      <c r="X1095" t="s">
        <v>8822</v>
      </c>
      <c r="Y1095" s="12" t="str">
        <f>IFERROR(VLOOKUP($A1095,Sheet2!$Y$2:$AK$3116,COLUMN(A1094),FALSE),"")</f>
        <v>Honey Locust Honky Tonk</v>
      </c>
      <c r="Z1095" s="13">
        <f>IFERROR(VLOOKUP($A1095,Sheet2!$Y$2:$AK$3116,COLUMN(B1094),FALSE),"")</f>
        <v>41470</v>
      </c>
      <c r="AA1095" s="12" t="str">
        <f>IFERROR(VLOOKUP($A1095,Sheet2!$Y$2:$AK$3116,COLUMN(C1094),FALSE),"")</f>
        <v>Alex Wisgard</v>
      </c>
      <c r="AB1095" s="12" t="str">
        <f>IFERROR(VLOOKUP($A1095,Sheet2!$Y$2:$AK$3116,COLUMN(D1094),FALSE),"")</f>
        <v>https://www.thelineofbestfit.com/author/awisgard</v>
      </c>
      <c r="AC1095" s="12" t="str">
        <f>IFERROR(VLOOKUP($A1095,Sheet2!$Y$2:$AK$3116,COLUMN(E1094),FALSE),"")</f>
        <v>https://www.thelineofbestfit.com/reviews/albums/robert-pollard-honey-locust-honky-tonk-129559</v>
      </c>
      <c r="AD1095" s="12" t="str">
        <f>IFERROR(VLOOKUP($A1095,Sheet2!$Y$2:$AK$3116,COLUMN(F1094),FALSE),"")</f>
        <v>Robert Pollard</v>
      </c>
      <c r="AE1095" s="12" t="str">
        <f>IFERROR(VLOOKUP($A1095,Sheet2!$Y$2:$AK$3116,COLUMN(G1094),FALSE),"")</f>
        <v>https://www.thelineofbestfit.com/artists/robert-pollard-109934</v>
      </c>
      <c r="AF1095" s="13" t="str">
        <f>IFERROR(VLOOKUP($A1095,Sheet2!$Y$2:$AK$3116,COLUMN(H1094),FALSE),"")</f>
        <v>none</v>
      </c>
      <c r="AG1095" s="12">
        <f>IFERROR(VLOOKUP($A1095,Sheet2!$Y$2:$AK$3116,COLUMN(I1094),FALSE),"")</f>
        <v>7.5</v>
      </c>
      <c r="AH1095" s="12">
        <f>IFERROR(VLOOKUP($A1095,Sheet2!$Y$2:$AK$3116,COLUMN(J1094),FALSE),"")</f>
        <v>-2.1176853676474497E-2</v>
      </c>
      <c r="AI1095" s="12" t="str">
        <f>IFERROR(VLOOKUP($A1095,Sheet2!$Y$2:$AK$3116,COLUMN(K1094),FALSE),"")</f>
        <v>none</v>
      </c>
      <c r="AJ1095" s="12" t="str">
        <f>IFERROR(VLOOKUP($A1095,Sheet2!$Y$2:$AK$3116,COLUMN(L1094),FALSE),"")</f>
        <v>Robert Pollard ‚Äì Honey Locust Honky Tonk</v>
      </c>
      <c r="AK1095" s="12" t="str">
        <f>IFERROR(VLOOKUP($A1095,Sheet2!$Y$2:$AK$3116,COLUMN(M1094),FALSE),"")</f>
        <v>none</v>
      </c>
    </row>
    <row r="1096" spans="1:37">
      <c r="A1096" t="s">
        <v>8505</v>
      </c>
      <c r="B1096" s="3" t="s">
        <v>8503</v>
      </c>
      <c r="C1096" t="s">
        <v>77</v>
      </c>
      <c r="D1096" t="s">
        <v>78</v>
      </c>
      <c r="E1096" t="s">
        <v>8506</v>
      </c>
      <c r="F1096" t="s">
        <v>8507</v>
      </c>
      <c r="G1096" t="s">
        <v>8508</v>
      </c>
      <c r="H1096" t="s">
        <v>21</v>
      </c>
      <c r="I1096" t="s">
        <v>21</v>
      </c>
      <c r="J1096" t="s">
        <v>21</v>
      </c>
      <c r="K1096" t="s">
        <v>21</v>
      </c>
      <c r="L1096" t="s">
        <v>31</v>
      </c>
      <c r="M1096" t="s">
        <v>32</v>
      </c>
      <c r="N1096" t="s">
        <v>21</v>
      </c>
      <c r="O1096" t="s">
        <v>21</v>
      </c>
      <c r="P1096">
        <v>2013</v>
      </c>
      <c r="Q1096" t="s">
        <v>1561</v>
      </c>
      <c r="R1096" t="s">
        <v>21</v>
      </c>
      <c r="S1096" t="s">
        <v>21</v>
      </c>
      <c r="T1096">
        <v>5.9</v>
      </c>
      <c r="U1096">
        <f>SUM((T1096-6.977778)/1.271306)</f>
        <v>-0.8477722908568035</v>
      </c>
      <c r="V1096" t="s">
        <v>21</v>
      </c>
      <c r="W1096" t="s">
        <v>8509</v>
      </c>
      <c r="X1096" t="s">
        <v>8510</v>
      </c>
      <c r="Y1096" s="12" t="str">
        <f>IFERROR(VLOOKUP($A1096,Sheet2!$Y$2:$AK$3116,COLUMN(A1095),FALSE),"")</f>
        <v>Homosapien</v>
      </c>
      <c r="Z1096" s="13">
        <f>IFERROR(VLOOKUP($A1096,Sheet2!$Y$2:$AK$3116,COLUMN(B1095),FALSE),"")</f>
        <v>41311</v>
      </c>
      <c r="AA1096" s="12" t="str">
        <f>IFERROR(VLOOKUP($A1096,Sheet2!$Y$2:$AK$3116,COLUMN(C1095),FALSE),"")</f>
        <v>Slavko Bucifal</v>
      </c>
      <c r="AB1096" s="12" t="str">
        <f>IFERROR(VLOOKUP($A1096,Sheet2!$Y$2:$AK$3116,COLUMN(D1095),FALSE),"")</f>
        <v>https://www.thelineofbestfit.com/author/sbucifal</v>
      </c>
      <c r="AC1096" s="12" t="str">
        <f>IFERROR(VLOOKUP($A1096,Sheet2!$Y$2:$AK$3116,COLUMN(E1095),FALSE),"")</f>
        <v>https://www.thelineofbestfit.com/reviews/albums/pvt-homosapien-117386</v>
      </c>
      <c r="AD1096" s="12" t="str">
        <f>IFERROR(VLOOKUP($A1096,Sheet2!$Y$2:$AK$3116,COLUMN(F1095),FALSE),"")</f>
        <v>PVT</v>
      </c>
      <c r="AE1096" s="12" t="str">
        <f>IFERROR(VLOOKUP($A1096,Sheet2!$Y$2:$AK$3116,COLUMN(G1095),FALSE),"")</f>
        <v>https://www.thelineofbestfit.com/artists/pvt-106940</v>
      </c>
      <c r="AF1096" s="13" t="str">
        <f>IFERROR(VLOOKUP($A1096,Sheet2!$Y$2:$AK$3116,COLUMN(H1095),FALSE),"")</f>
        <v>none</v>
      </c>
      <c r="AG1096" s="12">
        <f>IFERROR(VLOOKUP($A1096,Sheet2!$Y$2:$AK$3116,COLUMN(I1095),FALSE),"")</f>
        <v>7</v>
      </c>
      <c r="AH1096" s="12">
        <f>IFERROR(VLOOKUP($A1096,Sheet2!$Y$2:$AK$3116,COLUMN(J1095),FALSE),"")</f>
        <v>-0.48902887021223618</v>
      </c>
      <c r="AI1096" s="12" t="str">
        <f>IFERROR(VLOOKUP($A1096,Sheet2!$Y$2:$AK$3116,COLUMN(K1095),FALSE),"")</f>
        <v>none</v>
      </c>
      <c r="AJ1096" s="12" t="str">
        <f>IFERROR(VLOOKUP($A1096,Sheet2!$Y$2:$AK$3116,COLUMN(L1095),FALSE),"")</f>
        <v>PVT ‚Äì Homosapien</v>
      </c>
      <c r="AK1096" s="12" t="str">
        <f>IFERROR(VLOOKUP($A1096,Sheet2!$Y$2:$AK$3116,COLUMN(M1095),FALSE),"")</f>
        <v>none</v>
      </c>
    </row>
    <row r="1097" spans="1:37">
      <c r="A1097" t="s">
        <v>8974</v>
      </c>
      <c r="B1097" s="3" t="s">
        <v>8701</v>
      </c>
      <c r="C1097" t="s">
        <v>18</v>
      </c>
      <c r="D1097" t="s">
        <v>18</v>
      </c>
      <c r="E1097" t="s">
        <v>8975</v>
      </c>
      <c r="F1097" t="s">
        <v>8976</v>
      </c>
      <c r="G1097" t="s">
        <v>8977</v>
      </c>
      <c r="H1097" t="s">
        <v>21</v>
      </c>
      <c r="I1097" t="s">
        <v>21</v>
      </c>
      <c r="J1097" t="s">
        <v>21</v>
      </c>
      <c r="K1097" t="s">
        <v>21</v>
      </c>
      <c r="L1097" t="s">
        <v>31</v>
      </c>
      <c r="M1097" t="s">
        <v>2612</v>
      </c>
      <c r="N1097" t="s">
        <v>39</v>
      </c>
      <c r="O1097" t="s">
        <v>542</v>
      </c>
      <c r="P1097">
        <v>2017</v>
      </c>
      <c r="Q1097" t="s">
        <v>3396</v>
      </c>
      <c r="R1097" t="s">
        <v>21</v>
      </c>
      <c r="S1097" t="s">
        <v>21</v>
      </c>
      <c r="T1097">
        <v>7.6</v>
      </c>
      <c r="U1097">
        <f>SUM((T1097-6.977778)/1.271306)</f>
        <v>0.48943527364772904</v>
      </c>
      <c r="V1097" t="s">
        <v>21</v>
      </c>
      <c r="W1097" t="s">
        <v>8978</v>
      </c>
      <c r="X1097" t="s">
        <v>8979</v>
      </c>
      <c r="Y1097" s="12" t="str">
        <f>IFERROR(VLOOKUP($A1097,Sheet2!$Y$2:$AK$3116,COLUMN(A1096),FALSE),"")</f>
        <v>Home Counties</v>
      </c>
      <c r="Z1097" s="13">
        <f>IFERROR(VLOOKUP($A1097,Sheet2!$Y$2:$AK$3116,COLUMN(B1096),FALSE),"")</f>
        <v>42886</v>
      </c>
      <c r="AA1097" s="12" t="str">
        <f>IFERROR(VLOOKUP($A1097,Sheet2!$Y$2:$AK$3116,COLUMN(C1096),FALSE),"")</f>
        <v>Slavko Bucifal</v>
      </c>
      <c r="AB1097" s="12" t="str">
        <f>IFERROR(VLOOKUP($A1097,Sheet2!$Y$2:$AK$3116,COLUMN(D1096),FALSE),"")</f>
        <v>https://www.thelineofbestfit.com/author/sbucifal</v>
      </c>
      <c r="AC1097" s="12" t="str">
        <f>IFERROR(VLOOKUP($A1097,Sheet2!$Y$2:$AK$3116,COLUMN(E1096),FALSE),"")</f>
        <v>https://www.thelineofbestfit.com/reviews/albums/sainte-etienne-home-counties</v>
      </c>
      <c r="AD1097" s="12" t="str">
        <f>IFERROR(VLOOKUP($A1097,Sheet2!$Y$2:$AK$3116,COLUMN(F1096),FALSE),"")</f>
        <v>Saint Etienne</v>
      </c>
      <c r="AE1097" s="12" t="str">
        <f>IFERROR(VLOOKUP($A1097,Sheet2!$Y$2:$AK$3116,COLUMN(G1096),FALSE),"")</f>
        <v>https://www.thelineofbestfit.com/artists/saint-etienne-107175</v>
      </c>
      <c r="AF1097" s="13">
        <f>IFERROR(VLOOKUP($A1097,Sheet2!$Y$2:$AK$3116,COLUMN(H1096),FALSE),"")</f>
        <v>42888</v>
      </c>
      <c r="AG1097" s="12">
        <f>IFERROR(VLOOKUP($A1097,Sheet2!$Y$2:$AK$3116,COLUMN(I1096),FALSE),"")</f>
        <v>8</v>
      </c>
      <c r="AH1097" s="12">
        <f>IFERROR(VLOOKUP($A1097,Sheet2!$Y$2:$AK$3116,COLUMN(J1096),FALSE),"")</f>
        <v>0.44667516285928721</v>
      </c>
      <c r="AI1097" s="12" t="str">
        <f>IFERROR(VLOOKUP($A1097,Sheet2!$Y$2:$AK$3116,COLUMN(K1096),FALSE),"")</f>
        <v>United Kingdom</v>
      </c>
      <c r="AJ1097" s="12" t="str">
        <f>IFERROR(VLOOKUP($A1097,Sheet2!$Y$2:$AK$3116,COLUMN(L1096),FALSE),"")</f>
        <v>Saint Etienne keep pop perfection close at hand on Home Counties</v>
      </c>
      <c r="AK1097" s="12" t="str">
        <f>IFERROR(VLOOKUP($A1097,Sheet2!$Y$2:$AK$3116,COLUMN(M1096),FALSE),"")</f>
        <v xml:space="preserve">Home Counties is the perfect record for taking a summer drive to old neighborhoods to visit friends and enemies, both of which are useful. </v>
      </c>
    </row>
    <row r="1098" spans="1:37">
      <c r="A1098" t="s">
        <v>4873</v>
      </c>
      <c r="B1098" s="3" t="s">
        <v>339</v>
      </c>
      <c r="C1098" t="s">
        <v>18</v>
      </c>
      <c r="D1098" t="s">
        <v>18</v>
      </c>
      <c r="E1098" t="s">
        <v>7649</v>
      </c>
      <c r="F1098" t="s">
        <v>7647</v>
      </c>
      <c r="G1098" t="s">
        <v>7648</v>
      </c>
      <c r="H1098" t="s">
        <v>21</v>
      </c>
      <c r="I1098" t="s">
        <v>21</v>
      </c>
      <c r="J1098" t="s">
        <v>21</v>
      </c>
      <c r="K1098" t="s">
        <v>21</v>
      </c>
      <c r="L1098" t="s">
        <v>31</v>
      </c>
      <c r="M1098" t="s">
        <v>32</v>
      </c>
      <c r="N1098" t="s">
        <v>21</v>
      </c>
      <c r="O1098" t="s">
        <v>21</v>
      </c>
      <c r="P1098">
        <v>2013</v>
      </c>
      <c r="Q1098" t="s">
        <v>592</v>
      </c>
      <c r="R1098" t="s">
        <v>21</v>
      </c>
      <c r="S1098" t="s">
        <v>21</v>
      </c>
      <c r="T1098">
        <v>7.8</v>
      </c>
      <c r="U1098">
        <f>SUM((T1098-6.977778)/1.271306)</f>
        <v>0.64675381064826243</v>
      </c>
      <c r="V1098" t="s">
        <v>21</v>
      </c>
      <c r="W1098" t="s">
        <v>7650</v>
      </c>
      <c r="X1098" t="s">
        <v>7651</v>
      </c>
      <c r="Y1098" s="12" t="str">
        <f>IFERROR(VLOOKUP($A1098,Sheet2!$Y$2:$AK$3116,COLUMN(A1097),FALSE),"")</f>
        <v>Home</v>
      </c>
      <c r="Z1098" s="13">
        <f>IFERROR(VLOOKUP($A1098,Sheet2!$Y$2:$AK$3116,COLUMN(B1097),FALSE),"")</f>
        <v>41292</v>
      </c>
      <c r="AA1098" s="12" t="str">
        <f>IFERROR(VLOOKUP($A1098,Sheet2!$Y$2:$AK$3116,COLUMN(C1097),FALSE),"")</f>
        <v>Chris Lo</v>
      </c>
      <c r="AB1098" s="12" t="str">
        <f>IFERROR(VLOOKUP($A1098,Sheet2!$Y$2:$AK$3116,COLUMN(D1097),FALSE),"")</f>
        <v>https://www.thelineofbestfit.com/author/clo_</v>
      </c>
      <c r="AC1098" s="12" t="str">
        <f>IFERROR(VLOOKUP($A1098,Sheet2!$Y$2:$AK$3116,COLUMN(E1097),FALSE),"")</f>
        <v>https://www.thelineofbestfit.com/reviews/albums/nosaj-thing-home-115931</v>
      </c>
      <c r="AD1098" s="12" t="str">
        <f>IFERROR(VLOOKUP($A1098,Sheet2!$Y$2:$AK$3116,COLUMN(F1097),FALSE),"")</f>
        <v>Nosaj Thing</v>
      </c>
      <c r="AE1098" s="12" t="str">
        <f>IFERROR(VLOOKUP($A1098,Sheet2!$Y$2:$AK$3116,COLUMN(G1097),FALSE),"")</f>
        <v>https://www.thelineofbestfit.com/artists/nosaj-thing-106529</v>
      </c>
      <c r="AF1098" s="13" t="str">
        <f>IFERROR(VLOOKUP($A1098,Sheet2!$Y$2:$AK$3116,COLUMN(H1097),FALSE),"")</f>
        <v>none</v>
      </c>
      <c r="AG1098" s="12">
        <f>IFERROR(VLOOKUP($A1098,Sheet2!$Y$2:$AK$3116,COLUMN(I1097),FALSE),"")</f>
        <v>7</v>
      </c>
      <c r="AH1098" s="12">
        <f>IFERROR(VLOOKUP($A1098,Sheet2!$Y$2:$AK$3116,COLUMN(J1097),FALSE),"")</f>
        <v>-0.48902887021223618</v>
      </c>
      <c r="AI1098" s="12" t="str">
        <f>IFERROR(VLOOKUP($A1098,Sheet2!$Y$2:$AK$3116,COLUMN(K1097),FALSE),"")</f>
        <v>none</v>
      </c>
      <c r="AJ1098" s="12" t="str">
        <f>IFERROR(VLOOKUP($A1098,Sheet2!$Y$2:$AK$3116,COLUMN(L1097),FALSE),"")</f>
        <v>Nosaj Thing ‚Äì Home</v>
      </c>
      <c r="AK1098" s="12" t="str">
        <f>IFERROR(VLOOKUP($A1098,Sheet2!$Y$2:$AK$3116,COLUMN(M1097),FALSE),"")</f>
        <v>none</v>
      </c>
    </row>
    <row r="1099" spans="1:37">
      <c r="A1099" t="s">
        <v>4873</v>
      </c>
      <c r="B1099" s="3" t="s">
        <v>8166</v>
      </c>
      <c r="C1099" t="s">
        <v>416</v>
      </c>
      <c r="D1099" t="s">
        <v>417</v>
      </c>
      <c r="E1099" t="s">
        <v>8167</v>
      </c>
      <c r="F1099" t="s">
        <v>8168</v>
      </c>
      <c r="G1099" t="s">
        <v>8169</v>
      </c>
      <c r="H1099" t="s">
        <v>21</v>
      </c>
      <c r="I1099" t="s">
        <v>21</v>
      </c>
      <c r="J1099" t="s">
        <v>21</v>
      </c>
      <c r="K1099" t="s">
        <v>21</v>
      </c>
      <c r="L1099" t="s">
        <v>22</v>
      </c>
      <c r="M1099" t="s">
        <v>23</v>
      </c>
      <c r="N1099" t="s">
        <v>21</v>
      </c>
      <c r="O1099" t="s">
        <v>21</v>
      </c>
      <c r="P1099">
        <v>2015</v>
      </c>
      <c r="Q1099" t="s">
        <v>106</v>
      </c>
      <c r="R1099" t="s">
        <v>21</v>
      </c>
      <c r="S1099" t="s">
        <v>21</v>
      </c>
      <c r="T1099">
        <v>7.3</v>
      </c>
      <c r="U1099">
        <f>SUM((T1099-6.977778)/1.271306)</f>
        <v>0.25345746814692921</v>
      </c>
      <c r="V1099" t="s">
        <v>21</v>
      </c>
      <c r="W1099" t="s">
        <v>8170</v>
      </c>
      <c r="X1099" t="s">
        <v>8171</v>
      </c>
      <c r="Y1099" s="12" t="str">
        <f>IFERROR(VLOOKUP($A1099,Sheet2!$Y$2:$AK$3116,COLUMN(A1098),FALSE),"")</f>
        <v>Home</v>
      </c>
      <c r="Z1099" s="13">
        <f>IFERROR(VLOOKUP($A1099,Sheet2!$Y$2:$AK$3116,COLUMN(B1098),FALSE),"")</f>
        <v>41292</v>
      </c>
      <c r="AA1099" s="12" t="str">
        <f>IFERROR(VLOOKUP($A1099,Sheet2!$Y$2:$AK$3116,COLUMN(C1098),FALSE),"")</f>
        <v>Chris Lo</v>
      </c>
      <c r="AB1099" s="12" t="str">
        <f>IFERROR(VLOOKUP($A1099,Sheet2!$Y$2:$AK$3116,COLUMN(D1098),FALSE),"")</f>
        <v>https://www.thelineofbestfit.com/author/clo_</v>
      </c>
      <c r="AC1099" s="12" t="str">
        <f>IFERROR(VLOOKUP($A1099,Sheet2!$Y$2:$AK$3116,COLUMN(E1098),FALSE),"")</f>
        <v>https://www.thelineofbestfit.com/reviews/albums/nosaj-thing-home-115931</v>
      </c>
      <c r="AD1099" s="12" t="str">
        <f>IFERROR(VLOOKUP($A1099,Sheet2!$Y$2:$AK$3116,COLUMN(F1098),FALSE),"")</f>
        <v>Nosaj Thing</v>
      </c>
      <c r="AE1099" s="12" t="str">
        <f>IFERROR(VLOOKUP($A1099,Sheet2!$Y$2:$AK$3116,COLUMN(G1098),FALSE),"")</f>
        <v>https://www.thelineofbestfit.com/artists/nosaj-thing-106529</v>
      </c>
      <c r="AF1099" s="13" t="str">
        <f>IFERROR(VLOOKUP($A1099,Sheet2!$Y$2:$AK$3116,COLUMN(H1098),FALSE),"")</f>
        <v>none</v>
      </c>
      <c r="AG1099" s="12">
        <f>IFERROR(VLOOKUP($A1099,Sheet2!$Y$2:$AK$3116,COLUMN(I1098),FALSE),"")</f>
        <v>7</v>
      </c>
      <c r="AH1099" s="12">
        <f>IFERROR(VLOOKUP($A1099,Sheet2!$Y$2:$AK$3116,COLUMN(J1098),FALSE),"")</f>
        <v>-0.48902887021223618</v>
      </c>
      <c r="AI1099" s="12" t="str">
        <f>IFERROR(VLOOKUP($A1099,Sheet2!$Y$2:$AK$3116,COLUMN(K1098),FALSE),"")</f>
        <v>none</v>
      </c>
      <c r="AJ1099" s="12" t="str">
        <f>IFERROR(VLOOKUP($A1099,Sheet2!$Y$2:$AK$3116,COLUMN(L1098),FALSE),"")</f>
        <v>Nosaj Thing ‚Äì Home</v>
      </c>
      <c r="AK1099" s="12" t="str">
        <f>IFERROR(VLOOKUP($A1099,Sheet2!$Y$2:$AK$3116,COLUMN(M1098),FALSE),"")</f>
        <v>none</v>
      </c>
    </row>
    <row r="1100" spans="1:37">
      <c r="A1100" t="s">
        <v>4873</v>
      </c>
      <c r="B1100" s="3" t="s">
        <v>8124</v>
      </c>
      <c r="C1100" t="s">
        <v>18</v>
      </c>
      <c r="D1100" t="s">
        <v>18</v>
      </c>
      <c r="E1100" t="s">
        <v>8865</v>
      </c>
      <c r="F1100" t="s">
        <v>8866</v>
      </c>
      <c r="G1100" t="s">
        <v>8867</v>
      </c>
      <c r="H1100" t="s">
        <v>21</v>
      </c>
      <c r="I1100" t="s">
        <v>21</v>
      </c>
      <c r="J1100" t="s">
        <v>21</v>
      </c>
      <c r="K1100" t="s">
        <v>21</v>
      </c>
      <c r="L1100" t="s">
        <v>21</v>
      </c>
      <c r="M1100" t="s">
        <v>21</v>
      </c>
      <c r="N1100" t="s">
        <v>21</v>
      </c>
      <c r="O1100" t="s">
        <v>21</v>
      </c>
      <c r="P1100">
        <v>2013</v>
      </c>
      <c r="Q1100" t="s">
        <v>2107</v>
      </c>
      <c r="R1100" t="s">
        <v>21</v>
      </c>
      <c r="S1100" t="s">
        <v>21</v>
      </c>
      <c r="T1100">
        <v>6.4</v>
      </c>
      <c r="U1100">
        <f>SUM((T1100-6.977778)/1.271306)</f>
        <v>-0.45447594835547023</v>
      </c>
      <c r="V1100" t="s">
        <v>21</v>
      </c>
      <c r="W1100" t="s">
        <v>8868</v>
      </c>
      <c r="X1100" t="s">
        <v>8869</v>
      </c>
      <c r="Y1100" s="12" t="str">
        <f>IFERROR(VLOOKUP($A1100,Sheet2!$Y$2:$AK$3116,COLUMN(A1099),FALSE),"")</f>
        <v>Home</v>
      </c>
      <c r="Z1100" s="13">
        <f>IFERROR(VLOOKUP($A1100,Sheet2!$Y$2:$AK$3116,COLUMN(B1099),FALSE),"")</f>
        <v>41292</v>
      </c>
      <c r="AA1100" s="12" t="str">
        <f>IFERROR(VLOOKUP($A1100,Sheet2!$Y$2:$AK$3116,COLUMN(C1099),FALSE),"")</f>
        <v>Chris Lo</v>
      </c>
      <c r="AB1100" s="12" t="str">
        <f>IFERROR(VLOOKUP($A1100,Sheet2!$Y$2:$AK$3116,COLUMN(D1099),FALSE),"")</f>
        <v>https://www.thelineofbestfit.com/author/clo_</v>
      </c>
      <c r="AC1100" s="12" t="str">
        <f>IFERROR(VLOOKUP($A1100,Sheet2!$Y$2:$AK$3116,COLUMN(E1099),FALSE),"")</f>
        <v>https://www.thelineofbestfit.com/reviews/albums/nosaj-thing-home-115931</v>
      </c>
      <c r="AD1100" s="12" t="str">
        <f>IFERROR(VLOOKUP($A1100,Sheet2!$Y$2:$AK$3116,COLUMN(F1099),FALSE),"")</f>
        <v>Nosaj Thing</v>
      </c>
      <c r="AE1100" s="12" t="str">
        <f>IFERROR(VLOOKUP($A1100,Sheet2!$Y$2:$AK$3116,COLUMN(G1099),FALSE),"")</f>
        <v>https://www.thelineofbestfit.com/artists/nosaj-thing-106529</v>
      </c>
      <c r="AF1100" s="13" t="str">
        <f>IFERROR(VLOOKUP($A1100,Sheet2!$Y$2:$AK$3116,COLUMN(H1099),FALSE),"")</f>
        <v>none</v>
      </c>
      <c r="AG1100" s="12">
        <f>IFERROR(VLOOKUP($A1100,Sheet2!$Y$2:$AK$3116,COLUMN(I1099),FALSE),"")</f>
        <v>7</v>
      </c>
      <c r="AH1100" s="12">
        <f>IFERROR(VLOOKUP($A1100,Sheet2!$Y$2:$AK$3116,COLUMN(J1099),FALSE),"")</f>
        <v>-0.48902887021223618</v>
      </c>
      <c r="AI1100" s="12" t="str">
        <f>IFERROR(VLOOKUP($A1100,Sheet2!$Y$2:$AK$3116,COLUMN(K1099),FALSE),"")</f>
        <v>none</v>
      </c>
      <c r="AJ1100" s="12" t="str">
        <f>IFERROR(VLOOKUP($A1100,Sheet2!$Y$2:$AK$3116,COLUMN(L1099),FALSE),"")</f>
        <v>Nosaj Thing ‚Äì Home</v>
      </c>
      <c r="AK1100" s="12" t="str">
        <f>IFERROR(VLOOKUP($A1100,Sheet2!$Y$2:$AK$3116,COLUMN(M1099),FALSE),"")</f>
        <v>none</v>
      </c>
    </row>
    <row r="1101" spans="1:37">
      <c r="A1101" t="s">
        <v>7135</v>
      </c>
      <c r="B1101" s="3" t="s">
        <v>118</v>
      </c>
      <c r="C1101" t="s">
        <v>77</v>
      </c>
      <c r="D1101" t="s">
        <v>78</v>
      </c>
      <c r="E1101" t="s">
        <v>7136</v>
      </c>
      <c r="F1101" t="s">
        <v>7137</v>
      </c>
      <c r="G1101" t="s">
        <v>7138</v>
      </c>
      <c r="H1101" t="s">
        <v>21</v>
      </c>
      <c r="I1101" t="s">
        <v>21</v>
      </c>
      <c r="J1101" t="s">
        <v>21</v>
      </c>
      <c r="K1101" t="s">
        <v>21</v>
      </c>
      <c r="L1101" t="s">
        <v>39</v>
      </c>
      <c r="M1101" t="s">
        <v>40</v>
      </c>
      <c r="N1101" t="s">
        <v>21</v>
      </c>
      <c r="O1101" t="s">
        <v>21</v>
      </c>
      <c r="P1101">
        <v>2016</v>
      </c>
      <c r="Q1101" t="s">
        <v>1243</v>
      </c>
      <c r="R1101" t="s">
        <v>21</v>
      </c>
      <c r="S1101" t="s">
        <v>21</v>
      </c>
      <c r="T1101">
        <v>7.7</v>
      </c>
      <c r="U1101">
        <f>SUM((T1101-6.977778)/1.271306)</f>
        <v>0.56809454214799615</v>
      </c>
      <c r="V1101" t="s">
        <v>21</v>
      </c>
      <c r="W1101" t="s">
        <v>7139</v>
      </c>
      <c r="X1101" t="s">
        <v>7140</v>
      </c>
      <c r="Y1101" s="12" t="str">
        <f>IFERROR(VLOOKUP($A1101,Sheet2!$Y$2:$AK$3116,COLUMN(A1100),FALSE),"")</f>
        <v>Holy Ghost</v>
      </c>
      <c r="Z1101" s="13">
        <f>IFERROR(VLOOKUP($A1101,Sheet2!$Y$2:$AK$3116,COLUMN(B1100),FALSE),"")</f>
        <v>42496</v>
      </c>
      <c r="AA1101" s="12" t="str">
        <f>IFERROR(VLOOKUP($A1101,Sheet2!$Y$2:$AK$3116,COLUMN(C1100),FALSE),"")</f>
        <v>Jessica Goodman</v>
      </c>
      <c r="AB1101" s="12" t="str">
        <f>IFERROR(VLOOKUP($A1101,Sheet2!$Y$2:$AK$3116,COLUMN(D1100),FALSE),"")</f>
        <v>https://www.thelineofbestfit.com/author/jgoodman</v>
      </c>
      <c r="AC1101" s="12" t="str">
        <f>IFERROR(VLOOKUP($A1101,Sheet2!$Y$2:$AK$3116,COLUMN(E1100),FALSE),"")</f>
        <v>https://www.thelineofbestfit.com/reviews/albums/modern-baseball-holy-ghost</v>
      </c>
      <c r="AD1101" s="12" t="str">
        <f>IFERROR(VLOOKUP($A1101,Sheet2!$Y$2:$AK$3116,COLUMN(F1100),FALSE),"")</f>
        <v>Modern Baseball</v>
      </c>
      <c r="AE1101" s="12" t="str">
        <f>IFERROR(VLOOKUP($A1101,Sheet2!$Y$2:$AK$3116,COLUMN(G1100),FALSE),"")</f>
        <v>https://www.thelineofbestfit.com/artists/modern-baseball</v>
      </c>
      <c r="AF1101" s="13" t="str">
        <f>IFERROR(VLOOKUP($A1101,Sheet2!$Y$2:$AK$3116,COLUMN(H1100),FALSE),"")</f>
        <v>none</v>
      </c>
      <c r="AG1101" s="12">
        <f>IFERROR(VLOOKUP($A1101,Sheet2!$Y$2:$AK$3116,COLUMN(I1100),FALSE),"")</f>
        <v>9</v>
      </c>
      <c r="AH1101" s="12">
        <f>IFERROR(VLOOKUP($A1101,Sheet2!$Y$2:$AK$3116,COLUMN(J1100),FALSE),"")</f>
        <v>1.3823791959308105</v>
      </c>
      <c r="AI1101" s="12" t="str">
        <f>IFERROR(VLOOKUP($A1101,Sheet2!$Y$2:$AK$3116,COLUMN(K1100),FALSE),"")</f>
        <v>none</v>
      </c>
      <c r="AJ1101" s="12" t="str">
        <f>IFERROR(VLOOKUP($A1101,Sheet2!$Y$2:$AK$3116,COLUMN(L1100),FALSE),"")</f>
        <v>Modern Baseball are here to change your world with third album Holy Ghost</v>
      </c>
      <c r="AK1101" s="12" t="str">
        <f>IFERROR(VLOOKUP($A1101,Sheet2!$Y$2:$AK$3116,COLUMN(M1100),FALSE),"")</f>
        <v>Read any recent interview with Modern Baseball, or watch the documentary the band released charting the run up to and creation of their newest album, and the weight behind the words on Holy Ghost is exposed for all to hear.</v>
      </c>
    </row>
    <row r="1102" spans="1:37">
      <c r="A1102" t="s">
        <v>4088</v>
      </c>
      <c r="B1102" s="3" t="s">
        <v>4081</v>
      </c>
      <c r="C1102" t="s">
        <v>690</v>
      </c>
      <c r="D1102" t="s">
        <v>691</v>
      </c>
      <c r="E1102" t="s">
        <v>4089</v>
      </c>
      <c r="F1102" t="s">
        <v>4084</v>
      </c>
      <c r="G1102" t="s">
        <v>4085</v>
      </c>
      <c r="H1102" t="s">
        <v>21</v>
      </c>
      <c r="I1102" t="s">
        <v>21</v>
      </c>
      <c r="J1102" t="s">
        <v>21</v>
      </c>
      <c r="K1102" t="s">
        <v>21</v>
      </c>
      <c r="L1102" t="s">
        <v>39</v>
      </c>
      <c r="M1102" t="s">
        <v>40</v>
      </c>
      <c r="N1102" t="s">
        <v>21</v>
      </c>
      <c r="O1102" t="s">
        <v>21</v>
      </c>
      <c r="P1102">
        <v>2013</v>
      </c>
      <c r="Q1102" t="s">
        <v>403</v>
      </c>
      <c r="R1102" t="s">
        <v>338</v>
      </c>
      <c r="S1102" t="s">
        <v>21</v>
      </c>
      <c r="T1102">
        <v>7.6</v>
      </c>
      <c r="U1102">
        <f>SUM((T1102-6.977778)/1.271306)</f>
        <v>0.48943527364772904</v>
      </c>
      <c r="V1102" t="s">
        <v>21</v>
      </c>
      <c r="W1102" t="s">
        <v>4090</v>
      </c>
      <c r="X1102" t="s">
        <v>4091</v>
      </c>
      <c r="Y1102" s="12" t="str">
        <f>IFERROR(VLOOKUP($A1102,Sheet2!$Y$2:$AK$3116,COLUMN(A1101),FALSE),"")</f>
        <v>Holy Fire</v>
      </c>
      <c r="Z1102" s="13">
        <f>IFERROR(VLOOKUP($A1102,Sheet2!$Y$2:$AK$3116,COLUMN(B1101),FALSE),"")</f>
        <v>41313</v>
      </c>
      <c r="AA1102" s="12" t="str">
        <f>IFERROR(VLOOKUP($A1102,Sheet2!$Y$2:$AK$3116,COLUMN(C1101),FALSE),"")</f>
        <v>Michelle Kambasha</v>
      </c>
      <c r="AB1102" s="12" t="str">
        <f>IFERROR(VLOOKUP($A1102,Sheet2!$Y$2:$AK$3116,COLUMN(D1101),FALSE),"")</f>
        <v>https://www.thelineofbestfit.com/author/mkambasha</v>
      </c>
      <c r="AC1102" s="12" t="str">
        <f>IFERROR(VLOOKUP($A1102,Sheet2!$Y$2:$AK$3116,COLUMN(E1101),FALSE),"")</f>
        <v>https://www.thelineofbestfit.com/reviews/albums/foals-holy-fire-117860</v>
      </c>
      <c r="AD1102" s="12" t="str">
        <f>IFERROR(VLOOKUP($A1102,Sheet2!$Y$2:$AK$3116,COLUMN(F1101),FALSE),"")</f>
        <v>Foals</v>
      </c>
      <c r="AE1102" s="12" t="str">
        <f>IFERROR(VLOOKUP($A1102,Sheet2!$Y$2:$AK$3116,COLUMN(G1101),FALSE),"")</f>
        <v>https://www.thelineofbestfit.com/artists/foals-104770</v>
      </c>
      <c r="AF1102" s="13" t="str">
        <f>IFERROR(VLOOKUP($A1102,Sheet2!$Y$2:$AK$3116,COLUMN(H1101),FALSE),"")</f>
        <v>none</v>
      </c>
      <c r="AG1102" s="12">
        <f>IFERROR(VLOOKUP($A1102,Sheet2!$Y$2:$AK$3116,COLUMN(I1101),FALSE),"")</f>
        <v>8.5</v>
      </c>
      <c r="AH1102" s="12">
        <f>IFERROR(VLOOKUP($A1102,Sheet2!$Y$2:$AK$3116,COLUMN(J1101),FALSE),"")</f>
        <v>0.91452717939504891</v>
      </c>
      <c r="AI1102" s="12" t="str">
        <f>IFERROR(VLOOKUP($A1102,Sheet2!$Y$2:$AK$3116,COLUMN(K1101),FALSE),"")</f>
        <v>none</v>
      </c>
      <c r="AJ1102" s="12" t="str">
        <f>IFERROR(VLOOKUP($A1102,Sheet2!$Y$2:$AK$3116,COLUMN(L1101),FALSE),"")</f>
        <v>Foals ‚Äì Holy Fire</v>
      </c>
      <c r="AK1102" s="12" t="str">
        <f>IFERROR(VLOOKUP($A1102,Sheet2!$Y$2:$AK$3116,COLUMN(M1101),FALSE),"")</f>
        <v>none</v>
      </c>
    </row>
    <row r="1103" spans="1:37">
      <c r="A1103" t="s">
        <v>4858</v>
      </c>
      <c r="B1103" s="3" t="s">
        <v>4862</v>
      </c>
      <c r="C1103" t="s">
        <v>567</v>
      </c>
      <c r="D1103" t="s">
        <v>568</v>
      </c>
      <c r="E1103" t="s">
        <v>4863</v>
      </c>
      <c r="F1103" t="s">
        <v>4858</v>
      </c>
      <c r="G1103" t="s">
        <v>4859</v>
      </c>
      <c r="H1103" t="s">
        <v>21</v>
      </c>
      <c r="I1103" t="s">
        <v>21</v>
      </c>
      <c r="J1103" t="s">
        <v>21</v>
      </c>
      <c r="K1103" t="s">
        <v>21</v>
      </c>
      <c r="L1103" t="s">
        <v>21</v>
      </c>
      <c r="M1103" t="s">
        <v>21</v>
      </c>
      <c r="N1103" t="s">
        <v>21</v>
      </c>
      <c r="O1103" t="s">
        <v>21</v>
      </c>
      <c r="P1103">
        <v>2012</v>
      </c>
      <c r="Q1103" t="s">
        <v>454</v>
      </c>
      <c r="R1103" t="s">
        <v>21</v>
      </c>
      <c r="S1103" t="s">
        <v>21</v>
      </c>
      <c r="T1103">
        <v>7.1</v>
      </c>
      <c r="U1103">
        <f>SUM((T1103-6.977778)/1.271306)</f>
        <v>9.6138931146395767E-2</v>
      </c>
      <c r="V1103" t="s">
        <v>21</v>
      </c>
      <c r="W1103" t="s">
        <v>4864</v>
      </c>
      <c r="X1103" t="s">
        <v>4865</v>
      </c>
      <c r="Y1103" s="12" t="str">
        <f>IFERROR(VLOOKUP($A1103,Sheet2!$Y$2:$AK$3116,COLUMN(A1102),FALSE),"")</f>
        <v>Holograms</v>
      </c>
      <c r="Z1103" s="13">
        <f>IFERROR(VLOOKUP($A1103,Sheet2!$Y$2:$AK$3116,COLUMN(B1102),FALSE),"")</f>
        <v>41099</v>
      </c>
      <c r="AA1103" s="12" t="str">
        <f>IFERROR(VLOOKUP($A1103,Sheet2!$Y$2:$AK$3116,COLUMN(C1102),FALSE),"")</f>
        <v>Matthias Scherer</v>
      </c>
      <c r="AB1103" s="12" t="str">
        <f>IFERROR(VLOOKUP($A1103,Sheet2!$Y$2:$AK$3116,COLUMN(D1102),FALSE),"")</f>
        <v>https://www.thelineofbestfit.com/author/mscherer</v>
      </c>
      <c r="AC1103" s="12" t="str">
        <f>IFERROR(VLOOKUP($A1103,Sheet2!$Y$2:$AK$3116,COLUMN(E1102),FALSE),"")</f>
        <v>https://www.thelineofbestfit.com/reviews/albums/holograms-holograms-100664</v>
      </c>
      <c r="AD1103" s="12" t="str">
        <f>IFERROR(VLOOKUP($A1103,Sheet2!$Y$2:$AK$3116,COLUMN(F1102),FALSE),"")</f>
        <v>Holograms</v>
      </c>
      <c r="AE1103" s="12" t="str">
        <f>IFERROR(VLOOKUP($A1103,Sheet2!$Y$2:$AK$3116,COLUMN(G1102),FALSE),"")</f>
        <v>https://www.thelineofbestfit.com/artists/holograms-105170</v>
      </c>
      <c r="AF1103" s="13" t="str">
        <f>IFERROR(VLOOKUP($A1103,Sheet2!$Y$2:$AK$3116,COLUMN(H1102),FALSE),"")</f>
        <v>none</v>
      </c>
      <c r="AG1103" s="12">
        <f>IFERROR(VLOOKUP($A1103,Sheet2!$Y$2:$AK$3116,COLUMN(I1102),FALSE),"")</f>
        <v>7</v>
      </c>
      <c r="AH1103" s="12">
        <f>IFERROR(VLOOKUP($A1103,Sheet2!$Y$2:$AK$3116,COLUMN(J1102),FALSE),"")</f>
        <v>-0.48902887021223618</v>
      </c>
      <c r="AI1103" s="12" t="str">
        <f>IFERROR(VLOOKUP($A1103,Sheet2!$Y$2:$AK$3116,COLUMN(K1102),FALSE),"")</f>
        <v>none</v>
      </c>
      <c r="AJ1103" s="12" t="str">
        <f>IFERROR(VLOOKUP($A1103,Sheet2!$Y$2:$AK$3116,COLUMN(L1102),FALSE),"")</f>
        <v>Holograms ‚Äì Holograms</v>
      </c>
      <c r="AK1103" s="12" t="str">
        <f>IFERROR(VLOOKUP($A1103,Sheet2!$Y$2:$AK$3116,COLUMN(M1102),FALSE),"")</f>
        <v>none</v>
      </c>
    </row>
    <row r="1104" spans="1:37">
      <c r="A1104" t="s">
        <v>4430</v>
      </c>
      <c r="B1104" s="3" t="s">
        <v>4427</v>
      </c>
      <c r="C1104" t="s">
        <v>2091</v>
      </c>
      <c r="D1104" t="s">
        <v>2092</v>
      </c>
      <c r="E1104" t="s">
        <v>4431</v>
      </c>
      <c r="F1104" t="s">
        <v>4428</v>
      </c>
      <c r="G1104" t="s">
        <v>4429</v>
      </c>
      <c r="H1104" t="s">
        <v>21</v>
      </c>
      <c r="I1104" t="s">
        <v>21</v>
      </c>
      <c r="J1104" t="s">
        <v>21</v>
      </c>
      <c r="K1104" t="s">
        <v>21</v>
      </c>
      <c r="L1104" t="s">
        <v>39</v>
      </c>
      <c r="M1104" t="s">
        <v>40</v>
      </c>
      <c r="N1104" t="s">
        <v>21</v>
      </c>
      <c r="O1104" t="s">
        <v>21</v>
      </c>
      <c r="P1104">
        <v>2015</v>
      </c>
      <c r="Q1104" t="s">
        <v>113</v>
      </c>
      <c r="R1104" t="s">
        <v>21</v>
      </c>
      <c r="S1104" t="s">
        <v>21</v>
      </c>
      <c r="T1104">
        <v>7.8</v>
      </c>
      <c r="U1104">
        <f>SUM((T1104-6.977778)/1.271306)</f>
        <v>0.64675381064826243</v>
      </c>
      <c r="V1104" t="s">
        <v>21</v>
      </c>
      <c r="W1104" t="s">
        <v>4432</v>
      </c>
      <c r="X1104" t="s">
        <v>4433</v>
      </c>
      <c r="Y1104" s="12" t="str">
        <f>IFERROR(VLOOKUP($A1104,Sheet2!$Y$2:$AK$3116,COLUMN(A1103),FALSE),"")</f>
        <v>Holding Hands With Jamie</v>
      </c>
      <c r="Z1104" s="13">
        <f>IFERROR(VLOOKUP($A1104,Sheet2!$Y$2:$AK$3116,COLUMN(B1103),FALSE),"")</f>
        <v>42268</v>
      </c>
      <c r="AA1104" s="12" t="str">
        <f>IFERROR(VLOOKUP($A1104,Sheet2!$Y$2:$AK$3116,COLUMN(C1103),FALSE),"")</f>
        <v>Saam Idelji-Tehrani</v>
      </c>
      <c r="AB1104" s="12" t="str">
        <f>IFERROR(VLOOKUP($A1104,Sheet2!$Y$2:$AK$3116,COLUMN(D1103),FALSE),"")</f>
        <v>https://www.thelineofbestfit.com/author/saam.idelji@gmail.com</v>
      </c>
      <c r="AC1104" s="12" t="str">
        <f>IFERROR(VLOOKUP($A1104,Sheet2!$Y$2:$AK$3116,COLUMN(E1103),FALSE),"")</f>
        <v>https://www.thelineofbestfit.com/reviews/albums/a-sonic-voyage-into-the-minds-of-girl-band</v>
      </c>
      <c r="AD1104" s="12" t="str">
        <f>IFERROR(VLOOKUP($A1104,Sheet2!$Y$2:$AK$3116,COLUMN(F1103),FALSE),"")</f>
        <v>Girl Band</v>
      </c>
      <c r="AE1104" s="12" t="str">
        <f>IFERROR(VLOOKUP($A1104,Sheet2!$Y$2:$AK$3116,COLUMN(G1103),FALSE),"")</f>
        <v>https://www.thelineofbestfit.com/artists/girl-band-143555</v>
      </c>
      <c r="AF1104" s="13" t="str">
        <f>IFERROR(VLOOKUP($A1104,Sheet2!$Y$2:$AK$3116,COLUMN(H1103),FALSE),"")</f>
        <v>none</v>
      </c>
      <c r="AG1104" s="12">
        <f>IFERROR(VLOOKUP($A1104,Sheet2!$Y$2:$AK$3116,COLUMN(I1103),FALSE),"")</f>
        <v>8.5</v>
      </c>
      <c r="AH1104" s="12">
        <f>IFERROR(VLOOKUP($A1104,Sheet2!$Y$2:$AK$3116,COLUMN(J1103),FALSE),"")</f>
        <v>0.91452717939504891</v>
      </c>
      <c r="AI1104" s="12" t="str">
        <f>IFERROR(VLOOKUP($A1104,Sheet2!$Y$2:$AK$3116,COLUMN(K1103),FALSE),"")</f>
        <v>Ireland</v>
      </c>
      <c r="AJ1104" s="12" t="str">
        <f>IFERROR(VLOOKUP($A1104,Sheet2!$Y$2:$AK$3116,COLUMN(L1103),FALSE),"")</f>
        <v>A sonic voyage into the minds of Girl Band</v>
      </c>
      <c r="AK1104" s="12" t="str">
        <f>IFERROR(VLOOKUP($A1104,Sheet2!$Y$2:$AK$3116,COLUMN(M1103),FALSE),"")</f>
        <v xml:space="preserve">Louis Wain painted cats. While those four words may seem incongruous in relation to Dublin noise-mongers Girl Band, there is a point. </v>
      </c>
    </row>
    <row r="1105" spans="1:37">
      <c r="A1105" t="s">
        <v>8327</v>
      </c>
      <c r="B1105" s="3" t="s">
        <v>8320</v>
      </c>
      <c r="C1105" t="s">
        <v>77</v>
      </c>
      <c r="D1105" t="s">
        <v>78</v>
      </c>
      <c r="E1105" t="s">
        <v>8328</v>
      </c>
      <c r="F1105" t="s">
        <v>8321</v>
      </c>
      <c r="G1105" t="s">
        <v>8322</v>
      </c>
      <c r="H1105" t="s">
        <v>21</v>
      </c>
      <c r="I1105" t="s">
        <v>21</v>
      </c>
      <c r="J1105" t="s">
        <v>21</v>
      </c>
      <c r="K1105" t="s">
        <v>21</v>
      </c>
      <c r="L1105" t="s">
        <v>39</v>
      </c>
      <c r="M1105" t="s">
        <v>40</v>
      </c>
      <c r="N1105" t="s">
        <v>21</v>
      </c>
      <c r="O1105" t="s">
        <v>21</v>
      </c>
      <c r="P1105">
        <v>2013</v>
      </c>
      <c r="Q1105" t="s">
        <v>2168</v>
      </c>
      <c r="R1105" t="s">
        <v>21</v>
      </c>
      <c r="S1105" t="s">
        <v>21</v>
      </c>
      <c r="T1105">
        <v>5.9</v>
      </c>
      <c r="U1105">
        <f>SUM((T1105-6.977778)/1.271306)</f>
        <v>-0.8477722908568035</v>
      </c>
      <c r="V1105" t="s">
        <v>21</v>
      </c>
      <c r="W1105" t="s">
        <v>8329</v>
      </c>
      <c r="X1105" t="s">
        <v>8330</v>
      </c>
      <c r="Y1105" s="12" t="str">
        <f>IFERROR(VLOOKUP($A1105,Sheet2!$Y$2:$AK$3116,COLUMN(A1104),FALSE),"")</f>
        <v>Hobo Rocket</v>
      </c>
      <c r="Z1105" s="13">
        <f>IFERROR(VLOOKUP($A1105,Sheet2!$Y$2:$AK$3116,COLUMN(B1104),FALSE),"")</f>
        <v>41487</v>
      </c>
      <c r="AA1105" s="12" t="str">
        <f>IFERROR(VLOOKUP($A1105,Sheet2!$Y$2:$AK$3116,COLUMN(C1104),FALSE),"")</f>
        <v>Kelly Griffin</v>
      </c>
      <c r="AB1105" s="12" t="str">
        <f>IFERROR(VLOOKUP($A1105,Sheet2!$Y$2:$AK$3116,COLUMN(D1104),FALSE),"")</f>
        <v>https://www.thelineofbestfit.com/author/kgriffin</v>
      </c>
      <c r="AC1105" s="12" t="str">
        <f>IFERROR(VLOOKUP($A1105,Sheet2!$Y$2:$AK$3116,COLUMN(E1104),FALSE),"")</f>
        <v>https://www.thelineofbestfit.com/reviews/albums/pond-hobo-rocket-132263</v>
      </c>
      <c r="AD1105" s="12" t="str">
        <f>IFERROR(VLOOKUP($A1105,Sheet2!$Y$2:$AK$3116,COLUMN(F1104),FALSE),"")</f>
        <v>Pond</v>
      </c>
      <c r="AE1105" s="12" t="str">
        <f>IFERROR(VLOOKUP($A1105,Sheet2!$Y$2:$AK$3116,COLUMN(G1104),FALSE),"")</f>
        <v>https://www.thelineofbestfit.com/artists/pond-106876</v>
      </c>
      <c r="AF1105" s="13" t="str">
        <f>IFERROR(VLOOKUP($A1105,Sheet2!$Y$2:$AK$3116,COLUMN(H1104),FALSE),"")</f>
        <v>none</v>
      </c>
      <c r="AG1105" s="12">
        <f>IFERROR(VLOOKUP($A1105,Sheet2!$Y$2:$AK$3116,COLUMN(I1104),FALSE),"")</f>
        <v>7</v>
      </c>
      <c r="AH1105" s="12">
        <f>IFERROR(VLOOKUP($A1105,Sheet2!$Y$2:$AK$3116,COLUMN(J1104),FALSE),"")</f>
        <v>-0.48902887021223618</v>
      </c>
      <c r="AI1105" s="12" t="str">
        <f>IFERROR(VLOOKUP($A1105,Sheet2!$Y$2:$AK$3116,COLUMN(K1104),FALSE),"")</f>
        <v>none</v>
      </c>
      <c r="AJ1105" s="12" t="str">
        <f>IFERROR(VLOOKUP($A1105,Sheet2!$Y$2:$AK$3116,COLUMN(L1104),FALSE),"")</f>
        <v>Pond ‚Äì Hobo Rocket</v>
      </c>
      <c r="AK1105" s="12" t="str">
        <f>IFERROR(VLOOKUP($A1105,Sheet2!$Y$2:$AK$3116,COLUMN(M1104),FALSE),"")</f>
        <v>none</v>
      </c>
    </row>
    <row r="1106" spans="1:37">
      <c r="A1106" t="s">
        <v>11506</v>
      </c>
      <c r="B1106" s="3" t="s">
        <v>10838</v>
      </c>
      <c r="C1106" t="s">
        <v>9494</v>
      </c>
      <c r="D1106" t="s">
        <v>9495</v>
      </c>
      <c r="E1106" t="s">
        <v>11507</v>
      </c>
      <c r="F1106" t="s">
        <v>11508</v>
      </c>
      <c r="G1106" t="s">
        <v>11509</v>
      </c>
      <c r="H1106" t="s">
        <v>21</v>
      </c>
      <c r="I1106" t="s">
        <v>21</v>
      </c>
      <c r="J1106" t="s">
        <v>21</v>
      </c>
      <c r="K1106" t="s">
        <v>21</v>
      </c>
      <c r="L1106" t="s">
        <v>31</v>
      </c>
      <c r="M1106" t="s">
        <v>32</v>
      </c>
      <c r="N1106" t="s">
        <v>21</v>
      </c>
      <c r="O1106" t="s">
        <v>21</v>
      </c>
      <c r="P1106">
        <v>2015</v>
      </c>
      <c r="Q1106" t="s">
        <v>545</v>
      </c>
      <c r="R1106" t="s">
        <v>21</v>
      </c>
      <c r="S1106" t="s">
        <v>21</v>
      </c>
      <c r="T1106">
        <v>6.9</v>
      </c>
      <c r="U1106">
        <f>SUM((T1106-6.977778)/1.271306)</f>
        <v>-6.1179605854136968E-2</v>
      </c>
      <c r="V1106" t="s">
        <v>21</v>
      </c>
      <c r="W1106" t="s">
        <v>11510</v>
      </c>
      <c r="X1106" t="s">
        <v>11511</v>
      </c>
      <c r="Y1106" s="12" t="str">
        <f>IFERROR(VLOOKUP($A1106,Sheet2!$Y$2:$AK$3116,COLUMN(A1105),FALSE),"")</f>
        <v>HIVE1</v>
      </c>
      <c r="Z1106" s="13">
        <f>IFERROR(VLOOKUP($A1106,Sheet2!$Y$2:$AK$3116,COLUMN(B1105),FALSE),"")</f>
        <v>42131</v>
      </c>
      <c r="AA1106" s="12" t="str">
        <f>IFERROR(VLOOKUP($A1106,Sheet2!$Y$2:$AK$3116,COLUMN(C1105),FALSE),"")</f>
        <v>Christian Cottingham</v>
      </c>
      <c r="AB1106" s="12" t="str">
        <f>IFERROR(VLOOKUP($A1106,Sheet2!$Y$2:$AK$3116,COLUMN(D1105),FALSE),"")</f>
        <v>https://www.thelineofbestfit.com/author/ccottingham</v>
      </c>
      <c r="AC1106" s="12" t="str">
        <f>IFERROR(VLOOKUP($A1106,Sheet2!$Y$2:$AK$3116,COLUMN(E1105),FALSE),"")</f>
        <v>https://www.thelineofbestfit.com/reviews/albums/tyondai-braxton-hive1</v>
      </c>
      <c r="AD1106" s="12" t="str">
        <f>IFERROR(VLOOKUP($A1106,Sheet2!$Y$2:$AK$3116,COLUMN(F1105),FALSE),"")</f>
        <v>Tyondai Braxton</v>
      </c>
      <c r="AE1106" s="12" t="str">
        <f>IFERROR(VLOOKUP($A1106,Sheet2!$Y$2:$AK$3116,COLUMN(G1105),FALSE),"")</f>
        <v>https://www.thelineofbestfit.com/artists/tyondai-braxton-108544</v>
      </c>
      <c r="AF1106" s="13">
        <f>IFERROR(VLOOKUP($A1106,Sheet2!$Y$2:$AK$3116,COLUMN(H1105),FALSE),"")</f>
        <v>42135</v>
      </c>
      <c r="AG1106" s="12">
        <f>IFERROR(VLOOKUP($A1106,Sheet2!$Y$2:$AK$3116,COLUMN(I1105),FALSE),"")</f>
        <v>7</v>
      </c>
      <c r="AH1106" s="12">
        <f>IFERROR(VLOOKUP($A1106,Sheet2!$Y$2:$AK$3116,COLUMN(J1105),FALSE),"")</f>
        <v>-0.48902887021223618</v>
      </c>
      <c r="AI1106" s="12" t="str">
        <f>IFERROR(VLOOKUP($A1106,Sheet2!$Y$2:$AK$3116,COLUMN(K1105),FALSE),"")</f>
        <v>United States</v>
      </c>
      <c r="AJ1106" s="12" t="str">
        <f>IFERROR(VLOOKUP($A1106,Sheet2!$Y$2:$AK$3116,COLUMN(L1105),FALSE),"")</f>
        <v>Tyondai Braxton‚Äôs HIVE1 will never, ever be background music</v>
      </c>
      <c r="AK1106" s="12" t="str">
        <f>IFERROR(VLOOKUP($A1106,Sheet2!$Y$2:$AK$3116,COLUMN(M1105),FALSE),"")</f>
        <v>I crashed my car to ‚ÄúOpening Bell‚Äù, the ADHD cartoon symphony that begins Tyondai Braxton‚Äôs 2009 Central Market. Not on purpose - the official record shows that they ran into me - but it definitely played some role, that bricolage of lilting strings and mischievous piano inviting mishap and shattered glass and broken metal, like Kubrick‚Äôs droogs fighting to Rossini.</v>
      </c>
    </row>
    <row r="1107" spans="1:37">
      <c r="A1107" t="s">
        <v>10511</v>
      </c>
      <c r="B1107" s="3" t="s">
        <v>10150</v>
      </c>
      <c r="C1107" t="s">
        <v>416</v>
      </c>
      <c r="D1107" t="s">
        <v>417</v>
      </c>
      <c r="E1107" t="s">
        <v>10512</v>
      </c>
      <c r="F1107" t="s">
        <v>10513</v>
      </c>
      <c r="G1107" t="s">
        <v>10514</v>
      </c>
      <c r="H1107" t="s">
        <v>21</v>
      </c>
      <c r="I1107" t="s">
        <v>21</v>
      </c>
      <c r="J1107" t="s">
        <v>21</v>
      </c>
      <c r="K1107" t="s">
        <v>21</v>
      </c>
      <c r="L1107" t="s">
        <v>39</v>
      </c>
      <c r="M1107" t="s">
        <v>40</v>
      </c>
      <c r="N1107" t="s">
        <v>21</v>
      </c>
      <c r="O1107" t="s">
        <v>21</v>
      </c>
      <c r="P1107">
        <v>2016</v>
      </c>
      <c r="Q1107" t="s">
        <v>1019</v>
      </c>
      <c r="R1107" t="s">
        <v>21</v>
      </c>
      <c r="S1107" t="s">
        <v>21</v>
      </c>
      <c r="T1107">
        <v>8.1999999999999993</v>
      </c>
      <c r="U1107">
        <f>SUM((T1107-6.977778)/1.271306)</f>
        <v>0.96139088464932865</v>
      </c>
      <c r="V1107" t="s">
        <v>21</v>
      </c>
      <c r="W1107" t="s">
        <v>10515</v>
      </c>
      <c r="X1107" t="s">
        <v>10516</v>
      </c>
      <c r="Y1107" s="12" t="str">
        <f>IFERROR(VLOOKUP($A1107,Sheet2!$Y$2:$AK$3116,COLUMN(A1106),FALSE),"")</f>
        <v>Hit Reset</v>
      </c>
      <c r="Z1107" s="13">
        <f>IFERROR(VLOOKUP($A1107,Sheet2!$Y$2:$AK$3116,COLUMN(B1106),FALSE),"")</f>
        <v>42565</v>
      </c>
      <c r="AA1107" s="12" t="str">
        <f>IFERROR(VLOOKUP($A1107,Sheet2!$Y$2:$AK$3116,COLUMN(C1106),FALSE),"")</f>
        <v>Joe Goggins</v>
      </c>
      <c r="AB1107" s="12" t="str">
        <f>IFERROR(VLOOKUP($A1107,Sheet2!$Y$2:$AK$3116,COLUMN(D1106),FALSE),"")</f>
        <v>https://www.thelineofbestfit.com/author/jgoggins</v>
      </c>
      <c r="AC1107" s="12" t="str">
        <f>IFERROR(VLOOKUP($A1107,Sheet2!$Y$2:$AK$3116,COLUMN(E1106),FALSE),"")</f>
        <v>https://www.thelineofbestfit.com/reviews/albums/the-julie-ruin-hit-reset</v>
      </c>
      <c r="AD1107" s="12" t="str">
        <f>IFERROR(VLOOKUP($A1107,Sheet2!$Y$2:$AK$3116,COLUMN(F1106),FALSE),"")</f>
        <v>The Julie Ruin</v>
      </c>
      <c r="AE1107" s="12" t="str">
        <f>IFERROR(VLOOKUP($A1107,Sheet2!$Y$2:$AK$3116,COLUMN(G1106),FALSE),"")</f>
        <v>https://www.thelineofbestfit.com/artists/the-julie-ruin</v>
      </c>
      <c r="AF1107" s="13">
        <f>IFERROR(VLOOKUP($A1107,Sheet2!$Y$2:$AK$3116,COLUMN(H1106),FALSE),"")</f>
        <v>42559</v>
      </c>
      <c r="AG1107" s="12">
        <f>IFERROR(VLOOKUP($A1107,Sheet2!$Y$2:$AK$3116,COLUMN(I1106),FALSE),"")</f>
        <v>8</v>
      </c>
      <c r="AH1107" s="12">
        <f>IFERROR(VLOOKUP($A1107,Sheet2!$Y$2:$AK$3116,COLUMN(J1106),FALSE),"")</f>
        <v>0.44667516285928721</v>
      </c>
      <c r="AI1107" s="12" t="str">
        <f>IFERROR(VLOOKUP($A1107,Sheet2!$Y$2:$AK$3116,COLUMN(K1106),FALSE),"")</f>
        <v>United States</v>
      </c>
      <c r="AJ1107" s="12" t="str">
        <f>IFERROR(VLOOKUP($A1107,Sheet2!$Y$2:$AK$3116,COLUMN(L1106),FALSE),"")</f>
        <v>Kathleen Hanna cements her comeback as The Julie Ruin hit reset</v>
      </c>
      <c r="AK1107" s="12" t="str">
        <f>IFERROR(VLOOKUP($A1107,Sheet2!$Y$2:$AK$3116,COLUMN(M1106),FALSE),"")</f>
        <v>Sini Anderson‚Äôs indispensable 2013 documentary The Punk Singer answered what was, to that point, the burning question about Kathleen Hanna - where had she gone?</v>
      </c>
    </row>
    <row r="1108" spans="1:37">
      <c r="A1108" t="s">
        <v>1995</v>
      </c>
      <c r="B1108" s="3" t="s">
        <v>1994</v>
      </c>
      <c r="C1108" t="s">
        <v>651</v>
      </c>
      <c r="D1108" t="s">
        <v>652</v>
      </c>
      <c r="E1108" t="s">
        <v>1996</v>
      </c>
      <c r="F1108" t="s">
        <v>1985</v>
      </c>
      <c r="G1108" t="s">
        <v>1986</v>
      </c>
      <c r="H1108" t="s">
        <v>1997</v>
      </c>
      <c r="I1108" t="s">
        <v>1998</v>
      </c>
      <c r="J1108" t="s">
        <v>21</v>
      </c>
      <c r="K1108" t="s">
        <v>21</v>
      </c>
      <c r="L1108" t="s">
        <v>100</v>
      </c>
      <c r="M1108" t="s">
        <v>101</v>
      </c>
      <c r="N1108" t="s">
        <v>21</v>
      </c>
      <c r="O1108" t="s">
        <v>21</v>
      </c>
      <c r="P1108">
        <v>2014</v>
      </c>
      <c r="Q1108" t="s">
        <v>41</v>
      </c>
      <c r="R1108" t="s">
        <v>21</v>
      </c>
      <c r="S1108" t="s">
        <v>21</v>
      </c>
      <c r="T1108">
        <v>8.5</v>
      </c>
      <c r="U1108">
        <f>SUM((T1108-6.977778)/1.271306)</f>
        <v>1.1973686901501293</v>
      </c>
      <c r="V1108" t="s">
        <v>73</v>
      </c>
      <c r="W1108" t="s">
        <v>1999</v>
      </c>
      <c r="X1108" t="s">
        <v>2000</v>
      </c>
      <c r="Y1108" s="12" t="str">
        <f>IFERROR(VLOOKUP($A1108,Sheet2!$Y$2:$AK$3116,COLUMN(A1107),FALSE),"")</f>
        <v>High Life</v>
      </c>
      <c r="Z1108" s="13">
        <f>IFERROR(VLOOKUP($A1108,Sheet2!$Y$2:$AK$3116,COLUMN(B1107),FALSE),"")</f>
        <v>41815</v>
      </c>
      <c r="AA1108" s="12" t="str">
        <f>IFERROR(VLOOKUP($A1108,Sheet2!$Y$2:$AK$3116,COLUMN(C1107),FALSE),"")</f>
        <v>Dan Bull</v>
      </c>
      <c r="AB1108" s="12" t="str">
        <f>IFERROR(VLOOKUP($A1108,Sheet2!$Y$2:$AK$3116,COLUMN(D1107),FALSE),"")</f>
        <v>https://www.thelineofbestfit.com/author/jdanielbull</v>
      </c>
      <c r="AC1108" s="12" t="str">
        <f>IFERROR(VLOOKUP($A1108,Sheet2!$Y$2:$AK$3116,COLUMN(E1107),FALSE),"")</f>
        <v>https://www.thelineofbestfit.com/reviews/albums/eno-hyde-high-life</v>
      </c>
      <c r="AD1108" s="12" t="str">
        <f>IFERROR(VLOOKUP($A1108,Sheet2!$Y$2:$AK$3116,COLUMN(F1107),FALSE),"")</f>
        <v>Eno Hyde</v>
      </c>
      <c r="AE1108" s="12" t="str">
        <f>IFERROR(VLOOKUP($A1108,Sheet2!$Y$2:$AK$3116,COLUMN(G1107),FALSE),"")</f>
        <v>https://www.thelineofbestfit.com/artists/eno-hyde</v>
      </c>
      <c r="AF1108" s="13">
        <f>IFERROR(VLOOKUP($A1108,Sheet2!$Y$2:$AK$3116,COLUMN(H1107),FALSE),"")</f>
        <v>41820</v>
      </c>
      <c r="AG1108" s="12">
        <f>IFERROR(VLOOKUP($A1108,Sheet2!$Y$2:$AK$3116,COLUMN(I1107),FALSE),"")</f>
        <v>6</v>
      </c>
      <c r="AH1108" s="12">
        <f>IFERROR(VLOOKUP($A1108,Sheet2!$Y$2:$AK$3116,COLUMN(J1107),FALSE),"")</f>
        <v>-1.4247329032837597</v>
      </c>
      <c r="AI1108" s="12" t="str">
        <f>IFERROR(VLOOKUP($A1108,Sheet2!$Y$2:$AK$3116,COLUMN(K1107),FALSE),"")</f>
        <v>United Kingdom</v>
      </c>
      <c r="AJ1108" s="12" t="str">
        <f>IFERROR(VLOOKUP($A1108,Sheet2!$Y$2:$AK$3116,COLUMN(L1107),FALSE),"")</f>
        <v>Eno Hyde - High Life</v>
      </c>
      <c r="AK1108" s="12" t="str">
        <f>IFERROR(VLOOKUP($A1108,Sheet2!$Y$2:$AK$3116,COLUMN(M1107),FALSE),"")</f>
        <v>Just weeks after the release of their first collaborative album, Eno (Brian) Hyde (Karl) have a second collection recorded, produced and ready for release. High Life follows Someday World, an electronic rock record that wasn‚Äôt particularly comparable to either artist‚Äôs previous output. While Eno is perhaps best known now for his production credits (with Coldplay and U2 sitting proudly at the top of the list), his solo albums have produced an unapologetically ambient sound, while Karl Hyde‚Äôs work as a member of Underworld has provided the world with some of the most iconic house anthems.</v>
      </c>
    </row>
    <row r="1109" spans="1:37">
      <c r="A1109" t="s">
        <v>2083</v>
      </c>
      <c r="B1109" s="3" t="s">
        <v>2080</v>
      </c>
      <c r="C1109" t="s">
        <v>569</v>
      </c>
      <c r="D1109" t="s">
        <v>570</v>
      </c>
      <c r="E1109" t="s">
        <v>2084</v>
      </c>
      <c r="F1109" t="s">
        <v>2081</v>
      </c>
      <c r="G1109" t="s">
        <v>2082</v>
      </c>
      <c r="H1109" t="s">
        <v>21</v>
      </c>
      <c r="I1109" t="s">
        <v>21</v>
      </c>
      <c r="J1109" t="s">
        <v>21</v>
      </c>
      <c r="K1109" t="s">
        <v>21</v>
      </c>
      <c r="L1109" t="s">
        <v>39</v>
      </c>
      <c r="M1109" t="s">
        <v>40</v>
      </c>
      <c r="N1109" t="s">
        <v>21</v>
      </c>
      <c r="O1109" t="s">
        <v>21</v>
      </c>
      <c r="P1109">
        <v>2013</v>
      </c>
      <c r="Q1109" t="s">
        <v>141</v>
      </c>
      <c r="R1109" t="s">
        <v>21</v>
      </c>
      <c r="S1109" t="s">
        <v>21</v>
      </c>
      <c r="T1109">
        <v>4</v>
      </c>
      <c r="U1109">
        <f>SUM((T1109-6.977778)/1.271306)</f>
        <v>-2.3422983923618701</v>
      </c>
      <c r="V1109" t="s">
        <v>21</v>
      </c>
      <c r="W1109" t="s">
        <v>2085</v>
      </c>
      <c r="X1109" t="s">
        <v>2086</v>
      </c>
      <c r="Y1109" s="12" t="str">
        <f>IFERROR(VLOOKUP($A1109,Sheet2!$Y$2:$AK$3116,COLUMN(A1108),FALSE),"")</f>
        <v>High Hopes</v>
      </c>
      <c r="Z1109" s="13">
        <f>IFERROR(VLOOKUP($A1109,Sheet2!$Y$2:$AK$3116,COLUMN(B1108),FALSE),"")</f>
        <v>41646</v>
      </c>
      <c r="AA1109" s="12" t="str">
        <f>IFERROR(VLOOKUP($A1109,Sheet2!$Y$2:$AK$3116,COLUMN(C1108),FALSE),"")</f>
        <v>Matt Tomiak</v>
      </c>
      <c r="AB1109" s="12" t="str">
        <f>IFERROR(VLOOKUP($A1109,Sheet2!$Y$2:$AK$3116,COLUMN(D1108),FALSE),"")</f>
        <v>https://www.thelineofbestfit.com/author/mtomiak</v>
      </c>
      <c r="AC1109" s="12" t="str">
        <f>IFERROR(VLOOKUP($A1109,Sheet2!$Y$2:$AK$3116,COLUMN(E1108),FALSE),"")</f>
        <v>https://www.thelineofbestfit.com/reviews/albums/bruce-springsteen-high-hopes-143593</v>
      </c>
      <c r="AD1109" s="12" t="str">
        <f>IFERROR(VLOOKUP($A1109,Sheet2!$Y$2:$AK$3116,COLUMN(F1108),FALSE),"")</f>
        <v>Bruce Springsteen</v>
      </c>
      <c r="AE1109" s="12" t="str">
        <f>IFERROR(VLOOKUP($A1109,Sheet2!$Y$2:$AK$3116,COLUMN(G1108),FALSE),"")</f>
        <v>none</v>
      </c>
      <c r="AF1109" s="13">
        <f>IFERROR(VLOOKUP($A1109,Sheet2!$Y$2:$AK$3116,COLUMN(H1108),FALSE),"")</f>
        <v>41651</v>
      </c>
      <c r="AG1109" s="12">
        <f>IFERROR(VLOOKUP($A1109,Sheet2!$Y$2:$AK$3116,COLUMN(I1108),FALSE),"")</f>
        <v>6</v>
      </c>
      <c r="AH1109" s="12">
        <f>IFERROR(VLOOKUP($A1109,Sheet2!$Y$2:$AK$3116,COLUMN(J1108),FALSE),"")</f>
        <v>-1.4247329032837597</v>
      </c>
      <c r="AI1109" s="12" t="str">
        <f>IFERROR(VLOOKUP($A1109,Sheet2!$Y$2:$AK$3116,COLUMN(K1108),FALSE),"")</f>
        <v>none</v>
      </c>
      <c r="AJ1109" s="12" t="str">
        <f>IFERROR(VLOOKUP($A1109,Sheet2!$Y$2:$AK$3116,COLUMN(L1108),FALSE),"")</f>
        <v>Bruce Springsteen ‚Äì High Hopes</v>
      </c>
      <c r="AK1109" s="12" t="str">
        <f>IFERROR(VLOOKUP($A1109,Sheet2!$Y$2:$AK$3116,COLUMN(M1108),FALSE),"")</f>
        <v>none</v>
      </c>
    </row>
    <row r="1110" spans="1:37">
      <c r="A1110" t="s">
        <v>8858</v>
      </c>
      <c r="B1110" s="3" t="s">
        <v>8857</v>
      </c>
      <c r="C1110" t="s">
        <v>18</v>
      </c>
      <c r="D1110" t="s">
        <v>18</v>
      </c>
      <c r="E1110" t="s">
        <v>8859</v>
      </c>
      <c r="F1110" t="s">
        <v>8860</v>
      </c>
      <c r="G1110" t="s">
        <v>8861</v>
      </c>
      <c r="H1110" t="s">
        <v>21</v>
      </c>
      <c r="I1110" t="s">
        <v>21</v>
      </c>
      <c r="J1110" t="s">
        <v>21</v>
      </c>
      <c r="K1110" t="s">
        <v>21</v>
      </c>
      <c r="L1110" t="s">
        <v>39</v>
      </c>
      <c r="M1110" t="s">
        <v>40</v>
      </c>
      <c r="N1110" t="s">
        <v>21</v>
      </c>
      <c r="O1110" t="s">
        <v>21</v>
      </c>
      <c r="P1110">
        <v>2015</v>
      </c>
      <c r="Q1110" t="s">
        <v>2480</v>
      </c>
      <c r="R1110" t="s">
        <v>21</v>
      </c>
      <c r="S1110" t="s">
        <v>21</v>
      </c>
      <c r="T1110">
        <v>8</v>
      </c>
      <c r="U1110">
        <f>SUM((T1110-6.977778)/1.271306)</f>
        <v>0.80407234764879587</v>
      </c>
      <c r="V1110" t="s">
        <v>21</v>
      </c>
      <c r="W1110" t="s">
        <v>8862</v>
      </c>
      <c r="X1110" t="s">
        <v>8863</v>
      </c>
      <c r="Y1110" s="12" t="str">
        <f>IFERROR(VLOOKUP($A1110,Sheet2!$Y$2:$AK$3116,COLUMN(A1109),FALSE),"")</f>
        <v>High</v>
      </c>
      <c r="Z1110" s="13">
        <f>IFERROR(VLOOKUP($A1110,Sheet2!$Y$2:$AK$3116,COLUMN(B1109),FALSE),"")</f>
        <v>42240</v>
      </c>
      <c r="AA1110" s="12" t="str">
        <f>IFERROR(VLOOKUP($A1110,Sheet2!$Y$2:$AK$3116,COLUMN(C1109),FALSE),"")</f>
        <v>Jessica Goodman</v>
      </c>
      <c r="AB1110" s="12" t="str">
        <f>IFERROR(VLOOKUP($A1110,Sheet2!$Y$2:$AK$3116,COLUMN(D1109),FALSE),"")</f>
        <v>https://www.thelineofbestfit.com/author/jgoodman</v>
      </c>
      <c r="AC1110" s="12" t="str">
        <f>IFERROR(VLOOKUP($A1110,Sheet2!$Y$2:$AK$3116,COLUMN(E1109),FALSE),"")</f>
        <v>https://www.thelineofbestfit.com/reviews/albums/royal-headache-soar-as-high-as-ever-with-long-awaited-second-album</v>
      </c>
      <c r="AD1110" s="12" t="str">
        <f>IFERROR(VLOOKUP($A1110,Sheet2!$Y$2:$AK$3116,COLUMN(F1109),FALSE),"")</f>
        <v>Royal Headache</v>
      </c>
      <c r="AE1110" s="12" t="str">
        <f>IFERROR(VLOOKUP($A1110,Sheet2!$Y$2:$AK$3116,COLUMN(G1109),FALSE),"")</f>
        <v>https://www.thelineofbestfit.com/artists/royal-headache-107129</v>
      </c>
      <c r="AF1110" s="13">
        <f>IFERROR(VLOOKUP($A1110,Sheet2!$Y$2:$AK$3116,COLUMN(H1109),FALSE),"")</f>
        <v>42237</v>
      </c>
      <c r="AG1110" s="12">
        <f>IFERROR(VLOOKUP($A1110,Sheet2!$Y$2:$AK$3116,COLUMN(I1109),FALSE),"")</f>
        <v>9</v>
      </c>
      <c r="AH1110" s="12">
        <f>IFERROR(VLOOKUP($A1110,Sheet2!$Y$2:$AK$3116,COLUMN(J1109),FALSE),"")</f>
        <v>1.3823791959308105</v>
      </c>
      <c r="AI1110" s="12" t="str">
        <f>IFERROR(VLOOKUP($A1110,Sheet2!$Y$2:$AK$3116,COLUMN(K1109),FALSE),"")</f>
        <v>Australia</v>
      </c>
      <c r="AJ1110" s="12" t="str">
        <f>IFERROR(VLOOKUP($A1110,Sheet2!$Y$2:$AK$3116,COLUMN(L1109),FALSE),"")</f>
        <v>Royal Headache soar as High as ever with long-awaited second album</v>
      </c>
      <c r="AK1110" s="12" t="str">
        <f>IFERROR(VLOOKUP($A1110,Sheet2!$Y$2:$AK$3116,COLUMN(M1109),FALSE),"")</f>
        <v>‚ÄãIt‚Äôs been four years since Royal Headache released their debut album, a self-titled instant cult classic, but that success came tinged with tension. For a while it, even seemed like their first collection would be their swan songs. But as we all now know, that was not the case. Placing their legacy on the line, Royal Headache are back, and as a result are soaring as High as ever.</v>
      </c>
    </row>
    <row r="1111" spans="1:37">
      <c r="A1111" t="s">
        <v>6640</v>
      </c>
      <c r="B1111" s="3" t="s">
        <v>6637</v>
      </c>
      <c r="C1111" t="s">
        <v>53</v>
      </c>
      <c r="D1111" t="s">
        <v>54</v>
      </c>
      <c r="E1111" t="s">
        <v>6641</v>
      </c>
      <c r="F1111" t="s">
        <v>6638</v>
      </c>
      <c r="G1111" t="s">
        <v>6639</v>
      </c>
      <c r="H1111" t="s">
        <v>21</v>
      </c>
      <c r="I1111" t="s">
        <v>21</v>
      </c>
      <c r="J1111" t="s">
        <v>21</v>
      </c>
      <c r="K1111" t="s">
        <v>21</v>
      </c>
      <c r="L1111" t="s">
        <v>39</v>
      </c>
      <c r="M1111" t="s">
        <v>40</v>
      </c>
      <c r="N1111" t="s">
        <v>21</v>
      </c>
      <c r="O1111" t="s">
        <v>21</v>
      </c>
      <c r="P1111">
        <v>2017</v>
      </c>
      <c r="Q1111" t="s">
        <v>147</v>
      </c>
      <c r="R1111" t="s">
        <v>21</v>
      </c>
      <c r="S1111" t="s">
        <v>21</v>
      </c>
      <c r="T1111">
        <v>8.1</v>
      </c>
      <c r="U1111">
        <f>SUM((T1111-6.977778)/1.271306)</f>
        <v>0.88273161614906226</v>
      </c>
      <c r="V1111" t="s">
        <v>21</v>
      </c>
      <c r="W1111" t="s">
        <v>6642</v>
      </c>
      <c r="X1111" t="s">
        <v>6643</v>
      </c>
      <c r="Y1111" s="12" t="str">
        <f>IFERROR(VLOOKUP($A1111,Sheet2!$Y$2:$AK$3116,COLUMN(A1110),FALSE),"")</f>
        <v>Hey Mr Ferryman</v>
      </c>
      <c r="Z1111" s="13">
        <f>IFERROR(VLOOKUP($A1111,Sheet2!$Y$2:$AK$3116,COLUMN(B1110),FALSE),"")</f>
        <v>42754</v>
      </c>
      <c r="AA1111" s="12" t="str">
        <f>IFERROR(VLOOKUP($A1111,Sheet2!$Y$2:$AK$3116,COLUMN(C1110),FALSE),"")</f>
        <v>Janne Oinonen</v>
      </c>
      <c r="AB1111" s="12" t="str">
        <f>IFERROR(VLOOKUP($A1111,Sheet2!$Y$2:$AK$3116,COLUMN(D1110),FALSE),"")</f>
        <v>https://www.thelineofbestfit.com/author/JOinonen</v>
      </c>
      <c r="AC1111" s="12" t="str">
        <f>IFERROR(VLOOKUP($A1111,Sheet2!$Y$2:$AK$3116,COLUMN(E1110),FALSE),"")</f>
        <v>https://www.thelineofbestfit.com/reviews/albums/mark-eitzel-hey-mr-ferryman</v>
      </c>
      <c r="AD1111" s="12" t="str">
        <f>IFERROR(VLOOKUP($A1111,Sheet2!$Y$2:$AK$3116,COLUMN(F1110),FALSE),"")</f>
        <v>Mark Eitzel</v>
      </c>
      <c r="AE1111" s="12" t="str">
        <f>IFERROR(VLOOKUP($A1111,Sheet2!$Y$2:$AK$3116,COLUMN(G1110),FALSE),"")</f>
        <v>https://www.thelineofbestfit.com/artists/mark-eitzel-111058</v>
      </c>
      <c r="AF1111" s="13">
        <f>IFERROR(VLOOKUP($A1111,Sheet2!$Y$2:$AK$3116,COLUMN(H1110),FALSE),"")</f>
        <v>42762</v>
      </c>
      <c r="AG1111" s="12">
        <f>IFERROR(VLOOKUP($A1111,Sheet2!$Y$2:$AK$3116,COLUMN(I1110),FALSE),"")</f>
        <v>8</v>
      </c>
      <c r="AH1111" s="12">
        <f>IFERROR(VLOOKUP($A1111,Sheet2!$Y$2:$AK$3116,COLUMN(J1110),FALSE),"")</f>
        <v>0.44667516285928721</v>
      </c>
      <c r="AI1111" s="12" t="str">
        <f>IFERROR(VLOOKUP($A1111,Sheet2!$Y$2:$AK$3116,COLUMN(K1110),FALSE),"")</f>
        <v>United States</v>
      </c>
      <c r="AJ1111" s="12" t="str">
        <f>IFERROR(VLOOKUP($A1111,Sheet2!$Y$2:$AK$3116,COLUMN(L1110),FALSE),"")</f>
        <v>Hey Mr Ferryman continues former American Music Club frontman Mark Eitzel‚Äôs winning solo streak</v>
      </c>
      <c r="AK1111" s="12" t="str">
        <f>IFERROR(VLOOKUP($A1111,Sheet2!$Y$2:$AK$3116,COLUMN(M1110),FALSE),"")</f>
        <v>The music biz never stops sniffing for the next sound, trend and Big Thing. The tenth solo album by Mark Eitzel - former frontman and songwriter-in-chief of San Francisco‚Äôs now sadly disbanded American Music Club, a cult hero for all who prefer their music with the sunny side down - proves that sometimes, there‚Äôs nothing as appealing as sticking with what you know and have thoroughly mastered over the years.</v>
      </c>
    </row>
    <row r="1112" spans="1:37">
      <c r="A1112" t="s">
        <v>9363</v>
      </c>
      <c r="B1112" s="3" t="s">
        <v>9358</v>
      </c>
      <c r="C1112" t="s">
        <v>18</v>
      </c>
      <c r="D1112" t="s">
        <v>18</v>
      </c>
      <c r="E1112" t="s">
        <v>9364</v>
      </c>
      <c r="F1112" t="s">
        <v>9356</v>
      </c>
      <c r="G1112" t="s">
        <v>9357</v>
      </c>
      <c r="H1112" t="s">
        <v>21</v>
      </c>
      <c r="I1112" t="s">
        <v>21</v>
      </c>
      <c r="J1112" t="s">
        <v>21</v>
      </c>
      <c r="K1112" t="s">
        <v>21</v>
      </c>
      <c r="L1112" t="s">
        <v>100</v>
      </c>
      <c r="M1112" t="s">
        <v>101</v>
      </c>
      <c r="N1112" t="s">
        <v>21</v>
      </c>
      <c r="O1112" t="s">
        <v>21</v>
      </c>
      <c r="P1112">
        <v>2015</v>
      </c>
      <c r="Q1112" t="s">
        <v>124</v>
      </c>
      <c r="R1112" t="s">
        <v>21</v>
      </c>
      <c r="S1112" t="s">
        <v>21</v>
      </c>
      <c r="T1112">
        <v>7.6</v>
      </c>
      <c r="U1112">
        <f>SUM((T1112-6.977778)/1.271306)</f>
        <v>0.48943527364772904</v>
      </c>
      <c r="V1112" t="s">
        <v>21</v>
      </c>
      <c r="W1112" t="s">
        <v>9365</v>
      </c>
      <c r="X1112" t="s">
        <v>9366</v>
      </c>
      <c r="Y1112" s="12" t="str">
        <f>IFERROR(VLOOKUP($A1112,Sheet2!$Y$2:$AK$3116,COLUMN(A1111),FALSE),"")</f>
        <v>Hexadic</v>
      </c>
      <c r="Z1112" s="13">
        <f>IFERROR(VLOOKUP($A1112,Sheet2!$Y$2:$AK$3116,COLUMN(B1111),FALSE),"")</f>
        <v>42051</v>
      </c>
      <c r="AA1112" s="12" t="str">
        <f>IFERROR(VLOOKUP($A1112,Sheet2!$Y$2:$AK$3116,COLUMN(C1111),FALSE),"")</f>
        <v>James F. Thompson</v>
      </c>
      <c r="AB1112" s="12" t="str">
        <f>IFERROR(VLOOKUP($A1112,Sheet2!$Y$2:$AK$3116,COLUMN(D1111),FALSE),"")</f>
        <v>https://www.thelineofbestfit.com/author/jthompson</v>
      </c>
      <c r="AC1112" s="12" t="str">
        <f>IFERROR(VLOOKUP($A1112,Sheet2!$Y$2:$AK$3116,COLUMN(E1111),FALSE),"")</f>
        <v>https://www.thelineofbestfit.com/reviews/albums/six-organs-of-admittance-hexadic1</v>
      </c>
      <c r="AD1112" s="12" t="str">
        <f>IFERROR(VLOOKUP($A1112,Sheet2!$Y$2:$AK$3116,COLUMN(F1111),FALSE),"")</f>
        <v>Six Organs of Admittance</v>
      </c>
      <c r="AE1112" s="12" t="str">
        <f>IFERROR(VLOOKUP($A1112,Sheet2!$Y$2:$AK$3116,COLUMN(G1111),FALSE),"")</f>
        <v>https://www.thelineofbestfit.com/artists/six-organs-of-admittance-2-111771</v>
      </c>
      <c r="AF1112" s="13">
        <f>IFERROR(VLOOKUP($A1112,Sheet2!$Y$2:$AK$3116,COLUMN(H1111),FALSE),"")</f>
        <v>42051</v>
      </c>
      <c r="AG1112" s="12">
        <f>IFERROR(VLOOKUP($A1112,Sheet2!$Y$2:$AK$3116,COLUMN(I1111),FALSE),"")</f>
        <v>6.5</v>
      </c>
      <c r="AH1112" s="12">
        <f>IFERROR(VLOOKUP($A1112,Sheet2!$Y$2:$AK$3116,COLUMN(J1111),FALSE),"")</f>
        <v>-0.95688088674799787</v>
      </c>
      <c r="AI1112" s="12" t="str">
        <f>IFERROR(VLOOKUP($A1112,Sheet2!$Y$2:$AK$3116,COLUMN(K1111),FALSE),"")</f>
        <v>United States</v>
      </c>
      <c r="AJ1112" s="12" t="str">
        <f>IFERROR(VLOOKUP($A1112,Sheet2!$Y$2:$AK$3116,COLUMN(L1111),FALSE),"")</f>
        <v>Six Organs of Admittance - Hexadic</v>
      </c>
      <c r="AK1112" s="12" t="str">
        <f>IFERROR(VLOOKUP($A1112,Sheet2!$Y$2:$AK$3116,COLUMN(M1111),FALSE),"")</f>
        <v>There‚Äôs some serious method to the madness of this new record from Ben Chasny, his first under the Six Organs of Admittance banner since 2012‚Äôs Ascent. The usually prolific guitarist has spent the past few years devising a compositional process called ‚Äòthe Hexadic System‚Äô, which involves drawing from playing cards to allow chance to determine elements like tuning, tonal intensity and even lyrics in songs. Chasny has applied the approach here and the exam question seems to be whether it can produce serendipitously compelling music.</v>
      </c>
    </row>
    <row r="1113" spans="1:37">
      <c r="A1113" t="s">
        <v>7590</v>
      </c>
      <c r="B1113" s="3" t="s">
        <v>7587</v>
      </c>
      <c r="C1113" t="s">
        <v>567</v>
      </c>
      <c r="D1113" t="s">
        <v>568</v>
      </c>
      <c r="E1113" t="s">
        <v>7591</v>
      </c>
      <c r="F1113" t="s">
        <v>7588</v>
      </c>
      <c r="G1113" t="s">
        <v>7589</v>
      </c>
      <c r="H1113" t="s">
        <v>21</v>
      </c>
      <c r="I1113" t="s">
        <v>21</v>
      </c>
      <c r="J1113" t="s">
        <v>21</v>
      </c>
      <c r="K1113" t="s">
        <v>21</v>
      </c>
      <c r="L1113" t="s">
        <v>39</v>
      </c>
      <c r="M1113" t="s">
        <v>40</v>
      </c>
      <c r="N1113" t="s">
        <v>21</v>
      </c>
      <c r="O1113" t="s">
        <v>21</v>
      </c>
      <c r="P1113">
        <v>2013</v>
      </c>
      <c r="Q1113" t="s">
        <v>141</v>
      </c>
      <c r="R1113" t="s">
        <v>21</v>
      </c>
      <c r="S1113" t="s">
        <v>21</v>
      </c>
      <c r="T1113">
        <v>7</v>
      </c>
      <c r="U1113">
        <f>SUM((T1113-6.977778)/1.271306)</f>
        <v>1.7479662646129403E-2</v>
      </c>
      <c r="V1113" t="s">
        <v>21</v>
      </c>
      <c r="W1113" t="s">
        <v>7592</v>
      </c>
      <c r="X1113" t="s">
        <v>7593</v>
      </c>
      <c r="Y1113" s="12" t="str">
        <f>IFERROR(VLOOKUP($A1113,Sheet2!$Y$2:$AK$3116,COLUMN(A1112),FALSE),"")</f>
        <v>Hesitation Marks</v>
      </c>
      <c r="Z1113" s="13">
        <f>IFERROR(VLOOKUP($A1113,Sheet2!$Y$2:$AK$3116,COLUMN(B1112),FALSE),"")</f>
        <v>41515</v>
      </c>
      <c r="AA1113" s="12" t="str">
        <f>IFERROR(VLOOKUP($A1113,Sheet2!$Y$2:$AK$3116,COLUMN(C1112),FALSE),"")</f>
        <v>Christian Cottingham</v>
      </c>
      <c r="AB1113" s="12" t="str">
        <f>IFERROR(VLOOKUP($A1113,Sheet2!$Y$2:$AK$3116,COLUMN(D1112),FALSE),"")</f>
        <v>https://www.thelineofbestfit.com/author/ccottingham</v>
      </c>
      <c r="AC1113" s="12" t="str">
        <f>IFERROR(VLOOKUP($A1113,Sheet2!$Y$2:$AK$3116,COLUMN(E1112),FALSE),"")</f>
        <v>https://www.thelineofbestfit.com/reviews/albums/nine-inch-nails-hesitation-marks-135930</v>
      </c>
      <c r="AD1113" s="12" t="str">
        <f>IFERROR(VLOOKUP($A1113,Sheet2!$Y$2:$AK$3116,COLUMN(F1112),FALSE),"")</f>
        <v>Nine Inch Nails</v>
      </c>
      <c r="AE1113" s="12" t="str">
        <f>IFERROR(VLOOKUP($A1113,Sheet2!$Y$2:$AK$3116,COLUMN(G1112),FALSE),"")</f>
        <v>https://www.thelineofbestfit.com/artists/nine-inch-nails-106490</v>
      </c>
      <c r="AF1113" s="13" t="str">
        <f>IFERROR(VLOOKUP($A1113,Sheet2!$Y$2:$AK$3116,COLUMN(H1112),FALSE),"")</f>
        <v>none</v>
      </c>
      <c r="AG1113" s="12">
        <f>IFERROR(VLOOKUP($A1113,Sheet2!$Y$2:$AK$3116,COLUMN(I1112),FALSE),"")</f>
        <v>8</v>
      </c>
      <c r="AH1113" s="12">
        <f>IFERROR(VLOOKUP($A1113,Sheet2!$Y$2:$AK$3116,COLUMN(J1112),FALSE),"")</f>
        <v>0.44667516285928721</v>
      </c>
      <c r="AI1113" s="12" t="str">
        <f>IFERROR(VLOOKUP($A1113,Sheet2!$Y$2:$AK$3116,COLUMN(K1112),FALSE),"")</f>
        <v>none</v>
      </c>
      <c r="AJ1113" s="12" t="str">
        <f>IFERROR(VLOOKUP($A1113,Sheet2!$Y$2:$AK$3116,COLUMN(L1112),FALSE),"")</f>
        <v>Nine Inch Nails ‚Äì Hesitation Marks</v>
      </c>
      <c r="AK1113" s="12" t="str">
        <f>IFERROR(VLOOKUP($A1113,Sheet2!$Y$2:$AK$3116,COLUMN(M1112),FALSE),"")</f>
        <v>none</v>
      </c>
    </row>
    <row r="1114" spans="1:37">
      <c r="A1114" t="s">
        <v>4808</v>
      </c>
      <c r="B1114" s="3" t="s">
        <v>4807</v>
      </c>
      <c r="C1114" t="s">
        <v>1323</v>
      </c>
      <c r="D1114" t="s">
        <v>1324</v>
      </c>
      <c r="E1114" t="s">
        <v>4809</v>
      </c>
      <c r="F1114" t="s">
        <v>4808</v>
      </c>
      <c r="G1114" t="s">
        <v>4810</v>
      </c>
      <c r="H1114" t="s">
        <v>21</v>
      </c>
      <c r="I1114" t="s">
        <v>21</v>
      </c>
      <c r="J1114" t="s">
        <v>21</v>
      </c>
      <c r="K1114" t="s">
        <v>21</v>
      </c>
      <c r="L1114" t="s">
        <v>300</v>
      </c>
      <c r="M1114" t="s">
        <v>301</v>
      </c>
      <c r="N1114" t="s">
        <v>21</v>
      </c>
      <c r="O1114" t="s">
        <v>21</v>
      </c>
      <c r="P1114">
        <v>2016</v>
      </c>
      <c r="Q1114" t="s">
        <v>203</v>
      </c>
      <c r="R1114" t="s">
        <v>21</v>
      </c>
      <c r="S1114" t="s">
        <v>21</v>
      </c>
      <c r="T1114">
        <v>7.7</v>
      </c>
      <c r="U1114">
        <f>SUM((T1114-6.977778)/1.271306)</f>
        <v>0.56809454214799615</v>
      </c>
      <c r="V1114" t="s">
        <v>21</v>
      </c>
      <c r="W1114" t="s">
        <v>4811</v>
      </c>
      <c r="X1114" t="s">
        <v>4812</v>
      </c>
      <c r="Y1114" s="12" t="str">
        <f>IFERROR(VLOOKUP($A1114,Sheet2!$Y$2:$AK$3116,COLUMN(A1113),FALSE),"")</f>
        <v>Heron Oblivion</v>
      </c>
      <c r="Z1114" s="13">
        <f>IFERROR(VLOOKUP($A1114,Sheet2!$Y$2:$AK$3116,COLUMN(B1113),FALSE),"")</f>
        <v>42440</v>
      </c>
      <c r="AA1114" s="12" t="str">
        <f>IFERROR(VLOOKUP($A1114,Sheet2!$Y$2:$AK$3116,COLUMN(C1113),FALSE),"")</f>
        <v>Steve Lampiris</v>
      </c>
      <c r="AB1114" s="12" t="str">
        <f>IFERROR(VLOOKUP($A1114,Sheet2!$Y$2:$AK$3116,COLUMN(D1113),FALSE),"")</f>
        <v>https://www.thelineofbestfit.com/author/slampiris</v>
      </c>
      <c r="AC1114" s="12" t="str">
        <f>IFERROR(VLOOKUP($A1114,Sheet2!$Y$2:$AK$3116,COLUMN(E1113),FALSE),"")</f>
        <v>https://www.thelineofbestfit.com/reviews/albums/heron-oblivion-heron-oblivion</v>
      </c>
      <c r="AD1114" s="12" t="str">
        <f>IFERROR(VLOOKUP($A1114,Sheet2!$Y$2:$AK$3116,COLUMN(F1113),FALSE),"")</f>
        <v>Heron Oblivion</v>
      </c>
      <c r="AE1114" s="12" t="str">
        <f>IFERROR(VLOOKUP($A1114,Sheet2!$Y$2:$AK$3116,COLUMN(G1113),FALSE),"")</f>
        <v>https://www.thelineofbestfit.com/artists/heron-oblivion</v>
      </c>
      <c r="AF1114" s="13" t="str">
        <f>IFERROR(VLOOKUP($A1114,Sheet2!$Y$2:$AK$3116,COLUMN(H1113),FALSE),"")</f>
        <v>none</v>
      </c>
      <c r="AG1114" s="12">
        <f>IFERROR(VLOOKUP($A1114,Sheet2!$Y$2:$AK$3116,COLUMN(I1113),FALSE),"")</f>
        <v>8.5</v>
      </c>
      <c r="AH1114" s="12">
        <f>IFERROR(VLOOKUP($A1114,Sheet2!$Y$2:$AK$3116,COLUMN(J1113),FALSE),"")</f>
        <v>0.91452717939504891</v>
      </c>
      <c r="AI1114" s="12" t="str">
        <f>IFERROR(VLOOKUP($A1114,Sheet2!$Y$2:$AK$3116,COLUMN(K1113),FALSE),"")</f>
        <v>United States</v>
      </c>
      <c r="AJ1114" s="12" t="str">
        <f>IFERROR(VLOOKUP($A1114,Sheet2!$Y$2:$AK$3116,COLUMN(L1113),FALSE),"")</f>
        <v>Heron Oblivion‚Äôs debut is a guitar album for those who thought Marquee Moon was too linear</v>
      </c>
      <c r="AK1114" s="12" t="str">
        <f>IFERROR(VLOOKUP($A1114,Sheet2!$Y$2:$AK$3116,COLUMN(M1113),FALSE),"")</f>
        <v>Heron Oblivion are a quartet formed a few years ago, but judging by their influences and the infernal racket they create, you‚Äôd never know it.</v>
      </c>
    </row>
    <row r="1115" spans="1:37">
      <c r="A1115" t="s">
        <v>7823</v>
      </c>
      <c r="B1115" s="3" t="s">
        <v>7822</v>
      </c>
      <c r="C1115" t="s">
        <v>416</v>
      </c>
      <c r="D1115" t="s">
        <v>417</v>
      </c>
      <c r="E1115" t="s">
        <v>7824</v>
      </c>
      <c r="F1115" t="s">
        <v>7820</v>
      </c>
      <c r="G1115" t="s">
        <v>7821</v>
      </c>
      <c r="H1115" t="s">
        <v>21</v>
      </c>
      <c r="I1115" t="s">
        <v>21</v>
      </c>
      <c r="J1115" t="s">
        <v>21</v>
      </c>
      <c r="K1115" t="s">
        <v>21</v>
      </c>
      <c r="L1115" t="s">
        <v>254</v>
      </c>
      <c r="M1115" t="s">
        <v>255</v>
      </c>
      <c r="N1115" t="s">
        <v>21</v>
      </c>
      <c r="O1115" t="s">
        <v>21</v>
      </c>
      <c r="P1115">
        <v>2011</v>
      </c>
      <c r="Q1115" t="s">
        <v>667</v>
      </c>
      <c r="R1115" t="s">
        <v>21</v>
      </c>
      <c r="S1115" t="s">
        <v>21</v>
      </c>
      <c r="T1115">
        <v>6.9</v>
      </c>
      <c r="U1115">
        <f>SUM((T1115-6.977778)/1.271306)</f>
        <v>-6.1179605854136968E-2</v>
      </c>
      <c r="V1115" t="s">
        <v>21</v>
      </c>
      <c r="W1115" t="s">
        <v>7825</v>
      </c>
      <c r="X1115" t="s">
        <v>7826</v>
      </c>
      <c r="Y1115" s="12" t="str">
        <f>IFERROR(VLOOKUP($A1115,Sheet2!$Y$2:$AK$3116,COLUMN(A1114),FALSE),"")</f>
        <v>Heritage</v>
      </c>
      <c r="Z1115" s="13">
        <f>IFERROR(VLOOKUP($A1115,Sheet2!$Y$2:$AK$3116,COLUMN(B1114),FALSE),"")</f>
        <v>41508</v>
      </c>
      <c r="AA1115" s="12" t="str">
        <f>IFERROR(VLOOKUP($A1115,Sheet2!$Y$2:$AK$3116,COLUMN(C1114),FALSE),"")</f>
        <v>B. David Zarley</v>
      </c>
      <c r="AB1115" s="12" t="str">
        <f>IFERROR(VLOOKUP($A1115,Sheet2!$Y$2:$AK$3116,COLUMN(D1114),FALSE),"")</f>
        <v>https://www.thelineofbestfit.com/author/bzarley</v>
      </c>
      <c r="AC1115" s="12" t="str">
        <f>IFERROR(VLOOKUP($A1115,Sheet2!$Y$2:$AK$3116,COLUMN(E1114),FALSE),"")</f>
        <v>https://www.thelineofbestfit.com/reviews/albums/college-heritage-135127</v>
      </c>
      <c r="AD1115" s="12" t="str">
        <f>IFERROR(VLOOKUP($A1115,Sheet2!$Y$2:$AK$3116,COLUMN(F1114),FALSE),"")</f>
        <v>College</v>
      </c>
      <c r="AE1115" s="12" t="str">
        <f>IFERROR(VLOOKUP($A1115,Sheet2!$Y$2:$AK$3116,COLUMN(G1114),FALSE),"")</f>
        <v>https://www.thelineofbestfit.com/artists/college-135277</v>
      </c>
      <c r="AF1115" s="13" t="str">
        <f>IFERROR(VLOOKUP($A1115,Sheet2!$Y$2:$AK$3116,COLUMN(H1114),FALSE),"")</f>
        <v>none</v>
      </c>
      <c r="AG1115" s="12">
        <f>IFERROR(VLOOKUP($A1115,Sheet2!$Y$2:$AK$3116,COLUMN(I1114),FALSE),"")</f>
        <v>7.5</v>
      </c>
      <c r="AH1115" s="12">
        <f>IFERROR(VLOOKUP($A1115,Sheet2!$Y$2:$AK$3116,COLUMN(J1114),FALSE),"")</f>
        <v>-2.1176853676474497E-2</v>
      </c>
      <c r="AI1115" s="12" t="str">
        <f>IFERROR(VLOOKUP($A1115,Sheet2!$Y$2:$AK$3116,COLUMN(K1114),FALSE),"")</f>
        <v>none</v>
      </c>
      <c r="AJ1115" s="12" t="str">
        <f>IFERROR(VLOOKUP($A1115,Sheet2!$Y$2:$AK$3116,COLUMN(L1114),FALSE),"")</f>
        <v>College ‚Äì Heritage</v>
      </c>
      <c r="AK1115" s="12" t="str">
        <f>IFERROR(VLOOKUP($A1115,Sheet2!$Y$2:$AK$3116,COLUMN(M1114),FALSE),"")</f>
        <v>none</v>
      </c>
    </row>
    <row r="1116" spans="1:37">
      <c r="A1116" t="s">
        <v>4175</v>
      </c>
      <c r="B1116" s="3" t="s">
        <v>4174</v>
      </c>
      <c r="C1116" t="s">
        <v>416</v>
      </c>
      <c r="D1116" t="s">
        <v>417</v>
      </c>
      <c r="E1116" t="s">
        <v>4176</v>
      </c>
      <c r="F1116" t="s">
        <v>4177</v>
      </c>
      <c r="G1116" t="s">
        <v>4178</v>
      </c>
      <c r="H1116" t="s">
        <v>21</v>
      </c>
      <c r="I1116" t="s">
        <v>21</v>
      </c>
      <c r="J1116" t="s">
        <v>21</v>
      </c>
      <c r="K1116" t="s">
        <v>21</v>
      </c>
      <c r="L1116" t="s">
        <v>39</v>
      </c>
      <c r="M1116" t="s">
        <v>40</v>
      </c>
      <c r="N1116" t="s">
        <v>100</v>
      </c>
      <c r="O1116" t="s">
        <v>101</v>
      </c>
      <c r="P1116">
        <v>2013</v>
      </c>
      <c r="Q1116" t="s">
        <v>27</v>
      </c>
      <c r="R1116" t="s">
        <v>21</v>
      </c>
      <c r="S1116" t="s">
        <v>21</v>
      </c>
      <c r="T1116">
        <v>6.4</v>
      </c>
      <c r="U1116">
        <f>SUM((T1116-6.977778)/1.271306)</f>
        <v>-0.45447594835547023</v>
      </c>
      <c r="V1116" t="s">
        <v>21</v>
      </c>
      <c r="W1116" t="s">
        <v>4179</v>
      </c>
      <c r="X1116" t="s">
        <v>4180</v>
      </c>
      <c r="Y1116" s="12" t="str">
        <f>IFERROR(VLOOKUP($A1116,Sheet2!$Y$2:$AK$3116,COLUMN(A1115),FALSE),"")</f>
        <v>Herein Wild</v>
      </c>
      <c r="Z1116" s="13">
        <f>IFERROR(VLOOKUP($A1116,Sheet2!$Y$2:$AK$3116,COLUMN(B1115),FALSE),"")</f>
        <v>41548</v>
      </c>
      <c r="AA1116" s="12" t="str">
        <f>IFERROR(VLOOKUP($A1116,Sheet2!$Y$2:$AK$3116,COLUMN(C1115),FALSE),"")</f>
        <v>Laurence Day</v>
      </c>
      <c r="AB1116" s="12" t="str">
        <f>IFERROR(VLOOKUP($A1116,Sheet2!$Y$2:$AK$3116,COLUMN(D1115),FALSE),"")</f>
        <v>https://www.thelineofbestfit.com/author/lday</v>
      </c>
      <c r="AC1116" s="12" t="str">
        <f>IFERROR(VLOOKUP($A1116,Sheet2!$Y$2:$AK$3116,COLUMN(E1115),FALSE),"")</f>
        <v>https://www.thelineofbestfit.com/reviews/albums/frankie-rose-herein-wild-138326</v>
      </c>
      <c r="AD1116" s="12" t="str">
        <f>IFERROR(VLOOKUP($A1116,Sheet2!$Y$2:$AK$3116,COLUMN(F1115),FALSE),"")</f>
        <v>Frankie Rose</v>
      </c>
      <c r="AE1116" s="12" t="str">
        <f>IFERROR(VLOOKUP($A1116,Sheet2!$Y$2:$AK$3116,COLUMN(G1115),FALSE),"")</f>
        <v>https://www.thelineofbestfit.com/artists/frankie-rose-104818</v>
      </c>
      <c r="AF1116" s="13" t="str">
        <f>IFERROR(VLOOKUP($A1116,Sheet2!$Y$2:$AK$3116,COLUMN(H1115),FALSE),"")</f>
        <v>none</v>
      </c>
      <c r="AG1116" s="12">
        <f>IFERROR(VLOOKUP($A1116,Sheet2!$Y$2:$AK$3116,COLUMN(I1115),FALSE),"")</f>
        <v>7.5</v>
      </c>
      <c r="AH1116" s="12">
        <f>IFERROR(VLOOKUP($A1116,Sheet2!$Y$2:$AK$3116,COLUMN(J1115),FALSE),"")</f>
        <v>-2.1176853676474497E-2</v>
      </c>
      <c r="AI1116" s="12" t="str">
        <f>IFERROR(VLOOKUP($A1116,Sheet2!$Y$2:$AK$3116,COLUMN(K1115),FALSE),"")</f>
        <v>none</v>
      </c>
      <c r="AJ1116" s="12" t="str">
        <f>IFERROR(VLOOKUP($A1116,Sheet2!$Y$2:$AK$3116,COLUMN(L1115),FALSE),"")</f>
        <v>Frankie Rose ‚Äì Herein Wild</v>
      </c>
      <c r="AK1116" s="12" t="str">
        <f>IFERROR(VLOOKUP($A1116,Sheet2!$Y$2:$AK$3116,COLUMN(M1115),FALSE),"")</f>
        <v>none</v>
      </c>
    </row>
    <row r="1117" spans="1:37">
      <c r="A1117" t="s">
        <v>10425</v>
      </c>
      <c r="B1117" s="3" t="s">
        <v>10424</v>
      </c>
      <c r="C1117" t="s">
        <v>77</v>
      </c>
      <c r="D1117" t="s">
        <v>78</v>
      </c>
      <c r="E1117" t="s">
        <v>10426</v>
      </c>
      <c r="F1117" t="s">
        <v>10422</v>
      </c>
      <c r="G1117" t="s">
        <v>10423</v>
      </c>
      <c r="H1117" t="s">
        <v>21</v>
      </c>
      <c r="I1117" t="s">
        <v>21</v>
      </c>
      <c r="J1117" t="s">
        <v>21</v>
      </c>
      <c r="K1117" t="s">
        <v>21</v>
      </c>
      <c r="L1117" t="s">
        <v>39</v>
      </c>
      <c r="M1117" t="s">
        <v>40</v>
      </c>
      <c r="N1117" t="s">
        <v>21</v>
      </c>
      <c r="O1117" t="s">
        <v>21</v>
      </c>
      <c r="P1117">
        <v>2016</v>
      </c>
      <c r="Q1117" t="s">
        <v>124</v>
      </c>
      <c r="R1117" t="s">
        <v>21</v>
      </c>
      <c r="S1117" t="s">
        <v>21</v>
      </c>
      <c r="T1117">
        <v>6.7</v>
      </c>
      <c r="U1117">
        <f>SUM((T1117-6.977778)/1.271306)</f>
        <v>-0.21849814285467042</v>
      </c>
      <c r="V1117" t="s">
        <v>21</v>
      </c>
      <c r="W1117" t="s">
        <v>10427</v>
      </c>
      <c r="X1117" t="s">
        <v>10428</v>
      </c>
      <c r="Y1117" s="12" t="str">
        <f>IFERROR(VLOOKUP($A1117,Sheet2!$Y$2:$AK$3116,COLUMN(A1116),FALSE),"")</f>
        <v>Here Come the Rattling Trees</v>
      </c>
      <c r="Z1117" s="13">
        <f>IFERROR(VLOOKUP($A1117,Sheet2!$Y$2:$AK$3116,COLUMN(B1116),FALSE),"")</f>
        <v>42391</v>
      </c>
      <c r="AA1117" s="12" t="str">
        <f>IFERROR(VLOOKUP($A1117,Sheet2!$Y$2:$AK$3116,COLUMN(C1116),FALSE),"")</f>
        <v>Ian King</v>
      </c>
      <c r="AB1117" s="12" t="str">
        <f>IFERROR(VLOOKUP($A1117,Sheet2!$Y$2:$AK$3116,COLUMN(D1116),FALSE),"")</f>
        <v>https://www.thelineofbestfit.com/author/iking</v>
      </c>
      <c r="AC1117" s="12" t="str">
        <f>IFERROR(VLOOKUP($A1117,Sheet2!$Y$2:$AK$3116,COLUMN(E1116),FALSE),"")</f>
        <v>https://www.thelineofbestfit.com/reviews/albums/the-high-llamas-here-come-the-rattling-trees</v>
      </c>
      <c r="AD1117" s="12" t="str">
        <f>IFERROR(VLOOKUP($A1117,Sheet2!$Y$2:$AK$3116,COLUMN(F1116),FALSE),"")</f>
        <v>The High Llamas</v>
      </c>
      <c r="AE1117" s="12" t="str">
        <f>IFERROR(VLOOKUP($A1117,Sheet2!$Y$2:$AK$3116,COLUMN(G1116),FALSE),"")</f>
        <v>https://www.thelineofbestfit.com/artists/the-high-llamas</v>
      </c>
      <c r="AF1117" s="13">
        <f>IFERROR(VLOOKUP($A1117,Sheet2!$Y$2:$AK$3116,COLUMN(H1116),FALSE),"")</f>
        <v>42391</v>
      </c>
      <c r="AG1117" s="12">
        <f>IFERROR(VLOOKUP($A1117,Sheet2!$Y$2:$AK$3116,COLUMN(I1116),FALSE),"")</f>
        <v>7</v>
      </c>
      <c r="AH1117" s="12">
        <f>IFERROR(VLOOKUP($A1117,Sheet2!$Y$2:$AK$3116,COLUMN(J1116),FALSE),"")</f>
        <v>-0.48902887021223618</v>
      </c>
      <c r="AI1117" s="12" t="str">
        <f>IFERROR(VLOOKUP($A1117,Sheet2!$Y$2:$AK$3116,COLUMN(K1116),FALSE),"")</f>
        <v>United Kingdom</v>
      </c>
      <c r="AJ1117" s="12" t="str">
        <f>IFERROR(VLOOKUP($A1117,Sheet2!$Y$2:$AK$3116,COLUMN(L1116),FALSE),"")</f>
        <v>The High Llamas stake a claim to having made Peckham‚Äôs greatest concept album</v>
      </c>
      <c r="AK1117" s="12" t="str">
        <f>IFERROR(VLOOKUP($A1117,Sheet2!$Y$2:$AK$3116,COLUMN(M1116),FALSE),"")</f>
        <v>Somehow someway, Sean O‚ÄôHagan‚Äôs songwriting continues to grow ever more breezy and elegant with each passing release. The High Llamas‚Äô latest, Here Come the Rattling Trees, is an unhurried and observant highlight among his output of recent years.</v>
      </c>
    </row>
    <row r="1118" spans="1:37">
      <c r="A1118" t="s">
        <v>2542</v>
      </c>
      <c r="B1118" s="3" t="s">
        <v>2535</v>
      </c>
      <c r="C1118" t="s">
        <v>508</v>
      </c>
      <c r="D1118" t="s">
        <v>509</v>
      </c>
      <c r="E1118" t="s">
        <v>2543</v>
      </c>
      <c r="F1118" t="s">
        <v>2538</v>
      </c>
      <c r="G1118" t="s">
        <v>2539</v>
      </c>
      <c r="H1118" t="s">
        <v>21</v>
      </c>
      <c r="I1118" t="s">
        <v>21</v>
      </c>
      <c r="J1118" t="s">
        <v>21</v>
      </c>
      <c r="K1118" t="s">
        <v>21</v>
      </c>
      <c r="L1118" t="s">
        <v>39</v>
      </c>
      <c r="M1118" t="s">
        <v>40</v>
      </c>
      <c r="N1118" t="s">
        <v>21</v>
      </c>
      <c r="O1118" t="s">
        <v>21</v>
      </c>
      <c r="P1118">
        <v>2014</v>
      </c>
      <c r="Q1118" t="s">
        <v>334</v>
      </c>
      <c r="R1118" t="s">
        <v>717</v>
      </c>
      <c r="S1118" t="s">
        <v>21</v>
      </c>
      <c r="T1118">
        <v>8.6999999999999993</v>
      </c>
      <c r="U1118">
        <f>SUM((T1118-6.977778)/1.271306)</f>
        <v>1.354687227150662</v>
      </c>
      <c r="V1118" t="s">
        <v>73</v>
      </c>
      <c r="W1118" t="s">
        <v>2544</v>
      </c>
      <c r="X1118" t="s">
        <v>2545</v>
      </c>
      <c r="Y1118" s="12" t="str">
        <f>IFERROR(VLOOKUP($A1118,Sheet2!$Y$2:$AK$3116,COLUMN(A1117),FALSE),"")</f>
        <v>Here and Nowhere Else</v>
      </c>
      <c r="Z1118" s="13">
        <f>IFERROR(VLOOKUP($A1118,Sheet2!$Y$2:$AK$3116,COLUMN(B1117),FALSE),"")</f>
        <v>41723</v>
      </c>
      <c r="AA1118" s="12" t="str">
        <f>IFERROR(VLOOKUP($A1118,Sheet2!$Y$2:$AK$3116,COLUMN(C1117),FALSE),"")</f>
        <v>Joe Goggins</v>
      </c>
      <c r="AB1118" s="12" t="str">
        <f>IFERROR(VLOOKUP($A1118,Sheet2!$Y$2:$AK$3116,COLUMN(D1117),FALSE),"")</f>
        <v>https://www.thelineofbestfit.com/author/jgoggins</v>
      </c>
      <c r="AC1118" s="12" t="str">
        <f>IFERROR(VLOOKUP($A1118,Sheet2!$Y$2:$AK$3116,COLUMN(E1117),FALSE),"")</f>
        <v>https://www.thelineofbestfit.com/reviews/albums/cloud-nothings-here-and-nowhere-else-148930</v>
      </c>
      <c r="AD1118" s="12" t="str">
        <f>IFERROR(VLOOKUP($A1118,Sheet2!$Y$2:$AK$3116,COLUMN(F1117),FALSE),"")</f>
        <v>Cloud Nothings</v>
      </c>
      <c r="AE1118" s="12" t="str">
        <f>IFERROR(VLOOKUP($A1118,Sheet2!$Y$2:$AK$3116,COLUMN(G1117),FALSE),"")</f>
        <v>https://www.thelineofbestfit.com/artists/cloud-nothings-104028</v>
      </c>
      <c r="AF1118" s="13">
        <f>IFERROR(VLOOKUP($A1118,Sheet2!$Y$2:$AK$3116,COLUMN(H1117),FALSE),"")</f>
        <v>41729</v>
      </c>
      <c r="AG1118" s="12">
        <f>IFERROR(VLOOKUP($A1118,Sheet2!$Y$2:$AK$3116,COLUMN(I1117),FALSE),"")</f>
        <v>8.5</v>
      </c>
      <c r="AH1118" s="12">
        <f>IFERROR(VLOOKUP($A1118,Sheet2!$Y$2:$AK$3116,COLUMN(J1117),FALSE),"")</f>
        <v>0.91452717939504891</v>
      </c>
      <c r="AI1118" s="12" t="str">
        <f>IFERROR(VLOOKUP($A1118,Sheet2!$Y$2:$AK$3116,COLUMN(K1117),FALSE),"")</f>
        <v>none</v>
      </c>
      <c r="AJ1118" s="12" t="str">
        <f>IFERROR(VLOOKUP($A1118,Sheet2!$Y$2:$AK$3116,COLUMN(L1117),FALSE),"")</f>
        <v>Cloud Nothings ‚Äì Here and Nowhere Else</v>
      </c>
      <c r="AK1118" s="12" t="str">
        <f>IFERROR(VLOOKUP($A1118,Sheet2!$Y$2:$AK$3116,COLUMN(M1117),FALSE),"")</f>
        <v>none</v>
      </c>
    </row>
    <row r="1119" spans="1:37">
      <c r="A1119" t="s">
        <v>561</v>
      </c>
      <c r="B1119" s="3" t="s">
        <v>556</v>
      </c>
      <c r="C1119" t="s">
        <v>559</v>
      </c>
      <c r="D1119" t="s">
        <v>560</v>
      </c>
      <c r="E1119" t="s">
        <v>562</v>
      </c>
      <c r="F1119" t="s">
        <v>563</v>
      </c>
      <c r="G1119" t="s">
        <v>564</v>
      </c>
      <c r="H1119" t="s">
        <v>21</v>
      </c>
      <c r="I1119" t="s">
        <v>21</v>
      </c>
      <c r="J1119" t="s">
        <v>21</v>
      </c>
      <c r="K1119" t="s">
        <v>21</v>
      </c>
      <c r="L1119" t="s">
        <v>22</v>
      </c>
      <c r="M1119" t="s">
        <v>23</v>
      </c>
      <c r="N1119" t="s">
        <v>21</v>
      </c>
      <c r="O1119" t="s">
        <v>21</v>
      </c>
      <c r="P1119">
        <v>2016</v>
      </c>
      <c r="Q1119" t="s">
        <v>228</v>
      </c>
      <c r="R1119" t="s">
        <v>21</v>
      </c>
      <c r="S1119" t="s">
        <v>21</v>
      </c>
      <c r="T1119">
        <v>6.5</v>
      </c>
      <c r="U1119">
        <f>SUM((T1119-6.977778)/1.271306)</f>
        <v>-0.37581667985520384</v>
      </c>
      <c r="V1119" t="s">
        <v>21</v>
      </c>
      <c r="W1119" t="s">
        <v>565</v>
      </c>
      <c r="X1119" t="s">
        <v>566</v>
      </c>
      <c r="Y1119" s="12" t="str">
        <f>IFERROR(VLOOKUP($A1119,Sheet2!$Y$2:$AK$3116,COLUMN(A1118),FALSE),"")</f>
        <v>Here</v>
      </c>
      <c r="Z1119" s="13">
        <f>IFERROR(VLOOKUP($A1119,Sheet2!$Y$2:$AK$3116,COLUMN(B1118),FALSE),"")</f>
        <v>42612</v>
      </c>
      <c r="AA1119" s="12" t="str">
        <f>IFERROR(VLOOKUP($A1119,Sheet2!$Y$2:$AK$3116,COLUMN(C1118),FALSE),"")</f>
        <v>Chris Todd</v>
      </c>
      <c r="AB1119" s="12" t="str">
        <f>IFERROR(VLOOKUP($A1119,Sheet2!$Y$2:$AK$3116,COLUMN(D1118),FALSE),"")</f>
        <v>https://www.thelineofbestfit.com/author/ctodd</v>
      </c>
      <c r="AC1119" s="12" t="str">
        <f>IFERROR(VLOOKUP($A1119,Sheet2!$Y$2:$AK$3116,COLUMN(E1118),FALSE),"")</f>
        <v>https://www.thelineofbestfit.com/reviews/albums/teenage-fanclub-here</v>
      </c>
      <c r="AD1119" s="12" t="str">
        <f>IFERROR(VLOOKUP($A1119,Sheet2!$Y$2:$AK$3116,COLUMN(F1118),FALSE),"")</f>
        <v>Teenage Fanclub</v>
      </c>
      <c r="AE1119" s="12" t="str">
        <f>IFERROR(VLOOKUP($A1119,Sheet2!$Y$2:$AK$3116,COLUMN(G1118),FALSE),"")</f>
        <v>https://www.thelineofbestfit.com/artists/teenage-fanclub-107747</v>
      </c>
      <c r="AF1119" s="13">
        <f>IFERROR(VLOOKUP($A1119,Sheet2!$Y$2:$AK$3116,COLUMN(H1118),FALSE),"")</f>
        <v>42622</v>
      </c>
      <c r="AG1119" s="12">
        <f>IFERROR(VLOOKUP($A1119,Sheet2!$Y$2:$AK$3116,COLUMN(I1118),FALSE),"")</f>
        <v>8</v>
      </c>
      <c r="AH1119" s="12">
        <f>IFERROR(VLOOKUP($A1119,Sheet2!$Y$2:$AK$3116,COLUMN(J1118),FALSE),"")</f>
        <v>0.44667516285928721</v>
      </c>
      <c r="AI1119" s="12" t="str">
        <f>IFERROR(VLOOKUP($A1119,Sheet2!$Y$2:$AK$3116,COLUMN(K1118),FALSE),"")</f>
        <v>none</v>
      </c>
      <c r="AJ1119" s="12" t="str">
        <f>IFERROR(VLOOKUP($A1119,Sheet2!$Y$2:$AK$3116,COLUMN(L1118),FALSE),"")</f>
        <v>Teenage Fanclub‚Äôs return after six years proves worth the wait</v>
      </c>
      <c r="AK1119" s="12" t="str">
        <f>IFERROR(VLOOKUP($A1119,Sheet2!$Y$2:$AK$3116,COLUMN(M1118),FALSE),"")</f>
        <v>2016 is a turbulent age in which heroes fall and zeroes prevail. In moments like these we need areas of stability, familiarity through things that remain the same, untainted by time. This is where Teenage Fanclub come in.</v>
      </c>
    </row>
    <row r="1120" spans="1:37">
      <c r="A1120" t="s">
        <v>3588</v>
      </c>
      <c r="B1120" s="3" t="s">
        <v>3587</v>
      </c>
      <c r="C1120" t="s">
        <v>416</v>
      </c>
      <c r="D1120" t="s">
        <v>417</v>
      </c>
      <c r="E1120" t="s">
        <v>3589</v>
      </c>
      <c r="F1120" t="s">
        <v>3585</v>
      </c>
      <c r="G1120" t="s">
        <v>3586</v>
      </c>
      <c r="H1120" t="s">
        <v>21</v>
      </c>
      <c r="I1120" t="s">
        <v>21</v>
      </c>
      <c r="J1120" t="s">
        <v>21</v>
      </c>
      <c r="K1120" t="s">
        <v>21</v>
      </c>
      <c r="L1120" t="s">
        <v>39</v>
      </c>
      <c r="M1120" t="s">
        <v>40</v>
      </c>
      <c r="N1120" t="s">
        <v>21</v>
      </c>
      <c r="O1120" t="s">
        <v>21</v>
      </c>
      <c r="P1120">
        <v>2012</v>
      </c>
      <c r="Q1120" t="s">
        <v>278</v>
      </c>
      <c r="R1120" t="s">
        <v>507</v>
      </c>
      <c r="S1120" t="s">
        <v>21</v>
      </c>
      <c r="T1120">
        <v>6</v>
      </c>
      <c r="U1120">
        <f>SUM((T1120-6.977778)/1.271306)</f>
        <v>-0.76911302235653711</v>
      </c>
      <c r="V1120" t="s">
        <v>21</v>
      </c>
      <c r="W1120" t="s">
        <v>3590</v>
      </c>
      <c r="X1120" t="s">
        <v>3591</v>
      </c>
      <c r="Y1120" s="12" t="str">
        <f>IFERROR(VLOOKUP($A1120,Sheet2!$Y$2:$AK$3116,COLUMN(A1119),FALSE),"")</f>
        <v>Here</v>
      </c>
      <c r="Z1120" s="13">
        <f>IFERROR(VLOOKUP($A1120,Sheet2!$Y$2:$AK$3116,COLUMN(B1119),FALSE),"")</f>
        <v>42612</v>
      </c>
      <c r="AA1120" s="12" t="str">
        <f>IFERROR(VLOOKUP($A1120,Sheet2!$Y$2:$AK$3116,COLUMN(C1119),FALSE),"")</f>
        <v>Chris Todd</v>
      </c>
      <c r="AB1120" s="12" t="str">
        <f>IFERROR(VLOOKUP($A1120,Sheet2!$Y$2:$AK$3116,COLUMN(D1119),FALSE),"")</f>
        <v>https://www.thelineofbestfit.com/author/ctodd</v>
      </c>
      <c r="AC1120" s="12" t="str">
        <f>IFERROR(VLOOKUP($A1120,Sheet2!$Y$2:$AK$3116,COLUMN(E1119),FALSE),"")</f>
        <v>https://www.thelineofbestfit.com/reviews/albums/teenage-fanclub-here</v>
      </c>
      <c r="AD1120" s="12" t="str">
        <f>IFERROR(VLOOKUP($A1120,Sheet2!$Y$2:$AK$3116,COLUMN(F1119),FALSE),"")</f>
        <v>Teenage Fanclub</v>
      </c>
      <c r="AE1120" s="12" t="str">
        <f>IFERROR(VLOOKUP($A1120,Sheet2!$Y$2:$AK$3116,COLUMN(G1119),FALSE),"")</f>
        <v>https://www.thelineofbestfit.com/artists/teenage-fanclub-107747</v>
      </c>
      <c r="AF1120" s="13">
        <f>IFERROR(VLOOKUP($A1120,Sheet2!$Y$2:$AK$3116,COLUMN(H1119),FALSE),"")</f>
        <v>42622</v>
      </c>
      <c r="AG1120" s="12">
        <f>IFERROR(VLOOKUP($A1120,Sheet2!$Y$2:$AK$3116,COLUMN(I1119),FALSE),"")</f>
        <v>8</v>
      </c>
      <c r="AH1120" s="12">
        <f>IFERROR(VLOOKUP($A1120,Sheet2!$Y$2:$AK$3116,COLUMN(J1119),FALSE),"")</f>
        <v>0.44667516285928721</v>
      </c>
      <c r="AI1120" s="12" t="str">
        <f>IFERROR(VLOOKUP($A1120,Sheet2!$Y$2:$AK$3116,COLUMN(K1119),FALSE),"")</f>
        <v>none</v>
      </c>
      <c r="AJ1120" s="12" t="str">
        <f>IFERROR(VLOOKUP($A1120,Sheet2!$Y$2:$AK$3116,COLUMN(L1119),FALSE),"")</f>
        <v>Teenage Fanclub‚Äôs return after six years proves worth the wait</v>
      </c>
      <c r="AK1120" s="12" t="str">
        <f>IFERROR(VLOOKUP($A1120,Sheet2!$Y$2:$AK$3116,COLUMN(M1119),FALSE),"")</f>
        <v>2016 is a turbulent age in which heroes fall and zeroes prevail. In moments like these we need areas of stability, familiarity through things that remain the same, untainted by time. This is where Teenage Fanclub come in.</v>
      </c>
    </row>
    <row r="1121" spans="1:37">
      <c r="A1121" t="s">
        <v>3588</v>
      </c>
      <c r="B1121" s="3" t="s">
        <v>7535</v>
      </c>
      <c r="C1121" t="s">
        <v>53</v>
      </c>
      <c r="D1121" t="s">
        <v>54</v>
      </c>
      <c r="E1121" t="s">
        <v>7538</v>
      </c>
      <c r="F1121" t="s">
        <v>7536</v>
      </c>
      <c r="G1121" t="s">
        <v>7537</v>
      </c>
      <c r="H1121" t="s">
        <v>21</v>
      </c>
      <c r="I1121" t="s">
        <v>21</v>
      </c>
      <c r="J1121" t="s">
        <v>21</v>
      </c>
      <c r="K1121" t="s">
        <v>21</v>
      </c>
      <c r="L1121" t="s">
        <v>22</v>
      </c>
      <c r="M1121" t="s">
        <v>23</v>
      </c>
      <c r="N1121" t="s">
        <v>21</v>
      </c>
      <c r="O1121" t="s">
        <v>21</v>
      </c>
      <c r="P1121">
        <v>2006</v>
      </c>
      <c r="Q1121" t="s">
        <v>3350</v>
      </c>
      <c r="R1121" t="s">
        <v>21</v>
      </c>
      <c r="S1121" t="s">
        <v>21</v>
      </c>
      <c r="T1121">
        <v>4.4000000000000004</v>
      </c>
      <c r="U1121">
        <f>SUM((T1121-6.977778)/1.271306)</f>
        <v>-2.0276613183608032</v>
      </c>
      <c r="V1121" t="s">
        <v>21</v>
      </c>
      <c r="W1121" t="s">
        <v>7539</v>
      </c>
      <c r="X1121" t="s">
        <v>7540</v>
      </c>
      <c r="Y1121" s="12" t="str">
        <f>IFERROR(VLOOKUP($A1121,Sheet2!$Y$2:$AK$3116,COLUMN(A1120),FALSE),"")</f>
        <v>Here</v>
      </c>
      <c r="Z1121" s="13">
        <f>IFERROR(VLOOKUP($A1121,Sheet2!$Y$2:$AK$3116,COLUMN(B1120),FALSE),"")</f>
        <v>42612</v>
      </c>
      <c r="AA1121" s="12" t="str">
        <f>IFERROR(VLOOKUP($A1121,Sheet2!$Y$2:$AK$3116,COLUMN(C1120),FALSE),"")</f>
        <v>Chris Todd</v>
      </c>
      <c r="AB1121" s="12" t="str">
        <f>IFERROR(VLOOKUP($A1121,Sheet2!$Y$2:$AK$3116,COLUMN(D1120),FALSE),"")</f>
        <v>https://www.thelineofbestfit.com/author/ctodd</v>
      </c>
      <c r="AC1121" s="12" t="str">
        <f>IFERROR(VLOOKUP($A1121,Sheet2!$Y$2:$AK$3116,COLUMN(E1120),FALSE),"")</f>
        <v>https://www.thelineofbestfit.com/reviews/albums/teenage-fanclub-here</v>
      </c>
      <c r="AD1121" s="12" t="str">
        <f>IFERROR(VLOOKUP($A1121,Sheet2!$Y$2:$AK$3116,COLUMN(F1120),FALSE),"")</f>
        <v>Teenage Fanclub</v>
      </c>
      <c r="AE1121" s="12" t="str">
        <f>IFERROR(VLOOKUP($A1121,Sheet2!$Y$2:$AK$3116,COLUMN(G1120),FALSE),"")</f>
        <v>https://www.thelineofbestfit.com/artists/teenage-fanclub-107747</v>
      </c>
      <c r="AF1121" s="13">
        <f>IFERROR(VLOOKUP($A1121,Sheet2!$Y$2:$AK$3116,COLUMN(H1120),FALSE),"")</f>
        <v>42622</v>
      </c>
      <c r="AG1121" s="12">
        <f>IFERROR(VLOOKUP($A1121,Sheet2!$Y$2:$AK$3116,COLUMN(I1120),FALSE),"")</f>
        <v>8</v>
      </c>
      <c r="AH1121" s="12">
        <f>IFERROR(VLOOKUP($A1121,Sheet2!$Y$2:$AK$3116,COLUMN(J1120),FALSE),"")</f>
        <v>0.44667516285928721</v>
      </c>
      <c r="AI1121" s="12" t="str">
        <f>IFERROR(VLOOKUP($A1121,Sheet2!$Y$2:$AK$3116,COLUMN(K1120),FALSE),"")</f>
        <v>none</v>
      </c>
      <c r="AJ1121" s="12" t="str">
        <f>IFERROR(VLOOKUP($A1121,Sheet2!$Y$2:$AK$3116,COLUMN(L1120),FALSE),"")</f>
        <v>Teenage Fanclub‚Äôs return after six years proves worth the wait</v>
      </c>
      <c r="AK1121" s="12" t="str">
        <f>IFERROR(VLOOKUP($A1121,Sheet2!$Y$2:$AK$3116,COLUMN(M1120),FALSE),"")</f>
        <v>2016 is a turbulent age in which heroes fall and zeroes prevail. In moments like these we need areas of stability, familiarity through things that remain the same, untainted by time. This is where Teenage Fanclub come in.</v>
      </c>
    </row>
    <row r="1122" spans="1:37">
      <c r="A1122" t="s">
        <v>3588</v>
      </c>
      <c r="B1122" s="3" t="s">
        <v>9993</v>
      </c>
      <c r="C1122" t="s">
        <v>18</v>
      </c>
      <c r="D1122" t="s">
        <v>18</v>
      </c>
      <c r="E1122" t="s">
        <v>9994</v>
      </c>
      <c r="F1122" t="s">
        <v>5173</v>
      </c>
      <c r="G1122" t="s">
        <v>5174</v>
      </c>
      <c r="H1122" t="s">
        <v>21</v>
      </c>
      <c r="I1122" t="s">
        <v>21</v>
      </c>
      <c r="J1122" t="s">
        <v>21</v>
      </c>
      <c r="K1122" t="s">
        <v>21</v>
      </c>
      <c r="L1122" t="s">
        <v>39</v>
      </c>
      <c r="M1122" t="s">
        <v>40</v>
      </c>
      <c r="N1122" t="s">
        <v>21</v>
      </c>
      <c r="O1122" t="s">
        <v>21</v>
      </c>
      <c r="P1122">
        <v>2016</v>
      </c>
      <c r="Q1122" t="s">
        <v>147</v>
      </c>
      <c r="R1122" t="s">
        <v>21</v>
      </c>
      <c r="S1122" t="s">
        <v>21</v>
      </c>
      <c r="T1122">
        <v>7.8</v>
      </c>
      <c r="U1122">
        <f>SUM((T1122-6.977778)/1.271306)</f>
        <v>0.64675381064826243</v>
      </c>
      <c r="V1122" t="s">
        <v>21</v>
      </c>
      <c r="W1122" t="s">
        <v>9995</v>
      </c>
      <c r="X1122" t="s">
        <v>9996</v>
      </c>
      <c r="Y1122" s="12" t="str">
        <f>IFERROR(VLOOKUP($A1122,Sheet2!$Y$2:$AK$3116,COLUMN(A1121),FALSE),"")</f>
        <v>Here</v>
      </c>
      <c r="Z1122" s="13">
        <f>IFERROR(VLOOKUP($A1122,Sheet2!$Y$2:$AK$3116,COLUMN(B1121),FALSE),"")</f>
        <v>42612</v>
      </c>
      <c r="AA1122" s="12" t="str">
        <f>IFERROR(VLOOKUP($A1122,Sheet2!$Y$2:$AK$3116,COLUMN(C1121),FALSE),"")</f>
        <v>Chris Todd</v>
      </c>
      <c r="AB1122" s="12" t="str">
        <f>IFERROR(VLOOKUP($A1122,Sheet2!$Y$2:$AK$3116,COLUMN(D1121),FALSE),"")</f>
        <v>https://www.thelineofbestfit.com/author/ctodd</v>
      </c>
      <c r="AC1122" s="12" t="str">
        <f>IFERROR(VLOOKUP($A1122,Sheet2!$Y$2:$AK$3116,COLUMN(E1121),FALSE),"")</f>
        <v>https://www.thelineofbestfit.com/reviews/albums/teenage-fanclub-here</v>
      </c>
      <c r="AD1122" s="12" t="str">
        <f>IFERROR(VLOOKUP($A1122,Sheet2!$Y$2:$AK$3116,COLUMN(F1121),FALSE),"")</f>
        <v>Teenage Fanclub</v>
      </c>
      <c r="AE1122" s="12" t="str">
        <f>IFERROR(VLOOKUP($A1122,Sheet2!$Y$2:$AK$3116,COLUMN(G1121),FALSE),"")</f>
        <v>https://www.thelineofbestfit.com/artists/teenage-fanclub-107747</v>
      </c>
      <c r="AF1122" s="13">
        <f>IFERROR(VLOOKUP($A1122,Sheet2!$Y$2:$AK$3116,COLUMN(H1121),FALSE),"")</f>
        <v>42622</v>
      </c>
      <c r="AG1122" s="12">
        <f>IFERROR(VLOOKUP($A1122,Sheet2!$Y$2:$AK$3116,COLUMN(I1121),FALSE),"")</f>
        <v>8</v>
      </c>
      <c r="AH1122" s="12">
        <f>IFERROR(VLOOKUP($A1122,Sheet2!$Y$2:$AK$3116,COLUMN(J1121),FALSE),"")</f>
        <v>0.44667516285928721</v>
      </c>
      <c r="AI1122" s="12" t="str">
        <f>IFERROR(VLOOKUP($A1122,Sheet2!$Y$2:$AK$3116,COLUMN(K1121),FALSE),"")</f>
        <v>none</v>
      </c>
      <c r="AJ1122" s="12" t="str">
        <f>IFERROR(VLOOKUP($A1122,Sheet2!$Y$2:$AK$3116,COLUMN(L1121),FALSE),"")</f>
        <v>Teenage Fanclub‚Äôs return after six years proves worth the wait</v>
      </c>
      <c r="AK1122" s="12" t="str">
        <f>IFERROR(VLOOKUP($A1122,Sheet2!$Y$2:$AK$3116,COLUMN(M1121),FALSE),"")</f>
        <v>2016 is a turbulent age in which heroes fall and zeroes prevail. In moments like these we need areas of stability, familiarity through things that remain the same, untainted by time. This is where Teenage Fanclub come in.</v>
      </c>
    </row>
    <row r="1123" spans="1:37">
      <c r="A1123" t="s">
        <v>8379</v>
      </c>
      <c r="B1123" s="3" t="s">
        <v>8378</v>
      </c>
      <c r="C1123" t="s">
        <v>2993</v>
      </c>
      <c r="D1123" t="s">
        <v>2994</v>
      </c>
      <c r="E1123" t="s">
        <v>8380</v>
      </c>
      <c r="F1123" t="s">
        <v>8381</v>
      </c>
      <c r="G1123" t="s">
        <v>8382</v>
      </c>
      <c r="H1123" t="s">
        <v>21</v>
      </c>
      <c r="I1123" t="s">
        <v>21</v>
      </c>
      <c r="J1123" t="s">
        <v>21</v>
      </c>
      <c r="K1123" t="s">
        <v>21</v>
      </c>
      <c r="L1123" t="s">
        <v>39</v>
      </c>
      <c r="M1123" t="s">
        <v>40</v>
      </c>
      <c r="N1123" t="s">
        <v>21</v>
      </c>
      <c r="O1123" t="s">
        <v>21</v>
      </c>
      <c r="P1123">
        <v>2013</v>
      </c>
      <c r="Q1123" t="s">
        <v>3011</v>
      </c>
      <c r="R1123" t="s">
        <v>21</v>
      </c>
      <c r="S1123" t="s">
        <v>21</v>
      </c>
      <c r="T1123">
        <v>7.8</v>
      </c>
      <c r="U1123">
        <f>SUM((T1123-6.977778)/1.271306)</f>
        <v>0.64675381064826243</v>
      </c>
      <c r="V1123" t="s">
        <v>21</v>
      </c>
      <c r="W1123" t="s">
        <v>8383</v>
      </c>
      <c r="X1123" t="s">
        <v>8384</v>
      </c>
      <c r="Y1123" s="12" t="str">
        <f>IFERROR(VLOOKUP($A1123,Sheet2!$Y$2:$AK$3116,COLUMN(A1122),FALSE),"")</f>
        <v>Hell Bent</v>
      </c>
      <c r="Z1123" s="13">
        <f>IFERROR(VLOOKUP($A1123,Sheet2!$Y$2:$AK$3116,COLUMN(B1122),FALSE),"")</f>
        <v>41529</v>
      </c>
      <c r="AA1123" s="12" t="str">
        <f>IFERROR(VLOOKUP($A1123,Sheet2!$Y$2:$AK$3116,COLUMN(C1122),FALSE),"")</f>
        <v>Will Fitzpatrick</v>
      </c>
      <c r="AB1123" s="12" t="str">
        <f>IFERROR(VLOOKUP($A1123,Sheet2!$Y$2:$AK$3116,COLUMN(D1122),FALSE),"")</f>
        <v>https://www.thelineofbestfit.com/author/wfitzpatrick</v>
      </c>
      <c r="AC1123" s="12" t="str">
        <f>IFERROR(VLOOKUP($A1123,Sheet2!$Y$2:$AK$3116,COLUMN(E1122),FALSE),"")</f>
        <v>https://www.thelineofbestfit.com/reviews/albums/potty-mouth-hell-bent-136638</v>
      </c>
      <c r="AD1123" s="12" t="str">
        <f>IFERROR(VLOOKUP($A1123,Sheet2!$Y$2:$AK$3116,COLUMN(F1122),FALSE),"")</f>
        <v>Potty Mouth</v>
      </c>
      <c r="AE1123" s="12" t="str">
        <f>IFERROR(VLOOKUP($A1123,Sheet2!$Y$2:$AK$3116,COLUMN(G1122),FALSE),"")</f>
        <v>https://www.thelineofbestfit.com/artists/potty-mouth-134563</v>
      </c>
      <c r="AF1123" s="13" t="str">
        <f>IFERROR(VLOOKUP($A1123,Sheet2!$Y$2:$AK$3116,COLUMN(H1122),FALSE),"")</f>
        <v>none</v>
      </c>
      <c r="AG1123" s="12">
        <f>IFERROR(VLOOKUP($A1123,Sheet2!$Y$2:$AK$3116,COLUMN(I1122),FALSE),"")</f>
        <v>8</v>
      </c>
      <c r="AH1123" s="12">
        <f>IFERROR(VLOOKUP($A1123,Sheet2!$Y$2:$AK$3116,COLUMN(J1122),FALSE),"")</f>
        <v>0.44667516285928721</v>
      </c>
      <c r="AI1123" s="12" t="str">
        <f>IFERROR(VLOOKUP($A1123,Sheet2!$Y$2:$AK$3116,COLUMN(K1122),FALSE),"")</f>
        <v>none</v>
      </c>
      <c r="AJ1123" s="12" t="str">
        <f>IFERROR(VLOOKUP($A1123,Sheet2!$Y$2:$AK$3116,COLUMN(L1122),FALSE),"")</f>
        <v>Potty Mouth ‚Äì Hell Bent</v>
      </c>
      <c r="AK1123" s="12" t="str">
        <f>IFERROR(VLOOKUP($A1123,Sheet2!$Y$2:$AK$3116,COLUMN(M1122),FALSE),"")</f>
        <v>none</v>
      </c>
    </row>
    <row r="1124" spans="1:37">
      <c r="A1124" t="s">
        <v>8539</v>
      </c>
      <c r="B1124" s="3" t="s">
        <v>8532</v>
      </c>
      <c r="C1124" t="s">
        <v>18</v>
      </c>
      <c r="D1124" t="s">
        <v>18</v>
      </c>
      <c r="E1124" t="s">
        <v>8540</v>
      </c>
      <c r="F1124" t="s">
        <v>8535</v>
      </c>
      <c r="G1124" t="s">
        <v>8536</v>
      </c>
      <c r="H1124" t="s">
        <v>21</v>
      </c>
      <c r="I1124" t="s">
        <v>21</v>
      </c>
      <c r="J1124" t="s">
        <v>21</v>
      </c>
      <c r="K1124" t="s">
        <v>21</v>
      </c>
      <c r="L1124" t="s">
        <v>39</v>
      </c>
      <c r="M1124" t="s">
        <v>40</v>
      </c>
      <c r="N1124" t="s">
        <v>21</v>
      </c>
      <c r="O1124" t="s">
        <v>21</v>
      </c>
      <c r="P1124">
        <v>2014</v>
      </c>
      <c r="Q1124" t="s">
        <v>377</v>
      </c>
      <c r="R1124" t="s">
        <v>21</v>
      </c>
      <c r="S1124" t="s">
        <v>21</v>
      </c>
      <c r="T1124">
        <v>7</v>
      </c>
      <c r="U1124">
        <f>SUM((T1124-6.977778)/1.271306)</f>
        <v>1.7479662646129403E-2</v>
      </c>
      <c r="V1124" t="s">
        <v>21</v>
      </c>
      <c r="W1124" t="s">
        <v>8541</v>
      </c>
      <c r="X1124" t="s">
        <v>8542</v>
      </c>
      <c r="Y1124" s="12" t="str">
        <f>IFERROR(VLOOKUP($A1124,Sheet2!$Y$2:$AK$3116,COLUMN(A1123),FALSE),"")</f>
        <v>Held In Splendor</v>
      </c>
      <c r="Z1124" s="13">
        <f>IFERROR(VLOOKUP($A1124,Sheet2!$Y$2:$AK$3116,COLUMN(B1123),FALSE),"")</f>
        <v>41681</v>
      </c>
      <c r="AA1124" s="12" t="str">
        <f>IFERROR(VLOOKUP($A1124,Sheet2!$Y$2:$AK$3116,COLUMN(C1123),FALSE),"")</f>
        <v>Zoe Sheena</v>
      </c>
      <c r="AB1124" s="12" t="str">
        <f>IFERROR(VLOOKUP($A1124,Sheet2!$Y$2:$AK$3116,COLUMN(D1123),FALSE),"")</f>
        <v>https://www.thelineofbestfit.com/author/zsheena</v>
      </c>
      <c r="AC1124" s="12" t="str">
        <f>IFERROR(VLOOKUP($A1124,Sheet2!$Y$2:$AK$3116,COLUMN(E1123),FALSE),"")</f>
        <v>https://www.thelineofbestfit.com/reviews/albums/quilt-held-in-splendor-145700</v>
      </c>
      <c r="AD1124" s="12" t="str">
        <f>IFERROR(VLOOKUP($A1124,Sheet2!$Y$2:$AK$3116,COLUMN(F1123),FALSE),"")</f>
        <v>Quilt</v>
      </c>
      <c r="AE1124" s="12" t="str">
        <f>IFERROR(VLOOKUP($A1124,Sheet2!$Y$2:$AK$3116,COLUMN(G1123),FALSE),"")</f>
        <v>https://www.thelineofbestfit.com/artists/quilt-141916</v>
      </c>
      <c r="AF1124" s="13">
        <f>IFERROR(VLOOKUP($A1124,Sheet2!$Y$2:$AK$3116,COLUMN(H1123),FALSE),"")</f>
        <v>41687</v>
      </c>
      <c r="AG1124" s="12">
        <f>IFERROR(VLOOKUP($A1124,Sheet2!$Y$2:$AK$3116,COLUMN(I1123),FALSE),"")</f>
        <v>7.5</v>
      </c>
      <c r="AH1124" s="12">
        <f>IFERROR(VLOOKUP($A1124,Sheet2!$Y$2:$AK$3116,COLUMN(J1123),FALSE),"")</f>
        <v>-2.1176853676474497E-2</v>
      </c>
      <c r="AI1124" s="12" t="str">
        <f>IFERROR(VLOOKUP($A1124,Sheet2!$Y$2:$AK$3116,COLUMN(K1123),FALSE),"")</f>
        <v>none</v>
      </c>
      <c r="AJ1124" s="12" t="str">
        <f>IFERROR(VLOOKUP($A1124,Sheet2!$Y$2:$AK$3116,COLUMN(L1123),FALSE),"")</f>
        <v>Quilt ‚Äì Held in Splendor</v>
      </c>
      <c r="AK1124" s="12" t="str">
        <f>IFERROR(VLOOKUP($A1124,Sheet2!$Y$2:$AK$3116,COLUMN(M1123),FALSE),"")</f>
        <v>none</v>
      </c>
    </row>
    <row r="1125" spans="1:37">
      <c r="A1125" t="s">
        <v>6402</v>
      </c>
      <c r="B1125" s="3" t="s">
        <v>6334</v>
      </c>
      <c r="C1125" t="s">
        <v>613</v>
      </c>
      <c r="D1125" t="s">
        <v>614</v>
      </c>
      <c r="E1125" t="s">
        <v>6403</v>
      </c>
      <c r="F1125" t="s">
        <v>6404</v>
      </c>
      <c r="G1125" t="s">
        <v>6405</v>
      </c>
      <c r="H1125" t="s">
        <v>21</v>
      </c>
      <c r="I1125" t="s">
        <v>21</v>
      </c>
      <c r="J1125" t="s">
        <v>21</v>
      </c>
      <c r="K1125" t="s">
        <v>21</v>
      </c>
      <c r="L1125" t="s">
        <v>22</v>
      </c>
      <c r="M1125" t="s">
        <v>23</v>
      </c>
      <c r="N1125" t="s">
        <v>21</v>
      </c>
      <c r="O1125" t="s">
        <v>21</v>
      </c>
      <c r="P1125">
        <v>2017</v>
      </c>
      <c r="Q1125" t="s">
        <v>24</v>
      </c>
      <c r="R1125" t="s">
        <v>21</v>
      </c>
      <c r="S1125" t="s">
        <v>21</v>
      </c>
      <c r="T1125">
        <v>7.8</v>
      </c>
      <c r="U1125">
        <f>SUM((T1125-6.977778)/1.271306)</f>
        <v>0.64675381064826243</v>
      </c>
      <c r="V1125" t="s">
        <v>21</v>
      </c>
      <c r="W1125" t="s">
        <v>6406</v>
      </c>
      <c r="X1125" t="s">
        <v>6407</v>
      </c>
      <c r="Y1125" s="12" t="str">
        <f>IFERROR(VLOOKUP($A1125,Sheet2!$Y$2:$AK$3116,COLUMN(A1124),FALSE),"")</f>
        <v>Heba</v>
      </c>
      <c r="Z1125" s="13">
        <f>IFERROR(VLOOKUP($A1125,Sheet2!$Y$2:$AK$3116,COLUMN(B1124),FALSE),"")</f>
        <v>42765</v>
      </c>
      <c r="AA1125" s="12" t="str">
        <f>IFERROR(VLOOKUP($A1125,Sheet2!$Y$2:$AK$3116,COLUMN(C1124),FALSE),"")</f>
        <v>Ed Nash</v>
      </c>
      <c r="AB1125" s="12" t="str">
        <f>IFERROR(VLOOKUP($A1125,Sheet2!$Y$2:$AK$3116,COLUMN(D1124),FALSE),"")</f>
        <v>https://www.thelineofbestfit.com/author/enash</v>
      </c>
      <c r="AC1125" s="12" t="str">
        <f>IFERROR(VLOOKUP($A1125,Sheet2!$Y$2:$AK$3116,COLUMN(E1124),FALSE),"")</f>
        <v>https://www.thelineofbestfit.com/reviews/albums/lowly-heba</v>
      </c>
      <c r="AD1125" s="12" t="str">
        <f>IFERROR(VLOOKUP($A1125,Sheet2!$Y$2:$AK$3116,COLUMN(F1124),FALSE),"")</f>
        <v>Lowly</v>
      </c>
      <c r="AE1125" s="12" t="str">
        <f>IFERROR(VLOOKUP($A1125,Sheet2!$Y$2:$AK$3116,COLUMN(G1124),FALSE),"")</f>
        <v>https://www.thelineofbestfit.com/artists/lowly</v>
      </c>
      <c r="AF1125" s="13">
        <f>IFERROR(VLOOKUP($A1125,Sheet2!$Y$2:$AK$3116,COLUMN(H1124),FALSE),"")</f>
        <v>42776</v>
      </c>
      <c r="AG1125" s="12">
        <f>IFERROR(VLOOKUP($A1125,Sheet2!$Y$2:$AK$3116,COLUMN(I1124),FALSE),"")</f>
        <v>8.5</v>
      </c>
      <c r="AH1125" s="12">
        <f>IFERROR(VLOOKUP($A1125,Sheet2!$Y$2:$AK$3116,COLUMN(J1124),FALSE),"")</f>
        <v>0.91452717939504891</v>
      </c>
      <c r="AI1125" s="12" t="str">
        <f>IFERROR(VLOOKUP($A1125,Sheet2!$Y$2:$AK$3116,COLUMN(K1124),FALSE),"")</f>
        <v>Denmark</v>
      </c>
      <c r="AJ1125" s="12" t="str">
        <f>IFERROR(VLOOKUP($A1125,Sheet2!$Y$2:$AK$3116,COLUMN(L1124),FALSE),"")</f>
        <v>Lowly‚Äôs debut soundtracks a musical universe that‚Äôs entirely their own</v>
      </c>
      <c r="AK1125" s="12" t="str">
        <f>IFERROR(VLOOKUP($A1125,Sheet2!$Y$2:$AK$3116,COLUMN(M1124),FALSE),"")</f>
        <v>It‚Äôs often not until album two or three that a band discovers their true voice, but with Heba, Lowly have found a unique aesthetic at the first time of asking.</v>
      </c>
    </row>
    <row r="1126" spans="1:37">
      <c r="A1126" t="s">
        <v>7118</v>
      </c>
      <c r="B1126" s="3" t="s">
        <v>7117</v>
      </c>
      <c r="C1126" t="s">
        <v>567</v>
      </c>
      <c r="D1126" t="s">
        <v>568</v>
      </c>
      <c r="E1126" t="s">
        <v>7119</v>
      </c>
      <c r="F1126" t="s">
        <v>7120</v>
      </c>
      <c r="G1126" t="s">
        <v>7121</v>
      </c>
      <c r="H1126" t="s">
        <v>21</v>
      </c>
      <c r="I1126" t="s">
        <v>21</v>
      </c>
      <c r="J1126" t="s">
        <v>21</v>
      </c>
      <c r="K1126" t="s">
        <v>21</v>
      </c>
      <c r="L1126" t="s">
        <v>39</v>
      </c>
      <c r="M1126" t="s">
        <v>40</v>
      </c>
      <c r="N1126" t="s">
        <v>21</v>
      </c>
      <c r="O1126" t="s">
        <v>21</v>
      </c>
      <c r="P1126">
        <v>2007</v>
      </c>
      <c r="Q1126" t="s">
        <v>1171</v>
      </c>
      <c r="R1126" t="s">
        <v>21</v>
      </c>
      <c r="S1126" t="s">
        <v>21</v>
      </c>
      <c r="T1126">
        <v>4.2</v>
      </c>
      <c r="U1126">
        <f>SUM((T1126-6.977778)/1.271306)</f>
        <v>-2.1849798553613367</v>
      </c>
      <c r="V1126" t="s">
        <v>21</v>
      </c>
      <c r="W1126" t="s">
        <v>7122</v>
      </c>
      <c r="X1126" t="s">
        <v>7123</v>
      </c>
      <c r="Y1126" s="12" t="str">
        <f>IFERROR(VLOOKUP($A1126,Sheet2!$Y$2:$AK$3116,COLUMN(A1125),FALSE),"")</f>
        <v>Heaven</v>
      </c>
      <c r="Z1126" s="13">
        <f>IFERROR(VLOOKUP($A1126,Sheet2!$Y$2:$AK$3116,COLUMN(B1125),FALSE),"")</f>
        <v>41061</v>
      </c>
      <c r="AA1126" s="12" t="str">
        <f>IFERROR(VLOOKUP($A1126,Sheet2!$Y$2:$AK$3116,COLUMN(C1125),FALSE),"")</f>
        <v>Thomas Hannan</v>
      </c>
      <c r="AB1126" s="12" t="str">
        <f>IFERROR(VLOOKUP($A1126,Sheet2!$Y$2:$AK$3116,COLUMN(D1125),FALSE),"")</f>
        <v>https://www.thelineofbestfit.com/author/thannan</v>
      </c>
      <c r="AC1126" s="12" t="str">
        <f>IFERROR(VLOOKUP($A1126,Sheet2!$Y$2:$AK$3116,COLUMN(E1125),FALSE),"")</f>
        <v>https://www.thelineofbestfit.com/reviews/albums/the-walkmen-heaven-98446</v>
      </c>
      <c r="AD1126" s="12" t="str">
        <f>IFERROR(VLOOKUP($A1126,Sheet2!$Y$2:$AK$3116,COLUMN(F1125),FALSE),"")</f>
        <v>The Walkmen</v>
      </c>
      <c r="AE1126" s="12" t="str">
        <f>IFERROR(VLOOKUP($A1126,Sheet2!$Y$2:$AK$3116,COLUMN(G1125),FALSE),"")</f>
        <v>https://www.thelineofbestfit.com/artists/the-walkmen-108284</v>
      </c>
      <c r="AF1126" s="13" t="str">
        <f>IFERROR(VLOOKUP($A1126,Sheet2!$Y$2:$AK$3116,COLUMN(H1125),FALSE),"")</f>
        <v>none</v>
      </c>
      <c r="AG1126" s="12">
        <f>IFERROR(VLOOKUP($A1126,Sheet2!$Y$2:$AK$3116,COLUMN(I1125),FALSE),"")</f>
        <v>8</v>
      </c>
      <c r="AH1126" s="12">
        <f>IFERROR(VLOOKUP($A1126,Sheet2!$Y$2:$AK$3116,COLUMN(J1125),FALSE),"")</f>
        <v>0.44667516285928721</v>
      </c>
      <c r="AI1126" s="12" t="str">
        <f>IFERROR(VLOOKUP($A1126,Sheet2!$Y$2:$AK$3116,COLUMN(K1125),FALSE),"")</f>
        <v>none</v>
      </c>
      <c r="AJ1126" s="12" t="str">
        <f>IFERROR(VLOOKUP($A1126,Sheet2!$Y$2:$AK$3116,COLUMN(L1125),FALSE),"")</f>
        <v>The Walkmen ‚Äì Heaven</v>
      </c>
      <c r="AK1126" s="12" t="str">
        <f>IFERROR(VLOOKUP($A1126,Sheet2!$Y$2:$AK$3116,COLUMN(M1125),FALSE),"")</f>
        <v>none</v>
      </c>
    </row>
    <row r="1127" spans="1:37">
      <c r="A1127" t="s">
        <v>7118</v>
      </c>
      <c r="B1127" s="3" t="s">
        <v>10975</v>
      </c>
      <c r="C1127" t="s">
        <v>18</v>
      </c>
      <c r="D1127" t="s">
        <v>18</v>
      </c>
      <c r="E1127" t="s">
        <v>10976</v>
      </c>
      <c r="F1127" t="s">
        <v>10977</v>
      </c>
      <c r="G1127" t="s">
        <v>10978</v>
      </c>
      <c r="H1127" t="s">
        <v>21</v>
      </c>
      <c r="I1127" t="s">
        <v>21</v>
      </c>
      <c r="J1127" t="s">
        <v>21</v>
      </c>
      <c r="K1127" t="s">
        <v>21</v>
      </c>
      <c r="L1127" t="s">
        <v>39</v>
      </c>
      <c r="M1127" t="s">
        <v>40</v>
      </c>
      <c r="N1127" t="s">
        <v>21</v>
      </c>
      <c r="O1127" t="s">
        <v>21</v>
      </c>
      <c r="P1127">
        <v>2012</v>
      </c>
      <c r="Q1127" t="s">
        <v>27</v>
      </c>
      <c r="R1127" t="s">
        <v>24</v>
      </c>
      <c r="S1127" t="s">
        <v>21</v>
      </c>
      <c r="T1127">
        <v>8.1</v>
      </c>
      <c r="U1127">
        <f>SUM((T1127-6.977778)/1.271306)</f>
        <v>0.88273161614906226</v>
      </c>
      <c r="V1127" t="s">
        <v>21</v>
      </c>
      <c r="W1127" t="s">
        <v>10979</v>
      </c>
      <c r="X1127" t="s">
        <v>10980</v>
      </c>
      <c r="Y1127" s="12" t="str">
        <f>IFERROR(VLOOKUP($A1127,Sheet2!$Y$2:$AK$3116,COLUMN(A1126),FALSE),"")</f>
        <v>Heaven</v>
      </c>
      <c r="Z1127" s="13">
        <f>IFERROR(VLOOKUP($A1127,Sheet2!$Y$2:$AK$3116,COLUMN(B1126),FALSE),"")</f>
        <v>41061</v>
      </c>
      <c r="AA1127" s="12" t="str">
        <f>IFERROR(VLOOKUP($A1127,Sheet2!$Y$2:$AK$3116,COLUMN(C1126),FALSE),"")</f>
        <v>Thomas Hannan</v>
      </c>
      <c r="AB1127" s="12" t="str">
        <f>IFERROR(VLOOKUP($A1127,Sheet2!$Y$2:$AK$3116,COLUMN(D1126),FALSE),"")</f>
        <v>https://www.thelineofbestfit.com/author/thannan</v>
      </c>
      <c r="AC1127" s="12" t="str">
        <f>IFERROR(VLOOKUP($A1127,Sheet2!$Y$2:$AK$3116,COLUMN(E1126),FALSE),"")</f>
        <v>https://www.thelineofbestfit.com/reviews/albums/the-walkmen-heaven-98446</v>
      </c>
      <c r="AD1127" s="12" t="str">
        <f>IFERROR(VLOOKUP($A1127,Sheet2!$Y$2:$AK$3116,COLUMN(F1126),FALSE),"")</f>
        <v>The Walkmen</v>
      </c>
      <c r="AE1127" s="12" t="str">
        <f>IFERROR(VLOOKUP($A1127,Sheet2!$Y$2:$AK$3116,COLUMN(G1126),FALSE),"")</f>
        <v>https://www.thelineofbestfit.com/artists/the-walkmen-108284</v>
      </c>
      <c r="AF1127" s="13" t="str">
        <f>IFERROR(VLOOKUP($A1127,Sheet2!$Y$2:$AK$3116,COLUMN(H1126),FALSE),"")</f>
        <v>none</v>
      </c>
      <c r="AG1127" s="12">
        <f>IFERROR(VLOOKUP($A1127,Sheet2!$Y$2:$AK$3116,COLUMN(I1126),FALSE),"")</f>
        <v>8</v>
      </c>
      <c r="AH1127" s="12">
        <f>IFERROR(VLOOKUP($A1127,Sheet2!$Y$2:$AK$3116,COLUMN(J1126),FALSE),"")</f>
        <v>0.44667516285928721</v>
      </c>
      <c r="AI1127" s="12" t="str">
        <f>IFERROR(VLOOKUP($A1127,Sheet2!$Y$2:$AK$3116,COLUMN(K1126),FALSE),"")</f>
        <v>none</v>
      </c>
      <c r="AJ1127" s="12" t="str">
        <f>IFERROR(VLOOKUP($A1127,Sheet2!$Y$2:$AK$3116,COLUMN(L1126),FALSE),"")</f>
        <v>The Walkmen ‚Äì Heaven</v>
      </c>
      <c r="AK1127" s="12" t="str">
        <f>IFERROR(VLOOKUP($A1127,Sheet2!$Y$2:$AK$3116,COLUMN(M1126),FALSE),"")</f>
        <v>none</v>
      </c>
    </row>
    <row r="1128" spans="1:37">
      <c r="A1128" t="s">
        <v>10853</v>
      </c>
      <c r="B1128" s="3" t="s">
        <v>10852</v>
      </c>
      <c r="C1128" t="s">
        <v>246</v>
      </c>
      <c r="D1128" t="s">
        <v>247</v>
      </c>
      <c r="E1128" t="s">
        <v>10854</v>
      </c>
      <c r="F1128" t="s">
        <v>10855</v>
      </c>
      <c r="G1128" t="s">
        <v>10856</v>
      </c>
      <c r="H1128" t="s">
        <v>21</v>
      </c>
      <c r="I1128" t="s">
        <v>21</v>
      </c>
      <c r="J1128" t="s">
        <v>21</v>
      </c>
      <c r="K1128" t="s">
        <v>21</v>
      </c>
      <c r="L1128" t="s">
        <v>39</v>
      </c>
      <c r="M1128" t="s">
        <v>40</v>
      </c>
      <c r="N1128" t="s">
        <v>21</v>
      </c>
      <c r="O1128" t="s">
        <v>21</v>
      </c>
      <c r="P1128">
        <v>2017</v>
      </c>
      <c r="Q1128" t="s">
        <v>141</v>
      </c>
      <c r="R1128" t="s">
        <v>10857</v>
      </c>
      <c r="S1128" t="s">
        <v>21</v>
      </c>
      <c r="T1128">
        <v>7.6</v>
      </c>
      <c r="U1128">
        <f>SUM((T1128-6.977778)/1.271306)</f>
        <v>0.48943527364772904</v>
      </c>
      <c r="V1128" t="s">
        <v>21</v>
      </c>
      <c r="W1128" t="s">
        <v>10858</v>
      </c>
      <c r="X1128" t="s">
        <v>10859</v>
      </c>
      <c r="Y1128" s="12" t="str">
        <f>IFERROR(VLOOKUP($A1128,Sheet2!$Y$2:$AK$3116,COLUMN(A1127),FALSE),"")</f>
        <v>Heartworms</v>
      </c>
      <c r="Z1128" s="13">
        <f>IFERROR(VLOOKUP($A1128,Sheet2!$Y$2:$AK$3116,COLUMN(B1127),FALSE),"")</f>
        <v>42803</v>
      </c>
      <c r="AA1128" s="12" t="str">
        <f>IFERROR(VLOOKUP($A1128,Sheet2!$Y$2:$AK$3116,COLUMN(C1127),FALSE),"")</f>
        <v>George Meixner</v>
      </c>
      <c r="AB1128" s="12" t="str">
        <f>IFERROR(VLOOKUP($A1128,Sheet2!$Y$2:$AK$3116,COLUMN(D1127),FALSE),"")</f>
        <v>https://www.thelineofbestfit.com/author/GMeixner</v>
      </c>
      <c r="AC1128" s="12" t="str">
        <f>IFERROR(VLOOKUP($A1128,Sheet2!$Y$2:$AK$3116,COLUMN(E1127),FALSE),"")</f>
        <v>https://www.thelineofbestfit.com/reviews/albums/the-shins-heartworms</v>
      </c>
      <c r="AD1128" s="12" t="str">
        <f>IFERROR(VLOOKUP($A1128,Sheet2!$Y$2:$AK$3116,COLUMN(F1127),FALSE),"")</f>
        <v>The Shins</v>
      </c>
      <c r="AE1128" s="12" t="str">
        <f>IFERROR(VLOOKUP($A1128,Sheet2!$Y$2:$AK$3116,COLUMN(G1127),FALSE),"")</f>
        <v>https://www.thelineofbestfit.com/artists/the-shins-108199</v>
      </c>
      <c r="AF1128" s="13">
        <f>IFERROR(VLOOKUP($A1128,Sheet2!$Y$2:$AK$3116,COLUMN(H1127),FALSE),"")</f>
        <v>42804</v>
      </c>
      <c r="AG1128" s="12">
        <f>IFERROR(VLOOKUP($A1128,Sheet2!$Y$2:$AK$3116,COLUMN(I1127),FALSE),"")</f>
        <v>7.5</v>
      </c>
      <c r="AH1128" s="12">
        <f>IFERROR(VLOOKUP($A1128,Sheet2!$Y$2:$AK$3116,COLUMN(J1127),FALSE),"")</f>
        <v>-2.1176853676474497E-2</v>
      </c>
      <c r="AI1128" s="12" t="str">
        <f>IFERROR(VLOOKUP($A1128,Sheet2!$Y$2:$AK$3116,COLUMN(K1127),FALSE),"")</f>
        <v>United States</v>
      </c>
      <c r="AJ1128" s="12" t="str">
        <f>IFERROR(VLOOKUP($A1128,Sheet2!$Y$2:$AK$3116,COLUMN(L1127),FALSE),"")</f>
        <v>The Shins revel in contrast and sound revitalised on Heartworms</v>
      </c>
      <c r="AK1128" s="12" t="str">
        <f>IFERROR(VLOOKUP($A1128,Sheet2!$Y$2:$AK$3116,COLUMN(M1127),FALSE),"")</f>
        <v xml:space="preserve">On The Shins‚Äô fifth studio album, frontman James Mercer considers matters of time and perspective in a manner that adds some eclectic oddity to their usual sound. It‚Äôs a revitalised style that takes a little time to tune into, but once the electronic wavelength is established, it‚Äôs solidly business as usual. </v>
      </c>
    </row>
    <row r="1129" spans="1:37">
      <c r="A1129" t="s">
        <v>11650</v>
      </c>
      <c r="B1129" s="3" t="s">
        <v>11649</v>
      </c>
      <c r="C1129" t="s">
        <v>18</v>
      </c>
      <c r="D1129" t="s">
        <v>18</v>
      </c>
      <c r="E1129" t="s">
        <v>11651</v>
      </c>
      <c r="F1129" t="s">
        <v>817</v>
      </c>
      <c r="G1129" t="s">
        <v>818</v>
      </c>
      <c r="H1129" t="s">
        <v>21</v>
      </c>
      <c r="I1129" t="s">
        <v>21</v>
      </c>
      <c r="J1129" t="s">
        <v>21</v>
      </c>
      <c r="K1129" t="s">
        <v>21</v>
      </c>
      <c r="L1129" t="s">
        <v>39</v>
      </c>
      <c r="M1129" t="s">
        <v>40</v>
      </c>
      <c r="N1129" t="s">
        <v>21</v>
      </c>
      <c r="O1129" t="s">
        <v>21</v>
      </c>
      <c r="P1129">
        <v>2014</v>
      </c>
      <c r="Q1129" t="s">
        <v>669</v>
      </c>
      <c r="R1129" t="s">
        <v>6744</v>
      </c>
      <c r="S1129" t="s">
        <v>21</v>
      </c>
      <c r="T1129">
        <v>7.8</v>
      </c>
      <c r="U1129">
        <f>SUM((T1129-6.977778)/1.271306)</f>
        <v>0.64675381064826243</v>
      </c>
      <c r="V1129" t="s">
        <v>21</v>
      </c>
      <c r="W1129" t="s">
        <v>11652</v>
      </c>
      <c r="X1129" t="s">
        <v>11653</v>
      </c>
      <c r="Y1129" s="12" t="str">
        <f>IFERROR(VLOOKUP($A1129,Sheet2!$Y$2:$AK$3116,COLUMN(A1128),FALSE),"")</f>
        <v>Heartleap</v>
      </c>
      <c r="Z1129" s="13">
        <f>IFERROR(VLOOKUP($A1129,Sheet2!$Y$2:$AK$3116,COLUMN(B1128),FALSE),"")</f>
        <v>41913</v>
      </c>
      <c r="AA1129" s="12" t="str">
        <f>IFERROR(VLOOKUP($A1129,Sheet2!$Y$2:$AK$3116,COLUMN(C1128),FALSE),"")</f>
        <v>Simon Godley</v>
      </c>
      <c r="AB1129" s="12" t="str">
        <f>IFERROR(VLOOKUP($A1129,Sheet2!$Y$2:$AK$3116,COLUMN(D1128),FALSE),"")</f>
        <v>https://www.thelineofbestfit.com/author/sgodley</v>
      </c>
      <c r="AC1129" s="12" t="str">
        <f>IFERROR(VLOOKUP($A1129,Sheet2!$Y$2:$AK$3116,COLUMN(E1128),FALSE),"")</f>
        <v>https://www.thelineofbestfit.com/reviews/albums/vashti-bunyan-heartleap</v>
      </c>
      <c r="AD1129" s="12" t="str">
        <f>IFERROR(VLOOKUP($A1129,Sheet2!$Y$2:$AK$3116,COLUMN(F1128),FALSE),"")</f>
        <v>Vashti Bunyan</v>
      </c>
      <c r="AE1129" s="12" t="str">
        <f>IFERROR(VLOOKUP($A1129,Sheet2!$Y$2:$AK$3116,COLUMN(G1128),FALSE),"")</f>
        <v>https://www.thelineofbestfit.com/artists/vashti-bunyan</v>
      </c>
      <c r="AF1129" s="13">
        <f>IFERROR(VLOOKUP($A1129,Sheet2!$Y$2:$AK$3116,COLUMN(H1128),FALSE),"")</f>
        <v>41918</v>
      </c>
      <c r="AG1129" s="12">
        <f>IFERROR(VLOOKUP($A1129,Sheet2!$Y$2:$AK$3116,COLUMN(I1128),FALSE),"")</f>
        <v>8.5</v>
      </c>
      <c r="AH1129" s="12">
        <f>IFERROR(VLOOKUP($A1129,Sheet2!$Y$2:$AK$3116,COLUMN(J1128),FALSE),"")</f>
        <v>0.91452717939504891</v>
      </c>
      <c r="AI1129" s="12" t="str">
        <f>IFERROR(VLOOKUP($A1129,Sheet2!$Y$2:$AK$3116,COLUMN(K1128),FALSE),"")</f>
        <v>United Kingdom</v>
      </c>
      <c r="AJ1129" s="12" t="str">
        <f>IFERROR(VLOOKUP($A1129,Sheet2!$Y$2:$AK$3116,COLUMN(L1128),FALSE),"")</f>
        <v>Vashti Bunyan ‚Äì Heartleap</v>
      </c>
      <c r="AK1129" s="12" t="str">
        <f>IFERROR(VLOOKUP($A1129,Sheet2!$Y$2:$AK$3116,COLUMN(M1128),FALSE),"")</f>
        <v>The remarkable story of Vashti Bunyan‚Äôs recording career has been told many, many times before. It recounts how a young English singer-songwriter released her first album in 1970 and that there then followed a 35 year wait for its successor. Despite contributions from members of The Incredible String Band and Fairport Convention ‚Äì two of the most significant and more influential folk bands of the day - string and recorder arrangements provided by Robert Kirby and a production credit for Joe Boyd (men who were both closely associated with the music of Nick Drake), the debut Just Another Diamond Day proved to be a commercial disaster. Acutely disappointed at how the record was not only received but also misunderstood and believing herself to be a complete failure, Bunyan then retreated from both music and public life altogether.</v>
      </c>
    </row>
    <row r="1130" spans="1:37">
      <c r="A1130" t="s">
        <v>4828</v>
      </c>
      <c r="B1130" s="3" t="s">
        <v>4827</v>
      </c>
      <c r="C1130" t="s">
        <v>2087</v>
      </c>
      <c r="D1130" t="s">
        <v>2088</v>
      </c>
      <c r="E1130" t="s">
        <v>4829</v>
      </c>
      <c r="F1130" t="s">
        <v>4830</v>
      </c>
      <c r="G1130" t="s">
        <v>4831</v>
      </c>
      <c r="H1130" t="s">
        <v>21</v>
      </c>
      <c r="I1130" t="s">
        <v>21</v>
      </c>
      <c r="J1130" t="s">
        <v>21</v>
      </c>
      <c r="K1130" t="s">
        <v>21</v>
      </c>
      <c r="L1130" t="s">
        <v>300</v>
      </c>
      <c r="M1130" t="s">
        <v>301</v>
      </c>
      <c r="N1130" t="s">
        <v>21</v>
      </c>
      <c r="O1130" t="s">
        <v>21</v>
      </c>
      <c r="P1130">
        <v>2016</v>
      </c>
      <c r="Q1130" t="s">
        <v>147</v>
      </c>
      <c r="R1130" t="s">
        <v>21</v>
      </c>
      <c r="S1130" t="s">
        <v>21</v>
      </c>
      <c r="T1130">
        <v>8.1999999999999993</v>
      </c>
      <c r="U1130">
        <f>SUM((T1130-6.977778)/1.271306)</f>
        <v>0.96139088464932865</v>
      </c>
      <c r="V1130" t="s">
        <v>21</v>
      </c>
      <c r="W1130" t="s">
        <v>4832</v>
      </c>
      <c r="X1130" t="s">
        <v>4833</v>
      </c>
      <c r="Y1130" s="12" t="str">
        <f>IFERROR(VLOOKUP($A1130,Sheet2!$Y$2:$AK$3116,COLUMN(A1129),FALSE),"")</f>
        <v>Heart Like A Levee</v>
      </c>
      <c r="Z1130" s="13">
        <f>IFERROR(VLOOKUP($A1130,Sheet2!$Y$2:$AK$3116,COLUMN(B1129),FALSE),"")</f>
        <v>42647</v>
      </c>
      <c r="AA1130" s="12" t="str">
        <f>IFERROR(VLOOKUP($A1130,Sheet2!$Y$2:$AK$3116,COLUMN(C1129),FALSE),"")</f>
        <v>Janne Oinonen</v>
      </c>
      <c r="AB1130" s="12" t="str">
        <f>IFERROR(VLOOKUP($A1130,Sheet2!$Y$2:$AK$3116,COLUMN(D1129),FALSE),"")</f>
        <v>https://www.thelineofbestfit.com/author/JOinonen</v>
      </c>
      <c r="AC1130" s="12" t="str">
        <f>IFERROR(VLOOKUP($A1130,Sheet2!$Y$2:$AK$3116,COLUMN(E1129),FALSE),"")</f>
        <v>https://www.thelineofbestfit.com/reviews/albums/hiss-golden-messenger-heart-like-a-levee</v>
      </c>
      <c r="AD1130" s="12" t="str">
        <f>IFERROR(VLOOKUP($A1130,Sheet2!$Y$2:$AK$3116,COLUMN(F1129),FALSE),"")</f>
        <v>Hiss Golden Messenger</v>
      </c>
      <c r="AE1130" s="12" t="str">
        <f>IFERROR(VLOOKUP($A1130,Sheet2!$Y$2:$AK$3116,COLUMN(G1129),FALSE),"")</f>
        <v>https://www.thelineofbestfit.com/artists/hiss-golden-messenger-105160</v>
      </c>
      <c r="AF1130" s="13">
        <f>IFERROR(VLOOKUP($A1130,Sheet2!$Y$2:$AK$3116,COLUMN(H1129),FALSE),"")</f>
        <v>42650</v>
      </c>
      <c r="AG1130" s="12">
        <f>IFERROR(VLOOKUP($A1130,Sheet2!$Y$2:$AK$3116,COLUMN(I1129),FALSE),"")</f>
        <v>9</v>
      </c>
      <c r="AH1130" s="12">
        <f>IFERROR(VLOOKUP($A1130,Sheet2!$Y$2:$AK$3116,COLUMN(J1129),FALSE),"")</f>
        <v>1.3823791959308105</v>
      </c>
      <c r="AI1130" s="12" t="str">
        <f>IFERROR(VLOOKUP($A1130,Sheet2!$Y$2:$AK$3116,COLUMN(K1129),FALSE),"")</f>
        <v>United States</v>
      </c>
      <c r="AJ1130" s="12" t="str">
        <f>IFERROR(VLOOKUP($A1130,Sheet2!$Y$2:$AK$3116,COLUMN(L1129),FALSE),"")</f>
        <v>Heart Like A Levee sounds like Hiss Golden Messenger‚Äôs breakthrough album</v>
      </c>
      <c r="AK1130" s="12" t="str">
        <f>IFERROR(VLOOKUP($A1130,Sheet2!$Y$2:$AK$3116,COLUMN(M1129),FALSE),"")</f>
        <v>General consensus has it that the hardships of life on the road is far from the most compelling of subject matters for an album. MC Taylor - the North Carolina-based songwriter, singer and guitarist operating with a rotating cast of collaborators under the Hiss Golden Messenger guise - delivers compelling evidence to the contrary on Heart Like A Levee, by some distance HGM‚Äôs finest record so far. Which is saying something for an act whose previous accomplishments include Poor Moon (2011) and Haw (2013).</v>
      </c>
    </row>
    <row r="1131" spans="1:37">
      <c r="A1131" t="s">
        <v>11754</v>
      </c>
      <c r="B1131" s="3" t="s">
        <v>11644</v>
      </c>
      <c r="C1131" t="s">
        <v>18</v>
      </c>
      <c r="D1131" t="s">
        <v>18</v>
      </c>
      <c r="E1131" t="s">
        <v>11755</v>
      </c>
      <c r="F1131" t="s">
        <v>11756</v>
      </c>
      <c r="G1131" t="s">
        <v>11757</v>
      </c>
      <c r="H1131" t="s">
        <v>21</v>
      </c>
      <c r="I1131" t="s">
        <v>21</v>
      </c>
      <c r="J1131" t="s">
        <v>21</v>
      </c>
      <c r="K1131" t="s">
        <v>21</v>
      </c>
      <c r="L1131" t="s">
        <v>39</v>
      </c>
      <c r="M1131" t="s">
        <v>40</v>
      </c>
      <c r="N1131" t="s">
        <v>21</v>
      </c>
      <c r="O1131" t="s">
        <v>21</v>
      </c>
      <c r="P1131">
        <v>2016</v>
      </c>
      <c r="Q1131" t="s">
        <v>113</v>
      </c>
      <c r="R1131" t="s">
        <v>21</v>
      </c>
      <c r="S1131" t="s">
        <v>21</v>
      </c>
      <c r="T1131">
        <v>6.7</v>
      </c>
      <c r="U1131">
        <f>SUM((T1131-6.977778)/1.271306)</f>
        <v>-0.21849814285467042</v>
      </c>
      <c r="V1131" t="s">
        <v>21</v>
      </c>
      <c r="W1131" t="s">
        <v>11758</v>
      </c>
      <c r="X1131" t="s">
        <v>11759</v>
      </c>
      <c r="Y1131" s="12" t="str">
        <f>IFERROR(VLOOKUP($A1131,Sheet2!$Y$2:$AK$3116,COLUMN(A1130),FALSE),"")</f>
        <v>Heads Up</v>
      </c>
      <c r="Z1131" s="13">
        <f>IFERROR(VLOOKUP($A1131,Sheet2!$Y$2:$AK$3116,COLUMN(B1130),FALSE),"")</f>
        <v>42632</v>
      </c>
      <c r="AA1131" s="12" t="str">
        <f>IFERROR(VLOOKUP($A1131,Sheet2!$Y$2:$AK$3116,COLUMN(C1130),FALSE),"")</f>
        <v>Sofie Jenkinson</v>
      </c>
      <c r="AB1131" s="12" t="str">
        <f>IFERROR(VLOOKUP($A1131,Sheet2!$Y$2:$AK$3116,COLUMN(D1130),FALSE),"")</f>
        <v>https://www.thelineofbestfit.com/author/sjenkinson</v>
      </c>
      <c r="AC1131" s="12" t="str">
        <f>IFERROR(VLOOKUP($A1131,Sheet2!$Y$2:$AK$3116,COLUMN(E1130),FALSE),"")</f>
        <v>https://www.thelineofbestfit.com/reviews/albums/warpaint-heads-up</v>
      </c>
      <c r="AD1131" s="12" t="str">
        <f>IFERROR(VLOOKUP($A1131,Sheet2!$Y$2:$AK$3116,COLUMN(F1130),FALSE),"")</f>
        <v>Warpaint</v>
      </c>
      <c r="AE1131" s="12" t="str">
        <f>IFERROR(VLOOKUP($A1131,Sheet2!$Y$2:$AK$3116,COLUMN(G1130),FALSE),"")</f>
        <v>https://www.thelineofbestfit.com/artists/warpaint-108662</v>
      </c>
      <c r="AF1131" s="13">
        <f>IFERROR(VLOOKUP($A1131,Sheet2!$Y$2:$AK$3116,COLUMN(H1130),FALSE),"")</f>
        <v>42636</v>
      </c>
      <c r="AG1131" s="12">
        <f>IFERROR(VLOOKUP($A1131,Sheet2!$Y$2:$AK$3116,COLUMN(I1130),FALSE),"")</f>
        <v>8</v>
      </c>
      <c r="AH1131" s="12">
        <f>IFERROR(VLOOKUP($A1131,Sheet2!$Y$2:$AK$3116,COLUMN(J1130),FALSE),"")</f>
        <v>0.44667516285928721</v>
      </c>
      <c r="AI1131" s="12" t="str">
        <f>IFERROR(VLOOKUP($A1131,Sheet2!$Y$2:$AK$3116,COLUMN(K1130),FALSE),"")</f>
        <v>United States</v>
      </c>
      <c r="AJ1131" s="12" t="str">
        <f>IFERROR(VLOOKUP($A1131,Sheet2!$Y$2:$AK$3116,COLUMN(L1130),FALSE),"")</f>
        <v>Warpaint‚Äôs Heads Up has the joy of something completely new</v>
      </c>
      <c r="AK1131" s="12" t="str">
        <f>IFERROR(VLOOKUP($A1131,Sheet2!$Y$2:$AK$3116,COLUMN(M1130),FALSE),"")</f>
        <v>A few tracks in and‚Ä¶‚ÄúCool, let‚Äôs try it‚Äù, says a voice in a marshmallow-fluff drawl, followed quick and sure by a drumbeat. And it sums this record up completely.</v>
      </c>
    </row>
    <row r="1132" spans="1:37">
      <c r="A1132" t="s">
        <v>8257</v>
      </c>
      <c r="B1132" s="3" t="s">
        <v>8256</v>
      </c>
      <c r="C1132" t="s">
        <v>18</v>
      </c>
      <c r="D1132" t="s">
        <v>18</v>
      </c>
      <c r="E1132" t="s">
        <v>8258</v>
      </c>
      <c r="F1132" t="s">
        <v>8259</v>
      </c>
      <c r="G1132" t="s">
        <v>8260</v>
      </c>
      <c r="H1132" t="s">
        <v>21</v>
      </c>
      <c r="I1132" t="s">
        <v>21</v>
      </c>
      <c r="J1132" t="s">
        <v>21</v>
      </c>
      <c r="K1132" t="s">
        <v>21</v>
      </c>
      <c r="L1132" t="s">
        <v>39</v>
      </c>
      <c r="M1132" t="s">
        <v>40</v>
      </c>
      <c r="N1132" t="s">
        <v>21</v>
      </c>
      <c r="O1132" t="s">
        <v>21</v>
      </c>
      <c r="P1132">
        <v>2016</v>
      </c>
      <c r="Q1132" t="s">
        <v>6950</v>
      </c>
      <c r="R1132" t="s">
        <v>8261</v>
      </c>
      <c r="S1132" t="s">
        <v>21</v>
      </c>
      <c r="T1132">
        <v>5.5</v>
      </c>
      <c r="U1132">
        <f>SUM((T1132-6.977778)/1.271306)</f>
        <v>-1.1624093648578704</v>
      </c>
      <c r="V1132" t="s">
        <v>21</v>
      </c>
      <c r="W1132" t="s">
        <v>8262</v>
      </c>
      <c r="X1132" t="s">
        <v>8263</v>
      </c>
      <c r="Y1132" s="12" t="str">
        <f>IFERROR(VLOOKUP($A1132,Sheet2!$Y$2:$AK$3116,COLUMN(A1131),FALSE),"")</f>
        <v>Head Carrier</v>
      </c>
      <c r="Z1132" s="13">
        <f>IFERROR(VLOOKUP($A1132,Sheet2!$Y$2:$AK$3116,COLUMN(B1131),FALSE),"")</f>
        <v>42640</v>
      </c>
      <c r="AA1132" s="12" t="str">
        <f>IFERROR(VLOOKUP($A1132,Sheet2!$Y$2:$AK$3116,COLUMN(C1131),FALSE),"")</f>
        <v>Brian Coney</v>
      </c>
      <c r="AB1132" s="12" t="str">
        <f>IFERROR(VLOOKUP($A1132,Sheet2!$Y$2:$AK$3116,COLUMN(D1131),FALSE),"")</f>
        <v>https://www.thelineofbestfit.com/author/bconey</v>
      </c>
      <c r="AC1132" s="12" t="str">
        <f>IFERROR(VLOOKUP($A1132,Sheet2!$Y$2:$AK$3116,COLUMN(E1131),FALSE),"")</f>
        <v>https://www.thelineofbestfit.com/reviews/albums/pixies-confirm-their-disappointing-metamorphosis-on-head-carrier</v>
      </c>
      <c r="AD1132" s="12" t="str">
        <f>IFERROR(VLOOKUP($A1132,Sheet2!$Y$2:$AK$3116,COLUMN(F1131),FALSE),"")</f>
        <v>Pixies</v>
      </c>
      <c r="AE1132" s="12" t="str">
        <f>IFERROR(VLOOKUP($A1132,Sheet2!$Y$2:$AK$3116,COLUMN(G1131),FALSE),"")</f>
        <v>https://www.thelineofbestfit.com/artists/pixies-106834</v>
      </c>
      <c r="AF1132" s="13">
        <f>IFERROR(VLOOKUP($A1132,Sheet2!$Y$2:$AK$3116,COLUMN(H1131),FALSE),"")</f>
        <v>42643</v>
      </c>
      <c r="AG1132" s="12">
        <f>IFERROR(VLOOKUP($A1132,Sheet2!$Y$2:$AK$3116,COLUMN(I1131),FALSE),"")</f>
        <v>5</v>
      </c>
      <c r="AH1132" s="12">
        <f>IFERROR(VLOOKUP($A1132,Sheet2!$Y$2:$AK$3116,COLUMN(J1131),FALSE),"")</f>
        <v>-2.3604369363552831</v>
      </c>
      <c r="AI1132" s="12" t="str">
        <f>IFERROR(VLOOKUP($A1132,Sheet2!$Y$2:$AK$3116,COLUMN(K1131),FALSE),"")</f>
        <v>United States</v>
      </c>
      <c r="AJ1132" s="12" t="str">
        <f>IFERROR(VLOOKUP($A1132,Sheet2!$Y$2:$AK$3116,COLUMN(L1131),FALSE),"")</f>
        <v>Pixies confirm their disappointing metamorphosis on Head Carrier</v>
      </c>
      <c r="AK1132" s="12" t="str">
        <f>IFERROR(VLOOKUP($A1132,Sheet2!$Y$2:$AK$3116,COLUMN(M1131),FALSE),"")</f>
        <v>Try as they might to avoid it, there comes a point when the burning compulsion and creative vision of even the greatest artists quietly culminates in the equivalent of holding down a pretty sweet job.</v>
      </c>
    </row>
    <row r="1133" spans="1:37">
      <c r="A1133" t="s">
        <v>4838</v>
      </c>
      <c r="B1133" s="3" t="s">
        <v>4226</v>
      </c>
      <c r="C1133" t="s">
        <v>2164</v>
      </c>
      <c r="D1133" t="s">
        <v>2165</v>
      </c>
      <c r="E1133" t="s">
        <v>4839</v>
      </c>
      <c r="F1133" t="s">
        <v>4830</v>
      </c>
      <c r="G1133" t="s">
        <v>4831</v>
      </c>
      <c r="H1133" t="s">
        <v>21</v>
      </c>
      <c r="I1133" t="s">
        <v>21</v>
      </c>
      <c r="J1133" t="s">
        <v>21</v>
      </c>
      <c r="K1133" t="s">
        <v>21</v>
      </c>
      <c r="L1133" t="s">
        <v>300</v>
      </c>
      <c r="M1133" t="s">
        <v>301</v>
      </c>
      <c r="N1133" t="s">
        <v>21</v>
      </c>
      <c r="O1133" t="s">
        <v>21</v>
      </c>
      <c r="P1133">
        <v>2013</v>
      </c>
      <c r="Q1133" t="s">
        <v>4658</v>
      </c>
      <c r="R1133" t="s">
        <v>21</v>
      </c>
      <c r="S1133" t="s">
        <v>21</v>
      </c>
      <c r="T1133">
        <v>8</v>
      </c>
      <c r="U1133">
        <f>SUM((T1133-6.977778)/1.271306)</f>
        <v>0.80407234764879587</v>
      </c>
      <c r="V1133" t="s">
        <v>21</v>
      </c>
      <c r="W1133" t="s">
        <v>4840</v>
      </c>
      <c r="X1133" t="s">
        <v>4841</v>
      </c>
      <c r="Y1133" s="12" t="str">
        <f>IFERROR(VLOOKUP($A1133,Sheet2!$Y$2:$AK$3116,COLUMN(A1132),FALSE),"")</f>
        <v>Haw</v>
      </c>
      <c r="Z1133" s="13">
        <f>IFERROR(VLOOKUP($A1133,Sheet2!$Y$2:$AK$3116,COLUMN(B1132),FALSE),"")</f>
        <v>41381</v>
      </c>
      <c r="AA1133" s="12" t="str">
        <f>IFERROR(VLOOKUP($A1133,Sheet2!$Y$2:$AK$3116,COLUMN(C1132),FALSE),"")</f>
        <v>Janne Oinonen</v>
      </c>
      <c r="AB1133" s="12" t="str">
        <f>IFERROR(VLOOKUP($A1133,Sheet2!$Y$2:$AK$3116,COLUMN(D1132),FALSE),"")</f>
        <v>https://www.thelineofbestfit.com/author/JOinonen</v>
      </c>
      <c r="AC1133" s="12" t="str">
        <f>IFERROR(VLOOKUP($A1133,Sheet2!$Y$2:$AK$3116,COLUMN(E1132),FALSE),"")</f>
        <v>https://www.thelineofbestfit.com/reviews/albums/hiss-golden-messenger-haw-122000</v>
      </c>
      <c r="AD1133" s="12" t="str">
        <f>IFERROR(VLOOKUP($A1133,Sheet2!$Y$2:$AK$3116,COLUMN(F1132),FALSE),"")</f>
        <v>Hiss Golden Messenger</v>
      </c>
      <c r="AE1133" s="12" t="str">
        <f>IFERROR(VLOOKUP($A1133,Sheet2!$Y$2:$AK$3116,COLUMN(G1132),FALSE),"")</f>
        <v>https://www.thelineofbestfit.com/artists/hiss-golden-messenger-105160</v>
      </c>
      <c r="AF1133" s="13" t="str">
        <f>IFERROR(VLOOKUP($A1133,Sheet2!$Y$2:$AK$3116,COLUMN(H1132),FALSE),"")</f>
        <v>none</v>
      </c>
      <c r="AG1133" s="12">
        <f>IFERROR(VLOOKUP($A1133,Sheet2!$Y$2:$AK$3116,COLUMN(I1132),FALSE),"")</f>
        <v>9</v>
      </c>
      <c r="AH1133" s="12">
        <f>IFERROR(VLOOKUP($A1133,Sheet2!$Y$2:$AK$3116,COLUMN(J1132),FALSE),"")</f>
        <v>1.3823791959308105</v>
      </c>
      <c r="AI1133" s="12" t="str">
        <f>IFERROR(VLOOKUP($A1133,Sheet2!$Y$2:$AK$3116,COLUMN(K1132),FALSE),"")</f>
        <v>none</v>
      </c>
      <c r="AJ1133" s="12" t="str">
        <f>IFERROR(VLOOKUP($A1133,Sheet2!$Y$2:$AK$3116,COLUMN(L1132),FALSE),"")</f>
        <v>Hiss Golden Messenger ‚Äì Haw</v>
      </c>
      <c r="AK1133" s="12" t="str">
        <f>IFERROR(VLOOKUP($A1133,Sheet2!$Y$2:$AK$3116,COLUMN(M1132),FALSE),"")</f>
        <v>none</v>
      </c>
    </row>
    <row r="1134" spans="1:37">
      <c r="A1134" t="s">
        <v>5510</v>
      </c>
      <c r="B1134" s="3" t="s">
        <v>5502</v>
      </c>
      <c r="C1134" t="s">
        <v>510</v>
      </c>
      <c r="D1134" t="s">
        <v>511</v>
      </c>
      <c r="E1134" t="s">
        <v>5511</v>
      </c>
      <c r="F1134" t="s">
        <v>5505</v>
      </c>
      <c r="G1134" t="s">
        <v>5506</v>
      </c>
      <c r="H1134" t="s">
        <v>21</v>
      </c>
      <c r="I1134" t="s">
        <v>21</v>
      </c>
      <c r="J1134" t="s">
        <v>21</v>
      </c>
      <c r="K1134" t="s">
        <v>21</v>
      </c>
      <c r="L1134" t="s">
        <v>22</v>
      </c>
      <c r="M1134" t="s">
        <v>23</v>
      </c>
      <c r="N1134" t="s">
        <v>21</v>
      </c>
      <c r="O1134" t="s">
        <v>21</v>
      </c>
      <c r="P1134">
        <v>2015</v>
      </c>
      <c r="Q1134" t="s">
        <v>72</v>
      </c>
      <c r="R1134" t="s">
        <v>21</v>
      </c>
      <c r="S1134" t="s">
        <v>21</v>
      </c>
      <c r="T1134">
        <v>8.4</v>
      </c>
      <c r="U1134">
        <f>SUM((T1134-6.977778)/1.271306)</f>
        <v>1.1187094216498628</v>
      </c>
      <c r="V1134" t="s">
        <v>73</v>
      </c>
      <c r="W1134" t="s">
        <v>5512</v>
      </c>
      <c r="X1134" t="s">
        <v>5513</v>
      </c>
      <c r="Y1134" s="12" t="str">
        <f>IFERROR(VLOOKUP($A1134,Sheet2!$Y$2:$AK$3116,COLUMN(A1133),FALSE),"")</f>
        <v>Have You In My Wilderness</v>
      </c>
      <c r="Z1134" s="13">
        <f>IFERROR(VLOOKUP($A1134,Sheet2!$Y$2:$AK$3116,COLUMN(B1133),FALSE),"")</f>
        <v>42269</v>
      </c>
      <c r="AA1134" s="12" t="str">
        <f>IFERROR(VLOOKUP($A1134,Sheet2!$Y$2:$AK$3116,COLUMN(C1133),FALSE),"")</f>
        <v>Jennifer Jonson</v>
      </c>
      <c r="AB1134" s="12" t="str">
        <f>IFERROR(VLOOKUP($A1134,Sheet2!$Y$2:$AK$3116,COLUMN(D1133),FALSE),"")</f>
        <v>https://www.thelineofbestfit.com/author/jjonson</v>
      </c>
      <c r="AC1134" s="12" t="str">
        <f>IFERROR(VLOOKUP($A1134,Sheet2!$Y$2:$AK$3116,COLUMN(E1133),FALSE),"")</f>
        <v>https://www.thelineofbestfit.com/reviews/albums/julia-holters-newest-is-a-nigh-immaculate-work-of-avant-pop</v>
      </c>
      <c r="AD1134" s="12" t="str">
        <f>IFERROR(VLOOKUP($A1134,Sheet2!$Y$2:$AK$3116,COLUMN(F1133),FALSE),"")</f>
        <v>Julia Holter</v>
      </c>
      <c r="AE1134" s="12" t="str">
        <f>IFERROR(VLOOKUP($A1134,Sheet2!$Y$2:$AK$3116,COLUMN(G1133),FALSE),"")</f>
        <v>https://www.thelineofbestfit.com/artists/julia-holter-105571</v>
      </c>
      <c r="AF1134" s="13">
        <f>IFERROR(VLOOKUP($A1134,Sheet2!$Y$2:$AK$3116,COLUMN(H1133),FALSE),"")</f>
        <v>42272</v>
      </c>
      <c r="AG1134" s="12">
        <f>IFERROR(VLOOKUP($A1134,Sheet2!$Y$2:$AK$3116,COLUMN(I1133),FALSE),"")</f>
        <v>8.5</v>
      </c>
      <c r="AH1134" s="12">
        <f>IFERROR(VLOOKUP($A1134,Sheet2!$Y$2:$AK$3116,COLUMN(J1133),FALSE),"")</f>
        <v>0.91452717939504891</v>
      </c>
      <c r="AI1134" s="12" t="str">
        <f>IFERROR(VLOOKUP($A1134,Sheet2!$Y$2:$AK$3116,COLUMN(K1133),FALSE),"")</f>
        <v>United States</v>
      </c>
      <c r="AJ1134" s="12" t="str">
        <f>IFERROR(VLOOKUP($A1134,Sheet2!$Y$2:$AK$3116,COLUMN(L1133),FALSE),"")</f>
        <v>Julia Holter‚Äôs newest is a nigh immaculate work of avant-pop</v>
      </c>
      <c r="AK1134" s="12" t="str">
        <f>IFERROR(VLOOKUP($A1134,Sheet2!$Y$2:$AK$3116,COLUMN(M1133),FALSE),"")</f>
        <v>Water imagery pervades California-based singer and composer Julia Holter‚Äôs fourth record, Have You in My Wilderness. Some mentions of rivers and rain don‚Äôt resonate beyond the quotidian, while others lend a mythic backdrop to Holter‚Äôs narratives.</v>
      </c>
    </row>
    <row r="1135" spans="1:37">
      <c r="A1135" t="s">
        <v>1537</v>
      </c>
      <c r="B1135" s="3" t="s">
        <v>1536</v>
      </c>
      <c r="C1135" t="s">
        <v>546</v>
      </c>
      <c r="D1135" t="s">
        <v>547</v>
      </c>
      <c r="E1135" t="s">
        <v>1538</v>
      </c>
      <c r="F1135" t="s">
        <v>1539</v>
      </c>
      <c r="G1135" t="s">
        <v>1540</v>
      </c>
      <c r="H1135" t="s">
        <v>21</v>
      </c>
      <c r="I1135" t="s">
        <v>21</v>
      </c>
      <c r="J1135" t="s">
        <v>21</v>
      </c>
      <c r="K1135" t="s">
        <v>21</v>
      </c>
      <c r="L1135" t="s">
        <v>39</v>
      </c>
      <c r="M1135" t="s">
        <v>40</v>
      </c>
      <c r="N1135" t="s">
        <v>21</v>
      </c>
      <c r="O1135" t="s">
        <v>21</v>
      </c>
      <c r="P1135">
        <v>2014</v>
      </c>
      <c r="Q1135" t="s">
        <v>124</v>
      </c>
      <c r="R1135" t="s">
        <v>21</v>
      </c>
      <c r="S1135" t="s">
        <v>21</v>
      </c>
      <c r="T1135">
        <v>7.3</v>
      </c>
      <c r="U1135">
        <f>SUM((T1135-6.977778)/1.271306)</f>
        <v>0.25345746814692921</v>
      </c>
      <c r="V1135" t="s">
        <v>21</v>
      </c>
      <c r="W1135" t="s">
        <v>1541</v>
      </c>
      <c r="X1135" t="s">
        <v>1542</v>
      </c>
      <c r="Y1135" s="12" t="str">
        <f>IFERROR(VLOOKUP($A1135,Sheet2!$Y$2:$AK$3116,COLUMN(A1134),FALSE),"")</f>
        <v>Have Fun With God</v>
      </c>
      <c r="Z1135" s="13">
        <f>IFERROR(VLOOKUP($A1135,Sheet2!$Y$2:$AK$3116,COLUMN(B1134),FALSE),"")</f>
        <v>41661</v>
      </c>
      <c r="AA1135" s="12" t="str">
        <f>IFERROR(VLOOKUP($A1135,Sheet2!$Y$2:$AK$3116,COLUMN(C1134),FALSE),"")</f>
        <v>Joe Daniels</v>
      </c>
      <c r="AB1135" s="12" t="str">
        <f>IFERROR(VLOOKUP($A1135,Sheet2!$Y$2:$AK$3116,COLUMN(D1134),FALSE),"")</f>
        <v>https://www.thelineofbestfit.com/author/jdaniels</v>
      </c>
      <c r="AC1135" s="12" t="str">
        <f>IFERROR(VLOOKUP($A1135,Sheet2!$Y$2:$AK$3116,COLUMN(E1134),FALSE),"")</f>
        <v>https://www.thelineofbestfit.com/reviews/albums/bill-callahan-have-fun-with-god-144462</v>
      </c>
      <c r="AD1135" s="12" t="str">
        <f>IFERROR(VLOOKUP($A1135,Sheet2!$Y$2:$AK$3116,COLUMN(F1134),FALSE),"")</f>
        <v>Bill Callahan</v>
      </c>
      <c r="AE1135" s="12" t="str">
        <f>IFERROR(VLOOKUP($A1135,Sheet2!$Y$2:$AK$3116,COLUMN(G1134),FALSE),"")</f>
        <v>https://www.thelineofbestfit.com/artists/bill-callahan-103624</v>
      </c>
      <c r="AF1135" s="13">
        <f>IFERROR(VLOOKUP($A1135,Sheet2!$Y$2:$AK$3116,COLUMN(H1134),FALSE),"")</f>
        <v>41665</v>
      </c>
      <c r="AG1135" s="12">
        <f>IFERROR(VLOOKUP($A1135,Sheet2!$Y$2:$AK$3116,COLUMN(I1134),FALSE),"")</f>
        <v>6.5</v>
      </c>
      <c r="AH1135" s="12">
        <f>IFERROR(VLOOKUP($A1135,Sheet2!$Y$2:$AK$3116,COLUMN(J1134),FALSE),"")</f>
        <v>-0.95688088674799787</v>
      </c>
      <c r="AI1135" s="12" t="str">
        <f>IFERROR(VLOOKUP($A1135,Sheet2!$Y$2:$AK$3116,COLUMN(K1134),FALSE),"")</f>
        <v>none</v>
      </c>
      <c r="AJ1135" s="12" t="str">
        <f>IFERROR(VLOOKUP($A1135,Sheet2!$Y$2:$AK$3116,COLUMN(L1134),FALSE),"")</f>
        <v>Bill Callahan ‚Äì Have Fun With God</v>
      </c>
      <c r="AK1135" s="12" t="str">
        <f>IFERROR(VLOOKUP($A1135,Sheet2!$Y$2:$AK$3116,COLUMN(M1134),FALSE),"")</f>
        <v>none</v>
      </c>
    </row>
    <row r="1136" spans="1:37">
      <c r="A1136" t="s">
        <v>4722</v>
      </c>
      <c r="B1136" s="3" t="s">
        <v>4721</v>
      </c>
      <c r="C1136" t="s">
        <v>219</v>
      </c>
      <c r="D1136" t="s">
        <v>220</v>
      </c>
      <c r="E1136" t="s">
        <v>4723</v>
      </c>
      <c r="F1136" t="s">
        <v>4722</v>
      </c>
      <c r="G1136" t="s">
        <v>4724</v>
      </c>
      <c r="H1136" t="s">
        <v>21</v>
      </c>
      <c r="I1136" t="s">
        <v>21</v>
      </c>
      <c r="J1136" t="s">
        <v>21</v>
      </c>
      <c r="K1136" t="s">
        <v>21</v>
      </c>
      <c r="L1136" t="s">
        <v>22</v>
      </c>
      <c r="M1136" t="s">
        <v>23</v>
      </c>
      <c r="N1136" t="s">
        <v>21</v>
      </c>
      <c r="O1136" t="s">
        <v>21</v>
      </c>
      <c r="P1136">
        <v>2017</v>
      </c>
      <c r="Q1136" t="s">
        <v>141</v>
      </c>
      <c r="R1136" t="s">
        <v>21</v>
      </c>
      <c r="S1136" t="s">
        <v>21</v>
      </c>
      <c r="T1136">
        <v>6.8</v>
      </c>
      <c r="U1136">
        <f>SUM((T1136-6.977778)/1.271306)</f>
        <v>-0.13983887435440404</v>
      </c>
      <c r="V1136" t="s">
        <v>21</v>
      </c>
      <c r="W1136" t="s">
        <v>4725</v>
      </c>
      <c r="X1136" t="s">
        <v>4726</v>
      </c>
      <c r="Y1136" s="12" t="str">
        <f>IFERROR(VLOOKUP($A1136,Sheet2!$Y$2:$AK$3116,COLUMN(A1135),FALSE),"")</f>
        <v>Harry Styles</v>
      </c>
      <c r="Z1136" s="13">
        <f>IFERROR(VLOOKUP($A1136,Sheet2!$Y$2:$AK$3116,COLUMN(B1135),FALSE),"")</f>
        <v>42878</v>
      </c>
      <c r="AA1136" s="12" t="str">
        <f>IFERROR(VLOOKUP($A1136,Sheet2!$Y$2:$AK$3116,COLUMN(C1135),FALSE),"")</f>
        <v>Claire Biddles</v>
      </c>
      <c r="AB1136" s="12" t="str">
        <f>IFERROR(VLOOKUP($A1136,Sheet2!$Y$2:$AK$3116,COLUMN(D1135),FALSE),"")</f>
        <v>https://www.thelineofbestfit.com/author/cbiddles</v>
      </c>
      <c r="AC1136" s="12" t="str">
        <f>IFERROR(VLOOKUP($A1136,Sheet2!$Y$2:$AK$3116,COLUMN(E1135),FALSE),"")</f>
        <v>https://www.thelineofbestfit.com/reviews/albums/harry-styles-harry-styles</v>
      </c>
      <c r="AD1136" s="12" t="str">
        <f>IFERROR(VLOOKUP($A1136,Sheet2!$Y$2:$AK$3116,COLUMN(F1135),FALSE),"")</f>
        <v>Harry Styles</v>
      </c>
      <c r="AE1136" s="12" t="str">
        <f>IFERROR(VLOOKUP($A1136,Sheet2!$Y$2:$AK$3116,COLUMN(G1135),FALSE),"")</f>
        <v>https://www.thelineofbestfit.com/artists/harry-styles</v>
      </c>
      <c r="AF1136" s="13">
        <f>IFERROR(VLOOKUP($A1136,Sheet2!$Y$2:$AK$3116,COLUMN(H1135),FALSE),"")</f>
        <v>42867</v>
      </c>
      <c r="AG1136" s="12">
        <f>IFERROR(VLOOKUP($A1136,Sheet2!$Y$2:$AK$3116,COLUMN(I1135),FALSE),"")</f>
        <v>8</v>
      </c>
      <c r="AH1136" s="12">
        <f>IFERROR(VLOOKUP($A1136,Sheet2!$Y$2:$AK$3116,COLUMN(J1135),FALSE),"")</f>
        <v>0.44667516285928721</v>
      </c>
      <c r="AI1136" s="12" t="str">
        <f>IFERROR(VLOOKUP($A1136,Sheet2!$Y$2:$AK$3116,COLUMN(K1135),FALSE),"")</f>
        <v>United Kingdom</v>
      </c>
      <c r="AJ1136" s="12" t="str">
        <f>IFERROR(VLOOKUP($A1136,Sheet2!$Y$2:$AK$3116,COLUMN(L1135),FALSE),"")</f>
        <v>Who cares what male rock critics think of Harry Styles?</v>
      </c>
      <c r="AK1136" s="12" t="str">
        <f>IFERROR(VLOOKUP($A1136,Sheet2!$Y$2:$AK$3116,COLUMN(M1135),FALSE),"")</f>
        <v>With its classic rock signifiers and self-titled earnestness, Harry Styles‚Äô debut album has all the take-me-seriously tropes of the boyband member gone solo.</v>
      </c>
    </row>
    <row r="1137" spans="1:37">
      <c r="A1137" t="s">
        <v>11266</v>
      </c>
      <c r="B1137" s="3" t="s">
        <v>11256</v>
      </c>
      <c r="C1137" t="s">
        <v>246</v>
      </c>
      <c r="D1137" t="s">
        <v>247</v>
      </c>
      <c r="E1137" t="s">
        <v>11267</v>
      </c>
      <c r="F1137" t="s">
        <v>1901</v>
      </c>
      <c r="G1137" t="s">
        <v>1902</v>
      </c>
      <c r="H1137" t="s">
        <v>21</v>
      </c>
      <c r="I1137" t="s">
        <v>21</v>
      </c>
      <c r="J1137" t="s">
        <v>21</v>
      </c>
      <c r="K1137" t="s">
        <v>21</v>
      </c>
      <c r="L1137" t="s">
        <v>254</v>
      </c>
      <c r="M1137" t="s">
        <v>255</v>
      </c>
      <c r="N1137" t="s">
        <v>21</v>
      </c>
      <c r="O1137" t="s">
        <v>21</v>
      </c>
      <c r="P1137">
        <v>2012</v>
      </c>
      <c r="Q1137" t="s">
        <v>9344</v>
      </c>
      <c r="R1137" t="s">
        <v>21</v>
      </c>
      <c r="S1137" t="s">
        <v>21</v>
      </c>
      <c r="T1137">
        <v>6.5</v>
      </c>
      <c r="U1137">
        <f>SUM((T1137-6.977778)/1.271306)</f>
        <v>-0.37581667985520384</v>
      </c>
      <c r="V1137" t="s">
        <v>21</v>
      </c>
      <c r="W1137" t="s">
        <v>11268</v>
      </c>
      <c r="X1137" t="s">
        <v>11269</v>
      </c>
      <c r="Y1137" s="12" t="str">
        <f>IFERROR(VLOOKUP($A1137,Sheet2!$Y$2:$AK$3116,COLUMN(A1136),FALSE),"")</f>
        <v>Harmonicraft</v>
      </c>
      <c r="Z1137" s="13">
        <f>IFERROR(VLOOKUP($A1137,Sheet2!$Y$2:$AK$3116,COLUMN(B1136),FALSE),"")</f>
        <v>41045</v>
      </c>
      <c r="AA1137" s="12" t="str">
        <f>IFERROR(VLOOKUP($A1137,Sheet2!$Y$2:$AK$3116,COLUMN(C1136),FALSE),"")</f>
        <v>Heather Steele</v>
      </c>
      <c r="AB1137" s="12" t="str">
        <f>IFERROR(VLOOKUP($A1137,Sheet2!$Y$2:$AK$3116,COLUMN(D1136),FALSE),"")</f>
        <v>https://www.thelineofbestfit.com/author/hlsteele</v>
      </c>
      <c r="AC1137" s="12" t="str">
        <f>IFERROR(VLOOKUP($A1137,Sheet2!$Y$2:$AK$3116,COLUMN(E1136),FALSE),"")</f>
        <v>https://www.thelineofbestfit.com/reviews/albums/torche-harmonicraft-96901</v>
      </c>
      <c r="AD1137" s="12" t="str">
        <f>IFERROR(VLOOKUP($A1137,Sheet2!$Y$2:$AK$3116,COLUMN(F1136),FALSE),"")</f>
        <v>Torche</v>
      </c>
      <c r="AE1137" s="12" t="str">
        <f>IFERROR(VLOOKUP($A1137,Sheet2!$Y$2:$AK$3116,COLUMN(G1136),FALSE),"")</f>
        <v>https://www.thelineofbestfit.com/artists/torche-108445</v>
      </c>
      <c r="AF1137" s="13" t="str">
        <f>IFERROR(VLOOKUP($A1137,Sheet2!$Y$2:$AK$3116,COLUMN(H1136),FALSE),"")</f>
        <v>none</v>
      </c>
      <c r="AG1137" s="12">
        <f>IFERROR(VLOOKUP($A1137,Sheet2!$Y$2:$AK$3116,COLUMN(I1136),FALSE),"")</f>
        <v>7</v>
      </c>
      <c r="AH1137" s="12">
        <f>IFERROR(VLOOKUP($A1137,Sheet2!$Y$2:$AK$3116,COLUMN(J1136),FALSE),"")</f>
        <v>-0.48902887021223618</v>
      </c>
      <c r="AI1137" s="12" t="str">
        <f>IFERROR(VLOOKUP($A1137,Sheet2!$Y$2:$AK$3116,COLUMN(K1136),FALSE),"")</f>
        <v>none</v>
      </c>
      <c r="AJ1137" s="12" t="str">
        <f>IFERROR(VLOOKUP($A1137,Sheet2!$Y$2:$AK$3116,COLUMN(L1136),FALSE),"")</f>
        <v>Torche -¬†Harmonicraft</v>
      </c>
      <c r="AK1137" s="12" t="str">
        <f>IFERROR(VLOOKUP($A1137,Sheet2!$Y$2:$AK$3116,COLUMN(M1136),FALSE),"")</f>
        <v>none</v>
      </c>
    </row>
    <row r="1138" spans="1:37">
      <c r="A1138" t="s">
        <v>5785</v>
      </c>
      <c r="B1138" s="3" t="s">
        <v>5105</v>
      </c>
      <c r="C1138" t="s">
        <v>53</v>
      </c>
      <c r="D1138" t="s">
        <v>54</v>
      </c>
      <c r="E1138" t="s">
        <v>5786</v>
      </c>
      <c r="F1138" t="s">
        <v>5771</v>
      </c>
      <c r="G1138" t="s">
        <v>5777</v>
      </c>
      <c r="H1138" t="s">
        <v>21</v>
      </c>
      <c r="I1138" t="s">
        <v>21</v>
      </c>
      <c r="J1138" t="s">
        <v>21</v>
      </c>
      <c r="K1138" t="s">
        <v>21</v>
      </c>
      <c r="L1138" t="s">
        <v>39</v>
      </c>
      <c r="M1138" t="s">
        <v>40</v>
      </c>
      <c r="N1138" t="s">
        <v>21</v>
      </c>
      <c r="O1138" t="s">
        <v>21</v>
      </c>
      <c r="P1138">
        <v>2013</v>
      </c>
      <c r="Q1138" t="s">
        <v>449</v>
      </c>
      <c r="R1138" t="s">
        <v>21</v>
      </c>
      <c r="S1138" t="s">
        <v>21</v>
      </c>
      <c r="T1138">
        <v>7</v>
      </c>
      <c r="U1138">
        <f>SUM((T1138-6.977778)/1.271306)</f>
        <v>1.7479662646129403E-2</v>
      </c>
      <c r="V1138" t="s">
        <v>21</v>
      </c>
      <c r="W1138" t="s">
        <v>5787</v>
      </c>
      <c r="X1138" t="s">
        <v>5788</v>
      </c>
      <c r="Y1138" s="12" t="str">
        <f>IFERROR(VLOOKUP($A1138,Sheet2!$Y$2:$AK$3116,COLUMN(A1137),FALSE),"")</f>
        <v>Harlem River</v>
      </c>
      <c r="Z1138" s="13">
        <f>IFERROR(VLOOKUP($A1138,Sheet2!$Y$2:$AK$3116,COLUMN(B1137),FALSE),"")</f>
        <v>41600</v>
      </c>
      <c r="AA1138" s="12" t="str">
        <f>IFERROR(VLOOKUP($A1138,Sheet2!$Y$2:$AK$3116,COLUMN(C1137),FALSE),"")</f>
        <v>Robby Ritacco</v>
      </c>
      <c r="AB1138" s="12" t="str">
        <f>IFERROR(VLOOKUP($A1138,Sheet2!$Y$2:$AK$3116,COLUMN(D1137),FALSE),"")</f>
        <v>https://www.thelineofbestfit.com/author/rritacco</v>
      </c>
      <c r="AC1138" s="12" t="str">
        <f>IFERROR(VLOOKUP($A1138,Sheet2!$Y$2:$AK$3116,COLUMN(E1137),FALSE),"")</f>
        <v>https://www.thelineofbestfit.com/reviews/albums/kevin-morby-harlem-river-141716</v>
      </c>
      <c r="AD1138" s="12" t="str">
        <f>IFERROR(VLOOKUP($A1138,Sheet2!$Y$2:$AK$3116,COLUMN(F1137),FALSE),"")</f>
        <v>Kevin Morby</v>
      </c>
      <c r="AE1138" s="12" t="str">
        <f>IFERROR(VLOOKUP($A1138,Sheet2!$Y$2:$AK$3116,COLUMN(G1137),FALSE),"")</f>
        <v>https://www.thelineofbestfit.com/artists/kevin-morby-141866</v>
      </c>
      <c r="AF1138" s="13" t="str">
        <f>IFERROR(VLOOKUP($A1138,Sheet2!$Y$2:$AK$3116,COLUMN(H1137),FALSE),"")</f>
        <v>none</v>
      </c>
      <c r="AG1138" s="12">
        <f>IFERROR(VLOOKUP($A1138,Sheet2!$Y$2:$AK$3116,COLUMN(I1137),FALSE),"")</f>
        <v>6.5</v>
      </c>
      <c r="AH1138" s="12">
        <f>IFERROR(VLOOKUP($A1138,Sheet2!$Y$2:$AK$3116,COLUMN(J1137),FALSE),"")</f>
        <v>-0.95688088674799787</v>
      </c>
      <c r="AI1138" s="12" t="str">
        <f>IFERROR(VLOOKUP($A1138,Sheet2!$Y$2:$AK$3116,COLUMN(K1137),FALSE),"")</f>
        <v>none</v>
      </c>
      <c r="AJ1138" s="12" t="str">
        <f>IFERROR(VLOOKUP($A1138,Sheet2!$Y$2:$AK$3116,COLUMN(L1137),FALSE),"")</f>
        <v>Kevin Morby ‚Äì Harlem River</v>
      </c>
      <c r="AK1138" s="12" t="str">
        <f>IFERROR(VLOOKUP($A1138,Sheet2!$Y$2:$AK$3116,COLUMN(M1137),FALSE),"")</f>
        <v>none</v>
      </c>
    </row>
    <row r="1139" spans="1:37">
      <c r="A1139" t="s">
        <v>6908</v>
      </c>
      <c r="B1139" s="3" t="s">
        <v>6365</v>
      </c>
      <c r="C1139" t="s">
        <v>4568</v>
      </c>
      <c r="D1139" t="s">
        <v>4569</v>
      </c>
      <c r="E1139" t="s">
        <v>6909</v>
      </c>
      <c r="F1139" t="s">
        <v>6363</v>
      </c>
      <c r="G1139" t="s">
        <v>6364</v>
      </c>
      <c r="H1139" t="s">
        <v>21</v>
      </c>
      <c r="I1139" t="s">
        <v>21</v>
      </c>
      <c r="J1139" t="s">
        <v>21</v>
      </c>
      <c r="K1139" t="s">
        <v>21</v>
      </c>
      <c r="L1139" t="s">
        <v>254</v>
      </c>
      <c r="M1139" t="s">
        <v>255</v>
      </c>
      <c r="N1139" t="s">
        <v>21</v>
      </c>
      <c r="O1139" t="s">
        <v>21</v>
      </c>
      <c r="P1139">
        <v>2016</v>
      </c>
      <c r="Q1139" t="s">
        <v>6910</v>
      </c>
      <c r="R1139" t="s">
        <v>21</v>
      </c>
      <c r="S1139" t="s">
        <v>21</v>
      </c>
      <c r="T1139">
        <v>6.5</v>
      </c>
      <c r="U1139">
        <f>SUM((T1139-6.977778)/1.271306)</f>
        <v>-0.37581667985520384</v>
      </c>
      <c r="V1139" t="s">
        <v>21</v>
      </c>
      <c r="W1139" t="s">
        <v>6911</v>
      </c>
      <c r="X1139" t="s">
        <v>6912</v>
      </c>
      <c r="Y1139" s="12" t="str">
        <f>IFERROR(VLOOKUP($A1139,Sheet2!$Y$2:$AK$3116,COLUMN(A1138),FALSE),"")</f>
        <v>Hardwired...To Self-Destruct</v>
      </c>
      <c r="Z1139" s="13">
        <f>IFERROR(VLOOKUP($A1139,Sheet2!$Y$2:$AK$3116,COLUMN(B1138),FALSE),"")</f>
        <v>42697</v>
      </c>
      <c r="AA1139" s="12" t="str">
        <f>IFERROR(VLOOKUP($A1139,Sheet2!$Y$2:$AK$3116,COLUMN(C1138),FALSE),"")</f>
        <v>Steve Lampiris</v>
      </c>
      <c r="AB1139" s="12" t="str">
        <f>IFERROR(VLOOKUP($A1139,Sheet2!$Y$2:$AK$3116,COLUMN(D1138),FALSE),"")</f>
        <v>https://www.thelineofbestfit.com/author/slampiris</v>
      </c>
      <c r="AC1139" s="12" t="str">
        <f>IFERROR(VLOOKUP($A1139,Sheet2!$Y$2:$AK$3116,COLUMN(E1138),FALSE),"")</f>
        <v>https://www.thelineofbestfit.com/reviews/albums/metallica-hardwired-to-self-destruct</v>
      </c>
      <c r="AD1139" s="12" t="str">
        <f>IFERROR(VLOOKUP($A1139,Sheet2!$Y$2:$AK$3116,COLUMN(F1138),FALSE),"")</f>
        <v>Metallica</v>
      </c>
      <c r="AE1139" s="12" t="str">
        <f>IFERROR(VLOOKUP($A1139,Sheet2!$Y$2:$AK$3116,COLUMN(G1138),FALSE),"")</f>
        <v>https://www.thelineofbestfit.com/artists/metallica</v>
      </c>
      <c r="AF1139" s="13">
        <f>IFERROR(VLOOKUP($A1139,Sheet2!$Y$2:$AK$3116,COLUMN(H1138),FALSE),"")</f>
        <v>42692</v>
      </c>
      <c r="AG1139" s="12">
        <f>IFERROR(VLOOKUP($A1139,Sheet2!$Y$2:$AK$3116,COLUMN(I1138),FALSE),"")</f>
        <v>6</v>
      </c>
      <c r="AH1139" s="12">
        <f>IFERROR(VLOOKUP($A1139,Sheet2!$Y$2:$AK$3116,COLUMN(J1138),FALSE),"")</f>
        <v>-1.4247329032837597</v>
      </c>
      <c r="AI1139" s="12" t="str">
        <f>IFERROR(VLOOKUP($A1139,Sheet2!$Y$2:$AK$3116,COLUMN(K1138),FALSE),"")</f>
        <v>United States</v>
      </c>
      <c r="AJ1139" s="12" t="str">
        <f>IFERROR(VLOOKUP($A1139,Sheet2!$Y$2:$AK$3116,COLUMN(L1138),FALSE),"")</f>
        <v>Metallica attempt to capture what they once were on first album in eight years</v>
      </c>
      <c r="AK1139" s="12" t="str">
        <f>IFERROR(VLOOKUP($A1139,Sheet2!$Y$2:$AK$3116,COLUMN(M1138),FALSE),"")</f>
        <v>For 20 years, Metallica fans have had to choose between befuddled disappointment and stern rationalisation, with Load, ReLoad, the Napster wars, ‚ÄúI Disappear‚Äù, St. Anger, ‚ÄúThe Unforgiven III‚Äù and Lulu all being as polarising as they were frustating.</v>
      </c>
    </row>
    <row r="1140" spans="1:37">
      <c r="A1140" t="s">
        <v>9726</v>
      </c>
      <c r="B1140" s="3" t="s">
        <v>9473</v>
      </c>
      <c r="C1140" t="s">
        <v>18</v>
      </c>
      <c r="D1140" t="s">
        <v>18</v>
      </c>
      <c r="E1140" t="s">
        <v>9727</v>
      </c>
      <c r="F1140" t="s">
        <v>9728</v>
      </c>
      <c r="G1140" t="s">
        <v>9729</v>
      </c>
      <c r="H1140" t="s">
        <v>21</v>
      </c>
      <c r="I1140" t="s">
        <v>21</v>
      </c>
      <c r="J1140" t="s">
        <v>21</v>
      </c>
      <c r="K1140" t="s">
        <v>21</v>
      </c>
      <c r="L1140" t="s">
        <v>39</v>
      </c>
      <c r="M1140" t="s">
        <v>40</v>
      </c>
      <c r="N1140" t="s">
        <v>21</v>
      </c>
      <c r="O1140" t="s">
        <v>21</v>
      </c>
      <c r="P1140">
        <v>2017</v>
      </c>
      <c r="Q1140" t="s">
        <v>163</v>
      </c>
      <c r="R1140" t="s">
        <v>21</v>
      </c>
      <c r="S1140" t="s">
        <v>21</v>
      </c>
      <c r="T1140">
        <v>6.5</v>
      </c>
      <c r="U1140">
        <f>SUM((T1140-6.977778)/1.271306)</f>
        <v>-0.37581667985520384</v>
      </c>
      <c r="V1140" t="s">
        <v>21</v>
      </c>
      <c r="W1140" t="s">
        <v>9730</v>
      </c>
      <c r="X1140" t="s">
        <v>9731</v>
      </c>
      <c r="Y1140" s="12" t="str">
        <f>IFERROR(VLOOKUP($A1140,Sheet2!$Y$2:$AK$3116,COLUMN(A1139),FALSE),"")</f>
        <v>Hard Love</v>
      </c>
      <c r="Z1140" s="13">
        <f>IFERROR(VLOOKUP($A1140,Sheet2!$Y$2:$AK$3116,COLUMN(B1139),FALSE),"")</f>
        <v>42776</v>
      </c>
      <c r="AA1140" s="12" t="str">
        <f>IFERROR(VLOOKUP($A1140,Sheet2!$Y$2:$AK$3116,COLUMN(C1139),FALSE),"")</f>
        <v>Erik Thompson</v>
      </c>
      <c r="AB1140" s="12" t="str">
        <f>IFERROR(VLOOKUP($A1140,Sheet2!$Y$2:$AK$3116,COLUMN(D1139),FALSE),"")</f>
        <v>https://www.thelineofbestfit.com/author/ethompson</v>
      </c>
      <c r="AC1140" s="12" t="str">
        <f>IFERROR(VLOOKUP($A1140,Sheet2!$Y$2:$AK$3116,COLUMN(E1139),FALSE),"")</f>
        <v>https://www.thelineofbestfit.com/reviews/albums/strand-of-oaks-hard-love</v>
      </c>
      <c r="AD1140" s="12" t="str">
        <f>IFERROR(VLOOKUP($A1140,Sheet2!$Y$2:$AK$3116,COLUMN(F1139),FALSE),"")</f>
        <v>Strand Of Oaks</v>
      </c>
      <c r="AE1140" s="12" t="str">
        <f>IFERROR(VLOOKUP($A1140,Sheet2!$Y$2:$AK$3116,COLUMN(G1139),FALSE),"")</f>
        <v>https://www.thelineofbestfit.com/artists/strand-of-oaks</v>
      </c>
      <c r="AF1140" s="13">
        <f>IFERROR(VLOOKUP($A1140,Sheet2!$Y$2:$AK$3116,COLUMN(H1139),FALSE),"")</f>
        <v>42783</v>
      </c>
      <c r="AG1140" s="12">
        <f>IFERROR(VLOOKUP($A1140,Sheet2!$Y$2:$AK$3116,COLUMN(I1139),FALSE),"")</f>
        <v>9</v>
      </c>
      <c r="AH1140" s="12">
        <f>IFERROR(VLOOKUP($A1140,Sheet2!$Y$2:$AK$3116,COLUMN(J1139),FALSE),"")</f>
        <v>1.3823791959308105</v>
      </c>
      <c r="AI1140" s="12" t="str">
        <f>IFERROR(VLOOKUP($A1140,Sheet2!$Y$2:$AK$3116,COLUMN(K1139),FALSE),"")</f>
        <v>United States</v>
      </c>
      <c r="AJ1140" s="12" t="str">
        <f>IFERROR(VLOOKUP($A1140,Sheet2!$Y$2:$AK$3116,COLUMN(L1139),FALSE),"")</f>
        <v>Strand Of Oaks ain‚Äôt hard to love</v>
      </c>
      <c r="AK1140" s="12" t="str">
        <f>IFERROR(VLOOKUP($A1140,Sheet2!$Y$2:$AK$3116,COLUMN(M1139),FALSE),"")</f>
        <v>When you are trying to run away from a problem, sometimes you collide headlong with inspiration. In the best case scenario, that inspiration miraculously turns into your salvation ‚Äì causing you to stop running and start saving yourself.</v>
      </c>
    </row>
    <row r="1141" spans="1:37">
      <c r="A1141" t="s">
        <v>11063</v>
      </c>
      <c r="B1141" s="3" t="s">
        <v>10763</v>
      </c>
      <c r="C1141" t="s">
        <v>246</v>
      </c>
      <c r="D1141" t="s">
        <v>247</v>
      </c>
      <c r="E1141" t="s">
        <v>11064</v>
      </c>
      <c r="F1141" t="s">
        <v>11065</v>
      </c>
      <c r="G1141" t="s">
        <v>11066</v>
      </c>
      <c r="H1141" t="s">
        <v>21</v>
      </c>
      <c r="I1141" t="s">
        <v>21</v>
      </c>
      <c r="J1141" t="s">
        <v>21</v>
      </c>
      <c r="K1141" t="s">
        <v>21</v>
      </c>
      <c r="L1141" t="s">
        <v>21</v>
      </c>
      <c r="M1141" t="s">
        <v>21</v>
      </c>
      <c r="N1141" t="s">
        <v>21</v>
      </c>
      <c r="O1141" t="s">
        <v>21</v>
      </c>
      <c r="P1141">
        <v>2014</v>
      </c>
      <c r="Q1141" t="s">
        <v>175</v>
      </c>
      <c r="R1141" t="s">
        <v>21</v>
      </c>
      <c r="S1141" t="s">
        <v>21</v>
      </c>
      <c r="T1141">
        <v>6.4</v>
      </c>
      <c r="U1141">
        <f>SUM((T1141-6.977778)/1.271306)</f>
        <v>-0.45447594835547023</v>
      </c>
      <c r="V1141" t="s">
        <v>21</v>
      </c>
      <c r="W1141" t="s">
        <v>11067</v>
      </c>
      <c r="X1141" t="s">
        <v>11068</v>
      </c>
      <c r="Y1141" s="12" t="str">
        <f>IFERROR(VLOOKUP($A1141,Sheet2!$Y$2:$AK$3116,COLUMN(A1140),FALSE),"")</f>
        <v>Hang On To Each Other EP</v>
      </c>
      <c r="Z1141" s="13">
        <f>IFERROR(VLOOKUP($A1141,Sheet2!$Y$2:$AK$3116,COLUMN(B1140),FALSE),"")</f>
        <v>41749</v>
      </c>
      <c r="AA1141" s="12" t="str">
        <f>IFERROR(VLOOKUP($A1141,Sheet2!$Y$2:$AK$3116,COLUMN(C1140),FALSE),"")</f>
        <v>Chris Chadwick</v>
      </c>
      <c r="AB1141" s="12" t="str">
        <f>IFERROR(VLOOKUP($A1141,Sheet2!$Y$2:$AK$3116,COLUMN(D1140),FALSE),"")</f>
        <v>https://www.thelineofbestfit.com/author/cchadwick</v>
      </c>
      <c r="AC1141" s="12" t="str">
        <f>IFERROR(VLOOKUP($A1141,Sheet2!$Y$2:$AK$3116,COLUMN(E1140),FALSE),"")</f>
        <v>https://www.thelineofbestfit.com/reviews/albums/thee-silver-mt-zion-memorial-orchestra-hang-on-to-each-other-ep</v>
      </c>
      <c r="AD1141" s="12" t="str">
        <f>IFERROR(VLOOKUP($A1141,Sheet2!$Y$2:$AK$3116,COLUMN(F1140),FALSE),"")</f>
        <v>Thee Silver Mt. Zion</v>
      </c>
      <c r="AE1141" s="12" t="str">
        <f>IFERROR(VLOOKUP($A1141,Sheet2!$Y$2:$AK$3116,COLUMN(G1140),FALSE),"")</f>
        <v>https://www.thelineofbestfit.com/artists/thee-silver-mt-zion-108323</v>
      </c>
      <c r="AF1141" s="13">
        <f>IFERROR(VLOOKUP($A1141,Sheet2!$Y$2:$AK$3116,COLUMN(H1140),FALSE),"")</f>
        <v>41757</v>
      </c>
      <c r="AG1141" s="12">
        <f>IFERROR(VLOOKUP($A1141,Sheet2!$Y$2:$AK$3116,COLUMN(I1140),FALSE),"")</f>
        <v>8</v>
      </c>
      <c r="AH1141" s="12">
        <f>IFERROR(VLOOKUP($A1141,Sheet2!$Y$2:$AK$3116,COLUMN(J1140),FALSE),"")</f>
        <v>0.44667516285928721</v>
      </c>
      <c r="AI1141" s="12" t="str">
        <f>IFERROR(VLOOKUP($A1141,Sheet2!$Y$2:$AK$3116,COLUMN(K1140),FALSE),"")</f>
        <v>Canada</v>
      </c>
      <c r="AJ1141" s="12" t="str">
        <f>IFERROR(VLOOKUP($A1141,Sheet2!$Y$2:$AK$3116,COLUMN(L1140),FALSE),"")</f>
        <v>Thee Silver Mt Zion Memorial Orchestra ‚Äì Hang On To Each Other EP</v>
      </c>
      <c r="AK1141" s="12" t="str">
        <f>IFERROR(VLOOKUP($A1141,Sheet2!$Y$2:$AK$3116,COLUMN(M1140),FALSE),"")</f>
        <v>Allay your expectations once more, for Thee Silver Mt. Zion‚Äôs new EP is a self-proclaimed ‚Äúfor-real disco 12inch‚Äù.</v>
      </c>
    </row>
    <row r="1142" spans="1:37">
      <c r="A1142" t="s">
        <v>4145</v>
      </c>
      <c r="B1142" s="3" t="s">
        <v>4143</v>
      </c>
      <c r="C1142" t="s">
        <v>2024</v>
      </c>
      <c r="D1142" t="s">
        <v>2025</v>
      </c>
      <c r="E1142" t="s">
        <v>4146</v>
      </c>
      <c r="F1142" t="s">
        <v>4147</v>
      </c>
      <c r="G1142" t="s">
        <v>4148</v>
      </c>
      <c r="H1142" t="s">
        <v>21</v>
      </c>
      <c r="I1142" t="s">
        <v>21</v>
      </c>
      <c r="J1142" t="s">
        <v>21</v>
      </c>
      <c r="K1142" t="s">
        <v>21</v>
      </c>
      <c r="L1142" t="s">
        <v>39</v>
      </c>
      <c r="M1142" t="s">
        <v>40</v>
      </c>
      <c r="N1142" t="s">
        <v>21</v>
      </c>
      <c r="O1142" t="s">
        <v>21</v>
      </c>
      <c r="P1142">
        <v>2017</v>
      </c>
      <c r="Q1142" t="s">
        <v>479</v>
      </c>
      <c r="R1142" t="s">
        <v>21</v>
      </c>
      <c r="S1142" t="s">
        <v>21</v>
      </c>
      <c r="T1142">
        <v>7</v>
      </c>
      <c r="U1142">
        <f>SUM((T1142-6.977778)/1.271306)</f>
        <v>1.7479662646129403E-2</v>
      </c>
      <c r="V1142" t="s">
        <v>21</v>
      </c>
      <c r="W1142" t="s">
        <v>4149</v>
      </c>
      <c r="X1142" t="s">
        <v>4150</v>
      </c>
      <c r="Y1142" s="12" t="str">
        <f>IFERROR(VLOOKUP($A1142,Sheet2!$Y$2:$AK$3116,COLUMN(A1141),FALSE),"")</f>
        <v>Hang</v>
      </c>
      <c r="Z1142" s="13">
        <f>IFERROR(VLOOKUP($A1142,Sheet2!$Y$2:$AK$3116,COLUMN(B1141),FALSE),"")</f>
        <v>42752</v>
      </c>
      <c r="AA1142" s="12" t="str">
        <f>IFERROR(VLOOKUP($A1142,Sheet2!$Y$2:$AK$3116,COLUMN(C1141),FALSE),"")</f>
        <v>Scott Riby</v>
      </c>
      <c r="AB1142" s="12" t="str">
        <f>IFERROR(VLOOKUP($A1142,Sheet2!$Y$2:$AK$3116,COLUMN(D1141),FALSE),"")</f>
        <v>https://www.thelineofbestfit.com/author/scottriby</v>
      </c>
      <c r="AC1142" s="12" t="str">
        <f>IFERROR(VLOOKUP($A1142,Sheet2!$Y$2:$AK$3116,COLUMN(E1141),FALSE),"")</f>
        <v>https://www.thelineofbestfit.com/reviews/albums/foxygen-hang</v>
      </c>
      <c r="AD1142" s="12" t="str">
        <f>IFERROR(VLOOKUP($A1142,Sheet2!$Y$2:$AK$3116,COLUMN(F1141),FALSE),"")</f>
        <v>Foxygen</v>
      </c>
      <c r="AE1142" s="12" t="str">
        <f>IFERROR(VLOOKUP($A1142,Sheet2!$Y$2:$AK$3116,COLUMN(G1141),FALSE),"")</f>
        <v>https://www.thelineofbestfit.com/artists/foxygen-116415</v>
      </c>
      <c r="AF1142" s="13">
        <f>IFERROR(VLOOKUP($A1142,Sheet2!$Y$2:$AK$3116,COLUMN(H1141),FALSE),"")</f>
        <v>42755</v>
      </c>
      <c r="AG1142" s="12">
        <f>IFERROR(VLOOKUP($A1142,Sheet2!$Y$2:$AK$3116,COLUMN(I1141),FALSE),"")</f>
        <v>8.5</v>
      </c>
      <c r="AH1142" s="12">
        <f>IFERROR(VLOOKUP($A1142,Sheet2!$Y$2:$AK$3116,COLUMN(J1141),FALSE),"")</f>
        <v>0.91452717939504891</v>
      </c>
      <c r="AI1142" s="12" t="str">
        <f>IFERROR(VLOOKUP($A1142,Sheet2!$Y$2:$AK$3116,COLUMN(K1141),FALSE),"")</f>
        <v>none</v>
      </c>
      <c r="AJ1142" s="12" t="str">
        <f>IFERROR(VLOOKUP($A1142,Sheet2!$Y$2:$AK$3116,COLUMN(L1141),FALSE),"")</f>
        <v>Foxygen return with yet more eclectic, classic pop</v>
      </c>
      <c r="AK1142" s="12" t="str">
        <f>IFERROR(VLOOKUP($A1142,Sheet2!$Y$2:$AK$3116,COLUMN(M1141),FALSE),"")</f>
        <v xml:space="preserve">Foxygen‚Äôs export of flamboyant, unabashed pop has been gracing our airwaves for the last decade, but the last we‚Äôd heard from the duo was Jonathan Rado‚Äôs involvement with some of our favourite artists and their respective 2016 albums. </v>
      </c>
    </row>
    <row r="1143" spans="1:37">
      <c r="A1143" t="s">
        <v>4515</v>
      </c>
      <c r="B1143" s="3" t="s">
        <v>4514</v>
      </c>
      <c r="C1143" t="s">
        <v>371</v>
      </c>
      <c r="D1143" t="s">
        <v>372</v>
      </c>
      <c r="E1143" t="s">
        <v>4516</v>
      </c>
      <c r="F1143" t="s">
        <v>4510</v>
      </c>
      <c r="G1143" t="s">
        <v>4511</v>
      </c>
      <c r="H1143" t="s">
        <v>21</v>
      </c>
      <c r="I1143" t="s">
        <v>21</v>
      </c>
      <c r="J1143" t="s">
        <v>21</v>
      </c>
      <c r="K1143" t="s">
        <v>21</v>
      </c>
      <c r="L1143" t="s">
        <v>31</v>
      </c>
      <c r="M1143" t="s">
        <v>32</v>
      </c>
      <c r="N1143" t="s">
        <v>21</v>
      </c>
      <c r="O1143" t="s">
        <v>21</v>
      </c>
      <c r="P1143">
        <v>2013</v>
      </c>
      <c r="Q1143" t="s">
        <v>330</v>
      </c>
      <c r="R1143" t="s">
        <v>21</v>
      </c>
      <c r="S1143" t="s">
        <v>21</v>
      </c>
      <c r="T1143">
        <v>7.6</v>
      </c>
      <c r="U1143">
        <f>SUM((T1143-6.977778)/1.271306)</f>
        <v>0.48943527364772904</v>
      </c>
      <c r="V1143" t="s">
        <v>21</v>
      </c>
      <c r="W1143" t="s">
        <v>4517</v>
      </c>
      <c r="X1143" t="s">
        <v>4518</v>
      </c>
      <c r="Y1143" s="12" t="str">
        <f>IFERROR(VLOOKUP($A1143,Sheet2!$Y$2:$AK$3116,COLUMN(A1142),FALSE),"")</f>
        <v>Half Of Where You Live</v>
      </c>
      <c r="Z1143" s="13">
        <f>IFERROR(VLOOKUP($A1143,Sheet2!$Y$2:$AK$3116,COLUMN(B1142),FALSE),"")</f>
        <v>41439</v>
      </c>
      <c r="AA1143" s="12" t="str">
        <f>IFERROR(VLOOKUP($A1143,Sheet2!$Y$2:$AK$3116,COLUMN(C1142),FALSE),"")</f>
        <v>Slavko Bucifal</v>
      </c>
      <c r="AB1143" s="12" t="str">
        <f>IFERROR(VLOOKUP($A1143,Sheet2!$Y$2:$AK$3116,COLUMN(D1142),FALSE),"")</f>
        <v>https://www.thelineofbestfit.com/author/sbucifal</v>
      </c>
      <c r="AC1143" s="12" t="str">
        <f>IFERROR(VLOOKUP($A1143,Sheet2!$Y$2:$AK$3116,COLUMN(E1142),FALSE),"")</f>
        <v>https://www.thelineofbestfit.com/reviews/albums/gold-panda-half-of-where-you-live-126828</v>
      </c>
      <c r="AD1143" s="12" t="str">
        <f>IFERROR(VLOOKUP($A1143,Sheet2!$Y$2:$AK$3116,COLUMN(F1142),FALSE),"")</f>
        <v>Gold Panda</v>
      </c>
      <c r="AE1143" s="12" t="str">
        <f>IFERROR(VLOOKUP($A1143,Sheet2!$Y$2:$AK$3116,COLUMN(G1142),FALSE),"")</f>
        <v>https://www.thelineofbestfit.com/artists/gold-panda-104970</v>
      </c>
      <c r="AF1143" s="13" t="str">
        <f>IFERROR(VLOOKUP($A1143,Sheet2!$Y$2:$AK$3116,COLUMN(H1142),FALSE),"")</f>
        <v>none</v>
      </c>
      <c r="AG1143" s="12">
        <f>IFERROR(VLOOKUP($A1143,Sheet2!$Y$2:$AK$3116,COLUMN(I1142),FALSE),"")</f>
        <v>8.5</v>
      </c>
      <c r="AH1143" s="12">
        <f>IFERROR(VLOOKUP($A1143,Sheet2!$Y$2:$AK$3116,COLUMN(J1142),FALSE),"")</f>
        <v>0.91452717939504891</v>
      </c>
      <c r="AI1143" s="12" t="str">
        <f>IFERROR(VLOOKUP($A1143,Sheet2!$Y$2:$AK$3116,COLUMN(K1142),FALSE),"")</f>
        <v>none</v>
      </c>
      <c r="AJ1143" s="12" t="str">
        <f>IFERROR(VLOOKUP($A1143,Sheet2!$Y$2:$AK$3116,COLUMN(L1142),FALSE),"")</f>
        <v>Gold Panda ‚Äì Half of Where You Live</v>
      </c>
      <c r="AK1143" s="12" t="str">
        <f>IFERROR(VLOOKUP($A1143,Sheet2!$Y$2:$AK$3116,COLUMN(M1142),FALSE),"")</f>
        <v>none</v>
      </c>
    </row>
    <row r="1144" spans="1:37">
      <c r="A1144" t="s">
        <v>11513</v>
      </c>
      <c r="B1144" s="3" t="s">
        <v>11512</v>
      </c>
      <c r="C1144" t="s">
        <v>18</v>
      </c>
      <c r="D1144" t="s">
        <v>18</v>
      </c>
      <c r="E1144" t="s">
        <v>11514</v>
      </c>
      <c r="F1144" t="s">
        <v>11515</v>
      </c>
      <c r="G1144" t="s">
        <v>11516</v>
      </c>
      <c r="H1144" t="s">
        <v>21</v>
      </c>
      <c r="I1144" t="s">
        <v>21</v>
      </c>
      <c r="J1144" t="s">
        <v>21</v>
      </c>
      <c r="K1144" t="s">
        <v>21</v>
      </c>
      <c r="L1144" t="s">
        <v>22</v>
      </c>
      <c r="M1144" t="s">
        <v>23</v>
      </c>
      <c r="N1144" t="s">
        <v>21</v>
      </c>
      <c r="O1144" t="s">
        <v>21</v>
      </c>
      <c r="P1144">
        <v>2015</v>
      </c>
      <c r="Q1144" t="s">
        <v>136</v>
      </c>
      <c r="R1144" t="s">
        <v>21</v>
      </c>
      <c r="S1144" t="s">
        <v>21</v>
      </c>
      <c r="T1144">
        <v>8</v>
      </c>
      <c r="U1144">
        <f>SUM((T1144-6.977778)/1.271306)</f>
        <v>0.80407234764879587</v>
      </c>
      <c r="V1144" t="s">
        <v>21</v>
      </c>
      <c r="W1144" t="s">
        <v>11517</v>
      </c>
      <c r="X1144" t="s">
        <v>11518</v>
      </c>
      <c r="Y1144" s="12" t="str">
        <f>IFERROR(VLOOKUP($A1144,Sheet2!$Y$2:$AK$3116,COLUMN(A1143),FALSE),"")</f>
        <v>Half Free</v>
      </c>
      <c r="Z1144" s="13">
        <f>IFERROR(VLOOKUP($A1144,Sheet2!$Y$2:$AK$3116,COLUMN(B1143),FALSE),"")</f>
        <v>42283</v>
      </c>
      <c r="AA1144" s="12" t="str">
        <f>IFERROR(VLOOKUP($A1144,Sheet2!$Y$2:$AK$3116,COLUMN(C1143),FALSE),"")</f>
        <v>Jennifer Jonson</v>
      </c>
      <c r="AB1144" s="12" t="str">
        <f>IFERROR(VLOOKUP($A1144,Sheet2!$Y$2:$AK$3116,COLUMN(D1143),FALSE),"")</f>
        <v>https://www.thelineofbestfit.com/author/jjonson</v>
      </c>
      <c r="AC1144" s="12" t="str">
        <f>IFERROR(VLOOKUP($A1144,Sheet2!$Y$2:$AK$3116,COLUMN(E1143),FALSE),"")</f>
        <v>https://www.thelineofbestfit.com/reviews/albums/u.s.-girls-latest-is-a-taste-of-heady-reverie</v>
      </c>
      <c r="AD1144" s="12" t="str">
        <f>IFERROR(VLOOKUP($A1144,Sheet2!$Y$2:$AK$3116,COLUMN(F1143),FALSE),"")</f>
        <v>U.S. Girls</v>
      </c>
      <c r="AE1144" s="12" t="str">
        <f>IFERROR(VLOOKUP($A1144,Sheet2!$Y$2:$AK$3116,COLUMN(G1143),FALSE),"")</f>
        <v>https://www.thelineofbestfit.com/artists/u-s-girls-2-108549</v>
      </c>
      <c r="AF1144" s="13">
        <f>IFERROR(VLOOKUP($A1144,Sheet2!$Y$2:$AK$3116,COLUMN(H1143),FALSE),"")</f>
        <v>42272</v>
      </c>
      <c r="AG1144" s="12">
        <f>IFERROR(VLOOKUP($A1144,Sheet2!$Y$2:$AK$3116,COLUMN(I1143),FALSE),"")</f>
        <v>8</v>
      </c>
      <c r="AH1144" s="12">
        <f>IFERROR(VLOOKUP($A1144,Sheet2!$Y$2:$AK$3116,COLUMN(J1143),FALSE),"")</f>
        <v>0.44667516285928721</v>
      </c>
      <c r="AI1144" s="12" t="str">
        <f>IFERROR(VLOOKUP($A1144,Sheet2!$Y$2:$AK$3116,COLUMN(K1143),FALSE),"")</f>
        <v>Canada</v>
      </c>
      <c r="AJ1144" s="12" t="str">
        <f>IFERROR(VLOOKUP($A1144,Sheet2!$Y$2:$AK$3116,COLUMN(L1143),FALSE),"")</f>
        <v>U.S. Girls‚Äô latest is a taste of heady reverie</v>
      </c>
      <c r="AK1144" s="12" t="str">
        <f>IFERROR(VLOOKUP($A1144,Sheet2!$Y$2:$AK$3116,COLUMN(M1143),FALSE),"")</f>
        <v>Each persona that Meg Remy, the creator and self-styled curator of U.S. Girls, invokes across her newest record is uniquely vulnerable. Whether she‚Äôs posing as a war widow, as she does on ‚ÄúDamn ThatValley‚Äù, or a young woman whose husband had previously romanced her sisters, as she does on ‚ÄúSororal Feelings‚Äù, Remy makes sure that unlikely strength abounds.</v>
      </c>
    </row>
    <row r="1145" spans="1:37">
      <c r="A1145" t="s">
        <v>8591</v>
      </c>
      <c r="B1145" s="3" t="s">
        <v>8584</v>
      </c>
      <c r="C1145" t="s">
        <v>261</v>
      </c>
      <c r="D1145" t="s">
        <v>262</v>
      </c>
      <c r="E1145" t="s">
        <v>8592</v>
      </c>
      <c r="F1145" t="s">
        <v>8587</v>
      </c>
      <c r="G1145" t="s">
        <v>8588</v>
      </c>
      <c r="H1145" t="s">
        <v>21</v>
      </c>
      <c r="I1145" t="s">
        <v>21</v>
      </c>
      <c r="J1145" t="s">
        <v>21</v>
      </c>
      <c r="K1145" t="s">
        <v>21</v>
      </c>
      <c r="L1145" t="s">
        <v>22</v>
      </c>
      <c r="M1145" t="s">
        <v>23</v>
      </c>
      <c r="N1145" t="s">
        <v>21</v>
      </c>
      <c r="O1145" t="s">
        <v>21</v>
      </c>
      <c r="P1145">
        <v>2015</v>
      </c>
      <c r="Q1145" t="s">
        <v>119</v>
      </c>
      <c r="R1145" t="s">
        <v>21</v>
      </c>
      <c r="S1145" t="s">
        <v>21</v>
      </c>
      <c r="T1145">
        <v>7.4</v>
      </c>
      <c r="U1145">
        <f>SUM((T1145-6.977778)/1.271306)</f>
        <v>0.33211673664719626</v>
      </c>
      <c r="V1145" t="s">
        <v>21</v>
      </c>
      <c r="W1145" t="s">
        <v>8593</v>
      </c>
      <c r="X1145" t="s">
        <v>8594</v>
      </c>
      <c r="Y1145" s="12" t="str">
        <f>IFERROR(VLOOKUP($A1145,Sheet2!$Y$2:$AK$3116,COLUMN(A1144),FALSE),"")</f>
        <v>Hairless Toys</v>
      </c>
      <c r="Z1145" s="13">
        <f>IFERROR(VLOOKUP($A1145,Sheet2!$Y$2:$AK$3116,COLUMN(B1144),FALSE),"")</f>
        <v>42130</v>
      </c>
      <c r="AA1145" s="12" t="str">
        <f>IFERROR(VLOOKUP($A1145,Sheet2!$Y$2:$AK$3116,COLUMN(C1144),FALSE),"")</f>
        <v>Kate Travers</v>
      </c>
      <c r="AB1145" s="12" t="str">
        <f>IFERROR(VLOOKUP($A1145,Sheet2!$Y$2:$AK$3116,COLUMN(D1144),FALSE),"")</f>
        <v>https://www.thelineofbestfit.com/author/ktravers</v>
      </c>
      <c r="AC1145" s="12" t="str">
        <f>IFERROR(VLOOKUP($A1145,Sheet2!$Y$2:$AK$3116,COLUMN(E1144),FALSE),"")</f>
        <v>https://www.thelineofbestfit.com/reviews/albums/roisin-murphy</v>
      </c>
      <c r="AD1145" s="12" t="str">
        <f>IFERROR(VLOOKUP($A1145,Sheet2!$Y$2:$AK$3116,COLUMN(F1144),FALSE),"")</f>
        <v>Roisin Murphy</v>
      </c>
      <c r="AE1145" s="12" t="str">
        <f>IFERROR(VLOOKUP($A1145,Sheet2!$Y$2:$AK$3116,COLUMN(G1144),FALSE),"")</f>
        <v>https://www.thelineofbestfit.com/artists/roisin-murphy</v>
      </c>
      <c r="AF1145" s="13">
        <f>IFERROR(VLOOKUP($A1145,Sheet2!$Y$2:$AK$3116,COLUMN(H1144),FALSE),"")</f>
        <v>42135</v>
      </c>
      <c r="AG1145" s="12">
        <f>IFERROR(VLOOKUP($A1145,Sheet2!$Y$2:$AK$3116,COLUMN(I1144),FALSE),"")</f>
        <v>7.5</v>
      </c>
      <c r="AH1145" s="12">
        <f>IFERROR(VLOOKUP($A1145,Sheet2!$Y$2:$AK$3116,COLUMN(J1144),FALSE),"")</f>
        <v>-2.1176853676474497E-2</v>
      </c>
      <c r="AI1145" s="12" t="str">
        <f>IFERROR(VLOOKUP($A1145,Sheet2!$Y$2:$AK$3116,COLUMN(K1144),FALSE),"")</f>
        <v>Ireland</v>
      </c>
      <c r="AJ1145" s="12" t="str">
        <f>IFERROR(VLOOKUP($A1145,Sheet2!$Y$2:$AK$3116,COLUMN(L1144),FALSE),"")</f>
        <v>Down to the drag ball with Roisin Murphy</v>
      </c>
      <c r="AK1145" s="12" t="str">
        <f>IFERROR(VLOOKUP($A1145,Sheet2!$Y$2:$AK$3116,COLUMN(M1144),FALSE),"")</f>
        <v>Remember that bit on Radio 2 where Mark Radcliffe used to ask people where on Earth Kate Bush was hiding (it was called the Bush-O-Meter, how could you forget?) If Radcliffe was looking for a replacement recluse to crowd-stalk, now that the sacred Bush has returned to the limelight, Roisin Murphy might have been a good candidate.</v>
      </c>
    </row>
    <row r="1146" spans="1:37">
      <c r="A1146" t="s">
        <v>9285</v>
      </c>
      <c r="B1146" s="3" t="s">
        <v>9278</v>
      </c>
      <c r="C1146" t="s">
        <v>636</v>
      </c>
      <c r="D1146" t="s">
        <v>637</v>
      </c>
      <c r="E1146" t="s">
        <v>9286</v>
      </c>
      <c r="F1146" t="s">
        <v>9287</v>
      </c>
      <c r="G1146" t="s">
        <v>9288</v>
      </c>
      <c r="H1146" t="s">
        <v>21</v>
      </c>
      <c r="I1146" t="s">
        <v>21</v>
      </c>
      <c r="J1146" t="s">
        <v>21</v>
      </c>
      <c r="K1146" t="s">
        <v>21</v>
      </c>
      <c r="L1146" t="s">
        <v>39</v>
      </c>
      <c r="M1146" t="s">
        <v>40</v>
      </c>
      <c r="N1146" t="s">
        <v>21</v>
      </c>
      <c r="O1146" t="s">
        <v>21</v>
      </c>
      <c r="P1146">
        <v>2014</v>
      </c>
      <c r="Q1146" t="s">
        <v>9289</v>
      </c>
      <c r="R1146" t="s">
        <v>21</v>
      </c>
      <c r="S1146" t="s">
        <v>21</v>
      </c>
      <c r="T1146">
        <v>5.5</v>
      </c>
      <c r="U1146">
        <f>SUM((T1146-6.977778)/1.271306)</f>
        <v>-1.1624093648578704</v>
      </c>
      <c r="V1146" t="s">
        <v>21</v>
      </c>
      <c r="W1146" t="s">
        <v>9290</v>
      </c>
      <c r="X1146" t="s">
        <v>9291</v>
      </c>
      <c r="Y1146" s="12" t="str">
        <f>IFERROR(VLOOKUP($A1146,Sheet2!$Y$2:$AK$3116,COLUMN(A1145),FALSE),"")</f>
        <v>Guilt Mirrors</v>
      </c>
      <c r="Z1146" s="13">
        <f>IFERROR(VLOOKUP($A1146,Sheet2!$Y$2:$AK$3116,COLUMN(B1145),FALSE),"")</f>
        <v>41688</v>
      </c>
      <c r="AA1146" s="12" t="str">
        <f>IFERROR(VLOOKUP($A1146,Sheet2!$Y$2:$AK$3116,COLUMN(C1145),FALSE),"")</f>
        <v>Chris Todd</v>
      </c>
      <c r="AB1146" s="12" t="str">
        <f>IFERROR(VLOOKUP($A1146,Sheet2!$Y$2:$AK$3116,COLUMN(D1145),FALSE),"")</f>
        <v>https://www.thelineofbestfit.com/author/ctodd</v>
      </c>
      <c r="AC1146" s="12" t="str">
        <f>IFERROR(VLOOKUP($A1146,Sheet2!$Y$2:$AK$3116,COLUMN(E1145),FALSE),"")</f>
        <v>https://www.thelineofbestfit.com/reviews/albums/shocking-pinks-guilt-mirrors-146432</v>
      </c>
      <c r="AD1146" s="12" t="str">
        <f>IFERROR(VLOOKUP($A1146,Sheet2!$Y$2:$AK$3116,COLUMN(F1145),FALSE),"")</f>
        <v>Shocking Pinks</v>
      </c>
      <c r="AE1146" s="12" t="str">
        <f>IFERROR(VLOOKUP($A1146,Sheet2!$Y$2:$AK$3116,COLUMN(G1145),FALSE),"")</f>
        <v>https://www.thelineofbestfit.com/artists/shocking-pinks-146445</v>
      </c>
      <c r="AF1146" s="13">
        <f>IFERROR(VLOOKUP($A1146,Sheet2!$Y$2:$AK$3116,COLUMN(H1145),FALSE),"")</f>
        <v>41687</v>
      </c>
      <c r="AG1146" s="12">
        <f>IFERROR(VLOOKUP($A1146,Sheet2!$Y$2:$AK$3116,COLUMN(I1145),FALSE),"")</f>
        <v>8</v>
      </c>
      <c r="AH1146" s="12">
        <f>IFERROR(VLOOKUP($A1146,Sheet2!$Y$2:$AK$3116,COLUMN(J1145),FALSE),"")</f>
        <v>0.44667516285928721</v>
      </c>
      <c r="AI1146" s="12" t="str">
        <f>IFERROR(VLOOKUP($A1146,Sheet2!$Y$2:$AK$3116,COLUMN(K1145),FALSE),"")</f>
        <v>none</v>
      </c>
      <c r="AJ1146" s="12" t="str">
        <f>IFERROR(VLOOKUP($A1146,Sheet2!$Y$2:$AK$3116,COLUMN(L1145),FALSE),"")</f>
        <v>Shocking Pinks ‚Äì Guilt Mirrors</v>
      </c>
      <c r="AK1146" s="12" t="str">
        <f>IFERROR(VLOOKUP($A1146,Sheet2!$Y$2:$AK$3116,COLUMN(M1145),FALSE),"")</f>
        <v>none</v>
      </c>
    </row>
    <row r="1147" spans="1:37">
      <c r="A1147" t="s">
        <v>5894</v>
      </c>
      <c r="B1147" s="3" t="s">
        <v>5893</v>
      </c>
      <c r="C1147" t="s">
        <v>2087</v>
      </c>
      <c r="D1147" t="s">
        <v>2088</v>
      </c>
      <c r="E1147" t="s">
        <v>5895</v>
      </c>
      <c r="F1147" t="s">
        <v>5896</v>
      </c>
      <c r="G1147" t="s">
        <v>5897</v>
      </c>
      <c r="H1147" t="s">
        <v>21</v>
      </c>
      <c r="I1147" t="s">
        <v>21</v>
      </c>
      <c r="J1147" t="s">
        <v>21</v>
      </c>
      <c r="K1147" t="s">
        <v>21</v>
      </c>
      <c r="L1147" t="s">
        <v>39</v>
      </c>
      <c r="M1147" t="s">
        <v>40</v>
      </c>
      <c r="N1147" t="s">
        <v>21</v>
      </c>
      <c r="O1147" t="s">
        <v>21</v>
      </c>
      <c r="P1147">
        <v>2015</v>
      </c>
      <c r="Q1147" t="s">
        <v>2659</v>
      </c>
      <c r="R1147" t="s">
        <v>21</v>
      </c>
      <c r="S1147" t="s">
        <v>21</v>
      </c>
      <c r="T1147">
        <v>7.8</v>
      </c>
      <c r="U1147">
        <f>SUM((T1147-6.977778)/1.271306)</f>
        <v>0.64675381064826243</v>
      </c>
      <c r="V1147" t="s">
        <v>21</v>
      </c>
      <c r="W1147" t="s">
        <v>5898</v>
      </c>
      <c r="X1147" t="s">
        <v>5899</v>
      </c>
      <c r="Y1147" s="12" t="str">
        <f>IFERROR(VLOOKUP($A1147,Sheet2!$Y$2:$AK$3116,COLUMN(A1146),FALSE),"")</f>
        <v>Grievances</v>
      </c>
      <c r="Z1147" s="13">
        <f>IFERROR(VLOOKUP($A1147,Sheet2!$Y$2:$AK$3116,COLUMN(B1146),FALSE),"")</f>
        <v>42163</v>
      </c>
      <c r="AA1147" s="12" t="str">
        <f>IFERROR(VLOOKUP($A1147,Sheet2!$Y$2:$AK$3116,COLUMN(C1146),FALSE),"")</f>
        <v>Joe Goggins</v>
      </c>
      <c r="AB1147" s="12" t="str">
        <f>IFERROR(VLOOKUP($A1147,Sheet2!$Y$2:$AK$3116,COLUMN(D1146),FALSE),"")</f>
        <v>https://www.thelineofbestfit.com/author/jgoggins</v>
      </c>
      <c r="AC1147" s="12" t="str">
        <f>IFERROR(VLOOKUP($A1147,Sheet2!$Y$2:$AK$3116,COLUMN(E1146),FALSE),"")</f>
        <v>https://www.thelineofbestfit.com/reviews/albums/rolo-tomassi-grievances</v>
      </c>
      <c r="AD1147" s="12" t="str">
        <f>IFERROR(VLOOKUP($A1147,Sheet2!$Y$2:$AK$3116,COLUMN(F1146),FALSE),"")</f>
        <v>Rolo Tomassi</v>
      </c>
      <c r="AE1147" s="12" t="str">
        <f>IFERROR(VLOOKUP($A1147,Sheet2!$Y$2:$AK$3116,COLUMN(G1146),FALSE),"")</f>
        <v>https://www.thelineofbestfit.com/artists/rolo-tomassi-107110</v>
      </c>
      <c r="AF1147" s="13">
        <f>IFERROR(VLOOKUP($A1147,Sheet2!$Y$2:$AK$3116,COLUMN(H1146),FALSE),"")</f>
        <v>42156</v>
      </c>
      <c r="AG1147" s="12">
        <f>IFERROR(VLOOKUP($A1147,Sheet2!$Y$2:$AK$3116,COLUMN(I1146),FALSE),"")</f>
        <v>8.5</v>
      </c>
      <c r="AH1147" s="12">
        <f>IFERROR(VLOOKUP($A1147,Sheet2!$Y$2:$AK$3116,COLUMN(J1146),FALSE),"")</f>
        <v>0.91452717939504891</v>
      </c>
      <c r="AI1147" s="12" t="str">
        <f>IFERROR(VLOOKUP($A1147,Sheet2!$Y$2:$AK$3116,COLUMN(K1146),FALSE),"")</f>
        <v>United Kingdom</v>
      </c>
      <c r="AJ1147" s="12" t="str">
        <f>IFERROR(VLOOKUP($A1147,Sheet2!$Y$2:$AK$3116,COLUMN(L1146),FALSE),"")</f>
        <v>Rolo Tomassi‚Äôs Grievances is foreboding at its lightest, unremittingly bleak at its blackest</v>
      </c>
      <c r="AK1147" s="12" t="str">
        <f>IFERROR(VLOOKUP($A1147,Sheet2!$Y$2:$AK$3116,COLUMN(M1146),FALSE),"")</f>
        <v>When I interviewed him a couple of months ago, Rolo Tomassi‚Äôs James Spence offered up a startlingly robust critique of the band‚Äôs last record, Astraea. ‚ÄúI think there was a feeling that we talked a better game than we actually delivered,‚Äù he said, which seems a harsh summation of an album that was lavished with critical praise - particularly with regard to its ambition. John Doran probably put it best, describing the Sheffield five-piece as having ‚Äúentered a nuclear arms race of progressiveness with their own back catalogue.‚Äù</v>
      </c>
    </row>
    <row r="1148" spans="1:37">
      <c r="A1148" t="s">
        <v>8901</v>
      </c>
      <c r="B1148" s="3" t="s">
        <v>8146</v>
      </c>
      <c r="C1148" t="s">
        <v>18</v>
      </c>
      <c r="D1148" t="s">
        <v>18</v>
      </c>
      <c r="E1148" t="s">
        <v>8902</v>
      </c>
      <c r="F1148" t="s">
        <v>8897</v>
      </c>
      <c r="G1148" t="s">
        <v>8898</v>
      </c>
      <c r="H1148" t="s">
        <v>21</v>
      </c>
      <c r="I1148" t="s">
        <v>21</v>
      </c>
      <c r="J1148" t="s">
        <v>21</v>
      </c>
      <c r="K1148" t="s">
        <v>21</v>
      </c>
      <c r="L1148" t="s">
        <v>31</v>
      </c>
      <c r="M1148" t="s">
        <v>32</v>
      </c>
      <c r="N1148" t="s">
        <v>21</v>
      </c>
      <c r="O1148" t="s">
        <v>21</v>
      </c>
      <c r="P1148">
        <v>2014</v>
      </c>
      <c r="Q1148" t="s">
        <v>41</v>
      </c>
      <c r="R1148" t="s">
        <v>21</v>
      </c>
      <c r="S1148" t="s">
        <v>21</v>
      </c>
      <c r="T1148">
        <v>7.2</v>
      </c>
      <c r="U1148">
        <f>SUM((T1148-6.977778)/1.271306)</f>
        <v>0.17479819964666285</v>
      </c>
      <c r="V1148" t="s">
        <v>21</v>
      </c>
      <c r="W1148" t="s">
        <v>8903</v>
      </c>
      <c r="X1148" t="s">
        <v>8904</v>
      </c>
      <c r="Y1148" s="12" t="str">
        <f>IFERROR(VLOOKUP($A1148,Sheet2!$Y$2:$AK$3116,COLUMN(A1147),FALSE),"")</f>
        <v>Green Language</v>
      </c>
      <c r="Z1148" s="13">
        <f>IFERROR(VLOOKUP($A1148,Sheet2!$Y$2:$AK$3116,COLUMN(B1147),FALSE),"")</f>
        <v>41871</v>
      </c>
      <c r="AA1148" s="12" t="str">
        <f>IFERROR(VLOOKUP($A1148,Sheet2!$Y$2:$AK$3116,COLUMN(C1147),FALSE),"")</f>
        <v>Chris Lo</v>
      </c>
      <c r="AB1148" s="12" t="str">
        <f>IFERROR(VLOOKUP($A1148,Sheet2!$Y$2:$AK$3116,COLUMN(D1147),FALSE),"")</f>
        <v>https://www.thelineofbestfit.com/author/clo_</v>
      </c>
      <c r="AC1148" s="12" t="str">
        <f>IFERROR(VLOOKUP($A1148,Sheet2!$Y$2:$AK$3116,COLUMN(E1147),FALSE),"")</f>
        <v>https://www.thelineofbestfit.com/reviews/albums/rustie-green-language</v>
      </c>
      <c r="AD1148" s="12" t="str">
        <f>IFERROR(VLOOKUP($A1148,Sheet2!$Y$2:$AK$3116,COLUMN(F1147),FALSE),"")</f>
        <v>Rustie</v>
      </c>
      <c r="AE1148" s="12" t="str">
        <f>IFERROR(VLOOKUP($A1148,Sheet2!$Y$2:$AK$3116,COLUMN(G1147),FALSE),"")</f>
        <v>https://www.thelineofbestfit.com/artists/rustie-107150</v>
      </c>
      <c r="AF1148" s="13">
        <f>IFERROR(VLOOKUP($A1148,Sheet2!$Y$2:$AK$3116,COLUMN(H1147),FALSE),"")</f>
        <v>41876</v>
      </c>
      <c r="AG1148" s="12">
        <f>IFERROR(VLOOKUP($A1148,Sheet2!$Y$2:$AK$3116,COLUMN(I1147),FALSE),"")</f>
        <v>6</v>
      </c>
      <c r="AH1148" s="12">
        <f>IFERROR(VLOOKUP($A1148,Sheet2!$Y$2:$AK$3116,COLUMN(J1147),FALSE),"")</f>
        <v>-1.4247329032837597</v>
      </c>
      <c r="AI1148" s="12" t="str">
        <f>IFERROR(VLOOKUP($A1148,Sheet2!$Y$2:$AK$3116,COLUMN(K1147),FALSE),"")</f>
        <v>United Kingdom</v>
      </c>
      <c r="AJ1148" s="12" t="str">
        <f>IFERROR(VLOOKUP($A1148,Sheet2!$Y$2:$AK$3116,COLUMN(L1147),FALSE),"")</f>
        <v>Rustie - Green Language</v>
      </c>
      <c r="AK1148" s="12" t="str">
        <f>IFERROR(VLOOKUP($A1148,Sheet2!$Y$2:$AK$3116,COLUMN(M1147),FALSE),"")</f>
        <v>Buried among the vague superlatives on the press release for Green Language, Glaswegian producer Rustie‚Äôs second full-length album for Warp Records, is a quote from the man himself in reference to the album‚Äôs title: ‚ÄúIt‚Äôs a language that‚Äôs non-dualistic, that speaks directly to your emotions without the mind interfering with the message,‚Äù he said. ‚ÄúMusic is like that to me.‚Äù</v>
      </c>
    </row>
    <row r="1149" spans="1:37">
      <c r="A1149" t="s">
        <v>11544</v>
      </c>
      <c r="B1149" s="3" t="s">
        <v>11543</v>
      </c>
      <c r="C1149" t="s">
        <v>18</v>
      </c>
      <c r="D1149" t="s">
        <v>18</v>
      </c>
      <c r="E1149" t="s">
        <v>11545</v>
      </c>
      <c r="F1149" t="s">
        <v>11546</v>
      </c>
      <c r="G1149" t="s">
        <v>11547</v>
      </c>
      <c r="H1149" t="s">
        <v>21</v>
      </c>
      <c r="I1149" t="s">
        <v>21</v>
      </c>
      <c r="J1149" t="s">
        <v>21</v>
      </c>
      <c r="K1149" t="s">
        <v>21</v>
      </c>
      <c r="L1149" t="s">
        <v>39</v>
      </c>
      <c r="M1149" t="s">
        <v>40</v>
      </c>
      <c r="N1149" t="s">
        <v>21</v>
      </c>
      <c r="O1149" t="s">
        <v>21</v>
      </c>
      <c r="P1149">
        <v>2015</v>
      </c>
      <c r="Q1149" t="s">
        <v>896</v>
      </c>
      <c r="R1149" t="s">
        <v>21</v>
      </c>
      <c r="S1149" t="s">
        <v>21</v>
      </c>
      <c r="T1149">
        <v>7.4</v>
      </c>
      <c r="U1149">
        <f>SUM((T1149-6.977778)/1.271306)</f>
        <v>0.33211673664719626</v>
      </c>
      <c r="V1149" t="s">
        <v>21</v>
      </c>
      <c r="W1149" t="s">
        <v>11548</v>
      </c>
      <c r="X1149" t="s">
        <v>11549</v>
      </c>
      <c r="Y1149" s="12" t="str">
        <f>IFERROR(VLOOKUP($A1149,Sheet2!$Y$2:$AK$3116,COLUMN(A1148),FALSE),"")</f>
        <v>Green Lanes</v>
      </c>
      <c r="Z1149" s="13">
        <f>IFERROR(VLOOKUP($A1149,Sheet2!$Y$2:$AK$3116,COLUMN(B1148),FALSE),"")</f>
        <v>42220</v>
      </c>
      <c r="AA1149" s="12" t="str">
        <f>IFERROR(VLOOKUP($A1149,Sheet2!$Y$2:$AK$3116,COLUMN(C1148),FALSE),"")</f>
        <v>Jessica Goodman</v>
      </c>
      <c r="AB1149" s="12" t="str">
        <f>IFERROR(VLOOKUP($A1149,Sheet2!$Y$2:$AK$3116,COLUMN(D1148),FALSE),"")</f>
        <v>https://www.thelineofbestfit.com/author/jgoodman</v>
      </c>
      <c r="AC1149" s="12" t="str">
        <f>IFERROR(VLOOKUP($A1149,Sheet2!$Y$2:$AK$3116,COLUMN(E1148),FALSE),"")</f>
        <v>https://www.thelineofbestfit.com/reviews/albums/ultimate-painting-bring-their-antiquated-chemistry-back-to-life-with-green</v>
      </c>
      <c r="AD1149" s="12" t="str">
        <f>IFERROR(VLOOKUP($A1149,Sheet2!$Y$2:$AK$3116,COLUMN(F1148),FALSE),"")</f>
        <v>Ultimate Painting</v>
      </c>
      <c r="AE1149" s="12" t="str">
        <f>IFERROR(VLOOKUP($A1149,Sheet2!$Y$2:$AK$3116,COLUMN(G1148),FALSE),"")</f>
        <v>https://www.thelineofbestfit.com/artists/ultimate-painting</v>
      </c>
      <c r="AF1149" s="13">
        <f>IFERROR(VLOOKUP($A1149,Sheet2!$Y$2:$AK$3116,COLUMN(H1148),FALSE),"")</f>
        <v>42223</v>
      </c>
      <c r="AG1149" s="12">
        <f>IFERROR(VLOOKUP($A1149,Sheet2!$Y$2:$AK$3116,COLUMN(I1148),FALSE),"")</f>
        <v>6.5</v>
      </c>
      <c r="AH1149" s="12">
        <f>IFERROR(VLOOKUP($A1149,Sheet2!$Y$2:$AK$3116,COLUMN(J1148),FALSE),"")</f>
        <v>-0.95688088674799787</v>
      </c>
      <c r="AI1149" s="12" t="str">
        <f>IFERROR(VLOOKUP($A1149,Sheet2!$Y$2:$AK$3116,COLUMN(K1148),FALSE),"")</f>
        <v>none</v>
      </c>
      <c r="AJ1149" s="12" t="str">
        <f>IFERROR(VLOOKUP($A1149,Sheet2!$Y$2:$AK$3116,COLUMN(L1148),FALSE),"")</f>
        <v>Ultimate Painting bring their antiquated chemistry back to life with Green Lanes</v>
      </c>
      <c r="AK1149" s="12" t="str">
        <f>IFERROR(VLOOKUP($A1149,Sheet2!$Y$2:$AK$3116,COLUMN(M1148),FALSE),"")</f>
        <v>The duo of Jack Cooper (Mazes) and James Hoare (Veronica Falls) made their collaborative debut last year, a self-titled release on which they crafted a quaint nostalgia that charmed the attentive. A year on, and a year wiser, Green Lanes brings that antiquated chemistry back to life.</v>
      </c>
    </row>
    <row r="1150" spans="1:37">
      <c r="A1150" t="s">
        <v>10989</v>
      </c>
      <c r="B1150" s="3" t="s">
        <v>10988</v>
      </c>
      <c r="C1150" t="s">
        <v>18</v>
      </c>
      <c r="D1150" t="s">
        <v>18</v>
      </c>
      <c r="E1150" t="s">
        <v>10990</v>
      </c>
      <c r="F1150" t="s">
        <v>10991</v>
      </c>
      <c r="G1150" t="s">
        <v>10992</v>
      </c>
      <c r="H1150" t="s">
        <v>21</v>
      </c>
      <c r="I1150" t="s">
        <v>21</v>
      </c>
      <c r="J1150" t="s">
        <v>21</v>
      </c>
      <c r="K1150" t="s">
        <v>21</v>
      </c>
      <c r="L1150" t="s">
        <v>300</v>
      </c>
      <c r="M1150" t="s">
        <v>301</v>
      </c>
      <c r="N1150" t="s">
        <v>21</v>
      </c>
      <c r="O1150" t="s">
        <v>21</v>
      </c>
      <c r="P1150">
        <v>2015</v>
      </c>
      <c r="Q1150" t="s">
        <v>193</v>
      </c>
      <c r="R1150" t="s">
        <v>522</v>
      </c>
      <c r="S1150" t="s">
        <v>21</v>
      </c>
      <c r="T1150">
        <v>5.9</v>
      </c>
      <c r="U1150">
        <f>SUM((T1150-6.977778)/1.271306)</f>
        <v>-0.8477722908568035</v>
      </c>
      <c r="V1150" t="s">
        <v>21</v>
      </c>
      <c r="W1150" t="s">
        <v>10993</v>
      </c>
      <c r="X1150" t="s">
        <v>10994</v>
      </c>
      <c r="Y1150" s="12" t="str">
        <f>IFERROR(VLOOKUP($A1150,Sheet2!$Y$2:$AK$3116,COLUMN(A1149),FALSE),"")</f>
        <v>Great Big Flamingo Burning Moon</v>
      </c>
      <c r="Z1150" s="13">
        <f>IFERROR(VLOOKUP($A1150,Sheet2!$Y$2:$AK$3116,COLUMN(B1149),FALSE),"")</f>
        <v>42051</v>
      </c>
      <c r="AA1150" s="12" t="str">
        <f>IFERROR(VLOOKUP($A1150,Sheet2!$Y$2:$AK$3116,COLUMN(C1149),FALSE),"")</f>
        <v>Kate Travers</v>
      </c>
      <c r="AB1150" s="12" t="str">
        <f>IFERROR(VLOOKUP($A1150,Sheet2!$Y$2:$AK$3116,COLUMN(D1149),FALSE),"")</f>
        <v>https://www.thelineofbestfit.com/author/ktravers</v>
      </c>
      <c r="AC1150" s="12" t="str">
        <f>IFERROR(VLOOKUP($A1150,Sheet2!$Y$2:$AK$3116,COLUMN(E1149),FALSE),"")</f>
        <v>https://www.thelineofbestfit.com/reviews/albums/the-wave-pictures-great-big-flamingo-burning-moon</v>
      </c>
      <c r="AD1150" s="12" t="str">
        <f>IFERROR(VLOOKUP($A1150,Sheet2!$Y$2:$AK$3116,COLUMN(F1149),FALSE),"")</f>
        <v>The Wave Pictures</v>
      </c>
      <c r="AE1150" s="12" t="str">
        <f>IFERROR(VLOOKUP($A1150,Sheet2!$Y$2:$AK$3116,COLUMN(G1149),FALSE),"")</f>
        <v>https://www.thelineofbestfit.com/artists/the-wave-pictures-108287</v>
      </c>
      <c r="AF1150" s="13" t="str">
        <f>IFERROR(VLOOKUP($A1150,Sheet2!$Y$2:$AK$3116,COLUMN(H1149),FALSE),"")</f>
        <v>none</v>
      </c>
      <c r="AG1150" s="12">
        <f>IFERROR(VLOOKUP($A1150,Sheet2!$Y$2:$AK$3116,COLUMN(I1149),FALSE),"")</f>
        <v>8.5</v>
      </c>
      <c r="AH1150" s="12">
        <f>IFERROR(VLOOKUP($A1150,Sheet2!$Y$2:$AK$3116,COLUMN(J1149),FALSE),"")</f>
        <v>0.91452717939504891</v>
      </c>
      <c r="AI1150" s="12" t="str">
        <f>IFERROR(VLOOKUP($A1150,Sheet2!$Y$2:$AK$3116,COLUMN(K1149),FALSE),"")</f>
        <v>none</v>
      </c>
      <c r="AJ1150" s="12" t="str">
        <f>IFERROR(VLOOKUP($A1150,Sheet2!$Y$2:$AK$3116,COLUMN(L1149),FALSE),"")</f>
        <v>The Wave Pictures - Great Big Flamingo Burning Moon</v>
      </c>
      <c r="AK1150" s="12" t="str">
        <f>IFERROR(VLOOKUP($A1150,Sheet2!$Y$2:$AK$3116,COLUMN(M1149),FALSE),"")</f>
        <v>For a collection of average guys from the Midlands, who first grabbed our attention at the height of the landfill indie era, The Wave Pictures have proved themselves to possess an unlikely degree of staying power. Since they signed to Moshi Moshi and released Sophie back in 2006, their back-catalogue has grown lengthy and is crammed full of collaborations and tours with the likes of Daniel Johnson, Jeffrey Lewis and The Mountain Goats. On this score, at least, the band show no sign of breaking the habit of a lifetime. This latest LP is made in collaboration with controversial writer, musician and artist Billy Childish, of Thee Mighty Caesars fame.</v>
      </c>
    </row>
    <row r="1151" spans="1:37">
      <c r="A1151" t="s">
        <v>5852</v>
      </c>
      <c r="B1151" s="3" t="s">
        <v>5851</v>
      </c>
      <c r="C1151" t="s">
        <v>5686</v>
      </c>
      <c r="D1151" t="s">
        <v>5687</v>
      </c>
      <c r="E1151" t="s">
        <v>5853</v>
      </c>
      <c r="F1151" t="s">
        <v>5854</v>
      </c>
      <c r="G1151" t="s">
        <v>5855</v>
      </c>
      <c r="H1151" t="s">
        <v>21</v>
      </c>
      <c r="I1151" t="s">
        <v>21</v>
      </c>
      <c r="J1151" t="s">
        <v>21</v>
      </c>
      <c r="K1151" t="s">
        <v>21</v>
      </c>
      <c r="L1151" t="s">
        <v>39</v>
      </c>
      <c r="M1151" t="s">
        <v>40</v>
      </c>
      <c r="N1151" t="s">
        <v>21</v>
      </c>
      <c r="O1151" t="s">
        <v>21</v>
      </c>
      <c r="P1151">
        <v>2016</v>
      </c>
      <c r="Q1151" t="s">
        <v>522</v>
      </c>
      <c r="R1151" t="s">
        <v>21</v>
      </c>
      <c r="S1151" t="s">
        <v>21</v>
      </c>
      <c r="T1151">
        <v>7</v>
      </c>
      <c r="U1151">
        <f>SUM((T1151-6.977778)/1.271306)</f>
        <v>1.7479662646129403E-2</v>
      </c>
      <c r="V1151" t="s">
        <v>21</v>
      </c>
      <c r="W1151" t="s">
        <v>5856</v>
      </c>
      <c r="X1151" t="s">
        <v>5857</v>
      </c>
      <c r="Y1151" s="12" t="str">
        <f>IFERROR(VLOOKUP($A1151,Sheet2!$Y$2:$AK$3116,COLUMN(A1150),FALSE),"")</f>
        <v>Grapefruit</v>
      </c>
      <c r="Z1151" s="13">
        <f>IFERROR(VLOOKUP($A1151,Sheet2!$Y$2:$AK$3116,COLUMN(B1150),FALSE),"")</f>
        <v>42450</v>
      </c>
      <c r="AA1151" s="12" t="str">
        <f>IFERROR(VLOOKUP($A1151,Sheet2!$Y$2:$AK$3116,COLUMN(C1150),FALSE),"")</f>
        <v>Chris Todd</v>
      </c>
      <c r="AB1151" s="12" t="str">
        <f>IFERROR(VLOOKUP($A1151,Sheet2!$Y$2:$AK$3116,COLUMN(D1150),FALSE),"")</f>
        <v>https://www.thelineofbestfit.com/author/ctodd</v>
      </c>
      <c r="AC1151" s="12" t="str">
        <f>IFERROR(VLOOKUP($A1151,Sheet2!$Y$2:$AK$3116,COLUMN(E1150),FALSE),"")</f>
        <v>https://www.thelineofbestfit.com/reviews/albums/kiran-leonard-grapefruit</v>
      </c>
      <c r="AD1151" s="12" t="str">
        <f>IFERROR(VLOOKUP($A1151,Sheet2!$Y$2:$AK$3116,COLUMN(F1150),FALSE),"")</f>
        <v>Kiran Leonard</v>
      </c>
      <c r="AE1151" s="12" t="str">
        <f>IFERROR(VLOOKUP($A1151,Sheet2!$Y$2:$AK$3116,COLUMN(G1150),FALSE),"")</f>
        <v>https://www.thelineofbestfit.com/artists/kiran-leonard-140846</v>
      </c>
      <c r="AF1151" s="13">
        <f>IFERROR(VLOOKUP($A1151,Sheet2!$Y$2:$AK$3116,COLUMN(H1150),FALSE),"")</f>
        <v>42454</v>
      </c>
      <c r="AG1151" s="12">
        <f>IFERROR(VLOOKUP($A1151,Sheet2!$Y$2:$AK$3116,COLUMN(I1150),FALSE),"")</f>
        <v>9</v>
      </c>
      <c r="AH1151" s="12">
        <f>IFERROR(VLOOKUP($A1151,Sheet2!$Y$2:$AK$3116,COLUMN(J1150),FALSE),"")</f>
        <v>1.3823791959308105</v>
      </c>
      <c r="AI1151" s="12" t="str">
        <f>IFERROR(VLOOKUP($A1151,Sheet2!$Y$2:$AK$3116,COLUMN(K1150),FALSE),"")</f>
        <v>United Kingdom</v>
      </c>
      <c r="AJ1151" s="12" t="str">
        <f>IFERROR(VLOOKUP($A1151,Sheet2!$Y$2:$AK$3116,COLUMN(L1150),FALSE),"")</f>
        <v>Kiran Leonard returns with a wildly ambitious, challenging and wonderful second album</v>
      </c>
      <c r="AK1151" s="12" t="str">
        <f>IFERROR(VLOOKUP($A1151,Sheet2!$Y$2:$AK$3116,COLUMN(M1150),FALSE),"")</f>
        <v>Kiran Leonard, just twenty years of age and on his second album and with a follow up already mentally mapped out, is a multi-instrumentalist who, four years on from his impressive debut Bowler Hat Soup, has increased his already expansive approach to making music. Grapefruit is full of weird and wonderful things.</v>
      </c>
    </row>
    <row r="1152" spans="1:37">
      <c r="A1152" t="s">
        <v>8232</v>
      </c>
      <c r="B1152" s="3" t="s">
        <v>8231</v>
      </c>
      <c r="C1152" t="s">
        <v>261</v>
      </c>
      <c r="D1152" t="s">
        <v>262</v>
      </c>
      <c r="E1152" t="s">
        <v>8233</v>
      </c>
      <c r="F1152" t="s">
        <v>8234</v>
      </c>
      <c r="G1152" t="s">
        <v>8235</v>
      </c>
      <c r="H1152" t="s">
        <v>21</v>
      </c>
      <c r="I1152" t="s">
        <v>21</v>
      </c>
      <c r="J1152" t="s">
        <v>21</v>
      </c>
      <c r="K1152" t="s">
        <v>21</v>
      </c>
      <c r="L1152" t="s">
        <v>39</v>
      </c>
      <c r="M1152" t="s">
        <v>40</v>
      </c>
      <c r="N1152" t="s">
        <v>21</v>
      </c>
      <c r="O1152" t="s">
        <v>21</v>
      </c>
      <c r="P1152">
        <v>2016</v>
      </c>
      <c r="Q1152" t="s">
        <v>8236</v>
      </c>
      <c r="R1152" t="s">
        <v>21</v>
      </c>
      <c r="S1152" t="s">
        <v>21</v>
      </c>
      <c r="T1152">
        <v>6.5</v>
      </c>
      <c r="U1152">
        <f>SUM((T1152-6.977778)/1.271306)</f>
        <v>-0.37581667985520384</v>
      </c>
      <c r="V1152" t="s">
        <v>21</v>
      </c>
      <c r="W1152" t="s">
        <v>8237</v>
      </c>
      <c r="X1152" t="s">
        <v>8238</v>
      </c>
      <c r="Y1152" s="12" t="str">
        <f>IFERROR(VLOOKUP($A1152,Sheet2!$Y$2:$AK$3116,COLUMN(A1151),FALSE),"")</f>
        <v>Grandfeathered</v>
      </c>
      <c r="Z1152" s="13">
        <f>IFERROR(VLOOKUP($A1152,Sheet2!$Y$2:$AK$3116,COLUMN(B1151),FALSE),"")</f>
        <v>42423</v>
      </c>
      <c r="AA1152" s="12" t="str">
        <f>IFERROR(VLOOKUP($A1152,Sheet2!$Y$2:$AK$3116,COLUMN(C1151),FALSE),"")</f>
        <v>Jon Putnam</v>
      </c>
      <c r="AB1152" s="12" t="str">
        <f>IFERROR(VLOOKUP($A1152,Sheet2!$Y$2:$AK$3116,COLUMN(D1151),FALSE),"")</f>
        <v>https://www.thelineofbestfit.com/author/jputnam</v>
      </c>
      <c r="AC1152" s="12" t="str">
        <f>IFERROR(VLOOKUP($A1152,Sheet2!$Y$2:$AK$3116,COLUMN(E1151),FALSE),"")</f>
        <v>https://www.thelineofbestfit.com/reviews/albums/pinkshinyultrablast-grandfeathered</v>
      </c>
      <c r="AD1152" s="12" t="str">
        <f>IFERROR(VLOOKUP($A1152,Sheet2!$Y$2:$AK$3116,COLUMN(F1151),FALSE),"")</f>
        <v>Pinkshinyultrablast</v>
      </c>
      <c r="AE1152" s="12" t="str">
        <f>IFERROR(VLOOKUP($A1152,Sheet2!$Y$2:$AK$3116,COLUMN(G1151),FALSE),"")</f>
        <v>https://www.thelineofbestfit.com/artists/pinkshinyultrablast</v>
      </c>
      <c r="AF1152" s="13">
        <f>IFERROR(VLOOKUP($A1152,Sheet2!$Y$2:$AK$3116,COLUMN(H1151),FALSE),"")</f>
        <v>42426</v>
      </c>
      <c r="AG1152" s="12">
        <f>IFERROR(VLOOKUP($A1152,Sheet2!$Y$2:$AK$3116,COLUMN(I1151),FALSE),"")</f>
        <v>8</v>
      </c>
      <c r="AH1152" s="12">
        <f>IFERROR(VLOOKUP($A1152,Sheet2!$Y$2:$AK$3116,COLUMN(J1151),FALSE),"")</f>
        <v>0.44667516285928721</v>
      </c>
      <c r="AI1152" s="12" t="str">
        <f>IFERROR(VLOOKUP($A1152,Sheet2!$Y$2:$AK$3116,COLUMN(K1151),FALSE),"")</f>
        <v>none</v>
      </c>
      <c r="AJ1152" s="12" t="str">
        <f>IFERROR(VLOOKUP($A1152,Sheet2!$Y$2:$AK$3116,COLUMN(L1151),FALSE),"")</f>
        <v>Pinkshinyultrablast transcend any and all labeling with the powerful and beautiful Grandfeathered</v>
      </c>
      <c r="AK1152" s="12" t="str">
        <f>IFERROR(VLOOKUP($A1152,Sheet2!$Y$2:$AK$3116,COLUMN(M1151),FALSE),"")</f>
        <v>I‚Äôm thinking not since t.A.T.u.‚Äôs arguably stilted lesbianism or Pussy Riot‚Äôs free-speech legal quandaries have Russian pop/rock musicians made such inroads at least into the indie music sites and blogs as ‚Äúshoegazers‚Äù Pinkshinyultrablast. The bonus is that the St. Petersburg quintet find themselves squarely on the lips and ears of the industry media because of their music rather than as tabloid fodder.</v>
      </c>
    </row>
    <row r="1153" spans="1:37">
      <c r="A1153" t="s">
        <v>6866</v>
      </c>
      <c r="B1153" s="3" t="s">
        <v>6865</v>
      </c>
      <c r="C1153" t="s">
        <v>18</v>
      </c>
      <c r="D1153" t="s">
        <v>18</v>
      </c>
      <c r="E1153" t="s">
        <v>6867</v>
      </c>
      <c r="F1153" t="s">
        <v>6868</v>
      </c>
      <c r="G1153" t="s">
        <v>6869</v>
      </c>
      <c r="H1153" t="s">
        <v>21</v>
      </c>
      <c r="I1153" t="s">
        <v>21</v>
      </c>
      <c r="J1153" t="s">
        <v>21</v>
      </c>
      <c r="K1153" t="s">
        <v>21</v>
      </c>
      <c r="L1153" t="s">
        <v>39</v>
      </c>
      <c r="M1153" t="s">
        <v>40</v>
      </c>
      <c r="N1153" t="s">
        <v>31</v>
      </c>
      <c r="O1153" t="s">
        <v>32</v>
      </c>
      <c r="P1153">
        <v>2012</v>
      </c>
      <c r="Q1153" t="s">
        <v>334</v>
      </c>
      <c r="R1153" t="s">
        <v>21</v>
      </c>
      <c r="S1153" t="s">
        <v>21</v>
      </c>
      <c r="T1153">
        <v>6.2</v>
      </c>
      <c r="U1153">
        <f>SUM((T1153-6.977778)/1.271306)</f>
        <v>-0.61179448535600367</v>
      </c>
      <c r="V1153" t="s">
        <v>21</v>
      </c>
      <c r="W1153" t="s">
        <v>6870</v>
      </c>
      <c r="X1153" t="s">
        <v>6871</v>
      </c>
      <c r="Y1153" s="12" t="str">
        <f>IFERROR(VLOOKUP($A1153,Sheet2!$Y$2:$AK$3116,COLUMN(A1152),FALSE),"")</f>
        <v>Grace/Confusion</v>
      </c>
      <c r="Z1153" s="13">
        <f>IFERROR(VLOOKUP($A1153,Sheet2!$Y$2:$AK$3116,COLUMN(B1152),FALSE),"")</f>
        <v>41243</v>
      </c>
      <c r="AA1153" s="12" t="str">
        <f>IFERROR(VLOOKUP($A1153,Sheet2!$Y$2:$AK$3116,COLUMN(C1152),FALSE),"")</f>
        <v>Slavko Bucifal</v>
      </c>
      <c r="AB1153" s="12" t="str">
        <f>IFERROR(VLOOKUP($A1153,Sheet2!$Y$2:$AK$3116,COLUMN(D1152),FALSE),"")</f>
        <v>https://www.thelineofbestfit.com/author/sbucifal</v>
      </c>
      <c r="AC1153" s="12" t="str">
        <f>IFERROR(VLOOKUP($A1153,Sheet2!$Y$2:$AK$3116,COLUMN(E1152),FALSE),"")</f>
        <v>https://www.thelineofbestfit.com/reviews/albums/memory-tapes-graceconfusion-113392</v>
      </c>
      <c r="AD1153" s="12" t="str">
        <f>IFERROR(VLOOKUP($A1153,Sheet2!$Y$2:$AK$3116,COLUMN(F1152),FALSE),"")</f>
        <v>Memory Tapes</v>
      </c>
      <c r="AE1153" s="12" t="str">
        <f>IFERROR(VLOOKUP($A1153,Sheet2!$Y$2:$AK$3116,COLUMN(G1152),FALSE),"")</f>
        <v>https://www.thelineofbestfit.com/artists/memory-tapes-106169</v>
      </c>
      <c r="AF1153" s="13" t="str">
        <f>IFERROR(VLOOKUP($A1153,Sheet2!$Y$2:$AK$3116,COLUMN(H1152),FALSE),"")</f>
        <v>none</v>
      </c>
      <c r="AG1153" s="12">
        <f>IFERROR(VLOOKUP($A1153,Sheet2!$Y$2:$AK$3116,COLUMN(I1152),FALSE),"")</f>
        <v>7</v>
      </c>
      <c r="AH1153" s="12">
        <f>IFERROR(VLOOKUP($A1153,Sheet2!$Y$2:$AK$3116,COLUMN(J1152),FALSE),"")</f>
        <v>-0.48902887021223618</v>
      </c>
      <c r="AI1153" s="12" t="str">
        <f>IFERROR(VLOOKUP($A1153,Sheet2!$Y$2:$AK$3116,COLUMN(K1152),FALSE),"")</f>
        <v>none</v>
      </c>
      <c r="AJ1153" s="12" t="str">
        <f>IFERROR(VLOOKUP($A1153,Sheet2!$Y$2:$AK$3116,COLUMN(L1152),FALSE),"")</f>
        <v>Memory Tapes ‚Äì Grace/Confusion</v>
      </c>
      <c r="AK1153" s="12" t="str">
        <f>IFERROR(VLOOKUP($A1153,Sheet2!$Y$2:$AK$3116,COLUMN(M1152),FALSE),"")</f>
        <v>none</v>
      </c>
    </row>
    <row r="1154" spans="1:37">
      <c r="A1154" t="s">
        <v>3058</v>
      </c>
      <c r="B1154" s="3" t="s">
        <v>3057</v>
      </c>
      <c r="C1154" t="s">
        <v>661</v>
      </c>
      <c r="D1154" t="s">
        <v>637</v>
      </c>
      <c r="E1154" t="s">
        <v>3059</v>
      </c>
      <c r="F1154" t="s">
        <v>3055</v>
      </c>
      <c r="G1154" t="s">
        <v>3056</v>
      </c>
      <c r="H1154" t="s">
        <v>21</v>
      </c>
      <c r="I1154" t="s">
        <v>21</v>
      </c>
      <c r="J1154" t="s">
        <v>21</v>
      </c>
      <c r="K1154" t="s">
        <v>21</v>
      </c>
      <c r="L1154" t="s">
        <v>102</v>
      </c>
      <c r="M1154" t="s">
        <v>103</v>
      </c>
      <c r="N1154" t="s">
        <v>100</v>
      </c>
      <c r="O1154" t="s">
        <v>101</v>
      </c>
      <c r="P1154">
        <v>2013</v>
      </c>
      <c r="Q1154" t="s">
        <v>106</v>
      </c>
      <c r="R1154" t="s">
        <v>21</v>
      </c>
      <c r="S1154" t="s">
        <v>21</v>
      </c>
      <c r="T1154">
        <v>8.4</v>
      </c>
      <c r="U1154">
        <f>SUM((T1154-6.977778)/1.271306)</f>
        <v>1.1187094216498628</v>
      </c>
      <c r="V1154" t="s">
        <v>73</v>
      </c>
      <c r="W1154" t="s">
        <v>3060</v>
      </c>
      <c r="X1154" t="s">
        <v>3061</v>
      </c>
      <c r="Y1154" s="12" t="str">
        <f>IFERROR(VLOOKUP($A1154,Sheet2!$Y$2:$AK$3116,COLUMN(A1153),FALSE),"")</f>
        <v>Government Plates</v>
      </c>
      <c r="Z1154" s="13">
        <f>IFERROR(VLOOKUP($A1154,Sheet2!$Y$2:$AK$3116,COLUMN(B1153),FALSE),"")</f>
        <v>41596</v>
      </c>
      <c r="AA1154" s="12" t="str">
        <f>IFERROR(VLOOKUP($A1154,Sheet2!$Y$2:$AK$3116,COLUMN(C1153),FALSE),"")</f>
        <v>Sam Kriss</v>
      </c>
      <c r="AB1154" s="12" t="str">
        <f>IFERROR(VLOOKUP($A1154,Sheet2!$Y$2:$AK$3116,COLUMN(D1153),FALSE),"")</f>
        <v>https://www.thelineofbestfit.com/author/skriss</v>
      </c>
      <c r="AC1154" s="12" t="str">
        <f>IFERROR(VLOOKUP($A1154,Sheet2!$Y$2:$AK$3116,COLUMN(E1153),FALSE),"")</f>
        <v>https://www.thelineofbestfit.com/reviews/albums/death-grips-government-plates-141539</v>
      </c>
      <c r="AD1154" s="12" t="str">
        <f>IFERROR(VLOOKUP($A1154,Sheet2!$Y$2:$AK$3116,COLUMN(F1153),FALSE),"")</f>
        <v>Death Grips</v>
      </c>
      <c r="AE1154" s="12" t="str">
        <f>IFERROR(VLOOKUP($A1154,Sheet2!$Y$2:$AK$3116,COLUMN(G1153),FALSE),"")</f>
        <v>https://www.thelineofbestfit.com/artists/death-grips-104288</v>
      </c>
      <c r="AF1154" s="13" t="str">
        <f>IFERROR(VLOOKUP($A1154,Sheet2!$Y$2:$AK$3116,COLUMN(H1153),FALSE),"")</f>
        <v>none</v>
      </c>
      <c r="AG1154" s="12">
        <f>IFERROR(VLOOKUP($A1154,Sheet2!$Y$2:$AK$3116,COLUMN(I1153),FALSE),"")</f>
        <v>7</v>
      </c>
      <c r="AH1154" s="12">
        <f>IFERROR(VLOOKUP($A1154,Sheet2!$Y$2:$AK$3116,COLUMN(J1153),FALSE),"")</f>
        <v>-0.48902887021223618</v>
      </c>
      <c r="AI1154" s="12" t="str">
        <f>IFERROR(VLOOKUP($A1154,Sheet2!$Y$2:$AK$3116,COLUMN(K1153),FALSE),"")</f>
        <v>none</v>
      </c>
      <c r="AJ1154" s="12" t="str">
        <f>IFERROR(VLOOKUP($A1154,Sheet2!$Y$2:$AK$3116,COLUMN(L1153),FALSE),"")</f>
        <v>Death Grips ‚Äì Government Plates</v>
      </c>
      <c r="AK1154" s="12" t="str">
        <f>IFERROR(VLOOKUP($A1154,Sheet2!$Y$2:$AK$3116,COLUMN(M1153),FALSE),"")</f>
        <v>none</v>
      </c>
    </row>
    <row r="1155" spans="1:37">
      <c r="A1155" t="s">
        <v>10644</v>
      </c>
      <c r="B1155" s="3" t="s">
        <v>10643</v>
      </c>
      <c r="C1155" t="s">
        <v>18</v>
      </c>
      <c r="D1155" t="s">
        <v>18</v>
      </c>
      <c r="E1155" t="s">
        <v>10645</v>
      </c>
      <c r="F1155" t="s">
        <v>10646</v>
      </c>
      <c r="G1155" t="s">
        <v>10647</v>
      </c>
      <c r="H1155" t="s">
        <v>21</v>
      </c>
      <c r="I1155" t="s">
        <v>21</v>
      </c>
      <c r="J1155" t="s">
        <v>21</v>
      </c>
      <c r="K1155" t="s">
        <v>21</v>
      </c>
      <c r="L1155" t="s">
        <v>39</v>
      </c>
      <c r="M1155" t="s">
        <v>40</v>
      </c>
      <c r="N1155" t="s">
        <v>21</v>
      </c>
      <c r="O1155" t="s">
        <v>21</v>
      </c>
      <c r="P1155">
        <v>2017</v>
      </c>
      <c r="Q1155" t="s">
        <v>147</v>
      </c>
      <c r="R1155" t="s">
        <v>21</v>
      </c>
      <c r="S1155" t="s">
        <v>21</v>
      </c>
      <c r="T1155">
        <v>8</v>
      </c>
      <c r="U1155">
        <f>SUM((T1155-6.977778)/1.271306)</f>
        <v>0.80407234764879587</v>
      </c>
      <c r="V1155" t="s">
        <v>21</v>
      </c>
      <c r="W1155" t="s">
        <v>10648</v>
      </c>
      <c r="X1155" t="s">
        <v>10649</v>
      </c>
      <c r="Y1155" s="12" t="str">
        <f>IFERROR(VLOOKUP($A1155,Sheet2!$Y$2:$AK$3116,COLUMN(A1154),FALSE),"")</f>
        <v>Goths</v>
      </c>
      <c r="Z1155" s="13">
        <f>IFERROR(VLOOKUP($A1155,Sheet2!$Y$2:$AK$3116,COLUMN(B1154),FALSE),"")</f>
        <v>42887</v>
      </c>
      <c r="AA1155" s="12" t="str">
        <f>IFERROR(VLOOKUP($A1155,Sheet2!$Y$2:$AK$3116,COLUMN(C1154),FALSE),"")</f>
        <v>Slavko Bucifal</v>
      </c>
      <c r="AB1155" s="12" t="str">
        <f>IFERROR(VLOOKUP($A1155,Sheet2!$Y$2:$AK$3116,COLUMN(D1154),FALSE),"")</f>
        <v>https://www.thelineofbestfit.com/author/sbucifal</v>
      </c>
      <c r="AC1155" s="12" t="str">
        <f>IFERROR(VLOOKUP($A1155,Sheet2!$Y$2:$AK$3116,COLUMN(E1154),FALSE),"")</f>
        <v>https://www.thelineofbestfit.com/reviews/albums/the-mountain-goats-goths</v>
      </c>
      <c r="AD1155" s="12" t="str">
        <f>IFERROR(VLOOKUP($A1155,Sheet2!$Y$2:$AK$3116,COLUMN(F1154),FALSE),"")</f>
        <v>The Mountain Goats</v>
      </c>
      <c r="AE1155" s="12" t="str">
        <f>IFERROR(VLOOKUP($A1155,Sheet2!$Y$2:$AK$3116,COLUMN(G1154),FALSE),"")</f>
        <v>https://www.thelineofbestfit.com/artists/the-mountain-goats-108098</v>
      </c>
      <c r="AF1155" s="13">
        <f>IFERROR(VLOOKUP($A1155,Sheet2!$Y$2:$AK$3116,COLUMN(H1154),FALSE),"")</f>
        <v>42874</v>
      </c>
      <c r="AG1155" s="12">
        <f>IFERROR(VLOOKUP($A1155,Sheet2!$Y$2:$AK$3116,COLUMN(I1154),FALSE),"")</f>
        <v>7</v>
      </c>
      <c r="AH1155" s="12">
        <f>IFERROR(VLOOKUP($A1155,Sheet2!$Y$2:$AK$3116,COLUMN(J1154),FALSE),"")</f>
        <v>-0.48902887021223618</v>
      </c>
      <c r="AI1155" s="12" t="str">
        <f>IFERROR(VLOOKUP($A1155,Sheet2!$Y$2:$AK$3116,COLUMN(K1154),FALSE),"")</f>
        <v>United States</v>
      </c>
      <c r="AJ1155" s="12" t="str">
        <f>IFERROR(VLOOKUP($A1155,Sheet2!$Y$2:$AK$3116,COLUMN(L1154),FALSE),"")</f>
        <v>The Mountain Goats tackle the subject of goths with honesty and candour</v>
      </c>
      <c r="AK1155" s="12" t="str">
        <f>IFERROR(VLOOKUP($A1155,Sheet2!$Y$2:$AK$3116,COLUMN(M1154),FALSE),"")</f>
        <v xml:space="preserve">Some bands are known for cloning the same formula with every record, the thinking being ‚Äòwhy mess with success?‚Äô. In a bizarre way, The Mountain Goats subscribe to this school of thought, duplicating the same sort of method for each of their releases; likely the most important guideline being the strict penchant for avoiding anything that sounded familiar from the previous 10 or so records. </v>
      </c>
    </row>
    <row r="1156" spans="1:37">
      <c r="A1156" t="s">
        <v>7980</v>
      </c>
      <c r="B1156" s="3" t="s">
        <v>7973</v>
      </c>
      <c r="C1156" t="s">
        <v>654</v>
      </c>
      <c r="D1156" t="s">
        <v>655</v>
      </c>
      <c r="E1156" t="s">
        <v>7981</v>
      </c>
      <c r="F1156" t="s">
        <v>7974</v>
      </c>
      <c r="G1156" t="s">
        <v>7975</v>
      </c>
      <c r="H1156" t="s">
        <v>21</v>
      </c>
      <c r="I1156" t="s">
        <v>21</v>
      </c>
      <c r="J1156" t="s">
        <v>21</v>
      </c>
      <c r="K1156" t="s">
        <v>21</v>
      </c>
      <c r="L1156" t="s">
        <v>22</v>
      </c>
      <c r="M1156" t="s">
        <v>23</v>
      </c>
      <c r="N1156" t="s">
        <v>21</v>
      </c>
      <c r="O1156" t="s">
        <v>21</v>
      </c>
      <c r="P1156">
        <v>2012</v>
      </c>
      <c r="Q1156" t="s">
        <v>141</v>
      </c>
      <c r="R1156" t="s">
        <v>21</v>
      </c>
      <c r="S1156" t="s">
        <v>21</v>
      </c>
      <c r="T1156">
        <v>8.4</v>
      </c>
      <c r="U1156">
        <f>SUM((T1156-6.977778)/1.271306)</f>
        <v>1.1187094216498628</v>
      </c>
      <c r="V1156" t="s">
        <v>73</v>
      </c>
      <c r="W1156" t="s">
        <v>7982</v>
      </c>
      <c r="X1156" t="s">
        <v>7983</v>
      </c>
      <c r="Y1156" s="12" t="str">
        <f>IFERROR(VLOOKUP($A1156,Sheet2!$Y$2:$AK$3116,COLUMN(A1155),FALSE),"")</f>
        <v>Gossamer</v>
      </c>
      <c r="Z1156" s="13">
        <f>IFERROR(VLOOKUP($A1156,Sheet2!$Y$2:$AK$3116,COLUMN(B1155),FALSE),"")</f>
        <v>41107</v>
      </c>
      <c r="AA1156" s="12" t="str">
        <f>IFERROR(VLOOKUP($A1156,Sheet2!$Y$2:$AK$3116,COLUMN(C1155),FALSE),"")</f>
        <v>Meryl Trussler</v>
      </c>
      <c r="AB1156" s="12" t="str">
        <f>IFERROR(VLOOKUP($A1156,Sheet2!$Y$2:$AK$3116,COLUMN(D1155),FALSE),"")</f>
        <v>https://www.thelineofbestfit.com/author/mtrussler</v>
      </c>
      <c r="AC1156" s="12" t="str">
        <f>IFERROR(VLOOKUP($A1156,Sheet2!$Y$2:$AK$3116,COLUMN(E1155),FALSE),"")</f>
        <v>https://www.thelineofbestfit.com/reviews/albums/passion-pit-gossamer-101229</v>
      </c>
      <c r="AD1156" s="12" t="str">
        <f>IFERROR(VLOOKUP($A1156,Sheet2!$Y$2:$AK$3116,COLUMN(F1155),FALSE),"")</f>
        <v>Passion Pit</v>
      </c>
      <c r="AE1156" s="12" t="str">
        <f>IFERROR(VLOOKUP($A1156,Sheet2!$Y$2:$AK$3116,COLUMN(G1155),FALSE),"")</f>
        <v>https://www.thelineofbestfit.com/artists/passion-pit-106707</v>
      </c>
      <c r="AF1156" s="13" t="str">
        <f>IFERROR(VLOOKUP($A1156,Sheet2!$Y$2:$AK$3116,COLUMN(H1155),FALSE),"")</f>
        <v>none</v>
      </c>
      <c r="AG1156" s="12">
        <f>IFERROR(VLOOKUP($A1156,Sheet2!$Y$2:$AK$3116,COLUMN(I1155),FALSE),"")</f>
        <v>8</v>
      </c>
      <c r="AH1156" s="12">
        <f>IFERROR(VLOOKUP($A1156,Sheet2!$Y$2:$AK$3116,COLUMN(J1155),FALSE),"")</f>
        <v>0.44667516285928721</v>
      </c>
      <c r="AI1156" s="12" t="str">
        <f>IFERROR(VLOOKUP($A1156,Sheet2!$Y$2:$AK$3116,COLUMN(K1155),FALSE),"")</f>
        <v>none</v>
      </c>
      <c r="AJ1156" s="12" t="str">
        <f>IFERROR(VLOOKUP($A1156,Sheet2!$Y$2:$AK$3116,COLUMN(L1155),FALSE),"")</f>
        <v>Passion Pit ‚Äì Gossamer</v>
      </c>
      <c r="AK1156" s="12" t="str">
        <f>IFERROR(VLOOKUP($A1156,Sheet2!$Y$2:$AK$3116,COLUMN(M1155),FALSE),"")</f>
        <v>none</v>
      </c>
    </row>
    <row r="1157" spans="1:37">
      <c r="A1157" t="s">
        <v>3108</v>
      </c>
      <c r="B1157" s="3" t="s">
        <v>3101</v>
      </c>
      <c r="C1157" t="s">
        <v>690</v>
      </c>
      <c r="D1157" t="s">
        <v>691</v>
      </c>
      <c r="E1157" t="s">
        <v>3109</v>
      </c>
      <c r="F1157" t="s">
        <v>3110</v>
      </c>
      <c r="G1157" t="s">
        <v>3111</v>
      </c>
      <c r="H1157" t="s">
        <v>21</v>
      </c>
      <c r="I1157" t="s">
        <v>21</v>
      </c>
      <c r="J1157" t="s">
        <v>21</v>
      </c>
      <c r="K1157" t="s">
        <v>21</v>
      </c>
      <c r="L1157" t="s">
        <v>39</v>
      </c>
      <c r="M1157" t="s">
        <v>40</v>
      </c>
      <c r="N1157" t="s">
        <v>254</v>
      </c>
      <c r="O1157" t="s">
        <v>255</v>
      </c>
      <c r="P1157">
        <v>2016</v>
      </c>
      <c r="Q1157" t="s">
        <v>403</v>
      </c>
      <c r="R1157" t="s">
        <v>21</v>
      </c>
      <c r="S1157" t="s">
        <v>21</v>
      </c>
      <c r="T1157">
        <v>7.8</v>
      </c>
      <c r="U1157">
        <f>SUM((T1157-6.977778)/1.271306)</f>
        <v>0.64675381064826243</v>
      </c>
      <c r="V1157" t="s">
        <v>21</v>
      </c>
      <c r="W1157" t="s">
        <v>3112</v>
      </c>
      <c r="X1157" t="s">
        <v>3113</v>
      </c>
      <c r="Y1157" s="12" t="str">
        <f>IFERROR(VLOOKUP($A1157,Sheet2!$Y$2:$AK$3116,COLUMN(A1156),FALSE),"")</f>
        <v>Gore</v>
      </c>
      <c r="Z1157" s="13">
        <f>IFERROR(VLOOKUP($A1157,Sheet2!$Y$2:$AK$3116,COLUMN(B1156),FALSE),"")</f>
        <v>42473</v>
      </c>
      <c r="AA1157" s="12" t="str">
        <f>IFERROR(VLOOKUP($A1157,Sheet2!$Y$2:$AK$3116,COLUMN(C1156),FALSE),"")</f>
        <v>Michael McAndrew</v>
      </c>
      <c r="AB1157" s="12" t="str">
        <f>IFERROR(VLOOKUP($A1157,Sheet2!$Y$2:$AK$3116,COLUMN(D1156),FALSE),"")</f>
        <v>https://www.thelineofbestfit.com/author/mandrew</v>
      </c>
      <c r="AC1157" s="12" t="str">
        <f>IFERROR(VLOOKUP($A1157,Sheet2!$Y$2:$AK$3116,COLUMN(E1156),FALSE),"")</f>
        <v>https://www.thelineofbestfit.com/reviews/albums/deftones-gore</v>
      </c>
      <c r="AD1157" s="12" t="str">
        <f>IFERROR(VLOOKUP($A1157,Sheet2!$Y$2:$AK$3116,COLUMN(F1156),FALSE),"")</f>
        <v>Deftones</v>
      </c>
      <c r="AE1157" s="12" t="str">
        <f>IFERROR(VLOOKUP($A1157,Sheet2!$Y$2:$AK$3116,COLUMN(G1156),FALSE),"")</f>
        <v>https://www.thelineofbestfit.com/artists/deftones-104302</v>
      </c>
      <c r="AF1157" s="13">
        <f>IFERROR(VLOOKUP($A1157,Sheet2!$Y$2:$AK$3116,COLUMN(H1156),FALSE),"")</f>
        <v>42468</v>
      </c>
      <c r="AG1157" s="12">
        <f>IFERROR(VLOOKUP($A1157,Sheet2!$Y$2:$AK$3116,COLUMN(I1156),FALSE),"")</f>
        <v>8</v>
      </c>
      <c r="AH1157" s="12">
        <f>IFERROR(VLOOKUP($A1157,Sheet2!$Y$2:$AK$3116,COLUMN(J1156),FALSE),"")</f>
        <v>0.44667516285928721</v>
      </c>
      <c r="AI1157" s="12" t="str">
        <f>IFERROR(VLOOKUP($A1157,Sheet2!$Y$2:$AK$3116,COLUMN(K1156),FALSE),"")</f>
        <v>United States</v>
      </c>
      <c r="AJ1157" s="12" t="str">
        <f>IFERROR(VLOOKUP($A1157,Sheet2!$Y$2:$AK$3116,COLUMN(L1156),FALSE),"")</f>
        <v>Eight albums in, Gore is a career-defining effort from Deftones</v>
      </c>
      <c r="AK1157" s="12" t="str">
        <f>IFERROR(VLOOKUP($A1157,Sheet2!$Y$2:$AK$3116,COLUMN(M1156),FALSE),"")</f>
        <v>Perhaps no band on the planet is more deserving of reevaluation than Deftones.</v>
      </c>
    </row>
    <row r="1158" spans="1:37">
      <c r="A1158" t="s">
        <v>11206</v>
      </c>
      <c r="B1158" s="3" t="s">
        <v>11205</v>
      </c>
      <c r="C1158" t="s">
        <v>424</v>
      </c>
      <c r="D1158" t="s">
        <v>425</v>
      </c>
      <c r="E1158" t="s">
        <v>11207</v>
      </c>
      <c r="F1158" t="s">
        <v>11208</v>
      </c>
      <c r="G1158" t="s">
        <v>11209</v>
      </c>
      <c r="H1158" t="s">
        <v>21</v>
      </c>
      <c r="I1158" t="s">
        <v>21</v>
      </c>
      <c r="J1158" t="s">
        <v>21</v>
      </c>
      <c r="K1158" t="s">
        <v>21</v>
      </c>
      <c r="L1158" t="s">
        <v>39</v>
      </c>
      <c r="M1158" t="s">
        <v>40</v>
      </c>
      <c r="N1158" t="s">
        <v>21</v>
      </c>
      <c r="O1158" t="s">
        <v>21</v>
      </c>
      <c r="P1158">
        <v>2015</v>
      </c>
      <c r="Q1158" t="s">
        <v>256</v>
      </c>
      <c r="R1158" t="s">
        <v>21</v>
      </c>
      <c r="S1158" t="s">
        <v>21</v>
      </c>
      <c r="T1158">
        <v>8.5</v>
      </c>
      <c r="U1158">
        <f>SUM((T1158-6.977778)/1.271306)</f>
        <v>1.1973686901501293</v>
      </c>
      <c r="V1158" t="s">
        <v>73</v>
      </c>
      <c r="W1158" t="s">
        <v>11210</v>
      </c>
      <c r="X1158" t="s">
        <v>11211</v>
      </c>
      <c r="Y1158" s="12" t="str">
        <f>IFERROR(VLOOKUP($A1158,Sheet2!$Y$2:$AK$3116,COLUMN(A1157),FALSE),"")</f>
        <v>Goon</v>
      </c>
      <c r="Z1158" s="13">
        <f>IFERROR(VLOOKUP($A1158,Sheet2!$Y$2:$AK$3116,COLUMN(B1157),FALSE),"")</f>
        <v>42076</v>
      </c>
      <c r="AA1158" s="12" t="str">
        <f>IFERROR(VLOOKUP($A1158,Sheet2!$Y$2:$AK$3116,COLUMN(C1157),FALSE),"")</f>
        <v>Geoff Nelson</v>
      </c>
      <c r="AB1158" s="12" t="str">
        <f>IFERROR(VLOOKUP($A1158,Sheet2!$Y$2:$AK$3116,COLUMN(D1157),FALSE),"")</f>
        <v>https://www.thelineofbestfit.com/author/gnelson</v>
      </c>
      <c r="AC1158" s="12" t="str">
        <f>IFERROR(VLOOKUP($A1158,Sheet2!$Y$2:$AK$3116,COLUMN(E1157),FALSE),"")</f>
        <v>https://www.thelineofbestfit.com/reviews/albums/tobias-jesso-jr.-goon</v>
      </c>
      <c r="AD1158" s="12" t="str">
        <f>IFERROR(VLOOKUP($A1158,Sheet2!$Y$2:$AK$3116,COLUMN(F1157),FALSE),"")</f>
        <v>Tobias Jesso Jr</v>
      </c>
      <c r="AE1158" s="12" t="str">
        <f>IFERROR(VLOOKUP($A1158,Sheet2!$Y$2:$AK$3116,COLUMN(G1157),FALSE),"")</f>
        <v>https://www.thelineofbestfit.com/artists/tobias-jesso-jr</v>
      </c>
      <c r="AF1158" s="13">
        <f>IFERROR(VLOOKUP($A1158,Sheet2!$Y$2:$AK$3116,COLUMN(H1157),FALSE),"")</f>
        <v>42079</v>
      </c>
      <c r="AG1158" s="12">
        <f>IFERROR(VLOOKUP($A1158,Sheet2!$Y$2:$AK$3116,COLUMN(I1157),FALSE),"")</f>
        <v>8</v>
      </c>
      <c r="AH1158" s="12">
        <f>IFERROR(VLOOKUP($A1158,Sheet2!$Y$2:$AK$3116,COLUMN(J1157),FALSE),"")</f>
        <v>0.44667516285928721</v>
      </c>
      <c r="AI1158" s="12" t="str">
        <f>IFERROR(VLOOKUP($A1158,Sheet2!$Y$2:$AK$3116,COLUMN(K1157),FALSE),"")</f>
        <v>United States</v>
      </c>
      <c r="AJ1158" s="12" t="str">
        <f>IFERROR(VLOOKUP($A1158,Sheet2!$Y$2:$AK$3116,COLUMN(L1157),FALSE),"")</f>
        <v>Tobias Jesso Jr. - Goon</v>
      </c>
      <c r="AK1158" s="12" t="str">
        <f>IFERROR(VLOOKUP($A1158,Sheet2!$Y$2:$AK$3116,COLUMN(M1157),FALSE),"")</f>
        <v>Near the end of Tobias Jesso Jr.‚Äòs debut full length, Goon, the singer warbles in his boyish tenor, ‚ÄúI can‚Äôt explain the world to you/I can‚Äôt explain the things that people choose to do/there‚Äôs the thing called hate and a thing called love too.‚Äù In the narrative of the song, ‚ÄúJust A Dream,‚Äù Jesso Jr. sings to his day-old child, a fact this writer could neither confirm nor deny, though Jesso Jr.‚Äòs recent after-party make-outs with Taylor Swift at least throw doubt at his role as a doting father. Still, it‚Äôs not a bad metaphor for Goon: explaining it to us like we‚Äôre children. He doesn‚Äôt claim to have all the answers‚Äîfrom a strictly epistemological stand-point, Jesso Jr. makes note of how little his experiences in the world have taught him ‚Äì and it is surely the simplicity of the universe on Goon that offers it and the artist their charm. ‚ÄúJust A Dream‚Äù was the first demo Jesso banged out as his life in Los Angeles fell apart in lurid slow motion: Love and hate, and that was all.</v>
      </c>
    </row>
    <row r="1159" spans="1:37">
      <c r="A1159" t="s">
        <v>10458</v>
      </c>
      <c r="B1159" s="3" t="s">
        <v>9866</v>
      </c>
      <c r="C1159" t="s">
        <v>18</v>
      </c>
      <c r="D1159" t="s">
        <v>18</v>
      </c>
      <c r="E1159" t="s">
        <v>10459</v>
      </c>
      <c r="F1159" t="s">
        <v>10460</v>
      </c>
      <c r="G1159" t="s">
        <v>10461</v>
      </c>
      <c r="H1159" t="s">
        <v>21</v>
      </c>
      <c r="I1159" t="s">
        <v>21</v>
      </c>
      <c r="J1159" t="s">
        <v>21</v>
      </c>
      <c r="K1159" t="s">
        <v>21</v>
      </c>
      <c r="L1159" t="s">
        <v>39</v>
      </c>
      <c r="M1159" t="s">
        <v>40</v>
      </c>
      <c r="N1159" t="s">
        <v>21</v>
      </c>
      <c r="O1159" t="s">
        <v>21</v>
      </c>
      <c r="P1159">
        <v>2016</v>
      </c>
      <c r="Q1159" t="s">
        <v>329</v>
      </c>
      <c r="R1159" t="s">
        <v>21</v>
      </c>
      <c r="S1159" t="s">
        <v>21</v>
      </c>
      <c r="T1159">
        <v>8</v>
      </c>
      <c r="U1159">
        <f>SUM((T1159-6.977778)/1.271306)</f>
        <v>0.80407234764879587</v>
      </c>
      <c r="V1159" t="s">
        <v>21</v>
      </c>
      <c r="W1159" t="s">
        <v>10462</v>
      </c>
      <c r="X1159" t="s">
        <v>10463</v>
      </c>
      <c r="Y1159" s="12" t="str">
        <f>IFERROR(VLOOKUP($A1159,Sheet2!$Y$2:$AK$3116,COLUMN(A1158),FALSE),"")</f>
        <v>Goodness</v>
      </c>
      <c r="Z1159" s="13">
        <f>IFERROR(VLOOKUP($A1159,Sheet2!$Y$2:$AK$3116,COLUMN(B1158),FALSE),"")</f>
        <v>42545</v>
      </c>
      <c r="AA1159" s="12" t="str">
        <f>IFERROR(VLOOKUP($A1159,Sheet2!$Y$2:$AK$3116,COLUMN(C1158),FALSE),"")</f>
        <v>Grant Rindner</v>
      </c>
      <c r="AB1159" s="12" t="str">
        <f>IFERROR(VLOOKUP($A1159,Sheet2!$Y$2:$AK$3116,COLUMN(D1158),FALSE),"")</f>
        <v>https://www.thelineofbestfit.com/author/grindner</v>
      </c>
      <c r="AC1159" s="12" t="str">
        <f>IFERROR(VLOOKUP($A1159,Sheet2!$Y$2:$AK$3116,COLUMN(E1158),FALSE),"")</f>
        <v>https://www.thelineofbestfit.com/reviews/albums/the-hotelier-goodness</v>
      </c>
      <c r="AD1159" s="12" t="str">
        <f>IFERROR(VLOOKUP($A1159,Sheet2!$Y$2:$AK$3116,COLUMN(F1158),FALSE),"")</f>
        <v>none</v>
      </c>
      <c r="AE1159" s="12" t="str">
        <f>IFERROR(VLOOKUP($A1159,Sheet2!$Y$2:$AK$3116,COLUMN(G1158),FALSE),"")</f>
        <v>none</v>
      </c>
      <c r="AF1159" s="13">
        <f>IFERROR(VLOOKUP($A1159,Sheet2!$Y$2:$AK$3116,COLUMN(H1158),FALSE),"")</f>
        <v>42548</v>
      </c>
      <c r="AG1159" s="12">
        <f>IFERROR(VLOOKUP($A1159,Sheet2!$Y$2:$AK$3116,COLUMN(I1158),FALSE),"")</f>
        <v>8</v>
      </c>
      <c r="AH1159" s="12">
        <f>IFERROR(VLOOKUP($A1159,Sheet2!$Y$2:$AK$3116,COLUMN(J1158),FALSE),"")</f>
        <v>0.44667516285928721</v>
      </c>
      <c r="AI1159" s="12" t="str">
        <f>IFERROR(VLOOKUP($A1159,Sheet2!$Y$2:$AK$3116,COLUMN(K1158),FALSE),"")</f>
        <v>United States</v>
      </c>
      <c r="AJ1159" s="12" t="str">
        <f>IFERROR(VLOOKUP($A1159,Sheet2!$Y$2:$AK$3116,COLUMN(L1158),FALSE),"")</f>
        <v>The Hotelier‚Äôs Goodness is an amplification of everything that made them great</v>
      </c>
      <c r="AK1159" s="12" t="str">
        <f>IFERROR(VLOOKUP($A1159,Sheet2!$Y$2:$AK$3116,COLUMN(M1158),FALSE),"")</f>
        <v>The Hotelier‚Äôs Home, Like No Place is There was equal parts punk provincialism and impressive indie rock potential. On their third full-length, Goodness, the Boston group, hailed by many as the flag bearers for a new wave of emo, trend a touch more mainstream, but without sacrificing the characteristics that made them a cult hit.</v>
      </c>
    </row>
    <row r="1160" spans="1:37">
      <c r="A1160" t="s">
        <v>703</v>
      </c>
      <c r="B1160" s="3" t="s">
        <v>700</v>
      </c>
      <c r="C1160" t="s">
        <v>701</v>
      </c>
      <c r="D1160" t="s">
        <v>702</v>
      </c>
      <c r="E1160" t="s">
        <v>704</v>
      </c>
      <c r="F1160" t="s">
        <v>705</v>
      </c>
      <c r="G1160" t="s">
        <v>706</v>
      </c>
      <c r="H1160" t="s">
        <v>21</v>
      </c>
      <c r="I1160" t="s">
        <v>21</v>
      </c>
      <c r="J1160" t="s">
        <v>21</v>
      </c>
      <c r="K1160" t="s">
        <v>21</v>
      </c>
      <c r="L1160" t="s">
        <v>39</v>
      </c>
      <c r="M1160" t="s">
        <v>40</v>
      </c>
      <c r="N1160" t="s">
        <v>21</v>
      </c>
      <c r="O1160" t="s">
        <v>21</v>
      </c>
      <c r="P1160">
        <v>2016</v>
      </c>
      <c r="Q1160" t="s">
        <v>27</v>
      </c>
      <c r="R1160" t="s">
        <v>21</v>
      </c>
      <c r="S1160" t="s">
        <v>21</v>
      </c>
      <c r="T1160">
        <v>7.1</v>
      </c>
      <c r="U1160">
        <f>SUM((T1160-6.977778)/1.271306)</f>
        <v>9.6138931146395767E-2</v>
      </c>
      <c r="V1160" t="s">
        <v>21</v>
      </c>
      <c r="W1160" t="s">
        <v>707</v>
      </c>
      <c r="X1160" t="s">
        <v>708</v>
      </c>
      <c r="Y1160" s="12" t="str">
        <f>IFERROR(VLOOKUP($A1160,Sheet2!$Y$2:$AK$3116,COLUMN(A1159),FALSE),"")</f>
        <v>Goodbye Terrible Youth</v>
      </c>
      <c r="Z1160" s="13">
        <f>IFERROR(VLOOKUP($A1160,Sheet2!$Y$2:$AK$3116,COLUMN(B1159),FALSE),"")</f>
        <v>42674</v>
      </c>
      <c r="AA1160" s="12" t="str">
        <f>IFERROR(VLOOKUP($A1160,Sheet2!$Y$2:$AK$3116,COLUMN(C1159),FALSE),"")</f>
        <v>Ian King</v>
      </c>
      <c r="AB1160" s="12" t="str">
        <f>IFERROR(VLOOKUP($A1160,Sheet2!$Y$2:$AK$3116,COLUMN(D1159),FALSE),"")</f>
        <v>https://www.thelineofbestfit.com/author/iking</v>
      </c>
      <c r="AC1160" s="12" t="str">
        <f>IFERROR(VLOOKUP($A1160,Sheet2!$Y$2:$AK$3116,COLUMN(E1159),FALSE),"")</f>
        <v>https://www.thelineofbestfit.com/reviews/albums/american-wrestlers-goodbye-terrible-youth</v>
      </c>
      <c r="AD1160" s="12" t="str">
        <f>IFERROR(VLOOKUP($A1160,Sheet2!$Y$2:$AK$3116,COLUMN(F1159),FALSE),"")</f>
        <v>American Wrestlers</v>
      </c>
      <c r="AE1160" s="12" t="str">
        <f>IFERROR(VLOOKUP($A1160,Sheet2!$Y$2:$AK$3116,COLUMN(G1159),FALSE),"")</f>
        <v>https://www.thelineofbestfit.com/artists/american-wrestlers</v>
      </c>
      <c r="AF1160" s="13">
        <f>IFERROR(VLOOKUP($A1160,Sheet2!$Y$2:$AK$3116,COLUMN(H1159),FALSE),"")</f>
        <v>42678</v>
      </c>
      <c r="AG1160" s="12">
        <f>IFERROR(VLOOKUP($A1160,Sheet2!$Y$2:$AK$3116,COLUMN(I1159),FALSE),"")</f>
        <v>7.5</v>
      </c>
      <c r="AH1160" s="12">
        <f>IFERROR(VLOOKUP($A1160,Sheet2!$Y$2:$AK$3116,COLUMN(J1159),FALSE),"")</f>
        <v>-2.1176853676474497E-2</v>
      </c>
      <c r="AI1160" s="12" t="str">
        <f>IFERROR(VLOOKUP($A1160,Sheet2!$Y$2:$AK$3116,COLUMN(K1159),FALSE),"")</f>
        <v>United States, United Kingdom</v>
      </c>
      <c r="AJ1160" s="12" t="str">
        <f>IFERROR(VLOOKUP($A1160,Sheet2!$Y$2:$AK$3116,COLUMN(L1159),FALSE),"")</f>
        <v>American Wrestlers kick in the door on Goodbye Terrible Youth</v>
      </c>
      <c r="AK1160" s="12" t="str">
        <f>IFERROR(VLOOKUP($A1160,Sheet2!$Y$2:$AK$3116,COLUMN(M1159),FALSE),"")</f>
        <v>Contrary to F. Scott Fitzgerald‚Äôs most commonly misconstrued quote, there are in fact second acts in American lives. That goes for American Wrestlers‚Äô lives, too.</v>
      </c>
    </row>
    <row r="1161" spans="1:37">
      <c r="A1161" t="s">
        <v>6988</v>
      </c>
      <c r="B1161" s="3" t="s">
        <v>6974</v>
      </c>
      <c r="C1161" t="s">
        <v>18</v>
      </c>
      <c r="D1161" t="s">
        <v>18</v>
      </c>
      <c r="E1161" t="s">
        <v>6989</v>
      </c>
      <c r="F1161" t="s">
        <v>6990</v>
      </c>
      <c r="G1161" t="s">
        <v>6991</v>
      </c>
      <c r="H1161" t="s">
        <v>21</v>
      </c>
      <c r="I1161" t="s">
        <v>21</v>
      </c>
      <c r="J1161" t="s">
        <v>21</v>
      </c>
      <c r="K1161" t="s">
        <v>21</v>
      </c>
      <c r="L1161" t="s">
        <v>22</v>
      </c>
      <c r="M1161" t="s">
        <v>23</v>
      </c>
      <c r="N1161" t="s">
        <v>31</v>
      </c>
      <c r="O1161" t="s">
        <v>32</v>
      </c>
      <c r="P1161">
        <v>2015</v>
      </c>
      <c r="Q1161" t="s">
        <v>113</v>
      </c>
      <c r="R1161" t="s">
        <v>21</v>
      </c>
      <c r="S1161" t="s">
        <v>21</v>
      </c>
      <c r="T1161">
        <v>6.9</v>
      </c>
      <c r="U1161">
        <f>SUM((T1161-6.977778)/1.271306)</f>
        <v>-6.1179605854136968E-2</v>
      </c>
      <c r="V1161" t="s">
        <v>21</v>
      </c>
      <c r="W1161" t="s">
        <v>6992</v>
      </c>
      <c r="X1161" t="s">
        <v>6993</v>
      </c>
      <c r="Y1161" s="12" t="str">
        <f>IFERROR(VLOOKUP($A1161,Sheet2!$Y$2:$AK$3116,COLUMN(A1160),FALSE),"")</f>
        <v>Good Sad Happy Bad</v>
      </c>
      <c r="Z1161" s="13">
        <f>IFERROR(VLOOKUP($A1161,Sheet2!$Y$2:$AK$3116,COLUMN(B1160),FALSE),"")</f>
        <v>42254</v>
      </c>
      <c r="AA1161" s="12" t="str">
        <f>IFERROR(VLOOKUP($A1161,Sheet2!$Y$2:$AK$3116,COLUMN(C1160),FALSE),"")</f>
        <v>Kate Travers</v>
      </c>
      <c r="AB1161" s="12" t="str">
        <f>IFERROR(VLOOKUP($A1161,Sheet2!$Y$2:$AK$3116,COLUMN(D1160),FALSE),"")</f>
        <v>https://www.thelineofbestfit.com/author/ktravers</v>
      </c>
      <c r="AC1161" s="12" t="str">
        <f>IFERROR(VLOOKUP($A1161,Sheet2!$Y$2:$AK$3116,COLUMN(E1160),FALSE),"")</f>
        <v>https://www.thelineofbestfit.com/reviews/albums/shape-shifting-micachu-the-shapes-return-to-challenge-what-it-means-to-be-a</v>
      </c>
      <c r="AD1161" s="12" t="str">
        <f>IFERROR(VLOOKUP($A1161,Sheet2!$Y$2:$AK$3116,COLUMN(F1160),FALSE),"")</f>
        <v>Micachu &amp; The Shapes</v>
      </c>
      <c r="AE1161" s="12" t="str">
        <f>IFERROR(VLOOKUP($A1161,Sheet2!$Y$2:$AK$3116,COLUMN(G1160),FALSE),"")</f>
        <v>https://www.thelineofbestfit.com/artists/micachu-the-shapes-106195</v>
      </c>
      <c r="AF1161" s="13" t="str">
        <f>IFERROR(VLOOKUP($A1161,Sheet2!$Y$2:$AK$3116,COLUMN(H1160),FALSE),"")</f>
        <v>none</v>
      </c>
      <c r="AG1161" s="12">
        <f>IFERROR(VLOOKUP($A1161,Sheet2!$Y$2:$AK$3116,COLUMN(I1160),FALSE),"")</f>
        <v>8.5</v>
      </c>
      <c r="AH1161" s="12">
        <f>IFERROR(VLOOKUP($A1161,Sheet2!$Y$2:$AK$3116,COLUMN(J1160),FALSE),"")</f>
        <v>0.91452717939504891</v>
      </c>
      <c r="AI1161" s="12" t="str">
        <f>IFERROR(VLOOKUP($A1161,Sheet2!$Y$2:$AK$3116,COLUMN(K1160),FALSE),"")</f>
        <v>United Kingdom</v>
      </c>
      <c r="AJ1161" s="12" t="str">
        <f>IFERROR(VLOOKUP($A1161,Sheet2!$Y$2:$AK$3116,COLUMN(L1160),FALSE),"")</f>
        <v>Shape Shifting: Micachu &amp; The Shapes return to challenge what it means to be a pop group</v>
      </c>
      <c r="AK1161" s="12" t="str">
        <f>IFERROR(VLOOKUP($A1161,Sheet2!$Y$2:$AK$3116,COLUMN(M1160),FALSE),"")</f>
        <v xml:space="preserve">When you encounter a band whose name puns on Japan‚Äôs most loveble yellow video-game character, you know things are going to get interesting. </v>
      </c>
    </row>
    <row r="1162" spans="1:37">
      <c r="A1162" t="s">
        <v>6434</v>
      </c>
      <c r="B1162" s="3" t="s">
        <v>6433</v>
      </c>
      <c r="C1162" t="s">
        <v>96</v>
      </c>
      <c r="D1162" t="s">
        <v>97</v>
      </c>
      <c r="E1162" t="s">
        <v>6435</v>
      </c>
      <c r="F1162" t="s">
        <v>6436</v>
      </c>
      <c r="G1162" t="s">
        <v>6437</v>
      </c>
      <c r="H1162" t="s">
        <v>21</v>
      </c>
      <c r="I1162" t="s">
        <v>21</v>
      </c>
      <c r="J1162" t="s">
        <v>21</v>
      </c>
      <c r="K1162" t="s">
        <v>21</v>
      </c>
      <c r="L1162" t="s">
        <v>22</v>
      </c>
      <c r="M1162" t="s">
        <v>23</v>
      </c>
      <c r="N1162" t="s">
        <v>21</v>
      </c>
      <c r="O1162" t="s">
        <v>21</v>
      </c>
      <c r="P1162">
        <v>2013</v>
      </c>
      <c r="Q1162" t="s">
        <v>462</v>
      </c>
      <c r="R1162" t="s">
        <v>21</v>
      </c>
      <c r="S1162" t="s">
        <v>21</v>
      </c>
      <c r="T1162">
        <v>6.5</v>
      </c>
      <c r="U1162">
        <f>SUM((T1162-6.977778)/1.271306)</f>
        <v>-0.37581667985520384</v>
      </c>
      <c r="V1162" t="s">
        <v>21</v>
      </c>
      <c r="W1162" t="s">
        <v>6438</v>
      </c>
      <c r="X1162" t="s">
        <v>6439</v>
      </c>
      <c r="Y1162" s="12" t="str">
        <f>IFERROR(VLOOKUP($A1162,Sheet2!$Y$2:$AK$3116,COLUMN(A1161),FALSE),"")</f>
        <v>Good Mood Fool</v>
      </c>
      <c r="Z1162" s="13">
        <f>IFERROR(VLOOKUP($A1162,Sheet2!$Y$2:$AK$3116,COLUMN(B1161),FALSE),"")</f>
        <v>41556</v>
      </c>
      <c r="AA1162" s="12" t="str">
        <f>IFERROR(VLOOKUP($A1162,Sheet2!$Y$2:$AK$3116,COLUMN(C1161),FALSE),"")</f>
        <v>Kate Travers</v>
      </c>
      <c r="AB1162" s="12" t="str">
        <f>IFERROR(VLOOKUP($A1162,Sheet2!$Y$2:$AK$3116,COLUMN(D1161),FALSE),"")</f>
        <v>https://www.thelineofbestfit.com/author/ktravers</v>
      </c>
      <c r="AC1162" s="12" t="str">
        <f>IFERROR(VLOOKUP($A1162,Sheet2!$Y$2:$AK$3116,COLUMN(E1161),FALSE),"")</f>
        <v>https://www.thelineofbestfit.com/reviews/albums/luke-temple-good-mood-fool-139034</v>
      </c>
      <c r="AD1162" s="12" t="str">
        <f>IFERROR(VLOOKUP($A1162,Sheet2!$Y$2:$AK$3116,COLUMN(F1161),FALSE),"")</f>
        <v>luke temple</v>
      </c>
      <c r="AE1162" s="12" t="str">
        <f>IFERROR(VLOOKUP($A1162,Sheet2!$Y$2:$AK$3116,COLUMN(G1161),FALSE),"")</f>
        <v>https://www.thelineofbestfit.com/artists/luke-temple-105969</v>
      </c>
      <c r="AF1162" s="13" t="str">
        <f>IFERROR(VLOOKUP($A1162,Sheet2!$Y$2:$AK$3116,COLUMN(H1161),FALSE),"")</f>
        <v>none</v>
      </c>
      <c r="AG1162" s="12">
        <f>IFERROR(VLOOKUP($A1162,Sheet2!$Y$2:$AK$3116,COLUMN(I1161),FALSE),"")</f>
        <v>8.5</v>
      </c>
      <c r="AH1162" s="12">
        <f>IFERROR(VLOOKUP($A1162,Sheet2!$Y$2:$AK$3116,COLUMN(J1161),FALSE),"")</f>
        <v>0.91452717939504891</v>
      </c>
      <c r="AI1162" s="12" t="str">
        <f>IFERROR(VLOOKUP($A1162,Sheet2!$Y$2:$AK$3116,COLUMN(K1161),FALSE),"")</f>
        <v>none</v>
      </c>
      <c r="AJ1162" s="12" t="str">
        <f>IFERROR(VLOOKUP($A1162,Sheet2!$Y$2:$AK$3116,COLUMN(L1161),FALSE),"")</f>
        <v>Luke Temple ‚Äì Good Mood Fool</v>
      </c>
      <c r="AK1162" s="12" t="str">
        <f>IFERROR(VLOOKUP($A1162,Sheet2!$Y$2:$AK$3116,COLUMN(M1161),FALSE),"")</f>
        <v>none</v>
      </c>
    </row>
    <row r="1163" spans="1:37">
      <c r="A1163" t="s">
        <v>4508</v>
      </c>
      <c r="B1163" s="3" t="s">
        <v>4507</v>
      </c>
      <c r="C1163" t="s">
        <v>2091</v>
      </c>
      <c r="D1163" t="s">
        <v>2092</v>
      </c>
      <c r="E1163" t="s">
        <v>4509</v>
      </c>
      <c r="F1163" t="s">
        <v>4510</v>
      </c>
      <c r="G1163" t="s">
        <v>4511</v>
      </c>
      <c r="H1163" t="s">
        <v>21</v>
      </c>
      <c r="I1163" t="s">
        <v>21</v>
      </c>
      <c r="J1163" t="s">
        <v>21</v>
      </c>
      <c r="K1163" t="s">
        <v>21</v>
      </c>
      <c r="L1163" t="s">
        <v>31</v>
      </c>
      <c r="M1163" t="s">
        <v>32</v>
      </c>
      <c r="N1163" t="s">
        <v>21</v>
      </c>
      <c r="O1163" t="s">
        <v>21</v>
      </c>
      <c r="P1163">
        <v>2016</v>
      </c>
      <c r="Q1163" t="s">
        <v>851</v>
      </c>
      <c r="R1163" t="s">
        <v>21</v>
      </c>
      <c r="S1163" t="s">
        <v>21</v>
      </c>
      <c r="T1163">
        <v>7.4</v>
      </c>
      <c r="U1163">
        <f>SUM((T1163-6.977778)/1.271306)</f>
        <v>0.33211673664719626</v>
      </c>
      <c r="V1163" t="s">
        <v>21</v>
      </c>
      <c r="W1163" t="s">
        <v>4512</v>
      </c>
      <c r="X1163" t="s">
        <v>4513</v>
      </c>
      <c r="Y1163" s="12" t="str">
        <f>IFERROR(VLOOKUP($A1163,Sheet2!$Y$2:$AK$3116,COLUMN(A1162),FALSE),"")</f>
        <v>Good Luck and Do Your Best</v>
      </c>
      <c r="Z1163" s="13">
        <f>IFERROR(VLOOKUP($A1163,Sheet2!$Y$2:$AK$3116,COLUMN(B1162),FALSE),"")</f>
        <v>42506</v>
      </c>
      <c r="AA1163" s="12" t="str">
        <f>IFERROR(VLOOKUP($A1163,Sheet2!$Y$2:$AK$3116,COLUMN(C1162),FALSE),"")</f>
        <v>Dan Fielding</v>
      </c>
      <c r="AB1163" s="12" t="str">
        <f>IFERROR(VLOOKUP($A1163,Sheet2!$Y$2:$AK$3116,COLUMN(D1162),FALSE),"")</f>
        <v>https://www.thelineofbestfit.com/author/dfielding</v>
      </c>
      <c r="AC1163" s="12" t="str">
        <f>IFERROR(VLOOKUP($A1163,Sheet2!$Y$2:$AK$3116,COLUMN(E1162),FALSE),"")</f>
        <v>https://www.thelineofbestfit.com/reviews/albums/gold-panda-good-luck-and-do-your-best</v>
      </c>
      <c r="AD1163" s="12" t="str">
        <f>IFERROR(VLOOKUP($A1163,Sheet2!$Y$2:$AK$3116,COLUMN(F1162),FALSE),"")</f>
        <v>Gold Panda</v>
      </c>
      <c r="AE1163" s="12" t="str">
        <f>IFERROR(VLOOKUP($A1163,Sheet2!$Y$2:$AK$3116,COLUMN(G1162),FALSE),"")</f>
        <v>https://www.thelineofbestfit.com/artists/gold-panda-104970</v>
      </c>
      <c r="AF1163" s="13">
        <f>IFERROR(VLOOKUP($A1163,Sheet2!$Y$2:$AK$3116,COLUMN(H1162),FALSE),"")</f>
        <v>42517</v>
      </c>
      <c r="AG1163" s="12">
        <f>IFERROR(VLOOKUP($A1163,Sheet2!$Y$2:$AK$3116,COLUMN(I1162),FALSE),"")</f>
        <v>8</v>
      </c>
      <c r="AH1163" s="12">
        <f>IFERROR(VLOOKUP($A1163,Sheet2!$Y$2:$AK$3116,COLUMN(J1162),FALSE),"")</f>
        <v>0.44667516285928721</v>
      </c>
      <c r="AI1163" s="12" t="str">
        <f>IFERROR(VLOOKUP($A1163,Sheet2!$Y$2:$AK$3116,COLUMN(K1162),FALSE),"")</f>
        <v>United Kingdom</v>
      </c>
      <c r="AJ1163" s="12" t="str">
        <f>IFERROR(VLOOKUP($A1163,Sheet2!$Y$2:$AK$3116,COLUMN(L1162),FALSE),"")</f>
        <v>Taxi for Derwin? Gold Panda returns with his most accomplished and adventurous album</v>
      </c>
      <c r="AK1163" s="12" t="str">
        <f>IFERROR(VLOOKUP($A1163,Sheet2!$Y$2:$AK$3116,COLUMN(M1162),FALSE),"")</f>
        <v>Inspired during the makings of an artistic documentary of his travels through Japan, Gold Panda‚Äôs fourth LP began during a two-part trip to the country with photographer Laura Lewis back in 2014.</v>
      </c>
    </row>
    <row r="1164" spans="1:37">
      <c r="A1164" t="s">
        <v>6415</v>
      </c>
      <c r="B1164" s="3" t="s">
        <v>6340</v>
      </c>
      <c r="C1164" t="s">
        <v>416</v>
      </c>
      <c r="D1164" t="s">
        <v>417</v>
      </c>
      <c r="E1164" t="s">
        <v>6416</v>
      </c>
      <c r="F1164" t="s">
        <v>6417</v>
      </c>
      <c r="G1164" t="s">
        <v>6418</v>
      </c>
      <c r="H1164" t="s">
        <v>21</v>
      </c>
      <c r="I1164" t="s">
        <v>21</v>
      </c>
      <c r="J1164" t="s">
        <v>21</v>
      </c>
      <c r="K1164" t="s">
        <v>21</v>
      </c>
      <c r="L1164" t="s">
        <v>22</v>
      </c>
      <c r="M1164" t="s">
        <v>23</v>
      </c>
      <c r="N1164" t="s">
        <v>21</v>
      </c>
      <c r="O1164" t="s">
        <v>21</v>
      </c>
      <c r="P1164">
        <v>2016</v>
      </c>
      <c r="Q1164" t="s">
        <v>717</v>
      </c>
      <c r="R1164" t="s">
        <v>21</v>
      </c>
      <c r="S1164" t="s">
        <v>21</v>
      </c>
      <c r="T1164">
        <v>6.3</v>
      </c>
      <c r="U1164">
        <f>SUM((T1164-6.977778)/1.271306)</f>
        <v>-0.53313521685573728</v>
      </c>
      <c r="V1164" t="s">
        <v>21</v>
      </c>
      <c r="W1164" t="s">
        <v>6419</v>
      </c>
      <c r="X1164" t="s">
        <v>6420</v>
      </c>
      <c r="Y1164" s="12" t="str">
        <f>IFERROR(VLOOKUP($A1164,Sheet2!$Y$2:$AK$3116,COLUMN(A1163),FALSE),"")</f>
        <v>Good Grief</v>
      </c>
      <c r="Z1164" s="13">
        <f>IFERROR(VLOOKUP($A1164,Sheet2!$Y$2:$AK$3116,COLUMN(B1163),FALSE),"")</f>
        <v>42438</v>
      </c>
      <c r="AA1164" s="12" t="str">
        <f>IFERROR(VLOOKUP($A1164,Sheet2!$Y$2:$AK$3116,COLUMN(C1163),FALSE),"")</f>
        <v>Helen Sadler</v>
      </c>
      <c r="AB1164" s="12" t="str">
        <f>IFERROR(VLOOKUP($A1164,Sheet2!$Y$2:$AK$3116,COLUMN(D1163),FALSE),"")</f>
        <v>https://www.thelineofbestfit.com/author/hsadler</v>
      </c>
      <c r="AC1164" s="12" t="str">
        <f>IFERROR(VLOOKUP($A1164,Sheet2!$Y$2:$AK$3116,COLUMN(E1163),FALSE),"")</f>
        <v>https://www.thelineofbestfit.com/reviews/albums/lucius-good-grief</v>
      </c>
      <c r="AD1164" s="12" t="str">
        <f>IFERROR(VLOOKUP($A1164,Sheet2!$Y$2:$AK$3116,COLUMN(F1163),FALSE),"")</f>
        <v>Lucius</v>
      </c>
      <c r="AE1164" s="12" t="str">
        <f>IFERROR(VLOOKUP($A1164,Sheet2!$Y$2:$AK$3116,COLUMN(G1163),FALSE),"")</f>
        <v>https://www.thelineofbestfit.com/artists/lucius-149052</v>
      </c>
      <c r="AF1164" s="13">
        <f>IFERROR(VLOOKUP($A1164,Sheet2!$Y$2:$AK$3116,COLUMN(H1163),FALSE),"")</f>
        <v>42440</v>
      </c>
      <c r="AG1164" s="12">
        <f>IFERROR(VLOOKUP($A1164,Sheet2!$Y$2:$AK$3116,COLUMN(I1163),FALSE),"")</f>
        <v>6.5</v>
      </c>
      <c r="AH1164" s="12">
        <f>IFERROR(VLOOKUP($A1164,Sheet2!$Y$2:$AK$3116,COLUMN(J1163),FALSE),"")</f>
        <v>-0.95688088674799787</v>
      </c>
      <c r="AI1164" s="12" t="str">
        <f>IFERROR(VLOOKUP($A1164,Sheet2!$Y$2:$AK$3116,COLUMN(K1163),FALSE),"")</f>
        <v>United States</v>
      </c>
      <c r="AJ1164" s="12" t="str">
        <f>IFERROR(VLOOKUP($A1164,Sheet2!$Y$2:$AK$3116,COLUMN(L1163),FALSE),"")</f>
        <v>Lucius sound unsure of who they want to be on Good Grief</v>
      </c>
      <c r="AK1164" s="12" t="str">
        <f>IFERROR(VLOOKUP($A1164,Sheet2!$Y$2:$AK$3116,COLUMN(M1163),FALSE),"")</f>
        <v>On Brooklyn quintet Lucius‚Äô second album, duel vocalists Jess Wolfe and Holly Lessig bring identical eye popping fashion and vocal harmonies, leaving Dan Molad, Peter Lalish and Andrew Burri to provide moustaches, drums and guitars.</v>
      </c>
    </row>
    <row r="1165" spans="1:37">
      <c r="A1165" t="s">
        <v>3608</v>
      </c>
      <c r="B1165" s="3" t="s">
        <v>3607</v>
      </c>
      <c r="C1165" t="s">
        <v>424</v>
      </c>
      <c r="D1165" t="s">
        <v>425</v>
      </c>
      <c r="E1165" t="s">
        <v>3609</v>
      </c>
      <c r="F1165" t="s">
        <v>3610</v>
      </c>
      <c r="G1165" t="s">
        <v>3611</v>
      </c>
      <c r="H1165" t="s">
        <v>21</v>
      </c>
      <c r="I1165" t="s">
        <v>21</v>
      </c>
      <c r="J1165" t="s">
        <v>21</v>
      </c>
      <c r="K1165" t="s">
        <v>21</v>
      </c>
      <c r="L1165" t="s">
        <v>21</v>
      </c>
      <c r="M1165" t="s">
        <v>21</v>
      </c>
      <c r="N1165" t="s">
        <v>21</v>
      </c>
      <c r="O1165" t="s">
        <v>21</v>
      </c>
      <c r="P1165">
        <v>2012</v>
      </c>
      <c r="Q1165" t="s">
        <v>378</v>
      </c>
      <c r="R1165" t="s">
        <v>21</v>
      </c>
      <c r="S1165" t="s">
        <v>21</v>
      </c>
      <c r="T1165">
        <v>7.5</v>
      </c>
      <c r="U1165">
        <f>SUM((T1165-6.977778)/1.271306)</f>
        <v>0.41077600514746265</v>
      </c>
      <c r="V1165" t="s">
        <v>21</v>
      </c>
      <c r="W1165" t="s">
        <v>3612</v>
      </c>
      <c r="X1165" t="s">
        <v>3613</v>
      </c>
      <c r="Y1165" s="12" t="str">
        <f>IFERROR(VLOOKUP($A1165,Sheet2!$Y$2:$AK$3116,COLUMN(A1164),FALSE),"")</f>
        <v>Good Don't Sleep</v>
      </c>
      <c r="Z1165" s="13">
        <f>IFERROR(VLOOKUP($A1165,Sheet2!$Y$2:$AK$3116,COLUMN(B1164),FALSE),"")</f>
        <v>41198</v>
      </c>
      <c r="AA1165" s="12" t="str">
        <f>IFERROR(VLOOKUP($A1165,Sheet2!$Y$2:$AK$3116,COLUMN(C1164),FALSE),"")</f>
        <v>B. David Zarley</v>
      </c>
      <c r="AB1165" s="12" t="str">
        <f>IFERROR(VLOOKUP($A1165,Sheet2!$Y$2:$AK$3116,COLUMN(D1164),FALSE),"")</f>
        <v>https://www.thelineofbestfit.com/author/bzarley</v>
      </c>
      <c r="AC1165" s="12" t="str">
        <f>IFERROR(VLOOKUP($A1165,Sheet2!$Y$2:$AK$3116,COLUMN(E1164),FALSE),"")</f>
        <v>https://www.thelineofbestfit.com/reviews/albums/egyptian-hip-hop-good-dont-sleep-111646</v>
      </c>
      <c r="AD1165" s="12" t="str">
        <f>IFERROR(VLOOKUP($A1165,Sheet2!$Y$2:$AK$3116,COLUMN(F1164),FALSE),"")</f>
        <v>Egyptian Hip Hop</v>
      </c>
      <c r="AE1165" s="12" t="str">
        <f>IFERROR(VLOOKUP($A1165,Sheet2!$Y$2:$AK$3116,COLUMN(G1164),FALSE),"")</f>
        <v>https://www.thelineofbestfit.com/artists/egyptian-hip-hop-104519</v>
      </c>
      <c r="AF1165" s="13" t="str">
        <f>IFERROR(VLOOKUP($A1165,Sheet2!$Y$2:$AK$3116,COLUMN(H1164),FALSE),"")</f>
        <v>none</v>
      </c>
      <c r="AG1165" s="12">
        <f>IFERROR(VLOOKUP($A1165,Sheet2!$Y$2:$AK$3116,COLUMN(I1164),FALSE),"")</f>
        <v>7</v>
      </c>
      <c r="AH1165" s="12">
        <f>IFERROR(VLOOKUP($A1165,Sheet2!$Y$2:$AK$3116,COLUMN(J1164),FALSE),"")</f>
        <v>-0.48902887021223618</v>
      </c>
      <c r="AI1165" s="12" t="str">
        <f>IFERROR(VLOOKUP($A1165,Sheet2!$Y$2:$AK$3116,COLUMN(K1164),FALSE),"")</f>
        <v>none</v>
      </c>
      <c r="AJ1165" s="12" t="str">
        <f>IFERROR(VLOOKUP($A1165,Sheet2!$Y$2:$AK$3116,COLUMN(L1164),FALSE),"")</f>
        <v>Egyptian Hip Hop ‚Äì Good Don‚Äôt Sleep</v>
      </c>
      <c r="AK1165" s="12" t="str">
        <f>IFERROR(VLOOKUP($A1165,Sheet2!$Y$2:$AK$3116,COLUMN(M1164),FALSE),"")</f>
        <v>none</v>
      </c>
    </row>
    <row r="1166" spans="1:37">
      <c r="A1166" t="s">
        <v>7195</v>
      </c>
      <c r="B1166" s="3" t="s">
        <v>7194</v>
      </c>
      <c r="C1166" t="s">
        <v>18</v>
      </c>
      <c r="D1166" t="s">
        <v>18</v>
      </c>
      <c r="E1166" t="s">
        <v>7196</v>
      </c>
      <c r="F1166" t="s">
        <v>7197</v>
      </c>
      <c r="G1166" t="s">
        <v>7198</v>
      </c>
      <c r="H1166" t="s">
        <v>21</v>
      </c>
      <c r="I1166" t="s">
        <v>21</v>
      </c>
      <c r="J1166" t="s">
        <v>21</v>
      </c>
      <c r="K1166" t="s">
        <v>21</v>
      </c>
      <c r="L1166" t="s">
        <v>21</v>
      </c>
      <c r="M1166" t="s">
        <v>21</v>
      </c>
      <c r="N1166" t="s">
        <v>21</v>
      </c>
      <c r="O1166" t="s">
        <v>21</v>
      </c>
      <c r="P1166">
        <v>2014</v>
      </c>
      <c r="Q1166" t="s">
        <v>2823</v>
      </c>
      <c r="R1166" t="s">
        <v>21</v>
      </c>
      <c r="S1166" t="s">
        <v>21</v>
      </c>
      <c r="T1166">
        <v>7.3</v>
      </c>
      <c r="U1166">
        <f>SUM((T1166-6.977778)/1.271306)</f>
        <v>0.25345746814692921</v>
      </c>
      <c r="V1166" t="s">
        <v>21</v>
      </c>
      <c r="W1166" t="s">
        <v>7199</v>
      </c>
      <c r="X1166" t="s">
        <v>7200</v>
      </c>
      <c r="Y1166" s="12" t="str">
        <f>IFERROR(VLOOKUP($A1166,Sheet2!$Y$2:$AK$3116,COLUMN(A1165),FALSE),"")</f>
        <v>Golden Skies</v>
      </c>
      <c r="Z1166" s="13">
        <f>IFERROR(VLOOKUP($A1166,Sheet2!$Y$2:$AK$3116,COLUMN(B1165),FALSE),"")</f>
        <v>41878</v>
      </c>
      <c r="AA1166" s="12" t="str">
        <f>IFERROR(VLOOKUP($A1166,Sheet2!$Y$2:$AK$3116,COLUMN(C1165),FALSE),"")</f>
        <v>Rory Foster</v>
      </c>
      <c r="AB1166" s="12" t="str">
        <f>IFERROR(VLOOKUP($A1166,Sheet2!$Y$2:$AK$3116,COLUMN(D1165),FALSE),"")</f>
        <v>https://www.thelineofbestfit.com/author/rfoster</v>
      </c>
      <c r="AC1166" s="12" t="str">
        <f>IFERROR(VLOOKUP($A1166,Sheet2!$Y$2:$AK$3116,COLUMN(E1165),FALSE),"")</f>
        <v>https://www.thelineofbestfit.com/reviews/albums/mono-poly-golden-skies</v>
      </c>
      <c r="AD1166" s="12" t="str">
        <f>IFERROR(VLOOKUP($A1166,Sheet2!$Y$2:$AK$3116,COLUMN(F1165),FALSE),"")</f>
        <v>Mono/Poly</v>
      </c>
      <c r="AE1166" s="12" t="str">
        <f>IFERROR(VLOOKUP($A1166,Sheet2!$Y$2:$AK$3116,COLUMN(G1165),FALSE),"")</f>
        <v>https://www.thelineofbestfit.com/artists/mono-poly</v>
      </c>
      <c r="AF1166" s="13">
        <f>IFERROR(VLOOKUP($A1166,Sheet2!$Y$2:$AK$3116,COLUMN(H1165),FALSE),"")</f>
        <v>41876</v>
      </c>
      <c r="AG1166" s="12">
        <f>IFERROR(VLOOKUP($A1166,Sheet2!$Y$2:$AK$3116,COLUMN(I1165),FALSE),"")</f>
        <v>7</v>
      </c>
      <c r="AH1166" s="12">
        <f>IFERROR(VLOOKUP($A1166,Sheet2!$Y$2:$AK$3116,COLUMN(J1165),FALSE),"")</f>
        <v>-0.48902887021223618</v>
      </c>
      <c r="AI1166" s="12" t="str">
        <f>IFERROR(VLOOKUP($A1166,Sheet2!$Y$2:$AK$3116,COLUMN(K1165),FALSE),"")</f>
        <v>United States</v>
      </c>
      <c r="AJ1166" s="12" t="str">
        <f>IFERROR(VLOOKUP($A1166,Sheet2!$Y$2:$AK$3116,COLUMN(L1165),FALSE),"")</f>
        <v>Mono/Poly - Golden Skies</v>
      </c>
      <c r="AK1166" s="12" t="str">
        <f>IFERROR(VLOOKUP($A1166,Sheet2!$Y$2:$AK$3116,COLUMN(M1165),FALSE),"")</f>
        <v>Charles Dickerson is Mono/Poly, an electronic producer and beatmaker who‚Äôs been associated with Brainfeeder for many years now, despite this album being his first for the mind-melting electronic label. His previously released music spans many moods, but Golden Skies, his latest venture, is rather particular in its sound. Whereas previous releases have frantically hammered your eardrums only to close with lullabies, Golden Skies is a distinctly spiritual journey, a soundtrack to the heavens, and not a bad one to boot.</v>
      </c>
    </row>
    <row r="1167" spans="1:37">
      <c r="A1167" t="s">
        <v>8928</v>
      </c>
      <c r="B1167" s="3" t="s">
        <v>8191</v>
      </c>
      <c r="C1167" t="s">
        <v>18</v>
      </c>
      <c r="D1167" t="s">
        <v>18</v>
      </c>
      <c r="E1167" t="s">
        <v>8929</v>
      </c>
      <c r="F1167" t="s">
        <v>8930</v>
      </c>
      <c r="G1167" t="s">
        <v>8931</v>
      </c>
      <c r="H1167" t="s">
        <v>21</v>
      </c>
      <c r="I1167" t="s">
        <v>21</v>
      </c>
      <c r="J1167" t="s">
        <v>21</v>
      </c>
      <c r="K1167" t="s">
        <v>21</v>
      </c>
      <c r="L1167" t="s">
        <v>300</v>
      </c>
      <c r="M1167" t="s">
        <v>301</v>
      </c>
      <c r="N1167" t="s">
        <v>21</v>
      </c>
      <c r="O1167" t="s">
        <v>21</v>
      </c>
      <c r="P1167">
        <v>2016</v>
      </c>
      <c r="Q1167" t="s">
        <v>163</v>
      </c>
      <c r="R1167" t="s">
        <v>21</v>
      </c>
      <c r="S1167" t="s">
        <v>21</v>
      </c>
      <c r="T1167">
        <v>6.5</v>
      </c>
      <c r="U1167">
        <f>SUM((T1167-6.977778)/1.271306)</f>
        <v>-0.37581667985520384</v>
      </c>
      <c r="V1167" t="s">
        <v>21</v>
      </c>
      <c r="W1167" t="s">
        <v>8932</v>
      </c>
      <c r="X1167" t="s">
        <v>8933</v>
      </c>
      <c r="Y1167" s="12" t="str">
        <f>IFERROR(VLOOKUP($A1167,Sheet2!$Y$2:$AK$3116,COLUMN(A1166),FALSE),"")</f>
        <v>Golden Sings That Have Been Sung</v>
      </c>
      <c r="Z1167" s="13">
        <f>IFERROR(VLOOKUP($A1167,Sheet2!$Y$2:$AK$3116,COLUMN(B1166),FALSE),"")</f>
        <v>42590</v>
      </c>
      <c r="AA1167" s="12" t="str">
        <f>IFERROR(VLOOKUP($A1167,Sheet2!$Y$2:$AK$3116,COLUMN(C1166),FALSE),"")</f>
        <v>Janne Oinonen</v>
      </c>
      <c r="AB1167" s="12" t="str">
        <f>IFERROR(VLOOKUP($A1167,Sheet2!$Y$2:$AK$3116,COLUMN(D1166),FALSE),"")</f>
        <v>https://www.thelineofbestfit.com/author/JOinonen</v>
      </c>
      <c r="AC1167" s="12" t="str">
        <f>IFERROR(VLOOKUP($A1167,Sheet2!$Y$2:$AK$3116,COLUMN(E1166),FALSE),"")</f>
        <v>https://www.thelineofbestfit.com/reviews/albums/ryley-walker-golden-sings-that-have-been-sung</v>
      </c>
      <c r="AD1167" s="12" t="str">
        <f>IFERROR(VLOOKUP($A1167,Sheet2!$Y$2:$AK$3116,COLUMN(F1166),FALSE),"")</f>
        <v>Ryley Walker</v>
      </c>
      <c r="AE1167" s="12" t="str">
        <f>IFERROR(VLOOKUP($A1167,Sheet2!$Y$2:$AK$3116,COLUMN(G1166),FALSE),"")</f>
        <v>https://www.thelineofbestfit.com/artists/ryley-walker-150496</v>
      </c>
      <c r="AF1167" s="13">
        <f>IFERROR(VLOOKUP($A1167,Sheet2!$Y$2:$AK$3116,COLUMN(H1166),FALSE),"")</f>
        <v>42601</v>
      </c>
      <c r="AG1167" s="12">
        <f>IFERROR(VLOOKUP($A1167,Sheet2!$Y$2:$AK$3116,COLUMN(I1166),FALSE),"")</f>
        <v>9</v>
      </c>
      <c r="AH1167" s="12">
        <f>IFERROR(VLOOKUP($A1167,Sheet2!$Y$2:$AK$3116,COLUMN(J1166),FALSE),"")</f>
        <v>1.3823791959308105</v>
      </c>
      <c r="AI1167" s="12" t="str">
        <f>IFERROR(VLOOKUP($A1167,Sheet2!$Y$2:$AK$3116,COLUMN(K1166),FALSE),"")</f>
        <v>United States</v>
      </c>
      <c r="AJ1167" s="12" t="str">
        <f>IFERROR(VLOOKUP($A1167,Sheet2!$Y$2:$AK$3116,COLUMN(L1166),FALSE),"")</f>
        <v>Ryley Walker performs a great leap forward</v>
      </c>
      <c r="AK1167" s="12" t="str">
        <f>IFERROR(VLOOKUP($A1167,Sheet2!$Y$2:$AK$3116,COLUMN(M1166),FALSE),"")</f>
        <v xml:space="preserve">It‚Äôs hardly unheard of for artists to say negative things about their past output. It‚Äôs less usual for them to be mean about records that are genuinely great. </v>
      </c>
    </row>
    <row r="1168" spans="1:37">
      <c r="A1168" t="s">
        <v>1217</v>
      </c>
      <c r="B1168" s="3" t="s">
        <v>1216</v>
      </c>
      <c r="C1168" t="s">
        <v>424</v>
      </c>
      <c r="D1168" t="s">
        <v>425</v>
      </c>
      <c r="E1168" t="s">
        <v>1218</v>
      </c>
      <c r="F1168" t="s">
        <v>1211</v>
      </c>
      <c r="G1168" t="s">
        <v>1212</v>
      </c>
      <c r="H1168" t="s">
        <v>21</v>
      </c>
      <c r="I1168" t="s">
        <v>21</v>
      </c>
      <c r="J1168" t="s">
        <v>21</v>
      </c>
      <c r="K1168" t="s">
        <v>21</v>
      </c>
      <c r="L1168" t="s">
        <v>22</v>
      </c>
      <c r="M1168" t="s">
        <v>23</v>
      </c>
      <c r="N1168" t="s">
        <v>21</v>
      </c>
      <c r="O1168" t="s">
        <v>21</v>
      </c>
      <c r="P1168">
        <v>2014</v>
      </c>
      <c r="Q1168" t="s">
        <v>1213</v>
      </c>
      <c r="R1168" t="s">
        <v>21</v>
      </c>
      <c r="S1168" t="s">
        <v>21</v>
      </c>
      <c r="T1168">
        <v>5</v>
      </c>
      <c r="U1168">
        <f>SUM((T1168-6.977778)/1.271306)</f>
        <v>-1.5557057073592035</v>
      </c>
      <c r="V1168" t="s">
        <v>21</v>
      </c>
      <c r="W1168" t="s">
        <v>1219</v>
      </c>
      <c r="X1168" t="s">
        <v>1220</v>
      </c>
      <c r="Y1168" s="12" t="str">
        <f>IFERROR(VLOOKUP($A1168,Sheet2!$Y$2:$AK$3116,COLUMN(A1167),FALSE),"")</f>
        <v>Goddess</v>
      </c>
      <c r="Z1168" s="13">
        <f>IFERROR(VLOOKUP($A1168,Sheet2!$Y$2:$AK$3116,COLUMN(B1167),FALSE),"")</f>
        <v>41883</v>
      </c>
      <c r="AA1168" s="12" t="str">
        <f>IFERROR(VLOOKUP($A1168,Sheet2!$Y$2:$AK$3116,COLUMN(C1167),FALSE),"")</f>
        <v>Laurence Day</v>
      </c>
      <c r="AB1168" s="12" t="str">
        <f>IFERROR(VLOOKUP($A1168,Sheet2!$Y$2:$AK$3116,COLUMN(D1167),FALSE),"")</f>
        <v>https://www.thelineofbestfit.com/author/lday</v>
      </c>
      <c r="AC1168" s="12" t="str">
        <f>IFERROR(VLOOKUP($A1168,Sheet2!$Y$2:$AK$3116,COLUMN(E1167),FALSE),"")</f>
        <v>https://www.thelineofbestfit.com/reviews/albums/banks-goddess</v>
      </c>
      <c r="AD1168" s="12" t="str">
        <f>IFERROR(VLOOKUP($A1168,Sheet2!$Y$2:$AK$3116,COLUMN(F1167),FALSE),"")</f>
        <v>Banks</v>
      </c>
      <c r="AE1168" s="12" t="str">
        <f>IFERROR(VLOOKUP($A1168,Sheet2!$Y$2:$AK$3116,COLUMN(G1167),FALSE),"")</f>
        <v>https://www.thelineofbestfit.com/artists/banks-117646</v>
      </c>
      <c r="AF1168" s="13">
        <f>IFERROR(VLOOKUP($A1168,Sheet2!$Y$2:$AK$3116,COLUMN(H1167),FALSE),"")</f>
        <v>41890</v>
      </c>
      <c r="AG1168" s="12">
        <f>IFERROR(VLOOKUP($A1168,Sheet2!$Y$2:$AK$3116,COLUMN(I1167),FALSE),"")</f>
        <v>8</v>
      </c>
      <c r="AH1168" s="12">
        <f>IFERROR(VLOOKUP($A1168,Sheet2!$Y$2:$AK$3116,COLUMN(J1167),FALSE),"")</f>
        <v>0.44667516285928721</v>
      </c>
      <c r="AI1168" s="12" t="str">
        <f>IFERROR(VLOOKUP($A1168,Sheet2!$Y$2:$AK$3116,COLUMN(K1167),FALSE),"")</f>
        <v>United States</v>
      </c>
      <c r="AJ1168" s="12" t="str">
        <f>IFERROR(VLOOKUP($A1168,Sheet2!$Y$2:$AK$3116,COLUMN(L1167),FALSE),"")</f>
        <v>Banks - Goddess</v>
      </c>
      <c r="AK1168" s="12" t="str">
        <f>IFERROR(VLOOKUP($A1168,Sheet2!$Y$2:$AK$3116,COLUMN(M1167),FALSE),"")</f>
        <v>During the dwindling light of 2013, we plonked LA singer-songwriter Jillian Banks onto our Ones To Watch list; quite rightly so, in hindsight. She‚Äôs had a scorching year, carpet-bombing the airwaves with stellar cuts, neo-R&amp;B enchantment and some of the biggest, brashest, ballsiest pop in yonks. Banks lurches from goth-twanged maestro, to ‚ÄúIt‚Äôs allergies, I swear,‚Äù balladeer, to smirking femme fatale with all the grace and poise of someone who‚Äôs been playing the game since we were all in nappies. She‚Äôs forged bonds with some of the cutting-edgest producers on the planet, and she possesses an avalanche of a voice. What‚Äôs not to love?</v>
      </c>
    </row>
    <row r="1169" spans="1:37">
      <c r="A1169" t="s">
        <v>1680</v>
      </c>
      <c r="B1169" s="3" t="s">
        <v>1677</v>
      </c>
      <c r="C1169" t="s">
        <v>154</v>
      </c>
      <c r="D1169" t="s">
        <v>155</v>
      </c>
      <c r="E1169" t="s">
        <v>1681</v>
      </c>
      <c r="F1169" t="s">
        <v>1678</v>
      </c>
      <c r="G1169" t="s">
        <v>1679</v>
      </c>
      <c r="H1169" t="s">
        <v>21</v>
      </c>
      <c r="I1169" t="s">
        <v>21</v>
      </c>
      <c r="J1169" t="s">
        <v>21</v>
      </c>
      <c r="K1169" t="s">
        <v>21</v>
      </c>
      <c r="L1169" t="s">
        <v>21</v>
      </c>
      <c r="M1169" t="s">
        <v>21</v>
      </c>
      <c r="N1169" t="s">
        <v>21</v>
      </c>
      <c r="O1169" t="s">
        <v>21</v>
      </c>
      <c r="P1169">
        <v>2012</v>
      </c>
      <c r="Q1169" t="s">
        <v>1682</v>
      </c>
      <c r="R1169" t="s">
        <v>21</v>
      </c>
      <c r="S1169" t="s">
        <v>21</v>
      </c>
      <c r="T1169">
        <v>7.3</v>
      </c>
      <c r="U1169">
        <f>SUM((T1169-6.977778)/1.271306)</f>
        <v>0.25345746814692921</v>
      </c>
      <c r="V1169" t="s">
        <v>21</v>
      </c>
      <c r="W1169" t="s">
        <v>1683</v>
      </c>
      <c r="X1169" t="s">
        <v>1684</v>
      </c>
      <c r="Y1169" s="12" t="str">
        <f>IFERROR(VLOOKUP($A1169,Sheet2!$Y$2:$AK$3116,COLUMN(A1168),FALSE),"")</f>
        <v>Go Easy</v>
      </c>
      <c r="Z1169" s="13">
        <f>IFERROR(VLOOKUP($A1169,Sheet2!$Y$2:$AK$3116,COLUMN(B1168),FALSE),"")</f>
        <v>41333</v>
      </c>
      <c r="AA1169" s="12" t="str">
        <f>IFERROR(VLOOKUP($A1169,Sheet2!$Y$2:$AK$3116,COLUMN(C1168),FALSE),"")</f>
        <v>Will Fitzpatrick</v>
      </c>
      <c r="AB1169" s="12" t="str">
        <f>IFERROR(VLOOKUP($A1169,Sheet2!$Y$2:$AK$3116,COLUMN(D1168),FALSE),"")</f>
        <v>https://www.thelineofbestfit.com/author/wfitzpatrick</v>
      </c>
      <c r="AC1169" s="12" t="str">
        <f>IFERROR(VLOOKUP($A1169,Sheet2!$Y$2:$AK$3116,COLUMN(E1168),FALSE),"")</f>
        <v>https://www.thelineofbestfit.com/reviews/albums/blank-realm-go-easy-119455</v>
      </c>
      <c r="AD1169" s="12" t="str">
        <f>IFERROR(VLOOKUP($A1169,Sheet2!$Y$2:$AK$3116,COLUMN(F1168),FALSE),"")</f>
        <v>Blank Realm</v>
      </c>
      <c r="AE1169" s="12" t="str">
        <f>IFERROR(VLOOKUP($A1169,Sheet2!$Y$2:$AK$3116,COLUMN(G1168),FALSE),"")</f>
        <v>https://www.thelineofbestfit.com/artists/blank-realm-119468</v>
      </c>
      <c r="AF1169" s="13" t="str">
        <f>IFERROR(VLOOKUP($A1169,Sheet2!$Y$2:$AK$3116,COLUMN(H1168),FALSE),"")</f>
        <v>none</v>
      </c>
      <c r="AG1169" s="12">
        <f>IFERROR(VLOOKUP($A1169,Sheet2!$Y$2:$AK$3116,COLUMN(I1168),FALSE),"")</f>
        <v>8</v>
      </c>
      <c r="AH1169" s="12">
        <f>IFERROR(VLOOKUP($A1169,Sheet2!$Y$2:$AK$3116,COLUMN(J1168),FALSE),"")</f>
        <v>0.44667516285928721</v>
      </c>
      <c r="AI1169" s="12" t="str">
        <f>IFERROR(VLOOKUP($A1169,Sheet2!$Y$2:$AK$3116,COLUMN(K1168),FALSE),"")</f>
        <v>none</v>
      </c>
      <c r="AJ1169" s="12" t="str">
        <f>IFERROR(VLOOKUP($A1169,Sheet2!$Y$2:$AK$3116,COLUMN(L1168),FALSE),"")</f>
        <v>Blank Realm ‚Äì Go Easy</v>
      </c>
      <c r="AK1169" s="12" t="str">
        <f>IFERROR(VLOOKUP($A1169,Sheet2!$Y$2:$AK$3116,COLUMN(M1168),FALSE),"")</f>
        <v>none</v>
      </c>
    </row>
    <row r="1170" spans="1:37">
      <c r="A1170" t="s">
        <v>7063</v>
      </c>
      <c r="B1170" s="3" t="s">
        <v>7062</v>
      </c>
      <c r="C1170" t="s">
        <v>173</v>
      </c>
      <c r="D1170" t="s">
        <v>174</v>
      </c>
      <c r="E1170" t="s">
        <v>7064</v>
      </c>
      <c r="F1170" t="s">
        <v>7065</v>
      </c>
      <c r="G1170" t="s">
        <v>7066</v>
      </c>
      <c r="H1170" t="s">
        <v>21</v>
      </c>
      <c r="I1170" t="s">
        <v>21</v>
      </c>
      <c r="J1170" t="s">
        <v>21</v>
      </c>
      <c r="K1170" t="s">
        <v>21</v>
      </c>
      <c r="L1170" t="s">
        <v>22</v>
      </c>
      <c r="M1170" t="s">
        <v>23</v>
      </c>
      <c r="N1170" t="s">
        <v>21</v>
      </c>
      <c r="O1170" t="s">
        <v>21</v>
      </c>
      <c r="P1170">
        <v>2011</v>
      </c>
      <c r="Q1170" t="s">
        <v>1207</v>
      </c>
      <c r="R1170" t="s">
        <v>21</v>
      </c>
      <c r="S1170" t="s">
        <v>21</v>
      </c>
      <c r="T1170">
        <v>5.9</v>
      </c>
      <c r="U1170">
        <f>SUM((T1170-6.977778)/1.271306)</f>
        <v>-0.8477722908568035</v>
      </c>
      <c r="V1170" t="s">
        <v>21</v>
      </c>
      <c r="W1170" t="s">
        <v>7067</v>
      </c>
      <c r="X1170" t="s">
        <v>7068</v>
      </c>
      <c r="Y1170" s="12" t="str">
        <f>IFERROR(VLOOKUP($A1170,Sheet2!$Y$2:$AK$3116,COLUMN(A1169),FALSE),"")</f>
        <v>Glowing Mouth</v>
      </c>
      <c r="Z1170" s="13">
        <f>IFERROR(VLOOKUP($A1170,Sheet2!$Y$2:$AK$3116,COLUMN(B1169),FALSE),"")</f>
        <v>40919</v>
      </c>
      <c r="AA1170" s="12" t="str">
        <f>IFERROR(VLOOKUP($A1170,Sheet2!$Y$2:$AK$3116,COLUMN(C1169),FALSE),"")</f>
        <v>Andrew Hannah</v>
      </c>
      <c r="AB1170" s="12" t="str">
        <f>IFERROR(VLOOKUP($A1170,Sheet2!$Y$2:$AK$3116,COLUMN(D1169),FALSE),"")</f>
        <v>https://www.thelineofbestfit.com/author/ahannah</v>
      </c>
      <c r="AC1170" s="12" t="str">
        <f>IFERROR(VLOOKUP($A1170,Sheet2!$Y$2:$AK$3116,COLUMN(E1169),FALSE),"")</f>
        <v>https://www.thelineofbestfit.com/reviews/albums/milagres-glowing-mouth-77651</v>
      </c>
      <c r="AD1170" s="12" t="str">
        <f>IFERROR(VLOOKUP($A1170,Sheet2!$Y$2:$AK$3116,COLUMN(F1169),FALSE),"")</f>
        <v>Milagres</v>
      </c>
      <c r="AE1170" s="12" t="str">
        <f>IFERROR(VLOOKUP($A1170,Sheet2!$Y$2:$AK$3116,COLUMN(G1169),FALSE),"")</f>
        <v>https://www.thelineofbestfit.com/artists/milagres-106234</v>
      </c>
      <c r="AF1170" s="13" t="str">
        <f>IFERROR(VLOOKUP($A1170,Sheet2!$Y$2:$AK$3116,COLUMN(H1169),FALSE),"")</f>
        <v>none</v>
      </c>
      <c r="AG1170" s="12">
        <f>IFERROR(VLOOKUP($A1170,Sheet2!$Y$2:$AK$3116,COLUMN(I1169),FALSE),"")</f>
        <v>5.5</v>
      </c>
      <c r="AH1170" s="12">
        <f>IFERROR(VLOOKUP($A1170,Sheet2!$Y$2:$AK$3116,COLUMN(J1169),FALSE),"")</f>
        <v>-1.8925849198195213</v>
      </c>
      <c r="AI1170" s="12" t="str">
        <f>IFERROR(VLOOKUP($A1170,Sheet2!$Y$2:$AK$3116,COLUMN(K1169),FALSE),"")</f>
        <v>none</v>
      </c>
      <c r="AJ1170" s="12" t="str">
        <f>IFERROR(VLOOKUP($A1170,Sheet2!$Y$2:$AK$3116,COLUMN(L1169),FALSE),"")</f>
        <v>Milagres ‚Äì Glowing Mouth</v>
      </c>
      <c r="AK1170" s="12" t="str">
        <f>IFERROR(VLOOKUP($A1170,Sheet2!$Y$2:$AK$3116,COLUMN(M1169),FALSE),"")</f>
        <v>none</v>
      </c>
    </row>
    <row r="1171" spans="1:37">
      <c r="A1171" t="s">
        <v>12139</v>
      </c>
      <c r="B1171" s="3" t="s">
        <v>8871</v>
      </c>
      <c r="C1171" t="s">
        <v>261</v>
      </c>
      <c r="D1171" t="s">
        <v>262</v>
      </c>
      <c r="E1171" t="s">
        <v>12140</v>
      </c>
      <c r="F1171" t="s">
        <v>12134</v>
      </c>
      <c r="G1171" t="s">
        <v>12135</v>
      </c>
      <c r="H1171" t="s">
        <v>21</v>
      </c>
      <c r="I1171" t="s">
        <v>21</v>
      </c>
      <c r="J1171" t="s">
        <v>21</v>
      </c>
      <c r="K1171" t="s">
        <v>21</v>
      </c>
      <c r="L1171" t="s">
        <v>39</v>
      </c>
      <c r="M1171" t="s">
        <v>40</v>
      </c>
      <c r="N1171" t="s">
        <v>21</v>
      </c>
      <c r="O1171" t="s">
        <v>21</v>
      </c>
      <c r="P1171">
        <v>2013</v>
      </c>
      <c r="Q1171" t="s">
        <v>27</v>
      </c>
      <c r="R1171" t="s">
        <v>12141</v>
      </c>
      <c r="S1171" t="s">
        <v>21</v>
      </c>
      <c r="T1171">
        <v>6.1</v>
      </c>
      <c r="U1171">
        <f>SUM((T1171-6.977778)/1.271306)</f>
        <v>-0.69045375385627072</v>
      </c>
      <c r="V1171" t="s">
        <v>21</v>
      </c>
      <c r="W1171" t="s">
        <v>12142</v>
      </c>
      <c r="X1171" t="s">
        <v>12143</v>
      </c>
      <c r="Y1171" s="12" t="str">
        <f>IFERROR(VLOOKUP($A1171,Sheet2!$Y$2:$AK$3116,COLUMN(A1170),FALSE),"")</f>
        <v>Glow &amp; Behold</v>
      </c>
      <c r="Z1171" s="13">
        <f>IFERROR(VLOOKUP($A1171,Sheet2!$Y$2:$AK$3116,COLUMN(B1170),FALSE),"")</f>
        <v>41543</v>
      </c>
      <c r="AA1171" s="12" t="str">
        <f>IFERROR(VLOOKUP($A1171,Sheet2!$Y$2:$AK$3116,COLUMN(C1170),FALSE),"")</f>
        <v>Laurence Day</v>
      </c>
      <c r="AB1171" s="12" t="str">
        <f>IFERROR(VLOOKUP($A1171,Sheet2!$Y$2:$AK$3116,COLUMN(D1170),FALSE),"")</f>
        <v>https://www.thelineofbestfit.com/author/lday</v>
      </c>
      <c r="AC1171" s="12" t="str">
        <f>IFERROR(VLOOKUP($A1171,Sheet2!$Y$2:$AK$3116,COLUMN(E1170),FALSE),"")</f>
        <v>https://www.thelineofbestfit.com/reviews/albums/yuck-glow-behold-137999</v>
      </c>
      <c r="AD1171" s="12" t="str">
        <f>IFERROR(VLOOKUP($A1171,Sheet2!$Y$2:$AK$3116,COLUMN(F1170),FALSE),"")</f>
        <v>Yuck</v>
      </c>
      <c r="AE1171" s="12" t="str">
        <f>IFERROR(VLOOKUP($A1171,Sheet2!$Y$2:$AK$3116,COLUMN(G1170),FALSE),"")</f>
        <v>https://www.thelineofbestfit.com/artists/yuck-108877</v>
      </c>
      <c r="AF1171" s="13" t="str">
        <f>IFERROR(VLOOKUP($A1171,Sheet2!$Y$2:$AK$3116,COLUMN(H1170),FALSE),"")</f>
        <v>none</v>
      </c>
      <c r="AG1171" s="12">
        <f>IFERROR(VLOOKUP($A1171,Sheet2!$Y$2:$AK$3116,COLUMN(I1170),FALSE),"")</f>
        <v>7.5</v>
      </c>
      <c r="AH1171" s="12">
        <f>IFERROR(VLOOKUP($A1171,Sheet2!$Y$2:$AK$3116,COLUMN(J1170),FALSE),"")</f>
        <v>-2.1176853676474497E-2</v>
      </c>
      <c r="AI1171" s="12" t="str">
        <f>IFERROR(VLOOKUP($A1171,Sheet2!$Y$2:$AK$3116,COLUMN(K1170),FALSE),"")</f>
        <v>none</v>
      </c>
      <c r="AJ1171" s="12" t="str">
        <f>IFERROR(VLOOKUP($A1171,Sheet2!$Y$2:$AK$3116,COLUMN(L1170),FALSE),"")</f>
        <v>Yuck ‚Äì Glow &amp; Behold</v>
      </c>
      <c r="AK1171" s="12" t="str">
        <f>IFERROR(VLOOKUP($A1171,Sheet2!$Y$2:$AK$3116,COLUMN(M1170),FALSE),"")</f>
        <v>none</v>
      </c>
    </row>
    <row r="1172" spans="1:37">
      <c r="A1172" t="s">
        <v>5159</v>
      </c>
      <c r="B1172" s="3" t="s">
        <v>4524</v>
      </c>
      <c r="C1172" t="s">
        <v>53</v>
      </c>
      <c r="D1172" t="s">
        <v>54</v>
      </c>
      <c r="E1172" t="s">
        <v>5160</v>
      </c>
      <c r="F1172" t="s">
        <v>5161</v>
      </c>
      <c r="G1172" t="s">
        <v>5162</v>
      </c>
      <c r="H1172" t="s">
        <v>21</v>
      </c>
      <c r="I1172" t="s">
        <v>21</v>
      </c>
      <c r="J1172" t="s">
        <v>21</v>
      </c>
      <c r="K1172" t="s">
        <v>21</v>
      </c>
      <c r="L1172" t="s">
        <v>31</v>
      </c>
      <c r="M1172" t="s">
        <v>32</v>
      </c>
      <c r="N1172" t="s">
        <v>21</v>
      </c>
      <c r="O1172" t="s">
        <v>21</v>
      </c>
      <c r="P1172">
        <v>2013</v>
      </c>
      <c r="Q1172" t="s">
        <v>41</v>
      </c>
      <c r="R1172" t="s">
        <v>21</v>
      </c>
      <c r="S1172" t="s">
        <v>21</v>
      </c>
      <c r="T1172">
        <v>4.2</v>
      </c>
      <c r="U1172">
        <f>SUM((T1172-6.977778)/1.271306)</f>
        <v>-2.1849798553613367</v>
      </c>
      <c r="V1172" t="s">
        <v>21</v>
      </c>
      <c r="W1172" t="s">
        <v>5163</v>
      </c>
      <c r="X1172" t="s">
        <v>5164</v>
      </c>
      <c r="Y1172" s="12" t="str">
        <f>IFERROR(VLOOKUP($A1172,Sheet2!$Y$2:$AK$3116,COLUMN(A1171),FALSE),"")</f>
        <v>Glow</v>
      </c>
      <c r="Z1172" s="13">
        <f>IFERROR(VLOOKUP($A1172,Sheet2!$Y$2:$AK$3116,COLUMN(B1171),FALSE),"")</f>
        <v>41712</v>
      </c>
      <c r="AA1172" s="12" t="str">
        <f>IFERROR(VLOOKUP($A1172,Sheet2!$Y$2:$AK$3116,COLUMN(C1171),FALSE),"")</f>
        <v>Chris Todd</v>
      </c>
      <c r="AB1172" s="12" t="str">
        <f>IFERROR(VLOOKUP($A1172,Sheet2!$Y$2:$AK$3116,COLUMN(D1171),FALSE),"")</f>
        <v>https://www.thelineofbestfit.com/author/ctodd</v>
      </c>
      <c r="AC1172" s="12" t="str">
        <f>IFERROR(VLOOKUP($A1172,Sheet2!$Y$2:$AK$3116,COLUMN(E1171),FALSE),"")</f>
        <v>https://www.thelineofbestfit.com/reviews/albums/tensnake-glow-148341</v>
      </c>
      <c r="AD1172" s="12" t="str">
        <f>IFERROR(VLOOKUP($A1172,Sheet2!$Y$2:$AK$3116,COLUMN(F1171),FALSE),"")</f>
        <v>Tensnake</v>
      </c>
      <c r="AE1172" s="12" t="str">
        <f>IFERROR(VLOOKUP($A1172,Sheet2!$Y$2:$AK$3116,COLUMN(G1171),FALSE),"")</f>
        <v>https://www.thelineofbestfit.com/artists/tensnake-148337</v>
      </c>
      <c r="AF1172" s="13">
        <f>IFERROR(VLOOKUP($A1172,Sheet2!$Y$2:$AK$3116,COLUMN(H1171),FALSE),"")</f>
        <v>41708</v>
      </c>
      <c r="AG1172" s="12">
        <f>IFERROR(VLOOKUP($A1172,Sheet2!$Y$2:$AK$3116,COLUMN(I1171),FALSE),"")</f>
        <v>8</v>
      </c>
      <c r="AH1172" s="12">
        <f>IFERROR(VLOOKUP($A1172,Sheet2!$Y$2:$AK$3116,COLUMN(J1171),FALSE),"")</f>
        <v>0.44667516285928721</v>
      </c>
      <c r="AI1172" s="12" t="str">
        <f>IFERROR(VLOOKUP($A1172,Sheet2!$Y$2:$AK$3116,COLUMN(K1171),FALSE),"")</f>
        <v>none</v>
      </c>
      <c r="AJ1172" s="12" t="str">
        <f>IFERROR(VLOOKUP($A1172,Sheet2!$Y$2:$AK$3116,COLUMN(L1171),FALSE),"")</f>
        <v>Tensnake ‚Äì Glow</v>
      </c>
      <c r="AK1172" s="12" t="str">
        <f>IFERROR(VLOOKUP($A1172,Sheet2!$Y$2:$AK$3116,COLUMN(M1171),FALSE),"")</f>
        <v>none</v>
      </c>
    </row>
    <row r="1173" spans="1:37">
      <c r="A1173" t="s">
        <v>5159</v>
      </c>
      <c r="B1173" s="3" t="s">
        <v>9306</v>
      </c>
      <c r="C1173" t="s">
        <v>219</v>
      </c>
      <c r="D1173" t="s">
        <v>220</v>
      </c>
      <c r="E1173" t="s">
        <v>10042</v>
      </c>
      <c r="F1173" t="s">
        <v>10043</v>
      </c>
      <c r="G1173" t="s">
        <v>10044</v>
      </c>
      <c r="H1173" t="s">
        <v>21</v>
      </c>
      <c r="I1173" t="s">
        <v>21</v>
      </c>
      <c r="J1173" t="s">
        <v>21</v>
      </c>
      <c r="K1173" t="s">
        <v>21</v>
      </c>
      <c r="L1173" t="s">
        <v>31</v>
      </c>
      <c r="M1173" t="s">
        <v>32</v>
      </c>
      <c r="N1173" t="s">
        <v>21</v>
      </c>
      <c r="O1173" t="s">
        <v>21</v>
      </c>
      <c r="P1173">
        <v>2014</v>
      </c>
      <c r="Q1173" t="s">
        <v>125</v>
      </c>
      <c r="R1173" t="s">
        <v>2467</v>
      </c>
      <c r="S1173" t="s">
        <v>21</v>
      </c>
      <c r="T1173">
        <v>5.7</v>
      </c>
      <c r="U1173">
        <f>SUM((T1173-6.977778)/1.271306)</f>
        <v>-1.0050908278573369</v>
      </c>
      <c r="V1173" t="s">
        <v>21</v>
      </c>
      <c r="W1173" t="s">
        <v>10045</v>
      </c>
      <c r="X1173" t="s">
        <v>10046</v>
      </c>
      <c r="Y1173" s="12" t="str">
        <f>IFERROR(VLOOKUP($A1173,Sheet2!$Y$2:$AK$3116,COLUMN(A1172),FALSE),"")</f>
        <v>Glow</v>
      </c>
      <c r="Z1173" s="13">
        <f>IFERROR(VLOOKUP($A1173,Sheet2!$Y$2:$AK$3116,COLUMN(B1172),FALSE),"")</f>
        <v>41712</v>
      </c>
      <c r="AA1173" s="12" t="str">
        <f>IFERROR(VLOOKUP($A1173,Sheet2!$Y$2:$AK$3116,COLUMN(C1172),FALSE),"")</f>
        <v>Chris Todd</v>
      </c>
      <c r="AB1173" s="12" t="str">
        <f>IFERROR(VLOOKUP($A1173,Sheet2!$Y$2:$AK$3116,COLUMN(D1172),FALSE),"")</f>
        <v>https://www.thelineofbestfit.com/author/ctodd</v>
      </c>
      <c r="AC1173" s="12" t="str">
        <f>IFERROR(VLOOKUP($A1173,Sheet2!$Y$2:$AK$3116,COLUMN(E1172),FALSE),"")</f>
        <v>https://www.thelineofbestfit.com/reviews/albums/tensnake-glow-148341</v>
      </c>
      <c r="AD1173" s="12" t="str">
        <f>IFERROR(VLOOKUP($A1173,Sheet2!$Y$2:$AK$3116,COLUMN(F1172),FALSE),"")</f>
        <v>Tensnake</v>
      </c>
      <c r="AE1173" s="12" t="str">
        <f>IFERROR(VLOOKUP($A1173,Sheet2!$Y$2:$AK$3116,COLUMN(G1172),FALSE),"")</f>
        <v>https://www.thelineofbestfit.com/artists/tensnake-148337</v>
      </c>
      <c r="AF1173" s="13">
        <f>IFERROR(VLOOKUP($A1173,Sheet2!$Y$2:$AK$3116,COLUMN(H1172),FALSE),"")</f>
        <v>41708</v>
      </c>
      <c r="AG1173" s="12">
        <f>IFERROR(VLOOKUP($A1173,Sheet2!$Y$2:$AK$3116,COLUMN(I1172),FALSE),"")</f>
        <v>8</v>
      </c>
      <c r="AH1173" s="12">
        <f>IFERROR(VLOOKUP($A1173,Sheet2!$Y$2:$AK$3116,COLUMN(J1172),FALSE),"")</f>
        <v>0.44667516285928721</v>
      </c>
      <c r="AI1173" s="12" t="str">
        <f>IFERROR(VLOOKUP($A1173,Sheet2!$Y$2:$AK$3116,COLUMN(K1172),FALSE),"")</f>
        <v>none</v>
      </c>
      <c r="AJ1173" s="12" t="str">
        <f>IFERROR(VLOOKUP($A1173,Sheet2!$Y$2:$AK$3116,COLUMN(L1172),FALSE),"")</f>
        <v>Tensnake ‚Äì Glow</v>
      </c>
      <c r="AK1173" s="12" t="str">
        <f>IFERROR(VLOOKUP($A1173,Sheet2!$Y$2:$AK$3116,COLUMN(M1172),FALSE),"")</f>
        <v>none</v>
      </c>
    </row>
    <row r="1174" spans="1:37">
      <c r="A1174" t="s">
        <v>2850</v>
      </c>
      <c r="B1174" s="3" t="s">
        <v>2849</v>
      </c>
      <c r="C1174" t="s">
        <v>77</v>
      </c>
      <c r="D1174" t="s">
        <v>78</v>
      </c>
      <c r="E1174" t="s">
        <v>2851</v>
      </c>
      <c r="F1174" t="s">
        <v>2852</v>
      </c>
      <c r="G1174" t="s">
        <v>2853</v>
      </c>
      <c r="H1174" t="s">
        <v>21</v>
      </c>
      <c r="I1174" t="s">
        <v>21</v>
      </c>
      <c r="J1174" t="s">
        <v>21</v>
      </c>
      <c r="K1174" t="s">
        <v>21</v>
      </c>
      <c r="L1174" t="s">
        <v>31</v>
      </c>
      <c r="M1174" t="s">
        <v>32</v>
      </c>
      <c r="N1174" t="s">
        <v>21</v>
      </c>
      <c r="O1174" t="s">
        <v>21</v>
      </c>
      <c r="P1174">
        <v>2015</v>
      </c>
      <c r="Q1174" t="s">
        <v>72</v>
      </c>
      <c r="R1174" t="s">
        <v>21</v>
      </c>
      <c r="S1174" t="s">
        <v>21</v>
      </c>
      <c r="T1174">
        <v>7.2</v>
      </c>
      <c r="U1174">
        <f>SUM((T1174-6.977778)/1.271306)</f>
        <v>0.17479819964666285</v>
      </c>
      <c r="V1174" t="s">
        <v>21</v>
      </c>
      <c r="W1174" t="s">
        <v>2854</v>
      </c>
      <c r="X1174" t="s">
        <v>2855</v>
      </c>
      <c r="Y1174" s="12" t="str">
        <f>IFERROR(VLOOKUP($A1174,Sheet2!$Y$2:$AK$3116,COLUMN(A1173),FALSE),"")</f>
        <v>Gliss Riffer</v>
      </c>
      <c r="Z1174" s="13">
        <f>IFERROR(VLOOKUP($A1174,Sheet2!$Y$2:$AK$3116,COLUMN(B1173),FALSE),"")</f>
        <v>42061</v>
      </c>
      <c r="AA1174" s="12" t="str">
        <f>IFERROR(VLOOKUP($A1174,Sheet2!$Y$2:$AK$3116,COLUMN(C1173),FALSE),"")</f>
        <v>Michael James Hall</v>
      </c>
      <c r="AB1174" s="12" t="str">
        <f>IFERROR(VLOOKUP($A1174,Sheet2!$Y$2:$AK$3116,COLUMN(D1173),FALSE),"")</f>
        <v>https://www.thelineofbestfit.com/author/mhall</v>
      </c>
      <c r="AC1174" s="12" t="str">
        <f>IFERROR(VLOOKUP($A1174,Sheet2!$Y$2:$AK$3116,COLUMN(E1173),FALSE),"")</f>
        <v>https://www.thelineofbestfit.com/reviews/albums/dan-deacon-gliss-riffer</v>
      </c>
      <c r="AD1174" s="12" t="str">
        <f>IFERROR(VLOOKUP($A1174,Sheet2!$Y$2:$AK$3116,COLUMN(F1173),FALSE),"")</f>
        <v>Dan Deacon</v>
      </c>
      <c r="AE1174" s="12" t="str">
        <f>IFERROR(VLOOKUP($A1174,Sheet2!$Y$2:$AK$3116,COLUMN(G1173),FALSE),"")</f>
        <v>https://www.thelineofbestfit.com/artists/dan-deacon-104173</v>
      </c>
      <c r="AF1174" s="13">
        <f>IFERROR(VLOOKUP($A1174,Sheet2!$Y$2:$AK$3116,COLUMN(H1173),FALSE),"")</f>
        <v>42058</v>
      </c>
      <c r="AG1174" s="12">
        <f>IFERROR(VLOOKUP($A1174,Sheet2!$Y$2:$AK$3116,COLUMN(I1173),FALSE),"")</f>
        <v>7.5</v>
      </c>
      <c r="AH1174" s="12">
        <f>IFERROR(VLOOKUP($A1174,Sheet2!$Y$2:$AK$3116,COLUMN(J1173),FALSE),"")</f>
        <v>-2.1176853676474497E-2</v>
      </c>
      <c r="AI1174" s="12" t="str">
        <f>IFERROR(VLOOKUP($A1174,Sheet2!$Y$2:$AK$3116,COLUMN(K1173),FALSE),"")</f>
        <v>United States</v>
      </c>
      <c r="AJ1174" s="12" t="str">
        <f>IFERROR(VLOOKUP($A1174,Sheet2!$Y$2:$AK$3116,COLUMN(L1173),FALSE),"")</f>
        <v>Dan Deacon - Gliss Riffer</v>
      </c>
      <c r="AK1174" s="12" t="str">
        <f>IFERROR(VLOOKUP($A1174,Sheet2!$Y$2:$AK$3116,COLUMN(M1173),FALSE),"")</f>
        <v>Baltimore resident Dan Deacon may well be most renowned for his live performance parties and childlike enthusiasm for audience participation, but, leaving his work as a next level fun-engineer aside he‚Äôs also a rare, modern renaissance dude. Sine wave experimentation, video collage, modern classical composition and film scoring are all part of Deacon‚Äôs coat of many colours; he also releases expansive, euphoric electronic albums such as 2012‚Äôs glorious America; an exploration of Deacon‚Äôs mixed emotions and opinions towards the country that spawned him.</v>
      </c>
    </row>
    <row r="1175" spans="1:37">
      <c r="A1175" t="s">
        <v>4761</v>
      </c>
      <c r="B1175" s="3" t="s">
        <v>4760</v>
      </c>
      <c r="C1175" t="s">
        <v>2010</v>
      </c>
      <c r="D1175" t="s">
        <v>2011</v>
      </c>
      <c r="E1175" t="s">
        <v>4762</v>
      </c>
      <c r="F1175" t="s">
        <v>4763</v>
      </c>
      <c r="G1175" t="s">
        <v>4764</v>
      </c>
      <c r="H1175" t="s">
        <v>21</v>
      </c>
      <c r="I1175" t="s">
        <v>21</v>
      </c>
      <c r="J1175" t="s">
        <v>21</v>
      </c>
      <c r="K1175" t="s">
        <v>21</v>
      </c>
      <c r="L1175" t="s">
        <v>39</v>
      </c>
      <c r="M1175" t="s">
        <v>40</v>
      </c>
      <c r="N1175" t="s">
        <v>21</v>
      </c>
      <c r="O1175" t="s">
        <v>21</v>
      </c>
      <c r="P1175">
        <v>2015</v>
      </c>
      <c r="Q1175" t="s">
        <v>375</v>
      </c>
      <c r="R1175" t="s">
        <v>21</v>
      </c>
      <c r="S1175" t="s">
        <v>21</v>
      </c>
      <c r="T1175">
        <v>6.6</v>
      </c>
      <c r="U1175">
        <f>SUM((T1175-6.977778)/1.271306)</f>
        <v>-0.29715741135493751</v>
      </c>
      <c r="V1175" t="s">
        <v>21</v>
      </c>
      <c r="W1175" t="s">
        <v>4765</v>
      </c>
      <c r="X1175" t="s">
        <v>4766</v>
      </c>
      <c r="Y1175" s="12" t="str">
        <f>IFERROR(VLOOKUP($A1175,Sheet2!$Y$2:$AK$3116,COLUMN(A1174),FALSE),"")</f>
        <v>Glider</v>
      </c>
      <c r="Z1175" s="13">
        <f>IFERROR(VLOOKUP($A1175,Sheet2!$Y$2:$AK$3116,COLUMN(B1174),FALSE),"")</f>
        <v>42193</v>
      </c>
      <c r="AA1175" s="12" t="str">
        <f>IFERROR(VLOOKUP($A1175,Sheet2!$Y$2:$AK$3116,COLUMN(C1174),FALSE),"")</f>
        <v>Jon Putnam</v>
      </c>
      <c r="AB1175" s="12" t="str">
        <f>IFERROR(VLOOKUP($A1175,Sheet2!$Y$2:$AK$3116,COLUMN(D1174),FALSE),"")</f>
        <v>https://www.thelineofbestfit.com/author/jputnam</v>
      </c>
      <c r="AC1175" s="12" t="str">
        <f>IFERROR(VLOOKUP($A1175,Sheet2!$Y$2:$AK$3116,COLUMN(E1174),FALSE),"")</f>
        <v>https://www.thelineofbestfit.com/reviews/albums/heather-woods-broderick-delivers-a-beautifully-wistful-emotional-travelogue</v>
      </c>
      <c r="AD1175" s="12" t="str">
        <f>IFERROR(VLOOKUP($A1175,Sheet2!$Y$2:$AK$3116,COLUMN(F1174),FALSE),"")</f>
        <v>Heather Woods Broderick</v>
      </c>
      <c r="AE1175" s="12" t="str">
        <f>IFERROR(VLOOKUP($A1175,Sheet2!$Y$2:$AK$3116,COLUMN(G1174),FALSE),"")</f>
        <v>https://www.thelineofbestfit.com/artists/heather-woods-broderick</v>
      </c>
      <c r="AF1175" s="13">
        <f>IFERROR(VLOOKUP($A1175,Sheet2!$Y$2:$AK$3116,COLUMN(H1174),FALSE),"")</f>
        <v>42195</v>
      </c>
      <c r="AG1175" s="12">
        <f>IFERROR(VLOOKUP($A1175,Sheet2!$Y$2:$AK$3116,COLUMN(I1174),FALSE),"")</f>
        <v>8.5</v>
      </c>
      <c r="AH1175" s="12">
        <f>IFERROR(VLOOKUP($A1175,Sheet2!$Y$2:$AK$3116,COLUMN(J1174),FALSE),"")</f>
        <v>0.91452717939504891</v>
      </c>
      <c r="AI1175" s="12" t="str">
        <f>IFERROR(VLOOKUP($A1175,Sheet2!$Y$2:$AK$3116,COLUMN(K1174),FALSE),"")</f>
        <v>none</v>
      </c>
      <c r="AJ1175" s="12" t="str">
        <f>IFERROR(VLOOKUP($A1175,Sheet2!$Y$2:$AK$3116,COLUMN(L1174),FALSE),"")</f>
        <v>Heather Woods Broderick delivers a beautifully wistful emotional travelogue on her second solo LP</v>
      </c>
      <c r="AK1175" s="12" t="str">
        <f>IFERROR(VLOOKUP($A1175,Sheet2!$Y$2:$AK$3116,COLUMN(M1174),FALSE),"")</f>
        <v xml:space="preserve">Since college, I‚Äôve had a fascination with airports ‚Äì a fascination that had been roundly criticized by my engineer roommate who, for some reason, was more impressed with airplanes themselves. </v>
      </c>
    </row>
    <row r="1176" spans="1:37">
      <c r="A1176" t="s">
        <v>4761</v>
      </c>
      <c r="B1176" s="3" t="s">
        <v>120</v>
      </c>
      <c r="C1176" t="s">
        <v>316</v>
      </c>
      <c r="D1176" t="s">
        <v>317</v>
      </c>
      <c r="E1176" t="s">
        <v>10862</v>
      </c>
      <c r="F1176" t="s">
        <v>10860</v>
      </c>
      <c r="G1176" t="s">
        <v>10861</v>
      </c>
      <c r="H1176" t="s">
        <v>21</v>
      </c>
      <c r="I1176" t="s">
        <v>21</v>
      </c>
      <c r="J1176" t="s">
        <v>21</v>
      </c>
      <c r="K1176" t="s">
        <v>21</v>
      </c>
      <c r="L1176" t="s">
        <v>31</v>
      </c>
      <c r="M1176" t="s">
        <v>32</v>
      </c>
      <c r="N1176" t="s">
        <v>39</v>
      </c>
      <c r="O1176" t="s">
        <v>40</v>
      </c>
      <c r="P1176">
        <v>2008</v>
      </c>
      <c r="Q1176" t="s">
        <v>330</v>
      </c>
      <c r="R1176" t="s">
        <v>21</v>
      </c>
      <c r="S1176" t="s">
        <v>21</v>
      </c>
      <c r="T1176">
        <v>6.8</v>
      </c>
      <c r="U1176">
        <f>SUM((T1176-6.977778)/1.271306)</f>
        <v>-0.13983887435440404</v>
      </c>
      <c r="V1176" t="s">
        <v>21</v>
      </c>
      <c r="W1176" t="s">
        <v>10863</v>
      </c>
      <c r="X1176" t="s">
        <v>10864</v>
      </c>
      <c r="Y1176" s="12" t="str">
        <f>IFERROR(VLOOKUP($A1176,Sheet2!$Y$2:$AK$3116,COLUMN(A1175),FALSE),"")</f>
        <v>Glider</v>
      </c>
      <c r="Z1176" s="13">
        <f>IFERROR(VLOOKUP($A1176,Sheet2!$Y$2:$AK$3116,COLUMN(B1175),FALSE),"")</f>
        <v>42193</v>
      </c>
      <c r="AA1176" s="12" t="str">
        <f>IFERROR(VLOOKUP($A1176,Sheet2!$Y$2:$AK$3116,COLUMN(C1175),FALSE),"")</f>
        <v>Jon Putnam</v>
      </c>
      <c r="AB1176" s="12" t="str">
        <f>IFERROR(VLOOKUP($A1176,Sheet2!$Y$2:$AK$3116,COLUMN(D1175),FALSE),"")</f>
        <v>https://www.thelineofbestfit.com/author/jputnam</v>
      </c>
      <c r="AC1176" s="12" t="str">
        <f>IFERROR(VLOOKUP($A1176,Sheet2!$Y$2:$AK$3116,COLUMN(E1175),FALSE),"")</f>
        <v>https://www.thelineofbestfit.com/reviews/albums/heather-woods-broderick-delivers-a-beautifully-wistful-emotional-travelogue</v>
      </c>
      <c r="AD1176" s="12" t="str">
        <f>IFERROR(VLOOKUP($A1176,Sheet2!$Y$2:$AK$3116,COLUMN(F1175),FALSE),"")</f>
        <v>Heather Woods Broderick</v>
      </c>
      <c r="AE1176" s="12" t="str">
        <f>IFERROR(VLOOKUP($A1176,Sheet2!$Y$2:$AK$3116,COLUMN(G1175),FALSE),"")</f>
        <v>https://www.thelineofbestfit.com/artists/heather-woods-broderick</v>
      </c>
      <c r="AF1176" s="13">
        <f>IFERROR(VLOOKUP($A1176,Sheet2!$Y$2:$AK$3116,COLUMN(H1175),FALSE),"")</f>
        <v>42195</v>
      </c>
      <c r="AG1176" s="12">
        <f>IFERROR(VLOOKUP($A1176,Sheet2!$Y$2:$AK$3116,COLUMN(I1175),FALSE),"")</f>
        <v>8.5</v>
      </c>
      <c r="AH1176" s="12">
        <f>IFERROR(VLOOKUP($A1176,Sheet2!$Y$2:$AK$3116,COLUMN(J1175),FALSE),"")</f>
        <v>0.91452717939504891</v>
      </c>
      <c r="AI1176" s="12" t="str">
        <f>IFERROR(VLOOKUP($A1176,Sheet2!$Y$2:$AK$3116,COLUMN(K1175),FALSE),"")</f>
        <v>none</v>
      </c>
      <c r="AJ1176" s="12" t="str">
        <f>IFERROR(VLOOKUP($A1176,Sheet2!$Y$2:$AK$3116,COLUMN(L1175),FALSE),"")</f>
        <v>Heather Woods Broderick delivers a beautifully wistful emotional travelogue on her second solo LP</v>
      </c>
      <c r="AK1176" s="12" t="str">
        <f>IFERROR(VLOOKUP($A1176,Sheet2!$Y$2:$AK$3116,COLUMN(M1175),FALSE),"")</f>
        <v xml:space="preserve">Since college, I‚Äôve had a fascination with airports ‚Äì a fascination that had been roundly criticized by my engineer roommate who, for some reason, was more impressed with airplanes themselves. </v>
      </c>
    </row>
    <row r="1177" spans="1:37">
      <c r="A1177" t="s">
        <v>9210</v>
      </c>
      <c r="B1177" s="3" t="s">
        <v>9207</v>
      </c>
      <c r="C1177" t="s">
        <v>18</v>
      </c>
      <c r="D1177" t="s">
        <v>18</v>
      </c>
      <c r="E1177" t="s">
        <v>9211</v>
      </c>
      <c r="F1177" t="s">
        <v>9208</v>
      </c>
      <c r="G1177" t="s">
        <v>9209</v>
      </c>
      <c r="H1177" t="s">
        <v>21</v>
      </c>
      <c r="I1177" t="s">
        <v>21</v>
      </c>
      <c r="J1177" t="s">
        <v>21</v>
      </c>
      <c r="K1177" t="s">
        <v>21</v>
      </c>
      <c r="L1177" t="s">
        <v>22</v>
      </c>
      <c r="M1177" t="s">
        <v>23</v>
      </c>
      <c r="N1177" t="s">
        <v>21</v>
      </c>
      <c r="O1177" t="s">
        <v>21</v>
      </c>
      <c r="P1177">
        <v>2013</v>
      </c>
      <c r="Q1177" t="s">
        <v>878</v>
      </c>
      <c r="R1177" t="s">
        <v>21</v>
      </c>
      <c r="S1177" t="s">
        <v>21</v>
      </c>
      <c r="T1177">
        <v>7.7</v>
      </c>
      <c r="U1177">
        <f>SUM((T1177-6.977778)/1.271306)</f>
        <v>0.56809454214799615</v>
      </c>
      <c r="V1177" t="s">
        <v>21</v>
      </c>
      <c r="W1177" t="s">
        <v>9212</v>
      </c>
      <c r="X1177" t="s">
        <v>9213</v>
      </c>
      <c r="Y1177" s="12" t="str">
        <f>IFERROR(VLOOKUP($A1177,Sheet2!$Y$2:$AK$3116,COLUMN(A1176),FALSE),"")</f>
        <v>Give The People What They Want</v>
      </c>
      <c r="Z1177" s="13">
        <f>IFERROR(VLOOKUP($A1177,Sheet2!$Y$2:$AK$3116,COLUMN(B1176),FALSE),"")</f>
        <v>41656</v>
      </c>
      <c r="AA1177" s="12" t="str">
        <f>IFERROR(VLOOKUP($A1177,Sheet2!$Y$2:$AK$3116,COLUMN(C1176),FALSE),"")</f>
        <v>Ro Cemm</v>
      </c>
      <c r="AB1177" s="12" t="str">
        <f>IFERROR(VLOOKUP($A1177,Sheet2!$Y$2:$AK$3116,COLUMN(D1176),FALSE),"")</f>
        <v>https://www.thelineofbestfit.com/author/rcemm</v>
      </c>
      <c r="AC1177" s="12" t="str">
        <f>IFERROR(VLOOKUP($A1177,Sheet2!$Y$2:$AK$3116,COLUMN(E1176),FALSE),"")</f>
        <v>https://www.thelineofbestfit.com/reviews/albums/sharon-jones-the-dap-kings-give-the-people-what-they-want-144179</v>
      </c>
      <c r="AD1177" s="12" t="str">
        <f>IFERROR(VLOOKUP($A1177,Sheet2!$Y$2:$AK$3116,COLUMN(F1176),FALSE),"")</f>
        <v>Sharon Jones and the Dap-Kings</v>
      </c>
      <c r="AE1177" s="12" t="str">
        <f>IFERROR(VLOOKUP($A1177,Sheet2!$Y$2:$AK$3116,COLUMN(G1176),FALSE),"")</f>
        <v>none</v>
      </c>
      <c r="AF1177" s="13">
        <f>IFERROR(VLOOKUP($A1177,Sheet2!$Y$2:$AK$3116,COLUMN(H1176),FALSE),"")</f>
        <v>41652</v>
      </c>
      <c r="AG1177" s="12">
        <f>IFERROR(VLOOKUP($A1177,Sheet2!$Y$2:$AK$3116,COLUMN(I1176),FALSE),"")</f>
        <v>8.5</v>
      </c>
      <c r="AH1177" s="12">
        <f>IFERROR(VLOOKUP($A1177,Sheet2!$Y$2:$AK$3116,COLUMN(J1176),FALSE),"")</f>
        <v>0.91452717939504891</v>
      </c>
      <c r="AI1177" s="12" t="str">
        <f>IFERROR(VLOOKUP($A1177,Sheet2!$Y$2:$AK$3116,COLUMN(K1176),FALSE),"")</f>
        <v>none</v>
      </c>
      <c r="AJ1177" s="12" t="str">
        <f>IFERROR(VLOOKUP($A1177,Sheet2!$Y$2:$AK$3116,COLUMN(L1176),FALSE),"")</f>
        <v>Sharon Jones &amp; The Dap Kings ‚Äì Give The People What They Want</v>
      </c>
      <c r="AK1177" s="12" t="str">
        <f>IFERROR(VLOOKUP($A1177,Sheet2!$Y$2:$AK$3116,COLUMN(M1176),FALSE),"")</f>
        <v>none</v>
      </c>
    </row>
    <row r="1178" spans="1:37">
      <c r="A1178" t="s">
        <v>6608</v>
      </c>
      <c r="B1178" s="3" t="s">
        <v>6605</v>
      </c>
      <c r="C1178" t="s">
        <v>1635</v>
      </c>
      <c r="D1178" t="s">
        <v>1636</v>
      </c>
      <c r="E1178" t="s">
        <v>6609</v>
      </c>
      <c r="F1178" t="s">
        <v>6606</v>
      </c>
      <c r="G1178" t="s">
        <v>6607</v>
      </c>
      <c r="H1178" t="s">
        <v>21</v>
      </c>
      <c r="I1178" t="s">
        <v>21</v>
      </c>
      <c r="J1178" t="s">
        <v>21</v>
      </c>
      <c r="K1178" t="s">
        <v>21</v>
      </c>
      <c r="L1178" t="s">
        <v>39</v>
      </c>
      <c r="M1178" t="s">
        <v>40</v>
      </c>
      <c r="N1178" t="s">
        <v>21</v>
      </c>
      <c r="O1178" t="s">
        <v>21</v>
      </c>
      <c r="P1178">
        <v>2014</v>
      </c>
      <c r="Q1178" t="s">
        <v>4955</v>
      </c>
      <c r="R1178" t="s">
        <v>21</v>
      </c>
      <c r="S1178" t="s">
        <v>21</v>
      </c>
      <c r="T1178">
        <v>8</v>
      </c>
      <c r="U1178">
        <f>SUM((T1178-6.977778)/1.271306)</f>
        <v>0.80407234764879587</v>
      </c>
      <c r="V1178" t="s">
        <v>21</v>
      </c>
      <c r="W1178" t="s">
        <v>6610</v>
      </c>
      <c r="X1178" t="s">
        <v>6611</v>
      </c>
      <c r="Y1178" s="12" t="str">
        <f>IFERROR(VLOOKUP($A1178,Sheet2!$Y$2:$AK$3116,COLUMN(A1177),FALSE),"")</f>
        <v>Give My Love To London</v>
      </c>
      <c r="Z1178" s="13">
        <f>IFERROR(VLOOKUP($A1178,Sheet2!$Y$2:$AK$3116,COLUMN(B1177),FALSE),"")</f>
        <v>41907</v>
      </c>
      <c r="AA1178" s="12" t="str">
        <f>IFERROR(VLOOKUP($A1178,Sheet2!$Y$2:$AK$3116,COLUMN(C1177),FALSE),"")</f>
        <v>Simon Godley</v>
      </c>
      <c r="AB1178" s="12" t="str">
        <f>IFERROR(VLOOKUP($A1178,Sheet2!$Y$2:$AK$3116,COLUMN(D1177),FALSE),"")</f>
        <v>https://www.thelineofbestfit.com/author/sgodley</v>
      </c>
      <c r="AC1178" s="12" t="str">
        <f>IFERROR(VLOOKUP($A1178,Sheet2!$Y$2:$AK$3116,COLUMN(E1177),FALSE),"")</f>
        <v>https://www.thelineofbestfit.com/reviews/albums/marianne-faithfull-give-my-love-to-london</v>
      </c>
      <c r="AD1178" s="12" t="str">
        <f>IFERROR(VLOOKUP($A1178,Sheet2!$Y$2:$AK$3116,COLUMN(F1177),FALSE),"")</f>
        <v>Marianne Faithfull</v>
      </c>
      <c r="AE1178" s="12" t="str">
        <f>IFERROR(VLOOKUP($A1178,Sheet2!$Y$2:$AK$3116,COLUMN(G1177),FALSE),"")</f>
        <v>https://www.thelineofbestfit.com/artists/marianne-faithfull</v>
      </c>
      <c r="AF1178" s="13">
        <f>IFERROR(VLOOKUP($A1178,Sheet2!$Y$2:$AK$3116,COLUMN(H1177),FALSE),"")</f>
        <v>41911</v>
      </c>
      <c r="AG1178" s="12">
        <f>IFERROR(VLOOKUP($A1178,Sheet2!$Y$2:$AK$3116,COLUMN(I1177),FALSE),"")</f>
        <v>7.5</v>
      </c>
      <c r="AH1178" s="12">
        <f>IFERROR(VLOOKUP($A1178,Sheet2!$Y$2:$AK$3116,COLUMN(J1177),FALSE),"")</f>
        <v>-2.1176853676474497E-2</v>
      </c>
      <c r="AI1178" s="12" t="str">
        <f>IFERROR(VLOOKUP($A1178,Sheet2!$Y$2:$AK$3116,COLUMN(K1177),FALSE),"")</f>
        <v>United Kingdom</v>
      </c>
      <c r="AJ1178" s="12" t="str">
        <f>IFERROR(VLOOKUP($A1178,Sheet2!$Y$2:$AK$3116,COLUMN(L1177),FALSE),"")</f>
        <v>Marianne Faithfull - Give My Love To London</v>
      </c>
      <c r="AK1178" s="12" t="str">
        <f>IFERROR(VLOOKUP($A1178,Sheet2!$Y$2:$AK$3116,COLUMN(M1177),FALSE),"")</f>
        <v>Marianne Faithfull is a name synonymous with another time, one associated primarily with the libertine Swinging Sixties and its darker underbelly of sex, hard drugs and subversion, something that ensured fame and notoriety came her way in equal measure.</v>
      </c>
    </row>
    <row r="1179" spans="1:37">
      <c r="A1179" t="s">
        <v>324</v>
      </c>
      <c r="B1179" s="3" t="s">
        <v>319</v>
      </c>
      <c r="C1179" t="s">
        <v>18</v>
      </c>
      <c r="D1179" t="s">
        <v>18</v>
      </c>
      <c r="E1179" t="s">
        <v>325</v>
      </c>
      <c r="F1179" t="s">
        <v>321</v>
      </c>
      <c r="G1179" t="s">
        <v>322</v>
      </c>
      <c r="H1179" t="s">
        <v>21</v>
      </c>
      <c r="I1179" t="s">
        <v>21</v>
      </c>
      <c r="J1179" t="s">
        <v>21</v>
      </c>
      <c r="K1179" t="s">
        <v>21</v>
      </c>
      <c r="L1179" t="s">
        <v>39</v>
      </c>
      <c r="M1179" t="s">
        <v>40</v>
      </c>
      <c r="N1179" t="s">
        <v>21</v>
      </c>
      <c r="O1179" t="s">
        <v>21</v>
      </c>
      <c r="P1179">
        <v>2014</v>
      </c>
      <c r="Q1179" t="s">
        <v>326</v>
      </c>
      <c r="R1179" t="s">
        <v>21</v>
      </c>
      <c r="S1179" t="s">
        <v>21</v>
      </c>
      <c r="T1179">
        <v>7.4</v>
      </c>
      <c r="U1179">
        <f>SUM((T1179-6.977778)/1.271306)</f>
        <v>0.33211673664719626</v>
      </c>
      <c r="V1179" t="s">
        <v>21</v>
      </c>
      <c r="W1179" t="s">
        <v>327</v>
      </c>
      <c r="X1179" t="s">
        <v>328</v>
      </c>
      <c r="Y1179" s="12" t="str">
        <f>IFERROR(VLOOKUP($A1179,Sheet2!$Y$2:$AK$3116,COLUMN(A1178),FALSE),"")</f>
        <v>Gist Is</v>
      </c>
      <c r="Z1179" s="13">
        <f>IFERROR(VLOOKUP($A1179,Sheet2!$Y$2:$AK$3116,COLUMN(B1178),FALSE),"")</f>
        <v>41852</v>
      </c>
      <c r="AA1179" s="12" t="str">
        <f>IFERROR(VLOOKUP($A1179,Sheet2!$Y$2:$AK$3116,COLUMN(C1178),FALSE),"")</f>
        <v>Andrew Hannah</v>
      </c>
      <c r="AB1179" s="12" t="str">
        <f>IFERROR(VLOOKUP($A1179,Sheet2!$Y$2:$AK$3116,COLUMN(D1178),FALSE),"")</f>
        <v>https://www.thelineofbestfit.com/author/ahannah</v>
      </c>
      <c r="AC1179" s="12" t="str">
        <f>IFERROR(VLOOKUP($A1179,Sheet2!$Y$2:$AK$3116,COLUMN(E1178),FALSE),"")</f>
        <v>https://www.thelineofbestfit.com/reviews/albums/adult-jazz-gist-is</v>
      </c>
      <c r="AD1179" s="12" t="str">
        <f>IFERROR(VLOOKUP($A1179,Sheet2!$Y$2:$AK$3116,COLUMN(F1178),FALSE),"")</f>
        <v>Adult Jazz</v>
      </c>
      <c r="AE1179" s="12" t="str">
        <f>IFERROR(VLOOKUP($A1179,Sheet2!$Y$2:$AK$3116,COLUMN(G1178),FALSE),"")</f>
        <v>https://www.thelineofbestfit.com/artists/adult-jazz-142764</v>
      </c>
      <c r="AF1179" s="13">
        <f>IFERROR(VLOOKUP($A1179,Sheet2!$Y$2:$AK$3116,COLUMN(H1178),FALSE),"")</f>
        <v>41855</v>
      </c>
      <c r="AG1179" s="12">
        <f>IFERROR(VLOOKUP($A1179,Sheet2!$Y$2:$AK$3116,COLUMN(I1178),FALSE),"")</f>
        <v>8.5</v>
      </c>
      <c r="AH1179" s="12">
        <f>IFERROR(VLOOKUP($A1179,Sheet2!$Y$2:$AK$3116,COLUMN(J1178),FALSE),"")</f>
        <v>0.91452717939504891</v>
      </c>
      <c r="AI1179" s="12" t="str">
        <f>IFERROR(VLOOKUP($A1179,Sheet2!$Y$2:$AK$3116,COLUMN(K1178),FALSE),"")</f>
        <v>United Kingdom</v>
      </c>
      <c r="AJ1179" s="12" t="str">
        <f>IFERROR(VLOOKUP($A1179,Sheet2!$Y$2:$AK$3116,COLUMN(L1178),FALSE),"")</f>
        <v>Adult Jazz - Gist Is</v>
      </c>
      <c r="AK1179" s="12" t="str">
        <f>IFERROR(VLOOKUP($A1179,Sheet2!$Y$2:$AK$3116,COLUMN(M1178),FALSE),"")</f>
        <v>Some bands lack a real awareness of how to use space; far too many artists want to fill any gaps with music, be it layering up the instrumentation, using a well-worn chord progression or simply continuing to sing/emote when there‚Äôs absolutely no need. It means there‚Äôs nowhere for the initial sketches to move into and grow. Adult Jazz does not do any of this.</v>
      </c>
    </row>
    <row r="1180" spans="1:37">
      <c r="A1180" t="s">
        <v>1405</v>
      </c>
      <c r="B1180" s="3" t="s">
        <v>1404</v>
      </c>
      <c r="C1180" t="s">
        <v>786</v>
      </c>
      <c r="D1180" t="s">
        <v>787</v>
      </c>
      <c r="E1180" t="s">
        <v>1406</v>
      </c>
      <c r="F1180" t="s">
        <v>1407</v>
      </c>
      <c r="G1180" t="s">
        <v>1408</v>
      </c>
      <c r="H1180" t="s">
        <v>21</v>
      </c>
      <c r="I1180" t="s">
        <v>21</v>
      </c>
      <c r="J1180" t="s">
        <v>21</v>
      </c>
      <c r="K1180" t="s">
        <v>21</v>
      </c>
      <c r="L1180" t="s">
        <v>39</v>
      </c>
      <c r="M1180" t="s">
        <v>40</v>
      </c>
      <c r="N1180" t="s">
        <v>21</v>
      </c>
      <c r="O1180" t="s">
        <v>21</v>
      </c>
      <c r="P1180">
        <v>2015</v>
      </c>
      <c r="Q1180" t="s">
        <v>214</v>
      </c>
      <c r="R1180" t="s">
        <v>21</v>
      </c>
      <c r="S1180" t="s">
        <v>21</v>
      </c>
      <c r="T1180">
        <v>6.6</v>
      </c>
      <c r="U1180">
        <f>SUM((T1180-6.977778)/1.271306)</f>
        <v>-0.29715741135493751</v>
      </c>
      <c r="V1180" t="s">
        <v>21</v>
      </c>
      <c r="W1180" t="s">
        <v>1409</v>
      </c>
      <c r="X1180" t="s">
        <v>1410</v>
      </c>
      <c r="Y1180" s="12" t="str">
        <f>IFERROR(VLOOKUP($A1180,Sheet2!$Y$2:$AK$3116,COLUMN(A1179),FALSE),"")</f>
        <v>Girls in Peacetime Want to Dance</v>
      </c>
      <c r="Z1180" s="13">
        <f>IFERROR(VLOOKUP($A1180,Sheet2!$Y$2:$AK$3116,COLUMN(B1179),FALSE),"")</f>
        <v>42013</v>
      </c>
      <c r="AA1180" s="12" t="str">
        <f>IFERROR(VLOOKUP($A1180,Sheet2!$Y$2:$AK$3116,COLUMN(C1179),FALSE),"")</f>
        <v>Joe Goggins</v>
      </c>
      <c r="AB1180" s="12" t="str">
        <f>IFERROR(VLOOKUP($A1180,Sheet2!$Y$2:$AK$3116,COLUMN(D1179),FALSE),"")</f>
        <v>https://www.thelineofbestfit.com/author/jgoggins</v>
      </c>
      <c r="AC1180" s="12" t="str">
        <f>IFERROR(VLOOKUP($A1180,Sheet2!$Y$2:$AK$3116,COLUMN(E1179),FALSE),"")</f>
        <v>https://www.thelineofbestfit.com/reviews/albums/belle-sebastian-girls-in-peacetime-want-to-dance</v>
      </c>
      <c r="AD1180" s="12" t="str">
        <f>IFERROR(VLOOKUP($A1180,Sheet2!$Y$2:$AK$3116,COLUMN(F1179),FALSE),"")</f>
        <v>Belle And Sebastian</v>
      </c>
      <c r="AE1180" s="12" t="str">
        <f>IFERROR(VLOOKUP($A1180,Sheet2!$Y$2:$AK$3116,COLUMN(G1179),FALSE),"")</f>
        <v>none</v>
      </c>
      <c r="AF1180" s="13">
        <f>IFERROR(VLOOKUP($A1180,Sheet2!$Y$2:$AK$3116,COLUMN(H1179),FALSE),"")</f>
        <v>42023</v>
      </c>
      <c r="AG1180" s="12">
        <f>IFERROR(VLOOKUP($A1180,Sheet2!$Y$2:$AK$3116,COLUMN(I1179),FALSE),"")</f>
        <v>8</v>
      </c>
      <c r="AH1180" s="12">
        <f>IFERROR(VLOOKUP($A1180,Sheet2!$Y$2:$AK$3116,COLUMN(J1179),FALSE),"")</f>
        <v>0.44667516285928721</v>
      </c>
      <c r="AI1180" s="12" t="str">
        <f>IFERROR(VLOOKUP($A1180,Sheet2!$Y$2:$AK$3116,COLUMN(K1179),FALSE),"")</f>
        <v>United Kingdom</v>
      </c>
      <c r="AJ1180" s="12" t="str">
        <f>IFERROR(VLOOKUP($A1180,Sheet2!$Y$2:$AK$3116,COLUMN(L1179),FALSE),"")</f>
        <v>Belle &amp; Sebastian - Girls in Peacetime Want to Dance</v>
      </c>
      <c r="AK1180" s="12" t="str">
        <f>IFERROR(VLOOKUP($A1180,Sheet2!$Y$2:$AK$3116,COLUMN(M1179),FALSE),"")</f>
        <v>More than any other band I can think of, Belle &amp; Sebastian have the kind of back catalogue that you can divide very neatly into two halves. The former period, running from their inception in January 1996 to their eventual signing to Rough Trade in the early noughties - not too long after the departures of Stuart David and Isobel Campbell - is widely considered to represent their vintage years; they turned out three masterly records in a row in Tigermilk, If You‚Äôre Feeling Sinister and The Boy with the Arab Strap, and - in a lovely nod to a bygone era - exclusively released non-album singles. The collection of EPs and singles they put out between 1996 and 2001, Push Barman to Open Old Wounds, is one of the greatest compilations of non-album material in recent history - ‚ÄúLegal Man‚Äù, ‚ÄúLazy Line Painter Jane‚Äù, ‚ÄúDog on Wheels‚Äù, ‚ÄúPhoto Jenny‚Äù and ‚ÄúLa Pastie de la Bourgeoisie‚Äù just a handful of the many stone-cold classics across the two discs. They barely put a foot wrong over those few years, despite being extremely prolific; when guitarist Stevie Jackson talked in a (brilliant) Pitchfork documentary of being put in mind of Bob Dylan and Paul Simon when he first heard Stuart Murdoch‚Äôs demos - ‚ÄúI actually thought it was on that level‚Äù - there‚Äôs barely a hint of hyperbole to his words.</v>
      </c>
    </row>
    <row r="1181" spans="1:37">
      <c r="A1181" t="s">
        <v>2867</v>
      </c>
      <c r="B1181" s="3" t="s">
        <v>2860</v>
      </c>
      <c r="C1181" t="s">
        <v>510</v>
      </c>
      <c r="D1181" t="s">
        <v>511</v>
      </c>
      <c r="E1181" t="s">
        <v>2868</v>
      </c>
      <c r="F1181" t="s">
        <v>2861</v>
      </c>
      <c r="G1181" t="s">
        <v>2862</v>
      </c>
      <c r="H1181" t="s">
        <v>21</v>
      </c>
      <c r="I1181" t="s">
        <v>21</v>
      </c>
      <c r="J1181" t="s">
        <v>21</v>
      </c>
      <c r="K1181" t="s">
        <v>21</v>
      </c>
      <c r="L1181" t="s">
        <v>100</v>
      </c>
      <c r="M1181" t="s">
        <v>101</v>
      </c>
      <c r="N1181" t="s">
        <v>21</v>
      </c>
      <c r="O1181" t="s">
        <v>21</v>
      </c>
      <c r="P1181">
        <v>2008</v>
      </c>
      <c r="Q1181" t="s">
        <v>266</v>
      </c>
      <c r="R1181" t="s">
        <v>21</v>
      </c>
      <c r="S1181" t="s">
        <v>21</v>
      </c>
      <c r="T1181">
        <v>7.6</v>
      </c>
      <c r="U1181">
        <f>SUM((T1181-6.977778)/1.271306)</f>
        <v>0.48943527364772904</v>
      </c>
      <c r="V1181" t="s">
        <v>21</v>
      </c>
      <c r="W1181" t="s">
        <v>2869</v>
      </c>
      <c r="X1181" t="s">
        <v>2870</v>
      </c>
      <c r="Y1181" s="12" t="str">
        <f>IFERROR(VLOOKUP($A1181,Sheet2!$Y$2:$AK$3116,COLUMN(A1180),FALSE),"")</f>
        <v>Ghost Town</v>
      </c>
      <c r="Z1181" s="13">
        <f>IFERROR(VLOOKUP($A1181,Sheet2!$Y$2:$AK$3116,COLUMN(B1180),FALSE),"")</f>
        <v>40942</v>
      </c>
      <c r="AA1181" s="12" t="str">
        <f>IFERROR(VLOOKUP($A1181,Sheet2!$Y$2:$AK$3116,COLUMN(C1180),FALSE),"")</f>
        <v>Luke Grundy</v>
      </c>
      <c r="AB1181" s="12" t="str">
        <f>IFERROR(VLOOKUP($A1181,Sheet2!$Y$2:$AK$3116,COLUMN(D1180),FALSE),"")</f>
        <v>https://www.thelineofbestfit.com/author/lgrundy</v>
      </c>
      <c r="AC1181" s="12" t="str">
        <f>IFERROR(VLOOKUP($A1181,Sheet2!$Y$2:$AK$3116,COLUMN(E1180),FALSE),"")</f>
        <v>https://www.thelineofbestfit.com/reviews/albums/owen-ghost-town-79861</v>
      </c>
      <c r="AD1181" s="12" t="str">
        <f>IFERROR(VLOOKUP($A1181,Sheet2!$Y$2:$AK$3116,COLUMN(F1180),FALSE),"")</f>
        <v>Owen</v>
      </c>
      <c r="AE1181" s="12" t="str">
        <f>IFERROR(VLOOKUP($A1181,Sheet2!$Y$2:$AK$3116,COLUMN(G1180),FALSE),"")</f>
        <v>https://www.thelineofbestfit.com/artists/owen-106647</v>
      </c>
      <c r="AF1181" s="13" t="str">
        <f>IFERROR(VLOOKUP($A1181,Sheet2!$Y$2:$AK$3116,COLUMN(H1180),FALSE),"")</f>
        <v>none</v>
      </c>
      <c r="AG1181" s="12">
        <f>IFERROR(VLOOKUP($A1181,Sheet2!$Y$2:$AK$3116,COLUMN(I1180),FALSE),"")</f>
        <v>6.5</v>
      </c>
      <c r="AH1181" s="12">
        <f>IFERROR(VLOOKUP($A1181,Sheet2!$Y$2:$AK$3116,COLUMN(J1180),FALSE),"")</f>
        <v>-0.95688088674799787</v>
      </c>
      <c r="AI1181" s="12" t="str">
        <f>IFERROR(VLOOKUP($A1181,Sheet2!$Y$2:$AK$3116,COLUMN(K1180),FALSE),"")</f>
        <v>none</v>
      </c>
      <c r="AJ1181" s="12" t="str">
        <f>IFERROR(VLOOKUP($A1181,Sheet2!$Y$2:$AK$3116,COLUMN(L1180),FALSE),"")</f>
        <v>Owen ‚Äì Ghost Town</v>
      </c>
      <c r="AK1181" s="12" t="str">
        <f>IFERROR(VLOOKUP($A1181,Sheet2!$Y$2:$AK$3116,COLUMN(M1180),FALSE),"")</f>
        <v>none</v>
      </c>
    </row>
    <row r="1182" spans="1:37">
      <c r="A1182" t="s">
        <v>2583</v>
      </c>
      <c r="B1182" s="3" t="s">
        <v>2580</v>
      </c>
      <c r="C1182" t="s">
        <v>546</v>
      </c>
      <c r="D1182" t="s">
        <v>547</v>
      </c>
      <c r="E1182" t="s">
        <v>2584</v>
      </c>
      <c r="F1182" t="s">
        <v>2581</v>
      </c>
      <c r="G1182" t="s">
        <v>2582</v>
      </c>
      <c r="H1182" t="s">
        <v>21</v>
      </c>
      <c r="I1182" t="s">
        <v>21</v>
      </c>
      <c r="J1182" t="s">
        <v>21</v>
      </c>
      <c r="K1182" t="s">
        <v>21</v>
      </c>
      <c r="L1182" t="s">
        <v>39</v>
      </c>
      <c r="M1182" t="s">
        <v>40</v>
      </c>
      <c r="N1182" t="s">
        <v>21</v>
      </c>
      <c r="O1182" t="s">
        <v>21</v>
      </c>
      <c r="P1182">
        <v>2014</v>
      </c>
      <c r="Q1182" t="s">
        <v>268</v>
      </c>
      <c r="R1182" t="s">
        <v>367</v>
      </c>
      <c r="S1182" t="s">
        <v>21</v>
      </c>
      <c r="T1182">
        <v>4.4000000000000004</v>
      </c>
      <c r="U1182">
        <f>SUM((T1182-6.977778)/1.271306)</f>
        <v>-2.0276613183608032</v>
      </c>
      <c r="V1182" t="s">
        <v>21</v>
      </c>
      <c r="W1182" t="s">
        <v>2585</v>
      </c>
      <c r="X1182" t="s">
        <v>2586</v>
      </c>
      <c r="Y1182" s="12" t="str">
        <f>IFERROR(VLOOKUP($A1182,Sheet2!$Y$2:$AK$3116,COLUMN(A1181),FALSE),"")</f>
        <v>Ghost Stories</v>
      </c>
      <c r="Z1182" s="13">
        <f>IFERROR(VLOOKUP($A1182,Sheet2!$Y$2:$AK$3116,COLUMN(B1181),FALSE),"")</f>
        <v>41778</v>
      </c>
      <c r="AA1182" s="12" t="str">
        <f>IFERROR(VLOOKUP($A1182,Sheet2!$Y$2:$AK$3116,COLUMN(C1181),FALSE),"")</f>
        <v>Charlotte Krol</v>
      </c>
      <c r="AB1182" s="12" t="str">
        <f>IFERROR(VLOOKUP($A1182,Sheet2!$Y$2:$AK$3116,COLUMN(D1181),FALSE),"")</f>
        <v>https://www.thelineofbestfit.com/author/ckrol</v>
      </c>
      <c r="AC1182" s="12" t="str">
        <f>IFERROR(VLOOKUP($A1182,Sheet2!$Y$2:$AK$3116,COLUMN(E1181),FALSE),"")</f>
        <v>https://www.thelineofbestfit.com/reviews/albums/coldplay-ghost-stories</v>
      </c>
      <c r="AD1182" s="12" t="str">
        <f>IFERROR(VLOOKUP($A1182,Sheet2!$Y$2:$AK$3116,COLUMN(F1181),FALSE),"")</f>
        <v>Coldplay</v>
      </c>
      <c r="AE1182" s="12" t="str">
        <f>IFERROR(VLOOKUP($A1182,Sheet2!$Y$2:$AK$3116,COLUMN(G1181),FALSE),"")</f>
        <v>https://www.thelineofbestfit.com/artists/coldplay-104049</v>
      </c>
      <c r="AF1182" s="13">
        <f>IFERROR(VLOOKUP($A1182,Sheet2!$Y$2:$AK$3116,COLUMN(H1181),FALSE),"")</f>
        <v>41778</v>
      </c>
      <c r="AG1182" s="12">
        <f>IFERROR(VLOOKUP($A1182,Sheet2!$Y$2:$AK$3116,COLUMN(I1181),FALSE),"")</f>
        <v>7.5</v>
      </c>
      <c r="AH1182" s="12">
        <f>IFERROR(VLOOKUP($A1182,Sheet2!$Y$2:$AK$3116,COLUMN(J1181),FALSE),"")</f>
        <v>-2.1176853676474497E-2</v>
      </c>
      <c r="AI1182" s="12" t="str">
        <f>IFERROR(VLOOKUP($A1182,Sheet2!$Y$2:$AK$3116,COLUMN(K1181),FALSE),"")</f>
        <v>United Kingdom</v>
      </c>
      <c r="AJ1182" s="12" t="str">
        <f>IFERROR(VLOOKUP($A1182,Sheet2!$Y$2:$AK$3116,COLUMN(L1181),FALSE),"")</f>
        <v>Coldplay - Ghost Stories</v>
      </c>
      <c r="AK1182" s="12" t="str">
        <f>IFERROR(VLOOKUP($A1182,Sheet2!$Y$2:$AK$3116,COLUMN(M1181),FALSE),"")</f>
        <v>‚ÄúEver since our band came out, we have been a very polarising group because we do a certain thing very well‚Äù, said Coldplay‚Äôs Chris Martin in a recent interview on BBC Radio 1. ‚ÄúI don‚Äôt really mind what anyone says about this album.‚Äù‚Äã</v>
      </c>
    </row>
    <row r="1183" spans="1:37">
      <c r="A1183" t="s">
        <v>5106</v>
      </c>
      <c r="B1183" s="3" t="s">
        <v>5105</v>
      </c>
      <c r="C1183" t="s">
        <v>613</v>
      </c>
      <c r="D1183" t="s">
        <v>614</v>
      </c>
      <c r="E1183" t="s">
        <v>5107</v>
      </c>
      <c r="F1183" t="s">
        <v>1426</v>
      </c>
      <c r="G1183" t="s">
        <v>1427</v>
      </c>
      <c r="H1183" t="s">
        <v>21</v>
      </c>
      <c r="I1183" t="s">
        <v>21</v>
      </c>
      <c r="J1183" t="s">
        <v>21</v>
      </c>
      <c r="K1183" t="s">
        <v>21</v>
      </c>
      <c r="L1183" t="s">
        <v>300</v>
      </c>
      <c r="M1183" t="s">
        <v>301</v>
      </c>
      <c r="N1183" t="s">
        <v>21</v>
      </c>
      <c r="O1183" t="s">
        <v>21</v>
      </c>
      <c r="P1183">
        <v>2013</v>
      </c>
      <c r="Q1183" t="s">
        <v>545</v>
      </c>
      <c r="R1183" t="s">
        <v>21</v>
      </c>
      <c r="S1183" t="s">
        <v>21</v>
      </c>
      <c r="T1183">
        <v>6.1</v>
      </c>
      <c r="U1183">
        <f>SUM((T1183-6.977778)/1.271306)</f>
        <v>-0.69045375385627072</v>
      </c>
      <c r="V1183" t="s">
        <v>21</v>
      </c>
      <c r="W1183" t="s">
        <v>5108</v>
      </c>
      <c r="X1183" t="s">
        <v>5109</v>
      </c>
      <c r="Y1183" s="12" t="str">
        <f>IFERROR(VLOOKUP($A1183,Sheet2!$Y$2:$AK$3116,COLUMN(A1182),FALSE),"")</f>
        <v>Ghost on Ghost</v>
      </c>
      <c r="Z1183" s="13">
        <f>IFERROR(VLOOKUP($A1183,Sheet2!$Y$2:$AK$3116,COLUMN(B1182),FALSE),"")</f>
        <v>41373</v>
      </c>
      <c r="AA1183" s="12" t="str">
        <f>IFERROR(VLOOKUP($A1183,Sheet2!$Y$2:$AK$3116,COLUMN(C1182),FALSE),"")</f>
        <v>Janne Oinonen</v>
      </c>
      <c r="AB1183" s="12" t="str">
        <f>IFERROR(VLOOKUP($A1183,Sheet2!$Y$2:$AK$3116,COLUMN(D1182),FALSE),"")</f>
        <v>https://www.thelineofbestfit.com/author/JOinonen</v>
      </c>
      <c r="AC1183" s="12" t="str">
        <f>IFERROR(VLOOKUP($A1183,Sheet2!$Y$2:$AK$3116,COLUMN(E1182),FALSE),"")</f>
        <v>https://www.thelineofbestfit.com/reviews/albums/iron-wine-ghost-on-ghost-122578</v>
      </c>
      <c r="AD1183" s="12" t="str">
        <f>IFERROR(VLOOKUP($A1183,Sheet2!$Y$2:$AK$3116,COLUMN(F1182),FALSE),"")</f>
        <v>Iron and Wine</v>
      </c>
      <c r="AE1183" s="12" t="str">
        <f>IFERROR(VLOOKUP($A1183,Sheet2!$Y$2:$AK$3116,COLUMN(G1182),FALSE),"")</f>
        <v>none</v>
      </c>
      <c r="AF1183" s="13" t="str">
        <f>IFERROR(VLOOKUP($A1183,Sheet2!$Y$2:$AK$3116,COLUMN(H1182),FALSE),"")</f>
        <v>none</v>
      </c>
      <c r="AG1183" s="12">
        <f>IFERROR(VLOOKUP($A1183,Sheet2!$Y$2:$AK$3116,COLUMN(I1182),FALSE),"")</f>
        <v>9</v>
      </c>
      <c r="AH1183" s="12">
        <f>IFERROR(VLOOKUP($A1183,Sheet2!$Y$2:$AK$3116,COLUMN(J1182),FALSE),"")</f>
        <v>1.3823791959308105</v>
      </c>
      <c r="AI1183" s="12" t="str">
        <f>IFERROR(VLOOKUP($A1183,Sheet2!$Y$2:$AK$3116,COLUMN(K1182),FALSE),"")</f>
        <v>none</v>
      </c>
      <c r="AJ1183" s="12" t="str">
        <f>IFERROR(VLOOKUP($A1183,Sheet2!$Y$2:$AK$3116,COLUMN(L1182),FALSE),"")</f>
        <v>Iron &amp; Wine ‚Äì Ghost on Ghost</v>
      </c>
      <c r="AK1183" s="12" t="str">
        <f>IFERROR(VLOOKUP($A1183,Sheet2!$Y$2:$AK$3116,COLUMN(M1182),FALSE),"")</f>
        <v>none</v>
      </c>
    </row>
    <row r="1184" spans="1:37">
      <c r="A1184" t="s">
        <v>4389</v>
      </c>
      <c r="B1184" s="3" t="s">
        <v>4388</v>
      </c>
      <c r="C1184" t="s">
        <v>636</v>
      </c>
      <c r="D1184" t="s">
        <v>1086</v>
      </c>
      <c r="E1184" t="s">
        <v>4390</v>
      </c>
      <c r="F1184" t="s">
        <v>4389</v>
      </c>
      <c r="G1184" t="s">
        <v>4391</v>
      </c>
      <c r="H1184" t="s">
        <v>21</v>
      </c>
      <c r="I1184" t="s">
        <v>21</v>
      </c>
      <c r="J1184" t="s">
        <v>21</v>
      </c>
      <c r="K1184" t="s">
        <v>21</v>
      </c>
      <c r="L1184" t="s">
        <v>31</v>
      </c>
      <c r="M1184" t="s">
        <v>32</v>
      </c>
      <c r="N1184" t="s">
        <v>21</v>
      </c>
      <c r="O1184" t="s">
        <v>21</v>
      </c>
      <c r="P1184">
        <v>2015</v>
      </c>
      <c r="Q1184" t="s">
        <v>2639</v>
      </c>
      <c r="R1184" t="s">
        <v>21</v>
      </c>
      <c r="S1184" t="s">
        <v>21</v>
      </c>
      <c r="T1184">
        <v>7.1</v>
      </c>
      <c r="U1184">
        <f>SUM((T1184-6.977778)/1.271306)</f>
        <v>9.6138931146395767E-2</v>
      </c>
      <c r="V1184" t="s">
        <v>21</v>
      </c>
      <c r="W1184" t="s">
        <v>4392</v>
      </c>
      <c r="X1184" t="s">
        <v>4393</v>
      </c>
      <c r="Y1184" s="12" t="str">
        <f>IFERROR(VLOOKUP($A1184,Sheet2!$Y$2:$AK$3116,COLUMN(A1183),FALSE),"")</f>
        <v>Ghost Culture</v>
      </c>
      <c r="Z1184" s="13">
        <f>IFERROR(VLOOKUP($A1184,Sheet2!$Y$2:$AK$3116,COLUMN(B1183),FALSE),"")</f>
        <v>42009</v>
      </c>
      <c r="AA1184" s="12" t="str">
        <f>IFERROR(VLOOKUP($A1184,Sheet2!$Y$2:$AK$3116,COLUMN(C1183),FALSE),"")</f>
        <v>Kate Travers</v>
      </c>
      <c r="AB1184" s="12" t="str">
        <f>IFERROR(VLOOKUP($A1184,Sheet2!$Y$2:$AK$3116,COLUMN(D1183),FALSE),"")</f>
        <v>https://www.thelineofbestfit.com/author/ktravers</v>
      </c>
      <c r="AC1184" s="12" t="str">
        <f>IFERROR(VLOOKUP($A1184,Sheet2!$Y$2:$AK$3116,COLUMN(E1183),FALSE),"")</f>
        <v>https://www.thelineofbestfit.com/reviews/albums/ghost-culture-ghost-culture</v>
      </c>
      <c r="AD1184" s="12" t="str">
        <f>IFERROR(VLOOKUP($A1184,Sheet2!$Y$2:$AK$3116,COLUMN(F1183),FALSE),"")</f>
        <v>Ghost Culture</v>
      </c>
      <c r="AE1184" s="12" t="str">
        <f>IFERROR(VLOOKUP($A1184,Sheet2!$Y$2:$AK$3116,COLUMN(G1183),FALSE),"")</f>
        <v>https://www.thelineofbestfit.com/artists/ghost-culture-146562</v>
      </c>
      <c r="AF1184" s="13">
        <f>IFERROR(VLOOKUP($A1184,Sheet2!$Y$2:$AK$3116,COLUMN(H1183),FALSE),"")</f>
        <v>42009</v>
      </c>
      <c r="AG1184" s="12">
        <f>IFERROR(VLOOKUP($A1184,Sheet2!$Y$2:$AK$3116,COLUMN(I1183),FALSE),"")</f>
        <v>8.5</v>
      </c>
      <c r="AH1184" s="12">
        <f>IFERROR(VLOOKUP($A1184,Sheet2!$Y$2:$AK$3116,COLUMN(J1183),FALSE),"")</f>
        <v>0.91452717939504891</v>
      </c>
      <c r="AI1184" s="12" t="str">
        <f>IFERROR(VLOOKUP($A1184,Sheet2!$Y$2:$AK$3116,COLUMN(K1183),FALSE),"")</f>
        <v>United Kingdom</v>
      </c>
      <c r="AJ1184" s="12" t="str">
        <f>IFERROR(VLOOKUP($A1184,Sheet2!$Y$2:$AK$3116,COLUMN(L1183),FALSE),"")</f>
        <v>Ghost Culture - Ghost Culture</v>
      </c>
      <c r="AK1184" s="12" t="str">
        <f>IFERROR(VLOOKUP($A1184,Sheet2!$Y$2:$AK$3116,COLUMN(M1183),FALSE),"")</f>
        <v>When Erol Alkan signs someone on the basis of a single track, it‚Äôs worth sitting up and taking notice. So, when Alkan did just that to London‚Äôs Ghost Culture, the music press and house fans everywhere pricked up their ears. Alkan described hearing ‚ÄúHow‚Äù and thinking ‚Äúthis is what The Strokes would have sounded like, had they been produced by Delia Derbyshire‚Äù (Derbyshire being the BBC Radiophonic Workshop‚Äôs genius-in-residence who was responsible for creating the Doctor Who theme). And, well, he‚Äôs kind of right.</v>
      </c>
    </row>
    <row r="1185" spans="1:37">
      <c r="A1185" t="s">
        <v>290</v>
      </c>
      <c r="B1185" s="3" t="s">
        <v>286</v>
      </c>
      <c r="C1185" t="s">
        <v>18</v>
      </c>
      <c r="D1185" t="s">
        <v>18</v>
      </c>
      <c r="E1185" t="s">
        <v>291</v>
      </c>
      <c r="F1185" t="s">
        <v>287</v>
      </c>
      <c r="G1185" t="s">
        <v>288</v>
      </c>
      <c r="H1185" t="s">
        <v>21</v>
      </c>
      <c r="I1185" t="s">
        <v>21</v>
      </c>
      <c r="J1185" t="s">
        <v>21</v>
      </c>
      <c r="K1185" t="s">
        <v>21</v>
      </c>
      <c r="L1185" t="s">
        <v>31</v>
      </c>
      <c r="M1185" t="s">
        <v>32</v>
      </c>
      <c r="N1185" t="s">
        <v>21</v>
      </c>
      <c r="O1185" t="s">
        <v>21</v>
      </c>
      <c r="P1185">
        <v>2014</v>
      </c>
      <c r="Q1185" t="s">
        <v>292</v>
      </c>
      <c r="R1185" t="s">
        <v>21</v>
      </c>
      <c r="S1185" t="s">
        <v>21</v>
      </c>
      <c r="T1185">
        <v>6.7</v>
      </c>
      <c r="U1185">
        <f>SUM((T1185-6.977778)/1.271306)</f>
        <v>-0.21849814285467042</v>
      </c>
      <c r="V1185" t="s">
        <v>21</v>
      </c>
      <c r="W1185" t="s">
        <v>293</v>
      </c>
      <c r="X1185" t="s">
        <v>294</v>
      </c>
      <c r="Y1185" s="12" t="str">
        <f>IFERROR(VLOOKUP($A1185,Sheet2!$Y$2:$AK$3116,COLUMN(A1184),FALSE),"")</f>
        <v>Ghettoville</v>
      </c>
      <c r="Z1185" s="13">
        <f>IFERROR(VLOOKUP($A1185,Sheet2!$Y$2:$AK$3116,COLUMN(B1184),FALSE),"")</f>
        <v>41663</v>
      </c>
      <c r="AA1185" s="12" t="str">
        <f>IFERROR(VLOOKUP($A1185,Sheet2!$Y$2:$AK$3116,COLUMN(C1184),FALSE),"")</f>
        <v>Christian Cottingham</v>
      </c>
      <c r="AB1185" s="12" t="str">
        <f>IFERROR(VLOOKUP($A1185,Sheet2!$Y$2:$AK$3116,COLUMN(D1184),FALSE),"")</f>
        <v>https://www.thelineofbestfit.com/author/ccottingham</v>
      </c>
      <c r="AC1185" s="12" t="str">
        <f>IFERROR(VLOOKUP($A1185,Sheet2!$Y$2:$AK$3116,COLUMN(E1184),FALSE),"")</f>
        <v>https://www.thelineofbestfit.com/reviews/albums/actress-ghettoville-144675</v>
      </c>
      <c r="AD1185" s="12" t="str">
        <f>IFERROR(VLOOKUP($A1185,Sheet2!$Y$2:$AK$3116,COLUMN(F1184),FALSE),"")</f>
        <v>Actress</v>
      </c>
      <c r="AE1185" s="12" t="str">
        <f>IFERROR(VLOOKUP($A1185,Sheet2!$Y$2:$AK$3116,COLUMN(G1184),FALSE),"")</f>
        <v>https://www.thelineofbestfit.com/artists/actress-103199</v>
      </c>
      <c r="AF1185" s="13">
        <f>IFERROR(VLOOKUP($A1185,Sheet2!$Y$2:$AK$3116,COLUMN(H1184),FALSE),"")</f>
        <v>41665</v>
      </c>
      <c r="AG1185" s="12">
        <f>IFERROR(VLOOKUP($A1185,Sheet2!$Y$2:$AK$3116,COLUMN(I1184),FALSE),"")</f>
        <v>8.5</v>
      </c>
      <c r="AH1185" s="12">
        <f>IFERROR(VLOOKUP($A1185,Sheet2!$Y$2:$AK$3116,COLUMN(J1184),FALSE),"")</f>
        <v>0.91452717939504891</v>
      </c>
      <c r="AI1185" s="12" t="str">
        <f>IFERROR(VLOOKUP($A1185,Sheet2!$Y$2:$AK$3116,COLUMN(K1184),FALSE),"")</f>
        <v>none</v>
      </c>
      <c r="AJ1185" s="12" t="str">
        <f>IFERROR(VLOOKUP($A1185,Sheet2!$Y$2:$AK$3116,COLUMN(L1184),FALSE),"")</f>
        <v>Actress ‚Äì Ghettoville</v>
      </c>
      <c r="AK1185" s="12" t="str">
        <f>IFERROR(VLOOKUP($A1185,Sheet2!$Y$2:$AK$3116,COLUMN(M1184),FALSE),"")</f>
        <v>none</v>
      </c>
    </row>
    <row r="1186" spans="1:37">
      <c r="A1186" t="s">
        <v>3795</v>
      </c>
      <c r="B1186" s="3" t="s">
        <v>3794</v>
      </c>
      <c r="C1186" t="s">
        <v>96</v>
      </c>
      <c r="D1186" t="s">
        <v>97</v>
      </c>
      <c r="E1186" t="s">
        <v>3796</v>
      </c>
      <c r="F1186" t="s">
        <v>3797</v>
      </c>
      <c r="G1186" t="s">
        <v>3798</v>
      </c>
      <c r="H1186" t="s">
        <v>21</v>
      </c>
      <c r="I1186" t="s">
        <v>21</v>
      </c>
      <c r="J1186" t="s">
        <v>21</v>
      </c>
      <c r="K1186" t="s">
        <v>21</v>
      </c>
      <c r="L1186" t="s">
        <v>39</v>
      </c>
      <c r="M1186" t="s">
        <v>40</v>
      </c>
      <c r="N1186" t="s">
        <v>22</v>
      </c>
      <c r="O1186" t="s">
        <v>23</v>
      </c>
      <c r="P1186">
        <v>2015</v>
      </c>
      <c r="Q1186" t="s">
        <v>228</v>
      </c>
      <c r="R1186" t="s">
        <v>21</v>
      </c>
      <c r="S1186" t="s">
        <v>21</v>
      </c>
      <c r="T1186">
        <v>7.2</v>
      </c>
      <c r="U1186">
        <f>SUM((T1186-6.977778)/1.271306)</f>
        <v>0.17479819964666285</v>
      </c>
      <c r="V1186" t="s">
        <v>21</v>
      </c>
      <c r="W1186" t="s">
        <v>3799</v>
      </c>
      <c r="X1186" t="s">
        <v>3800</v>
      </c>
      <c r="Y1186" s="12" t="str">
        <f>IFERROR(VLOOKUP($A1186,Sheet2!$Y$2:$AK$3116,COLUMN(A1185),FALSE),"")</f>
        <v>Get To Heaven</v>
      </c>
      <c r="Z1186" s="13">
        <f>IFERROR(VLOOKUP($A1186,Sheet2!$Y$2:$AK$3116,COLUMN(B1185),FALSE),"")</f>
        <v>42174</v>
      </c>
      <c r="AA1186" s="12" t="str">
        <f>IFERROR(VLOOKUP($A1186,Sheet2!$Y$2:$AK$3116,COLUMN(C1185),FALSE),"")</f>
        <v>Laurence Day</v>
      </c>
      <c r="AB1186" s="12" t="str">
        <f>IFERROR(VLOOKUP($A1186,Sheet2!$Y$2:$AK$3116,COLUMN(D1185),FALSE),"")</f>
        <v>https://www.thelineofbestfit.com/author/lday</v>
      </c>
      <c r="AC1186" s="12" t="str">
        <f>IFERROR(VLOOKUP($A1186,Sheet2!$Y$2:$AK$3116,COLUMN(E1185),FALSE),"")</f>
        <v>https://www.thelineofbestfit.com/reviews/albums/everything-everything-get-to-heaven</v>
      </c>
      <c r="AD1186" s="12" t="str">
        <f>IFERROR(VLOOKUP($A1186,Sheet2!$Y$2:$AK$3116,COLUMN(F1185),FALSE),"")</f>
        <v>Everything Everything</v>
      </c>
      <c r="AE1186" s="12" t="str">
        <f>IFERROR(VLOOKUP($A1186,Sheet2!$Y$2:$AK$3116,COLUMN(G1185),FALSE),"")</f>
        <v>https://www.thelineofbestfit.com/artists/everything-everything-104628</v>
      </c>
      <c r="AF1186" s="13">
        <f>IFERROR(VLOOKUP($A1186,Sheet2!$Y$2:$AK$3116,COLUMN(H1185),FALSE),"")</f>
        <v>42177</v>
      </c>
      <c r="AG1186" s="12">
        <f>IFERROR(VLOOKUP($A1186,Sheet2!$Y$2:$AK$3116,COLUMN(I1185),FALSE),"")</f>
        <v>8.5</v>
      </c>
      <c r="AH1186" s="12">
        <f>IFERROR(VLOOKUP($A1186,Sheet2!$Y$2:$AK$3116,COLUMN(J1185),FALSE),"")</f>
        <v>0.91452717939504891</v>
      </c>
      <c r="AI1186" s="12" t="str">
        <f>IFERROR(VLOOKUP($A1186,Sheet2!$Y$2:$AK$3116,COLUMN(K1185),FALSE),"")</f>
        <v>United Kingdom</v>
      </c>
      <c r="AJ1186" s="12" t="str">
        <f>IFERROR(VLOOKUP($A1186,Sheet2!$Y$2:$AK$3116,COLUMN(L1185),FALSE),"")</f>
        <v>Everything Everything turn themselves inside out on Get To Heaven</v>
      </c>
      <c r="AK1186" s="12" t="str">
        <f>IFERROR(VLOOKUP($A1186,Sheet2!$Y$2:$AK$3116,COLUMN(M1185),FALSE),"")</f>
        <v>Man Alive juddered with art-pop intricacy and a statement of intent firmly grasped in Everything Everything‚Äôs fists: they were something new. Arc followed a few years later, with scaled back barricades and a newfound penchant for heavy-hearted lyrics and slowly-blossoming ballads. Get To Heaven, the Manchester-based band‚Äôs third long-player, looks set to borrow from both predecessors and then turn them both inside-out.</v>
      </c>
    </row>
    <row r="1187" spans="1:37">
      <c r="A1187" t="s">
        <v>9170</v>
      </c>
      <c r="B1187" s="3" t="s">
        <v>9169</v>
      </c>
      <c r="C1187" t="s">
        <v>18</v>
      </c>
      <c r="D1187" t="s">
        <v>18</v>
      </c>
      <c r="E1187" t="s">
        <v>9171</v>
      </c>
      <c r="F1187" t="s">
        <v>9172</v>
      </c>
      <c r="G1187" t="s">
        <v>9173</v>
      </c>
      <c r="H1187" t="s">
        <v>21</v>
      </c>
      <c r="I1187" t="s">
        <v>21</v>
      </c>
      <c r="J1187" t="s">
        <v>21</v>
      </c>
      <c r="K1187" t="s">
        <v>21</v>
      </c>
      <c r="L1187" t="s">
        <v>39</v>
      </c>
      <c r="M1187" t="s">
        <v>40</v>
      </c>
      <c r="N1187" t="s">
        <v>21</v>
      </c>
      <c r="O1187" t="s">
        <v>21</v>
      </c>
      <c r="P1187">
        <v>2016</v>
      </c>
      <c r="Q1187" t="s">
        <v>27</v>
      </c>
      <c r="R1187" t="s">
        <v>21</v>
      </c>
      <c r="S1187" t="s">
        <v>21</v>
      </c>
      <c r="T1187">
        <v>6.8</v>
      </c>
      <c r="U1187">
        <f>SUM((T1187-6.977778)/1.271306)</f>
        <v>-0.13983887435440404</v>
      </c>
      <c r="V1187" t="s">
        <v>21</v>
      </c>
      <c r="W1187" t="s">
        <v>9174</v>
      </c>
      <c r="X1187" t="s">
        <v>9175</v>
      </c>
      <c r="Y1187" s="12" t="str">
        <f>IFERROR(VLOOKUP($A1187,Sheet2!$Y$2:$AK$3116,COLUMN(A1186),FALSE),"")</f>
        <v>Get Gone</v>
      </c>
      <c r="Z1187" s="13">
        <f>IFERROR(VLOOKUP($A1187,Sheet2!$Y$2:$AK$3116,COLUMN(B1186),FALSE),"")</f>
        <v>42500</v>
      </c>
      <c r="AA1187" s="12" t="str">
        <f>IFERROR(VLOOKUP($A1187,Sheet2!$Y$2:$AK$3116,COLUMN(C1186),FALSE),"")</f>
        <v>Kevin Irwin</v>
      </c>
      <c r="AB1187" s="12" t="str">
        <f>IFERROR(VLOOKUP($A1187,Sheet2!$Y$2:$AK$3116,COLUMN(D1186),FALSE),"")</f>
        <v>https://www.thelineofbestfit.com/author/kevinirwin</v>
      </c>
      <c r="AC1187" s="12" t="str">
        <f>IFERROR(VLOOKUP($A1187,Sheet2!$Y$2:$AK$3116,COLUMN(E1186),FALSE),"")</f>
        <v>https://www.thelineofbestfit.com/reviews/albums/seratones-get-gone</v>
      </c>
      <c r="AD1187" s="12" t="str">
        <f>IFERROR(VLOOKUP($A1187,Sheet2!$Y$2:$AK$3116,COLUMN(F1186),FALSE),"")</f>
        <v>Seratones</v>
      </c>
      <c r="AE1187" s="12" t="str">
        <f>IFERROR(VLOOKUP($A1187,Sheet2!$Y$2:$AK$3116,COLUMN(G1186),FALSE),"")</f>
        <v>https://www.thelineofbestfit.com/artists/seratones</v>
      </c>
      <c r="AF1187" s="13" t="str">
        <f>IFERROR(VLOOKUP($A1187,Sheet2!$Y$2:$AK$3116,COLUMN(H1186),FALSE),"")</f>
        <v>none</v>
      </c>
      <c r="AG1187" s="12">
        <f>IFERROR(VLOOKUP($A1187,Sheet2!$Y$2:$AK$3116,COLUMN(I1186),FALSE),"")</f>
        <v>7.5</v>
      </c>
      <c r="AH1187" s="12">
        <f>IFERROR(VLOOKUP($A1187,Sheet2!$Y$2:$AK$3116,COLUMN(J1186),FALSE),"")</f>
        <v>-2.1176853676474497E-2</v>
      </c>
      <c r="AI1187" s="12" t="str">
        <f>IFERROR(VLOOKUP($A1187,Sheet2!$Y$2:$AK$3116,COLUMN(K1186),FALSE),"")</f>
        <v>United States</v>
      </c>
      <c r="AJ1187" s="12" t="str">
        <f>IFERROR(VLOOKUP($A1187,Sheet2!$Y$2:$AK$3116,COLUMN(L1186),FALSE),"")</f>
        <v>Seratones might not change the world, but they will make your day</v>
      </c>
      <c r="AK1187" s="12" t="str">
        <f>IFERROR(VLOOKUP($A1187,Sheet2!$Y$2:$AK$3116,COLUMN(M1186),FALSE),"")</f>
        <v>In the wake of the death of Prince, the return of Beyonce and the giddy expectation surrounding new Radiohead material, there have been plenty of testaments written about those stellar artists who can revolutionise the music industry and create epic, stadium-filling moments of pop genius.</v>
      </c>
    </row>
    <row r="1188" spans="1:37">
      <c r="A1188" t="s">
        <v>10679</v>
      </c>
      <c r="B1188" s="3" t="s">
        <v>10153</v>
      </c>
      <c r="C1188" t="s">
        <v>77</v>
      </c>
      <c r="D1188" t="s">
        <v>78</v>
      </c>
      <c r="E1188" t="s">
        <v>10680</v>
      </c>
      <c r="F1188" t="s">
        <v>10681</v>
      </c>
      <c r="G1188" t="s">
        <v>10682</v>
      </c>
      <c r="H1188" t="s">
        <v>21</v>
      </c>
      <c r="I1188" t="s">
        <v>21</v>
      </c>
      <c r="J1188" t="s">
        <v>21</v>
      </c>
      <c r="K1188" t="s">
        <v>21</v>
      </c>
      <c r="L1188" t="s">
        <v>39</v>
      </c>
      <c r="M1188" t="s">
        <v>40</v>
      </c>
      <c r="N1188" t="s">
        <v>21</v>
      </c>
      <c r="O1188" t="s">
        <v>21</v>
      </c>
      <c r="P1188">
        <v>2012</v>
      </c>
      <c r="Q1188" t="s">
        <v>1017</v>
      </c>
      <c r="R1188" t="s">
        <v>21</v>
      </c>
      <c r="S1188" t="s">
        <v>21</v>
      </c>
      <c r="T1188">
        <v>7.5</v>
      </c>
      <c r="U1188">
        <f>SUM((T1188-6.977778)/1.271306)</f>
        <v>0.41077600514746265</v>
      </c>
      <c r="V1188" t="s">
        <v>21</v>
      </c>
      <c r="W1188" t="s">
        <v>10683</v>
      </c>
      <c r="X1188" t="s">
        <v>10684</v>
      </c>
      <c r="Y1188" s="12" t="str">
        <f>IFERROR(VLOOKUP($A1188,Sheet2!$Y$2:$AK$3116,COLUMN(A1187),FALSE),"")</f>
        <v>Generals</v>
      </c>
      <c r="Z1188" s="13">
        <f>IFERROR(VLOOKUP($A1188,Sheet2!$Y$2:$AK$3116,COLUMN(B1187),FALSE),"")</f>
        <v>41060</v>
      </c>
      <c r="AA1188" s="12" t="str">
        <f>IFERROR(VLOOKUP($A1188,Sheet2!$Y$2:$AK$3116,COLUMN(C1187),FALSE),"")</f>
        <v>Andrew Hannah</v>
      </c>
      <c r="AB1188" s="12" t="str">
        <f>IFERROR(VLOOKUP($A1188,Sheet2!$Y$2:$AK$3116,COLUMN(D1187),FALSE),"")</f>
        <v>https://www.thelineofbestfit.com/author/ahannah</v>
      </c>
      <c r="AC1188" s="12" t="str">
        <f>IFERROR(VLOOKUP($A1188,Sheet2!$Y$2:$AK$3116,COLUMN(E1187),FALSE),"")</f>
        <v>https://www.thelineofbestfit.com/reviews/albums/the-mynabirds-generals-98405</v>
      </c>
      <c r="AD1188" s="12" t="str">
        <f>IFERROR(VLOOKUP($A1188,Sheet2!$Y$2:$AK$3116,COLUMN(F1187),FALSE),"")</f>
        <v>The Mynabirds</v>
      </c>
      <c r="AE1188" s="12" t="str">
        <f>IFERROR(VLOOKUP($A1188,Sheet2!$Y$2:$AK$3116,COLUMN(G1187),FALSE),"")</f>
        <v>https://www.thelineofbestfit.com/artists/the-mynabirds-108100</v>
      </c>
      <c r="AF1188" s="13" t="str">
        <f>IFERROR(VLOOKUP($A1188,Sheet2!$Y$2:$AK$3116,COLUMN(H1187),FALSE),"")</f>
        <v>none</v>
      </c>
      <c r="AG1188" s="12">
        <f>IFERROR(VLOOKUP($A1188,Sheet2!$Y$2:$AK$3116,COLUMN(I1187),FALSE),"")</f>
        <v>7.5</v>
      </c>
      <c r="AH1188" s="12">
        <f>IFERROR(VLOOKUP($A1188,Sheet2!$Y$2:$AK$3116,COLUMN(J1187),FALSE),"")</f>
        <v>-2.1176853676474497E-2</v>
      </c>
      <c r="AI1188" s="12" t="str">
        <f>IFERROR(VLOOKUP($A1188,Sheet2!$Y$2:$AK$3116,COLUMN(K1187),FALSE),"")</f>
        <v>none</v>
      </c>
      <c r="AJ1188" s="12" t="str">
        <f>IFERROR(VLOOKUP($A1188,Sheet2!$Y$2:$AK$3116,COLUMN(L1187),FALSE),"")</f>
        <v>The Mynabirds ‚Äì Generals</v>
      </c>
      <c r="AK1188" s="12" t="str">
        <f>IFERROR(VLOOKUP($A1188,Sheet2!$Y$2:$AK$3116,COLUMN(M1187),FALSE),"")</f>
        <v>none</v>
      </c>
    </row>
    <row r="1189" spans="1:37">
      <c r="A1189" t="s">
        <v>2094</v>
      </c>
      <c r="B1189" s="3" t="s">
        <v>2093</v>
      </c>
      <c r="C1189" t="s">
        <v>1955</v>
      </c>
      <c r="D1189" t="s">
        <v>1956</v>
      </c>
      <c r="E1189" t="s">
        <v>2095</v>
      </c>
      <c r="F1189" t="s">
        <v>2096</v>
      </c>
      <c r="G1189" t="s">
        <v>2097</v>
      </c>
      <c r="H1189" t="s">
        <v>21</v>
      </c>
      <c r="I1189" t="s">
        <v>21</v>
      </c>
      <c r="J1189" t="s">
        <v>21</v>
      </c>
      <c r="K1189" t="s">
        <v>21</v>
      </c>
      <c r="L1189" t="s">
        <v>21</v>
      </c>
      <c r="M1189" t="s">
        <v>21</v>
      </c>
      <c r="N1189" t="s">
        <v>21</v>
      </c>
      <c r="O1189" t="s">
        <v>21</v>
      </c>
      <c r="P1189">
        <v>2013</v>
      </c>
      <c r="Q1189" t="s">
        <v>2090</v>
      </c>
      <c r="R1189" t="s">
        <v>21</v>
      </c>
      <c r="S1189" t="s">
        <v>21</v>
      </c>
      <c r="T1189">
        <v>7</v>
      </c>
      <c r="U1189">
        <f>SUM((T1189-6.977778)/1.271306)</f>
        <v>1.7479662646129403E-2</v>
      </c>
      <c r="V1189" t="s">
        <v>21</v>
      </c>
      <c r="W1189" t="s">
        <v>2098</v>
      </c>
      <c r="X1189" t="s">
        <v>2099</v>
      </c>
      <c r="Y1189" s="12" t="str">
        <f>IFERROR(VLOOKUP($A1189,Sheet2!$Y$2:$AK$3116,COLUMN(A1188),FALSE),"")</f>
        <v>General Dome</v>
      </c>
      <c r="Z1189" s="13">
        <f>IFERROR(VLOOKUP($A1189,Sheet2!$Y$2:$AK$3116,COLUMN(B1188),FALSE),"")</f>
        <v>41325</v>
      </c>
      <c r="AA1189" s="12" t="str">
        <f>IFERROR(VLOOKUP($A1189,Sheet2!$Y$2:$AK$3116,COLUMN(C1188),FALSE),"")</f>
        <v>Michael James Hall</v>
      </c>
      <c r="AB1189" s="12" t="str">
        <f>IFERROR(VLOOKUP($A1189,Sheet2!$Y$2:$AK$3116,COLUMN(D1188),FALSE),"")</f>
        <v>https://www.thelineofbestfit.com/author/mhall</v>
      </c>
      <c r="AC1189" s="12" t="str">
        <f>IFERROR(VLOOKUP($A1189,Sheet2!$Y$2:$AK$3116,COLUMN(E1188),FALSE),"")</f>
        <v>https://www.thelineofbestfit.com/reviews/albums/buke-and-gase-general-dome-118336</v>
      </c>
      <c r="AD1189" s="12" t="str">
        <f>IFERROR(VLOOKUP($A1189,Sheet2!$Y$2:$AK$3116,COLUMN(F1188),FALSE),"")</f>
        <v>Buke and Gase</v>
      </c>
      <c r="AE1189" s="12" t="str">
        <f>IFERROR(VLOOKUP($A1189,Sheet2!$Y$2:$AK$3116,COLUMN(G1188),FALSE),"")</f>
        <v>https://www.thelineofbestfit.com/artists/buke-and-gase-118733</v>
      </c>
      <c r="AF1189" s="13" t="str">
        <f>IFERROR(VLOOKUP($A1189,Sheet2!$Y$2:$AK$3116,COLUMN(H1188),FALSE),"")</f>
        <v>none</v>
      </c>
      <c r="AG1189" s="12">
        <f>IFERROR(VLOOKUP($A1189,Sheet2!$Y$2:$AK$3116,COLUMN(I1188),FALSE),"")</f>
        <v>8.5</v>
      </c>
      <c r="AH1189" s="12">
        <f>IFERROR(VLOOKUP($A1189,Sheet2!$Y$2:$AK$3116,COLUMN(J1188),FALSE),"")</f>
        <v>0.91452717939504891</v>
      </c>
      <c r="AI1189" s="12" t="str">
        <f>IFERROR(VLOOKUP($A1189,Sheet2!$Y$2:$AK$3116,COLUMN(K1188),FALSE),"")</f>
        <v>none</v>
      </c>
      <c r="AJ1189" s="12" t="str">
        <f>IFERROR(VLOOKUP($A1189,Sheet2!$Y$2:$AK$3116,COLUMN(L1188),FALSE),"")</f>
        <v>Buke and Gase ‚Äì General Dome</v>
      </c>
      <c r="AK1189" s="12" t="str">
        <f>IFERROR(VLOOKUP($A1189,Sheet2!$Y$2:$AK$3116,COLUMN(M1188),FALSE),"")</f>
        <v>none</v>
      </c>
    </row>
    <row r="1190" spans="1:37">
      <c r="A1190" t="s">
        <v>6662</v>
      </c>
      <c r="B1190" s="3" t="s">
        <v>6655</v>
      </c>
      <c r="C1190" t="s">
        <v>154</v>
      </c>
      <c r="D1190" t="s">
        <v>155</v>
      </c>
      <c r="E1190" t="s">
        <v>6663</v>
      </c>
      <c r="F1190" t="s">
        <v>6664</v>
      </c>
      <c r="G1190" t="s">
        <v>6665</v>
      </c>
      <c r="H1190" t="s">
        <v>21</v>
      </c>
      <c r="I1190" t="s">
        <v>21</v>
      </c>
      <c r="J1190" t="s">
        <v>21</v>
      </c>
      <c r="K1190" t="s">
        <v>21</v>
      </c>
      <c r="L1190" t="s">
        <v>39</v>
      </c>
      <c r="M1190" t="s">
        <v>40</v>
      </c>
      <c r="N1190" t="s">
        <v>21</v>
      </c>
      <c r="O1190" t="s">
        <v>21</v>
      </c>
      <c r="P1190">
        <v>2017</v>
      </c>
      <c r="Q1190" t="s">
        <v>3396</v>
      </c>
      <c r="R1190" t="s">
        <v>21</v>
      </c>
      <c r="S1190" t="s">
        <v>21</v>
      </c>
      <c r="T1190">
        <v>6.3</v>
      </c>
      <c r="U1190">
        <f>SUM((T1190-6.977778)/1.271306)</f>
        <v>-0.53313521685573728</v>
      </c>
      <c r="V1190" t="s">
        <v>21</v>
      </c>
      <c r="W1190" t="s">
        <v>6666</v>
      </c>
      <c r="X1190" t="s">
        <v>6667</v>
      </c>
      <c r="Y1190" s="12" t="str">
        <f>IFERROR(VLOOKUP($A1190,Sheet2!$Y$2:$AK$3116,COLUMN(A1189),FALSE),"")</f>
        <v>Gargoyle</v>
      </c>
      <c r="Z1190" s="13">
        <f>IFERROR(VLOOKUP($A1190,Sheet2!$Y$2:$AK$3116,COLUMN(B1189),FALSE),"")</f>
        <v>42846</v>
      </c>
      <c r="AA1190" s="12" t="str">
        <f>IFERROR(VLOOKUP($A1190,Sheet2!$Y$2:$AK$3116,COLUMN(C1189),FALSE),"")</f>
        <v>Janne Oinonen</v>
      </c>
      <c r="AB1190" s="12" t="str">
        <f>IFERROR(VLOOKUP($A1190,Sheet2!$Y$2:$AK$3116,COLUMN(D1189),FALSE),"")</f>
        <v>https://www.thelineofbestfit.com/author/JOinonen</v>
      </c>
      <c r="AC1190" s="12" t="str">
        <f>IFERROR(VLOOKUP($A1190,Sheet2!$Y$2:$AK$3116,COLUMN(E1189),FALSE),"")</f>
        <v>https://www.thelineofbestfit.com/reviews/albums/mark-lanegan-band-gargoyle</v>
      </c>
      <c r="AD1190" s="12" t="str">
        <f>IFERROR(VLOOKUP($A1190,Sheet2!$Y$2:$AK$3116,COLUMN(F1189),FALSE),"")</f>
        <v>Mark Lanegan Band</v>
      </c>
      <c r="AE1190" s="12" t="str">
        <f>IFERROR(VLOOKUP($A1190,Sheet2!$Y$2:$AK$3116,COLUMN(G1189),FALSE),"")</f>
        <v>none</v>
      </c>
      <c r="AF1190" s="13">
        <f>IFERROR(VLOOKUP($A1190,Sheet2!$Y$2:$AK$3116,COLUMN(H1189),FALSE),"")</f>
        <v>42853</v>
      </c>
      <c r="AG1190" s="12">
        <f>IFERROR(VLOOKUP($A1190,Sheet2!$Y$2:$AK$3116,COLUMN(I1189),FALSE),"")</f>
        <v>8.5</v>
      </c>
      <c r="AH1190" s="12">
        <f>IFERROR(VLOOKUP($A1190,Sheet2!$Y$2:$AK$3116,COLUMN(J1189),FALSE),"")</f>
        <v>0.91452717939504891</v>
      </c>
      <c r="AI1190" s="12" t="str">
        <f>IFERROR(VLOOKUP($A1190,Sheet2!$Y$2:$AK$3116,COLUMN(K1189),FALSE),"")</f>
        <v>United States</v>
      </c>
      <c r="AJ1190" s="12" t="str">
        <f>IFERROR(VLOOKUP($A1190,Sheet2!$Y$2:$AK$3116,COLUMN(L1189),FALSE),"")</f>
        <v>Mark Lanegan‚Äôs Gargoyle casts doubt on the accuracy of that old saying about old dogs and new tricks</v>
      </c>
      <c r="AK1190" s="12" t="str">
        <f>IFERROR(VLOOKUP($A1190,Sheet2!$Y$2:$AK$3116,COLUMN(M1189),FALSE),"")</f>
        <v>We know what to expect from Mark Lanegan by now, right?</v>
      </c>
    </row>
    <row r="1191" spans="1:37">
      <c r="A1191" t="s">
        <v>7763</v>
      </c>
      <c r="B1191" s="3" t="s">
        <v>7762</v>
      </c>
      <c r="C1191" t="s">
        <v>636</v>
      </c>
      <c r="D1191" t="s">
        <v>637</v>
      </c>
      <c r="E1191" t="s">
        <v>7764</v>
      </c>
      <c r="F1191" t="s">
        <v>7765</v>
      </c>
      <c r="G1191" t="s">
        <v>7766</v>
      </c>
      <c r="H1191" t="s">
        <v>21</v>
      </c>
      <c r="I1191" t="s">
        <v>21</v>
      </c>
      <c r="J1191" t="s">
        <v>21</v>
      </c>
      <c r="K1191" t="s">
        <v>21</v>
      </c>
      <c r="L1191" t="s">
        <v>100</v>
      </c>
      <c r="M1191" t="s">
        <v>101</v>
      </c>
      <c r="N1191" t="s">
        <v>21</v>
      </c>
      <c r="O1191" t="s">
        <v>21</v>
      </c>
      <c r="P1191">
        <v>2015</v>
      </c>
      <c r="Q1191" t="s">
        <v>41</v>
      </c>
      <c r="R1191" t="s">
        <v>21</v>
      </c>
      <c r="S1191" t="s">
        <v>21</v>
      </c>
      <c r="T1191">
        <v>8.6999999999999993</v>
      </c>
      <c r="U1191">
        <f>SUM((T1191-6.977778)/1.271306)</f>
        <v>1.354687227150662</v>
      </c>
      <c r="V1191" t="s">
        <v>73</v>
      </c>
      <c r="W1191" t="s">
        <v>7767</v>
      </c>
      <c r="X1191" t="s">
        <v>7768</v>
      </c>
      <c r="Y1191" s="12" t="str">
        <f>IFERROR(VLOOKUP($A1191,Sheet2!$Y$2:$AK$3116,COLUMN(A1190),FALSE),"")</f>
        <v>Garden of Delete</v>
      </c>
      <c r="Z1191" s="13">
        <f>IFERROR(VLOOKUP($A1191,Sheet2!$Y$2:$AK$3116,COLUMN(B1190),FALSE),"")</f>
        <v>42317</v>
      </c>
      <c r="AA1191" s="12" t="str">
        <f>IFERROR(VLOOKUP($A1191,Sheet2!$Y$2:$AK$3116,COLUMN(C1190),FALSE),"")</f>
        <v>Jennifer Jonson</v>
      </c>
      <c r="AB1191" s="12" t="str">
        <f>IFERROR(VLOOKUP($A1191,Sheet2!$Y$2:$AK$3116,COLUMN(D1190),FALSE),"")</f>
        <v>https://www.thelineofbestfit.com/author/jjonson</v>
      </c>
      <c r="AC1191" s="12" t="str">
        <f>IFERROR(VLOOKUP($A1191,Sheet2!$Y$2:$AK$3116,COLUMN(E1190),FALSE),"")</f>
        <v>https://www.thelineofbestfit.com/reviews/albums/garden-of-delete-chronicles-a-mechanised-cold-sweat-nightmare</v>
      </c>
      <c r="AD1191" s="12" t="str">
        <f>IFERROR(VLOOKUP($A1191,Sheet2!$Y$2:$AK$3116,COLUMN(F1190),FALSE),"")</f>
        <v>Oneohtrix Point Never</v>
      </c>
      <c r="AE1191" s="12" t="str">
        <f>IFERROR(VLOOKUP($A1191,Sheet2!$Y$2:$AK$3116,COLUMN(G1190),FALSE),"")</f>
        <v>https://www.thelineofbestfit.com/artists/oneohtrix-point-never-106610</v>
      </c>
      <c r="AF1191" s="13" t="str">
        <f>IFERROR(VLOOKUP($A1191,Sheet2!$Y$2:$AK$3116,COLUMN(H1190),FALSE),"")</f>
        <v>none</v>
      </c>
      <c r="AG1191" s="12">
        <f>IFERROR(VLOOKUP($A1191,Sheet2!$Y$2:$AK$3116,COLUMN(I1190),FALSE),"")</f>
        <v>8.5</v>
      </c>
      <c r="AH1191" s="12">
        <f>IFERROR(VLOOKUP($A1191,Sheet2!$Y$2:$AK$3116,COLUMN(J1190),FALSE),"")</f>
        <v>0.91452717939504891</v>
      </c>
      <c r="AI1191" s="12" t="str">
        <f>IFERROR(VLOOKUP($A1191,Sheet2!$Y$2:$AK$3116,COLUMN(K1190),FALSE),"")</f>
        <v>United States</v>
      </c>
      <c r="AJ1191" s="12" t="str">
        <f>IFERROR(VLOOKUP($A1191,Sheet2!$Y$2:$AK$3116,COLUMN(L1190),FALSE),"")</f>
        <v>Oneohtrix Point Never chronicles a mechanised cold-sweat nightmare</v>
      </c>
      <c r="AK1191" s="12" t="str">
        <f>IFERROR(VLOOKUP($A1191,Sheet2!$Y$2:$AK$3116,COLUMN(M1190),FALSE),"")</f>
        <v>During the recording of Garden of Delete, Daniel Lopatin (alias Oneohtrix Point Never) was fortunate enough to befriend a blemish-blighted adolescent loitering near his underground studio. The boy, Ezra, was in fact a ‚Äúhumanoid alien stuck in an infinite loop of molting puberty caused by enigmatic stuff beyond comprehension‚Äù.</v>
      </c>
    </row>
    <row r="1192" spans="1:37">
      <c r="A1192" t="s">
        <v>9718</v>
      </c>
      <c r="B1192" s="3" t="s">
        <v>8934</v>
      </c>
      <c r="C1192" t="s">
        <v>18</v>
      </c>
      <c r="D1192" t="s">
        <v>18</v>
      </c>
      <c r="E1192" t="s">
        <v>9719</v>
      </c>
      <c r="F1192" t="s">
        <v>9720</v>
      </c>
      <c r="G1192" t="s">
        <v>9721</v>
      </c>
      <c r="H1192" t="s">
        <v>21</v>
      </c>
      <c r="I1192" t="s">
        <v>21</v>
      </c>
      <c r="J1192" t="s">
        <v>21</v>
      </c>
      <c r="K1192" t="s">
        <v>21</v>
      </c>
      <c r="L1192" t="s">
        <v>102</v>
      </c>
      <c r="M1192" t="s">
        <v>103</v>
      </c>
      <c r="N1192" t="s">
        <v>21</v>
      </c>
      <c r="O1192" t="s">
        <v>21</v>
      </c>
      <c r="P1192">
        <v>2017</v>
      </c>
      <c r="Q1192" t="s">
        <v>9722</v>
      </c>
      <c r="R1192" t="s">
        <v>21</v>
      </c>
      <c r="S1192" t="s">
        <v>21</v>
      </c>
      <c r="T1192">
        <v>7.6</v>
      </c>
      <c r="U1192">
        <f>SUM((T1192-6.977778)/1.271306)</f>
        <v>0.48943527364772904</v>
      </c>
      <c r="V1192" t="s">
        <v>21</v>
      </c>
      <c r="W1192" t="s">
        <v>9723</v>
      </c>
      <c r="X1192" t="s">
        <v>9724</v>
      </c>
      <c r="Y1192" s="12" t="str">
        <f>IFERROR(VLOOKUP($A1192,Sheet2!$Y$2:$AK$3116,COLUMN(A1191),FALSE),"")</f>
        <v>Gang Signs &amp; Prayer</v>
      </c>
      <c r="Z1192" s="13">
        <f>IFERROR(VLOOKUP($A1192,Sheet2!$Y$2:$AK$3116,COLUMN(B1191),FALSE),"")</f>
        <v>42789</v>
      </c>
      <c r="AA1192" s="12" t="str">
        <f>IFERROR(VLOOKUP($A1192,Sheet2!$Y$2:$AK$3116,COLUMN(C1191),FALSE),"")</f>
        <v>Paul Bridgewater</v>
      </c>
      <c r="AB1192" s="12" t="str">
        <f>IFERROR(VLOOKUP($A1192,Sheet2!$Y$2:$AK$3116,COLUMN(D1191),FALSE),"")</f>
        <v>https://www.thelineofbestfit.com/author/pbridgewater</v>
      </c>
      <c r="AC1192" s="12" t="str">
        <f>IFERROR(VLOOKUP($A1192,Sheet2!$Y$2:$AK$3116,COLUMN(E1191),FALSE),"")</f>
        <v>https://www.thelineofbestfit.com/reviews/albums/stormzy-gang-signs-prayer-review</v>
      </c>
      <c r="AD1192" s="12" t="str">
        <f>IFERROR(VLOOKUP($A1192,Sheet2!$Y$2:$AK$3116,COLUMN(F1191),FALSE),"")</f>
        <v>Stormzy</v>
      </c>
      <c r="AE1192" s="12" t="str">
        <f>IFERROR(VLOOKUP($A1192,Sheet2!$Y$2:$AK$3116,COLUMN(G1191),FALSE),"")</f>
        <v>https://www.thelineofbestfit.com/artists/stormzy</v>
      </c>
      <c r="AF1192" s="13">
        <f>IFERROR(VLOOKUP($A1192,Sheet2!$Y$2:$AK$3116,COLUMN(H1191),FALSE),"")</f>
        <v>42790</v>
      </c>
      <c r="AG1192" s="12">
        <f>IFERROR(VLOOKUP($A1192,Sheet2!$Y$2:$AK$3116,COLUMN(I1191),FALSE),"")</f>
        <v>9</v>
      </c>
      <c r="AH1192" s="12">
        <f>IFERROR(VLOOKUP($A1192,Sheet2!$Y$2:$AK$3116,COLUMN(J1191),FALSE),"")</f>
        <v>1.3823791959308105</v>
      </c>
      <c r="AI1192" s="12" t="str">
        <f>IFERROR(VLOOKUP($A1192,Sheet2!$Y$2:$AK$3116,COLUMN(K1191),FALSE),"")</f>
        <v>none</v>
      </c>
      <c r="AJ1192" s="12" t="str">
        <f>IFERROR(VLOOKUP($A1192,Sheet2!$Y$2:$AK$3116,COLUMN(L1191),FALSE),"")</f>
        <v>Stormzy redefines what it means to be a British institution on Gang Signs &amp; Prayer</v>
      </c>
      <c r="AK1192" s="12" t="str">
        <f>IFERROR(VLOOKUP($A1192,Sheet2!$Y$2:$AK$3116,COLUMN(M1191),FALSE),"")</f>
        <v>There‚Äôs a thick line of eccentric, poetic brilliance in 23-year old Michael Omari that raises his debut record as Stormzy into something truly extraordinary.</v>
      </c>
    </row>
    <row r="1193" spans="1:37">
      <c r="A1193" t="s">
        <v>7781</v>
      </c>
      <c r="B1193" s="3" t="s">
        <v>7780</v>
      </c>
      <c r="C1193" t="s">
        <v>371</v>
      </c>
      <c r="D1193" t="s">
        <v>372</v>
      </c>
      <c r="E1193" t="s">
        <v>7782</v>
      </c>
      <c r="F1193" t="s">
        <v>7778</v>
      </c>
      <c r="G1193" t="s">
        <v>7779</v>
      </c>
      <c r="H1193" t="s">
        <v>21</v>
      </c>
      <c r="I1193" t="s">
        <v>21</v>
      </c>
      <c r="J1193" t="s">
        <v>21</v>
      </c>
      <c r="K1193" t="s">
        <v>21</v>
      </c>
      <c r="L1193" t="s">
        <v>39</v>
      </c>
      <c r="M1193" t="s">
        <v>40</v>
      </c>
      <c r="N1193" t="s">
        <v>100</v>
      </c>
      <c r="O1193" t="s">
        <v>101</v>
      </c>
      <c r="P1193">
        <v>2014</v>
      </c>
      <c r="Q1193" t="s">
        <v>331</v>
      </c>
      <c r="R1193" t="s">
        <v>21</v>
      </c>
      <c r="S1193" t="s">
        <v>21</v>
      </c>
      <c r="T1193">
        <v>7.2</v>
      </c>
      <c r="U1193">
        <f>SUM((T1193-6.977778)/1.271306)</f>
        <v>0.17479819964666285</v>
      </c>
      <c r="V1193" t="s">
        <v>21</v>
      </c>
      <c r="W1193" t="s">
        <v>7783</v>
      </c>
      <c r="X1193" t="s">
        <v>7784</v>
      </c>
      <c r="Y1193" s="12" t="str">
        <f>IFERROR(VLOOKUP($A1193,Sheet2!$Y$2:$AK$3116,COLUMN(A1192),FALSE),"")</f>
        <v>Gamel</v>
      </c>
      <c r="Z1193" s="13">
        <f>IFERROR(VLOOKUP($A1193,Sheet2!$Y$2:$AK$3116,COLUMN(B1192),FALSE),"")</f>
        <v>41817</v>
      </c>
      <c r="AA1193" s="12" t="str">
        <f>IFERROR(VLOOKUP($A1193,Sheet2!$Y$2:$AK$3116,COLUMN(C1192),FALSE),"")</f>
        <v>The Line Of Best Fit</v>
      </c>
      <c r="AB1193" s="12" t="str">
        <f>IFERROR(VLOOKUP($A1193,Sheet2!$Y$2:$AK$3116,COLUMN(D1192),FALSE),"")</f>
        <v>https://www.thelineofbestfit.com/author/bestfitmusic</v>
      </c>
      <c r="AC1193" s="12" t="str">
        <f>IFERROR(VLOOKUP($A1193,Sheet2!$Y$2:$AK$3116,COLUMN(E1192),FALSE),"")</f>
        <v>https://www.thelineofbestfit.com/reviews/albums/ooioo-gamel</v>
      </c>
      <c r="AD1193" s="12" t="str">
        <f>IFERROR(VLOOKUP($A1193,Sheet2!$Y$2:$AK$3116,COLUMN(F1192),FALSE),"")</f>
        <v>OOIOO</v>
      </c>
      <c r="AE1193" s="12" t="str">
        <f>IFERROR(VLOOKUP($A1193,Sheet2!$Y$2:$AK$3116,COLUMN(G1192),FALSE),"")</f>
        <v>https://www.thelineofbestfit.com/artists/ooioo-106611</v>
      </c>
      <c r="AF1193" s="13" t="str">
        <f>IFERROR(VLOOKUP($A1193,Sheet2!$Y$2:$AK$3116,COLUMN(H1192),FALSE),"")</f>
        <v>none</v>
      </c>
      <c r="AG1193" s="12">
        <f>IFERROR(VLOOKUP($A1193,Sheet2!$Y$2:$AK$3116,COLUMN(I1192),FALSE),"")</f>
        <v>8.5</v>
      </c>
      <c r="AH1193" s="12">
        <f>IFERROR(VLOOKUP($A1193,Sheet2!$Y$2:$AK$3116,COLUMN(J1192),FALSE),"")</f>
        <v>0.91452717939504891</v>
      </c>
      <c r="AI1193" s="12" t="str">
        <f>IFERROR(VLOOKUP($A1193,Sheet2!$Y$2:$AK$3116,COLUMN(K1192),FALSE),"")</f>
        <v>none</v>
      </c>
      <c r="AJ1193" s="12" t="str">
        <f>IFERROR(VLOOKUP($A1193,Sheet2!$Y$2:$AK$3116,COLUMN(L1192),FALSE),"")</f>
        <v>OOIOO - Gamel</v>
      </c>
      <c r="AK1193" s="12" t="str">
        <f>IFERROR(VLOOKUP($A1193,Sheet2!$Y$2:$AK$3116,COLUMN(M1192),FALSE),"")</f>
        <v>Those of us already familiar with OOIOO - the experimental, experiential troupe led by Boredoms‚Äô Yoshimi - will probably head into the group‚Äôs latest with an expectation of the unfamiliar. For the uninitiated there will be little more sonically alien than gamelan, the ancient, otherwordly, Javanese percussion that‚Äôs at the core of OOIOO‚Äôs Gamel, five years on from 2009‚Äôs Armonico Hewa and four years in the making.</v>
      </c>
    </row>
    <row r="1194" spans="1:37">
      <c r="A1194" t="s">
        <v>11115</v>
      </c>
      <c r="B1194" s="3" t="s">
        <v>11114</v>
      </c>
      <c r="C1194" t="s">
        <v>77</v>
      </c>
      <c r="D1194" t="s">
        <v>78</v>
      </c>
      <c r="E1194" t="s">
        <v>11116</v>
      </c>
      <c r="F1194" t="s">
        <v>11117</v>
      </c>
      <c r="G1194" t="s">
        <v>11118</v>
      </c>
      <c r="H1194" t="s">
        <v>21</v>
      </c>
      <c r="I1194" t="s">
        <v>21</v>
      </c>
      <c r="J1194" t="s">
        <v>21</v>
      </c>
      <c r="K1194" t="s">
        <v>21</v>
      </c>
      <c r="L1194" t="s">
        <v>21</v>
      </c>
      <c r="M1194" t="s">
        <v>21</v>
      </c>
      <c r="N1194" t="s">
        <v>21</v>
      </c>
      <c r="O1194" t="s">
        <v>21</v>
      </c>
      <c r="P1194">
        <v>2014</v>
      </c>
      <c r="Q1194" t="s">
        <v>203</v>
      </c>
      <c r="R1194" t="s">
        <v>21</v>
      </c>
      <c r="S1194" t="s">
        <v>21</v>
      </c>
      <c r="T1194">
        <v>6</v>
      </c>
      <c r="U1194">
        <f>SUM((T1194-6.977778)/1.271306)</f>
        <v>-0.76911302235653711</v>
      </c>
      <c r="V1194" t="s">
        <v>21</v>
      </c>
      <c r="W1194" t="s">
        <v>11119</v>
      </c>
      <c r="X1194" t="s">
        <v>11120</v>
      </c>
      <c r="Y1194" s="12" t="str">
        <f>IFERROR(VLOOKUP($A1194,Sheet2!$Y$2:$AK$3116,COLUMN(A1193),FALSE),"")</f>
        <v>Galore</v>
      </c>
      <c r="Z1194" s="13">
        <f>IFERROR(VLOOKUP($A1194,Sheet2!$Y$2:$AK$3116,COLUMN(B1193),FALSE),"")</f>
        <v>41775</v>
      </c>
      <c r="AA1194" s="12" t="str">
        <f>IFERROR(VLOOKUP($A1194,Sheet2!$Y$2:$AK$3116,COLUMN(C1193),FALSE),"")</f>
        <v>Laurence Day</v>
      </c>
      <c r="AB1194" s="12" t="str">
        <f>IFERROR(VLOOKUP($A1194,Sheet2!$Y$2:$AK$3116,COLUMN(D1193),FALSE),"")</f>
        <v>https://www.thelineofbestfit.com/author/lday</v>
      </c>
      <c r="AC1194" s="12" t="str">
        <f>IFERROR(VLOOKUP($A1194,Sheet2!$Y$2:$AK$3116,COLUMN(E1193),FALSE),"")</f>
        <v>https://www.thelineofbestfit.com/reviews/albums/thumpers-galore</v>
      </c>
      <c r="AD1194" s="12" t="str">
        <f>IFERROR(VLOOKUP($A1194,Sheet2!$Y$2:$AK$3116,COLUMN(F1193),FALSE),"")</f>
        <v>Thumpers</v>
      </c>
      <c r="AE1194" s="12" t="str">
        <f>IFERROR(VLOOKUP($A1194,Sheet2!$Y$2:$AK$3116,COLUMN(G1193),FALSE),"")</f>
        <v>https://www.thelineofbestfit.com/artists/thumpers-116006</v>
      </c>
      <c r="AF1194" s="13">
        <f>IFERROR(VLOOKUP($A1194,Sheet2!$Y$2:$AK$3116,COLUMN(H1193),FALSE),"")</f>
        <v>41778</v>
      </c>
      <c r="AG1194" s="12">
        <f>IFERROR(VLOOKUP($A1194,Sheet2!$Y$2:$AK$3116,COLUMN(I1193),FALSE),"")</f>
        <v>9</v>
      </c>
      <c r="AH1194" s="12">
        <f>IFERROR(VLOOKUP($A1194,Sheet2!$Y$2:$AK$3116,COLUMN(J1193),FALSE),"")</f>
        <v>1.3823791959308105</v>
      </c>
      <c r="AI1194" s="12" t="str">
        <f>IFERROR(VLOOKUP($A1194,Sheet2!$Y$2:$AK$3116,COLUMN(K1193),FALSE),"")</f>
        <v>United Kingdom</v>
      </c>
      <c r="AJ1194" s="12" t="str">
        <f>IFERROR(VLOOKUP($A1194,Sheet2!$Y$2:$AK$3116,COLUMN(L1193),FALSE),"")</f>
        <v>Thumpers - Galore</v>
      </c>
      <c r="AK1194" s="12" t="str">
        <f>IFERROR(VLOOKUP($A1194,Sheet2!$Y$2:$AK$3116,COLUMN(M1193),FALSE),"")</f>
        <v>‚ÄãLondon‚Äôs Thumpers were one of our Ones To Watch for this year, and for good reason: they churn out a sensational elixir, comprising bouncing riffs, jerky right-angle rhythms and pop with more fizz than Mentos and Diet Coke. Euphoric chaos is the name of the game for Thumpers, made up of two long-time pals, Marcus Pepperell and John Hamson, Jr., and, presumably, an IV full of E-numbers. The twosome were in Pull Tiger Tail before its untimely demise, and when Hamson was touring with the likes of Friendly Fires during the aftermath, they began eking out the noises that would eventually form Thumpers‚Äô early works.</v>
      </c>
    </row>
    <row r="1195" spans="1:37">
      <c r="A1195" t="s">
        <v>8185</v>
      </c>
      <c r="B1195" s="3" t="s">
        <v>8184</v>
      </c>
      <c r="C1195" t="s">
        <v>18</v>
      </c>
      <c r="D1195" t="s">
        <v>18</v>
      </c>
      <c r="E1195" t="s">
        <v>8186</v>
      </c>
      <c r="F1195" t="s">
        <v>8187</v>
      </c>
      <c r="G1195" t="s">
        <v>8188</v>
      </c>
      <c r="H1195" t="s">
        <v>21</v>
      </c>
      <c r="I1195" t="s">
        <v>21</v>
      </c>
      <c r="J1195" t="s">
        <v>21</v>
      </c>
      <c r="K1195" t="s">
        <v>21</v>
      </c>
      <c r="L1195" t="s">
        <v>22</v>
      </c>
      <c r="M1195" t="s">
        <v>23</v>
      </c>
      <c r="N1195" t="s">
        <v>21</v>
      </c>
      <c r="O1195" t="s">
        <v>21</v>
      </c>
      <c r="P1195">
        <v>2014</v>
      </c>
      <c r="Q1195" t="s">
        <v>141</v>
      </c>
      <c r="R1195" t="s">
        <v>21</v>
      </c>
      <c r="S1195" t="s">
        <v>21</v>
      </c>
      <c r="T1195">
        <v>6.2</v>
      </c>
      <c r="U1195">
        <f>SUM((T1195-6.977778)/1.271306)</f>
        <v>-0.61179448535600367</v>
      </c>
      <c r="V1195" t="s">
        <v>21</v>
      </c>
      <c r="W1195" t="s">
        <v>8189</v>
      </c>
      <c r="X1195" t="s">
        <v>8190</v>
      </c>
      <c r="Y1195" s="12" t="str">
        <f>IFERROR(VLOOKUP($A1195,Sheet2!$Y$2:$AK$3116,COLUMN(A1194),FALSE),"")</f>
        <v>G I R L</v>
      </c>
      <c r="Z1195" s="13">
        <f>IFERROR(VLOOKUP($A1195,Sheet2!$Y$2:$AK$3116,COLUMN(B1194),FALSE),"")</f>
        <v>41711</v>
      </c>
      <c r="AA1195" s="12" t="str">
        <f>IFERROR(VLOOKUP($A1195,Sheet2!$Y$2:$AK$3116,COLUMN(C1194),FALSE),"")</f>
        <v>Chris Todd</v>
      </c>
      <c r="AB1195" s="12" t="str">
        <f>IFERROR(VLOOKUP($A1195,Sheet2!$Y$2:$AK$3116,COLUMN(D1194),FALSE),"")</f>
        <v>https://www.thelineofbestfit.com/author/ctodd</v>
      </c>
      <c r="AC1195" s="12" t="str">
        <f>IFERROR(VLOOKUP($A1195,Sheet2!$Y$2:$AK$3116,COLUMN(E1194),FALSE),"")</f>
        <v>https://www.thelineofbestfit.com/reviews/albums/148263-148263</v>
      </c>
      <c r="AD1195" s="12" t="str">
        <f>IFERROR(VLOOKUP($A1195,Sheet2!$Y$2:$AK$3116,COLUMN(F1194),FALSE),"")</f>
        <v>Pharrell Williams</v>
      </c>
      <c r="AE1195" s="12" t="str">
        <f>IFERROR(VLOOKUP($A1195,Sheet2!$Y$2:$AK$3116,COLUMN(G1194),FALSE),"")</f>
        <v>https://www.thelineofbestfit.com/artists/pharrell-williams-125814</v>
      </c>
      <c r="AF1195" s="13">
        <f>IFERROR(VLOOKUP($A1195,Sheet2!$Y$2:$AK$3116,COLUMN(H1194),FALSE),"")</f>
        <v>41708</v>
      </c>
      <c r="AG1195" s="12">
        <f>IFERROR(VLOOKUP($A1195,Sheet2!$Y$2:$AK$3116,COLUMN(I1194),FALSE),"")</f>
        <v>8</v>
      </c>
      <c r="AH1195" s="12">
        <f>IFERROR(VLOOKUP($A1195,Sheet2!$Y$2:$AK$3116,COLUMN(J1194),FALSE),"")</f>
        <v>0.44667516285928721</v>
      </c>
      <c r="AI1195" s="12" t="str">
        <f>IFERROR(VLOOKUP($A1195,Sheet2!$Y$2:$AK$3116,COLUMN(K1194),FALSE),"")</f>
        <v>none</v>
      </c>
      <c r="AJ1195" s="12" t="str">
        <f>IFERROR(VLOOKUP($A1195,Sheet2!$Y$2:$AK$3116,COLUMN(L1194),FALSE),"")</f>
        <v>Pharrell ‚Äì G I R L</v>
      </c>
      <c r="AK1195" s="12" t="str">
        <f>IFERROR(VLOOKUP($A1195,Sheet2!$Y$2:$AK$3116,COLUMN(M1194),FALSE),"")</f>
        <v>none</v>
      </c>
    </row>
    <row r="1196" spans="1:37">
      <c r="A1196" t="s">
        <v>4310</v>
      </c>
      <c r="B1196" s="3" t="s">
        <v>4308</v>
      </c>
      <c r="C1196" t="s">
        <v>77</v>
      </c>
      <c r="D1196" t="s">
        <v>78</v>
      </c>
      <c r="E1196" t="s">
        <v>4314</v>
      </c>
      <c r="F1196" t="s">
        <v>4310</v>
      </c>
      <c r="G1196" t="s">
        <v>4311</v>
      </c>
      <c r="H1196" t="s">
        <v>21</v>
      </c>
      <c r="I1196" t="s">
        <v>21</v>
      </c>
      <c r="J1196" t="s">
        <v>21</v>
      </c>
      <c r="K1196" t="s">
        <v>21</v>
      </c>
      <c r="L1196" t="s">
        <v>39</v>
      </c>
      <c r="M1196" t="s">
        <v>40</v>
      </c>
      <c r="N1196" t="s">
        <v>21</v>
      </c>
      <c r="O1196" t="s">
        <v>21</v>
      </c>
      <c r="P1196">
        <v>2013</v>
      </c>
      <c r="Q1196" t="s">
        <v>1230</v>
      </c>
      <c r="R1196" t="s">
        <v>21</v>
      </c>
      <c r="S1196" t="s">
        <v>21</v>
      </c>
      <c r="T1196">
        <v>7.3</v>
      </c>
      <c r="U1196">
        <f>SUM((T1196-6.977778)/1.271306)</f>
        <v>0.25345746814692921</v>
      </c>
      <c r="V1196" t="s">
        <v>21</v>
      </c>
      <c r="W1196" t="s">
        <v>4315</v>
      </c>
      <c r="X1196" t="s">
        <v>4316</v>
      </c>
      <c r="Y1196" s="12" t="str">
        <f>IFERROR(VLOOKUP($A1196,Sheet2!$Y$2:$AK$3116,COLUMN(A1195),FALSE),"")</f>
        <v>Fuzz</v>
      </c>
      <c r="Z1196" s="13">
        <f>IFERROR(VLOOKUP($A1196,Sheet2!$Y$2:$AK$3116,COLUMN(B1195),FALSE),"")</f>
        <v>41550</v>
      </c>
      <c r="AA1196" s="12" t="str">
        <f>IFERROR(VLOOKUP($A1196,Sheet2!$Y$2:$AK$3116,COLUMN(C1195),FALSE),"")</f>
        <v>David Tate</v>
      </c>
      <c r="AB1196" s="12" t="str">
        <f>IFERROR(VLOOKUP($A1196,Sheet2!$Y$2:$AK$3116,COLUMN(D1195),FALSE),"")</f>
        <v>https://www.thelineofbestfit.com/author/dtate</v>
      </c>
      <c r="AC1196" s="12" t="str">
        <f>IFERROR(VLOOKUP($A1196,Sheet2!$Y$2:$AK$3116,COLUMN(E1195),FALSE),"")</f>
        <v>https://www.thelineofbestfit.com/reviews/albums/fuzz-fuzz-138585</v>
      </c>
      <c r="AD1196" s="12" t="str">
        <f>IFERROR(VLOOKUP($A1196,Sheet2!$Y$2:$AK$3116,COLUMN(F1195),FALSE),"")</f>
        <v>Fuzz</v>
      </c>
      <c r="AE1196" s="12" t="str">
        <f>IFERROR(VLOOKUP($A1196,Sheet2!$Y$2:$AK$3116,COLUMN(G1195),FALSE),"")</f>
        <v>https://www.thelineofbestfit.com/artists/fuzz-138587</v>
      </c>
      <c r="AF1196" s="13" t="str">
        <f>IFERROR(VLOOKUP($A1196,Sheet2!$Y$2:$AK$3116,COLUMN(H1195),FALSE),"")</f>
        <v>none</v>
      </c>
      <c r="AG1196" s="12">
        <f>IFERROR(VLOOKUP($A1196,Sheet2!$Y$2:$AK$3116,COLUMN(I1195),FALSE),"")</f>
        <v>7</v>
      </c>
      <c r="AH1196" s="12">
        <f>IFERROR(VLOOKUP($A1196,Sheet2!$Y$2:$AK$3116,COLUMN(J1195),FALSE),"")</f>
        <v>-0.48902887021223618</v>
      </c>
      <c r="AI1196" s="12" t="str">
        <f>IFERROR(VLOOKUP($A1196,Sheet2!$Y$2:$AK$3116,COLUMN(K1195),FALSE),"")</f>
        <v>none</v>
      </c>
      <c r="AJ1196" s="12" t="str">
        <f>IFERROR(VLOOKUP($A1196,Sheet2!$Y$2:$AK$3116,COLUMN(L1195),FALSE),"")</f>
        <v>Fuzz ‚Äì Fuzz</v>
      </c>
      <c r="AK1196" s="12" t="str">
        <f>IFERROR(VLOOKUP($A1196,Sheet2!$Y$2:$AK$3116,COLUMN(M1195),FALSE),"")</f>
        <v>none</v>
      </c>
    </row>
    <row r="1197" spans="1:37">
      <c r="A1197" t="s">
        <v>1088</v>
      </c>
      <c r="B1197" s="3" t="s">
        <v>1087</v>
      </c>
      <c r="C1197" t="s">
        <v>418</v>
      </c>
      <c r="D1197" t="s">
        <v>419</v>
      </c>
      <c r="E1197" t="s">
        <v>1089</v>
      </c>
      <c r="F1197" t="s">
        <v>1090</v>
      </c>
      <c r="G1197" t="s">
        <v>1091</v>
      </c>
      <c r="H1197" t="s">
        <v>21</v>
      </c>
      <c r="I1197" t="s">
        <v>21</v>
      </c>
      <c r="J1197" t="s">
        <v>21</v>
      </c>
      <c r="K1197" t="s">
        <v>21</v>
      </c>
      <c r="L1197" t="s">
        <v>39</v>
      </c>
      <c r="M1197" t="s">
        <v>40</v>
      </c>
      <c r="N1197" t="s">
        <v>31</v>
      </c>
      <c r="O1197" t="s">
        <v>32</v>
      </c>
      <c r="P1197">
        <v>2017</v>
      </c>
      <c r="Q1197" t="s">
        <v>72</v>
      </c>
      <c r="R1197" t="s">
        <v>21</v>
      </c>
      <c r="S1197" t="s">
        <v>21</v>
      </c>
      <c r="T1197">
        <v>7.4</v>
      </c>
      <c r="U1197">
        <f>SUM((T1197-6.977778)/1.271306)</f>
        <v>0.33211673664719626</v>
      </c>
      <c r="V1197" t="s">
        <v>21</v>
      </c>
      <c r="W1197" t="s">
        <v>1092</v>
      </c>
      <c r="X1197" t="s">
        <v>1093</v>
      </c>
      <c r="Y1197" s="12" t="str">
        <f>IFERROR(VLOOKUP($A1197,Sheet2!$Y$2:$AK$3116,COLUMN(A1196),FALSE),"")</f>
        <v>Future Politics</v>
      </c>
      <c r="Z1197" s="13">
        <f>IFERROR(VLOOKUP($A1197,Sheet2!$Y$2:$AK$3116,COLUMN(B1196),FALSE),"")</f>
        <v>42747</v>
      </c>
      <c r="AA1197" s="12" t="str">
        <f>IFERROR(VLOOKUP($A1197,Sheet2!$Y$2:$AK$3116,COLUMN(C1196),FALSE),"")</f>
        <v>James Killin</v>
      </c>
      <c r="AB1197" s="12" t="str">
        <f>IFERROR(VLOOKUP($A1197,Sheet2!$Y$2:$AK$3116,COLUMN(D1196),FALSE),"")</f>
        <v>https://www.thelineofbestfit.com/author/jkillin</v>
      </c>
      <c r="AC1197" s="12" t="str">
        <f>IFERROR(VLOOKUP($A1197,Sheet2!$Y$2:$AK$3116,COLUMN(E1196),FALSE),"")</f>
        <v>https://www.thelineofbestfit.com/reviews/albums/austra-future-politics</v>
      </c>
      <c r="AD1197" s="12" t="str">
        <f>IFERROR(VLOOKUP($A1197,Sheet2!$Y$2:$AK$3116,COLUMN(F1196),FALSE),"")</f>
        <v>Austra</v>
      </c>
      <c r="AE1197" s="12" t="str">
        <f>IFERROR(VLOOKUP($A1197,Sheet2!$Y$2:$AK$3116,COLUMN(G1196),FALSE),"")</f>
        <v>https://www.thelineofbestfit.com/artists/austra-103452</v>
      </c>
      <c r="AF1197" s="13">
        <f>IFERROR(VLOOKUP($A1197,Sheet2!$Y$2:$AK$3116,COLUMN(H1196),FALSE),"")</f>
        <v>42755</v>
      </c>
      <c r="AG1197" s="12">
        <f>IFERROR(VLOOKUP($A1197,Sheet2!$Y$2:$AK$3116,COLUMN(I1196),FALSE),"")</f>
        <v>7</v>
      </c>
      <c r="AH1197" s="12">
        <f>IFERROR(VLOOKUP($A1197,Sheet2!$Y$2:$AK$3116,COLUMN(J1196),FALSE),"")</f>
        <v>-0.48902887021223618</v>
      </c>
      <c r="AI1197" s="12" t="str">
        <f>IFERROR(VLOOKUP($A1197,Sheet2!$Y$2:$AK$3116,COLUMN(K1196),FALSE),"")</f>
        <v>Canada</v>
      </c>
      <c r="AJ1197" s="12" t="str">
        <f>IFERROR(VLOOKUP($A1197,Sheet2!$Y$2:$AK$3116,COLUMN(L1196),FALSE),"")</f>
        <v>Austra start a revolution from their bed</v>
      </c>
      <c r="AK1197" s="12" t="str">
        <f>IFERROR(VLOOKUP($A1197,Sheet2!$Y$2:$AK$3116,COLUMN(M1196),FALSE),"")</f>
        <v>It‚Äôs an odd sensation, beginning a new calendar year with the unshakeable and creeping expectation that Things Can Only Get Worse. What happens when history appears not as a progressive trajectory of reason and enlightenment, but a drunkenly undulating misadventure led by greed, power, and exploitation? What do you do when the future turns out to be pretty shit?</v>
      </c>
    </row>
    <row r="1198" spans="1:37">
      <c r="A1198" t="s">
        <v>4617</v>
      </c>
      <c r="B1198" s="3" t="s">
        <v>4610</v>
      </c>
      <c r="C1198" t="s">
        <v>2056</v>
      </c>
      <c r="D1198" t="s">
        <v>2057</v>
      </c>
      <c r="E1198" t="s">
        <v>4618</v>
      </c>
      <c r="F1198" t="s">
        <v>4619</v>
      </c>
      <c r="G1198" t="s">
        <v>4620</v>
      </c>
      <c r="H1198" t="s">
        <v>21</v>
      </c>
      <c r="I1198" t="s">
        <v>21</v>
      </c>
      <c r="J1198" t="s">
        <v>21</v>
      </c>
      <c r="K1198" t="s">
        <v>21</v>
      </c>
      <c r="L1198" t="s">
        <v>31</v>
      </c>
      <c r="M1198" t="s">
        <v>32</v>
      </c>
      <c r="N1198" t="s">
        <v>21</v>
      </c>
      <c r="O1198" t="s">
        <v>21</v>
      </c>
      <c r="P1198">
        <v>2016</v>
      </c>
      <c r="Q1198" t="s">
        <v>331</v>
      </c>
      <c r="R1198" t="s">
        <v>21</v>
      </c>
      <c r="S1198" t="s">
        <v>21</v>
      </c>
      <c r="T1198">
        <v>7.6</v>
      </c>
      <c r="U1198">
        <f>SUM((T1198-6.977778)/1.271306)</f>
        <v>0.48943527364772904</v>
      </c>
      <c r="V1198" t="s">
        <v>21</v>
      </c>
      <c r="W1198" t="s">
        <v>4621</v>
      </c>
      <c r="X1198" t="s">
        <v>4622</v>
      </c>
      <c r="Y1198" s="12" t="str">
        <f>IFERROR(VLOOKUP($A1198,Sheet2!$Y$2:$AK$3116,COLUMN(A1197),FALSE),"")</f>
        <v>Furfour</v>
      </c>
      <c r="Z1198" s="13">
        <f>IFERROR(VLOOKUP($A1198,Sheet2!$Y$2:$AK$3116,COLUMN(B1197),FALSE),"")</f>
        <v>42621</v>
      </c>
      <c r="AA1198" s="12" t="str">
        <f>IFERROR(VLOOKUP($A1198,Sheet2!$Y$2:$AK$3116,COLUMN(C1197),FALSE),"")</f>
        <v>Luke Cartledge</v>
      </c>
      <c r="AB1198" s="12" t="str">
        <f>IFERROR(VLOOKUP($A1198,Sheet2!$Y$2:$AK$3116,COLUMN(D1197),FALSE),"")</f>
        <v>https://www.thelineofbestfit.com/author/lcartledge</v>
      </c>
      <c r="AC1198" s="12" t="str">
        <f>IFERROR(VLOOKUP($A1198,Sheet2!$Y$2:$AK$3116,COLUMN(E1197),FALSE),"")</f>
        <v>https://www.thelineofbestfit.com/reviews/albums/grumbling-fur-furfour</v>
      </c>
      <c r="AD1198" s="12" t="str">
        <f>IFERROR(VLOOKUP($A1198,Sheet2!$Y$2:$AK$3116,COLUMN(F1197),FALSE),"")</f>
        <v>Grumbling Fur</v>
      </c>
      <c r="AE1198" s="12" t="str">
        <f>IFERROR(VLOOKUP($A1198,Sheet2!$Y$2:$AK$3116,COLUMN(G1197),FALSE),"")</f>
        <v>https://www.thelineofbestfit.com/artists/grumbling-fur-105041</v>
      </c>
      <c r="AF1198" s="13">
        <f>IFERROR(VLOOKUP($A1198,Sheet2!$Y$2:$AK$3116,COLUMN(H1197),FALSE),"")</f>
        <v>42629</v>
      </c>
      <c r="AG1198" s="12">
        <f>IFERROR(VLOOKUP($A1198,Sheet2!$Y$2:$AK$3116,COLUMN(I1197),FALSE),"")</f>
        <v>8.5</v>
      </c>
      <c r="AH1198" s="12">
        <f>IFERROR(VLOOKUP($A1198,Sheet2!$Y$2:$AK$3116,COLUMN(J1197),FALSE),"")</f>
        <v>0.91452717939504891</v>
      </c>
      <c r="AI1198" s="12" t="str">
        <f>IFERROR(VLOOKUP($A1198,Sheet2!$Y$2:$AK$3116,COLUMN(K1197),FALSE),"")</f>
        <v>United Kingdom</v>
      </c>
      <c r="AJ1198" s="12" t="str">
        <f>IFERROR(VLOOKUP($A1198,Sheet2!$Y$2:$AK$3116,COLUMN(L1197),FALSE),"")</f>
        <v>Grumbling Fur‚Äôs Furfour is a masterclass in modern psychedelia</v>
      </c>
      <c r="AK1198" s="12" t="str">
        <f>IFERROR(VLOOKUP($A1198,Sheet2!$Y$2:$AK$3116,COLUMN(M1197),FALSE),"")</f>
        <v>The most immediately striking quality of the music made by Alexander Tucker and Daniel O‚ÄôSullivan, aka North London psyche-pop outfit Grumbling Fur, is its sheer density. Since releasing their 2011 debut, Furrier, the pair have steadily released albums that may seem likely to buckle under the weight of the breathtaking volume of ideas with which they are packed were it not for the effortless craftsmanship of their construction. Their new LP, satisfyingly entitled Furfour, is no exception.</v>
      </c>
    </row>
    <row r="1199" spans="1:37">
      <c r="A1199" t="s">
        <v>6899</v>
      </c>
      <c r="B1199" s="3" t="s">
        <v>6898</v>
      </c>
      <c r="C1199" t="s">
        <v>96</v>
      </c>
      <c r="D1199" t="s">
        <v>97</v>
      </c>
      <c r="E1199" t="s">
        <v>6900</v>
      </c>
      <c r="F1199" t="s">
        <v>1898</v>
      </c>
      <c r="G1199" t="s">
        <v>1899</v>
      </c>
      <c r="H1199" t="s">
        <v>4275</v>
      </c>
      <c r="I1199" t="s">
        <v>4276</v>
      </c>
      <c r="J1199" t="s">
        <v>21</v>
      </c>
      <c r="K1199" t="s">
        <v>21</v>
      </c>
      <c r="L1199" t="s">
        <v>254</v>
      </c>
      <c r="M1199" t="s">
        <v>255</v>
      </c>
      <c r="N1199" t="s">
        <v>100</v>
      </c>
      <c r="O1199" t="s">
        <v>101</v>
      </c>
      <c r="P1199">
        <v>2014</v>
      </c>
      <c r="Q1199" t="s">
        <v>346</v>
      </c>
      <c r="R1199" t="s">
        <v>21</v>
      </c>
      <c r="S1199" t="s">
        <v>21</v>
      </c>
      <c r="T1199">
        <v>5.5</v>
      </c>
      <c r="U1199">
        <f>SUM((T1199-6.977778)/1.271306)</f>
        <v>-1.1624093648578704</v>
      </c>
      <c r="V1199" t="s">
        <v>21</v>
      </c>
      <c r="W1199" t="s">
        <v>6901</v>
      </c>
      <c r="X1199" t="s">
        <v>6902</v>
      </c>
      <c r="Y1199" s="12" t="str">
        <f>IFERROR(VLOOKUP($A1199,Sheet2!$Y$2:$AK$3116,COLUMN(A1198),FALSE),"")</f>
        <v>Full of Hell &amp; Merzbow</v>
      </c>
      <c r="Z1199" s="13">
        <f>IFERROR(VLOOKUP($A1199,Sheet2!$Y$2:$AK$3116,COLUMN(B1198),FALSE),"")</f>
        <v>41963</v>
      </c>
      <c r="AA1199" s="12" t="str">
        <f>IFERROR(VLOOKUP($A1199,Sheet2!$Y$2:$AK$3116,COLUMN(C1198),FALSE),"")</f>
        <v>Tamlin Magee</v>
      </c>
      <c r="AB1199" s="12" t="str">
        <f>IFERROR(VLOOKUP($A1199,Sheet2!$Y$2:$AK$3116,COLUMN(D1198),FALSE),"")</f>
        <v>https://www.thelineofbestfit.com/author/tmagee</v>
      </c>
      <c r="AC1199" s="12" t="str">
        <f>IFERROR(VLOOKUP($A1199,Sheet2!$Y$2:$AK$3116,COLUMN(E1198),FALSE),"")</f>
        <v>https://www.thelineofbestfit.com/reviews/albums/full-of-hell-merzbow-blue-litmus</v>
      </c>
      <c r="AD1199" s="12" t="str">
        <f>IFERROR(VLOOKUP($A1199,Sheet2!$Y$2:$AK$3116,COLUMN(F1198),FALSE),"")</f>
        <v>Full Of HellMerzbow</v>
      </c>
      <c r="AE1199" s="12" t="str">
        <f>IFERROR(VLOOKUP($A1199,Sheet2!$Y$2:$AK$3116,COLUMN(G1198),FALSE),"")</f>
        <v>https://www.thelineofbestfit.com/artists/full-of-hell</v>
      </c>
      <c r="AF1199" s="13">
        <f>IFERROR(VLOOKUP($A1199,Sheet2!$Y$2:$AK$3116,COLUMN(H1198),FALSE),"")</f>
        <v>41967</v>
      </c>
      <c r="AG1199" s="12">
        <f>IFERROR(VLOOKUP($A1199,Sheet2!$Y$2:$AK$3116,COLUMN(I1198),FALSE),"")</f>
        <v>8</v>
      </c>
      <c r="AH1199" s="12">
        <f>IFERROR(VLOOKUP($A1199,Sheet2!$Y$2:$AK$3116,COLUMN(J1198),FALSE),"")</f>
        <v>0.44667516285928721</v>
      </c>
      <c r="AI1199" s="12" t="str">
        <f>IFERROR(VLOOKUP($A1199,Sheet2!$Y$2:$AK$3116,COLUMN(K1198),FALSE),"")</f>
        <v>Japan</v>
      </c>
      <c r="AJ1199" s="12" t="str">
        <f>IFERROR(VLOOKUP($A1199,Sheet2!$Y$2:$AK$3116,COLUMN(L1198),FALSE),"")</f>
        <v>Full of Hell - Full of Hell &amp; Merzbow</v>
      </c>
      <c r="AK1199" s="12" t="str">
        <f>IFERROR(VLOOKUP($A1199,Sheet2!$Y$2:$AK$3116,COLUMN(M1198),FALSE),"")</f>
        <v>This is at least as brutal as the sum of the uncompromisingly violent records that Full Of Hell have put out to date, but this time Akita Masami ‚Äì aka Merzbow - is on hand to help push these thresholds even further.</v>
      </c>
    </row>
    <row r="1200" spans="1:37">
      <c r="A1200" t="s">
        <v>4662</v>
      </c>
      <c r="B1200" s="3" t="s">
        <v>4661</v>
      </c>
      <c r="C1200" t="s">
        <v>96</v>
      </c>
      <c r="D1200" t="s">
        <v>97</v>
      </c>
      <c r="E1200" t="s">
        <v>4663</v>
      </c>
      <c r="F1200" t="s">
        <v>4664</v>
      </c>
      <c r="G1200" t="s">
        <v>4665</v>
      </c>
      <c r="H1200" t="s">
        <v>21</v>
      </c>
      <c r="I1200" t="s">
        <v>21</v>
      </c>
      <c r="J1200" t="s">
        <v>21</v>
      </c>
      <c r="K1200" t="s">
        <v>21</v>
      </c>
      <c r="L1200" t="s">
        <v>39</v>
      </c>
      <c r="M1200" t="s">
        <v>40</v>
      </c>
      <c r="N1200" t="s">
        <v>21</v>
      </c>
      <c r="O1200" t="s">
        <v>21</v>
      </c>
      <c r="P1200">
        <v>2016</v>
      </c>
      <c r="Q1200" t="s">
        <v>214</v>
      </c>
      <c r="R1200" t="s">
        <v>21</v>
      </c>
      <c r="S1200" t="s">
        <v>21</v>
      </c>
      <c r="T1200">
        <v>7.7</v>
      </c>
      <c r="U1200">
        <f>SUM((T1200-6.977778)/1.271306)</f>
        <v>0.56809454214799615</v>
      </c>
      <c r="V1200" t="s">
        <v>21</v>
      </c>
      <c r="W1200" t="s">
        <v>4666</v>
      </c>
      <c r="X1200" t="s">
        <v>4667</v>
      </c>
      <c r="Y1200" s="12" t="str">
        <f>IFERROR(VLOOKUP($A1200,Sheet2!$Y$2:$AK$3116,COLUMN(A1199),FALSE),"")</f>
        <v>Full Circle</v>
      </c>
      <c r="Z1200" s="13">
        <f>IFERROR(VLOOKUP($A1200,Sheet2!$Y$2:$AK$3116,COLUMN(B1199),FALSE),"")</f>
        <v>42447</v>
      </c>
      <c r="AA1200" s="12" t="str">
        <f>IFERROR(VLOOKUP($A1200,Sheet2!$Y$2:$AK$3116,COLUMN(C1199),FALSE),"")</f>
        <v>Grant Rindner</v>
      </c>
      <c r="AB1200" s="12" t="str">
        <f>IFERROR(VLOOKUP($A1200,Sheet2!$Y$2:$AK$3116,COLUMN(D1199),FALSE),"")</f>
        <v>https://www.thelineofbestfit.com/author/grindner</v>
      </c>
      <c r="AC1200" s="12" t="str">
        <f>IFERROR(VLOOKUP($A1200,Sheet2!$Y$2:$AK$3116,COLUMN(E1199),FALSE),"")</f>
        <v>https://www.thelineofbestfit.com/reviews/albums/haelos-full-circle</v>
      </c>
      <c r="AD1200" s="12" t="str">
        <f>IFERROR(VLOOKUP($A1200,Sheet2!$Y$2:$AK$3116,COLUMN(F1199),FALSE),"")</f>
        <v>H√ÜLOS</v>
      </c>
      <c r="AE1200" s="12" t="str">
        <f>IFERROR(VLOOKUP($A1200,Sheet2!$Y$2:$AK$3116,COLUMN(G1199),FALSE),"")</f>
        <v>https://www.thelineofbestfit.com/artists/haelos</v>
      </c>
      <c r="AF1200" s="13">
        <f>IFERROR(VLOOKUP($A1200,Sheet2!$Y$2:$AK$3116,COLUMN(H1199),FALSE),"")</f>
        <v>42447</v>
      </c>
      <c r="AG1200" s="12">
        <f>IFERROR(VLOOKUP($A1200,Sheet2!$Y$2:$AK$3116,COLUMN(I1199),FALSE),"")</f>
        <v>6</v>
      </c>
      <c r="AH1200" s="12">
        <f>IFERROR(VLOOKUP($A1200,Sheet2!$Y$2:$AK$3116,COLUMN(J1199),FALSE),"")</f>
        <v>-1.4247329032837597</v>
      </c>
      <c r="AI1200" s="12" t="str">
        <f>IFERROR(VLOOKUP($A1200,Sheet2!$Y$2:$AK$3116,COLUMN(K1199),FALSE),"")</f>
        <v>United Kingdom</v>
      </c>
      <c r="AJ1200" s="12" t="str">
        <f>IFERROR(VLOOKUP($A1200,Sheet2!$Y$2:$AK$3116,COLUMN(L1199),FALSE),"")</f>
        <v>H√ÜLOS walk the line between cool and cold</v>
      </c>
      <c r="AK1200" s="12" t="str">
        <f>IFERROR(VLOOKUP($A1200,Sheet2!$Y$2:$AK$3116,COLUMN(M1199),FALSE),"")</f>
        <v>H√ÜLOS dubbed their trademark sound ‚Äúdark euphoria‚Äù, an incredibly succinct title for the group‚Äôs soulful noir electro pop output. But the problem with inventing a genre is that it can confine you, and while Full Circle is a technically proficient, meticulously crafted record, it could have benefited from a bit more sonic variety.</v>
      </c>
    </row>
    <row r="1201" spans="1:37">
      <c r="A1201" t="s">
        <v>4662</v>
      </c>
      <c r="B1201" s="3" t="s">
        <v>4813</v>
      </c>
      <c r="C1201" t="s">
        <v>96</v>
      </c>
      <c r="D1201" t="s">
        <v>97</v>
      </c>
      <c r="E1201" t="s">
        <v>4814</v>
      </c>
      <c r="F1201" t="s">
        <v>4815</v>
      </c>
      <c r="G1201" t="s">
        <v>4816</v>
      </c>
      <c r="H1201" t="s">
        <v>21</v>
      </c>
      <c r="I1201" t="s">
        <v>21</v>
      </c>
      <c r="J1201" t="s">
        <v>21</v>
      </c>
      <c r="K1201" t="s">
        <v>21</v>
      </c>
      <c r="L1201" t="s">
        <v>102</v>
      </c>
      <c r="M1201" t="s">
        <v>103</v>
      </c>
      <c r="N1201" t="s">
        <v>21</v>
      </c>
      <c r="O1201" t="s">
        <v>21</v>
      </c>
      <c r="P1201">
        <v>2003</v>
      </c>
      <c r="Q1201" t="s">
        <v>4815</v>
      </c>
      <c r="R1201" t="s">
        <v>21</v>
      </c>
      <c r="S1201" t="s">
        <v>21</v>
      </c>
      <c r="T1201">
        <v>7.2</v>
      </c>
      <c r="U1201">
        <f>SUM((T1201-6.977778)/1.271306)</f>
        <v>0.17479819964666285</v>
      </c>
      <c r="V1201" t="s">
        <v>21</v>
      </c>
      <c r="W1201" t="s">
        <v>4817</v>
      </c>
      <c r="X1201" t="s">
        <v>4818</v>
      </c>
      <c r="Y1201" s="12" t="str">
        <f>IFERROR(VLOOKUP($A1201,Sheet2!$Y$2:$AK$3116,COLUMN(A1200),FALSE),"")</f>
        <v>Full Circle</v>
      </c>
      <c r="Z1201" s="13">
        <f>IFERROR(VLOOKUP($A1201,Sheet2!$Y$2:$AK$3116,COLUMN(B1200),FALSE),"")</f>
        <v>42447</v>
      </c>
      <c r="AA1201" s="12" t="str">
        <f>IFERROR(VLOOKUP($A1201,Sheet2!$Y$2:$AK$3116,COLUMN(C1200),FALSE),"")</f>
        <v>Grant Rindner</v>
      </c>
      <c r="AB1201" s="12" t="str">
        <f>IFERROR(VLOOKUP($A1201,Sheet2!$Y$2:$AK$3116,COLUMN(D1200),FALSE),"")</f>
        <v>https://www.thelineofbestfit.com/author/grindner</v>
      </c>
      <c r="AC1201" s="12" t="str">
        <f>IFERROR(VLOOKUP($A1201,Sheet2!$Y$2:$AK$3116,COLUMN(E1200),FALSE),"")</f>
        <v>https://www.thelineofbestfit.com/reviews/albums/haelos-full-circle</v>
      </c>
      <c r="AD1201" s="12" t="str">
        <f>IFERROR(VLOOKUP($A1201,Sheet2!$Y$2:$AK$3116,COLUMN(F1200),FALSE),"")</f>
        <v>H√ÜLOS</v>
      </c>
      <c r="AE1201" s="12" t="str">
        <f>IFERROR(VLOOKUP($A1201,Sheet2!$Y$2:$AK$3116,COLUMN(G1200),FALSE),"")</f>
        <v>https://www.thelineofbestfit.com/artists/haelos</v>
      </c>
      <c r="AF1201" s="13">
        <f>IFERROR(VLOOKUP($A1201,Sheet2!$Y$2:$AK$3116,COLUMN(H1200),FALSE),"")</f>
        <v>42447</v>
      </c>
      <c r="AG1201" s="12">
        <f>IFERROR(VLOOKUP($A1201,Sheet2!$Y$2:$AK$3116,COLUMN(I1200),FALSE),"")</f>
        <v>6</v>
      </c>
      <c r="AH1201" s="12">
        <f>IFERROR(VLOOKUP($A1201,Sheet2!$Y$2:$AK$3116,COLUMN(J1200),FALSE),"")</f>
        <v>-1.4247329032837597</v>
      </c>
      <c r="AI1201" s="12" t="str">
        <f>IFERROR(VLOOKUP($A1201,Sheet2!$Y$2:$AK$3116,COLUMN(K1200),FALSE),"")</f>
        <v>United Kingdom</v>
      </c>
      <c r="AJ1201" s="12" t="str">
        <f>IFERROR(VLOOKUP($A1201,Sheet2!$Y$2:$AK$3116,COLUMN(L1200),FALSE),"")</f>
        <v>H√ÜLOS walk the line between cool and cold</v>
      </c>
      <c r="AK1201" s="12" t="str">
        <f>IFERROR(VLOOKUP($A1201,Sheet2!$Y$2:$AK$3116,COLUMN(M1200),FALSE),"")</f>
        <v>H√ÜLOS dubbed their trademark sound ‚Äúdark euphoria‚Äù, an incredibly succinct title for the group‚Äôs soulful noir electro pop output. But the problem with inventing a genre is that it can confine you, and while Full Circle is a technically proficient, meticulously crafted record, it could have benefited from a bit more sonic variety.</v>
      </c>
    </row>
    <row r="1202" spans="1:37">
      <c r="A1202" t="s">
        <v>4662</v>
      </c>
      <c r="B1202" s="3" t="s">
        <v>6320</v>
      </c>
      <c r="C1202" t="s">
        <v>77</v>
      </c>
      <c r="D1202" t="s">
        <v>78</v>
      </c>
      <c r="E1202" t="s">
        <v>6321</v>
      </c>
      <c r="F1202" t="s">
        <v>6322</v>
      </c>
      <c r="G1202" t="s">
        <v>6323</v>
      </c>
      <c r="H1202" t="s">
        <v>21</v>
      </c>
      <c r="I1202" t="s">
        <v>21</v>
      </c>
      <c r="J1202" t="s">
        <v>21</v>
      </c>
      <c r="K1202" t="s">
        <v>21</v>
      </c>
      <c r="L1202" t="s">
        <v>300</v>
      </c>
      <c r="M1202" t="s">
        <v>301</v>
      </c>
      <c r="N1202" t="s">
        <v>21</v>
      </c>
      <c r="O1202" t="s">
        <v>21</v>
      </c>
      <c r="P1202">
        <v>2016</v>
      </c>
      <c r="Q1202" t="s">
        <v>1487</v>
      </c>
      <c r="R1202" t="s">
        <v>21</v>
      </c>
      <c r="S1202" t="s">
        <v>21</v>
      </c>
      <c r="T1202">
        <v>8</v>
      </c>
      <c r="U1202">
        <f>SUM((T1202-6.977778)/1.271306)</f>
        <v>0.80407234764879587</v>
      </c>
      <c r="V1202" t="s">
        <v>21</v>
      </c>
      <c r="W1202" t="s">
        <v>6324</v>
      </c>
      <c r="X1202" t="s">
        <v>6325</v>
      </c>
      <c r="Y1202" s="12" t="str">
        <f>IFERROR(VLOOKUP($A1202,Sheet2!$Y$2:$AK$3116,COLUMN(A1201),FALSE),"")</f>
        <v>Full Circle</v>
      </c>
      <c r="Z1202" s="13">
        <f>IFERROR(VLOOKUP($A1202,Sheet2!$Y$2:$AK$3116,COLUMN(B1201),FALSE),"")</f>
        <v>42447</v>
      </c>
      <c r="AA1202" s="12" t="str">
        <f>IFERROR(VLOOKUP($A1202,Sheet2!$Y$2:$AK$3116,COLUMN(C1201),FALSE),"")</f>
        <v>Grant Rindner</v>
      </c>
      <c r="AB1202" s="12" t="str">
        <f>IFERROR(VLOOKUP($A1202,Sheet2!$Y$2:$AK$3116,COLUMN(D1201),FALSE),"")</f>
        <v>https://www.thelineofbestfit.com/author/grindner</v>
      </c>
      <c r="AC1202" s="12" t="str">
        <f>IFERROR(VLOOKUP($A1202,Sheet2!$Y$2:$AK$3116,COLUMN(E1201),FALSE),"")</f>
        <v>https://www.thelineofbestfit.com/reviews/albums/haelos-full-circle</v>
      </c>
      <c r="AD1202" s="12" t="str">
        <f>IFERROR(VLOOKUP($A1202,Sheet2!$Y$2:$AK$3116,COLUMN(F1201),FALSE),"")</f>
        <v>H√ÜLOS</v>
      </c>
      <c r="AE1202" s="12" t="str">
        <f>IFERROR(VLOOKUP($A1202,Sheet2!$Y$2:$AK$3116,COLUMN(G1201),FALSE),"")</f>
        <v>https://www.thelineofbestfit.com/artists/haelos</v>
      </c>
      <c r="AF1202" s="13">
        <f>IFERROR(VLOOKUP($A1202,Sheet2!$Y$2:$AK$3116,COLUMN(H1201),FALSE),"")</f>
        <v>42447</v>
      </c>
      <c r="AG1202" s="12">
        <f>IFERROR(VLOOKUP($A1202,Sheet2!$Y$2:$AK$3116,COLUMN(I1201),FALSE),"")</f>
        <v>6</v>
      </c>
      <c r="AH1202" s="12">
        <f>IFERROR(VLOOKUP($A1202,Sheet2!$Y$2:$AK$3116,COLUMN(J1201),FALSE),"")</f>
        <v>-1.4247329032837597</v>
      </c>
      <c r="AI1202" s="12" t="str">
        <f>IFERROR(VLOOKUP($A1202,Sheet2!$Y$2:$AK$3116,COLUMN(K1201),FALSE),"")</f>
        <v>United Kingdom</v>
      </c>
      <c r="AJ1202" s="12" t="str">
        <f>IFERROR(VLOOKUP($A1202,Sheet2!$Y$2:$AK$3116,COLUMN(L1201),FALSE),"")</f>
        <v>H√ÜLOS walk the line between cool and cold</v>
      </c>
      <c r="AK1202" s="12" t="str">
        <f>IFERROR(VLOOKUP($A1202,Sheet2!$Y$2:$AK$3116,COLUMN(M1201),FALSE),"")</f>
        <v>H√ÜLOS dubbed their trademark sound ‚Äúdark euphoria‚Äù, an incredibly succinct title for the group‚Äôs soulful noir electro pop output. But the problem with inventing a genre is that it can confine you, and while Full Circle is a technically proficient, meticulously crafted record, it could have benefited from a bit more sonic variety.</v>
      </c>
    </row>
    <row r="1203" spans="1:37">
      <c r="A1203" t="s">
        <v>11070</v>
      </c>
      <c r="B1203" s="3" t="s">
        <v>11069</v>
      </c>
      <c r="C1203" t="s">
        <v>77</v>
      </c>
      <c r="D1203" t="s">
        <v>78</v>
      </c>
      <c r="E1203" t="s">
        <v>11071</v>
      </c>
      <c r="F1203" t="s">
        <v>11065</v>
      </c>
      <c r="G1203" t="s">
        <v>11066</v>
      </c>
      <c r="H1203" t="s">
        <v>21</v>
      </c>
      <c r="I1203" t="s">
        <v>21</v>
      </c>
      <c r="J1203" t="s">
        <v>21</v>
      </c>
      <c r="K1203" t="s">
        <v>21</v>
      </c>
      <c r="L1203" t="s">
        <v>21</v>
      </c>
      <c r="M1203" t="s">
        <v>21</v>
      </c>
      <c r="N1203" t="s">
        <v>21</v>
      </c>
      <c r="O1203" t="s">
        <v>21</v>
      </c>
      <c r="P1203">
        <v>2014</v>
      </c>
      <c r="Q1203" t="s">
        <v>175</v>
      </c>
      <c r="R1203" t="s">
        <v>21</v>
      </c>
      <c r="S1203" t="s">
        <v>21</v>
      </c>
      <c r="T1203">
        <v>8</v>
      </c>
      <c r="U1203">
        <f>SUM((T1203-6.977778)/1.271306)</f>
        <v>0.80407234764879587</v>
      </c>
      <c r="V1203" t="s">
        <v>21</v>
      </c>
      <c r="W1203" t="s">
        <v>11072</v>
      </c>
      <c r="X1203" t="s">
        <v>11073</v>
      </c>
      <c r="Y1203" s="12" t="str">
        <f>IFERROR(VLOOKUP($A1203,Sheet2!$Y$2:$AK$3116,COLUMN(A1202),FALSE),"")</f>
        <v>Fuck Off Get Free We Pour Light On Everything</v>
      </c>
      <c r="Z1203" s="13">
        <f>IFERROR(VLOOKUP($A1203,Sheet2!$Y$2:$AK$3116,COLUMN(B1202),FALSE),"")</f>
        <v>41654</v>
      </c>
      <c r="AA1203" s="12" t="str">
        <f>IFERROR(VLOOKUP($A1203,Sheet2!$Y$2:$AK$3116,COLUMN(C1202),FALSE),"")</f>
        <v>Andrew Hannah</v>
      </c>
      <c r="AB1203" s="12" t="str">
        <f>IFERROR(VLOOKUP($A1203,Sheet2!$Y$2:$AK$3116,COLUMN(D1202),FALSE),"")</f>
        <v>https://www.thelineofbestfit.com/author/ahannah</v>
      </c>
      <c r="AC1203" s="12" t="str">
        <f>IFERROR(VLOOKUP($A1203,Sheet2!$Y$2:$AK$3116,COLUMN(E1202),FALSE),"")</f>
        <v>https://www.thelineofbestfit.com/reviews/albums/thee-silver-mt-zion-memorial-orchestra-fuck-off-get-free-we-pour-light-on-everything-143846</v>
      </c>
      <c r="AD1203" s="12" t="str">
        <f>IFERROR(VLOOKUP($A1203,Sheet2!$Y$2:$AK$3116,COLUMN(F1202),FALSE),"")</f>
        <v>Thee Silver Mt. Zion</v>
      </c>
      <c r="AE1203" s="12" t="str">
        <f>IFERROR(VLOOKUP($A1203,Sheet2!$Y$2:$AK$3116,COLUMN(G1202),FALSE),"")</f>
        <v>https://www.thelineofbestfit.com/artists/thee-silver-mt-zion-108323</v>
      </c>
      <c r="AF1203" s="13">
        <f>IFERROR(VLOOKUP($A1203,Sheet2!$Y$2:$AK$3116,COLUMN(H1202),FALSE),"")</f>
        <v>41659</v>
      </c>
      <c r="AG1203" s="12">
        <f>IFERROR(VLOOKUP($A1203,Sheet2!$Y$2:$AK$3116,COLUMN(I1202),FALSE),"")</f>
        <v>8.5</v>
      </c>
      <c r="AH1203" s="12">
        <f>IFERROR(VLOOKUP($A1203,Sheet2!$Y$2:$AK$3116,COLUMN(J1202),FALSE),"")</f>
        <v>0.91452717939504891</v>
      </c>
      <c r="AI1203" s="12" t="str">
        <f>IFERROR(VLOOKUP($A1203,Sheet2!$Y$2:$AK$3116,COLUMN(K1202),FALSE),"")</f>
        <v>none</v>
      </c>
      <c r="AJ1203" s="12" t="str">
        <f>IFERROR(VLOOKUP($A1203,Sheet2!$Y$2:$AK$3116,COLUMN(L1202),FALSE),"")</f>
        <v>Thee Silver Mt. Zion Memorial Orchestra ‚Äì Fuck Off Get Free We Pour Light On Everything</v>
      </c>
      <c r="AK1203" s="12" t="str">
        <f>IFERROR(VLOOKUP($A1203,Sheet2!$Y$2:$AK$3116,COLUMN(M1202),FALSE),"")</f>
        <v>none</v>
      </c>
    </row>
    <row r="1204" spans="1:37">
      <c r="A1204" t="s">
        <v>8430</v>
      </c>
      <c r="B1204" s="3" t="s">
        <v>8429</v>
      </c>
      <c r="C1204" t="s">
        <v>53</v>
      </c>
      <c r="D1204" t="s">
        <v>54</v>
      </c>
      <c r="E1204" t="s">
        <v>8431</v>
      </c>
      <c r="F1204" t="s">
        <v>8432</v>
      </c>
      <c r="G1204" t="s">
        <v>8433</v>
      </c>
      <c r="H1204" t="s">
        <v>21</v>
      </c>
      <c r="I1204" t="s">
        <v>21</v>
      </c>
      <c r="J1204" t="s">
        <v>21</v>
      </c>
      <c r="K1204" t="s">
        <v>21</v>
      </c>
      <c r="L1204" t="s">
        <v>100</v>
      </c>
      <c r="M1204" t="s">
        <v>101</v>
      </c>
      <c r="N1204" t="s">
        <v>21</v>
      </c>
      <c r="O1204" t="s">
        <v>21</v>
      </c>
      <c r="P1204">
        <v>2015</v>
      </c>
      <c r="Q1204" t="s">
        <v>346</v>
      </c>
      <c r="R1204" t="s">
        <v>21</v>
      </c>
      <c r="S1204" t="s">
        <v>21</v>
      </c>
      <c r="T1204">
        <v>8.5</v>
      </c>
      <c r="U1204">
        <f>SUM((T1204-6.977778)/1.271306)</f>
        <v>1.1973686901501293</v>
      </c>
      <c r="V1204" t="s">
        <v>73</v>
      </c>
      <c r="W1204" t="s">
        <v>8434</v>
      </c>
      <c r="X1204" t="s">
        <v>8435</v>
      </c>
      <c r="Y1204" s="12" t="str">
        <f>IFERROR(VLOOKUP($A1204,Sheet2!$Y$2:$AK$3116,COLUMN(A1203),FALSE),"")</f>
        <v>Frozen Niagara Falls</v>
      </c>
      <c r="Z1204" s="13">
        <f>IFERROR(VLOOKUP($A1204,Sheet2!$Y$2:$AK$3116,COLUMN(B1203),FALSE),"")</f>
        <v>42137</v>
      </c>
      <c r="AA1204" s="12" t="str">
        <f>IFERROR(VLOOKUP($A1204,Sheet2!$Y$2:$AK$3116,COLUMN(C1203),FALSE),"")</f>
        <v>Andrew Hannah</v>
      </c>
      <c r="AB1204" s="12" t="str">
        <f>IFERROR(VLOOKUP($A1204,Sheet2!$Y$2:$AK$3116,COLUMN(D1203),FALSE),"")</f>
        <v>https://www.thelineofbestfit.com/author/ahannah</v>
      </c>
      <c r="AC1204" s="12" t="str">
        <f>IFERROR(VLOOKUP($A1204,Sheet2!$Y$2:$AK$3116,COLUMN(E1203),FALSE),"")</f>
        <v>https://www.thelineofbestfit.com/reviews/albums/prurient-frozen-niagara-falls</v>
      </c>
      <c r="AD1204" s="12" t="str">
        <f>IFERROR(VLOOKUP($A1204,Sheet2!$Y$2:$AK$3116,COLUMN(F1203),FALSE),"")</f>
        <v>Prurient</v>
      </c>
      <c r="AE1204" s="12" t="str">
        <f>IFERROR(VLOOKUP($A1204,Sheet2!$Y$2:$AK$3116,COLUMN(G1203),FALSE),"")</f>
        <v>https://www.thelineofbestfit.com/artists/prurient</v>
      </c>
      <c r="AF1204" s="13">
        <f>IFERROR(VLOOKUP($A1204,Sheet2!$Y$2:$AK$3116,COLUMN(H1203),FALSE),"")</f>
        <v>42142</v>
      </c>
      <c r="AG1204" s="12">
        <f>IFERROR(VLOOKUP($A1204,Sheet2!$Y$2:$AK$3116,COLUMN(I1203),FALSE),"")</f>
        <v>7</v>
      </c>
      <c r="AH1204" s="12">
        <f>IFERROR(VLOOKUP($A1204,Sheet2!$Y$2:$AK$3116,COLUMN(J1203),FALSE),"")</f>
        <v>-0.48902887021223618</v>
      </c>
      <c r="AI1204" s="12" t="str">
        <f>IFERROR(VLOOKUP($A1204,Sheet2!$Y$2:$AK$3116,COLUMN(K1203),FALSE),"")</f>
        <v>United States</v>
      </c>
      <c r="AJ1204" s="12" t="str">
        <f>IFERROR(VLOOKUP($A1204,Sheet2!$Y$2:$AK$3116,COLUMN(L1203),FALSE),"")</f>
        <v>Inhaling the full beauty and horror of New York with Prurient</v>
      </c>
      <c r="AK1204" s="12" t="str">
        <f>IFERROR(VLOOKUP($A1204,Sheet2!$Y$2:$AK$3116,COLUMN(M1203),FALSE),"")</f>
        <v>Despite the title referencing the power of nature in a doubly explicit manner, Prurient‚Äôs Frozen Niagara Falls is a record about the city. It‚Äôs ninety minutes of Dominick Fernow creating music around the impact New York has had on his life, twenty years in the making for this most unforgiving of noise musicians.</v>
      </c>
    </row>
    <row r="1205" spans="1:37">
      <c r="A1205" t="s">
        <v>9617</v>
      </c>
      <c r="B1205" s="3" t="s">
        <v>9616</v>
      </c>
      <c r="C1205" t="s">
        <v>18</v>
      </c>
      <c r="D1205" t="s">
        <v>18</v>
      </c>
      <c r="E1205" t="s">
        <v>9618</v>
      </c>
      <c r="F1205" t="s">
        <v>9619</v>
      </c>
      <c r="G1205" t="s">
        <v>9620</v>
      </c>
      <c r="H1205" t="s">
        <v>21</v>
      </c>
      <c r="I1205" t="s">
        <v>21</v>
      </c>
      <c r="J1205" t="s">
        <v>21</v>
      </c>
      <c r="K1205" t="s">
        <v>21</v>
      </c>
      <c r="L1205" t="s">
        <v>39</v>
      </c>
      <c r="M1205" t="s">
        <v>40</v>
      </c>
      <c r="N1205" t="s">
        <v>21</v>
      </c>
      <c r="O1205" t="s">
        <v>21</v>
      </c>
      <c r="P1205">
        <v>2014</v>
      </c>
      <c r="Q1205" t="s">
        <v>147</v>
      </c>
      <c r="R1205" t="s">
        <v>21</v>
      </c>
      <c r="S1205" t="s">
        <v>21</v>
      </c>
      <c r="T1205">
        <v>6.2</v>
      </c>
      <c r="U1205">
        <f>SUM((T1205-6.977778)/1.271306)</f>
        <v>-0.61179448535600367</v>
      </c>
      <c r="V1205" t="s">
        <v>21</v>
      </c>
      <c r="W1205" t="s">
        <v>9621</v>
      </c>
      <c r="X1205" t="s">
        <v>9622</v>
      </c>
      <c r="Y1205" s="12" t="str">
        <f>IFERROR(VLOOKUP($A1205,Sheet2!$Y$2:$AK$3116,COLUMN(A1204),FALSE),"")</f>
        <v>Frozen Letter</v>
      </c>
      <c r="Z1205" s="13">
        <f>IFERROR(VLOOKUP($A1205,Sheet2!$Y$2:$AK$3116,COLUMN(B1204),FALSE),"")</f>
        <v>41855</v>
      </c>
      <c r="AA1205" s="12" t="str">
        <f>IFERROR(VLOOKUP($A1205,Sheet2!$Y$2:$AK$3116,COLUMN(C1204),FALSE),"")</f>
        <v>Jon Putnam</v>
      </c>
      <c r="AB1205" s="12" t="str">
        <f>IFERROR(VLOOKUP($A1205,Sheet2!$Y$2:$AK$3116,COLUMN(D1204),FALSE),"")</f>
        <v>https://www.thelineofbestfit.com/author/jputnam</v>
      </c>
      <c r="AC1205" s="12" t="str">
        <f>IFERROR(VLOOKUP($A1205,Sheet2!$Y$2:$AK$3116,COLUMN(E1204),FALSE),"")</f>
        <v>https://www.thelineofbestfit.com/reviews/albums/spider-bags-frozen-letter</v>
      </c>
      <c r="AD1205" s="12" t="str">
        <f>IFERROR(VLOOKUP($A1205,Sheet2!$Y$2:$AK$3116,COLUMN(F1204),FALSE),"")</f>
        <v>Spider Bags</v>
      </c>
      <c r="AE1205" s="12" t="str">
        <f>IFERROR(VLOOKUP($A1205,Sheet2!$Y$2:$AK$3116,COLUMN(G1204),FALSE),"")</f>
        <v>https://www.thelineofbestfit.com/artists/spider-bags</v>
      </c>
      <c r="AF1205" s="13">
        <f>IFERROR(VLOOKUP($A1205,Sheet2!$Y$2:$AK$3116,COLUMN(H1204),FALSE),"")</f>
        <v>41856</v>
      </c>
      <c r="AG1205" s="12">
        <f>IFERROR(VLOOKUP($A1205,Sheet2!$Y$2:$AK$3116,COLUMN(I1204),FALSE),"")</f>
        <v>8</v>
      </c>
      <c r="AH1205" s="12">
        <f>IFERROR(VLOOKUP($A1205,Sheet2!$Y$2:$AK$3116,COLUMN(J1204),FALSE),"")</f>
        <v>0.44667516285928721</v>
      </c>
      <c r="AI1205" s="12" t="str">
        <f>IFERROR(VLOOKUP($A1205,Sheet2!$Y$2:$AK$3116,COLUMN(K1204),FALSE),"")</f>
        <v>United States</v>
      </c>
      <c r="AJ1205" s="12" t="str">
        <f>IFERROR(VLOOKUP($A1205,Sheet2!$Y$2:$AK$3116,COLUMN(L1204),FALSE),"")</f>
        <v>Spider Bags - Frozen Letter</v>
      </c>
      <c r="AK1205" s="12" t="str">
        <f>IFERROR(VLOOKUP($A1205,Sheet2!$Y$2:$AK$3116,COLUMN(M1204),FALSE),"")</f>
        <v>In a recent interview with Audiofemme, head Spider Bag, Dan McGee, commented on his local, adopted music scene in Chapel Hill, North Carolina, ‚ÄúEven though people play different music and there‚Äôs different genres, everybody supports each other, because it‚Äôs still pretty small here‚Äù.</v>
      </c>
    </row>
    <row r="1206" spans="1:37">
      <c r="A1206" t="s">
        <v>6613</v>
      </c>
      <c r="B1206" s="3" t="s">
        <v>6352</v>
      </c>
      <c r="C1206" t="s">
        <v>18</v>
      </c>
      <c r="D1206" t="s">
        <v>18</v>
      </c>
      <c r="E1206" t="s">
        <v>6614</v>
      </c>
      <c r="F1206" t="s">
        <v>6615</v>
      </c>
      <c r="G1206" t="s">
        <v>6616</v>
      </c>
      <c r="H1206" t="s">
        <v>21</v>
      </c>
      <c r="I1206" t="s">
        <v>21</v>
      </c>
      <c r="J1206" t="s">
        <v>21</v>
      </c>
      <c r="K1206" t="s">
        <v>21</v>
      </c>
      <c r="L1206" t="s">
        <v>39</v>
      </c>
      <c r="M1206" t="s">
        <v>40</v>
      </c>
      <c r="N1206" t="s">
        <v>21</v>
      </c>
      <c r="O1206" t="s">
        <v>21</v>
      </c>
      <c r="P1206">
        <v>2015</v>
      </c>
      <c r="Q1206" t="s">
        <v>268</v>
      </c>
      <c r="R1206" t="s">
        <v>2340</v>
      </c>
      <c r="S1206" t="s">
        <v>6617</v>
      </c>
      <c r="T1206">
        <v>7.5</v>
      </c>
      <c r="U1206">
        <f>SUM((T1206-6.977778)/1.271306)</f>
        <v>0.41077600514746265</v>
      </c>
      <c r="V1206" t="s">
        <v>21</v>
      </c>
      <c r="W1206" t="s">
        <v>6618</v>
      </c>
      <c r="X1206" t="s">
        <v>6619</v>
      </c>
      <c r="Y1206" s="12" t="str">
        <f>IFERROR(VLOOKUP($A1206,Sheet2!$Y$2:$AK$3116,COLUMN(A1205),FALSE),"")</f>
        <v>FROOT</v>
      </c>
      <c r="Z1206" s="13">
        <f>IFERROR(VLOOKUP($A1206,Sheet2!$Y$2:$AK$3116,COLUMN(B1205),FALSE),"")</f>
        <v>42083</v>
      </c>
      <c r="AA1206" s="12" t="str">
        <f>IFERROR(VLOOKUP($A1206,Sheet2!$Y$2:$AK$3116,COLUMN(C1205),FALSE),"")</f>
        <v>Laurence Day</v>
      </c>
      <c r="AB1206" s="12" t="str">
        <f>IFERROR(VLOOKUP($A1206,Sheet2!$Y$2:$AK$3116,COLUMN(D1205),FALSE),"")</f>
        <v>https://www.thelineofbestfit.com/author/lday</v>
      </c>
      <c r="AC1206" s="12" t="str">
        <f>IFERROR(VLOOKUP($A1206,Sheet2!$Y$2:$AK$3116,COLUMN(E1205),FALSE),"")</f>
        <v>https://www.thelineofbestfit.com/reviews/albums/marina-the-diamonds-froot</v>
      </c>
      <c r="AD1206" s="12" t="str">
        <f>IFERROR(VLOOKUP($A1206,Sheet2!$Y$2:$AK$3116,COLUMN(F1205),FALSE),"")</f>
        <v>Marina &amp; The Diamonds</v>
      </c>
      <c r="AE1206" s="12" t="str">
        <f>IFERROR(VLOOKUP($A1206,Sheet2!$Y$2:$AK$3116,COLUMN(G1205),FALSE),"")</f>
        <v>https://www.thelineofbestfit.com/artists/marina-the-diamonds-106073</v>
      </c>
      <c r="AF1206" s="13">
        <f>IFERROR(VLOOKUP($A1206,Sheet2!$Y$2:$AK$3116,COLUMN(H1205),FALSE),"")</f>
        <v>42079</v>
      </c>
      <c r="AG1206" s="12">
        <f>IFERROR(VLOOKUP($A1206,Sheet2!$Y$2:$AK$3116,COLUMN(I1205),FALSE),"")</f>
        <v>9</v>
      </c>
      <c r="AH1206" s="12">
        <f>IFERROR(VLOOKUP($A1206,Sheet2!$Y$2:$AK$3116,COLUMN(J1205),FALSE),"")</f>
        <v>1.3823791959308105</v>
      </c>
      <c r="AI1206" s="12" t="str">
        <f>IFERROR(VLOOKUP($A1206,Sheet2!$Y$2:$AK$3116,COLUMN(K1205),FALSE),"")</f>
        <v>United Kingdom</v>
      </c>
      <c r="AJ1206" s="12" t="str">
        <f>IFERROR(VLOOKUP($A1206,Sheet2!$Y$2:$AK$3116,COLUMN(L1205),FALSE),"")</f>
        <v>Marina &amp; The Diamonds - FROOT</v>
      </c>
      <c r="AK1206" s="12" t="str">
        <f>IFERROR(VLOOKUP($A1206,Sheet2!$Y$2:$AK$3116,COLUMN(M1205),FALSE),"")</f>
        <v>Following her high-concept second LP Electra Heart, told from the point of view of female character archetypes in ‚Äò50s/‚Äô60s America, Marina Diamandis (AKA Marina &amp; The Diamonds) took a series of bold steps. She ditched the big name co-writes ‚Äì sayonara Dr. Luke! - stuffed her faux-gullet with sleeping pills to ensure the titular Electra Heart would doze off for eternity, and strove to create her album.‚Äã</v>
      </c>
    </row>
    <row r="1207" spans="1:37">
      <c r="A1207" t="s">
        <v>11810</v>
      </c>
      <c r="B1207" s="3" t="s">
        <v>11646</v>
      </c>
      <c r="C1207" t="s">
        <v>18</v>
      </c>
      <c r="D1207" t="s">
        <v>18</v>
      </c>
      <c r="E1207" t="s">
        <v>11811</v>
      </c>
      <c r="F1207" t="s">
        <v>991</v>
      </c>
      <c r="G1207" t="s">
        <v>992</v>
      </c>
      <c r="H1207" t="s">
        <v>21</v>
      </c>
      <c r="I1207" t="s">
        <v>21</v>
      </c>
      <c r="J1207" t="s">
        <v>21</v>
      </c>
      <c r="K1207" t="s">
        <v>21</v>
      </c>
      <c r="L1207" t="s">
        <v>39</v>
      </c>
      <c r="M1207" t="s">
        <v>40</v>
      </c>
      <c r="N1207" t="s">
        <v>21</v>
      </c>
      <c r="O1207" t="s">
        <v>21</v>
      </c>
      <c r="P1207">
        <v>2016</v>
      </c>
      <c r="Q1207" t="s">
        <v>377</v>
      </c>
      <c r="R1207" t="s">
        <v>21</v>
      </c>
      <c r="S1207" t="s">
        <v>21</v>
      </c>
      <c r="T1207">
        <v>8.3000000000000007</v>
      </c>
      <c r="U1207">
        <f>SUM((T1207-6.977778)/1.271306)</f>
        <v>1.0400501531495965</v>
      </c>
      <c r="V1207" t="s">
        <v>73</v>
      </c>
      <c r="W1207" t="s">
        <v>11812</v>
      </c>
      <c r="X1207" t="s">
        <v>11813</v>
      </c>
      <c r="Y1207" s="12" t="str">
        <f>IFERROR(VLOOKUP($A1207,Sheet2!$Y$2:$AK$3116,COLUMN(A1206),FALSE),"")</f>
        <v>Front Row Seat to Earth</v>
      </c>
      <c r="Z1207" s="13">
        <f>IFERROR(VLOOKUP($A1207,Sheet2!$Y$2:$AK$3116,COLUMN(B1206),FALSE),"")</f>
        <v>42661</v>
      </c>
      <c r="AA1207" s="12" t="str">
        <f>IFERROR(VLOOKUP($A1207,Sheet2!$Y$2:$AK$3116,COLUMN(C1206),FALSE),"")</f>
        <v>Ian King</v>
      </c>
      <c r="AB1207" s="12" t="str">
        <f>IFERROR(VLOOKUP($A1207,Sheet2!$Y$2:$AK$3116,COLUMN(D1206),FALSE),"")</f>
        <v>https://www.thelineofbestfit.com/author/iking</v>
      </c>
      <c r="AC1207" s="12" t="str">
        <f>IFERROR(VLOOKUP($A1207,Sheet2!$Y$2:$AK$3116,COLUMN(E1206),FALSE),"")</f>
        <v>https://www.thelineofbestfit.com/reviews/albums/weyes-blood-front-row-seat-to-earth</v>
      </c>
      <c r="AD1207" s="12" t="str">
        <f>IFERROR(VLOOKUP($A1207,Sheet2!$Y$2:$AK$3116,COLUMN(F1206),FALSE),"")</f>
        <v>Weyes Blood</v>
      </c>
      <c r="AE1207" s="12" t="str">
        <f>IFERROR(VLOOKUP($A1207,Sheet2!$Y$2:$AK$3116,COLUMN(G1206),FALSE),"")</f>
        <v>https://www.thelineofbestfit.com/artists/weyes-blood</v>
      </c>
      <c r="AF1207" s="13">
        <f>IFERROR(VLOOKUP($A1207,Sheet2!$Y$2:$AK$3116,COLUMN(H1206),FALSE),"")</f>
        <v>42664</v>
      </c>
      <c r="AG1207" s="12">
        <f>IFERROR(VLOOKUP($A1207,Sheet2!$Y$2:$AK$3116,COLUMN(I1206),FALSE),"")</f>
        <v>8</v>
      </c>
      <c r="AH1207" s="12">
        <f>IFERROR(VLOOKUP($A1207,Sheet2!$Y$2:$AK$3116,COLUMN(J1206),FALSE),"")</f>
        <v>0.44667516285928721</v>
      </c>
      <c r="AI1207" s="12" t="str">
        <f>IFERROR(VLOOKUP($A1207,Sheet2!$Y$2:$AK$3116,COLUMN(K1206),FALSE),"")</f>
        <v>United States</v>
      </c>
      <c r="AJ1207" s="12" t="str">
        <f>IFERROR(VLOOKUP($A1207,Sheet2!$Y$2:$AK$3116,COLUMN(L1206),FALSE),"")</f>
        <v>Weyes Blood make us both audience and active participant on Front Row Seat to Earth</v>
      </c>
      <c r="AK1207" s="12" t="str">
        <f>IFERROR(VLOOKUP($A1207,Sheet2!$Y$2:$AK$3116,COLUMN(M1206),FALSE),"")</f>
        <v>The deep blue gravity of Natalie Mering‚Äôs voice remains Weyes Blood‚Äôs focal point on her latest album. Front Row Seat to Earth, though, turns down some of the lonely static and tape warp of previous full length The Innocents and finds a broader folk balladry imbued with Laurel Canyon breeze that‚Äôs still tempered by contemporary turmoil.</v>
      </c>
    </row>
    <row r="1208" spans="1:37">
      <c r="A1208" t="s">
        <v>6755</v>
      </c>
      <c r="B1208" s="3" t="s">
        <v>6754</v>
      </c>
      <c r="C1208" t="s">
        <v>510</v>
      </c>
      <c r="D1208" t="s">
        <v>511</v>
      </c>
      <c r="E1208" t="s">
        <v>6756</v>
      </c>
      <c r="F1208" t="s">
        <v>4030</v>
      </c>
      <c r="G1208" t="s">
        <v>4031</v>
      </c>
      <c r="H1208" t="s">
        <v>21</v>
      </c>
      <c r="I1208" t="s">
        <v>21</v>
      </c>
      <c r="J1208" t="s">
        <v>21</v>
      </c>
      <c r="K1208" t="s">
        <v>21</v>
      </c>
      <c r="L1208" t="s">
        <v>39</v>
      </c>
      <c r="M1208" t="s">
        <v>40</v>
      </c>
      <c r="N1208" t="s">
        <v>21</v>
      </c>
      <c r="O1208" t="s">
        <v>21</v>
      </c>
      <c r="P1208">
        <v>2015</v>
      </c>
      <c r="Q1208" t="s">
        <v>72</v>
      </c>
      <c r="R1208" t="s">
        <v>21</v>
      </c>
      <c r="S1208" t="s">
        <v>21</v>
      </c>
      <c r="T1208">
        <v>6.7</v>
      </c>
      <c r="U1208">
        <f>SUM((T1208-6.977778)/1.271306)</f>
        <v>-0.21849814285467042</v>
      </c>
      <c r="V1208" t="s">
        <v>21</v>
      </c>
      <c r="W1208" t="s">
        <v>6757</v>
      </c>
      <c r="X1208" t="s">
        <v>6758</v>
      </c>
      <c r="Y1208" s="12" t="str">
        <f>IFERROR(VLOOKUP($A1208,Sheet2!$Y$2:$AK$3116,COLUMN(A1207),FALSE),"")</f>
        <v>Fresh Blood</v>
      </c>
      <c r="Z1208" s="13">
        <f>IFERROR(VLOOKUP($A1208,Sheet2!$Y$2:$AK$3116,COLUMN(B1207),FALSE),"")</f>
        <v>42073</v>
      </c>
      <c r="AA1208" s="12" t="str">
        <f>IFERROR(VLOOKUP($A1208,Sheet2!$Y$2:$AK$3116,COLUMN(C1207),FALSE),"")</f>
        <v>Michael McAndrew</v>
      </c>
      <c r="AB1208" s="12" t="str">
        <f>IFERROR(VLOOKUP($A1208,Sheet2!$Y$2:$AK$3116,COLUMN(D1207),FALSE),"")</f>
        <v>https://www.thelineofbestfit.com/author/mandrew</v>
      </c>
      <c r="AC1208" s="12" t="str">
        <f>IFERROR(VLOOKUP($A1208,Sheet2!$Y$2:$AK$3116,COLUMN(E1207),FALSE),"")</f>
        <v>https://www.thelineofbestfit.com/reviews/albums/matthew-e.-white-fresh-blood</v>
      </c>
      <c r="AD1208" s="12" t="str">
        <f>IFERROR(VLOOKUP($A1208,Sheet2!$Y$2:$AK$3116,COLUMN(F1207),FALSE),"")</f>
        <v>Matthew E White</v>
      </c>
      <c r="AE1208" s="12" t="str">
        <f>IFERROR(VLOOKUP($A1208,Sheet2!$Y$2:$AK$3116,COLUMN(G1207),FALSE),"")</f>
        <v>none</v>
      </c>
      <c r="AF1208" s="13">
        <f>IFERROR(VLOOKUP($A1208,Sheet2!$Y$2:$AK$3116,COLUMN(H1207),FALSE),"")</f>
        <v>42072</v>
      </c>
      <c r="AG1208" s="12">
        <f>IFERROR(VLOOKUP($A1208,Sheet2!$Y$2:$AK$3116,COLUMN(I1207),FALSE),"")</f>
        <v>8.5</v>
      </c>
      <c r="AH1208" s="12">
        <f>IFERROR(VLOOKUP($A1208,Sheet2!$Y$2:$AK$3116,COLUMN(J1207),FALSE),"")</f>
        <v>0.91452717939504891</v>
      </c>
      <c r="AI1208" s="12" t="str">
        <f>IFERROR(VLOOKUP($A1208,Sheet2!$Y$2:$AK$3116,COLUMN(K1207),FALSE),"")</f>
        <v>United States</v>
      </c>
      <c r="AJ1208" s="12" t="str">
        <f>IFERROR(VLOOKUP($A1208,Sheet2!$Y$2:$AK$3116,COLUMN(L1207),FALSE),"")</f>
        <v>Matthew E. White - Fresh Blood</v>
      </c>
      <c r="AK1208" s="12" t="str">
        <f>IFERROR(VLOOKUP($A1208,Sheet2!$Y$2:$AK$3116,COLUMN(M1207),FALSE),"")</f>
        <v>Like everyone else, my first experience with Matthew E. White was with 2012‚Äôs Big Inner. Just months before its release, I had received my first turntable as a birthday gift from my wife. We began building a record collection from flea markets and bargain bins, but Big Inner became the first new record we ever owned when it arrived at our door, a gift from my sister-in-law in Richmond, Virginia‚Äîbirthplace of Spacebomb Records, and of Matthew E. White as we now know him.‚Äã</v>
      </c>
    </row>
    <row r="1209" spans="1:37">
      <c r="A1209" t="s">
        <v>1726</v>
      </c>
      <c r="B1209" s="3" t="s">
        <v>1725</v>
      </c>
      <c r="C1209" t="s">
        <v>96</v>
      </c>
      <c r="D1209" t="s">
        <v>97</v>
      </c>
      <c r="E1209" t="s">
        <v>1727</v>
      </c>
      <c r="F1209" t="s">
        <v>1728</v>
      </c>
      <c r="G1209" t="s">
        <v>1729</v>
      </c>
      <c r="H1209" t="s">
        <v>21</v>
      </c>
      <c r="I1209" t="s">
        <v>21</v>
      </c>
      <c r="J1209" t="s">
        <v>21</v>
      </c>
      <c r="K1209" t="s">
        <v>21</v>
      </c>
      <c r="L1209" t="s">
        <v>22</v>
      </c>
      <c r="M1209" t="s">
        <v>23</v>
      </c>
      <c r="N1209" t="s">
        <v>21</v>
      </c>
      <c r="O1209" t="s">
        <v>21</v>
      </c>
      <c r="P1209">
        <v>2016</v>
      </c>
      <c r="Q1209" t="s">
        <v>72</v>
      </c>
      <c r="R1209" t="s">
        <v>21</v>
      </c>
      <c r="S1209" t="s">
        <v>21</v>
      </c>
      <c r="T1209">
        <v>8.8000000000000007</v>
      </c>
      <c r="U1209">
        <f>SUM((T1209-6.977778)/1.271306)</f>
        <v>1.4333464956509296</v>
      </c>
      <c r="V1209" t="s">
        <v>73</v>
      </c>
      <c r="W1209" t="s">
        <v>1730</v>
      </c>
      <c r="X1209" t="s">
        <v>1731</v>
      </c>
      <c r="Y1209" s="12" t="str">
        <f>IFERROR(VLOOKUP($A1209,Sheet2!$Y$2:$AK$3116,COLUMN(A1208),FALSE),"")</f>
        <v>Freetown Sound</v>
      </c>
      <c r="Z1209" s="13">
        <f>IFERROR(VLOOKUP($A1209,Sheet2!$Y$2:$AK$3116,COLUMN(B1208),FALSE),"")</f>
        <v>42549</v>
      </c>
      <c r="AA1209" s="12" t="str">
        <f>IFERROR(VLOOKUP($A1209,Sheet2!$Y$2:$AK$3116,COLUMN(C1208),FALSE),"")</f>
        <v>Chris Taylor</v>
      </c>
      <c r="AB1209" s="12" t="str">
        <f>IFERROR(VLOOKUP($A1209,Sheet2!$Y$2:$AK$3116,COLUMN(D1208),FALSE),"")</f>
        <v>https://www.thelineofbestfit.com/author/ctaylor</v>
      </c>
      <c r="AC1209" s="12" t="str">
        <f>IFERROR(VLOOKUP($A1209,Sheet2!$Y$2:$AK$3116,COLUMN(E1208),FALSE),"")</f>
        <v>https://www.thelineofbestfit.com/reviews/albums/blood-orange-freetown-sound</v>
      </c>
      <c r="AD1209" s="12" t="str">
        <f>IFERROR(VLOOKUP($A1209,Sheet2!$Y$2:$AK$3116,COLUMN(F1208),FALSE),"")</f>
        <v>Blood Orange</v>
      </c>
      <c r="AE1209" s="12" t="str">
        <f>IFERROR(VLOOKUP($A1209,Sheet2!$Y$2:$AK$3116,COLUMN(G1208),FALSE),"")</f>
        <v>https://www.thelineofbestfit.com/artists/blood-orange-103709</v>
      </c>
      <c r="AF1209" s="13">
        <f>IFERROR(VLOOKUP($A1209,Sheet2!$Y$2:$AK$3116,COLUMN(H1208),FALSE),"")</f>
        <v>42552</v>
      </c>
      <c r="AG1209" s="12">
        <f>IFERROR(VLOOKUP($A1209,Sheet2!$Y$2:$AK$3116,COLUMN(I1208),FALSE),"")</f>
        <v>7.5</v>
      </c>
      <c r="AH1209" s="12">
        <f>IFERROR(VLOOKUP($A1209,Sheet2!$Y$2:$AK$3116,COLUMN(J1208),FALSE),"")</f>
        <v>-2.1176853676474497E-2</v>
      </c>
      <c r="AI1209" s="12" t="str">
        <f>IFERROR(VLOOKUP($A1209,Sheet2!$Y$2:$AK$3116,COLUMN(K1208),FALSE),"")</f>
        <v>United States, United Kingdom</v>
      </c>
      <c r="AJ1209" s="12" t="str">
        <f>IFERROR(VLOOKUP($A1209,Sheet2!$Y$2:$AK$3116,COLUMN(L1208),FALSE),"")</f>
        <v>Blood Orange gets personal on the ambitious, and often chaotic, Freetown Sound</v>
      </c>
      <c r="AK1209" s="12" t="str">
        <f>IFERROR(VLOOKUP($A1209,Sheet2!$Y$2:$AK$3116,COLUMN(M1208),FALSE),"")</f>
        <v>Tracking the career of Devonte Hynes is like watching a man trying to figure out who exactly he is; growing up, moving away and even delving back into his own past. He has, after all, been in the musical spotlight since the age of 18, with a chameleonic ability to always stay bang on trend.</v>
      </c>
    </row>
    <row r="1210" spans="1:37">
      <c r="A1210" t="s">
        <v>8677</v>
      </c>
      <c r="B1210" s="3" t="s">
        <v>7831</v>
      </c>
      <c r="C1210" t="s">
        <v>18</v>
      </c>
      <c r="D1210" t="s">
        <v>18</v>
      </c>
      <c r="E1210" t="s">
        <v>8678</v>
      </c>
      <c r="F1210" t="s">
        <v>8679</v>
      </c>
      <c r="G1210" t="s">
        <v>8680</v>
      </c>
      <c r="H1210" t="s">
        <v>21</v>
      </c>
      <c r="I1210" t="s">
        <v>21</v>
      </c>
      <c r="J1210" t="s">
        <v>21</v>
      </c>
      <c r="K1210" t="s">
        <v>21</v>
      </c>
      <c r="L1210" t="s">
        <v>39</v>
      </c>
      <c r="M1210" t="s">
        <v>40</v>
      </c>
      <c r="N1210" t="s">
        <v>21</v>
      </c>
      <c r="O1210" t="s">
        <v>21</v>
      </c>
      <c r="P1210">
        <v>2015</v>
      </c>
      <c r="Q1210" t="s">
        <v>1177</v>
      </c>
      <c r="R1210" t="s">
        <v>21</v>
      </c>
      <c r="S1210" t="s">
        <v>21</v>
      </c>
      <c r="T1210">
        <v>5.4</v>
      </c>
      <c r="U1210">
        <f>SUM((T1210-6.977778)/1.271306)</f>
        <v>-1.2410686333581367</v>
      </c>
      <c r="V1210" t="s">
        <v>21</v>
      </c>
      <c r="W1210" t="s">
        <v>8681</v>
      </c>
      <c r="X1210" t="s">
        <v>8682</v>
      </c>
      <c r="Y1210" s="12" t="str">
        <f>IFERROR(VLOOKUP($A1210,Sheet2!$Y$2:$AK$3116,COLUMN(A1209),FALSE),"")</f>
        <v>Freedom</v>
      </c>
      <c r="Z1210" s="13">
        <f>IFERROR(VLOOKUP($A1210,Sheet2!$Y$2:$AK$3116,COLUMN(B1209),FALSE),"")</f>
        <v>42178</v>
      </c>
      <c r="AA1210" s="12" t="str">
        <f>IFERROR(VLOOKUP($A1210,Sheet2!$Y$2:$AK$3116,COLUMN(C1209),FALSE),"")</f>
        <v>Joe Goggins</v>
      </c>
      <c r="AB1210" s="12" t="str">
        <f>IFERROR(VLOOKUP($A1210,Sheet2!$Y$2:$AK$3116,COLUMN(D1209),FALSE),"")</f>
        <v>https://www.thelineofbestfit.com/author/jgoggins</v>
      </c>
      <c r="AC1210" s="12" t="str">
        <f>IFERROR(VLOOKUP($A1210,Sheet2!$Y$2:$AK$3116,COLUMN(E1209),FALSE),"")</f>
        <v>https://www.thelineofbestfit.com/reviews/albums/refused-freedom</v>
      </c>
      <c r="AD1210" s="12" t="str">
        <f>IFERROR(VLOOKUP($A1210,Sheet2!$Y$2:$AK$3116,COLUMN(F1209),FALSE),"")</f>
        <v>Refused</v>
      </c>
      <c r="AE1210" s="12" t="str">
        <f>IFERROR(VLOOKUP($A1210,Sheet2!$Y$2:$AK$3116,COLUMN(G1209),FALSE),"")</f>
        <v>https://www.thelineofbestfit.com/artists/refused-107023</v>
      </c>
      <c r="AF1210" s="13">
        <f>IFERROR(VLOOKUP($A1210,Sheet2!$Y$2:$AK$3116,COLUMN(H1209),FALSE),"")</f>
        <v>42184</v>
      </c>
      <c r="AG1210" s="12">
        <f>IFERROR(VLOOKUP($A1210,Sheet2!$Y$2:$AK$3116,COLUMN(I1209),FALSE),"")</f>
        <v>4.5</v>
      </c>
      <c r="AH1210" s="12">
        <f>IFERROR(VLOOKUP($A1210,Sheet2!$Y$2:$AK$3116,COLUMN(J1209),FALSE),"")</f>
        <v>-2.8282889528910449</v>
      </c>
      <c r="AI1210" s="12" t="str">
        <f>IFERROR(VLOOKUP($A1210,Sheet2!$Y$2:$AK$3116,COLUMN(K1209),FALSE),"")</f>
        <v>Sweden</v>
      </c>
      <c r="AJ1210" s="12" t="str">
        <f>IFERROR(VLOOKUP($A1210,Sheet2!$Y$2:$AK$3116,COLUMN(L1209),FALSE),"")</f>
        <v>Refused exercise their Freedom to make another record, to unfortunate effect</v>
      </c>
      <c r="AK1210" s="12" t="str">
        <f>IFERROR(VLOOKUP($A1210,Sheet2!$Y$2:$AK$3116,COLUMN(M1209),FALSE),"")</f>
        <v xml:space="preserve">Call me romantic, but I quite like the idea of bands going out on a high. </v>
      </c>
    </row>
    <row r="1211" spans="1:37">
      <c r="A1211" t="s">
        <v>2770</v>
      </c>
      <c r="B1211" s="3" t="s">
        <v>2767</v>
      </c>
      <c r="C1211" t="s">
        <v>96</v>
      </c>
      <c r="D1211" t="s">
        <v>97</v>
      </c>
      <c r="E1211" t="s">
        <v>2771</v>
      </c>
      <c r="F1211" t="s">
        <v>2772</v>
      </c>
      <c r="G1211" t="s">
        <v>2773</v>
      </c>
      <c r="H1211" t="s">
        <v>21</v>
      </c>
      <c r="I1211" t="s">
        <v>21</v>
      </c>
      <c r="J1211" t="s">
        <v>21</v>
      </c>
      <c r="K1211" t="s">
        <v>21</v>
      </c>
      <c r="L1211" t="s">
        <v>39</v>
      </c>
      <c r="M1211" t="s">
        <v>40</v>
      </c>
      <c r="N1211" t="s">
        <v>31</v>
      </c>
      <c r="O1211" t="s">
        <v>32</v>
      </c>
      <c r="P1211">
        <v>2013</v>
      </c>
      <c r="Q1211" t="s">
        <v>2168</v>
      </c>
      <c r="R1211" t="s">
        <v>21</v>
      </c>
      <c r="S1211" t="s">
        <v>21</v>
      </c>
      <c r="T1211">
        <v>6.4</v>
      </c>
      <c r="U1211">
        <f>SUM((T1211-6.977778)/1.271306)</f>
        <v>-0.45447594835547023</v>
      </c>
      <c r="V1211" t="s">
        <v>21</v>
      </c>
      <c r="W1211" t="s">
        <v>2774</v>
      </c>
      <c r="X1211" t="s">
        <v>2775</v>
      </c>
      <c r="Y1211" s="12" t="str">
        <f>IFERROR(VLOOKUP($A1211,Sheet2!$Y$2:$AK$3116,COLUMN(A1210),FALSE),"")</f>
        <v>Free Your Mind</v>
      </c>
      <c r="Z1211" s="13">
        <f>IFERROR(VLOOKUP($A1211,Sheet2!$Y$2:$AK$3116,COLUMN(B1210),FALSE),"")</f>
        <v>41585</v>
      </c>
      <c r="AA1211" s="12" t="str">
        <f>IFERROR(VLOOKUP($A1211,Sheet2!$Y$2:$AK$3116,COLUMN(C1210),FALSE),"")</f>
        <v>Tom Fenwick</v>
      </c>
      <c r="AB1211" s="12" t="str">
        <f>IFERROR(VLOOKUP($A1211,Sheet2!$Y$2:$AK$3116,COLUMN(D1210),FALSE),"")</f>
        <v>https://www.thelineofbestfit.com/author/tfenwick</v>
      </c>
      <c r="AC1211" s="12" t="str">
        <f>IFERROR(VLOOKUP($A1211,Sheet2!$Y$2:$AK$3116,COLUMN(E1210),FALSE),"")</f>
        <v>https://www.thelineofbestfit.com/reviews/albums/cut-copy-free-your-mind-140855</v>
      </c>
      <c r="AD1211" s="12" t="str">
        <f>IFERROR(VLOOKUP($A1211,Sheet2!$Y$2:$AK$3116,COLUMN(F1210),FALSE),"")</f>
        <v>Cut Copy</v>
      </c>
      <c r="AE1211" s="12" t="str">
        <f>IFERROR(VLOOKUP($A1211,Sheet2!$Y$2:$AK$3116,COLUMN(G1210),FALSE),"")</f>
        <v>https://www.thelineofbestfit.com/artists/cut-copy-104134</v>
      </c>
      <c r="AF1211" s="13" t="str">
        <f>IFERROR(VLOOKUP($A1211,Sheet2!$Y$2:$AK$3116,COLUMN(H1210),FALSE),"")</f>
        <v>none</v>
      </c>
      <c r="AG1211" s="12">
        <f>IFERROR(VLOOKUP($A1211,Sheet2!$Y$2:$AK$3116,COLUMN(I1210),FALSE),"")</f>
        <v>6.5</v>
      </c>
      <c r="AH1211" s="12">
        <f>IFERROR(VLOOKUP($A1211,Sheet2!$Y$2:$AK$3116,COLUMN(J1210),FALSE),"")</f>
        <v>-0.95688088674799787</v>
      </c>
      <c r="AI1211" s="12" t="str">
        <f>IFERROR(VLOOKUP($A1211,Sheet2!$Y$2:$AK$3116,COLUMN(K1210),FALSE),"")</f>
        <v>none</v>
      </c>
      <c r="AJ1211" s="12" t="str">
        <f>IFERROR(VLOOKUP($A1211,Sheet2!$Y$2:$AK$3116,COLUMN(L1210),FALSE),"")</f>
        <v>Cut Copy ‚Äì Free Your Mind</v>
      </c>
      <c r="AK1211" s="12" t="str">
        <f>IFERROR(VLOOKUP($A1211,Sheet2!$Y$2:$AK$3116,COLUMN(M1210),FALSE),"")</f>
        <v>none</v>
      </c>
    </row>
    <row r="1212" spans="1:37">
      <c r="A1212" t="s">
        <v>2511</v>
      </c>
      <c r="B1212" s="3" t="s">
        <v>2012</v>
      </c>
      <c r="C1212" t="s">
        <v>1279</v>
      </c>
      <c r="D1212" t="s">
        <v>1280</v>
      </c>
      <c r="E1212" t="s">
        <v>2512</v>
      </c>
      <c r="F1212" t="s">
        <v>2509</v>
      </c>
      <c r="G1212" t="s">
        <v>2510</v>
      </c>
      <c r="H1212" t="s">
        <v>21</v>
      </c>
      <c r="I1212" t="s">
        <v>21</v>
      </c>
      <c r="J1212" t="s">
        <v>21</v>
      </c>
      <c r="K1212" t="s">
        <v>21</v>
      </c>
      <c r="L1212" t="s">
        <v>39</v>
      </c>
      <c r="M1212" t="s">
        <v>40</v>
      </c>
      <c r="N1212" t="s">
        <v>100</v>
      </c>
      <c r="O1212" t="s">
        <v>101</v>
      </c>
      <c r="P1212">
        <v>2012</v>
      </c>
      <c r="Q1212" t="s">
        <v>72</v>
      </c>
      <c r="R1212" t="s">
        <v>21</v>
      </c>
      <c r="S1212" t="s">
        <v>21</v>
      </c>
      <c r="T1212">
        <v>7.1</v>
      </c>
      <c r="U1212">
        <f>SUM((T1212-6.977778)/1.271306)</f>
        <v>9.6138931146395767E-2</v>
      </c>
      <c r="V1212" t="s">
        <v>21</v>
      </c>
      <c r="W1212" t="s">
        <v>2513</v>
      </c>
      <c r="X1212" t="s">
        <v>2514</v>
      </c>
      <c r="Y1212" s="12" t="str">
        <f>IFERROR(VLOOKUP($A1212,Sheet2!$Y$2:$AK$3116,COLUMN(A1211),FALSE),"")</f>
        <v>Free Reign</v>
      </c>
      <c r="Z1212" s="13">
        <f>IFERROR(VLOOKUP($A1212,Sheet2!$Y$2:$AK$3116,COLUMN(B1211),FALSE),"")</f>
        <v>41222</v>
      </c>
      <c r="AA1212" s="12" t="str">
        <f>IFERROR(VLOOKUP($A1212,Sheet2!$Y$2:$AK$3116,COLUMN(C1211),FALSE),"")</f>
        <v>Simon Tyers</v>
      </c>
      <c r="AB1212" s="12" t="str">
        <f>IFERROR(VLOOKUP($A1212,Sheet2!$Y$2:$AK$3116,COLUMN(D1211),FALSE),"")</f>
        <v>https://www.thelineofbestfit.com/author/styers</v>
      </c>
      <c r="AC1212" s="12" t="str">
        <f>IFERROR(VLOOKUP($A1212,Sheet2!$Y$2:$AK$3116,COLUMN(E1211),FALSE),"")</f>
        <v>https://www.thelineofbestfit.com/reviews/albums/clinic-free-reign-112513</v>
      </c>
      <c r="AD1212" s="12" t="str">
        <f>IFERROR(VLOOKUP($A1212,Sheet2!$Y$2:$AK$3116,COLUMN(F1211),FALSE),"")</f>
        <v>Clinic</v>
      </c>
      <c r="AE1212" s="12" t="str">
        <f>IFERROR(VLOOKUP($A1212,Sheet2!$Y$2:$AK$3116,COLUMN(G1211),FALSE),"")</f>
        <v>https://www.thelineofbestfit.com/artists/clinic-104022</v>
      </c>
      <c r="AF1212" s="13" t="str">
        <f>IFERROR(VLOOKUP($A1212,Sheet2!$Y$2:$AK$3116,COLUMN(H1211),FALSE),"")</f>
        <v>none</v>
      </c>
      <c r="AG1212" s="12">
        <f>IFERROR(VLOOKUP($A1212,Sheet2!$Y$2:$AK$3116,COLUMN(I1211),FALSE),"")</f>
        <v>7</v>
      </c>
      <c r="AH1212" s="12">
        <f>IFERROR(VLOOKUP($A1212,Sheet2!$Y$2:$AK$3116,COLUMN(J1211),FALSE),"")</f>
        <v>-0.48902887021223618</v>
      </c>
      <c r="AI1212" s="12" t="str">
        <f>IFERROR(VLOOKUP($A1212,Sheet2!$Y$2:$AK$3116,COLUMN(K1211),FALSE),"")</f>
        <v>none</v>
      </c>
      <c r="AJ1212" s="12" t="str">
        <f>IFERROR(VLOOKUP($A1212,Sheet2!$Y$2:$AK$3116,COLUMN(L1211),FALSE),"")</f>
        <v>Clinic ‚Äì Free Reign</v>
      </c>
      <c r="AK1212" s="12" t="str">
        <f>IFERROR(VLOOKUP($A1212,Sheet2!$Y$2:$AK$3116,COLUMN(M1211),FALSE),"")</f>
        <v>none</v>
      </c>
    </row>
    <row r="1213" spans="1:37">
      <c r="A1213" t="s">
        <v>6861</v>
      </c>
      <c r="B1213" s="3" t="s">
        <v>6860</v>
      </c>
      <c r="C1213" t="s">
        <v>2087</v>
      </c>
      <c r="D1213" t="s">
        <v>2088</v>
      </c>
      <c r="E1213" t="s">
        <v>6862</v>
      </c>
      <c r="F1213" t="s">
        <v>5113</v>
      </c>
      <c r="G1213" t="s">
        <v>5114</v>
      </c>
      <c r="H1213" t="s">
        <v>21</v>
      </c>
      <c r="I1213" t="s">
        <v>21</v>
      </c>
      <c r="J1213" t="s">
        <v>21</v>
      </c>
      <c r="K1213" t="s">
        <v>21</v>
      </c>
      <c r="L1213" t="s">
        <v>39</v>
      </c>
      <c r="M1213" t="s">
        <v>40</v>
      </c>
      <c r="N1213" t="s">
        <v>254</v>
      </c>
      <c r="O1213" t="s">
        <v>255</v>
      </c>
      <c r="P1213">
        <v>2012</v>
      </c>
      <c r="Q1213" t="s">
        <v>1360</v>
      </c>
      <c r="R1213" t="s">
        <v>21</v>
      </c>
      <c r="S1213" t="s">
        <v>21</v>
      </c>
      <c r="T1213">
        <v>6.7</v>
      </c>
      <c r="U1213">
        <f>SUM((T1213-6.977778)/1.271306)</f>
        <v>-0.21849814285467042</v>
      </c>
      <c r="V1213" t="s">
        <v>21</v>
      </c>
      <c r="W1213" t="s">
        <v>6863</v>
      </c>
      <c r="X1213" t="s">
        <v>6864</v>
      </c>
      <c r="Y1213" s="12" t="str">
        <f>IFERROR(VLOOKUP($A1213,Sheet2!$Y$2:$AK$3116,COLUMN(A1212),FALSE),"")</f>
        <v>Freak Puke</v>
      </c>
      <c r="Z1213" s="13">
        <f>IFERROR(VLOOKUP($A1213,Sheet2!$Y$2:$AK$3116,COLUMN(B1212),FALSE),"")</f>
        <v>41059</v>
      </c>
      <c r="AA1213" s="12" t="str">
        <f>IFERROR(VLOOKUP($A1213,Sheet2!$Y$2:$AK$3116,COLUMN(C1212),FALSE),"")</f>
        <v>Johnskibeat</v>
      </c>
      <c r="AB1213" s="12" t="str">
        <f>IFERROR(VLOOKUP($A1213,Sheet2!$Y$2:$AK$3116,COLUMN(D1212),FALSE),"")</f>
        <v>https://www.thelineofbestfit.com/author/Johnskibeat</v>
      </c>
      <c r="AC1213" s="12" t="str">
        <f>IFERROR(VLOOKUP($A1213,Sheet2!$Y$2:$AK$3116,COLUMN(E1212),FALSE),"")</f>
        <v>https://www.thelineofbestfit.com/reviews/albums/the-melvins-freak-puke-91041</v>
      </c>
      <c r="AD1213" s="12" t="str">
        <f>IFERROR(VLOOKUP($A1213,Sheet2!$Y$2:$AK$3116,COLUMN(F1212),FALSE),"")</f>
        <v>The Melvins</v>
      </c>
      <c r="AE1213" s="12" t="str">
        <f>IFERROR(VLOOKUP($A1213,Sheet2!$Y$2:$AK$3116,COLUMN(G1212),FALSE),"")</f>
        <v>https://www.thelineofbestfit.com/artists/the-melvins-108075</v>
      </c>
      <c r="AF1213" s="13" t="str">
        <f>IFERROR(VLOOKUP($A1213,Sheet2!$Y$2:$AK$3116,COLUMN(H1212),FALSE),"")</f>
        <v>none</v>
      </c>
      <c r="AG1213" s="12">
        <f>IFERROR(VLOOKUP($A1213,Sheet2!$Y$2:$AK$3116,COLUMN(I1212),FALSE),"")</f>
        <v>6.5</v>
      </c>
      <c r="AH1213" s="12">
        <f>IFERROR(VLOOKUP($A1213,Sheet2!$Y$2:$AK$3116,COLUMN(J1212),FALSE),"")</f>
        <v>-0.95688088674799787</v>
      </c>
      <c r="AI1213" s="12" t="str">
        <f>IFERROR(VLOOKUP($A1213,Sheet2!$Y$2:$AK$3116,COLUMN(K1212),FALSE),"")</f>
        <v>none</v>
      </c>
      <c r="AJ1213" s="12" t="str">
        <f>IFERROR(VLOOKUP($A1213,Sheet2!$Y$2:$AK$3116,COLUMN(L1212),FALSE),"")</f>
        <v>The Melvins ‚Äì Freak Puke</v>
      </c>
      <c r="AK1213" s="12" t="str">
        <f>IFERROR(VLOOKUP($A1213,Sheet2!$Y$2:$AK$3116,COLUMN(M1212),FALSE),"")</f>
        <v>none</v>
      </c>
    </row>
    <row r="1214" spans="1:37">
      <c r="A1214" t="s">
        <v>10780</v>
      </c>
      <c r="B1214" s="3" t="s">
        <v>10779</v>
      </c>
      <c r="C1214" t="s">
        <v>18</v>
      </c>
      <c r="D1214" t="s">
        <v>18</v>
      </c>
      <c r="E1214" t="s">
        <v>10781</v>
      </c>
      <c r="F1214" t="s">
        <v>10782</v>
      </c>
      <c r="G1214" t="s">
        <v>10783</v>
      </c>
      <c r="H1214" t="s">
        <v>21</v>
      </c>
      <c r="I1214" t="s">
        <v>21</v>
      </c>
      <c r="J1214" t="s">
        <v>21</v>
      </c>
      <c r="K1214" t="s">
        <v>21</v>
      </c>
      <c r="L1214" t="s">
        <v>39</v>
      </c>
      <c r="M1214" t="s">
        <v>40</v>
      </c>
      <c r="N1214" t="s">
        <v>21</v>
      </c>
      <c r="O1214" t="s">
        <v>21</v>
      </c>
      <c r="P1214">
        <v>2017</v>
      </c>
      <c r="Q1214" t="s">
        <v>1524</v>
      </c>
      <c r="R1214" t="s">
        <v>609</v>
      </c>
      <c r="S1214" t="s">
        <v>21</v>
      </c>
      <c r="T1214">
        <v>7.4</v>
      </c>
      <c r="U1214">
        <f>SUM((T1214-6.977778)/1.271306)</f>
        <v>0.33211673664719626</v>
      </c>
      <c r="V1214" t="s">
        <v>21</v>
      </c>
      <c r="W1214" t="s">
        <v>10784</v>
      </c>
      <c r="X1214" t="s">
        <v>10785</v>
      </c>
      <c r="Y1214" s="12" t="str">
        <f>IFERROR(VLOOKUP($A1214,Sheet2!$Y$2:$AK$3116,COLUMN(A1213),FALSE),"")</f>
        <v>Foxhole</v>
      </c>
      <c r="Z1214" s="13">
        <f>IFERROR(VLOOKUP($A1214,Sheet2!$Y$2:$AK$3116,COLUMN(B1213),FALSE),"")</f>
        <v>42741</v>
      </c>
      <c r="AA1214" s="12" t="str">
        <f>IFERROR(VLOOKUP($A1214,Sheet2!$Y$2:$AK$3116,COLUMN(C1213),FALSE),"")</f>
        <v>Ian Paterson</v>
      </c>
      <c r="AB1214" s="12" t="str">
        <f>IFERROR(VLOOKUP($A1214,Sheet2!$Y$2:$AK$3116,COLUMN(D1213),FALSE),"")</f>
        <v>https://www.thelineofbestfit.com/author/ipaterson</v>
      </c>
      <c r="AC1214" s="12" t="str">
        <f>IFERROR(VLOOKUP($A1214,Sheet2!$Y$2:$AK$3116,COLUMN(E1213),FALSE),"")</f>
        <v>https://www.thelineofbestfit.com/reviews/albums/the-proper-ornaments-foxhole</v>
      </c>
      <c r="AD1214" s="12" t="str">
        <f>IFERROR(VLOOKUP($A1214,Sheet2!$Y$2:$AK$3116,COLUMN(F1213),FALSE),"")</f>
        <v>The Proper Ornaments</v>
      </c>
      <c r="AE1214" s="12" t="str">
        <f>IFERROR(VLOOKUP($A1214,Sheet2!$Y$2:$AK$3116,COLUMN(G1213),FALSE),"")</f>
        <v>https://www.thelineofbestfit.com/artists/the-proper-ornaments-108154</v>
      </c>
      <c r="AF1214" s="13" t="str">
        <f>IFERROR(VLOOKUP($A1214,Sheet2!$Y$2:$AK$3116,COLUMN(H1213),FALSE),"")</f>
        <v>none</v>
      </c>
      <c r="AG1214" s="12">
        <f>IFERROR(VLOOKUP($A1214,Sheet2!$Y$2:$AK$3116,COLUMN(I1213),FALSE),"")</f>
        <v>7</v>
      </c>
      <c r="AH1214" s="12">
        <f>IFERROR(VLOOKUP($A1214,Sheet2!$Y$2:$AK$3116,COLUMN(J1213),FALSE),"")</f>
        <v>-0.48902887021223618</v>
      </c>
      <c r="AI1214" s="12" t="str">
        <f>IFERROR(VLOOKUP($A1214,Sheet2!$Y$2:$AK$3116,COLUMN(K1213),FALSE),"")</f>
        <v>United Kingdom</v>
      </c>
      <c r="AJ1214" s="12" t="str">
        <f>IFERROR(VLOOKUP($A1214,Sheet2!$Y$2:$AK$3116,COLUMN(L1213),FALSE),"")</f>
        <v>The Proper Ornaments look back while trying to go forward</v>
      </c>
      <c r="AK1214" s="12" t="str">
        <f>IFERROR(VLOOKUP($A1214,Sheet2!$Y$2:$AK$3116,COLUMN(M1213),FALSE),"")</f>
        <v>Eking out an existence within indie music has become something of a challenge this decade. What times are these?</v>
      </c>
    </row>
    <row r="1215" spans="1:37">
      <c r="A1215" t="s">
        <v>7021</v>
      </c>
      <c r="B1215" s="3" t="s">
        <v>7018</v>
      </c>
      <c r="C1215" t="s">
        <v>2087</v>
      </c>
      <c r="D1215" t="s">
        <v>2088</v>
      </c>
      <c r="E1215" t="s">
        <v>7022</v>
      </c>
      <c r="F1215" t="s">
        <v>7019</v>
      </c>
      <c r="G1215" t="s">
        <v>7020</v>
      </c>
      <c r="H1215" t="s">
        <v>21</v>
      </c>
      <c r="I1215" t="s">
        <v>21</v>
      </c>
      <c r="J1215" t="s">
        <v>21</v>
      </c>
      <c r="K1215" t="s">
        <v>21</v>
      </c>
      <c r="L1215" t="s">
        <v>39</v>
      </c>
      <c r="M1215" t="s">
        <v>40</v>
      </c>
      <c r="N1215" t="s">
        <v>21</v>
      </c>
      <c r="O1215" t="s">
        <v>21</v>
      </c>
      <c r="P1215">
        <v>2013</v>
      </c>
      <c r="Q1215" t="s">
        <v>171</v>
      </c>
      <c r="R1215" t="s">
        <v>21</v>
      </c>
      <c r="S1215" t="s">
        <v>21</v>
      </c>
      <c r="T1215">
        <v>6.8</v>
      </c>
      <c r="U1215">
        <f>SUM((T1215-6.977778)/1.271306)</f>
        <v>-0.13983887435440404</v>
      </c>
      <c r="V1215" t="s">
        <v>21</v>
      </c>
      <c r="W1215" t="s">
        <v>7023</v>
      </c>
      <c r="X1215" t="s">
        <v>7024</v>
      </c>
      <c r="Y1215" s="12" t="str">
        <f>IFERROR(VLOOKUP($A1215,Sheet2!$Y$2:$AK$3116,COLUMN(A1214),FALSE),"")</f>
        <v>Four (Acts Of Love)</v>
      </c>
      <c r="Z1215" s="13">
        <f>IFERROR(VLOOKUP($A1215,Sheet2!$Y$2:$AK$3116,COLUMN(B1214),FALSE),"")</f>
        <v>41403</v>
      </c>
      <c r="AA1215" s="12" t="str">
        <f>IFERROR(VLOOKUP($A1215,Sheet2!$Y$2:$AK$3116,COLUMN(C1214),FALSE),"")</f>
        <v>Erik Thompson</v>
      </c>
      <c r="AB1215" s="12" t="str">
        <f>IFERROR(VLOOKUP($A1215,Sheet2!$Y$2:$AK$3116,COLUMN(D1214),FALSE),"")</f>
        <v>https://www.thelineofbestfit.com/author/ethompson</v>
      </c>
      <c r="AC1215" s="12" t="str">
        <f>IFERROR(VLOOKUP($A1215,Sheet2!$Y$2:$AK$3116,COLUMN(E1214),FALSE),"")</f>
        <v>https://www.thelineofbestfit.com/reviews/albums/mick-harvey-four-acts-of-love-124917</v>
      </c>
      <c r="AD1215" s="12" t="str">
        <f>IFERROR(VLOOKUP($A1215,Sheet2!$Y$2:$AK$3116,COLUMN(F1214),FALSE),"")</f>
        <v>Mick Harvey</v>
      </c>
      <c r="AE1215" s="12" t="str">
        <f>IFERROR(VLOOKUP($A1215,Sheet2!$Y$2:$AK$3116,COLUMN(G1214),FALSE),"")</f>
        <v>https://www.thelineofbestfit.com/artists/mick-harvey-106213</v>
      </c>
      <c r="AF1215" s="13" t="str">
        <f>IFERROR(VLOOKUP($A1215,Sheet2!$Y$2:$AK$3116,COLUMN(H1214),FALSE),"")</f>
        <v>none</v>
      </c>
      <c r="AG1215" s="12">
        <f>IFERROR(VLOOKUP($A1215,Sheet2!$Y$2:$AK$3116,COLUMN(I1214),FALSE),"")</f>
        <v>7</v>
      </c>
      <c r="AH1215" s="12">
        <f>IFERROR(VLOOKUP($A1215,Sheet2!$Y$2:$AK$3116,COLUMN(J1214),FALSE),"")</f>
        <v>-0.48902887021223618</v>
      </c>
      <c r="AI1215" s="12" t="str">
        <f>IFERROR(VLOOKUP($A1215,Sheet2!$Y$2:$AK$3116,COLUMN(K1214),FALSE),"")</f>
        <v>none</v>
      </c>
      <c r="AJ1215" s="12" t="str">
        <f>IFERROR(VLOOKUP($A1215,Sheet2!$Y$2:$AK$3116,COLUMN(L1214),FALSE),"")</f>
        <v>Mick Harvey ‚Äì Four (Acts Of Love)</v>
      </c>
      <c r="AK1215" s="12" t="str">
        <f>IFERROR(VLOOKUP($A1215,Sheet2!$Y$2:$AK$3116,COLUMN(M1214),FALSE),"")</f>
        <v>none</v>
      </c>
    </row>
    <row r="1216" spans="1:37">
      <c r="A1216" t="s">
        <v>1707</v>
      </c>
      <c r="B1216" s="3" t="s">
        <v>1700</v>
      </c>
      <c r="C1216" t="s">
        <v>499</v>
      </c>
      <c r="D1216" t="s">
        <v>500</v>
      </c>
      <c r="E1216" t="s">
        <v>1708</v>
      </c>
      <c r="F1216" t="s">
        <v>1703</v>
      </c>
      <c r="G1216" t="s">
        <v>1704</v>
      </c>
      <c r="H1216" t="s">
        <v>21</v>
      </c>
      <c r="I1216" t="s">
        <v>21</v>
      </c>
      <c r="J1216" t="s">
        <v>21</v>
      </c>
      <c r="K1216" t="s">
        <v>21</v>
      </c>
      <c r="L1216" t="s">
        <v>39</v>
      </c>
      <c r="M1216" t="s">
        <v>40</v>
      </c>
      <c r="N1216" t="s">
        <v>21</v>
      </c>
      <c r="O1216" t="s">
        <v>21</v>
      </c>
      <c r="P1216">
        <v>2012</v>
      </c>
      <c r="Q1216" t="s">
        <v>83</v>
      </c>
      <c r="R1216" t="s">
        <v>21</v>
      </c>
      <c r="S1216" t="s">
        <v>21</v>
      </c>
      <c r="T1216">
        <v>4.9000000000000004</v>
      </c>
      <c r="U1216">
        <f>SUM((T1216-6.977778)/1.271306)</f>
        <v>-1.63436497585947</v>
      </c>
      <c r="V1216" t="s">
        <v>21</v>
      </c>
      <c r="W1216" t="s">
        <v>1709</v>
      </c>
      <c r="X1216" t="s">
        <v>1710</v>
      </c>
      <c r="Y1216" s="12" t="str">
        <f>IFERROR(VLOOKUP($A1216,Sheet2!$Y$2:$AK$3116,COLUMN(A1215),FALSE),"")</f>
        <v>Four</v>
      </c>
      <c r="Z1216" s="13">
        <f>IFERROR(VLOOKUP($A1216,Sheet2!$Y$2:$AK$3116,COLUMN(B1215),FALSE),"")</f>
        <v>41138</v>
      </c>
      <c r="AA1216" s="12" t="str">
        <f>IFERROR(VLOOKUP($A1216,Sheet2!$Y$2:$AK$3116,COLUMN(C1215),FALSE),"")</f>
        <v>Laurence Day</v>
      </c>
      <c r="AB1216" s="12" t="str">
        <f>IFERROR(VLOOKUP($A1216,Sheet2!$Y$2:$AK$3116,COLUMN(D1215),FALSE),"")</f>
        <v>https://www.thelineofbestfit.com/author/lday</v>
      </c>
      <c r="AC1216" s="12" t="str">
        <f>IFERROR(VLOOKUP($A1216,Sheet2!$Y$2:$AK$3116,COLUMN(E1215),FALSE),"")</f>
        <v>https://www.thelineofbestfit.com/reviews/albums/bloc-party-four-102569</v>
      </c>
      <c r="AD1216" s="12" t="str">
        <f>IFERROR(VLOOKUP($A1216,Sheet2!$Y$2:$AK$3116,COLUMN(F1215),FALSE),"")</f>
        <v>Bloc Party</v>
      </c>
      <c r="AE1216" s="12" t="str">
        <f>IFERROR(VLOOKUP($A1216,Sheet2!$Y$2:$AK$3116,COLUMN(G1215),FALSE),"")</f>
        <v>https://www.thelineofbestfit.com/artists/bloc-party-103701</v>
      </c>
      <c r="AF1216" s="13" t="str">
        <f>IFERROR(VLOOKUP($A1216,Sheet2!$Y$2:$AK$3116,COLUMN(H1215),FALSE),"")</f>
        <v>none</v>
      </c>
      <c r="AG1216" s="12">
        <f>IFERROR(VLOOKUP($A1216,Sheet2!$Y$2:$AK$3116,COLUMN(I1215),FALSE),"")</f>
        <v>8</v>
      </c>
      <c r="AH1216" s="12">
        <f>IFERROR(VLOOKUP($A1216,Sheet2!$Y$2:$AK$3116,COLUMN(J1215),FALSE),"")</f>
        <v>0.44667516285928721</v>
      </c>
      <c r="AI1216" s="12" t="str">
        <f>IFERROR(VLOOKUP($A1216,Sheet2!$Y$2:$AK$3116,COLUMN(K1215),FALSE),"")</f>
        <v>none</v>
      </c>
      <c r="AJ1216" s="12" t="str">
        <f>IFERROR(VLOOKUP($A1216,Sheet2!$Y$2:$AK$3116,COLUMN(L1215),FALSE),"")</f>
        <v>Bloc Party ‚Äì Four</v>
      </c>
      <c r="AK1216" s="12" t="str">
        <f>IFERROR(VLOOKUP($A1216,Sheet2!$Y$2:$AK$3116,COLUMN(M1215),FALSE),"")</f>
        <v>none</v>
      </c>
    </row>
    <row r="1217" spans="1:37">
      <c r="A1217" t="s">
        <v>7903</v>
      </c>
      <c r="B1217" s="3" t="s">
        <v>7902</v>
      </c>
      <c r="C1217" t="s">
        <v>18</v>
      </c>
      <c r="D1217" t="s">
        <v>18</v>
      </c>
      <c r="E1217" t="s">
        <v>7904</v>
      </c>
      <c r="F1217" t="s">
        <v>7900</v>
      </c>
      <c r="G1217" t="s">
        <v>7901</v>
      </c>
      <c r="H1217" t="s">
        <v>21</v>
      </c>
      <c r="I1217" t="s">
        <v>21</v>
      </c>
      <c r="J1217" t="s">
        <v>21</v>
      </c>
      <c r="K1217" t="s">
        <v>21</v>
      </c>
      <c r="L1217" t="s">
        <v>254</v>
      </c>
      <c r="M1217" t="s">
        <v>255</v>
      </c>
      <c r="N1217" t="s">
        <v>21</v>
      </c>
      <c r="O1217" t="s">
        <v>21</v>
      </c>
      <c r="P1217">
        <v>2014</v>
      </c>
      <c r="Q1217" t="s">
        <v>346</v>
      </c>
      <c r="R1217" t="s">
        <v>21</v>
      </c>
      <c r="S1217" t="s">
        <v>21</v>
      </c>
      <c r="T1217">
        <v>8.6</v>
      </c>
      <c r="U1217">
        <f>SUM((T1217-6.977778)/1.271306)</f>
        <v>1.2760279586503955</v>
      </c>
      <c r="V1217" t="s">
        <v>73</v>
      </c>
      <c r="W1217" t="s">
        <v>7905</v>
      </c>
      <c r="X1217" t="s">
        <v>7906</v>
      </c>
      <c r="Y1217" s="12" t="str">
        <f>IFERROR(VLOOKUP($A1217,Sheet2!$Y$2:$AK$3116,COLUMN(A1216),FALSE),"")</f>
        <v>Foundations of Burden</v>
      </c>
      <c r="Z1217" s="13">
        <f>IFERROR(VLOOKUP($A1217,Sheet2!$Y$2:$AK$3116,COLUMN(B1216),FALSE),"")</f>
        <v>41869</v>
      </c>
      <c r="AA1217" s="12" t="str">
        <f>IFERROR(VLOOKUP($A1217,Sheet2!$Y$2:$AK$3116,COLUMN(C1216),FALSE),"")</f>
        <v>Steve Lampiris</v>
      </c>
      <c r="AB1217" s="12" t="str">
        <f>IFERROR(VLOOKUP($A1217,Sheet2!$Y$2:$AK$3116,COLUMN(D1216),FALSE),"")</f>
        <v>https://www.thelineofbestfit.com/author/slampiris</v>
      </c>
      <c r="AC1217" s="12" t="str">
        <f>IFERROR(VLOOKUP($A1217,Sheet2!$Y$2:$AK$3116,COLUMN(E1216),FALSE),"")</f>
        <v>https://www.thelineofbestfit.com/reviews/albums/pallbearer-foundations-of-burden</v>
      </c>
      <c r="AD1217" s="12" t="str">
        <f>IFERROR(VLOOKUP($A1217,Sheet2!$Y$2:$AK$3116,COLUMN(F1216),FALSE),"")</f>
        <v>Pallbearer</v>
      </c>
      <c r="AE1217" s="12" t="str">
        <f>IFERROR(VLOOKUP($A1217,Sheet2!$Y$2:$AK$3116,COLUMN(G1216),FALSE),"")</f>
        <v>https://www.thelineofbestfit.com/artists/pallbearer</v>
      </c>
      <c r="AF1217" s="13">
        <f>IFERROR(VLOOKUP($A1217,Sheet2!$Y$2:$AK$3116,COLUMN(H1216),FALSE),"")</f>
        <v>41876</v>
      </c>
      <c r="AG1217" s="12">
        <f>IFERROR(VLOOKUP($A1217,Sheet2!$Y$2:$AK$3116,COLUMN(I1216),FALSE),"")</f>
        <v>8</v>
      </c>
      <c r="AH1217" s="12">
        <f>IFERROR(VLOOKUP($A1217,Sheet2!$Y$2:$AK$3116,COLUMN(J1216),FALSE),"")</f>
        <v>0.44667516285928721</v>
      </c>
      <c r="AI1217" s="12" t="str">
        <f>IFERROR(VLOOKUP($A1217,Sheet2!$Y$2:$AK$3116,COLUMN(K1216),FALSE),"")</f>
        <v>United States</v>
      </c>
      <c r="AJ1217" s="12" t="str">
        <f>IFERROR(VLOOKUP($A1217,Sheet2!$Y$2:$AK$3116,COLUMN(L1216),FALSE),"")</f>
        <v>Pallbearer - Foundations of Burden</v>
      </c>
      <c r="AK1217" s="12" t="str">
        <f>IFERROR(VLOOKUP($A1217,Sheet2!$Y$2:$AK$3116,COLUMN(M1216),FALSE),"")</f>
        <v>Five years ago, I proclaimed Mastodon as the ‚Äúmost aptly named band in all of music.‚Äù That was when they made metal records. Now, they swim in the current of radio rock and no longer deserve such a title. Enter a new contender: Pallbearer. The job of a Pallbearer is, literally and figuratively, to move forward in the presence of death. They must stand tall in the face of such a situation, even as the weight of such sorrow can potentially split concrete.</v>
      </c>
    </row>
    <row r="1218" spans="1:37">
      <c r="A1218" t="s">
        <v>4982</v>
      </c>
      <c r="B1218" s="3" t="s">
        <v>4981</v>
      </c>
      <c r="C1218" t="s">
        <v>401</v>
      </c>
      <c r="D1218" t="s">
        <v>402</v>
      </c>
      <c r="E1218" t="s">
        <v>4983</v>
      </c>
      <c r="F1218" t="s">
        <v>4984</v>
      </c>
      <c r="G1218" t="s">
        <v>4985</v>
      </c>
      <c r="H1218" t="s">
        <v>21</v>
      </c>
      <c r="I1218" t="s">
        <v>21</v>
      </c>
      <c r="J1218" t="s">
        <v>21</v>
      </c>
      <c r="K1218" t="s">
        <v>21</v>
      </c>
      <c r="L1218" t="s">
        <v>21</v>
      </c>
      <c r="M1218" t="s">
        <v>21</v>
      </c>
      <c r="N1218" t="s">
        <v>21</v>
      </c>
      <c r="O1218" t="s">
        <v>21</v>
      </c>
      <c r="P1218">
        <v>2012</v>
      </c>
      <c r="Q1218" t="s">
        <v>203</v>
      </c>
      <c r="R1218" t="s">
        <v>21</v>
      </c>
      <c r="S1218" t="s">
        <v>21</v>
      </c>
      <c r="T1218">
        <v>6</v>
      </c>
      <c r="U1218">
        <f>SUM((T1218-6.977778)/1.271306)</f>
        <v>-0.76911302235653711</v>
      </c>
      <c r="V1218" t="s">
        <v>21</v>
      </c>
      <c r="W1218" t="s">
        <v>4986</v>
      </c>
      <c r="X1218" t="s">
        <v>4987</v>
      </c>
      <c r="Y1218" s="12" t="str">
        <f>IFERROR(VLOOKUP($A1218,Sheet2!$Y$2:$AK$3116,COLUMN(A1217),FALSE),"")</f>
        <v>Forever So</v>
      </c>
      <c r="Z1218" s="13">
        <f>IFERROR(VLOOKUP($A1218,Sheet2!$Y$2:$AK$3116,COLUMN(B1217),FALSE),"")</f>
        <v>41045</v>
      </c>
      <c r="AA1218" s="12" t="str">
        <f>IFERROR(VLOOKUP($A1218,Sheet2!$Y$2:$AK$3116,COLUMN(C1217),FALSE),"")</f>
        <v>Michael James Hall</v>
      </c>
      <c r="AB1218" s="12" t="str">
        <f>IFERROR(VLOOKUP($A1218,Sheet2!$Y$2:$AK$3116,COLUMN(D1217),FALSE),"")</f>
        <v>https://www.thelineofbestfit.com/author/mhall</v>
      </c>
      <c r="AC1218" s="12" t="str">
        <f>IFERROR(VLOOKUP($A1218,Sheet2!$Y$2:$AK$3116,COLUMN(E1217),FALSE),"")</f>
        <v>https://www.thelineofbestfit.com/reviews/albums/husky-forever-so-97279</v>
      </c>
      <c r="AD1218" s="12" t="str">
        <f>IFERROR(VLOOKUP($A1218,Sheet2!$Y$2:$AK$3116,COLUMN(F1217),FALSE),"")</f>
        <v>Husky</v>
      </c>
      <c r="AE1218" s="12" t="str">
        <f>IFERROR(VLOOKUP($A1218,Sheet2!$Y$2:$AK$3116,COLUMN(G1217),FALSE),"")</f>
        <v>https://www.thelineofbestfit.com/artists/husky-105232</v>
      </c>
      <c r="AF1218" s="13" t="str">
        <f>IFERROR(VLOOKUP($A1218,Sheet2!$Y$2:$AK$3116,COLUMN(H1217),FALSE),"")</f>
        <v>none</v>
      </c>
      <c r="AG1218" s="12">
        <f>IFERROR(VLOOKUP($A1218,Sheet2!$Y$2:$AK$3116,COLUMN(I1217),FALSE),"")</f>
        <v>6.5</v>
      </c>
      <c r="AH1218" s="12">
        <f>IFERROR(VLOOKUP($A1218,Sheet2!$Y$2:$AK$3116,COLUMN(J1217),FALSE),"")</f>
        <v>-0.95688088674799787</v>
      </c>
      <c r="AI1218" s="12" t="str">
        <f>IFERROR(VLOOKUP($A1218,Sheet2!$Y$2:$AK$3116,COLUMN(K1217),FALSE),"")</f>
        <v>none</v>
      </c>
      <c r="AJ1218" s="12" t="str">
        <f>IFERROR(VLOOKUP($A1218,Sheet2!$Y$2:$AK$3116,COLUMN(L1217),FALSE),"")</f>
        <v>Husky ‚Äì Forever So</v>
      </c>
      <c r="AK1218" s="12" t="str">
        <f>IFERROR(VLOOKUP($A1218,Sheet2!$Y$2:$AK$3116,COLUMN(M1217),FALSE),"")</f>
        <v>none</v>
      </c>
    </row>
    <row r="1219" spans="1:37">
      <c r="A1219" t="s">
        <v>8069</v>
      </c>
      <c r="B1219" s="3" t="s">
        <v>7307</v>
      </c>
      <c r="C1219" t="s">
        <v>261</v>
      </c>
      <c r="D1219" t="s">
        <v>262</v>
      </c>
      <c r="E1219" t="s">
        <v>8070</v>
      </c>
      <c r="F1219" t="s">
        <v>8067</v>
      </c>
      <c r="G1219" t="s">
        <v>8068</v>
      </c>
      <c r="H1219" t="s">
        <v>21</v>
      </c>
      <c r="I1219" t="s">
        <v>21</v>
      </c>
      <c r="J1219" t="s">
        <v>21</v>
      </c>
      <c r="K1219" t="s">
        <v>21</v>
      </c>
      <c r="L1219" t="s">
        <v>254</v>
      </c>
      <c r="M1219" t="s">
        <v>255</v>
      </c>
      <c r="N1219" t="s">
        <v>21</v>
      </c>
      <c r="O1219" t="s">
        <v>21</v>
      </c>
      <c r="P1219">
        <v>2013</v>
      </c>
      <c r="Q1219" t="s">
        <v>263</v>
      </c>
      <c r="R1219" t="s">
        <v>21</v>
      </c>
      <c r="S1219" t="s">
        <v>21</v>
      </c>
      <c r="T1219">
        <v>7.2</v>
      </c>
      <c r="U1219">
        <f>SUM((T1219-6.977778)/1.271306)</f>
        <v>0.17479819964666285</v>
      </c>
      <c r="V1219" t="s">
        <v>21</v>
      </c>
      <c r="W1219" t="s">
        <v>8071</v>
      </c>
      <c r="X1219" t="s">
        <v>8072</v>
      </c>
      <c r="Y1219" s="12" t="str">
        <f>IFERROR(VLOOKUP($A1219,Sheet2!$Y$2:$AK$3116,COLUMN(A1218),FALSE),"")</f>
        <v>Forever Becoming</v>
      </c>
      <c r="Z1219" s="13">
        <f>IFERROR(VLOOKUP($A1219,Sheet2!$Y$2:$AK$3116,COLUMN(B1218),FALSE),"")</f>
        <v>41562</v>
      </c>
      <c r="AA1219" s="12" t="str">
        <f>IFERROR(VLOOKUP($A1219,Sheet2!$Y$2:$AK$3116,COLUMN(C1218),FALSE),"")</f>
        <v>Mike Copus</v>
      </c>
      <c r="AB1219" s="12" t="str">
        <f>IFERROR(VLOOKUP($A1219,Sheet2!$Y$2:$AK$3116,COLUMN(D1218),FALSE),"")</f>
        <v>https://www.thelineofbestfit.com/author/mcopus</v>
      </c>
      <c r="AC1219" s="12" t="str">
        <f>IFERROR(VLOOKUP($A1219,Sheet2!$Y$2:$AK$3116,COLUMN(E1218),FALSE),"")</f>
        <v>https://www.thelineofbestfit.com/reviews/albums/pelican-forever-becoming-139290</v>
      </c>
      <c r="AD1219" s="12" t="str">
        <f>IFERROR(VLOOKUP($A1219,Sheet2!$Y$2:$AK$3116,COLUMN(F1218),FALSE),"")</f>
        <v>Pelican</v>
      </c>
      <c r="AE1219" s="12" t="str">
        <f>IFERROR(VLOOKUP($A1219,Sheet2!$Y$2:$AK$3116,COLUMN(G1218),FALSE),"")</f>
        <v>https://www.thelineofbestfit.com/artists/pelican-106746</v>
      </c>
      <c r="AF1219" s="13" t="str">
        <f>IFERROR(VLOOKUP($A1219,Sheet2!$Y$2:$AK$3116,COLUMN(H1218),FALSE),"")</f>
        <v>none</v>
      </c>
      <c r="AG1219" s="12">
        <f>IFERROR(VLOOKUP($A1219,Sheet2!$Y$2:$AK$3116,COLUMN(I1218),FALSE),"")</f>
        <v>6</v>
      </c>
      <c r="AH1219" s="12">
        <f>IFERROR(VLOOKUP($A1219,Sheet2!$Y$2:$AK$3116,COLUMN(J1218),FALSE),"")</f>
        <v>-1.4247329032837597</v>
      </c>
      <c r="AI1219" s="12" t="str">
        <f>IFERROR(VLOOKUP($A1219,Sheet2!$Y$2:$AK$3116,COLUMN(K1218),FALSE),"")</f>
        <v>none</v>
      </c>
      <c r="AJ1219" s="12" t="str">
        <f>IFERROR(VLOOKUP($A1219,Sheet2!$Y$2:$AK$3116,COLUMN(L1218),FALSE),"")</f>
        <v>Pelican -¬†Forever Becoming</v>
      </c>
      <c r="AK1219" s="12" t="str">
        <f>IFERROR(VLOOKUP($A1219,Sheet2!$Y$2:$AK$3116,COLUMN(M1218),FALSE),"")</f>
        <v>none</v>
      </c>
    </row>
    <row r="1220" spans="1:37">
      <c r="A1220" t="s">
        <v>2557</v>
      </c>
      <c r="B1220" s="3" t="s">
        <v>2015</v>
      </c>
      <c r="C1220" t="s">
        <v>443</v>
      </c>
      <c r="D1220" t="s">
        <v>516</v>
      </c>
      <c r="E1220" t="s">
        <v>2558</v>
      </c>
      <c r="F1220" t="s">
        <v>2559</v>
      </c>
      <c r="G1220" t="s">
        <v>2560</v>
      </c>
      <c r="H1220" t="s">
        <v>21</v>
      </c>
      <c r="I1220" t="s">
        <v>21</v>
      </c>
      <c r="J1220" t="s">
        <v>21</v>
      </c>
      <c r="K1220" t="s">
        <v>21</v>
      </c>
      <c r="L1220" t="s">
        <v>254</v>
      </c>
      <c r="M1220" t="s">
        <v>255</v>
      </c>
      <c r="N1220" t="s">
        <v>21</v>
      </c>
      <c r="O1220" t="s">
        <v>21</v>
      </c>
      <c r="P1220">
        <v>2017</v>
      </c>
      <c r="Q1220" t="s">
        <v>667</v>
      </c>
      <c r="R1220" t="s">
        <v>21</v>
      </c>
      <c r="S1220" t="s">
        <v>21</v>
      </c>
      <c r="T1220">
        <v>7.5</v>
      </c>
      <c r="U1220">
        <f>SUM((T1220-6.977778)/1.271306)</f>
        <v>0.41077600514746265</v>
      </c>
      <c r="V1220" t="s">
        <v>21</v>
      </c>
      <c r="W1220" t="s">
        <v>2561</v>
      </c>
      <c r="X1220" t="s">
        <v>2562</v>
      </c>
      <c r="Y1220" s="12" t="str">
        <f>IFERROR(VLOOKUP($A1220,Sheet2!$Y$2:$AK$3116,COLUMN(A1219),FALSE),"")</f>
        <v>Forever</v>
      </c>
      <c r="Z1220" s="13">
        <f>IFERROR(VLOOKUP($A1220,Sheet2!$Y$2:$AK$3116,COLUMN(B1219),FALSE),"")</f>
        <v>41655</v>
      </c>
      <c r="AA1220" s="12" t="str">
        <f>IFERROR(VLOOKUP($A1220,Sheet2!$Y$2:$AK$3116,COLUMN(C1219),FALSE),"")</f>
        <v>Robby Ritacco</v>
      </c>
      <c r="AB1220" s="12" t="str">
        <f>IFERROR(VLOOKUP($A1220,Sheet2!$Y$2:$AK$3116,COLUMN(D1219),FALSE),"")</f>
        <v>https://www.thelineofbestfit.com/author/rritacco</v>
      </c>
      <c r="AC1220" s="12" t="str">
        <f>IFERROR(VLOOKUP($A1220,Sheet2!$Y$2:$AK$3116,COLUMN(E1219),FALSE),"")</f>
        <v>https://www.thelineofbestfit.com/reviews/albums/painted-palms-forever-2-143615</v>
      </c>
      <c r="AD1220" s="12" t="str">
        <f>IFERROR(VLOOKUP($A1220,Sheet2!$Y$2:$AK$3116,COLUMN(F1219),FALSE),"")</f>
        <v>Painted Palms</v>
      </c>
      <c r="AE1220" s="12" t="str">
        <f>IFERROR(VLOOKUP($A1220,Sheet2!$Y$2:$AK$3116,COLUMN(G1219),FALSE),"")</f>
        <v>https://www.thelineofbestfit.com/artists/painted-palms-143421</v>
      </c>
      <c r="AF1220" s="13">
        <f>IFERROR(VLOOKUP($A1220,Sheet2!$Y$2:$AK$3116,COLUMN(H1219),FALSE),"")</f>
        <v>41658</v>
      </c>
      <c r="AG1220" s="12">
        <f>IFERROR(VLOOKUP($A1220,Sheet2!$Y$2:$AK$3116,COLUMN(I1219),FALSE),"")</f>
        <v>6.5</v>
      </c>
      <c r="AH1220" s="12">
        <f>IFERROR(VLOOKUP($A1220,Sheet2!$Y$2:$AK$3116,COLUMN(J1219),FALSE),"")</f>
        <v>-0.95688088674799787</v>
      </c>
      <c r="AI1220" s="12" t="str">
        <f>IFERROR(VLOOKUP($A1220,Sheet2!$Y$2:$AK$3116,COLUMN(K1219),FALSE),"")</f>
        <v>none</v>
      </c>
      <c r="AJ1220" s="12" t="str">
        <f>IFERROR(VLOOKUP($A1220,Sheet2!$Y$2:$AK$3116,COLUMN(L1219),FALSE),"")</f>
        <v>Painted Palms -¬†Forever</v>
      </c>
      <c r="AK1220" s="12" t="str">
        <f>IFERROR(VLOOKUP($A1220,Sheet2!$Y$2:$AK$3116,COLUMN(M1219),FALSE),"")</f>
        <v>none</v>
      </c>
    </row>
    <row r="1221" spans="1:37">
      <c r="A1221" t="s">
        <v>2557</v>
      </c>
      <c r="B1221" s="3" t="s">
        <v>2669</v>
      </c>
      <c r="C1221" t="s">
        <v>53</v>
      </c>
      <c r="D1221" t="s">
        <v>54</v>
      </c>
      <c r="E1221" t="s">
        <v>2670</v>
      </c>
      <c r="F1221" t="s">
        <v>2671</v>
      </c>
      <c r="G1221" t="s">
        <v>2672</v>
      </c>
      <c r="H1221" t="s">
        <v>21</v>
      </c>
      <c r="I1221" t="s">
        <v>21</v>
      </c>
      <c r="J1221" t="s">
        <v>21</v>
      </c>
      <c r="K1221" t="s">
        <v>21</v>
      </c>
      <c r="L1221" t="s">
        <v>39</v>
      </c>
      <c r="M1221" t="s">
        <v>40</v>
      </c>
      <c r="N1221" t="s">
        <v>21</v>
      </c>
      <c r="O1221" t="s">
        <v>21</v>
      </c>
      <c r="P1221">
        <v>2002</v>
      </c>
      <c r="Q1221" t="s">
        <v>144</v>
      </c>
      <c r="R1221" t="s">
        <v>2673</v>
      </c>
      <c r="S1221" t="s">
        <v>21</v>
      </c>
      <c r="T1221">
        <v>5.4</v>
      </c>
      <c r="U1221">
        <f>SUM((T1221-6.977778)/1.271306)</f>
        <v>-1.2410686333581367</v>
      </c>
      <c r="V1221" t="s">
        <v>21</v>
      </c>
      <c r="W1221" t="s">
        <v>2674</v>
      </c>
      <c r="X1221" t="s">
        <v>2675</v>
      </c>
      <c r="Y1221" s="12" t="str">
        <f>IFERROR(VLOOKUP($A1221,Sheet2!$Y$2:$AK$3116,COLUMN(A1220),FALSE),"")</f>
        <v>Forever</v>
      </c>
      <c r="Z1221" s="13">
        <f>IFERROR(VLOOKUP($A1221,Sheet2!$Y$2:$AK$3116,COLUMN(B1220),FALSE),"")</f>
        <v>41655</v>
      </c>
      <c r="AA1221" s="12" t="str">
        <f>IFERROR(VLOOKUP($A1221,Sheet2!$Y$2:$AK$3116,COLUMN(C1220),FALSE),"")</f>
        <v>Robby Ritacco</v>
      </c>
      <c r="AB1221" s="12" t="str">
        <f>IFERROR(VLOOKUP($A1221,Sheet2!$Y$2:$AK$3116,COLUMN(D1220),FALSE),"")</f>
        <v>https://www.thelineofbestfit.com/author/rritacco</v>
      </c>
      <c r="AC1221" s="12" t="str">
        <f>IFERROR(VLOOKUP($A1221,Sheet2!$Y$2:$AK$3116,COLUMN(E1220),FALSE),"")</f>
        <v>https://www.thelineofbestfit.com/reviews/albums/painted-palms-forever-2-143615</v>
      </c>
      <c r="AD1221" s="12" t="str">
        <f>IFERROR(VLOOKUP($A1221,Sheet2!$Y$2:$AK$3116,COLUMN(F1220),FALSE),"")</f>
        <v>Painted Palms</v>
      </c>
      <c r="AE1221" s="12" t="str">
        <f>IFERROR(VLOOKUP($A1221,Sheet2!$Y$2:$AK$3116,COLUMN(G1220),FALSE),"")</f>
        <v>https://www.thelineofbestfit.com/artists/painted-palms-143421</v>
      </c>
      <c r="AF1221" s="13">
        <f>IFERROR(VLOOKUP($A1221,Sheet2!$Y$2:$AK$3116,COLUMN(H1220),FALSE),"")</f>
        <v>41658</v>
      </c>
      <c r="AG1221" s="12">
        <f>IFERROR(VLOOKUP($A1221,Sheet2!$Y$2:$AK$3116,COLUMN(I1220),FALSE),"")</f>
        <v>6.5</v>
      </c>
      <c r="AH1221" s="12">
        <f>IFERROR(VLOOKUP($A1221,Sheet2!$Y$2:$AK$3116,COLUMN(J1220),FALSE),"")</f>
        <v>-0.95688088674799787</v>
      </c>
      <c r="AI1221" s="12" t="str">
        <f>IFERROR(VLOOKUP($A1221,Sheet2!$Y$2:$AK$3116,COLUMN(K1220),FALSE),"")</f>
        <v>none</v>
      </c>
      <c r="AJ1221" s="12" t="str">
        <f>IFERROR(VLOOKUP($A1221,Sheet2!$Y$2:$AK$3116,COLUMN(L1220),FALSE),"")</f>
        <v>Painted Palms -¬†Forever</v>
      </c>
      <c r="AK1221" s="12" t="str">
        <f>IFERROR(VLOOKUP($A1221,Sheet2!$Y$2:$AK$3116,COLUMN(M1220),FALSE),"")</f>
        <v>none</v>
      </c>
    </row>
    <row r="1222" spans="1:37">
      <c r="A1222" t="s">
        <v>2557</v>
      </c>
      <c r="B1222" s="3" t="s">
        <v>4856</v>
      </c>
      <c r="C1222" t="s">
        <v>416</v>
      </c>
      <c r="D1222" t="s">
        <v>417</v>
      </c>
      <c r="E1222" t="s">
        <v>4857</v>
      </c>
      <c r="F1222" t="s">
        <v>4858</v>
      </c>
      <c r="G1222" t="s">
        <v>4859</v>
      </c>
      <c r="H1222" t="s">
        <v>21</v>
      </c>
      <c r="I1222" t="s">
        <v>21</v>
      </c>
      <c r="J1222" t="s">
        <v>21</v>
      </c>
      <c r="K1222" t="s">
        <v>21</v>
      </c>
      <c r="L1222" t="s">
        <v>21</v>
      </c>
      <c r="M1222" t="s">
        <v>21</v>
      </c>
      <c r="N1222" t="s">
        <v>21</v>
      </c>
      <c r="O1222" t="s">
        <v>21</v>
      </c>
      <c r="P1222">
        <v>2013</v>
      </c>
      <c r="Q1222" t="s">
        <v>454</v>
      </c>
      <c r="R1222" t="s">
        <v>4481</v>
      </c>
      <c r="S1222" t="s">
        <v>21</v>
      </c>
      <c r="T1222">
        <v>7.1</v>
      </c>
      <c r="U1222">
        <f>SUM((T1222-6.977778)/1.271306)</f>
        <v>9.6138931146395767E-2</v>
      </c>
      <c r="V1222" t="s">
        <v>21</v>
      </c>
      <c r="W1222" t="s">
        <v>4860</v>
      </c>
      <c r="X1222" t="s">
        <v>4861</v>
      </c>
      <c r="Y1222" s="12" t="str">
        <f>IFERROR(VLOOKUP($A1222,Sheet2!$Y$2:$AK$3116,COLUMN(A1221),FALSE),"")</f>
        <v>Forever</v>
      </c>
      <c r="Z1222" s="13">
        <f>IFERROR(VLOOKUP($A1222,Sheet2!$Y$2:$AK$3116,COLUMN(B1221),FALSE),"")</f>
        <v>41655</v>
      </c>
      <c r="AA1222" s="12" t="str">
        <f>IFERROR(VLOOKUP($A1222,Sheet2!$Y$2:$AK$3116,COLUMN(C1221),FALSE),"")</f>
        <v>Robby Ritacco</v>
      </c>
      <c r="AB1222" s="12" t="str">
        <f>IFERROR(VLOOKUP($A1222,Sheet2!$Y$2:$AK$3116,COLUMN(D1221),FALSE),"")</f>
        <v>https://www.thelineofbestfit.com/author/rritacco</v>
      </c>
      <c r="AC1222" s="12" t="str">
        <f>IFERROR(VLOOKUP($A1222,Sheet2!$Y$2:$AK$3116,COLUMN(E1221),FALSE),"")</f>
        <v>https://www.thelineofbestfit.com/reviews/albums/painted-palms-forever-2-143615</v>
      </c>
      <c r="AD1222" s="12" t="str">
        <f>IFERROR(VLOOKUP($A1222,Sheet2!$Y$2:$AK$3116,COLUMN(F1221),FALSE),"")</f>
        <v>Painted Palms</v>
      </c>
      <c r="AE1222" s="12" t="str">
        <f>IFERROR(VLOOKUP($A1222,Sheet2!$Y$2:$AK$3116,COLUMN(G1221),FALSE),"")</f>
        <v>https://www.thelineofbestfit.com/artists/painted-palms-143421</v>
      </c>
      <c r="AF1222" s="13">
        <f>IFERROR(VLOOKUP($A1222,Sheet2!$Y$2:$AK$3116,COLUMN(H1221),FALSE),"")</f>
        <v>41658</v>
      </c>
      <c r="AG1222" s="12">
        <f>IFERROR(VLOOKUP($A1222,Sheet2!$Y$2:$AK$3116,COLUMN(I1221),FALSE),"")</f>
        <v>6.5</v>
      </c>
      <c r="AH1222" s="12">
        <f>IFERROR(VLOOKUP($A1222,Sheet2!$Y$2:$AK$3116,COLUMN(J1221),FALSE),"")</f>
        <v>-0.95688088674799787</v>
      </c>
      <c r="AI1222" s="12" t="str">
        <f>IFERROR(VLOOKUP($A1222,Sheet2!$Y$2:$AK$3116,COLUMN(K1221),FALSE),"")</f>
        <v>none</v>
      </c>
      <c r="AJ1222" s="12" t="str">
        <f>IFERROR(VLOOKUP($A1222,Sheet2!$Y$2:$AK$3116,COLUMN(L1221),FALSE),"")</f>
        <v>Painted Palms -¬†Forever</v>
      </c>
      <c r="AK1222" s="12" t="str">
        <f>IFERROR(VLOOKUP($A1222,Sheet2!$Y$2:$AK$3116,COLUMN(M1221),FALSE),"")</f>
        <v>none</v>
      </c>
    </row>
    <row r="1223" spans="1:37">
      <c r="A1223" t="s">
        <v>2557</v>
      </c>
      <c r="B1223" s="3" t="s">
        <v>7894</v>
      </c>
      <c r="C1223" t="s">
        <v>567</v>
      </c>
      <c r="D1223" t="s">
        <v>568</v>
      </c>
      <c r="E1223" t="s">
        <v>7895</v>
      </c>
      <c r="F1223" t="s">
        <v>7896</v>
      </c>
      <c r="G1223" t="s">
        <v>7897</v>
      </c>
      <c r="H1223" t="s">
        <v>21</v>
      </c>
      <c r="I1223" t="s">
        <v>21</v>
      </c>
      <c r="J1223" t="s">
        <v>21</v>
      </c>
      <c r="K1223" t="s">
        <v>21</v>
      </c>
      <c r="L1223" t="s">
        <v>39</v>
      </c>
      <c r="M1223" t="s">
        <v>40</v>
      </c>
      <c r="N1223" t="s">
        <v>31</v>
      </c>
      <c r="O1223" t="s">
        <v>32</v>
      </c>
      <c r="P1223">
        <v>2014</v>
      </c>
      <c r="Q1223" t="s">
        <v>127</v>
      </c>
      <c r="R1223" t="s">
        <v>21</v>
      </c>
      <c r="S1223" t="s">
        <v>21</v>
      </c>
      <c r="T1223">
        <v>5.7</v>
      </c>
      <c r="U1223">
        <f>SUM((T1223-6.977778)/1.271306)</f>
        <v>-1.0050908278573369</v>
      </c>
      <c r="V1223" t="s">
        <v>21</v>
      </c>
      <c r="W1223" t="s">
        <v>7898</v>
      </c>
      <c r="X1223" t="s">
        <v>7899</v>
      </c>
      <c r="Y1223" s="12" t="str">
        <f>IFERROR(VLOOKUP($A1223,Sheet2!$Y$2:$AK$3116,COLUMN(A1222),FALSE),"")</f>
        <v>Forever</v>
      </c>
      <c r="Z1223" s="13">
        <f>IFERROR(VLOOKUP($A1223,Sheet2!$Y$2:$AK$3116,COLUMN(B1222),FALSE),"")</f>
        <v>41655</v>
      </c>
      <c r="AA1223" s="12" t="str">
        <f>IFERROR(VLOOKUP($A1223,Sheet2!$Y$2:$AK$3116,COLUMN(C1222),FALSE),"")</f>
        <v>Robby Ritacco</v>
      </c>
      <c r="AB1223" s="12" t="str">
        <f>IFERROR(VLOOKUP($A1223,Sheet2!$Y$2:$AK$3116,COLUMN(D1222),FALSE),"")</f>
        <v>https://www.thelineofbestfit.com/author/rritacco</v>
      </c>
      <c r="AC1223" s="12" t="str">
        <f>IFERROR(VLOOKUP($A1223,Sheet2!$Y$2:$AK$3116,COLUMN(E1222),FALSE),"")</f>
        <v>https://www.thelineofbestfit.com/reviews/albums/painted-palms-forever-2-143615</v>
      </c>
      <c r="AD1223" s="12" t="str">
        <f>IFERROR(VLOOKUP($A1223,Sheet2!$Y$2:$AK$3116,COLUMN(F1222),FALSE),"")</f>
        <v>Painted Palms</v>
      </c>
      <c r="AE1223" s="12" t="str">
        <f>IFERROR(VLOOKUP($A1223,Sheet2!$Y$2:$AK$3116,COLUMN(G1222),FALSE),"")</f>
        <v>https://www.thelineofbestfit.com/artists/painted-palms-143421</v>
      </c>
      <c r="AF1223" s="13">
        <f>IFERROR(VLOOKUP($A1223,Sheet2!$Y$2:$AK$3116,COLUMN(H1222),FALSE),"")</f>
        <v>41658</v>
      </c>
      <c r="AG1223" s="12">
        <f>IFERROR(VLOOKUP($A1223,Sheet2!$Y$2:$AK$3116,COLUMN(I1222),FALSE),"")</f>
        <v>6.5</v>
      </c>
      <c r="AH1223" s="12">
        <f>IFERROR(VLOOKUP($A1223,Sheet2!$Y$2:$AK$3116,COLUMN(J1222),FALSE),"")</f>
        <v>-0.95688088674799787</v>
      </c>
      <c r="AI1223" s="12" t="str">
        <f>IFERROR(VLOOKUP($A1223,Sheet2!$Y$2:$AK$3116,COLUMN(K1222),FALSE),"")</f>
        <v>none</v>
      </c>
      <c r="AJ1223" s="12" t="str">
        <f>IFERROR(VLOOKUP($A1223,Sheet2!$Y$2:$AK$3116,COLUMN(L1222),FALSE),"")</f>
        <v>Painted Palms -¬†Forever</v>
      </c>
      <c r="AK1223" s="12" t="str">
        <f>IFERROR(VLOOKUP($A1223,Sheet2!$Y$2:$AK$3116,COLUMN(M1222),FALSE),"")</f>
        <v>none</v>
      </c>
    </row>
    <row r="1224" spans="1:37">
      <c r="A1224" t="s">
        <v>2557</v>
      </c>
      <c r="B1224" s="3" t="s">
        <v>9408</v>
      </c>
      <c r="C1224" t="s">
        <v>636</v>
      </c>
      <c r="D1224" t="s">
        <v>637</v>
      </c>
      <c r="E1224" t="s">
        <v>9413</v>
      </c>
      <c r="F1224" t="s">
        <v>9414</v>
      </c>
      <c r="G1224" t="s">
        <v>9415</v>
      </c>
      <c r="H1224" t="s">
        <v>21</v>
      </c>
      <c r="I1224" t="s">
        <v>21</v>
      </c>
      <c r="J1224" t="s">
        <v>21</v>
      </c>
      <c r="K1224" t="s">
        <v>21</v>
      </c>
      <c r="L1224" t="s">
        <v>39</v>
      </c>
      <c r="M1224" t="s">
        <v>40</v>
      </c>
      <c r="N1224" t="s">
        <v>31</v>
      </c>
      <c r="O1224" t="s">
        <v>32</v>
      </c>
      <c r="P1224">
        <v>2011</v>
      </c>
      <c r="Q1224" t="s">
        <v>315</v>
      </c>
      <c r="R1224" t="s">
        <v>21</v>
      </c>
      <c r="S1224" t="s">
        <v>21</v>
      </c>
      <c r="T1224">
        <v>7</v>
      </c>
      <c r="U1224">
        <f>SUM((T1224-6.977778)/1.271306)</f>
        <v>1.7479662646129403E-2</v>
      </c>
      <c r="V1224" t="s">
        <v>21</v>
      </c>
      <c r="W1224" t="s">
        <v>9416</v>
      </c>
      <c r="X1224" t="s">
        <v>9417</v>
      </c>
      <c r="Y1224" s="12" t="str">
        <f>IFERROR(VLOOKUP($A1224,Sheet2!$Y$2:$AK$3116,COLUMN(A1223),FALSE),"")</f>
        <v>Forever</v>
      </c>
      <c r="Z1224" s="13">
        <f>IFERROR(VLOOKUP($A1224,Sheet2!$Y$2:$AK$3116,COLUMN(B1223),FALSE),"")</f>
        <v>41655</v>
      </c>
      <c r="AA1224" s="12" t="str">
        <f>IFERROR(VLOOKUP($A1224,Sheet2!$Y$2:$AK$3116,COLUMN(C1223),FALSE),"")</f>
        <v>Robby Ritacco</v>
      </c>
      <c r="AB1224" s="12" t="str">
        <f>IFERROR(VLOOKUP($A1224,Sheet2!$Y$2:$AK$3116,COLUMN(D1223),FALSE),"")</f>
        <v>https://www.thelineofbestfit.com/author/rritacco</v>
      </c>
      <c r="AC1224" s="12" t="str">
        <f>IFERROR(VLOOKUP($A1224,Sheet2!$Y$2:$AK$3116,COLUMN(E1223),FALSE),"")</f>
        <v>https://www.thelineofbestfit.com/reviews/albums/painted-palms-forever-2-143615</v>
      </c>
      <c r="AD1224" s="12" t="str">
        <f>IFERROR(VLOOKUP($A1224,Sheet2!$Y$2:$AK$3116,COLUMN(F1223),FALSE),"")</f>
        <v>Painted Palms</v>
      </c>
      <c r="AE1224" s="12" t="str">
        <f>IFERROR(VLOOKUP($A1224,Sheet2!$Y$2:$AK$3116,COLUMN(G1223),FALSE),"")</f>
        <v>https://www.thelineofbestfit.com/artists/painted-palms-143421</v>
      </c>
      <c r="AF1224" s="13">
        <f>IFERROR(VLOOKUP($A1224,Sheet2!$Y$2:$AK$3116,COLUMN(H1223),FALSE),"")</f>
        <v>41658</v>
      </c>
      <c r="AG1224" s="12">
        <f>IFERROR(VLOOKUP($A1224,Sheet2!$Y$2:$AK$3116,COLUMN(I1223),FALSE),"")</f>
        <v>6.5</v>
      </c>
      <c r="AH1224" s="12">
        <f>IFERROR(VLOOKUP($A1224,Sheet2!$Y$2:$AK$3116,COLUMN(J1223),FALSE),"")</f>
        <v>-0.95688088674799787</v>
      </c>
      <c r="AI1224" s="12" t="str">
        <f>IFERROR(VLOOKUP($A1224,Sheet2!$Y$2:$AK$3116,COLUMN(K1223),FALSE),"")</f>
        <v>none</v>
      </c>
      <c r="AJ1224" s="12" t="str">
        <f>IFERROR(VLOOKUP($A1224,Sheet2!$Y$2:$AK$3116,COLUMN(L1223),FALSE),"")</f>
        <v>Painted Palms -¬†Forever</v>
      </c>
      <c r="AK1224" s="12" t="str">
        <f>IFERROR(VLOOKUP($A1224,Sheet2!$Y$2:$AK$3116,COLUMN(M1223),FALSE),"")</f>
        <v>none</v>
      </c>
    </row>
    <row r="1225" spans="1:37">
      <c r="A1225" t="s">
        <v>987</v>
      </c>
      <c r="B1225" s="3" t="s">
        <v>10778</v>
      </c>
      <c r="C1225" t="s">
        <v>1116</v>
      </c>
      <c r="D1225" t="s">
        <v>1117</v>
      </c>
      <c r="E1225" t="s">
        <v>11221</v>
      </c>
      <c r="F1225" t="s">
        <v>11222</v>
      </c>
      <c r="G1225" t="s">
        <v>11223</v>
      </c>
      <c r="H1225" t="s">
        <v>21</v>
      </c>
      <c r="I1225" t="s">
        <v>21</v>
      </c>
      <c r="J1225" t="s">
        <v>21</v>
      </c>
      <c r="K1225" t="s">
        <v>21</v>
      </c>
      <c r="L1225" t="s">
        <v>39</v>
      </c>
      <c r="M1225" t="s">
        <v>40</v>
      </c>
      <c r="N1225" t="s">
        <v>31</v>
      </c>
      <c r="O1225" t="s">
        <v>32</v>
      </c>
      <c r="P1225">
        <v>2014</v>
      </c>
      <c r="Q1225" t="s">
        <v>717</v>
      </c>
      <c r="R1225" t="s">
        <v>21</v>
      </c>
      <c r="S1225" t="s">
        <v>21</v>
      </c>
      <c r="T1225">
        <v>6.4</v>
      </c>
      <c r="U1225">
        <f>SUM((T1225-6.977778)/1.271306)</f>
        <v>-0.45447594835547023</v>
      </c>
      <c r="V1225" t="s">
        <v>21</v>
      </c>
      <c r="W1225" t="s">
        <v>11224</v>
      </c>
      <c r="X1225" t="s">
        <v>11225</v>
      </c>
      <c r="Y1225" s="12" t="str">
        <f>IFERROR(VLOOKUP($A1225,Sheet2!$Y$2:$AK$3116,COLUMN(A1224),FALSE),"")</f>
        <v>Forcefield</v>
      </c>
      <c r="Z1225" s="13">
        <f>IFERROR(VLOOKUP($A1225,Sheet2!$Y$2:$AK$3116,COLUMN(B1224),FALSE),"")</f>
        <v>41716</v>
      </c>
      <c r="AA1225" s="12" t="str">
        <f>IFERROR(VLOOKUP($A1225,Sheet2!$Y$2:$AK$3116,COLUMN(C1224),FALSE),"")</f>
        <v>Stephen Jenkins</v>
      </c>
      <c r="AB1225" s="12" t="str">
        <f>IFERROR(VLOOKUP($A1225,Sheet2!$Y$2:$AK$3116,COLUMN(D1224),FALSE),"")</f>
        <v>https://www.thelineofbestfit.com/author/sjenkins</v>
      </c>
      <c r="AC1225" s="12" t="str">
        <f>IFERROR(VLOOKUP($A1225,Sheet2!$Y$2:$AK$3116,COLUMN(E1224),FALSE),"")</f>
        <v>https://www.thelineofbestfit.com/reviews/albums/tokyo-police-club-forcefield-148428</v>
      </c>
      <c r="AD1225" s="12" t="str">
        <f>IFERROR(VLOOKUP($A1225,Sheet2!$Y$2:$AK$3116,COLUMN(F1224),FALSE),"")</f>
        <v>Tokyo Police Club</v>
      </c>
      <c r="AE1225" s="12" t="str">
        <f>IFERROR(VLOOKUP($A1225,Sheet2!$Y$2:$AK$3116,COLUMN(G1224),FALSE),"")</f>
        <v>https://www.thelineofbestfit.com/artists/tokyo-police-club-108417</v>
      </c>
      <c r="AF1225" s="13">
        <f>IFERROR(VLOOKUP($A1225,Sheet2!$Y$2:$AK$3116,COLUMN(H1224),FALSE),"")</f>
        <v>41722</v>
      </c>
      <c r="AG1225" s="12">
        <f>IFERROR(VLOOKUP($A1225,Sheet2!$Y$2:$AK$3116,COLUMN(I1224),FALSE),"")</f>
        <v>7</v>
      </c>
      <c r="AH1225" s="12">
        <f>IFERROR(VLOOKUP($A1225,Sheet2!$Y$2:$AK$3116,COLUMN(J1224),FALSE),"")</f>
        <v>-0.48902887021223618</v>
      </c>
      <c r="AI1225" s="12" t="str">
        <f>IFERROR(VLOOKUP($A1225,Sheet2!$Y$2:$AK$3116,COLUMN(K1224),FALSE),"")</f>
        <v>none</v>
      </c>
      <c r="AJ1225" s="12" t="str">
        <f>IFERROR(VLOOKUP($A1225,Sheet2!$Y$2:$AK$3116,COLUMN(L1224),FALSE),"")</f>
        <v>Tokyo Police Club ‚Äì Forcefield</v>
      </c>
      <c r="AK1225" s="12" t="str">
        <f>IFERROR(VLOOKUP($A1225,Sheet2!$Y$2:$AK$3116,COLUMN(M1224),FALSE),"")</f>
        <v>none</v>
      </c>
    </row>
    <row r="1226" spans="1:37">
      <c r="A1226" t="s">
        <v>8437</v>
      </c>
      <c r="B1226" s="3" t="s">
        <v>8436</v>
      </c>
      <c r="C1226" t="s">
        <v>416</v>
      </c>
      <c r="D1226" t="s">
        <v>417</v>
      </c>
      <c r="E1226" t="s">
        <v>8438</v>
      </c>
      <c r="F1226" t="s">
        <v>8439</v>
      </c>
      <c r="G1226" t="s">
        <v>8440</v>
      </c>
      <c r="H1226" t="s">
        <v>21</v>
      </c>
      <c r="I1226" t="s">
        <v>21</v>
      </c>
      <c r="J1226" t="s">
        <v>21</v>
      </c>
      <c r="K1226" t="s">
        <v>21</v>
      </c>
      <c r="L1226" t="s">
        <v>39</v>
      </c>
      <c r="M1226" t="s">
        <v>40</v>
      </c>
      <c r="N1226" t="s">
        <v>21</v>
      </c>
      <c r="O1226" t="s">
        <v>21</v>
      </c>
      <c r="P1226">
        <v>2014</v>
      </c>
      <c r="Q1226" t="s">
        <v>1094</v>
      </c>
      <c r="R1226" t="s">
        <v>21</v>
      </c>
      <c r="S1226" t="s">
        <v>21</v>
      </c>
      <c r="T1226">
        <v>6.3</v>
      </c>
      <c r="U1226">
        <f>SUM((T1226-6.977778)/1.271306)</f>
        <v>-0.53313521685573728</v>
      </c>
      <c r="V1226" t="s">
        <v>21</v>
      </c>
      <c r="W1226" t="s">
        <v>8441</v>
      </c>
      <c r="X1226" t="s">
        <v>8442</v>
      </c>
      <c r="Y1226" s="12" t="str">
        <f>IFERROR(VLOOKUP($A1226,Sheet2!$Y$2:$AK$3116,COLUMN(A1225),FALSE),"")</f>
        <v>For Those Who Stay</v>
      </c>
      <c r="Z1226" s="13">
        <f>IFERROR(VLOOKUP($A1226,Sheet2!$Y$2:$AK$3116,COLUMN(B1225),FALSE),"")</f>
        <v>41837</v>
      </c>
      <c r="AA1226" s="12" t="str">
        <f>IFERROR(VLOOKUP($A1226,Sheet2!$Y$2:$AK$3116,COLUMN(C1225),FALSE),"")</f>
        <v>Alex Cull</v>
      </c>
      <c r="AB1226" s="12" t="str">
        <f>IFERROR(VLOOKUP($A1226,Sheet2!$Y$2:$AK$3116,COLUMN(D1225),FALSE),"")</f>
        <v>https://www.thelineofbestfit.com/author/acull</v>
      </c>
      <c r="AC1226" s="12" t="str">
        <f>IFERROR(VLOOKUP($A1226,Sheet2!$Y$2:$AK$3116,COLUMN(E1225),FALSE),"")</f>
        <v>https://www.thelineofbestfit.com/reviews/albums/ps-i-love-you-for-those-who-stay</v>
      </c>
      <c r="AD1226" s="12" t="str">
        <f>IFERROR(VLOOKUP($A1226,Sheet2!$Y$2:$AK$3116,COLUMN(F1225),FALSE),"")</f>
        <v>PS I Love You</v>
      </c>
      <c r="AE1226" s="12" t="str">
        <f>IFERROR(VLOOKUP($A1226,Sheet2!$Y$2:$AK$3116,COLUMN(G1225),FALSE),"")</f>
        <v>https://www.thelineofbestfit.com/artists/ps-i-love-you-106654</v>
      </c>
      <c r="AF1226" s="13">
        <f>IFERROR(VLOOKUP($A1226,Sheet2!$Y$2:$AK$3116,COLUMN(H1225),FALSE),"")</f>
        <v>41841</v>
      </c>
      <c r="AG1226" s="12">
        <f>IFERROR(VLOOKUP($A1226,Sheet2!$Y$2:$AK$3116,COLUMN(I1225),FALSE),"")</f>
        <v>6</v>
      </c>
      <c r="AH1226" s="12">
        <f>IFERROR(VLOOKUP($A1226,Sheet2!$Y$2:$AK$3116,COLUMN(J1225),FALSE),"")</f>
        <v>-1.4247329032837597</v>
      </c>
      <c r="AI1226" s="12" t="str">
        <f>IFERROR(VLOOKUP($A1226,Sheet2!$Y$2:$AK$3116,COLUMN(K1225),FALSE),"")</f>
        <v>Canada</v>
      </c>
      <c r="AJ1226" s="12" t="str">
        <f>IFERROR(VLOOKUP($A1226,Sheet2!$Y$2:$AK$3116,COLUMN(L1225),FALSE),"")</f>
        <v>PS I Love You - For Those Who Stay</v>
      </c>
      <c r="AK1226" s="12" t="str">
        <f>IFERROR(VLOOKUP($A1226,Sheet2!$Y$2:$AK$3116,COLUMN(M1225),FALSE),"")</f>
        <v>When Kingston, Ontario duo PS I Love You ‚Äì comprised of vocalist, guitarist and songwriter Paul Saulnier alongside drummer Benjamin Nelson ‚Äì first found international acclaim with their 2010 debut album Meet Me At The Muster Station, it was with a sense of vitality that was hard to ignore; a breath of bitingly fresh air. Its ten discordant fragments of gnarly fuzz rock were unrelenting in their ability to turn heads and unafraid to turn up a few noses too.</v>
      </c>
    </row>
    <row r="1227" spans="1:37">
      <c r="A1227" t="s">
        <v>11821</v>
      </c>
      <c r="B1227" s="3" t="s">
        <v>11647</v>
      </c>
      <c r="C1227" t="s">
        <v>18</v>
      </c>
      <c r="D1227" t="s">
        <v>18</v>
      </c>
      <c r="E1227" t="s">
        <v>11822</v>
      </c>
      <c r="F1227" t="s">
        <v>11488</v>
      </c>
      <c r="G1227" t="s">
        <v>11489</v>
      </c>
      <c r="H1227" t="s">
        <v>21</v>
      </c>
      <c r="I1227" t="s">
        <v>21</v>
      </c>
      <c r="J1227" t="s">
        <v>21</v>
      </c>
      <c r="K1227" t="s">
        <v>21</v>
      </c>
      <c r="L1227" t="s">
        <v>39</v>
      </c>
      <c r="M1227" t="s">
        <v>40</v>
      </c>
      <c r="N1227" t="s">
        <v>21</v>
      </c>
      <c r="O1227" t="s">
        <v>21</v>
      </c>
      <c r="P1227">
        <v>2014</v>
      </c>
      <c r="Q1227" t="s">
        <v>124</v>
      </c>
      <c r="R1227" t="s">
        <v>21</v>
      </c>
      <c r="S1227" t="s">
        <v>21</v>
      </c>
      <c r="T1227">
        <v>7</v>
      </c>
      <c r="U1227">
        <f>SUM((T1227-6.977778)/1.271306)</f>
        <v>1.7479662646129403E-2</v>
      </c>
      <c r="V1227" t="s">
        <v>21</v>
      </c>
      <c r="W1227" t="s">
        <v>11823</v>
      </c>
      <c r="X1227" t="s">
        <v>11824</v>
      </c>
      <c r="Y1227" s="12" t="str">
        <f>IFERROR(VLOOKUP($A1227,Sheet2!$Y$2:$AK$3116,COLUMN(A1226),FALSE),"")</f>
        <v>For The Recently Found Innocent</v>
      </c>
      <c r="Z1227" s="13">
        <f>IFERROR(VLOOKUP($A1227,Sheet2!$Y$2:$AK$3116,COLUMN(B1226),FALSE),"")</f>
        <v>41835</v>
      </c>
      <c r="AA1227" s="12" t="str">
        <f>IFERROR(VLOOKUP($A1227,Sheet2!$Y$2:$AK$3116,COLUMN(C1226),FALSE),"")</f>
        <v>Chris Todd</v>
      </c>
      <c r="AB1227" s="12" t="str">
        <f>IFERROR(VLOOKUP($A1227,Sheet2!$Y$2:$AK$3116,COLUMN(D1226),FALSE),"")</f>
        <v>https://www.thelineofbestfit.com/author/ctodd</v>
      </c>
      <c r="AC1227" s="12" t="str">
        <f>IFERROR(VLOOKUP($A1227,Sheet2!$Y$2:$AK$3116,COLUMN(E1226),FALSE),"")</f>
        <v>https://www.thelineofbestfit.com/reviews/albums/white-fence-for-the-recently-found-innocent</v>
      </c>
      <c r="AD1227" s="12" t="str">
        <f>IFERROR(VLOOKUP($A1227,Sheet2!$Y$2:$AK$3116,COLUMN(F1226),FALSE),"")</f>
        <v>White Fence</v>
      </c>
      <c r="AE1227" s="12" t="str">
        <f>IFERROR(VLOOKUP($A1227,Sheet2!$Y$2:$AK$3116,COLUMN(G1226),FALSE),"")</f>
        <v>https://www.thelineofbestfit.com/artists/white-fence-122449</v>
      </c>
      <c r="AF1227" s="13">
        <f>IFERROR(VLOOKUP($A1227,Sheet2!$Y$2:$AK$3116,COLUMN(H1226),FALSE),"")</f>
        <v>41841</v>
      </c>
      <c r="AG1227" s="12">
        <f>IFERROR(VLOOKUP($A1227,Sheet2!$Y$2:$AK$3116,COLUMN(I1226),FALSE),"")</f>
        <v>7.5</v>
      </c>
      <c r="AH1227" s="12">
        <f>IFERROR(VLOOKUP($A1227,Sheet2!$Y$2:$AK$3116,COLUMN(J1226),FALSE),"")</f>
        <v>-2.1176853676474497E-2</v>
      </c>
      <c r="AI1227" s="12" t="str">
        <f>IFERROR(VLOOKUP($A1227,Sheet2!$Y$2:$AK$3116,COLUMN(K1226),FALSE),"")</f>
        <v>United States</v>
      </c>
      <c r="AJ1227" s="12" t="str">
        <f>IFERROR(VLOOKUP($A1227,Sheet2!$Y$2:$AK$3116,COLUMN(L1226),FALSE),"")</f>
        <v>White Fence - For The Recently Found Innocent</v>
      </c>
      <c r="AK1227" s="12" t="str">
        <f>IFERROR(VLOOKUP($A1227,Sheet2!$Y$2:$AK$3116,COLUMN(M1226),FALSE),"")</f>
        <v>White Fence‚Äôs Tim Presley, alongside John Dwyer (Thee Oh Sees) and Ty Segall have the neo- psych thing pretty sewn up: multiple bands, album‚Äôs seemingly released every other week, the history of the psychedelic sounds of their San Francisco (Dwyer/Segall) and California (Presley) bases pulsing through their veins.</v>
      </c>
    </row>
    <row r="1228" spans="1:37">
      <c r="A1228" t="s">
        <v>7190</v>
      </c>
      <c r="B1228" s="3" t="s">
        <v>7189</v>
      </c>
      <c r="C1228" t="s">
        <v>96</v>
      </c>
      <c r="D1228" t="s">
        <v>97</v>
      </c>
      <c r="E1228" t="s">
        <v>7191</v>
      </c>
      <c r="F1228" t="s">
        <v>7185</v>
      </c>
      <c r="G1228" t="s">
        <v>7186</v>
      </c>
      <c r="H1228" t="s">
        <v>21</v>
      </c>
      <c r="I1228" t="s">
        <v>21</v>
      </c>
      <c r="J1228" t="s">
        <v>21</v>
      </c>
      <c r="K1228" t="s">
        <v>21</v>
      </c>
      <c r="L1228" t="s">
        <v>39</v>
      </c>
      <c r="M1228" t="s">
        <v>40</v>
      </c>
      <c r="N1228" t="s">
        <v>21</v>
      </c>
      <c r="O1228" t="s">
        <v>21</v>
      </c>
      <c r="P1228">
        <v>2012</v>
      </c>
      <c r="Q1228" t="s">
        <v>1418</v>
      </c>
      <c r="R1228" t="s">
        <v>21</v>
      </c>
      <c r="S1228" t="s">
        <v>21</v>
      </c>
      <c r="T1228">
        <v>5.4</v>
      </c>
      <c r="U1228">
        <f>SUM((T1228-6.977778)/1.271306)</f>
        <v>-1.2410686333581367</v>
      </c>
      <c r="V1228" t="s">
        <v>21</v>
      </c>
      <c r="W1228" t="s">
        <v>7192</v>
      </c>
      <c r="X1228" t="s">
        <v>7193</v>
      </c>
      <c r="Y1228" s="12" t="str">
        <f>IFERROR(VLOOKUP($A1228,Sheet2!$Y$2:$AK$3116,COLUMN(A1227),FALSE),"")</f>
        <v>For My Parents</v>
      </c>
      <c r="Z1228" s="13">
        <f>IFERROR(VLOOKUP($A1228,Sheet2!$Y$2:$AK$3116,COLUMN(B1227),FALSE),"")</f>
        <v>41149</v>
      </c>
      <c r="AA1228" s="12" t="str">
        <f>IFERROR(VLOOKUP($A1228,Sheet2!$Y$2:$AK$3116,COLUMN(C1227),FALSE),"")</f>
        <v>Michael James Hall</v>
      </c>
      <c r="AB1228" s="12" t="str">
        <f>IFERROR(VLOOKUP($A1228,Sheet2!$Y$2:$AK$3116,COLUMN(D1227),FALSE),"")</f>
        <v>https://www.thelineofbestfit.com/author/mhall</v>
      </c>
      <c r="AC1228" s="12" t="str">
        <f>IFERROR(VLOOKUP($A1228,Sheet2!$Y$2:$AK$3116,COLUMN(E1227),FALSE),"")</f>
        <v>https://www.thelineofbestfit.com/reviews/albums/mono-for-my-parents-103100</v>
      </c>
      <c r="AD1228" s="12" t="str">
        <f>IFERROR(VLOOKUP($A1228,Sheet2!$Y$2:$AK$3116,COLUMN(F1227),FALSE),"")</f>
        <v>Mono</v>
      </c>
      <c r="AE1228" s="12" t="str">
        <f>IFERROR(VLOOKUP($A1228,Sheet2!$Y$2:$AK$3116,COLUMN(G1227),FALSE),"")</f>
        <v>https://www.thelineofbestfit.com/artists/mono-106296</v>
      </c>
      <c r="AF1228" s="13" t="str">
        <f>IFERROR(VLOOKUP($A1228,Sheet2!$Y$2:$AK$3116,COLUMN(H1227),FALSE),"")</f>
        <v>none</v>
      </c>
      <c r="AG1228" s="12">
        <f>IFERROR(VLOOKUP($A1228,Sheet2!$Y$2:$AK$3116,COLUMN(I1227),FALSE),"")</f>
        <v>8</v>
      </c>
      <c r="AH1228" s="12">
        <f>IFERROR(VLOOKUP($A1228,Sheet2!$Y$2:$AK$3116,COLUMN(J1227),FALSE),"")</f>
        <v>0.44667516285928721</v>
      </c>
      <c r="AI1228" s="12" t="str">
        <f>IFERROR(VLOOKUP($A1228,Sheet2!$Y$2:$AK$3116,COLUMN(K1227),FALSE),"")</f>
        <v>none</v>
      </c>
      <c r="AJ1228" s="12" t="str">
        <f>IFERROR(VLOOKUP($A1228,Sheet2!$Y$2:$AK$3116,COLUMN(L1227),FALSE),"")</f>
        <v>Mono ‚Äì For My Parents</v>
      </c>
      <c r="AK1228" s="12" t="str">
        <f>IFERROR(VLOOKUP($A1228,Sheet2!$Y$2:$AK$3116,COLUMN(M1227),FALSE),"")</f>
        <v>none</v>
      </c>
    </row>
    <row r="1229" spans="1:37">
      <c r="A1229" t="s">
        <v>1861</v>
      </c>
      <c r="B1229" s="3" t="s">
        <v>1859</v>
      </c>
      <c r="C1229" t="s">
        <v>551</v>
      </c>
      <c r="D1229" t="s">
        <v>552</v>
      </c>
      <c r="E1229" t="s">
        <v>1862</v>
      </c>
      <c r="F1229" t="s">
        <v>1855</v>
      </c>
      <c r="G1229" t="s">
        <v>1856</v>
      </c>
      <c r="H1229" t="s">
        <v>21</v>
      </c>
      <c r="I1229" t="s">
        <v>21</v>
      </c>
      <c r="J1229" t="s">
        <v>21</v>
      </c>
      <c r="K1229" t="s">
        <v>21</v>
      </c>
      <c r="L1229" t="s">
        <v>39</v>
      </c>
      <c r="M1229" t="s">
        <v>40</v>
      </c>
      <c r="N1229" t="s">
        <v>21</v>
      </c>
      <c r="O1229" t="s">
        <v>21</v>
      </c>
      <c r="P1229">
        <v>2007</v>
      </c>
      <c r="Q1229" t="s">
        <v>106</v>
      </c>
      <c r="R1229" t="s">
        <v>479</v>
      </c>
      <c r="S1229" t="s">
        <v>21</v>
      </c>
      <c r="T1229">
        <v>8.1</v>
      </c>
      <c r="U1229">
        <f>SUM((T1229-6.977778)/1.271306)</f>
        <v>0.88273161614906226</v>
      </c>
      <c r="V1229" t="s">
        <v>21</v>
      </c>
      <c r="W1229" t="s">
        <v>1863</v>
      </c>
      <c r="Y1229" s="12" t="str">
        <f>IFERROR(VLOOKUP($A1229,Sheet2!$Y$2:$AK$3116,COLUMN(A1228),FALSE),"")</f>
        <v>For Emma, Forever Ago</v>
      </c>
      <c r="Z1229" s="13">
        <f>IFERROR(VLOOKUP($A1229,Sheet2!$Y$2:$AK$3116,COLUMN(B1228),FALSE),"")</f>
        <v>39519</v>
      </c>
      <c r="AA1229" s="12" t="str">
        <f>IFERROR(VLOOKUP($A1229,Sheet2!$Y$2:$AK$3116,COLUMN(C1228),FALSE),"")</f>
        <v>Kyle Lemmon</v>
      </c>
      <c r="AB1229" s="12" t="str">
        <f>IFERROR(VLOOKUP($A1229,Sheet2!$Y$2:$AK$3116,COLUMN(D1228),FALSE),"")</f>
        <v>https://www.thelineofbestfit.com/author/klemmon</v>
      </c>
      <c r="AC1229" s="12" t="str">
        <f>IFERROR(VLOOKUP($A1229,Sheet2!$Y$2:$AK$3116,COLUMN(E1228),FALSE),"")</f>
        <v>https://www.thelineofbestfit.com/reviews/albums/bon-iver-for-emma-forever-ago-3372</v>
      </c>
      <c r="AD1229" s="12" t="str">
        <f>IFERROR(VLOOKUP($A1229,Sheet2!$Y$2:$AK$3116,COLUMN(F1228),FALSE),"")</f>
        <v>Bon Iver</v>
      </c>
      <c r="AE1229" s="12" t="str">
        <f>IFERROR(VLOOKUP($A1229,Sheet2!$Y$2:$AK$3116,COLUMN(G1228),FALSE),"")</f>
        <v>https://www.thelineofbestfit.com/artists/bon-iver-103748</v>
      </c>
      <c r="AF1229" s="13">
        <f>IFERROR(VLOOKUP($A1229,Sheet2!$Y$2:$AK$3116,COLUMN(H1228),FALSE),"")</f>
        <v>39271</v>
      </c>
      <c r="AG1229" s="12">
        <f>IFERROR(VLOOKUP($A1229,Sheet2!$Y$2:$AK$3116,COLUMN(I1228),FALSE),"")</f>
        <v>9</v>
      </c>
      <c r="AH1229" s="12">
        <f>IFERROR(VLOOKUP($A1229,Sheet2!$Y$2:$AK$3116,COLUMN(J1228),FALSE),"")</f>
        <v>1.3823791959308105</v>
      </c>
      <c r="AI1229" s="12" t="str">
        <f>IFERROR(VLOOKUP($A1229,Sheet2!$Y$2:$AK$3116,COLUMN(K1228),FALSE),"")</f>
        <v>none</v>
      </c>
      <c r="AJ1229" s="12" t="str">
        <f>IFERROR(VLOOKUP($A1229,Sheet2!$Y$2:$AK$3116,COLUMN(L1228),FALSE),"")</f>
        <v>Bon Iver ‚Äì For Emma, Forever Ago</v>
      </c>
      <c r="AK1229" s="12" t="str">
        <f>IFERROR(VLOOKUP($A1229,Sheet2!$Y$2:$AK$3116,COLUMN(M1228),FALSE),"")</f>
        <v>Justin Vernon‚Äôs new musical project is the sound of creaking ghosts and broken memories in the dead of winter: nature‚Äôs own reminder to our ultimate frailty.</v>
      </c>
    </row>
    <row r="1230" spans="1:37">
      <c r="A1230" t="s">
        <v>7406</v>
      </c>
      <c r="B1230" s="3" t="s">
        <v>7405</v>
      </c>
      <c r="C1230" t="s">
        <v>4502</v>
      </c>
      <c r="D1230" t="s">
        <v>4503</v>
      </c>
      <c r="E1230" t="s">
        <v>7407</v>
      </c>
      <c r="F1230" t="s">
        <v>7408</v>
      </c>
      <c r="G1230" t="s">
        <v>7409</v>
      </c>
      <c r="H1230" t="s">
        <v>21</v>
      </c>
      <c r="I1230" t="s">
        <v>21</v>
      </c>
      <c r="J1230" t="s">
        <v>21</v>
      </c>
      <c r="K1230" t="s">
        <v>21</v>
      </c>
      <c r="L1230" t="s">
        <v>22</v>
      </c>
      <c r="M1230" t="s">
        <v>23</v>
      </c>
      <c r="N1230" t="s">
        <v>21</v>
      </c>
      <c r="O1230" t="s">
        <v>21</v>
      </c>
      <c r="P1230">
        <v>2016</v>
      </c>
      <c r="Q1230" t="s">
        <v>228</v>
      </c>
      <c r="R1230" t="s">
        <v>7410</v>
      </c>
      <c r="S1230" t="s">
        <v>21</v>
      </c>
      <c r="T1230">
        <v>7.9</v>
      </c>
      <c r="U1230">
        <f>SUM((T1230-6.977778)/1.271306)</f>
        <v>0.72541307914852959</v>
      </c>
      <c r="V1230" t="s">
        <v>21</v>
      </c>
      <c r="W1230" t="s">
        <v>7411</v>
      </c>
      <c r="X1230" t="s">
        <v>7412</v>
      </c>
      <c r="Y1230" s="12" t="str">
        <f>IFERROR(VLOOKUP($A1230,Sheet2!$Y$2:$AK$3116,COLUMN(A1229),FALSE),"")</f>
        <v>For All We Know</v>
      </c>
      <c r="Z1230" s="13">
        <f>IFERROR(VLOOKUP($A1230,Sheet2!$Y$2:$AK$3116,COLUMN(B1229),FALSE),"")</f>
        <v>42562</v>
      </c>
      <c r="AA1230" s="12" t="str">
        <f>IFERROR(VLOOKUP($A1230,Sheet2!$Y$2:$AK$3116,COLUMN(C1229),FALSE),"")</f>
        <v>Grant Rindner</v>
      </c>
      <c r="AB1230" s="12" t="str">
        <f>IFERROR(VLOOKUP($A1230,Sheet2!$Y$2:$AK$3116,COLUMN(D1229),FALSE),"")</f>
        <v>https://www.thelineofbestfit.com/author/grindner</v>
      </c>
      <c r="AC1230" s="12" t="str">
        <f>IFERROR(VLOOKUP($A1230,Sheet2!$Y$2:$AK$3116,COLUMN(E1229),FALSE),"")</f>
        <v>https://www.thelineofbestfit.com/reviews/albums/nao-for-all-we-know</v>
      </c>
      <c r="AD1230" s="12" t="str">
        <f>IFERROR(VLOOKUP($A1230,Sheet2!$Y$2:$AK$3116,COLUMN(F1229),FALSE),"")</f>
        <v>Nao</v>
      </c>
      <c r="AE1230" s="12" t="str">
        <f>IFERROR(VLOOKUP($A1230,Sheet2!$Y$2:$AK$3116,COLUMN(G1229),FALSE),"")</f>
        <v>https://www.thelineofbestfit.com/artists/nao</v>
      </c>
      <c r="AF1230" s="13">
        <f>IFERROR(VLOOKUP($A1230,Sheet2!$Y$2:$AK$3116,COLUMN(H1229),FALSE),"")</f>
        <v>42580</v>
      </c>
      <c r="AG1230" s="12">
        <f>IFERROR(VLOOKUP($A1230,Sheet2!$Y$2:$AK$3116,COLUMN(I1229),FALSE),"")</f>
        <v>8</v>
      </c>
      <c r="AH1230" s="12">
        <f>IFERROR(VLOOKUP($A1230,Sheet2!$Y$2:$AK$3116,COLUMN(J1229),FALSE),"")</f>
        <v>0.44667516285928721</v>
      </c>
      <c r="AI1230" s="12" t="str">
        <f>IFERROR(VLOOKUP($A1230,Sheet2!$Y$2:$AK$3116,COLUMN(K1229),FALSE),"")</f>
        <v>United Kingdom</v>
      </c>
      <c r="AJ1230" s="12" t="str">
        <f>IFERROR(VLOOKUP($A1230,Sheet2!$Y$2:$AK$3116,COLUMN(L1229),FALSE),"")</f>
        <v>Meet Nao, the expert collaborator with a singular talent that won‚Äôt be silenced</v>
      </c>
      <c r="AK1230" s="12" t="str">
        <f>IFERROR(VLOOKUP($A1230,Sheet2!$Y$2:$AK$3116,COLUMN(M1229),FALSE),"")</f>
        <v>Nao‚Äôs ‚ÄúBad Blood‚Äù was 2015‚Äôs greatest hit that wasn‚Äôt; an absolute tidal wave of a song that simply should have been everywhere. It still stands out within the context of her debut LP, For All We Know, but the album cements the East London singer as one of the freshest and most gifted artists in R&amp;B today.</v>
      </c>
    </row>
    <row r="1231" spans="1:37">
      <c r="A1231" t="s">
        <v>10234</v>
      </c>
      <c r="B1231" s="3" t="s">
        <v>10233</v>
      </c>
      <c r="C1231" t="s">
        <v>18</v>
      </c>
      <c r="D1231" t="s">
        <v>18</v>
      </c>
      <c r="E1231" t="s">
        <v>10235</v>
      </c>
      <c r="F1231" t="s">
        <v>10236</v>
      </c>
      <c r="G1231" t="s">
        <v>10237</v>
      </c>
      <c r="H1231" t="s">
        <v>21</v>
      </c>
      <c r="I1231" t="s">
        <v>21</v>
      </c>
      <c r="J1231" t="s">
        <v>21</v>
      </c>
      <c r="K1231" t="s">
        <v>21</v>
      </c>
      <c r="L1231" t="s">
        <v>39</v>
      </c>
      <c r="M1231" t="s">
        <v>40</v>
      </c>
      <c r="N1231" t="s">
        <v>21</v>
      </c>
      <c r="O1231" t="s">
        <v>21</v>
      </c>
      <c r="P1231">
        <v>2015</v>
      </c>
      <c r="Q1231" t="s">
        <v>688</v>
      </c>
      <c r="R1231" t="s">
        <v>10238</v>
      </c>
      <c r="S1231" t="s">
        <v>21</v>
      </c>
      <c r="T1231">
        <v>6.7</v>
      </c>
      <c r="U1231">
        <f>SUM((T1231-6.977778)/1.271306)</f>
        <v>-0.21849814285467042</v>
      </c>
      <c r="V1231" t="s">
        <v>21</v>
      </c>
      <c r="W1231" t="s">
        <v>10239</v>
      </c>
      <c r="X1231" t="s">
        <v>10240</v>
      </c>
      <c r="Y1231" s="12" t="str">
        <f>IFERROR(VLOOKUP($A1231,Sheet2!$Y$2:$AK$3116,COLUMN(A1230),FALSE),"")</f>
        <v>For All My Sisters</v>
      </c>
      <c r="Z1231" s="13">
        <f>IFERROR(VLOOKUP($A1231,Sheet2!$Y$2:$AK$3116,COLUMN(B1230),FALSE),"")</f>
        <v>42080</v>
      </c>
      <c r="AA1231" s="12" t="str">
        <f>IFERROR(VLOOKUP($A1231,Sheet2!$Y$2:$AK$3116,COLUMN(C1230),FALSE),"")</f>
        <v>Joe Goggins</v>
      </c>
      <c r="AB1231" s="12" t="str">
        <f>IFERROR(VLOOKUP($A1231,Sheet2!$Y$2:$AK$3116,COLUMN(D1230),FALSE),"")</f>
        <v>https://www.thelineofbestfit.com/author/jgoggins</v>
      </c>
      <c r="AC1231" s="12" t="str">
        <f>IFERROR(VLOOKUP($A1231,Sheet2!$Y$2:$AK$3116,COLUMN(E1230),FALSE),"")</f>
        <v>https://www.thelineofbestfit.com/reviews/albums/the-cribs-for-all-my-sisters</v>
      </c>
      <c r="AD1231" s="12" t="str">
        <f>IFERROR(VLOOKUP($A1231,Sheet2!$Y$2:$AK$3116,COLUMN(F1230),FALSE),"")</f>
        <v>The Cribs</v>
      </c>
      <c r="AE1231" s="12" t="str">
        <f>IFERROR(VLOOKUP($A1231,Sheet2!$Y$2:$AK$3116,COLUMN(G1230),FALSE),"")</f>
        <v>https://www.thelineofbestfit.com/artists/the-cribs-107885</v>
      </c>
      <c r="AF1231" s="13">
        <f>IFERROR(VLOOKUP($A1231,Sheet2!$Y$2:$AK$3116,COLUMN(H1230),FALSE),"")</f>
        <v>42086</v>
      </c>
      <c r="AG1231" s="12">
        <f>IFERROR(VLOOKUP($A1231,Sheet2!$Y$2:$AK$3116,COLUMN(I1230),FALSE),"")</f>
        <v>8.5</v>
      </c>
      <c r="AH1231" s="12">
        <f>IFERROR(VLOOKUP($A1231,Sheet2!$Y$2:$AK$3116,COLUMN(J1230),FALSE),"")</f>
        <v>0.91452717939504891</v>
      </c>
      <c r="AI1231" s="12" t="str">
        <f>IFERROR(VLOOKUP($A1231,Sheet2!$Y$2:$AK$3116,COLUMN(K1230),FALSE),"")</f>
        <v>United Kingdom</v>
      </c>
      <c r="AJ1231" s="12" t="str">
        <f>IFERROR(VLOOKUP($A1231,Sheet2!$Y$2:$AK$3116,COLUMN(L1230),FALSE),"")</f>
        <v>The Cribs - For All My Sisters</v>
      </c>
      <c r="AK1231" s="12" t="str">
        <f>IFERROR(VLOOKUP($A1231,Sheet2!$Y$2:$AK$3116,COLUMN(M1230),FALSE),"")</f>
        <v>This will be the final piece I write about anything related to The Cribs that begins with direct reference to the genuine crime that is their misrepresentation by the press since Men‚Äôs Needs, Women‚Äôs Needs, Whatever. That‚Äôs less because I‚Äôm sick of flogging that same dead horse and more because, with this new record, even those who stick most staunchly to that utterly redundant idea - that the Wakefield trio ever deserved to be lumped in with so many of the ‚Äòlandfill indie‚Äô outfits of the noughties - will find it difficult not to be won over by what is an extraordinarily strong contender for a title that I was already convinced Sleater-Kinney had wrapped up in January - that of the year‚Äôs most glorious pop album.</v>
      </c>
    </row>
    <row r="1232" spans="1:37">
      <c r="A1232" t="s">
        <v>1759</v>
      </c>
      <c r="B1232" s="3" t="s">
        <v>5738</v>
      </c>
      <c r="C1232" t="s">
        <v>96</v>
      </c>
      <c r="D1232" t="s">
        <v>97</v>
      </c>
      <c r="E1232" t="s">
        <v>5739</v>
      </c>
      <c r="F1232" t="s">
        <v>5740</v>
      </c>
      <c r="G1232" t="s">
        <v>5741</v>
      </c>
      <c r="H1232" t="s">
        <v>21</v>
      </c>
      <c r="I1232" t="s">
        <v>21</v>
      </c>
      <c r="J1232" t="s">
        <v>21</v>
      </c>
      <c r="K1232" t="s">
        <v>21</v>
      </c>
      <c r="L1232" t="s">
        <v>102</v>
      </c>
      <c r="M1232" t="s">
        <v>103</v>
      </c>
      <c r="N1232" t="s">
        <v>21</v>
      </c>
      <c r="O1232" t="s">
        <v>21</v>
      </c>
      <c r="P1232">
        <v>2014</v>
      </c>
      <c r="Q1232" t="s">
        <v>289</v>
      </c>
      <c r="R1232" t="s">
        <v>21</v>
      </c>
      <c r="S1232" t="s">
        <v>21</v>
      </c>
      <c r="T1232">
        <v>6.3</v>
      </c>
      <c r="U1232">
        <f>SUM((T1232-6.977778)/1.271306)</f>
        <v>-0.53313521685573728</v>
      </c>
      <c r="V1232" t="s">
        <v>21</v>
      </c>
      <c r="W1232" t="s">
        <v>5742</v>
      </c>
      <c r="X1232" t="s">
        <v>5743</v>
      </c>
      <c r="Y1232" s="12" t="str">
        <f>IFERROR(VLOOKUP($A1232,Sheet2!$Y$2:$AK$3116,COLUMN(A1231),FALSE),"")</f>
        <v>Food</v>
      </c>
      <c r="Z1232" s="13">
        <f>IFERROR(VLOOKUP($A1232,Sheet2!$Y$2:$AK$3116,COLUMN(B1231),FALSE),"")</f>
        <v>41746</v>
      </c>
      <c r="AA1232" s="12" t="str">
        <f>IFERROR(VLOOKUP($A1232,Sheet2!$Y$2:$AK$3116,COLUMN(C1231),FALSE),"")</f>
        <v>Dan Bull</v>
      </c>
      <c r="AB1232" s="12" t="str">
        <f>IFERROR(VLOOKUP($A1232,Sheet2!$Y$2:$AK$3116,COLUMN(D1231),FALSE),"")</f>
        <v>https://www.thelineofbestfit.com/author/jdanielbull</v>
      </c>
      <c r="AC1232" s="12" t="str">
        <f>IFERROR(VLOOKUP($A1232,Sheet2!$Y$2:$AK$3116,COLUMN(E1231),FALSE),"")</f>
        <v>https://www.thelineofbestfit.com/reviews/albums/kelis-food-150303</v>
      </c>
      <c r="AD1232" s="12" t="str">
        <f>IFERROR(VLOOKUP($A1232,Sheet2!$Y$2:$AK$3116,COLUMN(F1231),FALSE),"")</f>
        <v>Kelis</v>
      </c>
      <c r="AE1232" s="12" t="str">
        <f>IFERROR(VLOOKUP($A1232,Sheet2!$Y$2:$AK$3116,COLUMN(G1231),FALSE),"")</f>
        <v>https://www.thelineofbestfit.com/artists/kelis-105646</v>
      </c>
      <c r="AF1232" s="13">
        <f>IFERROR(VLOOKUP($A1232,Sheet2!$Y$2:$AK$3116,COLUMN(H1231),FALSE),"")</f>
        <v>41750</v>
      </c>
      <c r="AG1232" s="12">
        <f>IFERROR(VLOOKUP($A1232,Sheet2!$Y$2:$AK$3116,COLUMN(I1231),FALSE),"")</f>
        <v>8</v>
      </c>
      <c r="AH1232" s="12">
        <f>IFERROR(VLOOKUP($A1232,Sheet2!$Y$2:$AK$3116,COLUMN(J1231),FALSE),"")</f>
        <v>0.44667516285928721</v>
      </c>
      <c r="AI1232" s="12" t="str">
        <f>IFERROR(VLOOKUP($A1232,Sheet2!$Y$2:$AK$3116,COLUMN(K1231),FALSE),"")</f>
        <v>none</v>
      </c>
      <c r="AJ1232" s="12" t="str">
        <f>IFERROR(VLOOKUP($A1232,Sheet2!$Y$2:$AK$3116,COLUMN(L1231),FALSE),"")</f>
        <v>Kelis ‚Äì Food</v>
      </c>
      <c r="AK1232" s="12" t="str">
        <f>IFERROR(VLOOKUP($A1232,Sheet2!$Y$2:$AK$3116,COLUMN(M1231),FALSE),"")</f>
        <v>none</v>
      </c>
    </row>
    <row r="1233" spans="1:37">
      <c r="A1233" t="s">
        <v>9608</v>
      </c>
      <c r="B1233" s="3" t="s">
        <v>9605</v>
      </c>
      <c r="C1233" t="s">
        <v>53</v>
      </c>
      <c r="D1233" t="s">
        <v>54</v>
      </c>
      <c r="E1233" t="s">
        <v>9609</v>
      </c>
      <c r="F1233" t="s">
        <v>9606</v>
      </c>
      <c r="G1233" t="s">
        <v>9607</v>
      </c>
      <c r="H1233" t="s">
        <v>21</v>
      </c>
      <c r="I1233" t="s">
        <v>21</v>
      </c>
      <c r="J1233" t="s">
        <v>21</v>
      </c>
      <c r="K1233" t="s">
        <v>21</v>
      </c>
      <c r="L1233" t="s">
        <v>39</v>
      </c>
      <c r="M1233" t="s">
        <v>40</v>
      </c>
      <c r="N1233" t="s">
        <v>21</v>
      </c>
      <c r="O1233" t="s">
        <v>21</v>
      </c>
      <c r="P1233">
        <v>2015</v>
      </c>
      <c r="Q1233" t="s">
        <v>334</v>
      </c>
      <c r="R1233" t="s">
        <v>21</v>
      </c>
      <c r="S1233" t="s">
        <v>21</v>
      </c>
      <c r="T1233">
        <v>7.9</v>
      </c>
      <c r="U1233">
        <f>SUM((T1233-6.977778)/1.271306)</f>
        <v>0.72541307914852959</v>
      </c>
      <c r="V1233" t="s">
        <v>21</v>
      </c>
      <c r="W1233" t="s">
        <v>9610</v>
      </c>
      <c r="X1233" t="s">
        <v>9611</v>
      </c>
      <c r="Y1233" s="12" t="str">
        <f>IFERROR(VLOOKUP($A1233,Sheet2!$Y$2:$AK$3116,COLUMN(A1232),FALSE),"")</f>
        <v>Foil Deer</v>
      </c>
      <c r="Z1233" s="13">
        <f>IFERROR(VLOOKUP($A1233,Sheet2!$Y$2:$AK$3116,COLUMN(B1232),FALSE),"")</f>
        <v>42111</v>
      </c>
      <c r="AA1233" s="12" t="str">
        <f>IFERROR(VLOOKUP($A1233,Sheet2!$Y$2:$AK$3116,COLUMN(C1232),FALSE),"")</f>
        <v>Jon Putnam</v>
      </c>
      <c r="AB1233" s="12" t="str">
        <f>IFERROR(VLOOKUP($A1233,Sheet2!$Y$2:$AK$3116,COLUMN(D1232),FALSE),"")</f>
        <v>https://www.thelineofbestfit.com/author/jputnam</v>
      </c>
      <c r="AC1233" s="12" t="str">
        <f>IFERROR(VLOOKUP($A1233,Sheet2!$Y$2:$AK$3116,COLUMN(E1232),FALSE),"")</f>
        <v>https://www.thelineofbestfit.com/reviews/albums/speedy-ortiz-foil-deer</v>
      </c>
      <c r="AD1233" s="12" t="str">
        <f>IFERROR(VLOOKUP($A1233,Sheet2!$Y$2:$AK$3116,COLUMN(F1232),FALSE),"")</f>
        <v>Speedy Ortiz</v>
      </c>
      <c r="AE1233" s="12" t="str">
        <f>IFERROR(VLOOKUP($A1233,Sheet2!$Y$2:$AK$3116,COLUMN(G1232),FALSE),"")</f>
        <v>https://www.thelineofbestfit.com/artists/speedy-oritz-145382</v>
      </c>
      <c r="AF1233" s="13">
        <f>IFERROR(VLOOKUP($A1233,Sheet2!$Y$2:$AK$3116,COLUMN(H1232),FALSE),"")</f>
        <v>42114</v>
      </c>
      <c r="AG1233" s="12">
        <f>IFERROR(VLOOKUP($A1233,Sheet2!$Y$2:$AK$3116,COLUMN(I1232),FALSE),"")</f>
        <v>8.5</v>
      </c>
      <c r="AH1233" s="12">
        <f>IFERROR(VLOOKUP($A1233,Sheet2!$Y$2:$AK$3116,COLUMN(J1232),FALSE),"")</f>
        <v>0.91452717939504891</v>
      </c>
      <c r="AI1233" s="12" t="str">
        <f>IFERROR(VLOOKUP($A1233,Sheet2!$Y$2:$AK$3116,COLUMN(K1232),FALSE),"")</f>
        <v>none</v>
      </c>
      <c r="AJ1233" s="12" t="str">
        <f>IFERROR(VLOOKUP($A1233,Sheet2!$Y$2:$AK$3116,COLUMN(L1232),FALSE),"")</f>
        <v>Album of the Week: Speedy Ortiz</v>
      </c>
      <c r="AK1233" s="12" t="str">
        <f>IFERROR(VLOOKUP($A1233,Sheet2!$Y$2:$AK$3116,COLUMN(M1232),FALSE),"")</f>
        <v>I‚Äôm gonna spout some #realtalk here ‚Äì it‚Äôs damn difficult to faithfully write about one of your favorite bands, and it doesn‚Äôt help I‚Äôve been in a rut as of late. Professional Writer Sadie Dupuis could probably relate; though, she‚Äôs also a primary catalyst for my lexical paralysis. I fucking love Speedy Ortiz; I fucking love Sadie Dupuis. Beyond fronting that fave band of mine, she even writes about music better than I could ever hope to, so what hope do I possibly have to satisfactorily address Dupuis and company‚Äôs second full-length outing, Foil Deer? The band announced the album with a nifty sci-fi comic, and I was gonna cue off that for some sort of narrative album review. But then, I don‚Äôt know squat about comics and Sadie does, so there went that idea‚Ä¶.</v>
      </c>
    </row>
    <row r="1234" spans="1:37">
      <c r="A1234" t="s">
        <v>8638</v>
      </c>
      <c r="B1234" s="3" t="s">
        <v>8637</v>
      </c>
      <c r="C1234" t="s">
        <v>18</v>
      </c>
      <c r="D1234" t="s">
        <v>18</v>
      </c>
      <c r="E1234" t="s">
        <v>8639</v>
      </c>
      <c r="F1234" t="s">
        <v>8634</v>
      </c>
      <c r="G1234" t="s">
        <v>8635</v>
      </c>
      <c r="H1234" t="s">
        <v>21</v>
      </c>
      <c r="I1234" t="s">
        <v>21</v>
      </c>
      <c r="J1234" t="s">
        <v>21</v>
      </c>
      <c r="K1234" t="s">
        <v>21</v>
      </c>
      <c r="L1234" t="s">
        <v>22</v>
      </c>
      <c r="M1234" t="s">
        <v>23</v>
      </c>
      <c r="N1234" t="s">
        <v>21</v>
      </c>
      <c r="O1234" t="s">
        <v>21</v>
      </c>
      <c r="P1234">
        <v>2013</v>
      </c>
      <c r="Q1234" t="s">
        <v>296</v>
      </c>
      <c r="R1234" t="s">
        <v>8636</v>
      </c>
      <c r="S1234" t="s">
        <v>21</v>
      </c>
      <c r="T1234">
        <v>7</v>
      </c>
      <c r="U1234">
        <f>SUM((T1234-6.977778)/1.271306)</f>
        <v>1.7479662646129403E-2</v>
      </c>
      <c r="V1234" t="s">
        <v>21</v>
      </c>
      <c r="W1234" t="s">
        <v>8640</v>
      </c>
      <c r="X1234" t="s">
        <v>8641</v>
      </c>
      <c r="Y1234" s="12" t="str">
        <f>IFERROR(VLOOKUP($A1234,Sheet2!$Y$2:$AK$3116,COLUMN(A1233),FALSE),"")</f>
        <v>FM Sushi</v>
      </c>
      <c r="Z1234" s="13">
        <f>IFERROR(VLOOKUP($A1234,Sheet2!$Y$2:$AK$3116,COLUMN(B1233),FALSE),"")</f>
        <v>41376</v>
      </c>
      <c r="AA1234" s="12" t="str">
        <f>IFERROR(VLOOKUP($A1234,Sheet2!$Y$2:$AK$3116,COLUMN(C1233),FALSE),"")</f>
        <v>Laurence Day</v>
      </c>
      <c r="AB1234" s="12" t="str">
        <f>IFERROR(VLOOKUP($A1234,Sheet2!$Y$2:$AK$3116,COLUMN(D1233),FALSE),"")</f>
        <v>https://www.thelineofbestfit.com/author/lday</v>
      </c>
      <c r="AC1234" s="12" t="str">
        <f>IFERROR(VLOOKUP($A1234,Sheet2!$Y$2:$AK$3116,COLUMN(E1233),FALSE),"")</f>
        <v>https://www.thelineofbestfit.com/reviews/albums/rainbow-arabia-fm-sushi-122645</v>
      </c>
      <c r="AD1234" s="12" t="str">
        <f>IFERROR(VLOOKUP($A1234,Sheet2!$Y$2:$AK$3116,COLUMN(F1233),FALSE),"")</f>
        <v>Rainbow Arabia</v>
      </c>
      <c r="AE1234" s="12" t="str">
        <f>IFERROR(VLOOKUP($A1234,Sheet2!$Y$2:$AK$3116,COLUMN(G1233),FALSE),"")</f>
        <v>https://www.thelineofbestfit.com/artists/rainbow-arabia-106980</v>
      </c>
      <c r="AF1234" s="13" t="str">
        <f>IFERROR(VLOOKUP($A1234,Sheet2!$Y$2:$AK$3116,COLUMN(H1233),FALSE),"")</f>
        <v>none</v>
      </c>
      <c r="AG1234" s="12">
        <f>IFERROR(VLOOKUP($A1234,Sheet2!$Y$2:$AK$3116,COLUMN(I1233),FALSE),"")</f>
        <v>6.5</v>
      </c>
      <c r="AH1234" s="12">
        <f>IFERROR(VLOOKUP($A1234,Sheet2!$Y$2:$AK$3116,COLUMN(J1233),FALSE),"")</f>
        <v>-0.95688088674799787</v>
      </c>
      <c r="AI1234" s="12" t="str">
        <f>IFERROR(VLOOKUP($A1234,Sheet2!$Y$2:$AK$3116,COLUMN(K1233),FALSE),"")</f>
        <v>none</v>
      </c>
      <c r="AJ1234" s="12" t="str">
        <f>IFERROR(VLOOKUP($A1234,Sheet2!$Y$2:$AK$3116,COLUMN(L1233),FALSE),"")</f>
        <v>Rainbow Arabia ‚Äì FM Sushi</v>
      </c>
      <c r="AK1234" s="12" t="str">
        <f>IFERROR(VLOOKUP($A1234,Sheet2!$Y$2:$AK$3116,COLUMN(M1233),FALSE),"")</f>
        <v>none</v>
      </c>
    </row>
    <row r="1235" spans="1:37">
      <c r="A1235" t="s">
        <v>5802</v>
      </c>
      <c r="B1235" s="3" t="s">
        <v>5123</v>
      </c>
      <c r="C1235" t="s">
        <v>371</v>
      </c>
      <c r="D1235" t="s">
        <v>372</v>
      </c>
      <c r="E1235" t="s">
        <v>5803</v>
      </c>
      <c r="F1235" t="s">
        <v>5804</v>
      </c>
      <c r="G1235" t="s">
        <v>5805</v>
      </c>
      <c r="H1235" t="s">
        <v>21</v>
      </c>
      <c r="I1235" t="s">
        <v>21</v>
      </c>
      <c r="J1235" t="s">
        <v>21</v>
      </c>
      <c r="K1235" t="s">
        <v>21</v>
      </c>
      <c r="L1235" t="s">
        <v>39</v>
      </c>
      <c r="M1235" t="s">
        <v>40</v>
      </c>
      <c r="N1235" t="s">
        <v>21</v>
      </c>
      <c r="O1235" t="s">
        <v>21</v>
      </c>
      <c r="P1235">
        <v>2017</v>
      </c>
      <c r="Q1235" t="s">
        <v>5806</v>
      </c>
      <c r="R1235" t="s">
        <v>398</v>
      </c>
      <c r="S1235" t="s">
        <v>21</v>
      </c>
      <c r="T1235">
        <v>7.4</v>
      </c>
      <c r="U1235">
        <f>SUM((T1235-6.977778)/1.271306)</f>
        <v>0.33211673664719626</v>
      </c>
      <c r="V1235" t="s">
        <v>21</v>
      </c>
      <c r="W1235" t="s">
        <v>5807</v>
      </c>
      <c r="X1235" t="s">
        <v>5808</v>
      </c>
      <c r="Y1235" s="12" t="str">
        <f>IFERROR(VLOOKUP($A1235,Sheet2!$Y$2:$AK$3116,COLUMN(A1234),FALSE),"")</f>
        <v>Flying Microtonal Banana</v>
      </c>
      <c r="Z1235" s="13">
        <f>IFERROR(VLOOKUP($A1235,Sheet2!$Y$2:$AK$3116,COLUMN(B1234),FALSE),"")</f>
        <v>42782</v>
      </c>
      <c r="AA1235" s="12" t="str">
        <f>IFERROR(VLOOKUP($A1235,Sheet2!$Y$2:$AK$3116,COLUMN(C1234),FALSE),"")</f>
        <v>Jessica Goodman</v>
      </c>
      <c r="AB1235" s="12" t="str">
        <f>IFERROR(VLOOKUP($A1235,Sheet2!$Y$2:$AK$3116,COLUMN(D1234),FALSE),"")</f>
        <v>https://www.thelineofbestfit.com/author/jgoodman</v>
      </c>
      <c r="AC1235" s="12" t="str">
        <f>IFERROR(VLOOKUP($A1235,Sheet2!$Y$2:$AK$3116,COLUMN(E1234),FALSE),"")</f>
        <v>https://www.thelineofbestfit.com/reviews/albums/king-gizzard-and-the-lizard-wizard-create-a-soundscape-of-desolation-on-fly</v>
      </c>
      <c r="AD1235" s="12" t="str">
        <f>IFERROR(VLOOKUP($A1235,Sheet2!$Y$2:$AK$3116,COLUMN(F1234),FALSE),"")</f>
        <v>King Gizzard and the Lizard Wizard</v>
      </c>
      <c r="AE1235" s="12" t="str">
        <f>IFERROR(VLOOKUP($A1235,Sheet2!$Y$2:$AK$3116,COLUMN(G1234),FALSE),"")</f>
        <v>https://www.thelineofbestfit.com/artists/king-gizzard-and-the-lizard-wizard</v>
      </c>
      <c r="AF1235" s="13" t="str">
        <f>IFERROR(VLOOKUP($A1235,Sheet2!$Y$2:$AK$3116,COLUMN(H1234),FALSE),"")</f>
        <v>none</v>
      </c>
      <c r="AG1235" s="12">
        <f>IFERROR(VLOOKUP($A1235,Sheet2!$Y$2:$AK$3116,COLUMN(I1234),FALSE),"")</f>
        <v>7</v>
      </c>
      <c r="AH1235" s="12">
        <f>IFERROR(VLOOKUP($A1235,Sheet2!$Y$2:$AK$3116,COLUMN(J1234),FALSE),"")</f>
        <v>-0.48902887021223618</v>
      </c>
      <c r="AI1235" s="12" t="str">
        <f>IFERROR(VLOOKUP($A1235,Sheet2!$Y$2:$AK$3116,COLUMN(K1234),FALSE),"")</f>
        <v>Australia</v>
      </c>
      <c r="AJ1235" s="12" t="str">
        <f>IFERROR(VLOOKUP($A1235,Sheet2!$Y$2:$AK$3116,COLUMN(L1234),FALSE),"")</f>
        <v>King Gizzard And The Lizard Wizard create a soundscape of desolation on Flying Microtonal Banana</v>
      </c>
      <c r="AK1235" s="12" t="str">
        <f>IFERROR(VLOOKUP($A1235,Sheet2!$Y$2:$AK$3116,COLUMN(M1234),FALSE),"")</f>
        <v>Given that the world seems to be getting more and more insane by the day, a soundtrack to the end of it all feels oddly fitting considering the climate we find ourselves in.</v>
      </c>
    </row>
    <row r="1236" spans="1:37">
      <c r="A1236" t="s">
        <v>4054</v>
      </c>
      <c r="B1236" s="3" t="s">
        <v>3408</v>
      </c>
      <c r="C1236" t="s">
        <v>2737</v>
      </c>
      <c r="D1236" t="s">
        <v>2738</v>
      </c>
      <c r="E1236" t="s">
        <v>4060</v>
      </c>
      <c r="F1236" t="s">
        <v>4054</v>
      </c>
      <c r="G1236" t="s">
        <v>4055</v>
      </c>
      <c r="H1236" t="s">
        <v>21</v>
      </c>
      <c r="I1236" t="s">
        <v>21</v>
      </c>
      <c r="J1236" t="s">
        <v>21</v>
      </c>
      <c r="K1236" t="s">
        <v>21</v>
      </c>
      <c r="L1236" t="s">
        <v>31</v>
      </c>
      <c r="M1236" t="s">
        <v>32</v>
      </c>
      <c r="N1236" t="s">
        <v>21</v>
      </c>
      <c r="O1236" t="s">
        <v>21</v>
      </c>
      <c r="P1236">
        <v>2012</v>
      </c>
      <c r="Q1236" t="s">
        <v>338</v>
      </c>
      <c r="R1236" t="s">
        <v>717</v>
      </c>
      <c r="S1236" t="s">
        <v>2392</v>
      </c>
      <c r="T1236">
        <v>7.4</v>
      </c>
      <c r="U1236">
        <f>SUM((T1236-6.977778)/1.271306)</f>
        <v>0.33211673664719626</v>
      </c>
      <c r="V1236" t="s">
        <v>21</v>
      </c>
      <c r="W1236" t="s">
        <v>4061</v>
      </c>
      <c r="X1236" t="s">
        <v>4062</v>
      </c>
      <c r="Y1236" s="12" t="str">
        <f>IFERROR(VLOOKUP($A1236,Sheet2!$Y$2:$AK$3116,COLUMN(A1235),FALSE),"")</f>
        <v>Flume</v>
      </c>
      <c r="Z1236" s="13">
        <f>IFERROR(VLOOKUP($A1236,Sheet2!$Y$2:$AK$3116,COLUMN(B1235),FALSE),"")</f>
        <v>41316</v>
      </c>
      <c r="AA1236" s="12" t="str">
        <f>IFERROR(VLOOKUP($A1236,Sheet2!$Y$2:$AK$3116,COLUMN(C1235),FALSE),"")</f>
        <v>Laurence Day</v>
      </c>
      <c r="AB1236" s="12" t="str">
        <f>IFERROR(VLOOKUP($A1236,Sheet2!$Y$2:$AK$3116,COLUMN(D1235),FALSE),"")</f>
        <v>https://www.thelineofbestfit.com/author/lday</v>
      </c>
      <c r="AC1236" s="12" t="str">
        <f>IFERROR(VLOOKUP($A1236,Sheet2!$Y$2:$AK$3116,COLUMN(E1235),FALSE),"")</f>
        <v>https://www.thelineofbestfit.com/reviews/albums/flume-flume-2-112298</v>
      </c>
      <c r="AD1236" s="12" t="str">
        <f>IFERROR(VLOOKUP($A1236,Sheet2!$Y$2:$AK$3116,COLUMN(F1235),FALSE),"")</f>
        <v>Flume</v>
      </c>
      <c r="AE1236" s="12" t="str">
        <f>IFERROR(VLOOKUP($A1236,Sheet2!$Y$2:$AK$3116,COLUMN(G1235),FALSE),"")</f>
        <v>https://www.thelineofbestfit.com/artists/flume-111568</v>
      </c>
      <c r="AF1236" s="13" t="str">
        <f>IFERROR(VLOOKUP($A1236,Sheet2!$Y$2:$AK$3116,COLUMN(H1235),FALSE),"")</f>
        <v>none</v>
      </c>
      <c r="AG1236" s="12">
        <f>IFERROR(VLOOKUP($A1236,Sheet2!$Y$2:$AK$3116,COLUMN(I1235),FALSE),"")</f>
        <v>8.5</v>
      </c>
      <c r="AH1236" s="12">
        <f>IFERROR(VLOOKUP($A1236,Sheet2!$Y$2:$AK$3116,COLUMN(J1235),FALSE),"")</f>
        <v>0.91452717939504891</v>
      </c>
      <c r="AI1236" s="12" t="str">
        <f>IFERROR(VLOOKUP($A1236,Sheet2!$Y$2:$AK$3116,COLUMN(K1235),FALSE),"")</f>
        <v>none</v>
      </c>
      <c r="AJ1236" s="12" t="str">
        <f>IFERROR(VLOOKUP($A1236,Sheet2!$Y$2:$AK$3116,COLUMN(L1235),FALSE),"")</f>
        <v>Flume ‚Äì Flume</v>
      </c>
      <c r="AK1236" s="12" t="str">
        <f>IFERROR(VLOOKUP($A1236,Sheet2!$Y$2:$AK$3116,COLUMN(M1235),FALSE),"")</f>
        <v>none</v>
      </c>
    </row>
    <row r="1237" spans="1:37">
      <c r="A1237" t="s">
        <v>3562</v>
      </c>
      <c r="B1237" s="3" t="s">
        <v>3561</v>
      </c>
      <c r="C1237" t="s">
        <v>613</v>
      </c>
      <c r="D1237" t="s">
        <v>614</v>
      </c>
      <c r="E1237" t="s">
        <v>3563</v>
      </c>
      <c r="F1237" t="s">
        <v>3553</v>
      </c>
      <c r="G1237" t="s">
        <v>3554</v>
      </c>
      <c r="H1237" t="s">
        <v>21</v>
      </c>
      <c r="I1237" t="s">
        <v>21</v>
      </c>
      <c r="J1237" t="s">
        <v>21</v>
      </c>
      <c r="K1237" t="s">
        <v>21</v>
      </c>
      <c r="L1237" t="s">
        <v>31</v>
      </c>
      <c r="M1237" t="s">
        <v>32</v>
      </c>
      <c r="N1237" t="s">
        <v>39</v>
      </c>
      <c r="O1237" t="s">
        <v>40</v>
      </c>
      <c r="P1237">
        <v>2001</v>
      </c>
      <c r="Q1237" t="s">
        <v>907</v>
      </c>
      <c r="R1237" t="s">
        <v>1016</v>
      </c>
      <c r="S1237" t="s">
        <v>21</v>
      </c>
      <c r="T1237">
        <v>8</v>
      </c>
      <c r="U1237">
        <f>SUM((T1237-6.977778)/1.271306)</f>
        <v>0.80407234764879587</v>
      </c>
      <c r="V1237" t="s">
        <v>21</v>
      </c>
      <c r="W1237" t="s">
        <v>3564</v>
      </c>
      <c r="X1237" t="s">
        <v>3565</v>
      </c>
      <c r="Y1237" s="12" t="str">
        <f>IFERROR(VLOOKUP($A1237,Sheet2!$Y$2:$AK$3116,COLUMN(A1236),FALSE),"")</f>
        <v>Flowers</v>
      </c>
      <c r="Z1237" s="13">
        <f>IFERROR(VLOOKUP($A1237,Sheet2!$Y$2:$AK$3116,COLUMN(B1236),FALSE),"")</f>
        <v>41316</v>
      </c>
      <c r="AA1237" s="12" t="str">
        <f>IFERROR(VLOOKUP($A1237,Sheet2!$Y$2:$AK$3116,COLUMN(C1236),FALSE),"")</f>
        <v>Laurence Day</v>
      </c>
      <c r="AB1237" s="12" t="str">
        <f>IFERROR(VLOOKUP($A1237,Sheet2!$Y$2:$AK$3116,COLUMN(D1236),FALSE),"")</f>
        <v>https://www.thelineofbestfit.com/author/lday</v>
      </c>
      <c r="AC1237" s="12" t="str">
        <f>IFERROR(VLOOKUP($A1237,Sheet2!$Y$2:$AK$3116,COLUMN(E1236),FALSE),"")</f>
        <v>https://www.thelineofbestfit.com/reviews/albums/sin-fang-flowers-117868</v>
      </c>
      <c r="AD1237" s="12" t="str">
        <f>IFERROR(VLOOKUP($A1237,Sheet2!$Y$2:$AK$3116,COLUMN(F1236),FALSE),"")</f>
        <v>Sin Fang</v>
      </c>
      <c r="AE1237" s="12" t="str">
        <f>IFERROR(VLOOKUP($A1237,Sheet2!$Y$2:$AK$3116,COLUMN(G1236),FALSE),"")</f>
        <v>https://www.thelineofbestfit.com/artists/sin-fang-107374</v>
      </c>
      <c r="AF1237" s="13" t="str">
        <f>IFERROR(VLOOKUP($A1237,Sheet2!$Y$2:$AK$3116,COLUMN(H1236),FALSE),"")</f>
        <v>none</v>
      </c>
      <c r="AG1237" s="12">
        <f>IFERROR(VLOOKUP($A1237,Sheet2!$Y$2:$AK$3116,COLUMN(I1236),FALSE),"")</f>
        <v>9</v>
      </c>
      <c r="AH1237" s="12">
        <f>IFERROR(VLOOKUP($A1237,Sheet2!$Y$2:$AK$3116,COLUMN(J1236),FALSE),"")</f>
        <v>1.3823791959308105</v>
      </c>
      <c r="AI1237" s="12" t="str">
        <f>IFERROR(VLOOKUP($A1237,Sheet2!$Y$2:$AK$3116,COLUMN(K1236),FALSE),"")</f>
        <v>none</v>
      </c>
      <c r="AJ1237" s="12" t="str">
        <f>IFERROR(VLOOKUP($A1237,Sheet2!$Y$2:$AK$3116,COLUMN(L1236),FALSE),"")</f>
        <v>Sin Fang ‚Äì Flowers</v>
      </c>
      <c r="AK1237" s="12" t="str">
        <f>IFERROR(VLOOKUP($A1237,Sheet2!$Y$2:$AK$3116,COLUMN(M1236),FALSE),"")</f>
        <v>none</v>
      </c>
    </row>
    <row r="1238" spans="1:37">
      <c r="A1238" t="s">
        <v>6005</v>
      </c>
      <c r="B1238" s="3" t="s">
        <v>5599</v>
      </c>
      <c r="C1238" t="s">
        <v>5706</v>
      </c>
      <c r="D1238" t="s">
        <v>258</v>
      </c>
      <c r="E1238" t="s">
        <v>6006</v>
      </c>
      <c r="F1238" t="s">
        <v>6007</v>
      </c>
      <c r="G1238" t="s">
        <v>6008</v>
      </c>
      <c r="H1238" t="s">
        <v>21</v>
      </c>
      <c r="I1238" t="s">
        <v>21</v>
      </c>
      <c r="J1238" t="s">
        <v>21</v>
      </c>
      <c r="K1238" t="s">
        <v>21</v>
      </c>
      <c r="L1238" t="s">
        <v>39</v>
      </c>
      <c r="M1238" t="s">
        <v>40</v>
      </c>
      <c r="N1238" t="s">
        <v>21</v>
      </c>
      <c r="O1238" t="s">
        <v>21</v>
      </c>
      <c r="P1238">
        <v>2016</v>
      </c>
      <c r="Q1238" t="s">
        <v>147</v>
      </c>
      <c r="R1238" t="s">
        <v>21</v>
      </c>
      <c r="S1238" t="s">
        <v>21</v>
      </c>
      <c r="T1238">
        <v>8</v>
      </c>
      <c r="U1238">
        <f>SUM((T1238-6.977778)/1.271306)</f>
        <v>0.80407234764879587</v>
      </c>
      <c r="V1238" t="s">
        <v>21</v>
      </c>
      <c r="W1238" t="s">
        <v>6009</v>
      </c>
      <c r="X1238" t="s">
        <v>6010</v>
      </c>
      <c r="Y1238" s="12" t="str">
        <f>IFERROR(VLOOKUP($A1238,Sheet2!$Y$2:$AK$3116,COLUMN(A1237),FALSE),"")</f>
        <v>FLOTUS</v>
      </c>
      <c r="Z1238" s="13">
        <f>IFERROR(VLOOKUP($A1238,Sheet2!$Y$2:$AK$3116,COLUMN(B1237),FALSE),"")</f>
        <v>42669</v>
      </c>
      <c r="AA1238" s="12" t="str">
        <f>IFERROR(VLOOKUP($A1238,Sheet2!$Y$2:$AK$3116,COLUMN(C1237),FALSE),"")</f>
        <v>Janne Oinonen</v>
      </c>
      <c r="AB1238" s="12" t="str">
        <f>IFERROR(VLOOKUP($A1238,Sheet2!$Y$2:$AK$3116,COLUMN(D1237),FALSE),"")</f>
        <v>https://www.thelineofbestfit.com/author/JOinonen</v>
      </c>
      <c r="AC1238" s="12" t="str">
        <f>IFERROR(VLOOKUP($A1238,Sheet2!$Y$2:$AK$3116,COLUMN(E1237),FALSE),"")</f>
        <v>https://www.thelineofbestfit.com/reviews/albums/lambchop-flotus</v>
      </c>
      <c r="AD1238" s="12" t="str">
        <f>IFERROR(VLOOKUP($A1238,Sheet2!$Y$2:$AK$3116,COLUMN(F1237),FALSE),"")</f>
        <v>Lambchop</v>
      </c>
      <c r="AE1238" s="12" t="str">
        <f>IFERROR(VLOOKUP($A1238,Sheet2!$Y$2:$AK$3116,COLUMN(G1237),FALSE),"")</f>
        <v>https://www.thelineofbestfit.com/artists/lambchop-105775</v>
      </c>
      <c r="AF1238" s="13">
        <f>IFERROR(VLOOKUP($A1238,Sheet2!$Y$2:$AK$3116,COLUMN(H1237),FALSE),"")</f>
        <v>42678</v>
      </c>
      <c r="AG1238" s="12">
        <f>IFERROR(VLOOKUP($A1238,Sheet2!$Y$2:$AK$3116,COLUMN(I1237),FALSE),"")</f>
        <v>8</v>
      </c>
      <c r="AH1238" s="12">
        <f>IFERROR(VLOOKUP($A1238,Sheet2!$Y$2:$AK$3116,COLUMN(J1237),FALSE),"")</f>
        <v>0.44667516285928721</v>
      </c>
      <c r="AI1238" s="12" t="str">
        <f>IFERROR(VLOOKUP($A1238,Sheet2!$Y$2:$AK$3116,COLUMN(K1237),FALSE),"")</f>
        <v>United States</v>
      </c>
      <c r="AJ1238" s="12" t="str">
        <f>IFERROR(VLOOKUP($A1238,Sheet2!$Y$2:$AK$3116,COLUMN(L1237),FALSE),"")</f>
        <v>Veteran Nashville collective Lambchop leap headfirst into the digital age on FLOTUS</v>
      </c>
      <c r="AK1238" s="12" t="str">
        <f>IFERROR(VLOOKUP($A1238,Sheet2!$Y$2:$AK$3116,COLUMN(M1237),FALSE),"")</f>
        <v xml:space="preserve">Of all the acts saddled with the fleetingly fashionable alt. country label at the onset of the 00‚Äôs, Lambchop seemed particularly miscast. The lush textures of the Nashville collective‚Äôs 2000 breakthrough Nixon had a lot more in common with the soul symphonies of Curtis Mayfield than the pedal steel-bothering produce of their native Country Music capital‚Äôs famed Music Row. </v>
      </c>
    </row>
    <row r="1239" spans="1:37">
      <c r="A1239" t="s">
        <v>4468</v>
      </c>
      <c r="B1239" s="3" t="s">
        <v>4467</v>
      </c>
      <c r="C1239" t="s">
        <v>96</v>
      </c>
      <c r="D1239" t="s">
        <v>97</v>
      </c>
      <c r="E1239" t="s">
        <v>4469</v>
      </c>
      <c r="F1239" t="s">
        <v>4470</v>
      </c>
      <c r="G1239" t="s">
        <v>4471</v>
      </c>
      <c r="H1239" t="s">
        <v>21</v>
      </c>
      <c r="I1239" t="s">
        <v>21</v>
      </c>
      <c r="J1239" t="s">
        <v>21</v>
      </c>
      <c r="K1239" t="s">
        <v>21</v>
      </c>
      <c r="L1239" t="s">
        <v>39</v>
      </c>
      <c r="M1239" t="s">
        <v>40</v>
      </c>
      <c r="N1239" t="s">
        <v>22</v>
      </c>
      <c r="O1239" t="s">
        <v>23</v>
      </c>
      <c r="P1239">
        <v>2016</v>
      </c>
      <c r="Q1239" t="s">
        <v>331</v>
      </c>
      <c r="R1239" t="s">
        <v>21</v>
      </c>
      <c r="S1239" t="s">
        <v>21</v>
      </c>
      <c r="T1239">
        <v>7.2</v>
      </c>
      <c r="U1239">
        <f>SUM((T1239-6.977778)/1.271306)</f>
        <v>0.17479819964666285</v>
      </c>
      <c r="V1239" t="s">
        <v>21</v>
      </c>
      <c r="W1239" t="s">
        <v>4472</v>
      </c>
      <c r="X1239" t="s">
        <v>4473</v>
      </c>
      <c r="Y1239" s="12" t="str">
        <f>IFERROR(VLOOKUP($A1239,Sheet2!$Y$2:$AK$3116,COLUMN(A1238),FALSE),"")</f>
        <v>Fleeting</v>
      </c>
      <c r="Z1239" s="13">
        <f>IFERROR(VLOOKUP($A1239,Sheet2!$Y$2:$AK$3116,COLUMN(B1238),FALSE),"")</f>
        <v>42447</v>
      </c>
      <c r="AA1239" s="12" t="str">
        <f>IFERROR(VLOOKUP($A1239,Sheet2!$Y$2:$AK$3116,COLUMN(C1238),FALSE),"")</f>
        <v>Rachel Thompson</v>
      </c>
      <c r="AB1239" s="12" t="str">
        <f>IFERROR(VLOOKUP($A1239,Sheet2!$Y$2:$AK$3116,COLUMN(D1238),FALSE),"")</f>
        <v>https://www.thelineofbestfit.com/author/squidcakes@hotmail.com</v>
      </c>
      <c r="AC1239" s="12" t="str">
        <f>IFERROR(VLOOKUP($A1239,Sheet2!$Y$2:$AK$3116,COLUMN(E1238),FALSE),"")</f>
        <v>https://www.thelineofbestfit.com/reviews/albums/glenn-jones-fleeting</v>
      </c>
      <c r="AD1239" s="12" t="str">
        <f>IFERROR(VLOOKUP($A1239,Sheet2!$Y$2:$AK$3116,COLUMN(F1238),FALSE),"")</f>
        <v>none</v>
      </c>
      <c r="AE1239" s="12" t="str">
        <f>IFERROR(VLOOKUP($A1239,Sheet2!$Y$2:$AK$3116,COLUMN(G1238),FALSE),"")</f>
        <v>none</v>
      </c>
      <c r="AF1239" s="13">
        <f>IFERROR(VLOOKUP($A1239,Sheet2!$Y$2:$AK$3116,COLUMN(H1238),FALSE),"")</f>
        <v>42447</v>
      </c>
      <c r="AG1239" s="12">
        <f>IFERROR(VLOOKUP($A1239,Sheet2!$Y$2:$AK$3116,COLUMN(I1238),FALSE),"")</f>
        <v>7.5</v>
      </c>
      <c r="AH1239" s="12">
        <f>IFERROR(VLOOKUP($A1239,Sheet2!$Y$2:$AK$3116,COLUMN(J1238),FALSE),"")</f>
        <v>-2.1176853676474497E-2</v>
      </c>
      <c r="AI1239" s="12" t="str">
        <f>IFERROR(VLOOKUP($A1239,Sheet2!$Y$2:$AK$3116,COLUMN(K1238),FALSE),"")</f>
        <v>United States</v>
      </c>
      <c r="AJ1239" s="12" t="str">
        <f>IFERROR(VLOOKUP($A1239,Sheet2!$Y$2:$AK$3116,COLUMN(L1238),FALSE),"")</f>
        <v>Glenn Jones retains his reservation at the top of the American primitive class of guitarists</v>
      </c>
      <c r="AK1239" s="12" t="str">
        <f>IFERROR(VLOOKUP($A1239,Sheet2!$Y$2:$AK$3116,COLUMN(M1238),FALSE),"")</f>
        <v xml:space="preserve">Just two years since his ode to human and space/place relationships, My Garden State, Glenn Jones is back in March 2015 with the ten-strong collection of alternatively strung fables that is Fleeting. </v>
      </c>
    </row>
    <row r="1240" spans="1:37">
      <c r="A1240" t="s">
        <v>10631</v>
      </c>
      <c r="B1240" s="3" t="s">
        <v>10630</v>
      </c>
      <c r="C1240" t="s">
        <v>18</v>
      </c>
      <c r="D1240" t="s">
        <v>18</v>
      </c>
      <c r="E1240" t="s">
        <v>10632</v>
      </c>
      <c r="F1240" t="s">
        <v>10633</v>
      </c>
      <c r="G1240" t="s">
        <v>10634</v>
      </c>
      <c r="H1240" t="s">
        <v>21</v>
      </c>
      <c r="I1240" t="s">
        <v>21</v>
      </c>
      <c r="J1240" t="s">
        <v>21</v>
      </c>
      <c r="K1240" t="s">
        <v>21</v>
      </c>
      <c r="L1240" t="s">
        <v>21</v>
      </c>
      <c r="M1240" t="s">
        <v>21</v>
      </c>
      <c r="N1240" t="s">
        <v>21</v>
      </c>
      <c r="O1240" t="s">
        <v>21</v>
      </c>
      <c r="P1240">
        <v>2014</v>
      </c>
      <c r="Q1240" t="s">
        <v>216</v>
      </c>
      <c r="R1240" t="s">
        <v>21</v>
      </c>
      <c r="S1240" t="s">
        <v>21</v>
      </c>
      <c r="T1240">
        <v>8</v>
      </c>
      <c r="U1240">
        <f>SUM((T1240-6.977778)/1.271306)</f>
        <v>0.80407234764879587</v>
      </c>
      <c r="V1240" t="s">
        <v>21</v>
      </c>
      <c r="W1240" t="s">
        <v>10635</v>
      </c>
      <c r="X1240" t="s">
        <v>10636</v>
      </c>
      <c r="Y1240" s="12" t="str">
        <f>IFERROR(VLOOKUP($A1240,Sheet2!$Y$2:$AK$3116,COLUMN(A1239),FALSE),"")</f>
        <v>Flashbacks and Dream Sequences: The Story of the Moles</v>
      </c>
      <c r="Z1240" s="13">
        <f>IFERROR(VLOOKUP($A1240,Sheet2!$Y$2:$AK$3116,COLUMN(B1239),FALSE),"")</f>
        <v>41761</v>
      </c>
      <c r="AA1240" s="12" t="str">
        <f>IFERROR(VLOOKUP($A1240,Sheet2!$Y$2:$AK$3116,COLUMN(C1239),FALSE),"")</f>
        <v>Ross Horton</v>
      </c>
      <c r="AB1240" s="12" t="str">
        <f>IFERROR(VLOOKUP($A1240,Sheet2!$Y$2:$AK$3116,COLUMN(D1239),FALSE),"")</f>
        <v>https://www.thelineofbestfit.com/author/rhorton</v>
      </c>
      <c r="AC1240" s="12" t="str">
        <f>IFERROR(VLOOKUP($A1240,Sheet2!$Y$2:$AK$3116,COLUMN(E1239),FALSE),"")</f>
        <v>https://www.thelineofbestfit.com/reviews/albums/the-moles-flashbacks-and-dream-sequences-the-story-of-the-moles</v>
      </c>
      <c r="AD1240" s="12" t="str">
        <f>IFERROR(VLOOKUP($A1240,Sheet2!$Y$2:$AK$3116,COLUMN(F1239),FALSE),"")</f>
        <v>The Moles</v>
      </c>
      <c r="AE1240" s="12" t="str">
        <f>IFERROR(VLOOKUP($A1240,Sheet2!$Y$2:$AK$3116,COLUMN(G1239),FALSE),"")</f>
        <v>https://www.thelineofbestfit.com/artists/the-moles-108088</v>
      </c>
      <c r="AF1240" s="13" t="str">
        <f>IFERROR(VLOOKUP($A1240,Sheet2!$Y$2:$AK$3116,COLUMN(H1239),FALSE),"")</f>
        <v>none</v>
      </c>
      <c r="AG1240" s="12">
        <f>IFERROR(VLOOKUP($A1240,Sheet2!$Y$2:$AK$3116,COLUMN(I1239),FALSE),"")</f>
        <v>8.5</v>
      </c>
      <c r="AH1240" s="12">
        <f>IFERROR(VLOOKUP($A1240,Sheet2!$Y$2:$AK$3116,COLUMN(J1239),FALSE),"")</f>
        <v>0.91452717939504891</v>
      </c>
      <c r="AI1240" s="12" t="str">
        <f>IFERROR(VLOOKUP($A1240,Sheet2!$Y$2:$AK$3116,COLUMN(K1239),FALSE),"")</f>
        <v>New Zealand</v>
      </c>
      <c r="AJ1240" s="12" t="str">
        <f>IFERROR(VLOOKUP($A1240,Sheet2!$Y$2:$AK$3116,COLUMN(L1239),FALSE),"")</f>
        <v>The Moles - Flashbacks and Dream Sequences: The Story of the Moles</v>
      </c>
      <c r="AK1240" s="12" t="str">
        <f>IFERROR(VLOOKUP($A1240,Sheet2!$Y$2:$AK$3116,COLUMN(M1239),FALSE),"")</f>
        <v>Fire Records, and more specifically Fire Records‚Äô reissue campaigns, are on a roll lately. Fresh from the incredible When the Lemonheads Were Punk! collection, the kind folks are unleashing a gem on an unsuspecting world in the form of The Moles‚Äô entire recorded output.</v>
      </c>
    </row>
    <row r="1241" spans="1:37">
      <c r="A1241" t="s">
        <v>4015</v>
      </c>
      <c r="B1241" s="3" t="s">
        <v>4010</v>
      </c>
      <c r="C1241" t="s">
        <v>611</v>
      </c>
      <c r="D1241" t="s">
        <v>612</v>
      </c>
      <c r="E1241" t="s">
        <v>4016</v>
      </c>
      <c r="F1241" t="s">
        <v>4015</v>
      </c>
      <c r="G1241" t="s">
        <v>4017</v>
      </c>
      <c r="H1241" t="s">
        <v>21</v>
      </c>
      <c r="I1241" t="s">
        <v>21</v>
      </c>
      <c r="J1241" t="s">
        <v>21</v>
      </c>
      <c r="K1241" t="s">
        <v>21</v>
      </c>
      <c r="L1241" t="s">
        <v>21</v>
      </c>
      <c r="M1241" t="s">
        <v>21</v>
      </c>
      <c r="N1241" t="s">
        <v>21</v>
      </c>
      <c r="O1241" t="s">
        <v>21</v>
      </c>
      <c r="P1241">
        <v>2013</v>
      </c>
      <c r="Q1241" t="s">
        <v>1561</v>
      </c>
      <c r="R1241" t="s">
        <v>21</v>
      </c>
      <c r="S1241" t="s">
        <v>21</v>
      </c>
      <c r="T1241">
        <v>5.9</v>
      </c>
      <c r="U1241">
        <f>SUM((T1241-6.977778)/1.271306)</f>
        <v>-0.8477722908568035</v>
      </c>
      <c r="V1241" t="s">
        <v>21</v>
      </c>
      <c r="W1241" t="s">
        <v>4018</v>
      </c>
      <c r="X1241" t="s">
        <v>4019</v>
      </c>
      <c r="Y1241" s="12" t="str">
        <f>IFERROR(VLOOKUP($A1241,Sheet2!$Y$2:$AK$3116,COLUMN(A1240),FALSE),"")</f>
        <v>Flaamingos</v>
      </c>
      <c r="Z1241" s="13">
        <f>IFERROR(VLOOKUP($A1241,Sheet2!$Y$2:$AK$3116,COLUMN(B1240),FALSE),"")</f>
        <v>41506</v>
      </c>
      <c r="AA1241" s="12" t="str">
        <f>IFERROR(VLOOKUP($A1241,Sheet2!$Y$2:$AK$3116,COLUMN(C1240),FALSE),"")</f>
        <v>Laurence Day</v>
      </c>
      <c r="AB1241" s="12" t="str">
        <f>IFERROR(VLOOKUP($A1241,Sheet2!$Y$2:$AK$3116,COLUMN(D1240),FALSE),"")</f>
        <v>https://www.thelineofbestfit.com/author/lday</v>
      </c>
      <c r="AC1241" s="12" t="str">
        <f>IFERROR(VLOOKUP($A1241,Sheet2!$Y$2:$AK$3116,COLUMN(E1240),FALSE),"")</f>
        <v>https://www.thelineofbestfit.com/reviews/albums/flaamingos-flaamingos-135108</v>
      </c>
      <c r="AD1241" s="12" t="str">
        <f>IFERROR(VLOOKUP($A1241,Sheet2!$Y$2:$AK$3116,COLUMN(F1240),FALSE),"")</f>
        <v>Flaamingos</v>
      </c>
      <c r="AE1241" s="12" t="str">
        <f>IFERROR(VLOOKUP($A1241,Sheet2!$Y$2:$AK$3116,COLUMN(G1240),FALSE),"")</f>
        <v>https://www.thelineofbestfit.com/artists/flaamingos-127686</v>
      </c>
      <c r="AF1241" s="13" t="str">
        <f>IFERROR(VLOOKUP($A1241,Sheet2!$Y$2:$AK$3116,COLUMN(H1240),FALSE),"")</f>
        <v>none</v>
      </c>
      <c r="AG1241" s="12">
        <f>IFERROR(VLOOKUP($A1241,Sheet2!$Y$2:$AK$3116,COLUMN(I1240),FALSE),"")</f>
        <v>7.5</v>
      </c>
      <c r="AH1241" s="12">
        <f>IFERROR(VLOOKUP($A1241,Sheet2!$Y$2:$AK$3116,COLUMN(J1240),FALSE),"")</f>
        <v>-2.1176853676474497E-2</v>
      </c>
      <c r="AI1241" s="12" t="str">
        <f>IFERROR(VLOOKUP($A1241,Sheet2!$Y$2:$AK$3116,COLUMN(K1240),FALSE),"")</f>
        <v>none</v>
      </c>
      <c r="AJ1241" s="12" t="str">
        <f>IFERROR(VLOOKUP($A1241,Sheet2!$Y$2:$AK$3116,COLUMN(L1240),FALSE),"")</f>
        <v>Flaamingos ‚Äì Flaamingos</v>
      </c>
      <c r="AK1241" s="12" t="str">
        <f>IFERROR(VLOOKUP($A1241,Sheet2!$Y$2:$AK$3116,COLUMN(M1240),FALSE),"")</f>
        <v>none</v>
      </c>
    </row>
    <row r="1242" spans="1:37">
      <c r="A1242" t="s">
        <v>3203</v>
      </c>
      <c r="B1242" s="3" t="s">
        <v>3196</v>
      </c>
      <c r="C1242" t="s">
        <v>2164</v>
      </c>
      <c r="D1242" t="s">
        <v>2165</v>
      </c>
      <c r="E1242" t="s">
        <v>3204</v>
      </c>
      <c r="F1242" t="s">
        <v>3199</v>
      </c>
      <c r="G1242" t="s">
        <v>3200</v>
      </c>
      <c r="H1242" t="s">
        <v>21</v>
      </c>
      <c r="I1242" t="s">
        <v>21</v>
      </c>
      <c r="J1242" t="s">
        <v>21</v>
      </c>
      <c r="K1242" t="s">
        <v>21</v>
      </c>
      <c r="L1242" t="s">
        <v>39</v>
      </c>
      <c r="M1242" t="s">
        <v>40</v>
      </c>
      <c r="N1242" t="s">
        <v>21</v>
      </c>
      <c r="O1242" t="s">
        <v>21</v>
      </c>
      <c r="P1242">
        <v>2013</v>
      </c>
      <c r="Q1242" t="s">
        <v>147</v>
      </c>
      <c r="R1242" t="s">
        <v>163</v>
      </c>
      <c r="S1242" t="s">
        <v>21</v>
      </c>
      <c r="T1242">
        <v>7.9</v>
      </c>
      <c r="U1242">
        <f>SUM((T1242-6.977778)/1.271306)</f>
        <v>0.72541307914852959</v>
      </c>
      <c r="V1242" t="s">
        <v>21</v>
      </c>
      <c r="W1242" t="s">
        <v>3205</v>
      </c>
      <c r="X1242" t="s">
        <v>3206</v>
      </c>
      <c r="Y1242" s="12" t="str">
        <f>IFERROR(VLOOKUP($A1242,Sheet2!$Y$2:$AK$3116,COLUMN(A1241),FALSE),"")</f>
        <v>Five Spanish Songs EP</v>
      </c>
      <c r="Z1242" s="13">
        <f>IFERROR(VLOOKUP($A1242,Sheet2!$Y$2:$AK$3116,COLUMN(B1241),FALSE),"")</f>
        <v>41598</v>
      </c>
      <c r="AA1242" s="12" t="str">
        <f>IFERROR(VLOOKUP($A1242,Sheet2!$Y$2:$AK$3116,COLUMN(C1241),FALSE),"")</f>
        <v>Tyler Boehm</v>
      </c>
      <c r="AB1242" s="12" t="str">
        <f>IFERROR(VLOOKUP($A1242,Sheet2!$Y$2:$AK$3116,COLUMN(D1241),FALSE),"")</f>
        <v>https://www.thelineofbestfit.com/author/Tyler%20Boehm</v>
      </c>
      <c r="AC1242" s="12" t="str">
        <f>IFERROR(VLOOKUP($A1242,Sheet2!$Y$2:$AK$3116,COLUMN(E1241),FALSE),"")</f>
        <v>https://www.thelineofbestfit.com/reviews/albums/destroyer-five-spanish-songs-ep-141519</v>
      </c>
      <c r="AD1242" s="12" t="str">
        <f>IFERROR(VLOOKUP($A1242,Sheet2!$Y$2:$AK$3116,COLUMN(F1241),FALSE),"")</f>
        <v>Destroyer</v>
      </c>
      <c r="AE1242" s="12" t="str">
        <f>IFERROR(VLOOKUP($A1242,Sheet2!$Y$2:$AK$3116,COLUMN(G1241),FALSE),"")</f>
        <v>https://www.thelineofbestfit.com/artists/destroyer-104330</v>
      </c>
      <c r="AF1242" s="13" t="str">
        <f>IFERROR(VLOOKUP($A1242,Sheet2!$Y$2:$AK$3116,COLUMN(H1241),FALSE),"")</f>
        <v>none</v>
      </c>
      <c r="AG1242" s="12">
        <f>IFERROR(VLOOKUP($A1242,Sheet2!$Y$2:$AK$3116,COLUMN(I1241),FALSE),"")</f>
        <v>7</v>
      </c>
      <c r="AH1242" s="12">
        <f>IFERROR(VLOOKUP($A1242,Sheet2!$Y$2:$AK$3116,COLUMN(J1241),FALSE),"")</f>
        <v>-0.48902887021223618</v>
      </c>
      <c r="AI1242" s="12" t="str">
        <f>IFERROR(VLOOKUP($A1242,Sheet2!$Y$2:$AK$3116,COLUMN(K1241),FALSE),"")</f>
        <v>none</v>
      </c>
      <c r="AJ1242" s="12" t="str">
        <f>IFERROR(VLOOKUP($A1242,Sheet2!$Y$2:$AK$3116,COLUMN(L1241),FALSE),"")</f>
        <v>Destroyer ‚Äì Five Spanish Songs EP</v>
      </c>
      <c r="AK1242" s="12" t="str">
        <f>IFERROR(VLOOKUP($A1242,Sheet2!$Y$2:$AK$3116,COLUMN(M1241),FALSE),"")</f>
        <v>none</v>
      </c>
    </row>
    <row r="1243" spans="1:37">
      <c r="A1243" t="s">
        <v>4258</v>
      </c>
      <c r="B1243" s="3" t="s">
        <v>4205</v>
      </c>
      <c r="C1243" t="s">
        <v>96</v>
      </c>
      <c r="D1243" t="s">
        <v>97</v>
      </c>
      <c r="E1243" t="s">
        <v>4259</v>
      </c>
      <c r="F1243" t="s">
        <v>4260</v>
      </c>
      <c r="G1243" t="s">
        <v>4261</v>
      </c>
      <c r="H1243" t="s">
        <v>21</v>
      </c>
      <c r="I1243" t="s">
        <v>21</v>
      </c>
      <c r="J1243" t="s">
        <v>21</v>
      </c>
      <c r="K1243" t="s">
        <v>21</v>
      </c>
      <c r="L1243" t="s">
        <v>39</v>
      </c>
      <c r="M1243" t="s">
        <v>40</v>
      </c>
      <c r="N1243" t="s">
        <v>21</v>
      </c>
      <c r="O1243" t="s">
        <v>21</v>
      </c>
      <c r="P1243">
        <v>2014</v>
      </c>
      <c r="Q1243" t="s">
        <v>869</v>
      </c>
      <c r="R1243" t="s">
        <v>21</v>
      </c>
      <c r="S1243" t="s">
        <v>21</v>
      </c>
      <c r="T1243">
        <v>7.6</v>
      </c>
      <c r="U1243">
        <f>SUM((T1243-6.977778)/1.271306)</f>
        <v>0.48943527364772904</v>
      </c>
      <c r="V1243" t="s">
        <v>21</v>
      </c>
      <c r="W1243" t="s">
        <v>4262</v>
      </c>
      <c r="X1243" t="s">
        <v>4263</v>
      </c>
      <c r="Y1243" s="12" t="str">
        <f>IFERROR(VLOOKUP($A1243,Sheet2!$Y$2:$AK$3116,COLUMN(A1242),FALSE),"")</f>
        <v>First Demo</v>
      </c>
      <c r="Z1243" s="13">
        <f>IFERROR(VLOOKUP($A1243,Sheet2!$Y$2:$AK$3116,COLUMN(B1242),FALSE),"")</f>
        <v>41962</v>
      </c>
      <c r="AA1243" s="12" t="str">
        <f>IFERROR(VLOOKUP($A1243,Sheet2!$Y$2:$AK$3116,COLUMN(C1242),FALSE),"")</f>
        <v>Joe Goggins</v>
      </c>
      <c r="AB1243" s="12" t="str">
        <f>IFERROR(VLOOKUP($A1243,Sheet2!$Y$2:$AK$3116,COLUMN(D1242),FALSE),"")</f>
        <v>https://www.thelineofbestfit.com/author/jgoggins</v>
      </c>
      <c r="AC1243" s="12" t="str">
        <f>IFERROR(VLOOKUP($A1243,Sheet2!$Y$2:$AK$3116,COLUMN(E1242),FALSE),"")</f>
        <v>https://www.thelineofbestfit.com/reviews/albums/fugazi-first-demo</v>
      </c>
      <c r="AD1243" s="12" t="str">
        <f>IFERROR(VLOOKUP($A1243,Sheet2!$Y$2:$AK$3116,COLUMN(F1242),FALSE),"")</f>
        <v>Fugazi</v>
      </c>
      <c r="AE1243" s="12" t="str">
        <f>IFERROR(VLOOKUP($A1243,Sheet2!$Y$2:$AK$3116,COLUMN(G1242),FALSE),"")</f>
        <v>https://www.thelineofbestfit.com/artists/fugazi-104850</v>
      </c>
      <c r="AF1243" s="13">
        <f>IFERROR(VLOOKUP($A1243,Sheet2!$Y$2:$AK$3116,COLUMN(H1242),FALSE),"")</f>
        <v>41960</v>
      </c>
      <c r="AG1243" s="12">
        <f>IFERROR(VLOOKUP($A1243,Sheet2!$Y$2:$AK$3116,COLUMN(I1242),FALSE),"")</f>
        <v>7.5</v>
      </c>
      <c r="AH1243" s="12">
        <f>IFERROR(VLOOKUP($A1243,Sheet2!$Y$2:$AK$3116,COLUMN(J1242),FALSE),"")</f>
        <v>-2.1176853676474497E-2</v>
      </c>
      <c r="AI1243" s="12" t="str">
        <f>IFERROR(VLOOKUP($A1243,Sheet2!$Y$2:$AK$3116,COLUMN(K1242),FALSE),"")</f>
        <v>United States</v>
      </c>
      <c r="AJ1243" s="12" t="str">
        <f>IFERROR(VLOOKUP($A1243,Sheet2!$Y$2:$AK$3116,COLUMN(L1242),FALSE),"")</f>
        <v>Fugazi - First Demo</v>
      </c>
      <c r="AK1243" s="12" t="str">
        <f>IFERROR(VLOOKUP($A1243,Sheet2!$Y$2:$AK$3116,COLUMN(M1242),FALSE),"")</f>
        <v>There aren‚Äôt many bands that could honestly lay claim to being able to spark a frenzy simply with the news that they‚Äôre releasing their first-ever demo. Most bands, though, aren‚Äôt in possession of a back catalogue as consistent in its excellence as Fugazi‚Äôs, and so notorious is Ian MacKaye in terms of his penchant for perfectionism that you realise he wouldn‚Äôt put anything out - let alone his band‚Äôs first ever proper demo tape - unless he was utterly convinced of its virtues and its values to the group‚Äôs fanbase.</v>
      </c>
    </row>
    <row r="1244" spans="1:37">
      <c r="A1244" t="s">
        <v>9888</v>
      </c>
      <c r="B1244" s="3" t="s">
        <v>9482</v>
      </c>
      <c r="C1244" t="s">
        <v>219</v>
      </c>
      <c r="D1244" t="s">
        <v>220</v>
      </c>
      <c r="E1244" t="s">
        <v>9889</v>
      </c>
      <c r="F1244" t="s">
        <v>9890</v>
      </c>
      <c r="G1244" t="s">
        <v>9891</v>
      </c>
      <c r="H1244" t="s">
        <v>21</v>
      </c>
      <c r="I1244" t="s">
        <v>21</v>
      </c>
      <c r="J1244" t="s">
        <v>21</v>
      </c>
      <c r="K1244" t="s">
        <v>21</v>
      </c>
      <c r="L1244" t="s">
        <v>22</v>
      </c>
      <c r="M1244" t="s">
        <v>23</v>
      </c>
      <c r="N1244" t="s">
        <v>21</v>
      </c>
      <c r="O1244" t="s">
        <v>21</v>
      </c>
      <c r="P1244">
        <v>2017</v>
      </c>
      <c r="Q1244" t="s">
        <v>141</v>
      </c>
      <c r="R1244" t="s">
        <v>21</v>
      </c>
      <c r="S1244" t="s">
        <v>21</v>
      </c>
      <c r="T1244">
        <v>8.1</v>
      </c>
      <c r="U1244">
        <f>SUM((T1244-6.977778)/1.271306)</f>
        <v>0.88273161614906226</v>
      </c>
      <c r="V1244" t="s">
        <v>21</v>
      </c>
      <c r="W1244" t="s">
        <v>9892</v>
      </c>
      <c r="X1244" t="s">
        <v>9893</v>
      </c>
      <c r="Y1244" s="12" t="str">
        <f>IFERROR(VLOOKUP($A1244,Sheet2!$Y$2:$AK$3116,COLUMN(A1243),FALSE),"")</f>
        <v>Fin</v>
      </c>
      <c r="Z1244" s="13">
        <f>IFERROR(VLOOKUP($A1244,Sheet2!$Y$2:$AK$3116,COLUMN(B1243),FALSE),"")</f>
        <v>42774</v>
      </c>
      <c r="AA1244" s="12" t="str">
        <f>IFERROR(VLOOKUP($A1244,Sheet2!$Y$2:$AK$3116,COLUMN(C1243),FALSE),"")</f>
        <v>James Killin</v>
      </c>
      <c r="AB1244" s="12" t="str">
        <f>IFERROR(VLOOKUP($A1244,Sheet2!$Y$2:$AK$3116,COLUMN(D1243),FALSE),"")</f>
        <v>https://www.thelineofbestfit.com/author/jkillin</v>
      </c>
      <c r="AC1244" s="12" t="str">
        <f>IFERROR(VLOOKUP($A1244,Sheet2!$Y$2:$AK$3116,COLUMN(E1243),FALSE),"")</f>
        <v>https://www.thelineofbestfit.com/reviews/albums/syd-fin</v>
      </c>
      <c r="AD1244" s="12" t="str">
        <f>IFERROR(VLOOKUP($A1244,Sheet2!$Y$2:$AK$3116,COLUMN(F1243),FALSE),"")</f>
        <v>Syd</v>
      </c>
      <c r="AE1244" s="12" t="str">
        <f>IFERROR(VLOOKUP($A1244,Sheet2!$Y$2:$AK$3116,COLUMN(G1243),FALSE),"")</f>
        <v>https://www.thelineofbestfit.com/artists/syd</v>
      </c>
      <c r="AF1244" s="13" t="str">
        <f>IFERROR(VLOOKUP($A1244,Sheet2!$Y$2:$AK$3116,COLUMN(H1243),FALSE),"")</f>
        <v>none</v>
      </c>
      <c r="AG1244" s="12">
        <f>IFERROR(VLOOKUP($A1244,Sheet2!$Y$2:$AK$3116,COLUMN(I1243),FALSE),"")</f>
        <v>8</v>
      </c>
      <c r="AH1244" s="12">
        <f>IFERROR(VLOOKUP($A1244,Sheet2!$Y$2:$AK$3116,COLUMN(J1243),FALSE),"")</f>
        <v>0.44667516285928721</v>
      </c>
      <c r="AI1244" s="12" t="str">
        <f>IFERROR(VLOOKUP($A1244,Sheet2!$Y$2:$AK$3116,COLUMN(K1243),FALSE),"")</f>
        <v>United States</v>
      </c>
      <c r="AJ1244" s="12" t="str">
        <f>IFERROR(VLOOKUP($A1244,Sheet2!$Y$2:$AK$3116,COLUMN(L1243),FALSE),"")</f>
        <v>Syd displays an exquisite ear for balance and aggregation on solo debut Fin</v>
      </c>
      <c r="AK1244" s="12" t="str">
        <f>IFERROR(VLOOKUP($A1244,Sheet2!$Y$2:$AK$3116,COLUMN(M1243),FALSE),"")</f>
        <v>It‚Äôs already been a banner year for followers of The Internet, the feted five-piece LA outfit whose founder members include Odd Future‚Äôs Syd and Matt. Both have released debut solo albums, with Matt‚Äôs Drum Chord Theory dropping last week, and now Syd‚Äôs own foray Fin has arrived, riding a wave of expectation swelled by two teaser tracks and an eerie video shot by ‚ÄúSpecial Affair/Curse‚Äù director Calmatic.</v>
      </c>
    </row>
    <row r="1245" spans="1:37">
      <c r="A1245" t="s">
        <v>11236</v>
      </c>
      <c r="B1245" s="3" t="s">
        <v>11235</v>
      </c>
      <c r="C1245" t="s">
        <v>18</v>
      </c>
      <c r="D1245" t="s">
        <v>18</v>
      </c>
      <c r="E1245" t="s">
        <v>11237</v>
      </c>
      <c r="F1245" t="s">
        <v>11238</v>
      </c>
      <c r="G1245" t="s">
        <v>11239</v>
      </c>
      <c r="H1245" t="s">
        <v>21</v>
      </c>
      <c r="I1245" t="s">
        <v>21</v>
      </c>
      <c r="J1245" t="s">
        <v>21</v>
      </c>
      <c r="K1245" t="s">
        <v>21</v>
      </c>
      <c r="L1245" t="s">
        <v>191</v>
      </c>
      <c r="M1245" t="s">
        <v>192</v>
      </c>
      <c r="N1245" t="s">
        <v>21</v>
      </c>
      <c r="O1245" t="s">
        <v>21</v>
      </c>
      <c r="P1245">
        <v>2014</v>
      </c>
      <c r="Q1245" t="s">
        <v>11240</v>
      </c>
      <c r="R1245" t="s">
        <v>21</v>
      </c>
      <c r="S1245" t="s">
        <v>21</v>
      </c>
      <c r="T1245">
        <v>7.2</v>
      </c>
      <c r="U1245">
        <f>SUM((T1245-6.977778)/1.271306)</f>
        <v>0.17479819964666285</v>
      </c>
      <c r="V1245" t="s">
        <v>21</v>
      </c>
      <c r="W1245" t="s">
        <v>11241</v>
      </c>
      <c r="X1245" t="s">
        <v>11242</v>
      </c>
      <c r="Y1245" s="12" t="str">
        <f>IFERROR(VLOOKUP($A1245,Sheet2!$Y$2:$AK$3116,COLUMN(A1244),FALSE),"")</f>
        <v>Film of Life</v>
      </c>
      <c r="Z1245" s="13">
        <f>IFERROR(VLOOKUP($A1245,Sheet2!$Y$2:$AK$3116,COLUMN(B1244),FALSE),"")</f>
        <v>41925</v>
      </c>
      <c r="AA1245" s="12" t="str">
        <f>IFERROR(VLOOKUP($A1245,Sheet2!$Y$2:$AK$3116,COLUMN(C1244),FALSE),"")</f>
        <v>Janne Oinonen</v>
      </c>
      <c r="AB1245" s="12" t="str">
        <f>IFERROR(VLOOKUP($A1245,Sheet2!$Y$2:$AK$3116,COLUMN(D1244),FALSE),"")</f>
        <v>https://www.thelineofbestfit.com/author/JOinonen</v>
      </c>
      <c r="AC1245" s="12" t="str">
        <f>IFERROR(VLOOKUP($A1245,Sheet2!$Y$2:$AK$3116,COLUMN(E1244),FALSE),"")</f>
        <v>https://www.thelineofbestfit.com/reviews/albums/tony-allen-film-of-life</v>
      </c>
      <c r="AD1245" s="12" t="str">
        <f>IFERROR(VLOOKUP($A1245,Sheet2!$Y$2:$AK$3116,COLUMN(F1244),FALSE),"")</f>
        <v>Tony Allen</v>
      </c>
      <c r="AE1245" s="12" t="str">
        <f>IFERROR(VLOOKUP($A1245,Sheet2!$Y$2:$AK$3116,COLUMN(G1244),FALSE),"")</f>
        <v>https://www.thelineofbestfit.com/artists/tony-allen-108433</v>
      </c>
      <c r="AF1245" s="13">
        <f>IFERROR(VLOOKUP($A1245,Sheet2!$Y$2:$AK$3116,COLUMN(H1244),FALSE),"")</f>
        <v>41932</v>
      </c>
      <c r="AG1245" s="12">
        <f>IFERROR(VLOOKUP($A1245,Sheet2!$Y$2:$AK$3116,COLUMN(I1244),FALSE),"")</f>
        <v>8</v>
      </c>
      <c r="AH1245" s="12">
        <f>IFERROR(VLOOKUP($A1245,Sheet2!$Y$2:$AK$3116,COLUMN(J1244),FALSE),"")</f>
        <v>0.44667516285928721</v>
      </c>
      <c r="AI1245" s="12" t="str">
        <f>IFERROR(VLOOKUP($A1245,Sheet2!$Y$2:$AK$3116,COLUMN(K1244),FALSE),"")</f>
        <v>Nigeria</v>
      </c>
      <c r="AJ1245" s="12" t="str">
        <f>IFERROR(VLOOKUP($A1245,Sheet2!$Y$2:$AK$3116,COLUMN(L1244),FALSE),"")</f>
        <v>Tony Allen - Film of Life</v>
      </c>
      <c r="AK1245" s="12" t="str">
        <f>IFERROR(VLOOKUP($A1245,Sheet2!$Y$2:$AK$3116,COLUMN(M1244),FALSE),"")</f>
        <v>Some artists require no introduction. Others can boast of achievements worthy of household status, but remain instantly recognisable to enthusiasts only. Despite high profile collaborations with Damon Albarn, a key role with the Africa Express project and a string of acclaimed recent solo albums, Tony Allen remains in the latter category.</v>
      </c>
    </row>
    <row r="1246" spans="1:37">
      <c r="A1246" t="s">
        <v>11083</v>
      </c>
      <c r="B1246" s="3" t="s">
        <v>10406</v>
      </c>
      <c r="C1246" t="s">
        <v>121</v>
      </c>
      <c r="D1246" t="s">
        <v>122</v>
      </c>
      <c r="E1246" t="s">
        <v>11084</v>
      </c>
      <c r="F1246" t="s">
        <v>11081</v>
      </c>
      <c r="G1246" t="s">
        <v>11082</v>
      </c>
      <c r="H1246" t="s">
        <v>21</v>
      </c>
      <c r="I1246" t="s">
        <v>21</v>
      </c>
      <c r="J1246" t="s">
        <v>21</v>
      </c>
      <c r="K1246" t="s">
        <v>21</v>
      </c>
      <c r="L1246" t="s">
        <v>39</v>
      </c>
      <c r="M1246" t="s">
        <v>40</v>
      </c>
      <c r="N1246" t="s">
        <v>31</v>
      </c>
      <c r="O1246" t="s">
        <v>32</v>
      </c>
      <c r="P1246">
        <v>2013</v>
      </c>
      <c r="Q1246" t="s">
        <v>626</v>
      </c>
      <c r="R1246" t="s">
        <v>21</v>
      </c>
      <c r="S1246" t="s">
        <v>21</v>
      </c>
      <c r="T1246">
        <v>8.4</v>
      </c>
      <c r="U1246">
        <f>SUM((T1246-6.977778)/1.271306)</f>
        <v>1.1187094216498628</v>
      </c>
      <c r="V1246" t="s">
        <v>73</v>
      </c>
      <c r="W1246" t="s">
        <v>11085</v>
      </c>
      <c r="X1246" t="s">
        <v>11086</v>
      </c>
      <c r="Y1246" s="12" t="str">
        <f>IFERROR(VLOOKUP($A1246,Sheet2!$Y$2:$AK$3116,COLUMN(A1245),FALSE),"")</f>
        <v>Field of Reeds</v>
      </c>
      <c r="Z1246" s="13">
        <f>IFERROR(VLOOKUP($A1246,Sheet2!$Y$2:$AK$3116,COLUMN(B1245),FALSE),"")</f>
        <v>41430</v>
      </c>
      <c r="AA1246" s="12" t="str">
        <f>IFERROR(VLOOKUP($A1246,Sheet2!$Y$2:$AK$3116,COLUMN(C1245),FALSE),"")</f>
        <v>Jude Clarke</v>
      </c>
      <c r="AB1246" s="12" t="str">
        <f>IFERROR(VLOOKUP($A1246,Sheet2!$Y$2:$AK$3116,COLUMN(D1245),FALSE),"")</f>
        <v>https://www.thelineofbestfit.com/author/jude</v>
      </c>
      <c r="AC1246" s="12" t="str">
        <f>IFERROR(VLOOKUP($A1246,Sheet2!$Y$2:$AK$3116,COLUMN(E1245),FALSE),"")</f>
        <v>https://www.thelineofbestfit.com/reviews/albums/these-new-puritans-field-of-reeds-126587</v>
      </c>
      <c r="AD1246" s="12" t="str">
        <f>IFERROR(VLOOKUP($A1246,Sheet2!$Y$2:$AK$3116,COLUMN(F1245),FALSE),"")</f>
        <v>These New Puritans</v>
      </c>
      <c r="AE1246" s="12" t="str">
        <f>IFERROR(VLOOKUP($A1246,Sheet2!$Y$2:$AK$3116,COLUMN(G1245),FALSE),"")</f>
        <v>https://www.thelineofbestfit.com/artists/these-new-puritans-108343</v>
      </c>
      <c r="AF1246" s="13" t="str">
        <f>IFERROR(VLOOKUP($A1246,Sheet2!$Y$2:$AK$3116,COLUMN(H1245),FALSE),"")</f>
        <v>none</v>
      </c>
      <c r="AG1246" s="12">
        <f>IFERROR(VLOOKUP($A1246,Sheet2!$Y$2:$AK$3116,COLUMN(I1245),FALSE),"")</f>
        <v>8</v>
      </c>
      <c r="AH1246" s="12">
        <f>IFERROR(VLOOKUP($A1246,Sheet2!$Y$2:$AK$3116,COLUMN(J1245),FALSE),"")</f>
        <v>0.44667516285928721</v>
      </c>
      <c r="AI1246" s="12" t="str">
        <f>IFERROR(VLOOKUP($A1246,Sheet2!$Y$2:$AK$3116,COLUMN(K1245),FALSE),"")</f>
        <v>none</v>
      </c>
      <c r="AJ1246" s="12" t="str">
        <f>IFERROR(VLOOKUP($A1246,Sheet2!$Y$2:$AK$3116,COLUMN(L1245),FALSE),"")</f>
        <v>These New Puritans ‚Äì Field of Reeds</v>
      </c>
      <c r="AK1246" s="12" t="str">
        <f>IFERROR(VLOOKUP($A1246,Sheet2!$Y$2:$AK$3116,COLUMN(M1245),FALSE),"")</f>
        <v>none</v>
      </c>
    </row>
    <row r="1247" spans="1:37">
      <c r="A1247" t="s">
        <v>3962</v>
      </c>
      <c r="B1247" s="3" t="s">
        <v>3405</v>
      </c>
      <c r="C1247" t="s">
        <v>1164</v>
      </c>
      <c r="D1247" t="s">
        <v>1165</v>
      </c>
      <c r="E1247" t="s">
        <v>3966</v>
      </c>
      <c r="F1247" t="s">
        <v>3962</v>
      </c>
      <c r="G1247" t="s">
        <v>3963</v>
      </c>
      <c r="H1247" t="s">
        <v>21</v>
      </c>
      <c r="I1247" t="s">
        <v>21</v>
      </c>
      <c r="J1247" t="s">
        <v>21</v>
      </c>
      <c r="K1247" t="s">
        <v>21</v>
      </c>
      <c r="L1247" t="s">
        <v>39</v>
      </c>
      <c r="M1247" t="s">
        <v>40</v>
      </c>
      <c r="N1247" t="s">
        <v>21</v>
      </c>
      <c r="O1247" t="s">
        <v>21</v>
      </c>
      <c r="P1247">
        <v>2013</v>
      </c>
      <c r="Q1247" t="s">
        <v>717</v>
      </c>
      <c r="R1247" t="s">
        <v>21</v>
      </c>
      <c r="S1247" t="s">
        <v>21</v>
      </c>
      <c r="T1247">
        <v>7</v>
      </c>
      <c r="U1247">
        <f>SUM((T1247-6.977778)/1.271306)</f>
        <v>1.7479662646129403E-2</v>
      </c>
      <c r="V1247" t="s">
        <v>21</v>
      </c>
      <c r="W1247" t="s">
        <v>3967</v>
      </c>
      <c r="X1247" t="s">
        <v>3968</v>
      </c>
      <c r="Y1247" s="12" t="str">
        <f>IFERROR(VLOOKUP($A1247,Sheet2!$Y$2:$AK$3116,COLUMN(A1246),FALSE),"")</f>
        <v>FIDLAR</v>
      </c>
      <c r="Z1247" s="13">
        <f>IFERROR(VLOOKUP($A1247,Sheet2!$Y$2:$AK$3116,COLUMN(B1246),FALSE),"")</f>
        <v>41305</v>
      </c>
      <c r="AA1247" s="12" t="str">
        <f>IFERROR(VLOOKUP($A1247,Sheet2!$Y$2:$AK$3116,COLUMN(C1246),FALSE),"")</f>
        <v>Tyler Boehm</v>
      </c>
      <c r="AB1247" s="12" t="str">
        <f>IFERROR(VLOOKUP($A1247,Sheet2!$Y$2:$AK$3116,COLUMN(D1246),FALSE),"")</f>
        <v>https://www.thelineofbestfit.com/author/Tyler%20Boehm</v>
      </c>
      <c r="AC1247" s="12" t="str">
        <f>IFERROR(VLOOKUP($A1247,Sheet2!$Y$2:$AK$3116,COLUMN(E1246),FALSE),"")</f>
        <v>https://www.thelineofbestfit.com/reviews/albums/fidlar-fidlar-116889</v>
      </c>
      <c r="AD1247" s="12" t="str">
        <f>IFERROR(VLOOKUP($A1247,Sheet2!$Y$2:$AK$3116,COLUMN(F1246),FALSE),"")</f>
        <v>FIDLAR</v>
      </c>
      <c r="AE1247" s="12" t="str">
        <f>IFERROR(VLOOKUP($A1247,Sheet2!$Y$2:$AK$3116,COLUMN(G1246),FALSE),"")</f>
        <v>https://www.thelineofbestfit.com/artists/fidlar-113689</v>
      </c>
      <c r="AF1247" s="13" t="str">
        <f>IFERROR(VLOOKUP($A1247,Sheet2!$Y$2:$AK$3116,COLUMN(H1246),FALSE),"")</f>
        <v>none</v>
      </c>
      <c r="AG1247" s="12">
        <f>IFERROR(VLOOKUP($A1247,Sheet2!$Y$2:$AK$3116,COLUMN(I1246),FALSE),"")</f>
        <v>8</v>
      </c>
      <c r="AH1247" s="12">
        <f>IFERROR(VLOOKUP($A1247,Sheet2!$Y$2:$AK$3116,COLUMN(J1246),FALSE),"")</f>
        <v>0.44667516285928721</v>
      </c>
      <c r="AI1247" s="12" t="str">
        <f>IFERROR(VLOOKUP($A1247,Sheet2!$Y$2:$AK$3116,COLUMN(K1246),FALSE),"")</f>
        <v>none</v>
      </c>
      <c r="AJ1247" s="12" t="str">
        <f>IFERROR(VLOOKUP($A1247,Sheet2!$Y$2:$AK$3116,COLUMN(L1246),FALSE),"")</f>
        <v>FIDLAR ‚Äì FIDLAR</v>
      </c>
      <c r="AK1247" s="12" t="str">
        <f>IFERROR(VLOOKUP($A1247,Sheet2!$Y$2:$AK$3116,COLUMN(M1246),FALSE),"")</f>
        <v>none</v>
      </c>
    </row>
    <row r="1248" spans="1:37">
      <c r="A1248" t="s">
        <v>3949</v>
      </c>
      <c r="B1248" s="3" t="s">
        <v>3948</v>
      </c>
      <c r="C1248" t="s">
        <v>456</v>
      </c>
      <c r="D1248" t="s">
        <v>457</v>
      </c>
      <c r="E1248" t="s">
        <v>3950</v>
      </c>
      <c r="F1248" t="s">
        <v>3949</v>
      </c>
      <c r="G1248" t="s">
        <v>3951</v>
      </c>
      <c r="H1248" t="s">
        <v>21</v>
      </c>
      <c r="I1248" t="s">
        <v>21</v>
      </c>
      <c r="J1248" t="s">
        <v>21</v>
      </c>
      <c r="K1248" t="s">
        <v>21</v>
      </c>
      <c r="L1248" t="s">
        <v>39</v>
      </c>
      <c r="M1248" t="s">
        <v>40</v>
      </c>
      <c r="N1248" t="s">
        <v>21</v>
      </c>
      <c r="O1248" t="s">
        <v>21</v>
      </c>
      <c r="P1248">
        <v>2015</v>
      </c>
      <c r="Q1248" t="s">
        <v>72</v>
      </c>
      <c r="R1248" t="s">
        <v>21</v>
      </c>
      <c r="S1248" t="s">
        <v>21</v>
      </c>
      <c r="T1248">
        <v>7.1</v>
      </c>
      <c r="U1248">
        <f>SUM((T1248-6.977778)/1.271306)</f>
        <v>9.6138931146395767E-2</v>
      </c>
      <c r="V1248" t="s">
        <v>21</v>
      </c>
      <c r="W1248" t="s">
        <v>3952</v>
      </c>
      <c r="X1248" t="s">
        <v>3953</v>
      </c>
      <c r="Y1248" s="12" t="str">
        <f>IFERROR(VLOOKUP($A1248,Sheet2!$Y$2:$AK$3116,COLUMN(A1247),FALSE),"")</f>
        <v>FFS</v>
      </c>
      <c r="Z1248" s="13">
        <f>IFERROR(VLOOKUP($A1248,Sheet2!$Y$2:$AK$3116,COLUMN(B1247),FALSE),"")</f>
        <v>42171</v>
      </c>
      <c r="AA1248" s="12" t="str">
        <f>IFERROR(VLOOKUP($A1248,Sheet2!$Y$2:$AK$3116,COLUMN(C1247),FALSE),"")</f>
        <v>Joe Goggins</v>
      </c>
      <c r="AB1248" s="12" t="str">
        <f>IFERROR(VLOOKUP($A1248,Sheet2!$Y$2:$AK$3116,COLUMN(D1247),FALSE),"")</f>
        <v>https://www.thelineofbestfit.com/author/jgoggins</v>
      </c>
      <c r="AC1248" s="12" t="str">
        <f>IFERROR(VLOOKUP($A1248,Sheet2!$Y$2:$AK$3116,COLUMN(E1247),FALSE),"")</f>
        <v>https://www.thelineofbestfit.com/reviews/albums/ffs-ffs</v>
      </c>
      <c r="AD1248" s="12" t="str">
        <f>IFERROR(VLOOKUP($A1248,Sheet2!$Y$2:$AK$3116,COLUMN(F1247),FALSE),"")</f>
        <v>FFS</v>
      </c>
      <c r="AE1248" s="12" t="str">
        <f>IFERROR(VLOOKUP($A1248,Sheet2!$Y$2:$AK$3116,COLUMN(G1247),FALSE),"")</f>
        <v>https://www.thelineofbestfit.com/artists/ffs</v>
      </c>
      <c r="AF1248" s="13">
        <f>IFERROR(VLOOKUP($A1248,Sheet2!$Y$2:$AK$3116,COLUMN(H1247),FALSE),"")</f>
        <v>42163</v>
      </c>
      <c r="AG1248" s="12">
        <f>IFERROR(VLOOKUP($A1248,Sheet2!$Y$2:$AK$3116,COLUMN(I1247),FALSE),"")</f>
        <v>7</v>
      </c>
      <c r="AH1248" s="12">
        <f>IFERROR(VLOOKUP($A1248,Sheet2!$Y$2:$AK$3116,COLUMN(J1247),FALSE),"")</f>
        <v>-0.48902887021223618</v>
      </c>
      <c r="AI1248" s="12" t="str">
        <f>IFERROR(VLOOKUP($A1248,Sheet2!$Y$2:$AK$3116,COLUMN(K1247),FALSE),"")</f>
        <v>United Kingdom, United States</v>
      </c>
      <c r="AJ1248" s="12" t="str">
        <f>IFERROR(VLOOKUP($A1248,Sheet2!$Y$2:$AK$3116,COLUMN(L1247),FALSE),"")</f>
        <v>Collaborations Don‚Äôt Work? Franz Ferdinand and Sparks team up as FFS</v>
      </c>
      <c r="AK1248" s="12" t="str">
        <f>IFERROR(VLOOKUP($A1248,Sheet2!$Y$2:$AK$3116,COLUMN(M1247),FALSE),"")</f>
        <v xml:space="preserve">Quite a few reviews of Run the Jewels 2 picked up on the fact that it didn‚Äôt seem quite as silly as its predecessor, and that it was likely down to the fact that Killer Mike and El-P had been covering their backs a little on the first album; if it didn‚Äôt really come off, or go down particularly well, they could just claim they were dicking about and that perhaps it wasn‚Äôt meant to be taken especially seriously. </v>
      </c>
    </row>
    <row r="1249" spans="1:37">
      <c r="A1249" t="s">
        <v>3942</v>
      </c>
      <c r="B1249" s="3" t="s">
        <v>3940</v>
      </c>
      <c r="C1249" t="s">
        <v>2695</v>
      </c>
      <c r="D1249" t="s">
        <v>2696</v>
      </c>
      <c r="E1249" t="s">
        <v>3943</v>
      </c>
      <c r="F1249" t="s">
        <v>3942</v>
      </c>
      <c r="G1249" t="s">
        <v>3944</v>
      </c>
      <c r="H1249" t="s">
        <v>21</v>
      </c>
      <c r="I1249" t="s">
        <v>21</v>
      </c>
      <c r="J1249" t="s">
        <v>21</v>
      </c>
      <c r="K1249" t="s">
        <v>21</v>
      </c>
      <c r="L1249" t="s">
        <v>31</v>
      </c>
      <c r="M1249" t="s">
        <v>32</v>
      </c>
      <c r="N1249" t="s">
        <v>39</v>
      </c>
      <c r="O1249" t="s">
        <v>40</v>
      </c>
      <c r="P1249">
        <v>2009</v>
      </c>
      <c r="Q1249" t="s">
        <v>171</v>
      </c>
      <c r="R1249" t="s">
        <v>3945</v>
      </c>
      <c r="S1249" t="s">
        <v>21</v>
      </c>
      <c r="T1249">
        <v>8.1</v>
      </c>
      <c r="U1249">
        <f>SUM((T1249-6.977778)/1.271306)</f>
        <v>0.88273161614906226</v>
      </c>
      <c r="V1249" t="s">
        <v>73</v>
      </c>
      <c r="W1249" t="s">
        <v>3946</v>
      </c>
      <c r="X1249" t="s">
        <v>3947</v>
      </c>
      <c r="Y1249" s="12" t="str">
        <f>IFERROR(VLOOKUP($A1249,Sheet2!$Y$2:$AK$3116,COLUMN(A1248),FALSE),"")</f>
        <v>Fever Ray</v>
      </c>
      <c r="Z1249" s="13">
        <f>IFERROR(VLOOKUP($A1249,Sheet2!$Y$2:$AK$3116,COLUMN(B1248),FALSE),"")</f>
        <v>39862</v>
      </c>
      <c r="AA1249" s="12" t="str">
        <f>IFERROR(VLOOKUP($A1249,Sheet2!$Y$2:$AK$3116,COLUMN(C1248),FALSE),"")</f>
        <v>James Dalrymple</v>
      </c>
      <c r="AB1249" s="12" t="str">
        <f>IFERROR(VLOOKUP($A1249,Sheet2!$Y$2:$AK$3116,COLUMN(D1248),FALSE),"")</f>
        <v>https://www.thelineofbestfit.com/author/jdalrymple</v>
      </c>
      <c r="AC1249" s="12" t="str">
        <f>IFERROR(VLOOKUP($A1249,Sheet2!$Y$2:$AK$3116,COLUMN(E1248),FALSE),"")</f>
        <v>https://www.thelineofbestfit.com/reviews/albums/fever-ray-fever-ray-11884</v>
      </c>
      <c r="AD1249" s="12" t="str">
        <f>IFERROR(VLOOKUP($A1249,Sheet2!$Y$2:$AK$3116,COLUMN(F1248),FALSE),"")</f>
        <v>Karin Dreijer Andersson</v>
      </c>
      <c r="AE1249" s="12" t="str">
        <f>IFERROR(VLOOKUP($A1249,Sheet2!$Y$2:$AK$3116,COLUMN(G1248),FALSE),"")</f>
        <v>https://www.thelineofbestfit.com/artists/karin-dreijer-andersson-105615</v>
      </c>
      <c r="AF1249" s="13" t="str">
        <f>IFERROR(VLOOKUP($A1249,Sheet2!$Y$2:$AK$3116,COLUMN(H1248),FALSE),"")</f>
        <v>none</v>
      </c>
      <c r="AG1249" s="12">
        <f>IFERROR(VLOOKUP($A1249,Sheet2!$Y$2:$AK$3116,COLUMN(I1248),FALSE),"")</f>
        <v>9</v>
      </c>
      <c r="AH1249" s="12">
        <f>IFERROR(VLOOKUP($A1249,Sheet2!$Y$2:$AK$3116,COLUMN(J1248),FALSE),"")</f>
        <v>1.3823791959308105</v>
      </c>
      <c r="AI1249" s="12" t="str">
        <f>IFERROR(VLOOKUP($A1249,Sheet2!$Y$2:$AK$3116,COLUMN(K1248),FALSE),"")</f>
        <v>none</v>
      </c>
      <c r="AJ1249" s="12" t="str">
        <f>IFERROR(VLOOKUP($A1249,Sheet2!$Y$2:$AK$3116,COLUMN(L1248),FALSE),"")</f>
        <v>Fever Ray ‚Äì Fever Ray</v>
      </c>
      <c r="AK1249" s="12" t="str">
        <f>IFERROR(VLOOKUP($A1249,Sheet2!$Y$2:$AK$3116,COLUMN(M1248),FALSE),"")</f>
        <v>none</v>
      </c>
    </row>
    <row r="1250" spans="1:37">
      <c r="A1250" t="s">
        <v>9249</v>
      </c>
      <c r="B1250" s="3" t="s">
        <v>9242</v>
      </c>
      <c r="C1250" t="s">
        <v>18</v>
      </c>
      <c r="D1250" t="s">
        <v>18</v>
      </c>
      <c r="E1250" t="s">
        <v>9250</v>
      </c>
      <c r="F1250" t="s">
        <v>9245</v>
      </c>
      <c r="G1250" t="s">
        <v>9246</v>
      </c>
      <c r="H1250" t="s">
        <v>21</v>
      </c>
      <c r="I1250" t="s">
        <v>21</v>
      </c>
      <c r="J1250" t="s">
        <v>21</v>
      </c>
      <c r="K1250" t="s">
        <v>21</v>
      </c>
      <c r="L1250" t="s">
        <v>39</v>
      </c>
      <c r="M1250" t="s">
        <v>40</v>
      </c>
      <c r="N1250" t="s">
        <v>21</v>
      </c>
      <c r="O1250" t="s">
        <v>21</v>
      </c>
      <c r="P1250">
        <v>2013</v>
      </c>
      <c r="Q1250" t="s">
        <v>203</v>
      </c>
      <c r="R1250" t="s">
        <v>21</v>
      </c>
      <c r="S1250" t="s">
        <v>21</v>
      </c>
      <c r="T1250">
        <v>5.8</v>
      </c>
      <c r="U1250">
        <f>SUM((T1250-6.977778)/1.271306)</f>
        <v>-0.92643155935707056</v>
      </c>
      <c r="V1250" t="s">
        <v>21</v>
      </c>
      <c r="W1250" t="s">
        <v>9251</v>
      </c>
      <c r="X1250" t="s">
        <v>9252</v>
      </c>
      <c r="Y1250" s="12" t="str">
        <f>IFERROR(VLOOKUP($A1250,Sheet2!$Y$2:$AK$3116,COLUMN(A1249),FALSE),"")</f>
        <v>Fellow Travelers</v>
      </c>
      <c r="Z1250" s="13">
        <f>IFERROR(VLOOKUP($A1250,Sheet2!$Y$2:$AK$3116,COLUMN(B1249),FALSE),"")</f>
        <v>41599</v>
      </c>
      <c r="AA1250" s="12" t="str">
        <f>IFERROR(VLOOKUP($A1250,Sheet2!$Y$2:$AK$3116,COLUMN(C1249),FALSE),"")</f>
        <v>Laurence Day</v>
      </c>
      <c r="AB1250" s="12" t="str">
        <f>IFERROR(VLOOKUP($A1250,Sheet2!$Y$2:$AK$3116,COLUMN(D1249),FALSE),"")</f>
        <v>https://www.thelineofbestfit.com/author/lday</v>
      </c>
      <c r="AC1250" s="12" t="str">
        <f>IFERROR(VLOOKUP($A1250,Sheet2!$Y$2:$AK$3116,COLUMN(E1249),FALSE),"")</f>
        <v>https://www.thelineofbestfit.com/reviews/albums/shearwater-fellow-travelers-141517</v>
      </c>
      <c r="AD1250" s="12" t="str">
        <f>IFERROR(VLOOKUP($A1250,Sheet2!$Y$2:$AK$3116,COLUMN(F1249),FALSE),"")</f>
        <v>Shearwater</v>
      </c>
      <c r="AE1250" s="12" t="str">
        <f>IFERROR(VLOOKUP($A1250,Sheet2!$Y$2:$AK$3116,COLUMN(G1249),FALSE),"")</f>
        <v>https://www.thelineofbestfit.com/artists/shearwater-107310</v>
      </c>
      <c r="AF1250" s="13" t="str">
        <f>IFERROR(VLOOKUP($A1250,Sheet2!$Y$2:$AK$3116,COLUMN(H1249),FALSE),"")</f>
        <v>none</v>
      </c>
      <c r="AG1250" s="12">
        <f>IFERROR(VLOOKUP($A1250,Sheet2!$Y$2:$AK$3116,COLUMN(I1249),FALSE),"")</f>
        <v>7</v>
      </c>
      <c r="AH1250" s="12">
        <f>IFERROR(VLOOKUP($A1250,Sheet2!$Y$2:$AK$3116,COLUMN(J1249),FALSE),"")</f>
        <v>-0.48902887021223618</v>
      </c>
      <c r="AI1250" s="12" t="str">
        <f>IFERROR(VLOOKUP($A1250,Sheet2!$Y$2:$AK$3116,COLUMN(K1249),FALSE),"")</f>
        <v>none</v>
      </c>
      <c r="AJ1250" s="12" t="str">
        <f>IFERROR(VLOOKUP($A1250,Sheet2!$Y$2:$AK$3116,COLUMN(L1249),FALSE),"")</f>
        <v>Shearwater ‚Äì Fellow Travelers</v>
      </c>
      <c r="AK1250" s="12" t="str">
        <f>IFERROR(VLOOKUP($A1250,Sheet2!$Y$2:$AK$3116,COLUMN(M1249),FALSE),"")</f>
        <v>none</v>
      </c>
    </row>
    <row r="1251" spans="1:37">
      <c r="A1251" t="s">
        <v>2101</v>
      </c>
      <c r="B1251" s="3" t="s">
        <v>2100</v>
      </c>
      <c r="C1251" t="s">
        <v>1371</v>
      </c>
      <c r="D1251" t="s">
        <v>1372</v>
      </c>
      <c r="E1251" t="s">
        <v>2102</v>
      </c>
      <c r="F1251" t="s">
        <v>2103</v>
      </c>
      <c r="G1251" t="s">
        <v>2104</v>
      </c>
      <c r="H1251" t="s">
        <v>21</v>
      </c>
      <c r="I1251" t="s">
        <v>21</v>
      </c>
      <c r="J1251" t="s">
        <v>21</v>
      </c>
      <c r="K1251" t="s">
        <v>21</v>
      </c>
      <c r="L1251" t="s">
        <v>39</v>
      </c>
      <c r="M1251" t="s">
        <v>40</v>
      </c>
      <c r="N1251" t="s">
        <v>21</v>
      </c>
      <c r="O1251" t="s">
        <v>21</v>
      </c>
      <c r="P1251">
        <v>2015</v>
      </c>
      <c r="Q1251" t="s">
        <v>141</v>
      </c>
      <c r="R1251" t="s">
        <v>1969</v>
      </c>
      <c r="S1251" t="s">
        <v>21</v>
      </c>
      <c r="T1251">
        <v>7.8</v>
      </c>
      <c r="U1251">
        <f>SUM((T1251-6.977778)/1.271306)</f>
        <v>0.64675381064826243</v>
      </c>
      <c r="V1251" t="s">
        <v>21</v>
      </c>
      <c r="W1251" t="s">
        <v>2105</v>
      </c>
      <c r="X1251" t="s">
        <v>2106</v>
      </c>
      <c r="Y1251" s="12" t="str">
        <f>IFERROR(VLOOKUP($A1251,Sheet2!$Y$2:$AK$3116,COLUMN(A1250),FALSE),"")</f>
        <v>Feels Like</v>
      </c>
      <c r="Z1251" s="13">
        <f>IFERROR(VLOOKUP($A1251,Sheet2!$Y$2:$AK$3116,COLUMN(B1250),FALSE),"")</f>
        <v>42174</v>
      </c>
      <c r="AA1251" s="12" t="str">
        <f>IFERROR(VLOOKUP($A1251,Sheet2!$Y$2:$AK$3116,COLUMN(C1250),FALSE),"")</f>
        <v>Chris Taylor</v>
      </c>
      <c r="AB1251" s="12" t="str">
        <f>IFERROR(VLOOKUP($A1251,Sheet2!$Y$2:$AK$3116,COLUMN(D1250),FALSE),"")</f>
        <v>https://www.thelineofbestfit.com/author/ctaylor</v>
      </c>
      <c r="AC1251" s="12" t="str">
        <f>IFERROR(VLOOKUP($A1251,Sheet2!$Y$2:$AK$3116,COLUMN(E1250),FALSE),"")</f>
        <v>https://www.thelineofbestfit.com/reviews/albums/bully-make-an-explosive-debut-which-is-more-than-worthy-of-the-hype</v>
      </c>
      <c r="AD1251" s="12" t="str">
        <f>IFERROR(VLOOKUP($A1251,Sheet2!$Y$2:$AK$3116,COLUMN(F1250),FALSE),"")</f>
        <v>Bully</v>
      </c>
      <c r="AE1251" s="12" t="str">
        <f>IFERROR(VLOOKUP($A1251,Sheet2!$Y$2:$AK$3116,COLUMN(G1250),FALSE),"")</f>
        <v>https://www.thelineofbestfit.com/artists/bully</v>
      </c>
      <c r="AF1251" s="13">
        <f>IFERROR(VLOOKUP($A1251,Sheet2!$Y$2:$AK$3116,COLUMN(H1250),FALSE),"")</f>
        <v>42177</v>
      </c>
      <c r="AG1251" s="12">
        <f>IFERROR(VLOOKUP($A1251,Sheet2!$Y$2:$AK$3116,COLUMN(I1250),FALSE),"")</f>
        <v>8.5</v>
      </c>
      <c r="AH1251" s="12">
        <f>IFERROR(VLOOKUP($A1251,Sheet2!$Y$2:$AK$3116,COLUMN(J1250),FALSE),"")</f>
        <v>0.91452717939504891</v>
      </c>
      <c r="AI1251" s="12" t="str">
        <f>IFERROR(VLOOKUP($A1251,Sheet2!$Y$2:$AK$3116,COLUMN(K1250),FALSE),"")</f>
        <v>United States</v>
      </c>
      <c r="AJ1251" s="12" t="str">
        <f>IFERROR(VLOOKUP($A1251,Sheet2!$Y$2:$AK$3116,COLUMN(L1250),FALSE),"")</f>
        <v>Album of the Week: Bully</v>
      </c>
      <c r="AK1251" s="12" t="str">
        <f>IFERROR(VLOOKUP($A1251,Sheet2!$Y$2:$AK$3116,COLUMN(M1250),FALSE),"")</f>
        <v>Most internships tend to cover the same boring, laborious tasks: file some papers, put some numbers in a spreadsheet, try remember everyone‚Äôs tea preferences when suddenly everyone wants one because the intern offered. Bully frontwoman Alicia Bognanno struck it lucky, however.</v>
      </c>
    </row>
    <row r="1252" spans="1:37">
      <c r="A1252" t="s">
        <v>813</v>
      </c>
      <c r="B1252" s="3" t="s">
        <v>810</v>
      </c>
      <c r="C1252" t="s">
        <v>418</v>
      </c>
      <c r="D1252" t="s">
        <v>808</v>
      </c>
      <c r="E1252" t="s">
        <v>814</v>
      </c>
      <c r="F1252" t="s">
        <v>794</v>
      </c>
      <c r="G1252" t="s">
        <v>795</v>
      </c>
      <c r="H1252" t="s">
        <v>21</v>
      </c>
      <c r="I1252" t="s">
        <v>21</v>
      </c>
      <c r="J1252" t="s">
        <v>21</v>
      </c>
      <c r="K1252" t="s">
        <v>21</v>
      </c>
      <c r="L1252" t="s">
        <v>100</v>
      </c>
      <c r="M1252" t="s">
        <v>101</v>
      </c>
      <c r="N1252" t="s">
        <v>39</v>
      </c>
      <c r="O1252" t="s">
        <v>40</v>
      </c>
      <c r="P1252">
        <v>2005</v>
      </c>
      <c r="Q1252" t="s">
        <v>669</v>
      </c>
      <c r="R1252" t="s">
        <v>21</v>
      </c>
      <c r="S1252" t="s">
        <v>21</v>
      </c>
      <c r="T1252">
        <v>9</v>
      </c>
      <c r="U1252">
        <f>SUM((T1252-6.977778)/1.271306)</f>
        <v>1.5906650326514624</v>
      </c>
      <c r="V1252" t="s">
        <v>73</v>
      </c>
      <c r="W1252" t="s">
        <v>815</v>
      </c>
      <c r="X1252" t="s">
        <v>816</v>
      </c>
      <c r="Y1252" s="12" t="str">
        <f>IFERROR(VLOOKUP($A1252,Sheet2!$Y$2:$AK$3116,COLUMN(A1251),FALSE),"")</f>
        <v>Feels</v>
      </c>
      <c r="Z1252" s="13">
        <f>IFERROR(VLOOKUP($A1252,Sheet2!$Y$2:$AK$3116,COLUMN(B1251),FALSE),"")</f>
        <v>42425</v>
      </c>
      <c r="AA1252" s="12" t="str">
        <f>IFERROR(VLOOKUP($A1252,Sheet2!$Y$2:$AK$3116,COLUMN(C1251),FALSE),"")</f>
        <v>Grant Rindner</v>
      </c>
      <c r="AB1252" s="12" t="str">
        <f>IFERROR(VLOOKUP($A1252,Sheet2!$Y$2:$AK$3116,COLUMN(D1251),FALSE),"")</f>
        <v>https://www.thelineofbestfit.com/author/grindner</v>
      </c>
      <c r="AC1252" s="12" t="str">
        <f>IFERROR(VLOOKUP($A1252,Sheet2!$Y$2:$AK$3116,COLUMN(E1251),FALSE),"")</f>
        <v>https://www.thelineofbestfit.com/reviews/albums/feels-feels</v>
      </c>
      <c r="AD1252" s="12" t="str">
        <f>IFERROR(VLOOKUP($A1252,Sheet2!$Y$2:$AK$3116,COLUMN(F1251),FALSE),"")</f>
        <v>none</v>
      </c>
      <c r="AE1252" s="12" t="str">
        <f>IFERROR(VLOOKUP($A1252,Sheet2!$Y$2:$AK$3116,COLUMN(G1251),FALSE),"")</f>
        <v>none</v>
      </c>
      <c r="AF1252" s="13">
        <f>IFERROR(VLOOKUP($A1252,Sheet2!$Y$2:$AK$3116,COLUMN(H1251),FALSE),"")</f>
        <v>42426</v>
      </c>
      <c r="AG1252" s="12">
        <f>IFERROR(VLOOKUP($A1252,Sheet2!$Y$2:$AK$3116,COLUMN(I1251),FALSE),"")</f>
        <v>7.5</v>
      </c>
      <c r="AH1252" s="12">
        <f>IFERROR(VLOOKUP($A1252,Sheet2!$Y$2:$AK$3116,COLUMN(J1251),FALSE),"")</f>
        <v>-2.1176853676474497E-2</v>
      </c>
      <c r="AI1252" s="12" t="str">
        <f>IFERROR(VLOOKUP($A1252,Sheet2!$Y$2:$AK$3116,COLUMN(K1251),FALSE),"")</f>
        <v>United States</v>
      </c>
      <c r="AJ1252" s="12" t="str">
        <f>IFERROR(VLOOKUP($A1252,Sheet2!$Y$2:$AK$3116,COLUMN(L1251),FALSE),"")</f>
        <v>Feels serve up the sweetest scuzz</v>
      </c>
      <c r="AK1252" s="12" t="str">
        <f>IFERROR(VLOOKUP($A1252,Sheet2!$Y$2:$AK$3116,COLUMN(M1251),FALSE),"")</f>
        <v>L.A.‚Äôs Feels are Ty Segall prot√©g√©s, but their self-titled debut is more than just another take on Segall‚Äôs trademark brand of sludgy guitar rock. It‚Äôs a brash, brisk, and refreshing take on punk that blends ‚Äòfuck the patriarchy‚Äô empowerment with heartfelt emotion for one of the best debuts of the year thus far.</v>
      </c>
    </row>
    <row r="1253" spans="1:37">
      <c r="A1253" t="s">
        <v>10468</v>
      </c>
      <c r="B1253" s="3" t="s">
        <v>10148</v>
      </c>
      <c r="C1253" t="s">
        <v>424</v>
      </c>
      <c r="D1253" t="s">
        <v>425</v>
      </c>
      <c r="E1253" t="s">
        <v>10469</v>
      </c>
      <c r="F1253" t="s">
        <v>10466</v>
      </c>
      <c r="G1253" t="s">
        <v>10467</v>
      </c>
      <c r="H1253" t="s">
        <v>21</v>
      </c>
      <c r="I1253" t="s">
        <v>21</v>
      </c>
      <c r="J1253" t="s">
        <v>21</v>
      </c>
      <c r="K1253" t="s">
        <v>21</v>
      </c>
      <c r="L1253" t="s">
        <v>22</v>
      </c>
      <c r="M1253" t="s">
        <v>23</v>
      </c>
      <c r="N1253" t="s">
        <v>21</v>
      </c>
      <c r="O1253" t="s">
        <v>21</v>
      </c>
      <c r="P1253">
        <v>2013</v>
      </c>
      <c r="Q1253" t="s">
        <v>3381</v>
      </c>
      <c r="R1253" t="s">
        <v>21</v>
      </c>
      <c r="S1253" t="s">
        <v>21</v>
      </c>
      <c r="T1253">
        <v>6.4</v>
      </c>
      <c r="U1253">
        <f>SUM((T1253-6.977778)/1.271306)</f>
        <v>-0.45447594835547023</v>
      </c>
      <c r="V1253" t="s">
        <v>21</v>
      </c>
      <c r="W1253" t="s">
        <v>10470</v>
      </c>
      <c r="X1253" t="s">
        <v>10471</v>
      </c>
      <c r="Y1253" s="12" t="str">
        <f>IFERROR(VLOOKUP($A1253,Sheet2!$Y$2:$AK$3116,COLUMN(A1252),FALSE),"")</f>
        <v>Feel Good</v>
      </c>
      <c r="Z1253" s="13">
        <f>IFERROR(VLOOKUP($A1253,Sheet2!$Y$2:$AK$3116,COLUMN(B1252),FALSE),"")</f>
        <v>41548</v>
      </c>
      <c r="AA1253" s="12" t="str">
        <f>IFERROR(VLOOKUP($A1253,Sheet2!$Y$2:$AK$3116,COLUMN(C1252),FALSE),"")</f>
        <v>James Killin</v>
      </c>
      <c r="AB1253" s="12" t="str">
        <f>IFERROR(VLOOKUP($A1253,Sheet2!$Y$2:$AK$3116,COLUMN(D1252),FALSE),"")</f>
        <v>https://www.thelineofbestfit.com/author/jkillin</v>
      </c>
      <c r="AC1253" s="12" t="str">
        <f>IFERROR(VLOOKUP($A1253,Sheet2!$Y$2:$AK$3116,COLUMN(E1252),FALSE),"")</f>
        <v>https://www.thelineofbestfit.com/reviews/albums/the-internet-feel-good-138376</v>
      </c>
      <c r="AD1253" s="12" t="str">
        <f>IFERROR(VLOOKUP($A1253,Sheet2!$Y$2:$AK$3116,COLUMN(F1252),FALSE),"")</f>
        <v>The Internet</v>
      </c>
      <c r="AE1253" s="12" t="str">
        <f>IFERROR(VLOOKUP($A1253,Sheet2!$Y$2:$AK$3116,COLUMN(G1252),FALSE),"")</f>
        <v>https://www.thelineofbestfit.com/artists/the-internet-143931</v>
      </c>
      <c r="AF1253" s="13" t="str">
        <f>IFERROR(VLOOKUP($A1253,Sheet2!$Y$2:$AK$3116,COLUMN(H1252),FALSE),"")</f>
        <v>none</v>
      </c>
      <c r="AG1253" s="12">
        <f>IFERROR(VLOOKUP($A1253,Sheet2!$Y$2:$AK$3116,COLUMN(I1252),FALSE),"")</f>
        <v>8</v>
      </c>
      <c r="AH1253" s="12">
        <f>IFERROR(VLOOKUP($A1253,Sheet2!$Y$2:$AK$3116,COLUMN(J1252),FALSE),"")</f>
        <v>0.44667516285928721</v>
      </c>
      <c r="AI1253" s="12" t="str">
        <f>IFERROR(VLOOKUP($A1253,Sheet2!$Y$2:$AK$3116,COLUMN(K1252),FALSE),"")</f>
        <v>none</v>
      </c>
      <c r="AJ1253" s="12" t="str">
        <f>IFERROR(VLOOKUP($A1253,Sheet2!$Y$2:$AK$3116,COLUMN(L1252),FALSE),"")</f>
        <v>The Internet ‚Äì Feel Good</v>
      </c>
      <c r="AK1253" s="12" t="str">
        <f>IFERROR(VLOOKUP($A1253,Sheet2!$Y$2:$AK$3116,COLUMN(M1252),FALSE),"")</f>
        <v>none</v>
      </c>
    </row>
    <row r="1254" spans="1:37">
      <c r="A1254" t="s">
        <v>10339</v>
      </c>
      <c r="B1254" s="3" t="s">
        <v>9709</v>
      </c>
      <c r="C1254" t="s">
        <v>53</v>
      </c>
      <c r="D1254" t="s">
        <v>54</v>
      </c>
      <c r="E1254" t="s">
        <v>10340</v>
      </c>
      <c r="F1254" t="s">
        <v>10341</v>
      </c>
      <c r="G1254" t="s">
        <v>10342</v>
      </c>
      <c r="H1254" t="s">
        <v>21</v>
      </c>
      <c r="I1254" t="s">
        <v>21</v>
      </c>
      <c r="J1254" t="s">
        <v>21</v>
      </c>
      <c r="K1254" t="s">
        <v>21</v>
      </c>
      <c r="L1254" t="s">
        <v>39</v>
      </c>
      <c r="M1254" t="s">
        <v>40</v>
      </c>
      <c r="N1254" t="s">
        <v>21</v>
      </c>
      <c r="O1254" t="s">
        <v>21</v>
      </c>
      <c r="P1254">
        <v>2014</v>
      </c>
      <c r="Q1254" t="s">
        <v>2462</v>
      </c>
      <c r="R1254" t="s">
        <v>21</v>
      </c>
      <c r="S1254" t="s">
        <v>21</v>
      </c>
      <c r="T1254">
        <v>5.6</v>
      </c>
      <c r="U1254">
        <f>SUM((T1254-6.977778)/1.271306)</f>
        <v>-1.0837500963576041</v>
      </c>
      <c r="V1254" t="s">
        <v>21</v>
      </c>
      <c r="W1254" t="s">
        <v>10343</v>
      </c>
      <c r="X1254" t="s">
        <v>10344</v>
      </c>
      <c r="Y1254" s="12" t="str">
        <f>IFERROR(VLOOKUP($A1254,Sheet2!$Y$2:$AK$3116,COLUMN(A1253),FALSE),"")</f>
        <v>Favorite Waitress</v>
      </c>
      <c r="Z1254" s="13">
        <f>IFERROR(VLOOKUP($A1254,Sheet2!$Y$2:$AK$3116,COLUMN(B1253),FALSE),"")</f>
        <v>41802</v>
      </c>
      <c r="AA1254" s="12" t="str">
        <f>IFERROR(VLOOKUP($A1254,Sheet2!$Y$2:$AK$3116,COLUMN(C1253),FALSE),"")</f>
        <v>Luke Cartledge</v>
      </c>
      <c r="AB1254" s="12" t="str">
        <f>IFERROR(VLOOKUP($A1254,Sheet2!$Y$2:$AK$3116,COLUMN(D1253),FALSE),"")</f>
        <v>https://www.thelineofbestfit.com/author/lcartledge</v>
      </c>
      <c r="AC1254" s="12" t="str">
        <f>IFERROR(VLOOKUP($A1254,Sheet2!$Y$2:$AK$3116,COLUMN(E1253),FALSE),"")</f>
        <v>https://www.thelineofbestfit.com/reviews/albums/the-felice-brothers-favorite-waitress</v>
      </c>
      <c r="AD1254" s="12" t="str">
        <f>IFERROR(VLOOKUP($A1254,Sheet2!$Y$2:$AK$3116,COLUMN(F1253),FALSE),"")</f>
        <v>The Felice Brothers</v>
      </c>
      <c r="AE1254" s="12" t="str">
        <f>IFERROR(VLOOKUP($A1254,Sheet2!$Y$2:$AK$3116,COLUMN(G1253),FALSE),"")</f>
        <v>https://www.thelineofbestfit.com/artists/the-felice-brothers-107943</v>
      </c>
      <c r="AF1254" s="13">
        <f>IFERROR(VLOOKUP($A1254,Sheet2!$Y$2:$AK$3116,COLUMN(H1253),FALSE),"")</f>
        <v>41799</v>
      </c>
      <c r="AG1254" s="12">
        <f>IFERROR(VLOOKUP($A1254,Sheet2!$Y$2:$AK$3116,COLUMN(I1253),FALSE),"")</f>
        <v>5</v>
      </c>
      <c r="AH1254" s="12">
        <f>IFERROR(VLOOKUP($A1254,Sheet2!$Y$2:$AK$3116,COLUMN(J1253),FALSE),"")</f>
        <v>-2.3604369363552831</v>
      </c>
      <c r="AI1254" s="12" t="str">
        <f>IFERROR(VLOOKUP($A1254,Sheet2!$Y$2:$AK$3116,COLUMN(K1253),FALSE),"")</f>
        <v>United States</v>
      </c>
      <c r="AJ1254" s="12" t="str">
        <f>IFERROR(VLOOKUP($A1254,Sheet2!$Y$2:$AK$3116,COLUMN(L1253),FALSE),"")</f>
        <v>The Felice Brothers - Favorite Waitress</v>
      </c>
      <c r="AK1254" s="12" t="str">
        <f>IFERROR(VLOOKUP($A1254,Sheet2!$Y$2:$AK$3116,COLUMN(M1253),FALSE),"")</f>
        <v>Over the course of their eight-year career, dishevelled New York State oiks The Felice Brothers have forged themselves an impressive reputation among devotees of the modern American folk scene. There are few bands capable of bettering their rousing combination of bucked-toothed roots-rock and effortless, old-fashioned songwriting. However, their recordings could quite easily be mistaken for compilations of forgotten Greenwich Village folk gems, thrown together to celebrate half a century of Highway 61 Revisited (it hardly helps that singer Ian Felice really sounds like Bob Dylan). Therefore, it is hardly surprising that since the release of 2011‚Äôs Celebration, Florida, the band has been attempting to update their sound a little and begin to craft themselves a sound more distinctively recognisable as their own. Favorite Waitress continues this parameter-pushing trend.</v>
      </c>
    </row>
    <row r="1255" spans="1:37">
      <c r="A1255" t="s">
        <v>7394</v>
      </c>
      <c r="B1255" s="3" t="s">
        <v>231</v>
      </c>
      <c r="C1255" t="s">
        <v>18</v>
      </c>
      <c r="D1255" t="s">
        <v>18</v>
      </c>
      <c r="E1255" t="s">
        <v>7395</v>
      </c>
      <c r="F1255" t="s">
        <v>7396</v>
      </c>
      <c r="G1255" t="s">
        <v>7397</v>
      </c>
      <c r="H1255" t="s">
        <v>21</v>
      </c>
      <c r="I1255" t="s">
        <v>21</v>
      </c>
      <c r="J1255" t="s">
        <v>21</v>
      </c>
      <c r="K1255" t="s">
        <v>21</v>
      </c>
      <c r="L1255" t="s">
        <v>39</v>
      </c>
      <c r="M1255" t="s">
        <v>40</v>
      </c>
      <c r="N1255" t="s">
        <v>21</v>
      </c>
      <c r="O1255" t="s">
        <v>21</v>
      </c>
      <c r="P1255">
        <v>2015</v>
      </c>
      <c r="Q1255" t="s">
        <v>3774</v>
      </c>
      <c r="R1255" t="s">
        <v>21</v>
      </c>
      <c r="S1255" t="s">
        <v>21</v>
      </c>
      <c r="T1255">
        <v>6.7</v>
      </c>
      <c r="U1255">
        <f>SUM((T1255-6.977778)/1.271306)</f>
        <v>-0.21849814285467042</v>
      </c>
      <c r="V1255" t="s">
        <v>21</v>
      </c>
      <c r="W1255" t="s">
        <v>7398</v>
      </c>
      <c r="X1255" t="s">
        <v>7399</v>
      </c>
      <c r="Y1255" s="12" t="str">
        <f>IFERROR(VLOOKUP($A1255,Sheet2!$Y$2:$AK$3116,COLUMN(A1254),FALSE),"")</f>
        <v>Fast Food</v>
      </c>
      <c r="Z1255" s="13">
        <f>IFERROR(VLOOKUP($A1255,Sheet2!$Y$2:$AK$3116,COLUMN(B1254),FALSE),"")</f>
        <v>42097</v>
      </c>
      <c r="AA1255" s="12" t="str">
        <f>IFERROR(VLOOKUP($A1255,Sheet2!$Y$2:$AK$3116,COLUMN(C1254),FALSE),"")</f>
        <v>Laurence Day</v>
      </c>
      <c r="AB1255" s="12" t="str">
        <f>IFERROR(VLOOKUP($A1255,Sheet2!$Y$2:$AK$3116,COLUMN(D1254),FALSE),"")</f>
        <v>https://www.thelineofbestfit.com/author/lday</v>
      </c>
      <c r="AC1255" s="12" t="str">
        <f>IFERROR(VLOOKUP($A1255,Sheet2!$Y$2:$AK$3116,COLUMN(E1254),FALSE),"")</f>
        <v>https://www.thelineofbestfit.com/reviews/albums/nadine-shah-fast-food</v>
      </c>
      <c r="AD1255" s="12" t="str">
        <f>IFERROR(VLOOKUP($A1255,Sheet2!$Y$2:$AK$3116,COLUMN(F1254),FALSE),"")</f>
        <v>Nadine Shah</v>
      </c>
      <c r="AE1255" s="12" t="str">
        <f>IFERROR(VLOOKUP($A1255,Sheet2!$Y$2:$AK$3116,COLUMN(G1254),FALSE),"")</f>
        <v>https://www.thelineofbestfit.com/artists/nadine-shah-112290</v>
      </c>
      <c r="AF1255" s="13">
        <f>IFERROR(VLOOKUP($A1255,Sheet2!$Y$2:$AK$3116,COLUMN(H1254),FALSE),"")</f>
        <v>42100</v>
      </c>
      <c r="AG1255" s="12">
        <f>IFERROR(VLOOKUP($A1255,Sheet2!$Y$2:$AK$3116,COLUMN(I1254),FALSE),"")</f>
        <v>8.5</v>
      </c>
      <c r="AH1255" s="12">
        <f>IFERROR(VLOOKUP($A1255,Sheet2!$Y$2:$AK$3116,COLUMN(J1254),FALSE),"")</f>
        <v>0.91452717939504891</v>
      </c>
      <c r="AI1255" s="12" t="str">
        <f>IFERROR(VLOOKUP($A1255,Sheet2!$Y$2:$AK$3116,COLUMN(K1254),FALSE),"")</f>
        <v>United Kingdom</v>
      </c>
      <c r="AJ1255" s="12" t="str">
        <f>IFERROR(VLOOKUP($A1255,Sheet2!$Y$2:$AK$3116,COLUMN(L1254),FALSE),"")</f>
        <v>Nadine Shah swaggers and quivers with a silent rage</v>
      </c>
      <c r="AK1255" s="12" t="str">
        <f>IFERROR(VLOOKUP($A1255,Sheet2!$Y$2:$AK$3116,COLUMN(M1254),FALSE),"")</f>
        <v>On Nadine Shah‚Äôs debut long-player, 2013‚Äôs Love You Dum And Mad, she summoned typhoons of claustrophobic sound, sandblasting ears with coarse squalls of anguish, trauma, and her signature smog-gulletted vox. It‚Äôs a record of deep complexity, and even now, forensic musicologists are trying to pick through the psych-rubble strewn throughout. It was complicated and painful, but ultimately fascinating.</v>
      </c>
    </row>
    <row r="1256" spans="1:37">
      <c r="A1256" t="s">
        <v>12023</v>
      </c>
      <c r="B1256" s="3" t="s">
        <v>11741</v>
      </c>
      <c r="C1256" t="s">
        <v>18</v>
      </c>
      <c r="D1256" t="s">
        <v>18</v>
      </c>
      <c r="E1256" t="s">
        <v>12024</v>
      </c>
      <c r="F1256" t="s">
        <v>12025</v>
      </c>
      <c r="G1256" t="s">
        <v>12026</v>
      </c>
      <c r="H1256" t="s">
        <v>21</v>
      </c>
      <c r="I1256" t="s">
        <v>21</v>
      </c>
      <c r="J1256" t="s">
        <v>21</v>
      </c>
      <c r="K1256" t="s">
        <v>21</v>
      </c>
      <c r="L1256" t="s">
        <v>39</v>
      </c>
      <c r="M1256" t="s">
        <v>40</v>
      </c>
      <c r="N1256" t="s">
        <v>21</v>
      </c>
      <c r="O1256" t="s">
        <v>21</v>
      </c>
      <c r="P1256">
        <v>2014</v>
      </c>
      <c r="Q1256" t="s">
        <v>216</v>
      </c>
      <c r="R1256" t="s">
        <v>21</v>
      </c>
      <c r="S1256" t="s">
        <v>21</v>
      </c>
      <c r="T1256">
        <v>7.6</v>
      </c>
      <c r="U1256">
        <f>SUM((T1256-6.977778)/1.271306)</f>
        <v>0.48943527364772904</v>
      </c>
      <c r="V1256" t="s">
        <v>21</v>
      </c>
      <c r="W1256" t="s">
        <v>12027</v>
      </c>
      <c r="X1256" t="s">
        <v>12028</v>
      </c>
      <c r="Y1256" s="12" t="str">
        <f>IFERROR(VLOOKUP($A1256,Sheet2!$Y$2:$AK$3116,COLUMN(A1255),FALSE),"")</f>
        <v>Farmer's Corner</v>
      </c>
      <c r="Z1256" s="13">
        <f>IFERROR(VLOOKUP($A1256,Sheet2!$Y$2:$AK$3116,COLUMN(B1255),FALSE),"")</f>
        <v>41757</v>
      </c>
      <c r="AA1256" s="12" t="str">
        <f>IFERROR(VLOOKUP($A1256,Sheet2!$Y$2:$AK$3116,COLUMN(C1255),FALSE),"")</f>
        <v>Robby Ritacco</v>
      </c>
      <c r="AB1256" s="12" t="str">
        <f>IFERROR(VLOOKUP($A1256,Sheet2!$Y$2:$AK$3116,COLUMN(D1255),FALSE),"")</f>
        <v>https://www.thelineofbestfit.com/author/rritacco</v>
      </c>
      <c r="AC1256" s="12" t="str">
        <f>IFERROR(VLOOKUP($A1256,Sheet2!$Y$2:$AK$3116,COLUMN(E1255),FALSE),"")</f>
        <v>https://www.thelineofbestfit.com/reviews/albums/wooden-wand-farmers-corner</v>
      </c>
      <c r="AD1256" s="12" t="str">
        <f>IFERROR(VLOOKUP($A1256,Sheet2!$Y$2:$AK$3116,COLUMN(F1255),FALSE),"")</f>
        <v>Wooden Wand</v>
      </c>
      <c r="AE1256" s="12" t="str">
        <f>IFERROR(VLOOKUP($A1256,Sheet2!$Y$2:$AK$3116,COLUMN(G1255),FALSE),"")</f>
        <v>https://www.thelineofbestfit.com/artists/wooden-wand-108782</v>
      </c>
      <c r="AF1256" s="13">
        <f>IFERROR(VLOOKUP($A1256,Sheet2!$Y$2:$AK$3116,COLUMN(H1255),FALSE),"")</f>
        <v>41764</v>
      </c>
      <c r="AG1256" s="12">
        <f>IFERROR(VLOOKUP($A1256,Sheet2!$Y$2:$AK$3116,COLUMN(I1255),FALSE),"")</f>
        <v>8</v>
      </c>
      <c r="AH1256" s="12">
        <f>IFERROR(VLOOKUP($A1256,Sheet2!$Y$2:$AK$3116,COLUMN(J1255),FALSE),"")</f>
        <v>0.44667516285928721</v>
      </c>
      <c r="AI1256" s="12" t="str">
        <f>IFERROR(VLOOKUP($A1256,Sheet2!$Y$2:$AK$3116,COLUMN(K1255),FALSE),"")</f>
        <v>United States</v>
      </c>
      <c r="AJ1256" s="12" t="str">
        <f>IFERROR(VLOOKUP($A1256,Sheet2!$Y$2:$AK$3116,COLUMN(L1255),FALSE),"")</f>
        <v>Wooden Wand - Farmer‚Äôs Corner</v>
      </c>
      <c r="AK1256" s="12" t="str">
        <f>IFERROR(VLOOKUP($A1256,Sheet2!$Y$2:$AK$3116,COLUMN(M1255),FALSE),"")</f>
        <v>James Jackson Toth, aka Wooden Wand, is a renowned nomad, one whose insatiable wanderlust comes equipped with a delightful penchant for heroic fantasy. His songs carry not only the rustic tinge of alt-country melody and light-handed, twangy guitar-work, but also the frittered, mystical bewilderment of the Wild West. His latest, Farmer‚Äôs Corner, takes an emotional journey all its own, trudging across conflicting moods‚Äîfrom hopeful to morose, lavish to disparate, whimsical to harrowed. Yet, for better or worse, it always celebrates the thrill of what‚Äôs to come, capturing the frailty of a mind wrought with anticipation and bewilderment in the face of the unpredictable trials of a world away from home.</v>
      </c>
    </row>
    <row r="1257" spans="1:37">
      <c r="A1257" t="s">
        <v>2503</v>
      </c>
      <c r="B1257" s="3" t="s">
        <v>2502</v>
      </c>
      <c r="C1257" t="s">
        <v>1295</v>
      </c>
      <c r="D1257" t="s">
        <v>1296</v>
      </c>
      <c r="E1257" t="s">
        <v>2504</v>
      </c>
      <c r="F1257" t="s">
        <v>2505</v>
      </c>
      <c r="G1257" t="s">
        <v>2506</v>
      </c>
      <c r="H1257" t="s">
        <v>21</v>
      </c>
      <c r="I1257" t="s">
        <v>21</v>
      </c>
      <c r="J1257" t="s">
        <v>21</v>
      </c>
      <c r="K1257" t="s">
        <v>21</v>
      </c>
      <c r="L1257" t="s">
        <v>31</v>
      </c>
      <c r="M1257" t="s">
        <v>32</v>
      </c>
      <c r="N1257" t="s">
        <v>21</v>
      </c>
      <c r="O1257" t="s">
        <v>21</v>
      </c>
      <c r="P1257">
        <v>2016</v>
      </c>
      <c r="Q1257" t="s">
        <v>592</v>
      </c>
      <c r="R1257" t="s">
        <v>21</v>
      </c>
      <c r="S1257" t="s">
        <v>21</v>
      </c>
      <c r="T1257">
        <v>7.7</v>
      </c>
      <c r="U1257">
        <f>SUM((T1257-6.977778)/1.271306)</f>
        <v>0.56809454214799615</v>
      </c>
      <c r="V1257" t="s">
        <v>21</v>
      </c>
      <c r="W1257" t="s">
        <v>2507</v>
      </c>
      <c r="X1257" t="s">
        <v>2508</v>
      </c>
      <c r="Y1257" s="12" t="str">
        <f>IFERROR(VLOOKUP($A1257,Sheet2!$Y$2:$AK$3116,COLUMN(A1256),FALSE),"")</f>
        <v>Faraway Reach</v>
      </c>
      <c r="Z1257" s="13">
        <f>IFERROR(VLOOKUP($A1257,Sheet2!$Y$2:$AK$3116,COLUMN(B1256),FALSE),"")</f>
        <v>42521</v>
      </c>
      <c r="AA1257" s="12" t="str">
        <f>IFERROR(VLOOKUP($A1257,Sheet2!$Y$2:$AK$3116,COLUMN(C1256),FALSE),"")</f>
        <v>Chris Taylor</v>
      </c>
      <c r="AB1257" s="12" t="str">
        <f>IFERROR(VLOOKUP($A1257,Sheet2!$Y$2:$AK$3116,COLUMN(D1256),FALSE),"")</f>
        <v>https://www.thelineofbestfit.com/author/ctaylor</v>
      </c>
      <c r="AC1257" s="12" t="str">
        <f>IFERROR(VLOOKUP($A1257,Sheet2!$Y$2:$AK$3116,COLUMN(E1256),FALSE),"")</f>
        <v>https://www.thelineofbestfit.com/reviews/albums/faraway-reach-shifts-the-spotlight-away-from-classixx-to-mixed-results</v>
      </c>
      <c r="AD1257" s="12" t="str">
        <f>IFERROR(VLOOKUP($A1257,Sheet2!$Y$2:$AK$3116,COLUMN(F1256),FALSE),"")</f>
        <v>Classixx</v>
      </c>
      <c r="AE1257" s="12" t="str">
        <f>IFERROR(VLOOKUP($A1257,Sheet2!$Y$2:$AK$3116,COLUMN(G1256),FALSE),"")</f>
        <v>https://www.thelineofbestfit.com/artists/classixx-122219</v>
      </c>
      <c r="AF1257" s="13">
        <f>IFERROR(VLOOKUP($A1257,Sheet2!$Y$2:$AK$3116,COLUMN(H1256),FALSE),"")</f>
        <v>42524</v>
      </c>
      <c r="AG1257" s="12">
        <f>IFERROR(VLOOKUP($A1257,Sheet2!$Y$2:$AK$3116,COLUMN(I1256),FALSE),"")</f>
        <v>6.5</v>
      </c>
      <c r="AH1257" s="12">
        <f>IFERROR(VLOOKUP($A1257,Sheet2!$Y$2:$AK$3116,COLUMN(J1256),FALSE),"")</f>
        <v>-0.95688088674799787</v>
      </c>
      <c r="AI1257" s="12" t="str">
        <f>IFERROR(VLOOKUP($A1257,Sheet2!$Y$2:$AK$3116,COLUMN(K1256),FALSE),"")</f>
        <v>United States</v>
      </c>
      <c r="AJ1257" s="12" t="str">
        <f>IFERROR(VLOOKUP($A1257,Sheet2!$Y$2:$AK$3116,COLUMN(L1256),FALSE),"")</f>
        <v>Faraway Reach shifts the spotlight away from Classixx to mixed results</v>
      </c>
      <c r="AK1257" s="12" t="str">
        <f>IFERROR(VLOOKUP($A1257,Sheet2!$Y$2:$AK$3116,COLUMN(M1256),FALSE),"")</f>
        <v>When Michael David and Tyler Blake first made their mark as Classixx in the mid 2000s, they were riding a new wave of electronic music.</v>
      </c>
    </row>
    <row r="1258" spans="1:37">
      <c r="A1258" t="s">
        <v>6174</v>
      </c>
      <c r="B1258" s="3" t="s">
        <v>6173</v>
      </c>
      <c r="C1258" t="s">
        <v>85</v>
      </c>
      <c r="D1258" t="s">
        <v>86</v>
      </c>
      <c r="E1258" t="s">
        <v>6175</v>
      </c>
      <c r="F1258" t="s">
        <v>6176</v>
      </c>
      <c r="G1258" t="s">
        <v>6177</v>
      </c>
      <c r="H1258" t="s">
        <v>21</v>
      </c>
      <c r="I1258" t="s">
        <v>21</v>
      </c>
      <c r="J1258" t="s">
        <v>21</v>
      </c>
      <c r="K1258" t="s">
        <v>21</v>
      </c>
      <c r="L1258" t="s">
        <v>39</v>
      </c>
      <c r="M1258" t="s">
        <v>40</v>
      </c>
      <c r="N1258" t="s">
        <v>21</v>
      </c>
      <c r="O1258" t="s">
        <v>21</v>
      </c>
      <c r="P1258">
        <v>2015</v>
      </c>
      <c r="Q1258" t="s">
        <v>331</v>
      </c>
      <c r="R1258" t="s">
        <v>21</v>
      </c>
      <c r="S1258" t="s">
        <v>21</v>
      </c>
      <c r="T1258">
        <v>8</v>
      </c>
      <c r="U1258">
        <f>SUM((T1258-6.977778)/1.271306)</f>
        <v>0.80407234764879587</v>
      </c>
      <c r="V1258" t="s">
        <v>21</v>
      </c>
      <c r="W1258" t="s">
        <v>6178</v>
      </c>
      <c r="X1258" t="s">
        <v>6179</v>
      </c>
      <c r="Y1258" s="12" t="str">
        <f>IFERROR(VLOOKUP($A1258,Sheet2!$Y$2:$AK$3116,COLUMN(A1257),FALSE),"")</f>
        <v>Fantasy Empire</v>
      </c>
      <c r="Z1258" s="13">
        <f>IFERROR(VLOOKUP($A1258,Sheet2!$Y$2:$AK$3116,COLUMN(B1257),FALSE),"")</f>
        <v>42086</v>
      </c>
      <c r="AA1258" s="12" t="str">
        <f>IFERROR(VLOOKUP($A1258,Sheet2!$Y$2:$AK$3116,COLUMN(C1257),FALSE),"")</f>
        <v>Geoff Cowart</v>
      </c>
      <c r="AB1258" s="12" t="str">
        <f>IFERROR(VLOOKUP($A1258,Sheet2!$Y$2:$AK$3116,COLUMN(D1257),FALSE),"")</f>
        <v>https://www.thelineofbestfit.com/author/gcowart</v>
      </c>
      <c r="AC1258" s="12" t="str">
        <f>IFERROR(VLOOKUP($A1258,Sheet2!$Y$2:$AK$3116,COLUMN(E1257),FALSE),"")</f>
        <v>https://www.thelineofbestfit.com/reviews/albums/lightning-bolt-fantasy-empire</v>
      </c>
      <c r="AD1258" s="12" t="str">
        <f>IFERROR(VLOOKUP($A1258,Sheet2!$Y$2:$AK$3116,COLUMN(F1257),FALSE),"")</f>
        <v>Lightning Bolt</v>
      </c>
      <c r="AE1258" s="12" t="str">
        <f>IFERROR(VLOOKUP($A1258,Sheet2!$Y$2:$AK$3116,COLUMN(G1257),FALSE),"")</f>
        <v>none</v>
      </c>
      <c r="AF1258" s="13">
        <f>IFERROR(VLOOKUP($A1258,Sheet2!$Y$2:$AK$3116,COLUMN(H1257),FALSE),"")</f>
        <v>42086</v>
      </c>
      <c r="AG1258" s="12">
        <f>IFERROR(VLOOKUP($A1258,Sheet2!$Y$2:$AK$3116,COLUMN(I1257),FALSE),"")</f>
        <v>9</v>
      </c>
      <c r="AH1258" s="12">
        <f>IFERROR(VLOOKUP($A1258,Sheet2!$Y$2:$AK$3116,COLUMN(J1257),FALSE),"")</f>
        <v>1.3823791959308105</v>
      </c>
      <c r="AI1258" s="12" t="str">
        <f>IFERROR(VLOOKUP($A1258,Sheet2!$Y$2:$AK$3116,COLUMN(K1257),FALSE),"")</f>
        <v>United States</v>
      </c>
      <c r="AJ1258" s="12" t="str">
        <f>IFERROR(VLOOKUP($A1258,Sheet2!$Y$2:$AK$3116,COLUMN(L1257),FALSE),"")</f>
        <v>Lightning Bolt ‚Äì Fantasy Empire</v>
      </c>
      <c r="AK1258" s="12" t="str">
        <f>IFERROR(VLOOKUP($A1258,Sheet2!$Y$2:$AK$3116,COLUMN(M1257),FALSE),"")</f>
        <v xml:space="preserve">Think you can play bass and drums like the maniacal duo of Brian Gibson and Brian Chippendale? Think again. </v>
      </c>
    </row>
    <row r="1259" spans="1:37">
      <c r="A1259" t="s">
        <v>6181</v>
      </c>
      <c r="B1259" s="3" t="s">
        <v>6180</v>
      </c>
      <c r="C1259" t="s">
        <v>636</v>
      </c>
      <c r="D1259" t="s">
        <v>637</v>
      </c>
      <c r="E1259" t="s">
        <v>6182</v>
      </c>
      <c r="F1259" t="s">
        <v>6183</v>
      </c>
      <c r="G1259" t="s">
        <v>6184</v>
      </c>
      <c r="H1259" t="s">
        <v>21</v>
      </c>
      <c r="I1259" t="s">
        <v>21</v>
      </c>
      <c r="J1259" t="s">
        <v>21</v>
      </c>
      <c r="K1259" t="s">
        <v>21</v>
      </c>
      <c r="L1259" t="s">
        <v>300</v>
      </c>
      <c r="M1259" t="s">
        <v>301</v>
      </c>
      <c r="N1259" t="s">
        <v>21</v>
      </c>
      <c r="O1259" t="s">
        <v>21</v>
      </c>
      <c r="P1259">
        <v>2013</v>
      </c>
      <c r="Q1259" t="s">
        <v>479</v>
      </c>
      <c r="R1259" t="s">
        <v>21</v>
      </c>
      <c r="S1259" t="s">
        <v>21</v>
      </c>
      <c r="T1259">
        <v>5.5</v>
      </c>
      <c r="U1259">
        <f>SUM((T1259-6.977778)/1.271306)</f>
        <v>-1.1624093648578704</v>
      </c>
      <c r="V1259" t="s">
        <v>21</v>
      </c>
      <c r="W1259" t="s">
        <v>6185</v>
      </c>
      <c r="X1259" t="s">
        <v>6186</v>
      </c>
      <c r="Y1259" s="12" t="str">
        <f>IFERROR(VLOOKUP($A1259,Sheet2!$Y$2:$AK$3116,COLUMN(A1258),FALSE),"")</f>
        <v>Fantasy</v>
      </c>
      <c r="Z1259" s="13">
        <f>IFERROR(VLOOKUP($A1259,Sheet2!$Y$2:$AK$3116,COLUMN(B1258),FALSE),"")</f>
        <v>41443</v>
      </c>
      <c r="AA1259" s="12" t="str">
        <f>IFERROR(VLOOKUP($A1259,Sheet2!$Y$2:$AK$3116,COLUMN(C1258),FALSE),"")</f>
        <v>Ray Honeybourne</v>
      </c>
      <c r="AB1259" s="12" t="str">
        <f>IFERROR(VLOOKUP($A1259,Sheet2!$Y$2:$AK$3116,COLUMN(D1258),FALSE),"")</f>
        <v>https://www.thelineofbestfit.com/author/rhoneybourne</v>
      </c>
      <c r="AC1259" s="12" t="str">
        <f>IFERROR(VLOOKUP($A1259,Sheet2!$Y$2:$AK$3116,COLUMN(E1258),FALSE),"")</f>
        <v>https://www.thelineofbestfit.com/reviews/albums/lightning-dust-fantasy-127646</v>
      </c>
      <c r="AD1259" s="12" t="str">
        <f>IFERROR(VLOOKUP($A1259,Sheet2!$Y$2:$AK$3116,COLUMN(F1258),FALSE),"")</f>
        <v>Lightning Dust</v>
      </c>
      <c r="AE1259" s="12" t="str">
        <f>IFERROR(VLOOKUP($A1259,Sheet2!$Y$2:$AK$3116,COLUMN(G1258),FALSE),"")</f>
        <v>https://www.thelineofbestfit.com/artists/lightning-dust-105865</v>
      </c>
      <c r="AF1259" s="13" t="str">
        <f>IFERROR(VLOOKUP($A1259,Sheet2!$Y$2:$AK$3116,COLUMN(H1258),FALSE),"")</f>
        <v>none</v>
      </c>
      <c r="AG1259" s="12">
        <f>IFERROR(VLOOKUP($A1259,Sheet2!$Y$2:$AK$3116,COLUMN(I1258),FALSE),"")</f>
        <v>8</v>
      </c>
      <c r="AH1259" s="12">
        <f>IFERROR(VLOOKUP($A1259,Sheet2!$Y$2:$AK$3116,COLUMN(J1258),FALSE),"")</f>
        <v>0.44667516285928721</v>
      </c>
      <c r="AI1259" s="12" t="str">
        <f>IFERROR(VLOOKUP($A1259,Sheet2!$Y$2:$AK$3116,COLUMN(K1258),FALSE),"")</f>
        <v>none</v>
      </c>
      <c r="AJ1259" s="12" t="str">
        <f>IFERROR(VLOOKUP($A1259,Sheet2!$Y$2:$AK$3116,COLUMN(L1258),FALSE),"")</f>
        <v>Lightning Dust ‚Äì Fantasy</v>
      </c>
      <c r="AK1259" s="12" t="str">
        <f>IFERROR(VLOOKUP($A1259,Sheet2!$Y$2:$AK$3116,COLUMN(M1258),FALSE),"")</f>
        <v>none</v>
      </c>
    </row>
    <row r="1260" spans="1:37">
      <c r="A1260" t="s">
        <v>10100</v>
      </c>
      <c r="B1260" s="3" t="s">
        <v>10099</v>
      </c>
      <c r="C1260" t="s">
        <v>358</v>
      </c>
      <c r="D1260" t="s">
        <v>359</v>
      </c>
      <c r="E1260" t="s">
        <v>10101</v>
      </c>
      <c r="F1260" t="s">
        <v>10102</v>
      </c>
      <c r="G1260" t="s">
        <v>10103</v>
      </c>
      <c r="H1260" t="s">
        <v>21</v>
      </c>
      <c r="I1260" t="s">
        <v>21</v>
      </c>
      <c r="J1260" t="s">
        <v>21</v>
      </c>
      <c r="K1260" t="s">
        <v>21</v>
      </c>
      <c r="L1260" t="s">
        <v>39</v>
      </c>
      <c r="M1260" t="s">
        <v>40</v>
      </c>
      <c r="N1260" t="s">
        <v>100</v>
      </c>
      <c r="O1260" t="s">
        <v>101</v>
      </c>
      <c r="P1260">
        <v>2014</v>
      </c>
      <c r="Q1260" t="s">
        <v>1480</v>
      </c>
      <c r="R1260" t="s">
        <v>21</v>
      </c>
      <c r="S1260" t="s">
        <v>21</v>
      </c>
      <c r="T1260">
        <v>7.8</v>
      </c>
      <c r="U1260">
        <f>SUM((T1260-6.977778)/1.271306)</f>
        <v>0.64675381064826243</v>
      </c>
      <c r="V1260" t="s">
        <v>21</v>
      </c>
      <c r="W1260" t="s">
        <v>10104</v>
      </c>
      <c r="X1260" t="s">
        <v>10105</v>
      </c>
      <c r="Y1260" s="12" t="str">
        <f>IFERROR(VLOOKUP($A1260,Sheet2!$Y$2:$AK$3116,COLUMN(A1259),FALSE),"")</f>
        <v>Familiars</v>
      </c>
      <c r="Z1260" s="13">
        <f>IFERROR(VLOOKUP($A1260,Sheet2!$Y$2:$AK$3116,COLUMN(B1259),FALSE),"")</f>
        <v>41803</v>
      </c>
      <c r="AA1260" s="12" t="str">
        <f>IFERROR(VLOOKUP($A1260,Sheet2!$Y$2:$AK$3116,COLUMN(C1259),FALSE),"")</f>
        <v>Joe Goggins</v>
      </c>
      <c r="AB1260" s="12" t="str">
        <f>IFERROR(VLOOKUP($A1260,Sheet2!$Y$2:$AK$3116,COLUMN(D1259),FALSE),"")</f>
        <v>https://www.thelineofbestfit.com/author/jgoggins</v>
      </c>
      <c r="AC1260" s="12" t="str">
        <f>IFERROR(VLOOKUP($A1260,Sheet2!$Y$2:$AK$3116,COLUMN(E1259),FALSE),"")</f>
        <v>https://www.thelineofbestfit.com/reviews/albums/the-antlers-familiars</v>
      </c>
      <c r="AD1260" s="12" t="str">
        <f>IFERROR(VLOOKUP($A1260,Sheet2!$Y$2:$AK$3116,COLUMN(F1259),FALSE),"")</f>
        <v>The Antlers</v>
      </c>
      <c r="AE1260" s="12" t="str">
        <f>IFERROR(VLOOKUP($A1260,Sheet2!$Y$2:$AK$3116,COLUMN(G1259),FALSE),"")</f>
        <v>https://www.thelineofbestfit.com/artists/the-antlers-107792</v>
      </c>
      <c r="AF1260" s="13">
        <f>IFERROR(VLOOKUP($A1260,Sheet2!$Y$2:$AK$3116,COLUMN(H1259),FALSE),"")</f>
        <v>41806</v>
      </c>
      <c r="AG1260" s="12">
        <f>IFERROR(VLOOKUP($A1260,Sheet2!$Y$2:$AK$3116,COLUMN(I1259),FALSE),"")</f>
        <v>8.5</v>
      </c>
      <c r="AH1260" s="12">
        <f>IFERROR(VLOOKUP($A1260,Sheet2!$Y$2:$AK$3116,COLUMN(J1259),FALSE),"")</f>
        <v>0.91452717939504891</v>
      </c>
      <c r="AI1260" s="12" t="str">
        <f>IFERROR(VLOOKUP($A1260,Sheet2!$Y$2:$AK$3116,COLUMN(K1259),FALSE),"")</f>
        <v>United States</v>
      </c>
      <c r="AJ1260" s="12" t="str">
        <f>IFERROR(VLOOKUP($A1260,Sheet2!$Y$2:$AK$3116,COLUMN(L1259),FALSE),"")</f>
        <v>The Antlers - Familiars</v>
      </c>
      <c r="AK1260" s="12" t="str">
        <f>IFERROR(VLOOKUP($A1260,Sheet2!$Y$2:$AK$3116,COLUMN(M1259),FALSE),"")</f>
        <v>The manner in which The Antlers have nudged themselves towards indie rock‚Äôs very top tier has made for a fascinating watch. It‚Äôs certainly not unjustified; Hospice provided them with the most richly-deserved breakthrough since Boxer - superficially beautiful and thematically harrowing, its tale of a doomed relationship on a cancer ward proved an ordeal to wrench yourself away from, however devastating the subject matter. Burst Apart, meanwhile, diverged into more abstract lyrical territory while, if it was possible, surpassing its predecessor in terms of sheer sonic gorgeousness.</v>
      </c>
    </row>
    <row r="1261" spans="1:37">
      <c r="A1261" t="s">
        <v>11363</v>
      </c>
      <c r="B1261" s="3" t="s">
        <v>11358</v>
      </c>
      <c r="C1261" t="s">
        <v>173</v>
      </c>
      <c r="D1261" t="s">
        <v>174</v>
      </c>
      <c r="E1261" t="s">
        <v>11366</v>
      </c>
      <c r="F1261" t="s">
        <v>11361</v>
      </c>
      <c r="G1261" t="s">
        <v>11362</v>
      </c>
      <c r="H1261" t="s">
        <v>21</v>
      </c>
      <c r="I1261" t="s">
        <v>21</v>
      </c>
      <c r="J1261" t="s">
        <v>21</v>
      </c>
      <c r="K1261" t="s">
        <v>21</v>
      </c>
      <c r="L1261" t="s">
        <v>31</v>
      </c>
      <c r="M1261" t="s">
        <v>32</v>
      </c>
      <c r="N1261" t="s">
        <v>21</v>
      </c>
      <c r="O1261" t="s">
        <v>21</v>
      </c>
      <c r="P1261">
        <v>2013</v>
      </c>
      <c r="Q1261" t="s">
        <v>1950</v>
      </c>
      <c r="R1261" t="s">
        <v>21</v>
      </c>
      <c r="S1261" t="s">
        <v>21</v>
      </c>
      <c r="T1261">
        <v>6.7</v>
      </c>
      <c r="U1261">
        <f>SUM((T1261-6.977778)/1.271306)</f>
        <v>-0.21849814285467042</v>
      </c>
      <c r="V1261" t="s">
        <v>21</v>
      </c>
      <c r="W1261" t="s">
        <v>11367</v>
      </c>
      <c r="X1261" t="s">
        <v>11368</v>
      </c>
      <c r="Y1261" s="12" t="str">
        <f>IFERROR(VLOOKUP($A1261,Sheet2!$Y$2:$AK$3116,COLUMN(A1260),FALSE),"")</f>
        <v>False Idols</v>
      </c>
      <c r="Z1261" s="13">
        <f>IFERROR(VLOOKUP($A1261,Sheet2!$Y$2:$AK$3116,COLUMN(B1260),FALSE),"")</f>
        <v>41425</v>
      </c>
      <c r="AA1261" s="12" t="str">
        <f>IFERROR(VLOOKUP($A1261,Sheet2!$Y$2:$AK$3116,COLUMN(C1260),FALSE),"")</f>
        <v>Erik Thompson</v>
      </c>
      <c r="AB1261" s="12" t="str">
        <f>IFERROR(VLOOKUP($A1261,Sheet2!$Y$2:$AK$3116,COLUMN(D1260),FALSE),"")</f>
        <v>https://www.thelineofbestfit.com/author/ethompson</v>
      </c>
      <c r="AC1261" s="12" t="str">
        <f>IFERROR(VLOOKUP($A1261,Sheet2!$Y$2:$AK$3116,COLUMN(E1260),FALSE),"")</f>
        <v>https://www.thelineofbestfit.com/reviews/albums/tricky-false-idols-126441</v>
      </c>
      <c r="AD1261" s="12" t="str">
        <f>IFERROR(VLOOKUP($A1261,Sheet2!$Y$2:$AK$3116,COLUMN(F1260),FALSE),"")</f>
        <v>Tricky</v>
      </c>
      <c r="AE1261" s="12" t="str">
        <f>IFERROR(VLOOKUP($A1261,Sheet2!$Y$2:$AK$3116,COLUMN(G1260),FALSE),"")</f>
        <v>https://www.thelineofbestfit.com/artists/tricky-108489</v>
      </c>
      <c r="AF1261" s="13" t="str">
        <f>IFERROR(VLOOKUP($A1261,Sheet2!$Y$2:$AK$3116,COLUMN(H1260),FALSE),"")</f>
        <v>none</v>
      </c>
      <c r="AG1261" s="12">
        <f>IFERROR(VLOOKUP($A1261,Sheet2!$Y$2:$AK$3116,COLUMN(I1260),FALSE),"")</f>
        <v>7.5</v>
      </c>
      <c r="AH1261" s="12">
        <f>IFERROR(VLOOKUP($A1261,Sheet2!$Y$2:$AK$3116,COLUMN(J1260),FALSE),"")</f>
        <v>-2.1176853676474497E-2</v>
      </c>
      <c r="AI1261" s="12" t="str">
        <f>IFERROR(VLOOKUP($A1261,Sheet2!$Y$2:$AK$3116,COLUMN(K1260),FALSE),"")</f>
        <v>none</v>
      </c>
      <c r="AJ1261" s="12" t="str">
        <f>IFERROR(VLOOKUP($A1261,Sheet2!$Y$2:$AK$3116,COLUMN(L1260),FALSE),"")</f>
        <v>Tricky ‚Äì False Idols</v>
      </c>
      <c r="AK1261" s="12" t="str">
        <f>IFERROR(VLOOKUP($A1261,Sheet2!$Y$2:$AK$3116,COLUMN(M1260),FALSE),"")</f>
        <v>none</v>
      </c>
    </row>
    <row r="1262" spans="1:37">
      <c r="A1262" t="s">
        <v>1782</v>
      </c>
      <c r="B1262" s="3" t="s">
        <v>1773</v>
      </c>
      <c r="C1262" t="s">
        <v>1780</v>
      </c>
      <c r="D1262" t="s">
        <v>1781</v>
      </c>
      <c r="E1262" t="s">
        <v>1783</v>
      </c>
      <c r="F1262" t="s">
        <v>1776</v>
      </c>
      <c r="G1262" t="s">
        <v>1777</v>
      </c>
      <c r="H1262" t="s">
        <v>21</v>
      </c>
      <c r="I1262" t="s">
        <v>21</v>
      </c>
      <c r="J1262" t="s">
        <v>21</v>
      </c>
      <c r="K1262" t="s">
        <v>21</v>
      </c>
      <c r="L1262" t="s">
        <v>39</v>
      </c>
      <c r="M1262" t="s">
        <v>40</v>
      </c>
      <c r="N1262" t="s">
        <v>21</v>
      </c>
      <c r="O1262" t="s">
        <v>21</v>
      </c>
      <c r="P1262">
        <v>2016</v>
      </c>
      <c r="Q1262" t="s">
        <v>141</v>
      </c>
      <c r="R1262" t="s">
        <v>21</v>
      </c>
      <c r="S1262" t="s">
        <v>21</v>
      </c>
      <c r="T1262">
        <v>6.4</v>
      </c>
      <c r="U1262">
        <f>SUM((T1262-6.977778)/1.271306)</f>
        <v>-0.45447594835547023</v>
      </c>
      <c r="V1262" t="s">
        <v>21</v>
      </c>
      <c r="W1262" t="s">
        <v>1784</v>
      </c>
      <c r="X1262" t="s">
        <v>1785</v>
      </c>
      <c r="Y1262" s="12" t="str">
        <f>IFERROR(VLOOKUP($A1262,Sheet2!$Y$2:$AK$3116,COLUMN(A1261),FALSE),"")</f>
        <v>Fallen Angels</v>
      </c>
      <c r="Z1262" s="13">
        <f>IFERROR(VLOOKUP($A1262,Sheet2!$Y$2:$AK$3116,COLUMN(B1261),FALSE),"")</f>
        <v>42520</v>
      </c>
      <c r="AA1262" s="12" t="str">
        <f>IFERROR(VLOOKUP($A1262,Sheet2!$Y$2:$AK$3116,COLUMN(C1261),FALSE),"")</f>
        <v>Kevin Irwin</v>
      </c>
      <c r="AB1262" s="12" t="str">
        <f>IFERROR(VLOOKUP($A1262,Sheet2!$Y$2:$AK$3116,COLUMN(D1261),FALSE),"")</f>
        <v>https://www.thelineofbestfit.com/author/kevinirwin</v>
      </c>
      <c r="AC1262" s="12" t="str">
        <f>IFERROR(VLOOKUP($A1262,Sheet2!$Y$2:$AK$3116,COLUMN(E1261),FALSE),"")</f>
        <v>https://www.thelineofbestfit.com/reviews/albums/bob-dylan-fallen-angels</v>
      </c>
      <c r="AD1262" s="12" t="str">
        <f>IFERROR(VLOOKUP($A1262,Sheet2!$Y$2:$AK$3116,COLUMN(F1261),FALSE),"")</f>
        <v>Bob Dylan</v>
      </c>
      <c r="AE1262" s="12" t="str">
        <f>IFERROR(VLOOKUP($A1262,Sheet2!$Y$2:$AK$3116,COLUMN(G1261),FALSE),"")</f>
        <v>https://www.thelineofbestfit.com/artists/bob-dylan-103728</v>
      </c>
      <c r="AF1262" s="13" t="str">
        <f>IFERROR(VLOOKUP($A1262,Sheet2!$Y$2:$AK$3116,COLUMN(H1261),FALSE),"")</f>
        <v>none</v>
      </c>
      <c r="AG1262" s="12">
        <f>IFERROR(VLOOKUP($A1262,Sheet2!$Y$2:$AK$3116,COLUMN(I1261),FALSE),"")</f>
        <v>6.5</v>
      </c>
      <c r="AH1262" s="12">
        <f>IFERROR(VLOOKUP($A1262,Sheet2!$Y$2:$AK$3116,COLUMN(J1261),FALSE),"")</f>
        <v>-0.95688088674799787</v>
      </c>
      <c r="AI1262" s="12" t="str">
        <f>IFERROR(VLOOKUP($A1262,Sheet2!$Y$2:$AK$3116,COLUMN(K1261),FALSE),"")</f>
        <v>none</v>
      </c>
      <c r="AJ1262" s="12" t="str">
        <f>IFERROR(VLOOKUP($A1262,Sheet2!$Y$2:$AK$3116,COLUMN(L1261),FALSE),"")</f>
        <v>Bob Dylan croaks the classics</v>
      </c>
      <c r="AK1262" s="12" t="str">
        <f>IFERROR(VLOOKUP($A1262,Sheet2!$Y$2:$AK$3116,COLUMN(M1261),FALSE),"")</f>
        <v>‚ÄúDo you see yourself more as a singer or a poet?‚Äù they famously asked a 25-year-old Bob Dylan at a press conference in San Francisco in 1965. Fidgety and fumbling about with a cigarette, he gave a cheeky little grin as he told the giggling reporters ‚Äì ‚ÄúOh, I think of myself more as a song and dance man.‚Äù</v>
      </c>
    </row>
    <row r="1263" spans="1:37">
      <c r="A1263" t="s">
        <v>3922</v>
      </c>
      <c r="B1263" s="3" t="s">
        <v>3402</v>
      </c>
      <c r="C1263" t="s">
        <v>654</v>
      </c>
      <c r="D1263" t="s">
        <v>655</v>
      </c>
      <c r="E1263" t="s">
        <v>3923</v>
      </c>
      <c r="F1263" t="s">
        <v>3924</v>
      </c>
      <c r="G1263" t="s">
        <v>3925</v>
      </c>
      <c r="H1263" t="s">
        <v>21</v>
      </c>
      <c r="I1263" t="s">
        <v>21</v>
      </c>
      <c r="J1263" t="s">
        <v>21</v>
      </c>
      <c r="K1263" t="s">
        <v>21</v>
      </c>
      <c r="L1263" t="s">
        <v>39</v>
      </c>
      <c r="M1263" t="s">
        <v>40</v>
      </c>
      <c r="N1263" t="s">
        <v>21</v>
      </c>
      <c r="O1263" t="s">
        <v>21</v>
      </c>
      <c r="P1263">
        <v>2016</v>
      </c>
      <c r="Q1263" t="s">
        <v>1489</v>
      </c>
      <c r="R1263" t="s">
        <v>21</v>
      </c>
      <c r="S1263" t="s">
        <v>21</v>
      </c>
      <c r="T1263">
        <v>6.7</v>
      </c>
      <c r="U1263">
        <f>SUM((T1263-6.977778)/1.271306)</f>
        <v>-0.21849814285467042</v>
      </c>
      <c r="V1263" t="s">
        <v>21</v>
      </c>
      <c r="W1263" t="s">
        <v>3926</v>
      </c>
      <c r="X1263" t="s">
        <v>3927</v>
      </c>
      <c r="Y1263" s="12" t="str">
        <f>IFERROR(VLOOKUP($A1263,Sheet2!$Y$2:$AK$3116,COLUMN(A1262),FALSE),"")</f>
        <v>Fall Forever</v>
      </c>
      <c r="Z1263" s="13">
        <f>IFERROR(VLOOKUP($A1263,Sheet2!$Y$2:$AK$3116,COLUMN(B1262),FALSE),"")</f>
        <v>42531</v>
      </c>
      <c r="AA1263" s="12" t="str">
        <f>IFERROR(VLOOKUP($A1263,Sheet2!$Y$2:$AK$3116,COLUMN(C1262),FALSE),"")</f>
        <v>Joe Goggins</v>
      </c>
      <c r="AB1263" s="12" t="str">
        <f>IFERROR(VLOOKUP($A1263,Sheet2!$Y$2:$AK$3116,COLUMN(D1262),FALSE),"")</f>
        <v>https://www.thelineofbestfit.com/author/jgoggins</v>
      </c>
      <c r="AC1263" s="12" t="str">
        <f>IFERROR(VLOOKUP($A1263,Sheet2!$Y$2:$AK$3116,COLUMN(E1262),FALSE),"")</f>
        <v>https://www.thelineofbestfit.com/reviews/albums/fear-of-men-fall-forever</v>
      </c>
      <c r="AD1263" s="12" t="str">
        <f>IFERROR(VLOOKUP($A1263,Sheet2!$Y$2:$AK$3116,COLUMN(F1262),FALSE),"")</f>
        <v>Fear Of Men</v>
      </c>
      <c r="AE1263" s="12" t="str">
        <f>IFERROR(VLOOKUP($A1263,Sheet2!$Y$2:$AK$3116,COLUMN(G1262),FALSE),"")</f>
        <v>https://www.thelineofbestfit.com/artists/fear-of-men-104693</v>
      </c>
      <c r="AF1263" s="13">
        <f>IFERROR(VLOOKUP($A1263,Sheet2!$Y$2:$AK$3116,COLUMN(H1262),FALSE),"")</f>
        <v>42524</v>
      </c>
      <c r="AG1263" s="12">
        <f>IFERROR(VLOOKUP($A1263,Sheet2!$Y$2:$AK$3116,COLUMN(I1262),FALSE),"")</f>
        <v>5</v>
      </c>
      <c r="AH1263" s="12">
        <f>IFERROR(VLOOKUP($A1263,Sheet2!$Y$2:$AK$3116,COLUMN(J1262),FALSE),"")</f>
        <v>-2.3604369363552831</v>
      </c>
      <c r="AI1263" s="12" t="str">
        <f>IFERROR(VLOOKUP($A1263,Sheet2!$Y$2:$AK$3116,COLUMN(K1262),FALSE),"")</f>
        <v>United Kingdom</v>
      </c>
      <c r="AJ1263" s="12" t="str">
        <f>IFERROR(VLOOKUP($A1263,Sheet2!$Y$2:$AK$3116,COLUMN(L1262),FALSE),"")</f>
        <v>Urgency deserts Fear of Men at the crucial moment on Fall Forever</v>
      </c>
      <c r="AK1263" s="12" t="str">
        <f>IFERROR(VLOOKUP($A1263,Sheet2!$Y$2:$AK$3116,COLUMN(M1262),FALSE),"")</f>
        <v>The conventional wisdom, if such a thing exists these days, would have you believe that any band‚Äôs second record should be a hectic affair.</v>
      </c>
    </row>
    <row r="1264" spans="1:37">
      <c r="A1264" t="s">
        <v>1468</v>
      </c>
      <c r="B1264" s="3" t="s">
        <v>1467</v>
      </c>
      <c r="C1264" t="s">
        <v>729</v>
      </c>
      <c r="D1264" t="s">
        <v>730</v>
      </c>
      <c r="E1264" t="s">
        <v>1469</v>
      </c>
      <c r="F1264" t="s">
        <v>1470</v>
      </c>
      <c r="G1264" t="s">
        <v>1471</v>
      </c>
      <c r="H1264" t="s">
        <v>21</v>
      </c>
      <c r="I1264" t="s">
        <v>21</v>
      </c>
      <c r="J1264" t="s">
        <v>21</v>
      </c>
      <c r="K1264" t="s">
        <v>21</v>
      </c>
      <c r="L1264" t="s">
        <v>39</v>
      </c>
      <c r="M1264" t="s">
        <v>542</v>
      </c>
      <c r="N1264" t="s">
        <v>21</v>
      </c>
      <c r="O1264" t="s">
        <v>21</v>
      </c>
      <c r="P1264">
        <v>2017</v>
      </c>
      <c r="Q1264" t="s">
        <v>144</v>
      </c>
      <c r="R1264" t="s">
        <v>21</v>
      </c>
      <c r="S1264" t="s">
        <v>21</v>
      </c>
      <c r="T1264">
        <v>6.1</v>
      </c>
      <c r="U1264">
        <f>SUM((T1264-6.977778)/1.271306)</f>
        <v>-0.69045375385627072</v>
      </c>
      <c r="V1264" t="s">
        <v>21</v>
      </c>
      <c r="W1264" t="s">
        <v>1472</v>
      </c>
      <c r="X1264" t="s">
        <v>1473</v>
      </c>
      <c r="Y1264" s="12" t="str">
        <f>IFERROR(VLOOKUP($A1264,Sheet2!$Y$2:$AK$3116,COLUMN(A1263),FALSE),"")</f>
        <v>Fake Sugar</v>
      </c>
      <c r="Z1264" s="13">
        <f>IFERROR(VLOOKUP($A1264,Sheet2!$Y$2:$AK$3116,COLUMN(B1263),FALSE),"")</f>
        <v>42897</v>
      </c>
      <c r="AA1264" s="12" t="str">
        <f>IFERROR(VLOOKUP($A1264,Sheet2!$Y$2:$AK$3116,COLUMN(C1263),FALSE),"")</f>
        <v>Nathan Westley</v>
      </c>
      <c r="AB1264" s="12" t="str">
        <f>IFERROR(VLOOKUP($A1264,Sheet2!$Y$2:$AK$3116,COLUMN(D1263),FALSE),"")</f>
        <v>https://www.thelineofbestfit.com/author/nathanwestley</v>
      </c>
      <c r="AC1264" s="12" t="str">
        <f>IFERROR(VLOOKUP($A1264,Sheet2!$Y$2:$AK$3116,COLUMN(E1263),FALSE),"")</f>
        <v>https://www.thelineofbestfit.com/reviews/albums/beth-ditto-fake-sugar</v>
      </c>
      <c r="AD1264" s="12" t="str">
        <f>IFERROR(VLOOKUP($A1264,Sheet2!$Y$2:$AK$3116,COLUMN(F1263),FALSE),"")</f>
        <v>Beth Ditto</v>
      </c>
      <c r="AE1264" s="12" t="str">
        <f>IFERROR(VLOOKUP($A1264,Sheet2!$Y$2:$AK$3116,COLUMN(G1263),FALSE),"")</f>
        <v>none</v>
      </c>
      <c r="AF1264" s="13">
        <f>IFERROR(VLOOKUP($A1264,Sheet2!$Y$2:$AK$3116,COLUMN(H1263),FALSE),"")</f>
        <v>42902</v>
      </c>
      <c r="AG1264" s="12">
        <f>IFERROR(VLOOKUP($A1264,Sheet2!$Y$2:$AK$3116,COLUMN(I1263),FALSE),"")</f>
        <v>8</v>
      </c>
      <c r="AH1264" s="12">
        <f>IFERROR(VLOOKUP($A1264,Sheet2!$Y$2:$AK$3116,COLUMN(J1263),FALSE),"")</f>
        <v>0.44667516285928721</v>
      </c>
      <c r="AI1264" s="12" t="str">
        <f>IFERROR(VLOOKUP($A1264,Sheet2!$Y$2:$AK$3116,COLUMN(K1263),FALSE),"")</f>
        <v>United States</v>
      </c>
      <c r="AJ1264" s="12" t="str">
        <f>IFERROR(VLOOKUP($A1264,Sheet2!$Y$2:$AK$3116,COLUMN(L1263),FALSE),"")</f>
        <v>Beth Ditto‚Äôs Fake Sugar should get them talking</v>
      </c>
      <c r="AK1264" s="12" t="str">
        <f>IFERROR(VLOOKUP($A1264,Sheet2!$Y$2:$AK$3116,COLUMN(M1263),FALSE),"")</f>
        <v>Fashion designer, agony aunt and model are just some of the proffesions Beth Dito has successfully turned her hand to in recent years, but despite such branching away, it‚Äôs still her work as frontwoman of art punks The Gossip for which she is best known. However, her solo debut album Fake Sugar contains many signs that this might soon change.</v>
      </c>
    </row>
    <row r="1265" spans="1:37">
      <c r="A1265" t="s">
        <v>2691</v>
      </c>
      <c r="B1265" s="3" t="s">
        <v>2690</v>
      </c>
      <c r="C1265" t="s">
        <v>1431</v>
      </c>
      <c r="D1265" t="s">
        <v>1432</v>
      </c>
      <c r="E1265" t="s">
        <v>2692</v>
      </c>
      <c r="F1265" t="s">
        <v>2686</v>
      </c>
      <c r="G1265" t="s">
        <v>2687</v>
      </c>
      <c r="H1265" t="s">
        <v>21</v>
      </c>
      <c r="I1265" t="s">
        <v>21</v>
      </c>
      <c r="J1265" t="s">
        <v>21</v>
      </c>
      <c r="K1265" t="s">
        <v>21</v>
      </c>
      <c r="L1265" t="s">
        <v>39</v>
      </c>
      <c r="M1265" t="s">
        <v>40</v>
      </c>
      <c r="N1265" t="s">
        <v>21</v>
      </c>
      <c r="O1265" t="s">
        <v>21</v>
      </c>
      <c r="P1265">
        <v>2015</v>
      </c>
      <c r="Q1265" t="s">
        <v>1811</v>
      </c>
      <c r="R1265" t="s">
        <v>21</v>
      </c>
      <c r="S1265" t="s">
        <v>21</v>
      </c>
      <c r="T1265">
        <v>6.3</v>
      </c>
      <c r="U1265">
        <f>SUM((T1265-6.977778)/1.271306)</f>
        <v>-0.53313521685573728</v>
      </c>
      <c r="V1265" t="s">
        <v>21</v>
      </c>
      <c r="W1265" t="s">
        <v>2693</v>
      </c>
      <c r="X1265" t="s">
        <v>2694</v>
      </c>
      <c r="Y1265" s="12" t="str">
        <f>IFERROR(VLOOKUP($A1265,Sheet2!$Y$2:$AK$3116,COLUMN(A1264),FALSE),"")</f>
        <v>Faith In The Future</v>
      </c>
      <c r="Z1265" s="13">
        <f>IFERROR(VLOOKUP($A1265,Sheet2!$Y$2:$AK$3116,COLUMN(B1264),FALSE),"")</f>
        <v>42276</v>
      </c>
      <c r="AA1265" s="12" t="str">
        <f>IFERROR(VLOOKUP($A1265,Sheet2!$Y$2:$AK$3116,COLUMN(C1264),FALSE),"")</f>
        <v>Alex Wisgard</v>
      </c>
      <c r="AB1265" s="12" t="str">
        <f>IFERROR(VLOOKUP($A1265,Sheet2!$Y$2:$AK$3116,COLUMN(D1264),FALSE),"")</f>
        <v>https://www.thelineofbestfit.com/author/awisgard</v>
      </c>
      <c r="AC1265" s="12" t="str">
        <f>IFERROR(VLOOKUP($A1265,Sheet2!$Y$2:$AK$3116,COLUMN(E1264),FALSE),"")</f>
        <v>https://www.thelineofbestfit.com/reviews/albums/craig-finn-faith-in-the-future</v>
      </c>
      <c r="AD1265" s="12" t="str">
        <f>IFERROR(VLOOKUP($A1265,Sheet2!$Y$2:$AK$3116,COLUMN(F1264),FALSE),"")</f>
        <v>Craig Finn</v>
      </c>
      <c r="AE1265" s="12" t="str">
        <f>IFERROR(VLOOKUP($A1265,Sheet2!$Y$2:$AK$3116,COLUMN(G1264),FALSE),"")</f>
        <v>https://www.thelineofbestfit.com/artists/craig-finn-104100</v>
      </c>
      <c r="AF1265" s="13">
        <f>IFERROR(VLOOKUP($A1265,Sheet2!$Y$2:$AK$3116,COLUMN(H1264),FALSE),"")</f>
        <v>42265</v>
      </c>
      <c r="AG1265" s="12">
        <f>IFERROR(VLOOKUP($A1265,Sheet2!$Y$2:$AK$3116,COLUMN(I1264),FALSE),"")</f>
        <v>5</v>
      </c>
      <c r="AH1265" s="12">
        <f>IFERROR(VLOOKUP($A1265,Sheet2!$Y$2:$AK$3116,COLUMN(J1264),FALSE),"")</f>
        <v>-2.3604369363552831</v>
      </c>
      <c r="AI1265" s="12" t="str">
        <f>IFERROR(VLOOKUP($A1265,Sheet2!$Y$2:$AK$3116,COLUMN(K1264),FALSE),"")</f>
        <v>United States</v>
      </c>
      <c r="AJ1265" s="12" t="str">
        <f>IFERROR(VLOOKUP($A1265,Sheet2!$Y$2:$AK$3116,COLUMN(L1264),FALSE),"")</f>
        <v>Craig Finn‚Äôs latest solo LP is too similar to The Hold Steady to make any sense</v>
      </c>
      <c r="AK1265" s="12" t="str">
        <f>IFERROR(VLOOKUP($A1265,Sheet2!$Y$2:$AK$3116,COLUMN(M1264),FALSE),"")</f>
        <v>When the fourth Hold Steady album Stay Positive rolled around, it seemed like the new millennium finally had the classic rock and roll band it deserved; dense and literate, tough and tender, and aggressively catchy to boot, the band‚Äôs initial streak of albums was earth-shattering for anyone who would let them into their lives.</v>
      </c>
    </row>
    <row r="1266" spans="1:37">
      <c r="A1266" t="s">
        <v>2691</v>
      </c>
      <c r="B1266" s="3" t="s">
        <v>11524</v>
      </c>
      <c r="C1266" t="s">
        <v>18</v>
      </c>
      <c r="D1266" t="s">
        <v>18</v>
      </c>
      <c r="E1266" t="s">
        <v>11525</v>
      </c>
      <c r="F1266" t="s">
        <v>11526</v>
      </c>
      <c r="G1266" t="s">
        <v>11527</v>
      </c>
      <c r="H1266" t="s">
        <v>21</v>
      </c>
      <c r="I1266" t="s">
        <v>21</v>
      </c>
      <c r="J1266" t="s">
        <v>21</v>
      </c>
      <c r="K1266" t="s">
        <v>21</v>
      </c>
      <c r="L1266" t="s">
        <v>31</v>
      </c>
      <c r="M1266" t="s">
        <v>32</v>
      </c>
      <c r="N1266" t="s">
        <v>21</v>
      </c>
      <c r="O1266" t="s">
        <v>21</v>
      </c>
      <c r="P1266">
        <v>2001</v>
      </c>
      <c r="Q1266" t="s">
        <v>125</v>
      </c>
      <c r="R1266" t="s">
        <v>21</v>
      </c>
      <c r="S1266" t="s">
        <v>21</v>
      </c>
      <c r="T1266">
        <v>6.3</v>
      </c>
      <c r="U1266">
        <f>SUM((T1266-6.977778)/1.271306)</f>
        <v>-0.53313521685573728</v>
      </c>
      <c r="V1266" t="s">
        <v>21</v>
      </c>
      <c r="W1266" t="s">
        <v>11528</v>
      </c>
      <c r="X1266" t="s">
        <v>11529</v>
      </c>
      <c r="Y1266" s="12" t="str">
        <f>IFERROR(VLOOKUP($A1266,Sheet2!$Y$2:$AK$3116,COLUMN(A1265),FALSE),"")</f>
        <v>Faith In The Future</v>
      </c>
      <c r="Z1266" s="13">
        <f>IFERROR(VLOOKUP($A1266,Sheet2!$Y$2:$AK$3116,COLUMN(B1265),FALSE),"")</f>
        <v>42276</v>
      </c>
      <c r="AA1266" s="12" t="str">
        <f>IFERROR(VLOOKUP($A1266,Sheet2!$Y$2:$AK$3116,COLUMN(C1265),FALSE),"")</f>
        <v>Alex Wisgard</v>
      </c>
      <c r="AB1266" s="12" t="str">
        <f>IFERROR(VLOOKUP($A1266,Sheet2!$Y$2:$AK$3116,COLUMN(D1265),FALSE),"")</f>
        <v>https://www.thelineofbestfit.com/author/awisgard</v>
      </c>
      <c r="AC1266" s="12" t="str">
        <f>IFERROR(VLOOKUP($A1266,Sheet2!$Y$2:$AK$3116,COLUMN(E1265),FALSE),"")</f>
        <v>https://www.thelineofbestfit.com/reviews/albums/craig-finn-faith-in-the-future</v>
      </c>
      <c r="AD1266" s="12" t="str">
        <f>IFERROR(VLOOKUP($A1266,Sheet2!$Y$2:$AK$3116,COLUMN(F1265),FALSE),"")</f>
        <v>Craig Finn</v>
      </c>
      <c r="AE1266" s="12" t="str">
        <f>IFERROR(VLOOKUP($A1266,Sheet2!$Y$2:$AK$3116,COLUMN(G1265),FALSE),"")</f>
        <v>https://www.thelineofbestfit.com/artists/craig-finn-104100</v>
      </c>
      <c r="AF1266" s="13">
        <f>IFERROR(VLOOKUP($A1266,Sheet2!$Y$2:$AK$3116,COLUMN(H1265),FALSE),"")</f>
        <v>42265</v>
      </c>
      <c r="AG1266" s="12">
        <f>IFERROR(VLOOKUP($A1266,Sheet2!$Y$2:$AK$3116,COLUMN(I1265),FALSE),"")</f>
        <v>5</v>
      </c>
      <c r="AH1266" s="12">
        <f>IFERROR(VLOOKUP($A1266,Sheet2!$Y$2:$AK$3116,COLUMN(J1265),FALSE),"")</f>
        <v>-2.3604369363552831</v>
      </c>
      <c r="AI1266" s="12" t="str">
        <f>IFERROR(VLOOKUP($A1266,Sheet2!$Y$2:$AK$3116,COLUMN(K1265),FALSE),"")</f>
        <v>United States</v>
      </c>
      <c r="AJ1266" s="12" t="str">
        <f>IFERROR(VLOOKUP($A1266,Sheet2!$Y$2:$AK$3116,COLUMN(L1265),FALSE),"")</f>
        <v>Craig Finn‚Äôs latest solo LP is too similar to The Hold Steady to make any sense</v>
      </c>
      <c r="AK1266" s="12" t="str">
        <f>IFERROR(VLOOKUP($A1266,Sheet2!$Y$2:$AK$3116,COLUMN(M1265),FALSE),"")</f>
        <v>When the fourth Hold Steady album Stay Positive rolled around, it seemed like the new millennium finally had the classic rock and roll band it deserved; dense and literate, tough and tender, and aggressively catchy to boot, the band‚Äôs initial streak of albums was earth-shattering for anyone who would let them into their lives.</v>
      </c>
    </row>
    <row r="1267" spans="1:37">
      <c r="A1267" t="s">
        <v>11997</v>
      </c>
      <c r="B1267" s="3" t="s">
        <v>11996</v>
      </c>
      <c r="C1267" t="s">
        <v>18</v>
      </c>
      <c r="D1267" t="s">
        <v>18</v>
      </c>
      <c r="E1267" t="s">
        <v>11998</v>
      </c>
      <c r="F1267" t="s">
        <v>11999</v>
      </c>
      <c r="G1267" t="s">
        <v>12000</v>
      </c>
      <c r="H1267" t="s">
        <v>21</v>
      </c>
      <c r="I1267" t="s">
        <v>21</v>
      </c>
      <c r="J1267" t="s">
        <v>21</v>
      </c>
      <c r="K1267" t="s">
        <v>21</v>
      </c>
      <c r="L1267" t="s">
        <v>39</v>
      </c>
      <c r="M1267" t="s">
        <v>40</v>
      </c>
      <c r="N1267" t="s">
        <v>21</v>
      </c>
      <c r="O1267" t="s">
        <v>21</v>
      </c>
      <c r="P1267">
        <v>2013</v>
      </c>
      <c r="Q1267" t="s">
        <v>479</v>
      </c>
      <c r="R1267" t="s">
        <v>21</v>
      </c>
      <c r="S1267" t="s">
        <v>21</v>
      </c>
      <c r="T1267">
        <v>5.9</v>
      </c>
      <c r="U1267">
        <f>SUM((T1267-6.977778)/1.271306)</f>
        <v>-0.8477722908568035</v>
      </c>
      <c r="V1267" t="s">
        <v>21</v>
      </c>
      <c r="W1267" t="s">
        <v>12001</v>
      </c>
      <c r="X1267" t="s">
        <v>12002</v>
      </c>
      <c r="Y1267" s="12" t="str">
        <f>IFERROR(VLOOKUP($A1267,Sheet2!$Y$2:$AK$3116,COLUMN(A1266),FALSE),"")</f>
        <v>Fain</v>
      </c>
      <c r="Z1267" s="13">
        <f>IFERROR(VLOOKUP($A1267,Sheet2!$Y$2:$AK$3116,COLUMN(B1266),FALSE),"")</f>
        <v>41388</v>
      </c>
      <c r="AA1267" s="12" t="str">
        <f>IFERROR(VLOOKUP($A1267,Sheet2!$Y$2:$AK$3116,COLUMN(C1266),FALSE),"")</f>
        <v>Janne Oinonen</v>
      </c>
      <c r="AB1267" s="12" t="str">
        <f>IFERROR(VLOOKUP($A1267,Sheet2!$Y$2:$AK$3116,COLUMN(D1266),FALSE),"")</f>
        <v>https://www.thelineofbestfit.com/author/JOinonen</v>
      </c>
      <c r="AC1267" s="12" t="str">
        <f>IFERROR(VLOOKUP($A1267,Sheet2!$Y$2:$AK$3116,COLUMN(E1266),FALSE),"")</f>
        <v>https://www.thelineofbestfit.com/reviews/albums/wolf-people-fain-123663</v>
      </c>
      <c r="AD1267" s="12" t="str">
        <f>IFERROR(VLOOKUP($A1267,Sheet2!$Y$2:$AK$3116,COLUMN(F1266),FALSE),"")</f>
        <v>Wolf People</v>
      </c>
      <c r="AE1267" s="12" t="str">
        <f>IFERROR(VLOOKUP($A1267,Sheet2!$Y$2:$AK$3116,COLUMN(G1266),FALSE),"")</f>
        <v>https://www.thelineofbestfit.com/artists/wolf-people-108776</v>
      </c>
      <c r="AF1267" s="13" t="str">
        <f>IFERROR(VLOOKUP($A1267,Sheet2!$Y$2:$AK$3116,COLUMN(H1266),FALSE),"")</f>
        <v>none</v>
      </c>
      <c r="AG1267" s="12">
        <f>IFERROR(VLOOKUP($A1267,Sheet2!$Y$2:$AK$3116,COLUMN(I1266),FALSE),"")</f>
        <v>8.5</v>
      </c>
      <c r="AH1267" s="12">
        <f>IFERROR(VLOOKUP($A1267,Sheet2!$Y$2:$AK$3116,COLUMN(J1266),FALSE),"")</f>
        <v>0.91452717939504891</v>
      </c>
      <c r="AI1267" s="12" t="str">
        <f>IFERROR(VLOOKUP($A1267,Sheet2!$Y$2:$AK$3116,COLUMN(K1266),FALSE),"")</f>
        <v>none</v>
      </c>
      <c r="AJ1267" s="12" t="str">
        <f>IFERROR(VLOOKUP($A1267,Sheet2!$Y$2:$AK$3116,COLUMN(L1266),FALSE),"")</f>
        <v>Wolf People ‚Äì Fain</v>
      </c>
      <c r="AK1267" s="12" t="str">
        <f>IFERROR(VLOOKUP($A1267,Sheet2!$Y$2:$AK$3116,COLUMN(M1266),FALSE),"")</f>
        <v>none</v>
      </c>
    </row>
    <row r="1268" spans="1:37">
      <c r="A1268" t="s">
        <v>4373</v>
      </c>
      <c r="B1268" s="3" t="s">
        <v>4372</v>
      </c>
      <c r="C1268" t="s">
        <v>96</v>
      </c>
      <c r="D1268" t="s">
        <v>97</v>
      </c>
      <c r="E1268" t="s">
        <v>4374</v>
      </c>
      <c r="F1268" t="s">
        <v>4375</v>
      </c>
      <c r="G1268" t="s">
        <v>4376</v>
      </c>
      <c r="H1268" t="s">
        <v>21</v>
      </c>
      <c r="I1268" t="s">
        <v>21</v>
      </c>
      <c r="J1268" t="s">
        <v>21</v>
      </c>
      <c r="K1268" t="s">
        <v>21</v>
      </c>
      <c r="L1268" t="s">
        <v>31</v>
      </c>
      <c r="M1268" t="s">
        <v>32</v>
      </c>
      <c r="N1268" t="s">
        <v>21</v>
      </c>
      <c r="O1268" t="s">
        <v>21</v>
      </c>
      <c r="P1268">
        <v>2015</v>
      </c>
      <c r="Q1268" t="s">
        <v>4377</v>
      </c>
      <c r="R1268" t="s">
        <v>21</v>
      </c>
      <c r="S1268" t="s">
        <v>21</v>
      </c>
      <c r="T1268">
        <v>7.3</v>
      </c>
      <c r="U1268">
        <f>SUM((T1268-6.977778)/1.271306)</f>
        <v>0.25345746814692921</v>
      </c>
      <c r="V1268" t="s">
        <v>21</v>
      </c>
      <c r="W1268" t="s">
        <v>4378</v>
      </c>
      <c r="X1268" t="s">
        <v>4379</v>
      </c>
      <c r="Y1268" s="12" t="str">
        <f>IFERROR(VLOOKUP($A1268,Sheet2!$Y$2:$AK$3116,COLUMN(A1267),FALSE),"")</f>
        <v>Fading Love</v>
      </c>
      <c r="Z1268" s="13">
        <f>IFERROR(VLOOKUP($A1268,Sheet2!$Y$2:$AK$3116,COLUMN(B1267),FALSE),"")</f>
        <v>42115</v>
      </c>
      <c r="AA1268" s="12" t="str">
        <f>IFERROR(VLOOKUP($A1268,Sheet2!$Y$2:$AK$3116,COLUMN(C1267),FALSE),"")</f>
        <v>Phil Gwyn</v>
      </c>
      <c r="AB1268" s="12" t="str">
        <f>IFERROR(VLOOKUP($A1268,Sheet2!$Y$2:$AK$3116,COLUMN(D1267),FALSE),"")</f>
        <v>https://www.thelineofbestfit.com/author/pgwyn</v>
      </c>
      <c r="AC1268" s="12" t="str">
        <f>IFERROR(VLOOKUP($A1268,Sheet2!$Y$2:$AK$3116,COLUMN(E1267),FALSE),"")</f>
        <v>https://www.thelineofbestfit.com/reviews/albums/george-fitzgerald-fading-love</v>
      </c>
      <c r="AD1268" s="12" t="str">
        <f>IFERROR(VLOOKUP($A1268,Sheet2!$Y$2:$AK$3116,COLUMN(F1267),FALSE),"")</f>
        <v>George Fitzgerald</v>
      </c>
      <c r="AE1268" s="12" t="str">
        <f>IFERROR(VLOOKUP($A1268,Sheet2!$Y$2:$AK$3116,COLUMN(G1267),FALSE),"")</f>
        <v>https://www.thelineofbestfit.com/artists/george-fitzgerald-104906</v>
      </c>
      <c r="AF1268" s="13">
        <f>IFERROR(VLOOKUP($A1268,Sheet2!$Y$2:$AK$3116,COLUMN(H1267),FALSE),"")</f>
        <v>42121</v>
      </c>
      <c r="AG1268" s="12">
        <f>IFERROR(VLOOKUP($A1268,Sheet2!$Y$2:$AK$3116,COLUMN(I1267),FALSE),"")</f>
        <v>6</v>
      </c>
      <c r="AH1268" s="12">
        <f>IFERROR(VLOOKUP($A1268,Sheet2!$Y$2:$AK$3116,COLUMN(J1267),FALSE),"")</f>
        <v>-1.4247329032837597</v>
      </c>
      <c r="AI1268" s="12" t="str">
        <f>IFERROR(VLOOKUP($A1268,Sheet2!$Y$2:$AK$3116,COLUMN(K1267),FALSE),"")</f>
        <v>United Kingdom, Germany</v>
      </c>
      <c r="AJ1268" s="12" t="str">
        <f>IFERROR(VLOOKUP($A1268,Sheet2!$Y$2:$AK$3116,COLUMN(L1267),FALSE),"")</f>
        <v>Life isn‚Äôt all boat parties and weekend hedonism for George Fitzgerald</v>
      </c>
      <c r="AK1268" s="12" t="str">
        <f>IFERROR(VLOOKUP($A1268,Sheet2!$Y$2:$AK$3116,COLUMN(M1267),FALSE),"")</f>
        <v>It‚Äôs five years since George Fitzgerald released his first single ‚ÄúThe Let Down‚Äù on Hotflush Recordings. It might have either been the track‚Äôs nervous shuffle or the label association, but Fitzgerald was instantly likened to Joy Orbison (also of Hotflush) and heralded as part of the vanguard of producers at the business end of what was unfortunate enough to be termed ‚Äòpost-dubstep‚Äô. He‚Äôs been opening up new frontiers for himself ever since, with the Shackled, Silhouette, Child and then Needs You EPs across 2011 and 2012 racing through amalgamations of UK garage, sparse bass music, house, and most recently the breathless techno of ‚ÄúNeeds You‚Äù. There‚Äôs no doubt about it; Fitzgerald has always moved with the times, but his debut album Fading Love is a bigger leap than any he‚Äôs attempted before.</v>
      </c>
    </row>
    <row r="1269" spans="1:37">
      <c r="A1269" t="s">
        <v>3091</v>
      </c>
      <c r="B1269" s="3" t="s">
        <v>3090</v>
      </c>
      <c r="C1269" t="s">
        <v>2878</v>
      </c>
      <c r="D1269" t="s">
        <v>2879</v>
      </c>
      <c r="E1269" t="s">
        <v>3092</v>
      </c>
      <c r="F1269" t="s">
        <v>3093</v>
      </c>
      <c r="G1269" t="s">
        <v>3094</v>
      </c>
      <c r="H1269" t="s">
        <v>21</v>
      </c>
      <c r="I1269" t="s">
        <v>21</v>
      </c>
      <c r="J1269" t="s">
        <v>21</v>
      </c>
      <c r="K1269" t="s">
        <v>21</v>
      </c>
      <c r="L1269" t="s">
        <v>39</v>
      </c>
      <c r="M1269" t="s">
        <v>40</v>
      </c>
      <c r="N1269" t="s">
        <v>21</v>
      </c>
      <c r="O1269" t="s">
        <v>21</v>
      </c>
      <c r="P1269">
        <v>2015</v>
      </c>
      <c r="Q1269" t="s">
        <v>136</v>
      </c>
      <c r="R1269" t="s">
        <v>21</v>
      </c>
      <c r="S1269" t="s">
        <v>21</v>
      </c>
      <c r="T1269">
        <v>8.4</v>
      </c>
      <c r="U1269">
        <f>SUM((T1269-6.977778)/1.271306)</f>
        <v>1.1187094216498628</v>
      </c>
      <c r="V1269" t="s">
        <v>73</v>
      </c>
      <c r="W1269" t="s">
        <v>3095</v>
      </c>
      <c r="X1269" t="s">
        <v>3096</v>
      </c>
      <c r="Y1269" s="12" t="str">
        <f>IFERROR(VLOOKUP($A1269,Sheet2!$Y$2:$AK$3116,COLUMN(A1268),FALSE),"")</f>
        <v>Fading Frontier</v>
      </c>
      <c r="Z1269" s="13">
        <f>IFERROR(VLOOKUP($A1269,Sheet2!$Y$2:$AK$3116,COLUMN(B1268),FALSE),"")</f>
        <v>42291</v>
      </c>
      <c r="AA1269" s="12" t="str">
        <f>IFERROR(VLOOKUP($A1269,Sheet2!$Y$2:$AK$3116,COLUMN(C1268),FALSE),"")</f>
        <v>Ian Paterson</v>
      </c>
      <c r="AB1269" s="12" t="str">
        <f>IFERROR(VLOOKUP($A1269,Sheet2!$Y$2:$AK$3116,COLUMN(D1268),FALSE),"")</f>
        <v>https://www.thelineofbestfit.com/author/ipaterson</v>
      </c>
      <c r="AC1269" s="12" t="str">
        <f>IFERROR(VLOOKUP($A1269,Sheet2!$Y$2:$AK$3116,COLUMN(E1268),FALSE),"")</f>
        <v>https://www.thelineofbestfit.com/reviews/albums/deerhunter-fading-frontier</v>
      </c>
      <c r="AD1269" s="12" t="str">
        <f>IFERROR(VLOOKUP($A1269,Sheet2!$Y$2:$AK$3116,COLUMN(F1268),FALSE),"")</f>
        <v>Deerhunter</v>
      </c>
      <c r="AE1269" s="12" t="str">
        <f>IFERROR(VLOOKUP($A1269,Sheet2!$Y$2:$AK$3116,COLUMN(G1268),FALSE),"")</f>
        <v>https://www.thelineofbestfit.com/artists/deerhunter-104301</v>
      </c>
      <c r="AF1269" s="13">
        <f>IFERROR(VLOOKUP($A1269,Sheet2!$Y$2:$AK$3116,COLUMN(H1268),FALSE),"")</f>
        <v>42293</v>
      </c>
      <c r="AG1269" s="12">
        <f>IFERROR(VLOOKUP($A1269,Sheet2!$Y$2:$AK$3116,COLUMN(I1268),FALSE),"")</f>
        <v>7</v>
      </c>
      <c r="AH1269" s="12">
        <f>IFERROR(VLOOKUP($A1269,Sheet2!$Y$2:$AK$3116,COLUMN(J1268),FALSE),"")</f>
        <v>-0.48902887021223618</v>
      </c>
      <c r="AI1269" s="12" t="str">
        <f>IFERROR(VLOOKUP($A1269,Sheet2!$Y$2:$AK$3116,COLUMN(K1268),FALSE),"")</f>
        <v>none</v>
      </c>
      <c r="AJ1269" s="12" t="str">
        <f>IFERROR(VLOOKUP($A1269,Sheet2!$Y$2:$AK$3116,COLUMN(L1268),FALSE),"")</f>
        <v>Deerhunter have nearly, but not quite, made their classic rock album</v>
      </c>
      <c r="AK1269" s="12" t="str">
        <f>IFERROR(VLOOKUP($A1269,Sheet2!$Y$2:$AK$3116,COLUMN(M1268),FALSE),"")</f>
        <v xml:space="preserve">Turning thirty years old is an often dreaded milestone. In theory, it can seem like a sudden, brutal end to youth. </v>
      </c>
    </row>
    <row r="1270" spans="1:37">
      <c r="A1270" t="s">
        <v>12095</v>
      </c>
      <c r="B1270" s="3" t="s">
        <v>208</v>
      </c>
      <c r="C1270" t="s">
        <v>18</v>
      </c>
      <c r="D1270" t="s">
        <v>18</v>
      </c>
      <c r="E1270" t="s">
        <v>12096</v>
      </c>
      <c r="F1270" t="s">
        <v>12093</v>
      </c>
      <c r="G1270" t="s">
        <v>12094</v>
      </c>
      <c r="H1270" t="s">
        <v>21</v>
      </c>
      <c r="I1270" t="s">
        <v>21</v>
      </c>
      <c r="J1270" t="s">
        <v>21</v>
      </c>
      <c r="K1270" t="s">
        <v>21</v>
      </c>
      <c r="L1270" t="s">
        <v>39</v>
      </c>
      <c r="M1270" t="s">
        <v>40</v>
      </c>
      <c r="N1270" t="s">
        <v>21</v>
      </c>
      <c r="O1270" t="s">
        <v>21</v>
      </c>
      <c r="P1270">
        <v>2013</v>
      </c>
      <c r="Q1270" t="s">
        <v>214</v>
      </c>
      <c r="R1270" t="s">
        <v>21</v>
      </c>
      <c r="S1270" t="s">
        <v>21</v>
      </c>
      <c r="T1270">
        <v>8.1</v>
      </c>
      <c r="U1270">
        <f>SUM((T1270-6.977778)/1.271306)</f>
        <v>0.88273161614906226</v>
      </c>
      <c r="V1270" t="s">
        <v>21</v>
      </c>
      <c r="W1270" t="s">
        <v>12097</v>
      </c>
      <c r="X1270" t="s">
        <v>12098</v>
      </c>
      <c r="Y1270" s="12" t="str">
        <f>IFERROR(VLOOKUP($A1270,Sheet2!$Y$2:$AK$3116,COLUMN(A1269),FALSE),"")</f>
        <v>Fade</v>
      </c>
      <c r="Z1270" s="13">
        <f>IFERROR(VLOOKUP($A1270,Sheet2!$Y$2:$AK$3116,COLUMN(B1269),FALSE),"")</f>
        <v>41284</v>
      </c>
      <c r="AA1270" s="12" t="str">
        <f>IFERROR(VLOOKUP($A1270,Sheet2!$Y$2:$AK$3116,COLUMN(C1269),FALSE),"")</f>
        <v>Freddie O'Farrell</v>
      </c>
      <c r="AB1270" s="12" t="str">
        <f>IFERROR(VLOOKUP($A1270,Sheet2!$Y$2:$AK$3116,COLUMN(D1269),FALSE),"")</f>
        <v>https://www.thelineofbestfit.com/author/fofarrell</v>
      </c>
      <c r="AC1270" s="12" t="str">
        <f>IFERROR(VLOOKUP($A1270,Sheet2!$Y$2:$AK$3116,COLUMN(E1269),FALSE),"")</f>
        <v>https://www.thelineofbestfit.com/reviews/albums/yo-la-tengo-fade-115446</v>
      </c>
      <c r="AD1270" s="12" t="str">
        <f>IFERROR(VLOOKUP($A1270,Sheet2!$Y$2:$AK$3116,COLUMN(F1269),FALSE),"")</f>
        <v>Yo La Tengo</v>
      </c>
      <c r="AE1270" s="12" t="str">
        <f>IFERROR(VLOOKUP($A1270,Sheet2!$Y$2:$AK$3116,COLUMN(G1269),FALSE),"")</f>
        <v>https://www.thelineofbestfit.com/artists/yo-la-tengo-108838</v>
      </c>
      <c r="AF1270" s="13" t="str">
        <f>IFERROR(VLOOKUP($A1270,Sheet2!$Y$2:$AK$3116,COLUMN(H1269),FALSE),"")</f>
        <v>none</v>
      </c>
      <c r="AG1270" s="12">
        <f>IFERROR(VLOOKUP($A1270,Sheet2!$Y$2:$AK$3116,COLUMN(I1269),FALSE),"")</f>
        <v>8.5</v>
      </c>
      <c r="AH1270" s="12">
        <f>IFERROR(VLOOKUP($A1270,Sheet2!$Y$2:$AK$3116,COLUMN(J1269),FALSE),"")</f>
        <v>0.91452717939504891</v>
      </c>
      <c r="AI1270" s="12" t="str">
        <f>IFERROR(VLOOKUP($A1270,Sheet2!$Y$2:$AK$3116,COLUMN(K1269),FALSE),"")</f>
        <v>none</v>
      </c>
      <c r="AJ1270" s="12" t="str">
        <f>IFERROR(VLOOKUP($A1270,Sheet2!$Y$2:$AK$3116,COLUMN(L1269),FALSE),"")</f>
        <v>Yo La Tengo ‚Äì Fade</v>
      </c>
      <c r="AK1270" s="12" t="str">
        <f>IFERROR(VLOOKUP($A1270,Sheet2!$Y$2:$AK$3116,COLUMN(M1269),FALSE),"")</f>
        <v>none</v>
      </c>
    </row>
    <row r="1271" spans="1:37">
      <c r="A1271" t="s">
        <v>3865</v>
      </c>
      <c r="B1271" s="3" t="s">
        <v>3862</v>
      </c>
      <c r="C1271" t="s">
        <v>2024</v>
      </c>
      <c r="D1271" t="s">
        <v>2025</v>
      </c>
      <c r="E1271" t="s">
        <v>3869</v>
      </c>
      <c r="F1271" t="s">
        <v>3865</v>
      </c>
      <c r="G1271" t="s">
        <v>3866</v>
      </c>
      <c r="H1271" t="s">
        <v>21</v>
      </c>
      <c r="I1271" t="s">
        <v>21</v>
      </c>
      <c r="J1271" t="s">
        <v>21</v>
      </c>
      <c r="K1271" t="s">
        <v>21</v>
      </c>
      <c r="L1271" t="s">
        <v>31</v>
      </c>
      <c r="M1271" t="s">
        <v>32</v>
      </c>
      <c r="N1271" t="s">
        <v>21</v>
      </c>
      <c r="O1271" t="s">
        <v>21</v>
      </c>
      <c r="P1271">
        <v>2013</v>
      </c>
      <c r="Q1271" t="s">
        <v>1615</v>
      </c>
      <c r="R1271" t="s">
        <v>21</v>
      </c>
      <c r="S1271" t="s">
        <v>21</v>
      </c>
      <c r="T1271">
        <v>8.1999999999999993</v>
      </c>
      <c r="U1271">
        <f>SUM((T1271-6.977778)/1.271306)</f>
        <v>0.96139088464932865</v>
      </c>
      <c r="V1271" t="s">
        <v>21</v>
      </c>
      <c r="W1271" t="s">
        <v>3870</v>
      </c>
      <c r="X1271" t="s">
        <v>3871</v>
      </c>
      <c r="Y1271" s="12" t="str">
        <f>IFERROR(VLOOKUP($A1271,Sheet2!$Y$2:$AK$3116,COLUMN(A1270),FALSE),"")</f>
        <v>Factory Floor</v>
      </c>
      <c r="Z1271" s="13">
        <f>IFERROR(VLOOKUP($A1271,Sheet2!$Y$2:$AK$3116,COLUMN(B1270),FALSE),"")</f>
        <v>41519</v>
      </c>
      <c r="AA1271" s="12" t="str">
        <f>IFERROR(VLOOKUP($A1271,Sheet2!$Y$2:$AK$3116,COLUMN(C1270),FALSE),"")</f>
        <v>Jude Clarke</v>
      </c>
      <c r="AB1271" s="12" t="str">
        <f>IFERROR(VLOOKUP($A1271,Sheet2!$Y$2:$AK$3116,COLUMN(D1270),FALSE),"")</f>
        <v>https://www.thelineofbestfit.com/author/jude</v>
      </c>
      <c r="AC1271" s="12" t="str">
        <f>IFERROR(VLOOKUP($A1271,Sheet2!$Y$2:$AK$3116,COLUMN(E1270),FALSE),"")</f>
        <v>https://www.thelineofbestfit.com/reviews/albums/factory-floor-factory-floor-136109</v>
      </c>
      <c r="AD1271" s="12" t="str">
        <f>IFERROR(VLOOKUP($A1271,Sheet2!$Y$2:$AK$3116,COLUMN(F1270),FALSE),"")</f>
        <v>Factory Floor</v>
      </c>
      <c r="AE1271" s="12" t="str">
        <f>IFERROR(VLOOKUP($A1271,Sheet2!$Y$2:$AK$3116,COLUMN(G1270),FALSE),"")</f>
        <v>https://www.thelineofbestfit.com/artists/factory-floor-104655</v>
      </c>
      <c r="AF1271" s="13" t="str">
        <f>IFERROR(VLOOKUP($A1271,Sheet2!$Y$2:$AK$3116,COLUMN(H1270),FALSE),"")</f>
        <v>none</v>
      </c>
      <c r="AG1271" s="12">
        <f>IFERROR(VLOOKUP($A1271,Sheet2!$Y$2:$AK$3116,COLUMN(I1270),FALSE),"")</f>
        <v>8.5</v>
      </c>
      <c r="AH1271" s="12">
        <f>IFERROR(VLOOKUP($A1271,Sheet2!$Y$2:$AK$3116,COLUMN(J1270),FALSE),"")</f>
        <v>0.91452717939504891</v>
      </c>
      <c r="AI1271" s="12" t="str">
        <f>IFERROR(VLOOKUP($A1271,Sheet2!$Y$2:$AK$3116,COLUMN(K1270),FALSE),"")</f>
        <v>none</v>
      </c>
      <c r="AJ1271" s="12" t="str">
        <f>IFERROR(VLOOKUP($A1271,Sheet2!$Y$2:$AK$3116,COLUMN(L1270),FALSE),"")</f>
        <v>Factory Floor ‚Äì Factory Floor</v>
      </c>
      <c r="AK1271" s="12" t="str">
        <f>IFERROR(VLOOKUP($A1271,Sheet2!$Y$2:$AK$3116,COLUMN(M1270),FALSE),"")</f>
        <v>none</v>
      </c>
    </row>
    <row r="1272" spans="1:37">
      <c r="A1272" t="s">
        <v>9687</v>
      </c>
      <c r="B1272" s="3" t="s">
        <v>8881</v>
      </c>
      <c r="C1272" t="s">
        <v>18</v>
      </c>
      <c r="D1272" t="s">
        <v>18</v>
      </c>
      <c r="E1272" t="s">
        <v>9688</v>
      </c>
      <c r="F1272" t="s">
        <v>1663</v>
      </c>
      <c r="G1272" t="s">
        <v>1664</v>
      </c>
      <c r="H1272" t="s">
        <v>21</v>
      </c>
      <c r="I1272" t="s">
        <v>21</v>
      </c>
      <c r="J1272" t="s">
        <v>21</v>
      </c>
      <c r="K1272" t="s">
        <v>21</v>
      </c>
      <c r="L1272" t="s">
        <v>300</v>
      </c>
      <c r="M1272" t="s">
        <v>301</v>
      </c>
      <c r="N1272" t="s">
        <v>21</v>
      </c>
      <c r="O1272" t="s">
        <v>21</v>
      </c>
      <c r="P1272">
        <v>2016</v>
      </c>
      <c r="Q1272" t="s">
        <v>214</v>
      </c>
      <c r="R1272" t="s">
        <v>21</v>
      </c>
      <c r="S1272" t="s">
        <v>21</v>
      </c>
      <c r="T1272">
        <v>8</v>
      </c>
      <c r="U1272">
        <f>SUM((T1272-6.977778)/1.271306)</f>
        <v>0.80407234764879587</v>
      </c>
      <c r="V1272" t="s">
        <v>21</v>
      </c>
      <c r="W1272" t="s">
        <v>9689</v>
      </c>
      <c r="X1272" t="s">
        <v>9690</v>
      </c>
      <c r="Y1272" s="12" t="str">
        <f>IFERROR(VLOOKUP($A1272,Sheet2!$Y$2:$AK$3116,COLUMN(A1271),FALSE),"")</f>
        <v>Eyes on the Lines</v>
      </c>
      <c r="Z1272" s="13">
        <f>IFERROR(VLOOKUP($A1272,Sheet2!$Y$2:$AK$3116,COLUMN(B1271),FALSE),"")</f>
        <v>42523</v>
      </c>
      <c r="AA1272" s="12" t="str">
        <f>IFERROR(VLOOKUP($A1272,Sheet2!$Y$2:$AK$3116,COLUMN(C1271),FALSE),"")</f>
        <v>Janne Oinonen</v>
      </c>
      <c r="AB1272" s="12" t="str">
        <f>IFERROR(VLOOKUP($A1272,Sheet2!$Y$2:$AK$3116,COLUMN(D1271),FALSE),"")</f>
        <v>https://www.thelineofbestfit.com/author/JOinonen</v>
      </c>
      <c r="AC1272" s="12" t="str">
        <f>IFERROR(VLOOKUP($A1272,Sheet2!$Y$2:$AK$3116,COLUMN(E1271),FALSE),"")</f>
        <v>https://www.thelineofbestfit.com/reviews/albums/steve-gunn-eyes-on-the-lines</v>
      </c>
      <c r="AD1272" s="12" t="str">
        <f>IFERROR(VLOOKUP($A1272,Sheet2!$Y$2:$AK$3116,COLUMN(F1271),FALSE),"")</f>
        <v>Steve Gunn</v>
      </c>
      <c r="AE1272" s="12" t="str">
        <f>IFERROR(VLOOKUP($A1272,Sheet2!$Y$2:$AK$3116,COLUMN(G1271),FALSE),"")</f>
        <v>https://www.thelineofbestfit.com/artists/steve-gunn</v>
      </c>
      <c r="AF1272" s="13">
        <f>IFERROR(VLOOKUP($A1272,Sheet2!$Y$2:$AK$3116,COLUMN(H1271),FALSE),"")</f>
        <v>42524</v>
      </c>
      <c r="AG1272" s="12">
        <f>IFERROR(VLOOKUP($A1272,Sheet2!$Y$2:$AK$3116,COLUMN(I1271),FALSE),"")</f>
        <v>8</v>
      </c>
      <c r="AH1272" s="12">
        <f>IFERROR(VLOOKUP($A1272,Sheet2!$Y$2:$AK$3116,COLUMN(J1271),FALSE),"")</f>
        <v>0.44667516285928721</v>
      </c>
      <c r="AI1272" s="12" t="str">
        <f>IFERROR(VLOOKUP($A1272,Sheet2!$Y$2:$AK$3116,COLUMN(K1271),FALSE),"")</f>
        <v>United States</v>
      </c>
      <c r="AJ1272" s="12" t="str">
        <f>IFERROR(VLOOKUP($A1272,Sheet2!$Y$2:$AK$3116,COLUMN(L1271),FALSE),"")</f>
        <v>Eyes on the Lines continues Steve Gunn‚Äôs surefooted journey deeper into melody</v>
      </c>
      <c r="AK1272" s="12" t="str">
        <f>IFERROR(VLOOKUP($A1272,Sheet2!$Y$2:$AK$3116,COLUMN(M1271),FALSE),"")</f>
        <v>Acts usually go weird after achieving a level of success with more conventional -sounding releases. Some of the leading lights of the ongoing great American guitar hero - in the explorative sense of John Fahey and Jerry Garcia rather than the fretboard fireworks, say, Jimi Hendrix - revival have chosen to go the other way.</v>
      </c>
    </row>
    <row r="1273" spans="1:37">
      <c r="A1273" t="s">
        <v>10416</v>
      </c>
      <c r="B1273" s="3" t="s">
        <v>10415</v>
      </c>
      <c r="C1273" t="s">
        <v>18</v>
      </c>
      <c r="D1273" t="s">
        <v>18</v>
      </c>
      <c r="E1273" t="s">
        <v>10417</v>
      </c>
      <c r="F1273" t="s">
        <v>10418</v>
      </c>
      <c r="G1273" t="s">
        <v>10419</v>
      </c>
      <c r="H1273" t="s">
        <v>21</v>
      </c>
      <c r="I1273" t="s">
        <v>21</v>
      </c>
      <c r="J1273" t="s">
        <v>21</v>
      </c>
      <c r="K1273" t="s">
        <v>21</v>
      </c>
      <c r="L1273" t="s">
        <v>100</v>
      </c>
      <c r="M1273" t="s">
        <v>101</v>
      </c>
      <c r="N1273" t="s">
        <v>21</v>
      </c>
      <c r="O1273" t="s">
        <v>21</v>
      </c>
      <c r="P1273">
        <v>2013</v>
      </c>
      <c r="Q1273" t="s">
        <v>323</v>
      </c>
      <c r="R1273" t="s">
        <v>21</v>
      </c>
      <c r="S1273" t="s">
        <v>21</v>
      </c>
      <c r="T1273">
        <v>8.6999999999999993</v>
      </c>
      <c r="U1273">
        <f>SUM((T1273-6.977778)/1.271306)</f>
        <v>1.354687227150662</v>
      </c>
      <c r="V1273" t="s">
        <v>73</v>
      </c>
      <c r="W1273" t="s">
        <v>10420</v>
      </c>
      <c r="X1273" t="s">
        <v>10421</v>
      </c>
      <c r="Y1273" s="12" t="str">
        <f>IFERROR(VLOOKUP($A1273,Sheet2!$Y$2:$AK$3116,COLUMN(A1272),FALSE),"")</f>
        <v>Excavation</v>
      </c>
      <c r="Z1273" s="13">
        <f>IFERROR(VLOOKUP($A1273,Sheet2!$Y$2:$AK$3116,COLUMN(B1272),FALSE),"")</f>
        <v>41376</v>
      </c>
      <c r="AA1273" s="12" t="str">
        <f>IFERROR(VLOOKUP($A1273,Sheet2!$Y$2:$AK$3116,COLUMN(C1272),FALSE),"")</f>
        <v>Thomas Hannan</v>
      </c>
      <c r="AB1273" s="12" t="str">
        <f>IFERROR(VLOOKUP($A1273,Sheet2!$Y$2:$AK$3116,COLUMN(D1272),FALSE),"")</f>
        <v>https://www.thelineofbestfit.com/author/thannan</v>
      </c>
      <c r="AC1273" s="12" t="str">
        <f>IFERROR(VLOOKUP($A1273,Sheet2!$Y$2:$AK$3116,COLUMN(E1272),FALSE),"")</f>
        <v>https://www.thelineofbestfit.com/reviews/albums/the-haxan-cloak-excavation-122766</v>
      </c>
      <c r="AD1273" s="12" t="str">
        <f>IFERROR(VLOOKUP($A1273,Sheet2!$Y$2:$AK$3116,COLUMN(F1272),FALSE),"")</f>
        <v>Haxan Cloak</v>
      </c>
      <c r="AE1273" s="12" t="str">
        <f>IFERROR(VLOOKUP($A1273,Sheet2!$Y$2:$AK$3116,COLUMN(G1272),FALSE),"")</f>
        <v>https://www.thelineofbestfit.com/artists/haxan-cloak-105104</v>
      </c>
      <c r="AF1273" s="13" t="str">
        <f>IFERROR(VLOOKUP($A1273,Sheet2!$Y$2:$AK$3116,COLUMN(H1272),FALSE),"")</f>
        <v>none</v>
      </c>
      <c r="AG1273" s="12">
        <f>IFERROR(VLOOKUP($A1273,Sheet2!$Y$2:$AK$3116,COLUMN(I1272),FALSE),"")</f>
        <v>8</v>
      </c>
      <c r="AH1273" s="12">
        <f>IFERROR(VLOOKUP($A1273,Sheet2!$Y$2:$AK$3116,COLUMN(J1272),FALSE),"")</f>
        <v>0.44667516285928721</v>
      </c>
      <c r="AI1273" s="12" t="str">
        <f>IFERROR(VLOOKUP($A1273,Sheet2!$Y$2:$AK$3116,COLUMN(K1272),FALSE),"")</f>
        <v>none</v>
      </c>
      <c r="AJ1273" s="12" t="str">
        <f>IFERROR(VLOOKUP($A1273,Sheet2!$Y$2:$AK$3116,COLUMN(L1272),FALSE),"")</f>
        <v>The Haxan Cloak ‚Äì Excavation</v>
      </c>
      <c r="AK1273" s="12" t="str">
        <f>IFERROR(VLOOKUP($A1273,Sheet2!$Y$2:$AK$3116,COLUMN(M1272),FALSE),"")</f>
        <v>none</v>
      </c>
    </row>
    <row r="1274" spans="1:37">
      <c r="A1274" t="s">
        <v>1098</v>
      </c>
      <c r="B1274" s="3" t="s">
        <v>1097</v>
      </c>
      <c r="C1274" t="s">
        <v>418</v>
      </c>
      <c r="D1274" t="s">
        <v>419</v>
      </c>
      <c r="E1274" t="s">
        <v>1099</v>
      </c>
      <c r="F1274" t="s">
        <v>1095</v>
      </c>
      <c r="G1274" t="s">
        <v>1096</v>
      </c>
      <c r="H1274" t="s">
        <v>21</v>
      </c>
      <c r="I1274" t="s">
        <v>21</v>
      </c>
      <c r="J1274" t="s">
        <v>21</v>
      </c>
      <c r="K1274" t="s">
        <v>21</v>
      </c>
      <c r="L1274" t="s">
        <v>31</v>
      </c>
      <c r="M1274" t="s">
        <v>32</v>
      </c>
      <c r="N1274" t="s">
        <v>21</v>
      </c>
      <c r="O1274" t="s">
        <v>21</v>
      </c>
      <c r="P1274">
        <v>2013</v>
      </c>
      <c r="Q1274" t="s">
        <v>41</v>
      </c>
      <c r="R1274" t="s">
        <v>21</v>
      </c>
      <c r="S1274" t="s">
        <v>21</v>
      </c>
      <c r="T1274">
        <v>5.9</v>
      </c>
      <c r="U1274">
        <f>SUM((T1274-6.977778)/1.271306)</f>
        <v>-0.8477722908568035</v>
      </c>
      <c r="V1274" t="s">
        <v>21</v>
      </c>
      <c r="W1274" t="s">
        <v>1100</v>
      </c>
      <c r="X1274" t="s">
        <v>1101</v>
      </c>
      <c r="Y1274" s="12" t="str">
        <f>IFERROR(VLOOKUP($A1274,Sheet2!$Y$2:$AK$3116,COLUMN(A1273),FALSE),"")</f>
        <v>Exai</v>
      </c>
      <c r="Z1274" s="13">
        <f>IFERROR(VLOOKUP($A1274,Sheet2!$Y$2:$AK$3116,COLUMN(B1273),FALSE),"")</f>
        <v>41338</v>
      </c>
      <c r="AA1274" s="12" t="str">
        <f>IFERROR(VLOOKUP($A1274,Sheet2!$Y$2:$AK$3116,COLUMN(C1273),FALSE),"")</f>
        <v>Thomas Hannan</v>
      </c>
      <c r="AB1274" s="12" t="str">
        <f>IFERROR(VLOOKUP($A1274,Sheet2!$Y$2:$AK$3116,COLUMN(D1273),FALSE),"")</f>
        <v>https://www.thelineofbestfit.com/author/thannan</v>
      </c>
      <c r="AC1274" s="12" t="str">
        <f>IFERROR(VLOOKUP($A1274,Sheet2!$Y$2:$AK$3116,COLUMN(E1273),FALSE),"")</f>
        <v>https://www.thelineofbestfit.com/reviews/albums/autechre-exai-119723</v>
      </c>
      <c r="AD1274" s="12" t="str">
        <f>IFERROR(VLOOKUP($A1274,Sheet2!$Y$2:$AK$3116,COLUMN(F1273),FALSE),"")</f>
        <v>Autechre</v>
      </c>
      <c r="AE1274" s="12" t="str">
        <f>IFERROR(VLOOKUP($A1274,Sheet2!$Y$2:$AK$3116,COLUMN(G1273),FALSE),"")</f>
        <v>https://www.thelineofbestfit.com/artists/autechre-103453</v>
      </c>
      <c r="AF1274" s="13" t="str">
        <f>IFERROR(VLOOKUP($A1274,Sheet2!$Y$2:$AK$3116,COLUMN(H1273),FALSE),"")</f>
        <v>none</v>
      </c>
      <c r="AG1274" s="12">
        <f>IFERROR(VLOOKUP($A1274,Sheet2!$Y$2:$AK$3116,COLUMN(I1273),FALSE),"")</f>
        <v>7.5</v>
      </c>
      <c r="AH1274" s="12">
        <f>IFERROR(VLOOKUP($A1274,Sheet2!$Y$2:$AK$3116,COLUMN(J1273),FALSE),"")</f>
        <v>-2.1176853676474497E-2</v>
      </c>
      <c r="AI1274" s="12" t="str">
        <f>IFERROR(VLOOKUP($A1274,Sheet2!$Y$2:$AK$3116,COLUMN(K1273),FALSE),"")</f>
        <v>none</v>
      </c>
      <c r="AJ1274" s="12" t="str">
        <f>IFERROR(VLOOKUP($A1274,Sheet2!$Y$2:$AK$3116,COLUMN(L1273),FALSE),"")</f>
        <v>Autechre ‚Äì Exai</v>
      </c>
      <c r="AK1274" s="12" t="str">
        <f>IFERROR(VLOOKUP($A1274,Sheet2!$Y$2:$AK$3116,COLUMN(M1273),FALSE),"")</f>
        <v>none</v>
      </c>
    </row>
    <row r="1275" spans="1:37">
      <c r="A1275" t="s">
        <v>4278</v>
      </c>
      <c r="B1275" s="3" t="s">
        <v>4277</v>
      </c>
      <c r="C1275" t="s">
        <v>611</v>
      </c>
      <c r="D1275" t="s">
        <v>612</v>
      </c>
      <c r="E1275" t="s">
        <v>4279</v>
      </c>
      <c r="F1275" t="s">
        <v>3419</v>
      </c>
      <c r="G1275" t="s">
        <v>3420</v>
      </c>
      <c r="H1275" t="s">
        <v>21</v>
      </c>
      <c r="I1275" t="s">
        <v>21</v>
      </c>
      <c r="J1275" t="s">
        <v>21</v>
      </c>
      <c r="K1275" t="s">
        <v>21</v>
      </c>
      <c r="L1275" t="s">
        <v>102</v>
      </c>
      <c r="M1275" t="s">
        <v>103</v>
      </c>
      <c r="N1275" t="s">
        <v>21</v>
      </c>
      <c r="O1275" t="s">
        <v>21</v>
      </c>
      <c r="P1275">
        <v>2016</v>
      </c>
      <c r="Q1275" t="s">
        <v>188</v>
      </c>
      <c r="R1275" t="s">
        <v>4280</v>
      </c>
      <c r="S1275" t="s">
        <v>21</v>
      </c>
      <c r="T1275">
        <v>7.3</v>
      </c>
      <c r="U1275">
        <f>SUM((T1275-6.977778)/1.271306)</f>
        <v>0.25345746814692921</v>
      </c>
      <c r="V1275" t="s">
        <v>21</v>
      </c>
      <c r="W1275" t="s">
        <v>4281</v>
      </c>
      <c r="X1275" t="s">
        <v>4282</v>
      </c>
      <c r="Y1275" s="12" t="str">
        <f>IFERROR(VLOOKUP($A1275,Sheet2!$Y$2:$AK$3116,COLUMN(A1274),FALSE),"")</f>
        <v>EVOL</v>
      </c>
      <c r="Z1275" s="13">
        <f>IFERROR(VLOOKUP($A1275,Sheet2!$Y$2:$AK$3116,COLUMN(B1274),FALSE),"")</f>
        <v>42416</v>
      </c>
      <c r="AA1275" s="12" t="str">
        <f>IFERROR(VLOOKUP($A1275,Sheet2!$Y$2:$AK$3116,COLUMN(C1274),FALSE),"")</f>
        <v>Grant Rindner</v>
      </c>
      <c r="AB1275" s="12" t="str">
        <f>IFERROR(VLOOKUP($A1275,Sheet2!$Y$2:$AK$3116,COLUMN(D1274),FALSE),"")</f>
        <v>https://www.thelineofbestfit.com/author/grindner</v>
      </c>
      <c r="AC1275" s="12" t="str">
        <f>IFERROR(VLOOKUP($A1275,Sheet2!$Y$2:$AK$3116,COLUMN(E1274),FALSE),"")</f>
        <v>https://www.thelineofbestfit.com/reviews/albums/future-evol</v>
      </c>
      <c r="AD1275" s="12" t="str">
        <f>IFERROR(VLOOKUP($A1275,Sheet2!$Y$2:$AK$3116,COLUMN(F1274),FALSE),"")</f>
        <v>Future</v>
      </c>
      <c r="AE1275" s="12" t="str">
        <f>IFERROR(VLOOKUP($A1275,Sheet2!$Y$2:$AK$3116,COLUMN(G1274),FALSE),"")</f>
        <v>https://www.thelineofbestfit.com/artists/future</v>
      </c>
      <c r="AF1275" s="13">
        <f>IFERROR(VLOOKUP($A1275,Sheet2!$Y$2:$AK$3116,COLUMN(H1274),FALSE),"")</f>
        <v>42406</v>
      </c>
      <c r="AG1275" s="12">
        <f>IFERROR(VLOOKUP($A1275,Sheet2!$Y$2:$AK$3116,COLUMN(I1274),FALSE),"")</f>
        <v>7</v>
      </c>
      <c r="AH1275" s="12">
        <f>IFERROR(VLOOKUP($A1275,Sheet2!$Y$2:$AK$3116,COLUMN(J1274),FALSE),"")</f>
        <v>-0.48902887021223618</v>
      </c>
      <c r="AI1275" s="12" t="str">
        <f>IFERROR(VLOOKUP($A1275,Sheet2!$Y$2:$AK$3116,COLUMN(K1274),FALSE),"")</f>
        <v>United States</v>
      </c>
      <c r="AJ1275" s="12" t="str">
        <f>IFERROR(VLOOKUP($A1275,Sheet2!$Y$2:$AK$3116,COLUMN(L1274),FALSE),"")</f>
        <v>Turns out even dispensable Future records are actually pretty good</v>
      </c>
      <c r="AK1275" s="12" t="str">
        <f>IFERROR(VLOOKUP($A1275,Sheet2!$Y$2:$AK$3116,COLUMN(M1274),FALSE),"")</f>
        <v>As a body of work, there isn‚Äôt much difference between Future‚Äôs latest studio album EVOL and Purple Reign, the mixtape he released just two weeks prior. It‚Äôs a testament to Future having perhaps the highest floor of any rapper that even though EVOL doesn‚Äôt do or say anything new it‚Äôs still a sneering and delightfully depraved ride.</v>
      </c>
    </row>
    <row r="1276" spans="1:37">
      <c r="A1276" t="s">
        <v>8372</v>
      </c>
      <c r="B1276" s="3" t="s">
        <v>8371</v>
      </c>
      <c r="C1276" t="s">
        <v>33</v>
      </c>
      <c r="D1276" t="s">
        <v>34</v>
      </c>
      <c r="E1276" t="s">
        <v>8373</v>
      </c>
      <c r="F1276" t="s">
        <v>8374</v>
      </c>
      <c r="G1276" t="s">
        <v>8375</v>
      </c>
      <c r="H1276" t="s">
        <v>21</v>
      </c>
      <c r="I1276" t="s">
        <v>21</v>
      </c>
      <c r="J1276" t="s">
        <v>21</v>
      </c>
      <c r="K1276" t="s">
        <v>21</v>
      </c>
      <c r="L1276" t="s">
        <v>39</v>
      </c>
      <c r="M1276" t="s">
        <v>40</v>
      </c>
      <c r="N1276" t="s">
        <v>21</v>
      </c>
      <c r="O1276" t="s">
        <v>21</v>
      </c>
      <c r="P1276">
        <v>2013</v>
      </c>
      <c r="Q1276" t="s">
        <v>268</v>
      </c>
      <c r="R1276" t="s">
        <v>21</v>
      </c>
      <c r="S1276" t="s">
        <v>21</v>
      </c>
      <c r="T1276">
        <v>6</v>
      </c>
      <c r="U1276">
        <f>SUM((T1276-6.977778)/1.271306)</f>
        <v>-0.76911302235653711</v>
      </c>
      <c r="V1276" t="s">
        <v>21</v>
      </c>
      <c r="W1276" t="s">
        <v>8376</v>
      </c>
      <c r="X1276" t="s">
        <v>8377</v>
      </c>
      <c r="Y1276" s="12" t="str">
        <f>IFERROR(VLOOKUP($A1276,Sheet2!$Y$2:$AK$3116,COLUMN(A1275),FALSE),"")</f>
        <v>Evil Friends</v>
      </c>
      <c r="Z1276" s="13">
        <f>IFERROR(VLOOKUP($A1276,Sheet2!$Y$2:$AK$3116,COLUMN(B1275),FALSE),"")</f>
        <v>41521</v>
      </c>
      <c r="AA1276" s="12" t="str">
        <f>IFERROR(VLOOKUP($A1276,Sheet2!$Y$2:$AK$3116,COLUMN(C1275),FALSE),"")</f>
        <v>Michael Palmer</v>
      </c>
      <c r="AB1276" s="12" t="str">
        <f>IFERROR(VLOOKUP($A1276,Sheet2!$Y$2:$AK$3116,COLUMN(D1275),FALSE),"")</f>
        <v>https://www.thelineofbestfit.com/author/mpalmer</v>
      </c>
      <c r="AC1276" s="12" t="str">
        <f>IFERROR(VLOOKUP($A1276,Sheet2!$Y$2:$AK$3116,COLUMN(E1275),FALSE),"")</f>
        <v>https://www.thelineofbestfit.com/reviews/albums/portugal-the-man-evil-friends-136118</v>
      </c>
      <c r="AD1276" s="12" t="str">
        <f>IFERROR(VLOOKUP($A1276,Sheet2!$Y$2:$AK$3116,COLUMN(F1275),FALSE),"")</f>
        <v>Portugal, The Man</v>
      </c>
      <c r="AE1276" s="12" t="str">
        <f>IFERROR(VLOOKUP($A1276,Sheet2!$Y$2:$AK$3116,COLUMN(G1275),FALSE),"")</f>
        <v>none</v>
      </c>
      <c r="AF1276" s="13" t="str">
        <f>IFERROR(VLOOKUP($A1276,Sheet2!$Y$2:$AK$3116,COLUMN(H1275),FALSE),"")</f>
        <v>none</v>
      </c>
      <c r="AG1276" s="12">
        <f>IFERROR(VLOOKUP($A1276,Sheet2!$Y$2:$AK$3116,COLUMN(I1275),FALSE),"")</f>
        <v>3.5</v>
      </c>
      <c r="AH1276" s="12">
        <f>IFERROR(VLOOKUP($A1276,Sheet2!$Y$2:$AK$3116,COLUMN(J1275),FALSE),"")</f>
        <v>-3.763992985962568</v>
      </c>
      <c r="AI1276" s="12" t="str">
        <f>IFERROR(VLOOKUP($A1276,Sheet2!$Y$2:$AK$3116,COLUMN(K1275),FALSE),"")</f>
        <v>none</v>
      </c>
      <c r="AJ1276" s="12" t="str">
        <f>IFERROR(VLOOKUP($A1276,Sheet2!$Y$2:$AK$3116,COLUMN(L1275),FALSE),"")</f>
        <v>Portugal. The Man ‚Äì Evil Friends</v>
      </c>
      <c r="AK1276" s="12" t="str">
        <f>IFERROR(VLOOKUP($A1276,Sheet2!$Y$2:$AK$3116,COLUMN(M1275),FALSE),"")</f>
        <v>none</v>
      </c>
    </row>
    <row r="1277" spans="1:37">
      <c r="A1277" t="s">
        <v>10542</v>
      </c>
      <c r="B1277" s="3" t="s">
        <v>10541</v>
      </c>
      <c r="C1277" t="s">
        <v>18</v>
      </c>
      <c r="D1277" t="s">
        <v>18</v>
      </c>
      <c r="E1277" t="s">
        <v>10543</v>
      </c>
      <c r="F1277" t="s">
        <v>10544</v>
      </c>
      <c r="G1277" t="s">
        <v>10545</v>
      </c>
      <c r="H1277" t="s">
        <v>21</v>
      </c>
      <c r="I1277" t="s">
        <v>21</v>
      </c>
      <c r="J1277" t="s">
        <v>21</v>
      </c>
      <c r="K1277" t="s">
        <v>21</v>
      </c>
      <c r="L1277" t="s">
        <v>39</v>
      </c>
      <c r="M1277" t="s">
        <v>40</v>
      </c>
      <c r="N1277" t="s">
        <v>21</v>
      </c>
      <c r="O1277" t="s">
        <v>21</v>
      </c>
      <c r="P1277">
        <v>2016</v>
      </c>
      <c r="Q1277" t="s">
        <v>72</v>
      </c>
      <c r="R1277" t="s">
        <v>21</v>
      </c>
      <c r="S1277" t="s">
        <v>21</v>
      </c>
      <c r="T1277">
        <v>5.6</v>
      </c>
      <c r="U1277">
        <f>SUM((T1277-6.977778)/1.271306)</f>
        <v>-1.0837500963576041</v>
      </c>
      <c r="V1277" t="s">
        <v>21</v>
      </c>
      <c r="W1277" t="s">
        <v>10546</v>
      </c>
      <c r="X1277" t="s">
        <v>10547</v>
      </c>
      <c r="Y1277" s="12" t="str">
        <f>IFERROR(VLOOKUP($A1277,Sheet2!$Y$2:$AK$3116,COLUMN(A1276),FALSE),"")</f>
        <v>Everything You've Come to Expect</v>
      </c>
      <c r="Z1277" s="13">
        <f>IFERROR(VLOOKUP($A1277,Sheet2!$Y$2:$AK$3116,COLUMN(B1276),FALSE),"")</f>
        <v>42461</v>
      </c>
      <c r="AA1277" s="12" t="str">
        <f>IFERROR(VLOOKUP($A1277,Sheet2!$Y$2:$AK$3116,COLUMN(C1276),FALSE),"")</f>
        <v>Ryan Lunn</v>
      </c>
      <c r="AB1277" s="12" t="str">
        <f>IFERROR(VLOOKUP($A1277,Sheet2!$Y$2:$AK$3116,COLUMN(D1276),FALSE),"")</f>
        <v>https://www.thelineofbestfit.com/author/rlunn</v>
      </c>
      <c r="AC1277" s="12" t="str">
        <f>IFERROR(VLOOKUP($A1277,Sheet2!$Y$2:$AK$3116,COLUMN(E1276),FALSE),"")</f>
        <v>https://www.thelineofbestfit.com/reviews/albums/the-last-shadow-puppets-everything-youve-come-to-expect</v>
      </c>
      <c r="AD1277" s="12" t="str">
        <f>IFERROR(VLOOKUP($A1277,Sheet2!$Y$2:$AK$3116,COLUMN(F1276),FALSE),"")</f>
        <v>The Last Shadow Puppets</v>
      </c>
      <c r="AE1277" s="12" t="str">
        <f>IFERROR(VLOOKUP($A1277,Sheet2!$Y$2:$AK$3116,COLUMN(G1276),FALSE),"")</f>
        <v>https://www.thelineofbestfit.com/artists/the-last-shadow-puppets</v>
      </c>
      <c r="AF1277" s="13">
        <f>IFERROR(VLOOKUP($A1277,Sheet2!$Y$2:$AK$3116,COLUMN(H1276),FALSE),"")</f>
        <v>42461</v>
      </c>
      <c r="AG1277" s="12">
        <f>IFERROR(VLOOKUP($A1277,Sheet2!$Y$2:$AK$3116,COLUMN(I1276),FALSE),"")</f>
        <v>7</v>
      </c>
      <c r="AH1277" s="12">
        <f>IFERROR(VLOOKUP($A1277,Sheet2!$Y$2:$AK$3116,COLUMN(J1276),FALSE),"")</f>
        <v>-0.48902887021223618</v>
      </c>
      <c r="AI1277" s="12" t="str">
        <f>IFERROR(VLOOKUP($A1277,Sheet2!$Y$2:$AK$3116,COLUMN(K1276),FALSE),"")</f>
        <v>United Kingdom</v>
      </c>
      <c r="AJ1277" s="12" t="str">
        <f>IFERROR(VLOOKUP($A1277,Sheet2!$Y$2:$AK$3116,COLUMN(L1276),FALSE),"")</f>
        <v>The Last Shadow Puppets continue their champagne-coated, arena-sized dalliance</v>
      </c>
      <c r="AK1277" s="12" t="str">
        <f>IFERROR(VLOOKUP($A1277,Sheet2!$Y$2:$AK$3116,COLUMN(M1276),FALSE),"")</f>
        <v>Eight years ago, The Last Shadow Puppets released their debut album, The Age of the Understatement, and it came as a statement that Alex Turner, lead signer of Arctic Monkeys, was ready to step down from the pub stool pedestal that he had spent his early career spilling beer from as he spat out slurred tales of Sheffield nightlife and forgetful teenage flings.</v>
      </c>
    </row>
    <row r="1278" spans="1:37">
      <c r="A1278" t="s">
        <v>11806</v>
      </c>
      <c r="B1278" s="3" t="s">
        <v>253</v>
      </c>
      <c r="C1278" t="s">
        <v>77</v>
      </c>
      <c r="D1278" t="s">
        <v>78</v>
      </c>
      <c r="E1278" t="s">
        <v>11807</v>
      </c>
      <c r="F1278" t="s">
        <v>11804</v>
      </c>
      <c r="G1278" t="s">
        <v>11805</v>
      </c>
      <c r="H1278" t="s">
        <v>21</v>
      </c>
      <c r="I1278" t="s">
        <v>21</v>
      </c>
      <c r="J1278" t="s">
        <v>21</v>
      </c>
      <c r="K1278" t="s">
        <v>21</v>
      </c>
      <c r="L1278" t="s">
        <v>39</v>
      </c>
      <c r="M1278" t="s">
        <v>40</v>
      </c>
      <c r="N1278" t="s">
        <v>21</v>
      </c>
      <c r="O1278" t="s">
        <v>21</v>
      </c>
      <c r="P1278">
        <v>2014</v>
      </c>
      <c r="Q1278" t="s">
        <v>773</v>
      </c>
      <c r="R1278" t="s">
        <v>21</v>
      </c>
      <c r="S1278" t="s">
        <v>21</v>
      </c>
      <c r="T1278">
        <v>6.5</v>
      </c>
      <c r="U1278">
        <f>SUM((T1278-6.977778)/1.271306)</f>
        <v>-0.37581667985520384</v>
      </c>
      <c r="V1278" t="s">
        <v>21</v>
      </c>
      <c r="W1278" t="s">
        <v>11808</v>
      </c>
      <c r="X1278" t="s">
        <v>11809</v>
      </c>
      <c r="Y1278" s="12" t="str">
        <f>IFERROR(VLOOKUP($A1278,Sheet2!$Y$2:$AK$3116,COLUMN(A1277),FALSE),"")</f>
        <v>Everything Will Be Alright in the End</v>
      </c>
      <c r="Z1278" s="13">
        <f>IFERROR(VLOOKUP($A1278,Sheet2!$Y$2:$AK$3116,COLUMN(B1277),FALSE),"")</f>
        <v>41913</v>
      </c>
      <c r="AA1278" s="12" t="str">
        <f>IFERROR(VLOOKUP($A1278,Sheet2!$Y$2:$AK$3116,COLUMN(C1277),FALSE),"")</f>
        <v>Sofie Jenkinson</v>
      </c>
      <c r="AB1278" s="12" t="str">
        <f>IFERROR(VLOOKUP($A1278,Sheet2!$Y$2:$AK$3116,COLUMN(D1277),FALSE),"")</f>
        <v>https://www.thelineofbestfit.com/author/sjenkinson</v>
      </c>
      <c r="AC1278" s="12" t="str">
        <f>IFERROR(VLOOKUP($A1278,Sheet2!$Y$2:$AK$3116,COLUMN(E1277),FALSE),"")</f>
        <v>https://www.thelineofbestfit.com/reviews/albums/weezer</v>
      </c>
      <c r="AD1278" s="12" t="str">
        <f>IFERROR(VLOOKUP($A1278,Sheet2!$Y$2:$AK$3116,COLUMN(F1277),FALSE),"")</f>
        <v>Weezer</v>
      </c>
      <c r="AE1278" s="12" t="str">
        <f>IFERROR(VLOOKUP($A1278,Sheet2!$Y$2:$AK$3116,COLUMN(G1277),FALSE),"")</f>
        <v>https://www.thelineofbestfit.com/artists/weezer-108697</v>
      </c>
      <c r="AF1278" s="13">
        <f>IFERROR(VLOOKUP($A1278,Sheet2!$Y$2:$AK$3116,COLUMN(H1277),FALSE),"")</f>
        <v>41911</v>
      </c>
      <c r="AG1278" s="12">
        <f>IFERROR(VLOOKUP($A1278,Sheet2!$Y$2:$AK$3116,COLUMN(I1277),FALSE),"")</f>
        <v>5</v>
      </c>
      <c r="AH1278" s="12">
        <f>IFERROR(VLOOKUP($A1278,Sheet2!$Y$2:$AK$3116,COLUMN(J1277),FALSE),"")</f>
        <v>-2.3604369363552831</v>
      </c>
      <c r="AI1278" s="12" t="str">
        <f>IFERROR(VLOOKUP($A1278,Sheet2!$Y$2:$AK$3116,COLUMN(K1277),FALSE),"")</f>
        <v>United States</v>
      </c>
      <c r="AJ1278" s="12" t="str">
        <f>IFERROR(VLOOKUP($A1278,Sheet2!$Y$2:$AK$3116,COLUMN(L1277),FALSE),"")</f>
        <v>Weezer - Everything Will Be Alright in the End</v>
      </c>
      <c r="AK1278" s="12" t="str">
        <f>IFERROR(VLOOKUP($A1278,Sheet2!$Y$2:$AK$3116,COLUMN(M1277),FALSE),"")</f>
        <v>This is Weezer‚Äôs first record in four years and ninth overall and, man, a lot has happened. Ric Ocasek is back producing on this record too, with Weezer (aka Blue) and Weezer (aka Green) in his wake. But if Rivers Cuomo ever imagined he‚Äôd still being doing this in his forties, then maybe, like all of us, he thought it would have a different edge.</v>
      </c>
    </row>
    <row r="1279" spans="1:37">
      <c r="A1279" t="s">
        <v>9936</v>
      </c>
      <c r="B1279" s="3" t="s">
        <v>9935</v>
      </c>
      <c r="C1279" t="s">
        <v>261</v>
      </c>
      <c r="D1279" t="s">
        <v>262</v>
      </c>
      <c r="E1279" t="s">
        <v>9937</v>
      </c>
      <c r="F1279" t="s">
        <v>9938</v>
      </c>
      <c r="G1279" t="s">
        <v>9939</v>
      </c>
      <c r="H1279" t="s">
        <v>21</v>
      </c>
      <c r="I1279" t="s">
        <v>21</v>
      </c>
      <c r="J1279" t="s">
        <v>21</v>
      </c>
      <c r="K1279" t="s">
        <v>21</v>
      </c>
      <c r="L1279" t="s">
        <v>21</v>
      </c>
      <c r="M1279" t="s">
        <v>21</v>
      </c>
      <c r="N1279" t="s">
        <v>21</v>
      </c>
      <c r="O1279" t="s">
        <v>21</v>
      </c>
      <c r="P1279">
        <v>2012</v>
      </c>
      <c r="Q1279" t="s">
        <v>2708</v>
      </c>
      <c r="R1279" t="s">
        <v>21</v>
      </c>
      <c r="S1279" t="s">
        <v>21</v>
      </c>
      <c r="T1279">
        <v>6</v>
      </c>
      <c r="U1279">
        <f>SUM((T1279-6.977778)/1.271306)</f>
        <v>-0.76911302235653711</v>
      </c>
      <c r="V1279" t="s">
        <v>21</v>
      </c>
      <c r="W1279" t="s">
        <v>9940</v>
      </c>
      <c r="X1279" t="s">
        <v>9941</v>
      </c>
      <c r="Y1279" s="12" t="str">
        <f>IFERROR(VLOOKUP($A1279,Sheet2!$Y$2:$AK$3116,COLUMN(A1278),FALSE),"")</f>
        <v>Everything Touching</v>
      </c>
      <c r="Z1279" s="13">
        <f>IFERROR(VLOOKUP($A1279,Sheet2!$Y$2:$AK$3116,COLUMN(B1278),FALSE),"")</f>
        <v>41184</v>
      </c>
      <c r="AA1279" s="12" t="str">
        <f>IFERROR(VLOOKUP($A1279,Sheet2!$Y$2:$AK$3116,COLUMN(C1278),FALSE),"")</f>
        <v>Simon Tyers</v>
      </c>
      <c r="AB1279" s="12" t="str">
        <f>IFERROR(VLOOKUP($A1279,Sheet2!$Y$2:$AK$3116,COLUMN(D1278),FALSE),"")</f>
        <v>https://www.thelineofbestfit.com/author/styers</v>
      </c>
      <c r="AC1279" s="12" t="str">
        <f>IFERROR(VLOOKUP($A1279,Sheet2!$Y$2:$AK$3116,COLUMN(E1278),FALSE),"")</f>
        <v>https://www.thelineofbestfit.com/reviews/albums/tall-ships-everything-touching-110900</v>
      </c>
      <c r="AD1279" s="12" t="str">
        <f>IFERROR(VLOOKUP($A1279,Sheet2!$Y$2:$AK$3116,COLUMN(F1278),FALSE),"")</f>
        <v>Tall Ships</v>
      </c>
      <c r="AE1279" s="12" t="str">
        <f>IFERROR(VLOOKUP($A1279,Sheet2!$Y$2:$AK$3116,COLUMN(G1278),FALSE),"")</f>
        <v>https://www.thelineofbestfit.com/artists/tall-ships-107709</v>
      </c>
      <c r="AF1279" s="13" t="str">
        <f>IFERROR(VLOOKUP($A1279,Sheet2!$Y$2:$AK$3116,COLUMN(H1278),FALSE),"")</f>
        <v>none</v>
      </c>
      <c r="AG1279" s="12">
        <f>IFERROR(VLOOKUP($A1279,Sheet2!$Y$2:$AK$3116,COLUMN(I1278),FALSE),"")</f>
        <v>8</v>
      </c>
      <c r="AH1279" s="12">
        <f>IFERROR(VLOOKUP($A1279,Sheet2!$Y$2:$AK$3116,COLUMN(J1278),FALSE),"")</f>
        <v>0.44667516285928721</v>
      </c>
      <c r="AI1279" s="12" t="str">
        <f>IFERROR(VLOOKUP($A1279,Sheet2!$Y$2:$AK$3116,COLUMN(K1278),FALSE),"")</f>
        <v>none</v>
      </c>
      <c r="AJ1279" s="12" t="str">
        <f>IFERROR(VLOOKUP($A1279,Sheet2!$Y$2:$AK$3116,COLUMN(L1278),FALSE),"")</f>
        <v>Tall Ships ‚Äì Everything Touching</v>
      </c>
      <c r="AK1279" s="12" t="str">
        <f>IFERROR(VLOOKUP($A1279,Sheet2!$Y$2:$AK$3116,COLUMN(M1278),FALSE),"")</f>
        <v>none</v>
      </c>
    </row>
    <row r="1280" spans="1:37">
      <c r="A1280" t="s">
        <v>2843</v>
      </c>
      <c r="B1280" s="3" t="s">
        <v>2842</v>
      </c>
      <c r="C1280" t="s">
        <v>654</v>
      </c>
      <c r="D1280" t="s">
        <v>655</v>
      </c>
      <c r="E1280" t="s">
        <v>2844</v>
      </c>
      <c r="F1280" t="s">
        <v>2845</v>
      </c>
      <c r="G1280" t="s">
        <v>2846</v>
      </c>
      <c r="H1280" t="s">
        <v>21</v>
      </c>
      <c r="I1280" t="s">
        <v>21</v>
      </c>
      <c r="J1280" t="s">
        <v>21</v>
      </c>
      <c r="K1280" t="s">
        <v>21</v>
      </c>
      <c r="L1280" t="s">
        <v>39</v>
      </c>
      <c r="M1280" t="s">
        <v>40</v>
      </c>
      <c r="N1280" t="s">
        <v>21</v>
      </c>
      <c r="O1280" t="s">
        <v>21</v>
      </c>
      <c r="P1280">
        <v>2014</v>
      </c>
      <c r="Q1280" t="s">
        <v>367</v>
      </c>
      <c r="R1280" t="s">
        <v>21</v>
      </c>
      <c r="S1280" t="s">
        <v>21</v>
      </c>
      <c r="T1280">
        <v>7</v>
      </c>
      <c r="U1280">
        <f>SUM((T1280-6.977778)/1.271306)</f>
        <v>1.7479662646129403E-2</v>
      </c>
      <c r="V1280" t="s">
        <v>21</v>
      </c>
      <c r="W1280" t="s">
        <v>2847</v>
      </c>
      <c r="X1280" t="s">
        <v>2848</v>
      </c>
      <c r="Y1280" s="12" t="str">
        <f>IFERROR(VLOOKUP($A1280,Sheet2!$Y$2:$AK$3116,COLUMN(A1279),FALSE),"")</f>
        <v>Everyday Robots</v>
      </c>
      <c r="Z1280" s="13">
        <f>IFERROR(VLOOKUP($A1280,Sheet2!$Y$2:$AK$3116,COLUMN(B1279),FALSE),"")</f>
        <v>41754</v>
      </c>
      <c r="AA1280" s="12" t="str">
        <f>IFERROR(VLOOKUP($A1280,Sheet2!$Y$2:$AK$3116,COLUMN(C1279),FALSE),"")</f>
        <v>James Killin</v>
      </c>
      <c r="AB1280" s="12" t="str">
        <f>IFERROR(VLOOKUP($A1280,Sheet2!$Y$2:$AK$3116,COLUMN(D1279),FALSE),"")</f>
        <v>https://www.thelineofbestfit.com/author/jkillin</v>
      </c>
      <c r="AC1280" s="12" t="str">
        <f>IFERROR(VLOOKUP($A1280,Sheet2!$Y$2:$AK$3116,COLUMN(E1279),FALSE),"")</f>
        <v>https://www.thelineofbestfit.com/reviews/albums/damon-albarn-ieveryday-robots-i</v>
      </c>
      <c r="AD1280" s="12" t="str">
        <f>IFERROR(VLOOKUP($A1280,Sheet2!$Y$2:$AK$3116,COLUMN(F1279),FALSE),"")</f>
        <v>Damon Albarn</v>
      </c>
      <c r="AE1280" s="12" t="str">
        <f>IFERROR(VLOOKUP($A1280,Sheet2!$Y$2:$AK$3116,COLUMN(G1279),FALSE),"")</f>
        <v>https://www.thelineofbestfit.com/artists/damon-albarn-104168</v>
      </c>
      <c r="AF1280" s="13">
        <f>IFERROR(VLOOKUP($A1280,Sheet2!$Y$2:$AK$3116,COLUMN(H1279),FALSE),"")</f>
        <v>41757</v>
      </c>
      <c r="AG1280" s="12">
        <f>IFERROR(VLOOKUP($A1280,Sheet2!$Y$2:$AK$3116,COLUMN(I1279),FALSE),"")</f>
        <v>8.5</v>
      </c>
      <c r="AH1280" s="12">
        <f>IFERROR(VLOOKUP($A1280,Sheet2!$Y$2:$AK$3116,COLUMN(J1279),FALSE),"")</f>
        <v>0.91452717939504891</v>
      </c>
      <c r="AI1280" s="12" t="str">
        <f>IFERROR(VLOOKUP($A1280,Sheet2!$Y$2:$AK$3116,COLUMN(K1279),FALSE),"")</f>
        <v>United Kingdom</v>
      </c>
      <c r="AJ1280" s="12" t="str">
        <f>IFERROR(VLOOKUP($A1280,Sheet2!$Y$2:$AK$3116,COLUMN(L1279),FALSE),"")</f>
        <v>Damon Albarn - Everyday Robots</v>
      </c>
      <c r="AK1280" s="12" t="str">
        <f>IFERROR(VLOOKUP($A1280,Sheet2!$Y$2:$AK$3116,COLUMN(M1279),FALSE),"")</f>
        <v>Four years ago, Damon Albarn was pacing the Pyramid Stage at Glastonbury, trying desperately to forewarn us of the polyethylene apocalypse. Frustrated, he implored the crowd to sing along to ‚ÄúPirate Jet‚Äù, a Gorillaz song about industrial gluttony. Few did. They were much more obliging when, on that very same stage the previous year, Albarn had sweated and bawled his way through the Blur reunion. There was a lesson to be learned: give the people a cartoon that critiques overfishing and they lose interest; give them a bloke in a Fred Perry top who sings about driving to Primrose Hill and they‚Äôll follow him to the ends of the Earth.</v>
      </c>
    </row>
    <row r="1281" spans="1:37">
      <c r="A1281" t="s">
        <v>4631</v>
      </c>
      <c r="B1281" s="3" t="s">
        <v>4221</v>
      </c>
      <c r="C1281" t="s">
        <v>2024</v>
      </c>
      <c r="D1281" t="s">
        <v>2025</v>
      </c>
      <c r="E1281" t="s">
        <v>4632</v>
      </c>
      <c r="F1281" t="s">
        <v>2397</v>
      </c>
      <c r="G1281" t="s">
        <v>2398</v>
      </c>
      <c r="H1281" t="s">
        <v>21</v>
      </c>
      <c r="I1281" t="s">
        <v>21</v>
      </c>
      <c r="J1281" t="s">
        <v>21</v>
      </c>
      <c r="K1281" t="s">
        <v>21</v>
      </c>
      <c r="L1281" t="s">
        <v>102</v>
      </c>
      <c r="M1281" t="s">
        <v>103</v>
      </c>
      <c r="N1281" t="s">
        <v>21</v>
      </c>
      <c r="O1281" t="s">
        <v>21</v>
      </c>
      <c r="P1281">
        <v>2016</v>
      </c>
      <c r="Q1281" t="s">
        <v>268</v>
      </c>
      <c r="R1281" t="s">
        <v>21</v>
      </c>
      <c r="S1281" t="s">
        <v>21</v>
      </c>
      <c r="T1281">
        <v>7</v>
      </c>
      <c r="U1281">
        <f>SUM((T1281-6.977778)/1.271306)</f>
        <v>1.7479662646129403E-2</v>
      </c>
      <c r="V1281" t="s">
        <v>21</v>
      </c>
      <c r="W1281" t="s">
        <v>4633</v>
      </c>
      <c r="X1281" t="s">
        <v>4634</v>
      </c>
      <c r="Y1281" s="12" t="str">
        <f>IFERROR(VLOOKUP($A1281,Sheet2!$Y$2:$AK$3116,COLUMN(A1280),FALSE),"")</f>
        <v>Everybody Looking</v>
      </c>
      <c r="Z1281" s="13">
        <f>IFERROR(VLOOKUP($A1281,Sheet2!$Y$2:$AK$3116,COLUMN(B1280),FALSE),"")</f>
        <v>42580</v>
      </c>
      <c r="AA1281" s="12" t="str">
        <f>IFERROR(VLOOKUP($A1281,Sheet2!$Y$2:$AK$3116,COLUMN(C1280),FALSE),"")</f>
        <v>Tom Regel</v>
      </c>
      <c r="AB1281" s="12" t="str">
        <f>IFERROR(VLOOKUP($A1281,Sheet2!$Y$2:$AK$3116,COLUMN(D1280),FALSE),"")</f>
        <v>https://www.thelineofbestfit.com/author/tregel</v>
      </c>
      <c r="AC1281" s="12" t="str">
        <f>IFERROR(VLOOKUP($A1281,Sheet2!$Y$2:$AK$3116,COLUMN(E1280),FALSE),"")</f>
        <v>https://www.thelineofbestfit.com/reviews/albums/gucci-mane-everybody-looking</v>
      </c>
      <c r="AD1281" s="12" t="str">
        <f>IFERROR(VLOOKUP($A1281,Sheet2!$Y$2:$AK$3116,COLUMN(F1280),FALSE),"")</f>
        <v>Gucci Mane</v>
      </c>
      <c r="AE1281" s="12" t="str">
        <f>IFERROR(VLOOKUP($A1281,Sheet2!$Y$2:$AK$3116,COLUMN(G1280),FALSE),"")</f>
        <v>https://www.thelineofbestfit.com/artists/gucci-mane-105046</v>
      </c>
      <c r="AF1281" s="13">
        <f>IFERROR(VLOOKUP($A1281,Sheet2!$Y$2:$AK$3116,COLUMN(H1280),FALSE),"")</f>
        <v>42573</v>
      </c>
      <c r="AG1281" s="12">
        <f>IFERROR(VLOOKUP($A1281,Sheet2!$Y$2:$AK$3116,COLUMN(I1280),FALSE),"")</f>
        <v>6.5</v>
      </c>
      <c r="AH1281" s="12">
        <f>IFERROR(VLOOKUP($A1281,Sheet2!$Y$2:$AK$3116,COLUMN(J1280),FALSE),"")</f>
        <v>-0.95688088674799787</v>
      </c>
      <c r="AI1281" s="12" t="str">
        <f>IFERROR(VLOOKUP($A1281,Sheet2!$Y$2:$AK$3116,COLUMN(K1280),FALSE),"")</f>
        <v>none</v>
      </c>
      <c r="AJ1281" s="12" t="str">
        <f>IFERROR(VLOOKUP($A1281,Sheet2!$Y$2:$AK$3116,COLUMN(L1280),FALSE),"")</f>
        <v>Gucci Mane balances history and legacy building with measurable progress on his post-prison debut</v>
      </c>
      <c r="AK1281" s="12" t="str">
        <f>IFERROR(VLOOKUP($A1281,Sheet2!$Y$2:$AK$3116,COLUMN(M1280),FALSE),"")</f>
        <v>Guwop‚Äôs home. And after serving three years in a maximum-security prison, it looks like for now at least he‚Äôs staying home. Gucci Mane seems to be in a better place both physically and mentally and Everybody Looking reflects those transformations: a leaner, more coherent and more stable Gucci mirrors a leaner, more coherent and more stable body of work. As a result, it is well placed to win Gucci new admirers, and it will at best satisfy hungry fans.</v>
      </c>
    </row>
    <row r="1282" spans="1:37">
      <c r="A1282" t="s">
        <v>2463</v>
      </c>
      <c r="B1282" s="3" t="s">
        <v>1994</v>
      </c>
      <c r="C1282" t="s">
        <v>1085</v>
      </c>
      <c r="D1282" t="s">
        <v>1086</v>
      </c>
      <c r="E1282" t="s">
        <v>2464</v>
      </c>
      <c r="F1282" t="s">
        <v>2465</v>
      </c>
      <c r="G1282" t="s">
        <v>2466</v>
      </c>
      <c r="H1282" t="s">
        <v>21</v>
      </c>
      <c r="I1282" t="s">
        <v>21</v>
      </c>
      <c r="J1282" t="s">
        <v>21</v>
      </c>
      <c r="K1282" t="s">
        <v>21</v>
      </c>
      <c r="L1282" t="s">
        <v>22</v>
      </c>
      <c r="M1282" t="s">
        <v>23</v>
      </c>
      <c r="N1282" t="s">
        <v>21</v>
      </c>
      <c r="O1282" t="s">
        <v>21</v>
      </c>
      <c r="P1282">
        <v>2015</v>
      </c>
      <c r="Q1282" t="s">
        <v>2409</v>
      </c>
      <c r="R1282" t="s">
        <v>2467</v>
      </c>
      <c r="S1282" t="s">
        <v>21</v>
      </c>
      <c r="T1282">
        <v>7.7</v>
      </c>
      <c r="U1282">
        <f>SUM((T1282-6.977778)/1.271306)</f>
        <v>0.56809454214799615</v>
      </c>
      <c r="V1282" t="s">
        <v>21</v>
      </c>
      <c r="W1282" t="s">
        <v>2468</v>
      </c>
      <c r="X1282" t="s">
        <v>2469</v>
      </c>
      <c r="Y1282" s="12" t="str">
        <f>IFERROR(VLOOKUP($A1282,Sheet2!$Y$2:$AK$3116,COLUMN(A1281),FALSE),"")</f>
        <v>Every Open Eye</v>
      </c>
      <c r="Z1282" s="13">
        <f>IFERROR(VLOOKUP($A1282,Sheet2!$Y$2:$AK$3116,COLUMN(B1281),FALSE),"")</f>
        <v>42270</v>
      </c>
      <c r="AA1282" s="12" t="str">
        <f>IFERROR(VLOOKUP($A1282,Sheet2!$Y$2:$AK$3116,COLUMN(C1281),FALSE),"")</f>
        <v>George Meixner</v>
      </c>
      <c r="AB1282" s="12" t="str">
        <f>IFERROR(VLOOKUP($A1282,Sheet2!$Y$2:$AK$3116,COLUMN(D1281),FALSE),"")</f>
        <v>https://www.thelineofbestfit.com/author/GMeixner</v>
      </c>
      <c r="AC1282" s="12" t="str">
        <f>IFERROR(VLOOKUP($A1282,Sheet2!$Y$2:$AK$3116,COLUMN(E1281),FALSE),"")</f>
        <v>https://www.thelineofbestfit.com/reviews/albums/chvrches-open-their-doors-to-the-nineties-on-every-open-eye</v>
      </c>
      <c r="AD1282" s="12" t="str">
        <f>IFERROR(VLOOKUP($A1282,Sheet2!$Y$2:$AK$3116,COLUMN(F1281),FALSE),"")</f>
        <v>Chvrches</v>
      </c>
      <c r="AE1282" s="12" t="str">
        <f>IFERROR(VLOOKUP($A1282,Sheet2!$Y$2:$AK$3116,COLUMN(G1281),FALSE),"")</f>
        <v>https://www.thelineofbestfit.com/artists/chvrches</v>
      </c>
      <c r="AF1282" s="13">
        <f>IFERROR(VLOOKUP($A1282,Sheet2!$Y$2:$AK$3116,COLUMN(H1281),FALSE),"")</f>
        <v>42272</v>
      </c>
      <c r="AG1282" s="12">
        <f>IFERROR(VLOOKUP($A1282,Sheet2!$Y$2:$AK$3116,COLUMN(I1281),FALSE),"")</f>
        <v>7.5</v>
      </c>
      <c r="AH1282" s="12">
        <f>IFERROR(VLOOKUP($A1282,Sheet2!$Y$2:$AK$3116,COLUMN(J1281),FALSE),"")</f>
        <v>-2.1176853676474497E-2</v>
      </c>
      <c r="AI1282" s="12" t="str">
        <f>IFERROR(VLOOKUP($A1282,Sheet2!$Y$2:$AK$3116,COLUMN(K1281),FALSE),"")</f>
        <v>United Kingdom</v>
      </c>
      <c r="AJ1282" s="12" t="str">
        <f>IFERROR(VLOOKUP($A1282,Sheet2!$Y$2:$AK$3116,COLUMN(L1281),FALSE),"")</f>
        <v>Chvrches open their doors and their eyes to the nineties</v>
      </c>
      <c r="AK1282" s="12" t="str">
        <f>IFERROR(VLOOKUP($A1282,Sheet2!$Y$2:$AK$3116,COLUMN(M1281),FALSE),"")</f>
        <v>Chvrches are fast becoming a veritable ecclesiastical hit factory. Following a widely successful debut which yielded seven singles, their sustainable, hand-reared, synth-driven pop basslines are yet again riveted to the feisty cherubic vocals of frontwoman Lauren Mayberry, and Every Open Eye could prove to be part of another winning formula.</v>
      </c>
    </row>
    <row r="1283" spans="1:37">
      <c r="A1283" t="s">
        <v>5177</v>
      </c>
      <c r="B1283" s="3" t="s">
        <v>5176</v>
      </c>
      <c r="C1283" t="s">
        <v>96</v>
      </c>
      <c r="D1283" t="s">
        <v>97</v>
      </c>
      <c r="E1283" t="s">
        <v>5178</v>
      </c>
      <c r="F1283" t="s">
        <v>5179</v>
      </c>
      <c r="G1283" t="s">
        <v>5180</v>
      </c>
      <c r="H1283" t="s">
        <v>21</v>
      </c>
      <c r="I1283" t="s">
        <v>21</v>
      </c>
      <c r="J1283" t="s">
        <v>21</v>
      </c>
      <c r="K1283" t="s">
        <v>21</v>
      </c>
      <c r="L1283" t="s">
        <v>39</v>
      </c>
      <c r="M1283" t="s">
        <v>40</v>
      </c>
      <c r="N1283" t="s">
        <v>21</v>
      </c>
      <c r="O1283" t="s">
        <v>21</v>
      </c>
      <c r="P1283">
        <v>2016</v>
      </c>
      <c r="Q1283" t="s">
        <v>717</v>
      </c>
      <c r="R1283" t="s">
        <v>21</v>
      </c>
      <c r="S1283" t="s">
        <v>21</v>
      </c>
      <c r="T1283">
        <v>6.9</v>
      </c>
      <c r="U1283">
        <f>SUM((T1283-6.977778)/1.271306)</f>
        <v>-6.1179605854136968E-2</v>
      </c>
      <c r="V1283" t="s">
        <v>21</v>
      </c>
      <c r="W1283" t="s">
        <v>5181</v>
      </c>
      <c r="X1283" t="s">
        <v>5182</v>
      </c>
      <c r="Y1283" s="12" t="str">
        <f>IFERROR(VLOOKUP($A1283,Sheet2!$Y$2:$AK$3116,COLUMN(A1282),FALSE),"")</f>
        <v>Every Now &amp; Then</v>
      </c>
      <c r="Z1283" s="13">
        <f>IFERROR(VLOOKUP($A1283,Sheet2!$Y$2:$AK$3116,COLUMN(B1282),FALSE),"")</f>
        <v>42648</v>
      </c>
      <c r="AA1283" s="12" t="str">
        <f>IFERROR(VLOOKUP($A1283,Sheet2!$Y$2:$AK$3116,COLUMN(C1282),FALSE),"")</f>
        <v>Grant Rindner</v>
      </c>
      <c r="AB1283" s="12" t="str">
        <f>IFERROR(VLOOKUP($A1283,Sheet2!$Y$2:$AK$3116,COLUMN(D1282),FALSE),"")</f>
        <v>https://www.thelineofbestfit.com/author/grindner</v>
      </c>
      <c r="AC1283" s="12" t="str">
        <f>IFERROR(VLOOKUP($A1283,Sheet2!$Y$2:$AK$3116,COLUMN(E1282),FALSE),"")</f>
        <v>https://www.thelineofbestfit.com/reviews/albums/jagwar-ma-every-now-then</v>
      </c>
      <c r="AD1283" s="12" t="str">
        <f>IFERROR(VLOOKUP($A1283,Sheet2!$Y$2:$AK$3116,COLUMN(F1282),FALSE),"")</f>
        <v>Jagwar Ma</v>
      </c>
      <c r="AE1283" s="12" t="str">
        <f>IFERROR(VLOOKUP($A1283,Sheet2!$Y$2:$AK$3116,COLUMN(G1282),FALSE),"")</f>
        <v>https://www.thelineofbestfit.com/artists/jagwar-ma-117136</v>
      </c>
      <c r="AF1283" s="13">
        <f>IFERROR(VLOOKUP($A1283,Sheet2!$Y$2:$AK$3116,COLUMN(H1282),FALSE),"")</f>
        <v>42657</v>
      </c>
      <c r="AG1283" s="12">
        <f>IFERROR(VLOOKUP($A1283,Sheet2!$Y$2:$AK$3116,COLUMN(I1282),FALSE),"")</f>
        <v>7.5</v>
      </c>
      <c r="AH1283" s="12">
        <f>IFERROR(VLOOKUP($A1283,Sheet2!$Y$2:$AK$3116,COLUMN(J1282),FALSE),"")</f>
        <v>-2.1176853676474497E-2</v>
      </c>
      <c r="AI1283" s="12" t="str">
        <f>IFERROR(VLOOKUP($A1283,Sheet2!$Y$2:$AK$3116,COLUMN(K1282),FALSE),"")</f>
        <v>Australia</v>
      </c>
      <c r="AJ1283" s="12" t="str">
        <f>IFERROR(VLOOKUP($A1283,Sheet2!$Y$2:$AK$3116,COLUMN(L1282),FALSE),"")</f>
        <v>Jagwar Ma trip without tripping up on Every Now &amp; Then</v>
      </c>
      <c r="AK1283" s="12" t="str">
        <f>IFERROR(VLOOKUP($A1283,Sheet2!$Y$2:$AK$3116,COLUMN(M1282),FALSE),"")</f>
        <v>Jagwar Ma‚Äôs second LP is another buzzy grab bag of tunes that take the wide-ranging expanse of psych rock and compress it to fit inside of a warehouse rave. Every Now &amp; Then leans even more heavily on the trip-hop/dance side of the trio‚Äôs wheelhouse than its predecessor, and its widely varied textures consistently go down smootly.</v>
      </c>
    </row>
    <row r="1284" spans="1:37">
      <c r="A1284" t="s">
        <v>981</v>
      </c>
      <c r="B1284" s="3" t="s">
        <v>455</v>
      </c>
      <c r="C1284" t="s">
        <v>979</v>
      </c>
      <c r="D1284" t="s">
        <v>980</v>
      </c>
      <c r="E1284" t="s">
        <v>982</v>
      </c>
      <c r="F1284" t="s">
        <v>983</v>
      </c>
      <c r="G1284" t="s">
        <v>984</v>
      </c>
      <c r="H1284" t="s">
        <v>21</v>
      </c>
      <c r="I1284" t="s">
        <v>21</v>
      </c>
      <c r="J1284" t="s">
        <v>21</v>
      </c>
      <c r="K1284" t="s">
        <v>21</v>
      </c>
      <c r="L1284" t="s">
        <v>254</v>
      </c>
      <c r="M1284" t="s">
        <v>255</v>
      </c>
      <c r="N1284" t="s">
        <v>39</v>
      </c>
      <c r="O1284" t="s">
        <v>40</v>
      </c>
      <c r="P1284" s="5" t="s">
        <v>142</v>
      </c>
      <c r="Q1284" t="s">
        <v>55</v>
      </c>
      <c r="R1284" t="s">
        <v>21</v>
      </c>
      <c r="S1284" t="s">
        <v>21</v>
      </c>
      <c r="T1284">
        <v>5.7</v>
      </c>
      <c r="U1284">
        <f>SUM((T1284-6.977778)/1.271306)</f>
        <v>-1.0050908278573369</v>
      </c>
      <c r="V1284" t="s">
        <v>21</v>
      </c>
      <c r="W1284" t="s">
        <v>985</v>
      </c>
      <c r="X1284" t="s">
        <v>986</v>
      </c>
      <c r="Y1284" s="12" t="str">
        <f>IFERROR(VLOOKUP($A1284,Sheet2!$Y$2:$AK$3116,COLUMN(A1283),FALSE),"")</f>
        <v>Everest</v>
      </c>
      <c r="Z1284" s="13">
        <f>IFERROR(VLOOKUP($A1284,Sheet2!$Y$2:$AK$3116,COLUMN(B1283),FALSE),"")</f>
        <v>41529</v>
      </c>
      <c r="AA1284" s="12" t="str">
        <f>IFERROR(VLOOKUP($A1284,Sheet2!$Y$2:$AK$3116,COLUMN(C1283),FALSE),"")</f>
        <v>B. David Zarley</v>
      </c>
      <c r="AB1284" s="12" t="str">
        <f>IFERROR(VLOOKUP($A1284,Sheet2!$Y$2:$AK$3116,COLUMN(D1283),FALSE),"")</f>
        <v>https://www.thelineofbestfit.com/author/bzarley</v>
      </c>
      <c r="AC1284" s="12" t="str">
        <f>IFERROR(VLOOKUP($A1284,Sheet2!$Y$2:$AK$3116,COLUMN(E1283),FALSE),"")</f>
        <v>https://www.thelineofbestfit.com/reviews/albums/girls-in-hawaii-everest-136720</v>
      </c>
      <c r="AD1284" s="12" t="str">
        <f>IFERROR(VLOOKUP($A1284,Sheet2!$Y$2:$AK$3116,COLUMN(F1283),FALSE),"")</f>
        <v>Girls in Hawaii</v>
      </c>
      <c r="AE1284" s="12" t="str">
        <f>IFERROR(VLOOKUP($A1284,Sheet2!$Y$2:$AK$3116,COLUMN(G1283),FALSE),"")</f>
        <v>https://www.thelineofbestfit.com/artists/girls-in-hawaii-126446</v>
      </c>
      <c r="AF1284" s="13" t="str">
        <f>IFERROR(VLOOKUP($A1284,Sheet2!$Y$2:$AK$3116,COLUMN(H1283),FALSE),"")</f>
        <v>none</v>
      </c>
      <c r="AG1284" s="12">
        <f>IFERROR(VLOOKUP($A1284,Sheet2!$Y$2:$AK$3116,COLUMN(I1283),FALSE),"")</f>
        <v>5</v>
      </c>
      <c r="AH1284" s="12">
        <f>IFERROR(VLOOKUP($A1284,Sheet2!$Y$2:$AK$3116,COLUMN(J1283),FALSE),"")</f>
        <v>-2.3604369363552831</v>
      </c>
      <c r="AI1284" s="12" t="str">
        <f>IFERROR(VLOOKUP($A1284,Sheet2!$Y$2:$AK$3116,COLUMN(K1283),FALSE),"")</f>
        <v>none</v>
      </c>
      <c r="AJ1284" s="12" t="str">
        <f>IFERROR(VLOOKUP($A1284,Sheet2!$Y$2:$AK$3116,COLUMN(L1283),FALSE),"")</f>
        <v>Girls In Hawaii ‚Äì Everest</v>
      </c>
      <c r="AK1284" s="12" t="str">
        <f>IFERROR(VLOOKUP($A1284,Sheet2!$Y$2:$AK$3116,COLUMN(M1283),FALSE),"")</f>
        <v>none</v>
      </c>
    </row>
    <row r="1285" spans="1:37">
      <c r="A1285" t="s">
        <v>3132</v>
      </c>
      <c r="B1285" s="3" t="s">
        <v>3129</v>
      </c>
      <c r="C1285" t="s">
        <v>96</v>
      </c>
      <c r="D1285" t="s">
        <v>97</v>
      </c>
      <c r="E1285" t="s">
        <v>3133</v>
      </c>
      <c r="F1285" t="s">
        <v>3130</v>
      </c>
      <c r="G1285" t="s">
        <v>3131</v>
      </c>
      <c r="H1285" t="s">
        <v>21</v>
      </c>
      <c r="I1285" t="s">
        <v>21</v>
      </c>
      <c r="J1285" t="s">
        <v>21</v>
      </c>
      <c r="K1285" t="s">
        <v>21</v>
      </c>
      <c r="L1285" t="s">
        <v>21</v>
      </c>
      <c r="M1285" t="s">
        <v>21</v>
      </c>
      <c r="N1285" t="s">
        <v>21</v>
      </c>
      <c r="O1285" t="s">
        <v>21</v>
      </c>
      <c r="P1285">
        <v>2013</v>
      </c>
      <c r="Q1285" t="s">
        <v>3134</v>
      </c>
      <c r="R1285" t="s">
        <v>21</v>
      </c>
      <c r="S1285" t="s">
        <v>21</v>
      </c>
      <c r="T1285">
        <v>5.7</v>
      </c>
      <c r="U1285">
        <f>SUM((T1285-6.977778)/1.271306)</f>
        <v>-1.0050908278573369</v>
      </c>
      <c r="V1285" t="s">
        <v>21</v>
      </c>
      <c r="W1285" t="s">
        <v>3135</v>
      </c>
      <c r="X1285" t="s">
        <v>3136</v>
      </c>
      <c r="Y1285" s="12" t="str">
        <f>IFERROR(VLOOKUP($A1285,Sheet2!$Y$2:$AK$3116,COLUMN(A1284),FALSE),"")</f>
        <v>Event II</v>
      </c>
      <c r="Z1285" s="13">
        <f>IFERROR(VLOOKUP($A1285,Sheet2!$Y$2:$AK$3116,COLUMN(B1284),FALSE),"")</f>
        <v>41544</v>
      </c>
      <c r="AA1285" s="12" t="str">
        <f>IFERROR(VLOOKUP($A1285,Sheet2!$Y$2:$AK$3116,COLUMN(C1284),FALSE),"")</f>
        <v>Danny Wadeson</v>
      </c>
      <c r="AB1285" s="12" t="str">
        <f>IFERROR(VLOOKUP($A1285,Sheet2!$Y$2:$AK$3116,COLUMN(D1284),FALSE),"")</f>
        <v>https://www.thelineofbestfit.com/author/dwadeson</v>
      </c>
      <c r="AC1285" s="12" t="str">
        <f>IFERROR(VLOOKUP($A1285,Sheet2!$Y$2:$AK$3116,COLUMN(E1284),FALSE),"")</f>
        <v>https://www.thelineofbestfit.com/reviews/albums/deltron-3030-event-ii-138208</v>
      </c>
      <c r="AD1285" s="12" t="str">
        <f>IFERROR(VLOOKUP($A1285,Sheet2!$Y$2:$AK$3116,COLUMN(F1284),FALSE),"")</f>
        <v>Deltron 3030</v>
      </c>
      <c r="AE1285" s="12" t="str">
        <f>IFERROR(VLOOKUP($A1285,Sheet2!$Y$2:$AK$3116,COLUMN(G1284),FALSE),"")</f>
        <v>https://www.thelineofbestfit.com/artists/deltron-3030-138207</v>
      </c>
      <c r="AF1285" s="13" t="str">
        <f>IFERROR(VLOOKUP($A1285,Sheet2!$Y$2:$AK$3116,COLUMN(H1284),FALSE),"")</f>
        <v>none</v>
      </c>
      <c r="AG1285" s="12">
        <f>IFERROR(VLOOKUP($A1285,Sheet2!$Y$2:$AK$3116,COLUMN(I1284),FALSE),"")</f>
        <v>8</v>
      </c>
      <c r="AH1285" s="12">
        <f>IFERROR(VLOOKUP($A1285,Sheet2!$Y$2:$AK$3116,COLUMN(J1284),FALSE),"")</f>
        <v>0.44667516285928721</v>
      </c>
      <c r="AI1285" s="12" t="str">
        <f>IFERROR(VLOOKUP($A1285,Sheet2!$Y$2:$AK$3116,COLUMN(K1284),FALSE),"")</f>
        <v>none</v>
      </c>
      <c r="AJ1285" s="12" t="str">
        <f>IFERROR(VLOOKUP($A1285,Sheet2!$Y$2:$AK$3116,COLUMN(L1284),FALSE),"")</f>
        <v>Deltron 3030 ‚Äì Event II</v>
      </c>
      <c r="AK1285" s="12" t="str">
        <f>IFERROR(VLOOKUP($A1285,Sheet2!$Y$2:$AK$3116,COLUMN(M1284),FALSE),"")</f>
        <v>none</v>
      </c>
    </row>
    <row r="1286" spans="1:37">
      <c r="A1286" t="s">
        <v>8895</v>
      </c>
      <c r="B1286" s="3" t="s">
        <v>8894</v>
      </c>
      <c r="C1286" t="s">
        <v>33</v>
      </c>
      <c r="D1286" t="s">
        <v>34</v>
      </c>
      <c r="E1286" t="s">
        <v>8896</v>
      </c>
      <c r="F1286" t="s">
        <v>8897</v>
      </c>
      <c r="G1286" t="s">
        <v>8898</v>
      </c>
      <c r="H1286" t="s">
        <v>21</v>
      </c>
      <c r="I1286" t="s">
        <v>21</v>
      </c>
      <c r="J1286" t="s">
        <v>21</v>
      </c>
      <c r="K1286" t="s">
        <v>21</v>
      </c>
      <c r="L1286" t="s">
        <v>31</v>
      </c>
      <c r="M1286" t="s">
        <v>32</v>
      </c>
      <c r="N1286" t="s">
        <v>21</v>
      </c>
      <c r="O1286" t="s">
        <v>21</v>
      </c>
      <c r="P1286">
        <v>2015</v>
      </c>
      <c r="Q1286" t="s">
        <v>41</v>
      </c>
      <c r="R1286" t="s">
        <v>21</v>
      </c>
      <c r="S1286" t="s">
        <v>21</v>
      </c>
      <c r="T1286">
        <v>7.3</v>
      </c>
      <c r="U1286">
        <f>SUM((T1286-6.977778)/1.271306)</f>
        <v>0.25345746814692921</v>
      </c>
      <c r="V1286" t="s">
        <v>21</v>
      </c>
      <c r="W1286" t="s">
        <v>8899</v>
      </c>
      <c r="X1286" t="s">
        <v>8900</v>
      </c>
      <c r="Y1286" s="12" t="str">
        <f>IFERROR(VLOOKUP($A1286,Sheet2!$Y$2:$AK$3116,COLUMN(A1285),FALSE),"")</f>
        <v>EVENIFUDONTBELIEVE</v>
      </c>
      <c r="Z1286" s="13">
        <f>IFERROR(VLOOKUP($A1286,Sheet2!$Y$2:$AK$3116,COLUMN(B1285),FALSE),"")</f>
        <v>42327</v>
      </c>
      <c r="AA1286" s="12" t="str">
        <f>IFERROR(VLOOKUP($A1286,Sheet2!$Y$2:$AK$3116,COLUMN(C1285),FALSE),"")</f>
        <v>Nathan Westley</v>
      </c>
      <c r="AB1286" s="12" t="str">
        <f>IFERROR(VLOOKUP($A1286,Sheet2!$Y$2:$AK$3116,COLUMN(D1285),FALSE),"")</f>
        <v>https://www.thelineofbestfit.com/author/nathanwestley</v>
      </c>
      <c r="AC1286" s="12" t="str">
        <f>IFERROR(VLOOKUP($A1286,Sheet2!$Y$2:$AK$3116,COLUMN(E1285),FALSE),"")</f>
        <v>https://www.thelineofbestfit.com/reviews/albums/rustie-evenifudontbelieve</v>
      </c>
      <c r="AD1286" s="12" t="str">
        <f>IFERROR(VLOOKUP($A1286,Sheet2!$Y$2:$AK$3116,COLUMN(F1285),FALSE),"")</f>
        <v>Rustie</v>
      </c>
      <c r="AE1286" s="12" t="str">
        <f>IFERROR(VLOOKUP($A1286,Sheet2!$Y$2:$AK$3116,COLUMN(G1285),FALSE),"")</f>
        <v>https://www.thelineofbestfit.com/artists/rustie-107150</v>
      </c>
      <c r="AF1286" s="13">
        <f>IFERROR(VLOOKUP($A1286,Sheet2!$Y$2:$AK$3116,COLUMN(H1285),FALSE),"")</f>
        <v>42313</v>
      </c>
      <c r="AG1286" s="12">
        <f>IFERROR(VLOOKUP($A1286,Sheet2!$Y$2:$AK$3116,COLUMN(I1285),FALSE),"")</f>
        <v>6</v>
      </c>
      <c r="AH1286" s="12">
        <f>IFERROR(VLOOKUP($A1286,Sheet2!$Y$2:$AK$3116,COLUMN(J1285),FALSE),"")</f>
        <v>-1.4247329032837597</v>
      </c>
      <c r="AI1286" s="12" t="str">
        <f>IFERROR(VLOOKUP($A1286,Sheet2!$Y$2:$AK$3116,COLUMN(K1285),FALSE),"")</f>
        <v>none</v>
      </c>
      <c r="AJ1286" s="12" t="str">
        <f>IFERROR(VLOOKUP($A1286,Sheet2!$Y$2:$AK$3116,COLUMN(L1285),FALSE),"")</f>
        <v>Rustie catches us off guard with EVENIFUDONTBELIEVE</v>
      </c>
      <c r="AK1286" s="12" t="str">
        <f>IFERROR(VLOOKUP($A1286,Sheet2!$Y$2:$AK$3116,COLUMN(M1285),FALSE),"")</f>
        <v>Dropping the surprise album and eschewing the traditional slow release build up process may seem the preserve household name artists, but with third LP EVENIFIDONTBELIEVE Rustie shows it can also be undertaken by those on the fringes of mainstream culture.</v>
      </c>
    </row>
    <row r="1287" spans="1:37">
      <c r="A1287" t="s">
        <v>6813</v>
      </c>
      <c r="B1287" s="3" t="s">
        <v>6812</v>
      </c>
      <c r="C1287" t="s">
        <v>636</v>
      </c>
      <c r="D1287" t="s">
        <v>637</v>
      </c>
      <c r="E1287" t="s">
        <v>6814</v>
      </c>
      <c r="F1287" t="s">
        <v>6815</v>
      </c>
      <c r="G1287" t="s">
        <v>6816</v>
      </c>
      <c r="H1287" t="s">
        <v>21</v>
      </c>
      <c r="I1287" t="s">
        <v>21</v>
      </c>
      <c r="J1287" t="s">
        <v>21</v>
      </c>
      <c r="K1287" t="s">
        <v>21</v>
      </c>
      <c r="L1287" t="s">
        <v>254</v>
      </c>
      <c r="M1287" t="s">
        <v>255</v>
      </c>
      <c r="N1287" t="s">
        <v>21</v>
      </c>
      <c r="O1287" t="s">
        <v>21</v>
      </c>
      <c r="P1287">
        <v>2014</v>
      </c>
      <c r="Q1287" t="s">
        <v>732</v>
      </c>
      <c r="R1287" t="s">
        <v>21</v>
      </c>
      <c r="S1287" t="s">
        <v>21</v>
      </c>
      <c r="T1287">
        <v>7.6</v>
      </c>
      <c r="U1287">
        <f>SUM((T1287-6.977778)/1.271306)</f>
        <v>0.48943527364772904</v>
      </c>
      <c r="V1287" t="s">
        <v>21</v>
      </c>
      <c r="W1287" t="s">
        <v>6817</v>
      </c>
      <c r="X1287" t="s">
        <v>6818</v>
      </c>
      <c r="Y1287" s="12" t="str">
        <f>IFERROR(VLOOKUP($A1287,Sheet2!$Y$2:$AK$3116,COLUMN(A1286),FALSE),"")</f>
        <v>Esoteric Warfare</v>
      </c>
      <c r="Z1287" s="13">
        <f>IFERROR(VLOOKUP($A1287,Sheet2!$Y$2:$AK$3116,COLUMN(B1286),FALSE),"")</f>
        <v>41795</v>
      </c>
      <c r="AA1287" s="12" t="str">
        <f>IFERROR(VLOOKUP($A1287,Sheet2!$Y$2:$AK$3116,COLUMN(C1286),FALSE),"")</f>
        <v>Ross Horton</v>
      </c>
      <c r="AB1287" s="12" t="str">
        <f>IFERROR(VLOOKUP($A1287,Sheet2!$Y$2:$AK$3116,COLUMN(D1286),FALSE),"")</f>
        <v>https://www.thelineofbestfit.com/author/rhorton</v>
      </c>
      <c r="AC1287" s="12" t="str">
        <f>IFERROR(VLOOKUP($A1287,Sheet2!$Y$2:$AK$3116,COLUMN(E1286),FALSE),"")</f>
        <v>https://www.thelineofbestfit.com/reviews/albums/mayhem-esoteric-warfare</v>
      </c>
      <c r="AD1287" s="12" t="str">
        <f>IFERROR(VLOOKUP($A1287,Sheet2!$Y$2:$AK$3116,COLUMN(F1286),FALSE),"")</f>
        <v>Mayhem</v>
      </c>
      <c r="AE1287" s="12" t="str">
        <f>IFERROR(VLOOKUP($A1287,Sheet2!$Y$2:$AK$3116,COLUMN(G1286),FALSE),"")</f>
        <v>https://www.thelineofbestfit.com/artists/mayhem</v>
      </c>
      <c r="AF1287" s="13">
        <f>IFERROR(VLOOKUP($A1287,Sheet2!$Y$2:$AK$3116,COLUMN(H1286),FALSE),"")</f>
        <v>41796</v>
      </c>
      <c r="AG1287" s="12">
        <f>IFERROR(VLOOKUP($A1287,Sheet2!$Y$2:$AK$3116,COLUMN(I1286),FALSE),"")</f>
        <v>8</v>
      </c>
      <c r="AH1287" s="12">
        <f>IFERROR(VLOOKUP($A1287,Sheet2!$Y$2:$AK$3116,COLUMN(J1286),FALSE),"")</f>
        <v>0.44667516285928721</v>
      </c>
      <c r="AI1287" s="12" t="str">
        <f>IFERROR(VLOOKUP($A1287,Sheet2!$Y$2:$AK$3116,COLUMN(K1286),FALSE),"")</f>
        <v>Norway</v>
      </c>
      <c r="AJ1287" s="12" t="str">
        <f>IFERROR(VLOOKUP($A1287,Sheet2!$Y$2:$AK$3116,COLUMN(L1286),FALSE),"")</f>
        <v>Mayhem - Esoteric Warfare</v>
      </c>
      <c r="AK1287" s="12" t="str">
        <f>IFERROR(VLOOKUP($A1287,Sheet2!$Y$2:$AK$3116,COLUMN(M1286),FALSE),"")</f>
        <v>‚ÄãDespite having formed in 1984, and releasing their first album ten years later, this is only Mayhem‚Äôs fifth studio album. It seems unfathomable, especially when considering their influence on black metal and the very idea of metal itself, that they should have so few recorded releases with which to gauge their artistic qualities. Esoteric Warfare is Mayhem‚Äôs third album with Attila Csihar, a vocalist who has transcended black metal, and can be found on releases by artists as diverse (but equally frightening) as Jarboe, Sunn O))) and Anaal Nathrakh. He is joined by sole remaining founding member Necrobutcher on bass, long-time drummer Hellhammer and brand-spanking-new guitarist Teloch.</v>
      </c>
    </row>
    <row r="1288" spans="1:37">
      <c r="A1288" t="s">
        <v>6396</v>
      </c>
      <c r="B1288" s="3" t="s">
        <v>6395</v>
      </c>
      <c r="C1288" t="s">
        <v>18</v>
      </c>
      <c r="D1288" t="s">
        <v>18</v>
      </c>
      <c r="E1288" t="s">
        <v>6397</v>
      </c>
      <c r="F1288" t="s">
        <v>6398</v>
      </c>
      <c r="G1288" t="s">
        <v>6399</v>
      </c>
      <c r="H1288" t="s">
        <v>21</v>
      </c>
      <c r="I1288" t="s">
        <v>21</v>
      </c>
      <c r="J1288" t="s">
        <v>21</v>
      </c>
      <c r="K1288" t="s">
        <v>21</v>
      </c>
      <c r="L1288" t="s">
        <v>39</v>
      </c>
      <c r="M1288" t="s">
        <v>40</v>
      </c>
      <c r="N1288" t="s">
        <v>21</v>
      </c>
      <c r="O1288" t="s">
        <v>21</v>
      </c>
      <c r="P1288">
        <v>2015</v>
      </c>
      <c r="Q1288" t="s">
        <v>1614</v>
      </c>
      <c r="R1288" t="s">
        <v>21</v>
      </c>
      <c r="S1288" t="s">
        <v>21</v>
      </c>
      <c r="T1288">
        <v>8.3000000000000007</v>
      </c>
      <c r="U1288">
        <f>SUM((T1288-6.977778)/1.271306)</f>
        <v>1.0400501531495965</v>
      </c>
      <c r="V1288" t="s">
        <v>73</v>
      </c>
      <c r="W1288" t="s">
        <v>6400</v>
      </c>
      <c r="X1288" t="s">
        <v>6401</v>
      </c>
      <c r="Y1288" s="12" t="str">
        <f>IFERROR(VLOOKUP($A1288,Sheet2!$Y$2:$AK$3116,COLUMN(A1287),FALSE),"")</f>
        <v>Escape From Evil</v>
      </c>
      <c r="Z1288" s="13">
        <f>IFERROR(VLOOKUP($A1288,Sheet2!$Y$2:$AK$3116,COLUMN(B1287),FALSE),"")</f>
        <v>42089</v>
      </c>
      <c r="AA1288" s="12" t="str">
        <f>IFERROR(VLOOKUP($A1288,Sheet2!$Y$2:$AK$3116,COLUMN(C1287),FALSE),"")</f>
        <v>Michael McAndrew</v>
      </c>
      <c r="AB1288" s="12" t="str">
        <f>IFERROR(VLOOKUP($A1288,Sheet2!$Y$2:$AK$3116,COLUMN(D1287),FALSE),"")</f>
        <v>https://www.thelineofbestfit.com/author/mandrew</v>
      </c>
      <c r="AC1288" s="12" t="str">
        <f>IFERROR(VLOOKUP($A1288,Sheet2!$Y$2:$AK$3116,COLUMN(E1287),FALSE),"")</f>
        <v>https://www.thelineofbestfit.com/reviews/albums/lower-dens-escape-from-evil</v>
      </c>
      <c r="AD1288" s="12" t="str">
        <f>IFERROR(VLOOKUP($A1288,Sheet2!$Y$2:$AK$3116,COLUMN(F1287),FALSE),"")</f>
        <v>Lower Dens</v>
      </c>
      <c r="AE1288" s="12" t="str">
        <f>IFERROR(VLOOKUP($A1288,Sheet2!$Y$2:$AK$3116,COLUMN(G1287),FALSE),"")</f>
        <v>https://www.thelineofbestfit.com/artists/lower-dens-105953</v>
      </c>
      <c r="AF1288" s="13">
        <f>IFERROR(VLOOKUP($A1288,Sheet2!$Y$2:$AK$3116,COLUMN(H1287),FALSE),"")</f>
        <v>42093</v>
      </c>
      <c r="AG1288" s="12">
        <f>IFERROR(VLOOKUP($A1288,Sheet2!$Y$2:$AK$3116,COLUMN(I1287),FALSE),"")</f>
        <v>8.5</v>
      </c>
      <c r="AH1288" s="12">
        <f>IFERROR(VLOOKUP($A1288,Sheet2!$Y$2:$AK$3116,COLUMN(J1287),FALSE),"")</f>
        <v>0.91452717939504891</v>
      </c>
      <c r="AI1288" s="12" t="str">
        <f>IFERROR(VLOOKUP($A1288,Sheet2!$Y$2:$AK$3116,COLUMN(K1287),FALSE),"")</f>
        <v>United States</v>
      </c>
      <c r="AJ1288" s="12" t="str">
        <f>IFERROR(VLOOKUP($A1288,Sheet2!$Y$2:$AK$3116,COLUMN(L1287),FALSE),"")</f>
        <v>Be gone, demons! Lower Dens undergo an exorcism</v>
      </c>
      <c r="AK1288" s="12" t="str">
        <f>IFERROR(VLOOKUP($A1288,Sheet2!$Y$2:$AK$3116,COLUMN(M1287),FALSE),"")</f>
        <v>‚ÄúIs your time running out? Family, fortune, goin‚Äô up in flames‚Ä¶‚Äù Baltimore‚Äôs Lower Dens have never made music dripping with positivity. It‚Äôs no surprise then, to hear this line just thirty seconds in to ‚ÄúSucker‚Äôs Shangri-La‚Äù, the opening track of the foursome‚Äôs third album Escape From Evil. What is surprising, however, is what happens over the course of the next forty-odd minutes. It all starts with a fire and fool‚Äôs gold, sure, a slow-burn build of reverb-drenched drums and guitars and an impossible ideal, but the ugly twin truths of ashes produced and unattainable Arcadias are adorned with streamers and synths and confronted head-on.‚Äã</v>
      </c>
    </row>
    <row r="1289" spans="1:37">
      <c r="A1289" t="s">
        <v>3753</v>
      </c>
      <c r="B1289" s="3" t="s">
        <v>3751</v>
      </c>
      <c r="C1289" t="s">
        <v>2932</v>
      </c>
      <c r="D1289" t="s">
        <v>2933</v>
      </c>
      <c r="E1289" t="s">
        <v>3754</v>
      </c>
      <c r="F1289" t="s">
        <v>3753</v>
      </c>
      <c r="G1289" t="s">
        <v>3755</v>
      </c>
      <c r="H1289" t="s">
        <v>21</v>
      </c>
      <c r="I1289" t="s">
        <v>21</v>
      </c>
      <c r="J1289" t="s">
        <v>21</v>
      </c>
      <c r="K1289" t="s">
        <v>21</v>
      </c>
      <c r="L1289" t="s">
        <v>39</v>
      </c>
      <c r="M1289" t="s">
        <v>40</v>
      </c>
      <c r="N1289" t="s">
        <v>21</v>
      </c>
      <c r="O1289" t="s">
        <v>21</v>
      </c>
      <c r="P1289">
        <v>2016</v>
      </c>
      <c r="Q1289" t="s">
        <v>147</v>
      </c>
      <c r="R1289" t="s">
        <v>21</v>
      </c>
      <c r="S1289" t="s">
        <v>21</v>
      </c>
      <c r="T1289">
        <v>7.2</v>
      </c>
      <c r="U1289">
        <f>SUM((T1289-6.977778)/1.271306)</f>
        <v>0.17479819964666285</v>
      </c>
      <c r="V1289" t="s">
        <v>21</v>
      </c>
      <c r="W1289" t="s">
        <v>3756</v>
      </c>
      <c r="X1289" t="s">
        <v>3757</v>
      </c>
      <c r="Y1289" s="12" t="str">
        <f>IFERROR(VLOOKUP($A1289,Sheet2!$Y$2:$AK$3116,COLUMN(A1288),FALSE),"")</f>
        <v>Eric Bachmann</v>
      </c>
      <c r="Z1289" s="13">
        <f>IFERROR(VLOOKUP($A1289,Sheet2!$Y$2:$AK$3116,COLUMN(B1288),FALSE),"")</f>
        <v>42458</v>
      </c>
      <c r="AA1289" s="12" t="str">
        <f>IFERROR(VLOOKUP($A1289,Sheet2!$Y$2:$AK$3116,COLUMN(C1288),FALSE),"")</f>
        <v>Erik Thompson</v>
      </c>
      <c r="AB1289" s="12" t="str">
        <f>IFERROR(VLOOKUP($A1289,Sheet2!$Y$2:$AK$3116,COLUMN(D1288),FALSE),"")</f>
        <v>https://www.thelineofbestfit.com/author/ethompson</v>
      </c>
      <c r="AC1289" s="12" t="str">
        <f>IFERROR(VLOOKUP($A1289,Sheet2!$Y$2:$AK$3116,COLUMN(E1288),FALSE),"")</f>
        <v>https://www.thelineofbestfit.com/reviews/albums/eric-bachmann-eric-bachmann</v>
      </c>
      <c r="AD1289" s="12" t="str">
        <f>IFERROR(VLOOKUP($A1289,Sheet2!$Y$2:$AK$3116,COLUMN(F1288),FALSE),"")</f>
        <v>Eric Bachmann</v>
      </c>
      <c r="AE1289" s="12" t="str">
        <f>IFERROR(VLOOKUP($A1289,Sheet2!$Y$2:$AK$3116,COLUMN(G1288),FALSE),"")</f>
        <v>https://www.thelineofbestfit.com/artists/eric-bachmann-104597</v>
      </c>
      <c r="AF1289" s="13">
        <f>IFERROR(VLOOKUP($A1289,Sheet2!$Y$2:$AK$3116,COLUMN(H1288),FALSE),"")</f>
        <v>42454</v>
      </c>
      <c r="AG1289" s="12">
        <f>IFERROR(VLOOKUP($A1289,Sheet2!$Y$2:$AK$3116,COLUMN(I1288),FALSE),"")</f>
        <v>8.5</v>
      </c>
      <c r="AH1289" s="12">
        <f>IFERROR(VLOOKUP($A1289,Sheet2!$Y$2:$AK$3116,COLUMN(J1288),FALSE),"")</f>
        <v>0.91452717939504891</v>
      </c>
      <c r="AI1289" s="12" t="str">
        <f>IFERROR(VLOOKUP($A1289,Sheet2!$Y$2:$AK$3116,COLUMN(K1288),FALSE),"")</f>
        <v>United States</v>
      </c>
      <c r="AJ1289" s="12" t="str">
        <f>IFERROR(VLOOKUP($A1289,Sheet2!$Y$2:$AK$3116,COLUMN(L1288),FALSE),"")</f>
        <v>Eric Bachmann lends a steady hand in a confused world</v>
      </c>
      <c r="AK1289" s="12" t="str">
        <f>IFERROR(VLOOKUP($A1289,Sheet2!$Y$2:$AK$3116,COLUMN(M1288),FALSE),"")</f>
        <v>Throughout his 25-year music career, Eric Bachmann‚Äôs lyrics have progressively grown more personal and poignant. From the angst-fueled outsider anthems of Archers of Loaf to the hushed, expressive fragility of Barry Black and Crooked Fingers, Bachmann has gradually revealed more of himself with each successive album, growing more comfortable with sharing his emotional vulnerability with his audience.</v>
      </c>
    </row>
    <row r="1290" spans="1:37">
      <c r="A1290" t="s">
        <v>8073</v>
      </c>
      <c r="B1290" s="3" t="s">
        <v>7313</v>
      </c>
      <c r="C1290" t="s">
        <v>77</v>
      </c>
      <c r="D1290" t="s">
        <v>78</v>
      </c>
      <c r="E1290" t="s">
        <v>8074</v>
      </c>
      <c r="F1290" t="s">
        <v>8075</v>
      </c>
      <c r="G1290" t="s">
        <v>8076</v>
      </c>
      <c r="H1290" t="s">
        <v>21</v>
      </c>
      <c r="I1290" t="s">
        <v>21</v>
      </c>
      <c r="J1290" t="s">
        <v>21</v>
      </c>
      <c r="K1290" t="s">
        <v>21</v>
      </c>
      <c r="L1290" t="s">
        <v>39</v>
      </c>
      <c r="M1290" t="s">
        <v>40</v>
      </c>
      <c r="N1290" t="s">
        <v>21</v>
      </c>
      <c r="O1290" t="s">
        <v>21</v>
      </c>
      <c r="P1290">
        <v>2015</v>
      </c>
      <c r="Q1290" t="s">
        <v>331</v>
      </c>
      <c r="R1290" t="s">
        <v>21</v>
      </c>
      <c r="S1290" t="s">
        <v>21</v>
      </c>
      <c r="T1290">
        <v>7.8</v>
      </c>
      <c r="U1290">
        <f>SUM((T1290-6.977778)/1.271306)</f>
        <v>0.64675381064826243</v>
      </c>
      <c r="V1290" t="s">
        <v>21</v>
      </c>
      <c r="W1290" t="s">
        <v>8077</v>
      </c>
      <c r="X1290" t="s">
        <v>8078</v>
      </c>
      <c r="Y1290" s="12" t="str">
        <f>IFERROR(VLOOKUP($A1290,Sheet2!$Y$2:$AK$3116,COLUMN(A1289),FALSE),"")</f>
        <v>Era of Manifestations</v>
      </c>
      <c r="Z1290" s="13">
        <f>IFERROR(VLOOKUP($A1290,Sheet2!$Y$2:$AK$3116,COLUMN(B1289),FALSE),"")</f>
        <v>42082</v>
      </c>
      <c r="AA1290" s="12" t="str">
        <f>IFERROR(VLOOKUP($A1290,Sheet2!$Y$2:$AK$3116,COLUMN(C1289),FALSE),"")</f>
        <v>Jennifer Jonson</v>
      </c>
      <c r="AB1290" s="12" t="str">
        <f>IFERROR(VLOOKUP($A1290,Sheet2!$Y$2:$AK$3116,COLUMN(D1289),FALSE),"")</f>
        <v>https://www.thelineofbestfit.com/author/jjonson</v>
      </c>
      <c r="AC1290" s="12" t="str">
        <f>IFERROR(VLOOKUP($A1290,Sheet2!$Y$2:$AK$3116,COLUMN(E1289),FALSE),"")</f>
        <v>https://www.thelineofbestfit.com/reviews/albums/people-of-the-north-era-of-manifestations</v>
      </c>
      <c r="AD1290" s="12" t="str">
        <f>IFERROR(VLOOKUP($A1290,Sheet2!$Y$2:$AK$3116,COLUMN(F1289),FALSE),"")</f>
        <v>People of the North</v>
      </c>
      <c r="AE1290" s="12" t="str">
        <f>IFERROR(VLOOKUP($A1290,Sheet2!$Y$2:$AK$3116,COLUMN(G1289),FALSE),"")</f>
        <v>https://www.thelineofbestfit.com/artists/people-of-the-north</v>
      </c>
      <c r="AF1290" s="13">
        <f>IFERROR(VLOOKUP($A1290,Sheet2!$Y$2:$AK$3116,COLUMN(H1289),FALSE),"")</f>
        <v>42086</v>
      </c>
      <c r="AG1290" s="12">
        <f>IFERROR(VLOOKUP($A1290,Sheet2!$Y$2:$AK$3116,COLUMN(I1289),FALSE),"")</f>
        <v>7</v>
      </c>
      <c r="AH1290" s="12">
        <f>IFERROR(VLOOKUP($A1290,Sheet2!$Y$2:$AK$3116,COLUMN(J1289),FALSE),"")</f>
        <v>-0.48902887021223618</v>
      </c>
      <c r="AI1290" s="12" t="str">
        <f>IFERROR(VLOOKUP($A1290,Sheet2!$Y$2:$AK$3116,COLUMN(K1289),FALSE),"")</f>
        <v>United States</v>
      </c>
      <c r="AJ1290" s="12" t="str">
        <f>IFERROR(VLOOKUP($A1290,Sheet2!$Y$2:$AK$3116,COLUMN(L1289),FALSE),"")</f>
        <v>People of the North - Era of Manifestations</v>
      </c>
      <c r="AK1290" s="12" t="str">
        <f>IFERROR(VLOOKUP($A1290,Sheet2!$Y$2:$AK$3116,COLUMN(M1289),FALSE),"")</f>
        <v>Buried beneath the frenetic drum fills and the disjointed drone wails of People of the North‚Äôs Era of Manifestations is the understanding that silence is a void. With this record, the duo utilizes sounds - be they melodic or ambient, cacophonous or severe - to craft an audible topography. The landscape created isn‚Äôt necessarily accessible, but the myriad number of textures vying for sonic salience ensures that Era of Manifestations is consistently captivating.</v>
      </c>
    </row>
    <row r="1291" spans="1:37">
      <c r="A1291" t="s">
        <v>3305</v>
      </c>
      <c r="B1291" s="3" t="s">
        <v>2715</v>
      </c>
      <c r="C1291" t="s">
        <v>96</v>
      </c>
      <c r="D1291" t="s">
        <v>97</v>
      </c>
      <c r="E1291" t="s">
        <v>3306</v>
      </c>
      <c r="F1291" t="s">
        <v>3303</v>
      </c>
      <c r="G1291" t="s">
        <v>3304</v>
      </c>
      <c r="H1291" t="s">
        <v>21</v>
      </c>
      <c r="I1291" t="s">
        <v>21</v>
      </c>
      <c r="J1291" t="s">
        <v>21</v>
      </c>
      <c r="K1291" t="s">
        <v>21</v>
      </c>
      <c r="L1291" t="s">
        <v>39</v>
      </c>
      <c r="M1291" t="s">
        <v>40</v>
      </c>
      <c r="N1291" t="s">
        <v>21</v>
      </c>
      <c r="O1291" t="s">
        <v>21</v>
      </c>
      <c r="P1291">
        <v>2013</v>
      </c>
      <c r="Q1291" t="s">
        <v>200</v>
      </c>
      <c r="R1291" t="s">
        <v>21</v>
      </c>
      <c r="S1291" t="s">
        <v>21</v>
      </c>
      <c r="T1291">
        <v>7.3</v>
      </c>
      <c r="U1291">
        <f>SUM((T1291-6.977778)/1.271306)</f>
        <v>0.25345746814692921</v>
      </c>
      <c r="V1291" t="s">
        <v>21</v>
      </c>
      <c r="W1291" t="s">
        <v>3307</v>
      </c>
      <c r="X1291" t="s">
        <v>3308</v>
      </c>
      <c r="Y1291" s="12" t="str">
        <f>IFERROR(VLOOKUP($A1291,Sheet2!$Y$2:$AK$3116,COLUMN(A1290),FALSE),"")</f>
        <v>Era</v>
      </c>
      <c r="Z1291" s="13">
        <f>IFERROR(VLOOKUP($A1291,Sheet2!$Y$2:$AK$3116,COLUMN(B1290),FALSE),"")</f>
        <v>42069</v>
      </c>
      <c r="AA1291" s="12" t="str">
        <f>IFERROR(VLOOKUP($A1291,Sheet2!$Y$2:$AK$3116,COLUMN(C1290),FALSE),"")</f>
        <v>Ed Nash</v>
      </c>
      <c r="AB1291" s="12" t="str">
        <f>IFERROR(VLOOKUP($A1291,Sheet2!$Y$2:$AK$3116,COLUMN(D1290),FALSE),"")</f>
        <v>https://www.thelineofbestfit.com/author/enash</v>
      </c>
      <c r="AC1291" s="12" t="str">
        <f>IFERROR(VLOOKUP($A1291,Sheet2!$Y$2:$AK$3116,COLUMN(E1290),FALSE),"")</f>
        <v>https://www.thelineofbestfit.com/reviews/albums/echo-lake-era</v>
      </c>
      <c r="AD1291" s="12" t="str">
        <f>IFERROR(VLOOKUP($A1291,Sheet2!$Y$2:$AK$3116,COLUMN(F1290),FALSE),"")</f>
        <v>Echo Lake</v>
      </c>
      <c r="AE1291" s="12" t="str">
        <f>IFERROR(VLOOKUP($A1291,Sheet2!$Y$2:$AK$3116,COLUMN(G1290),FALSE),"")</f>
        <v>https://www.thelineofbestfit.com/artists/echo-lake-104498</v>
      </c>
      <c r="AF1291" s="13">
        <f>IFERROR(VLOOKUP($A1291,Sheet2!$Y$2:$AK$3116,COLUMN(H1290),FALSE),"")</f>
        <v>42065</v>
      </c>
      <c r="AG1291" s="12">
        <f>IFERROR(VLOOKUP($A1291,Sheet2!$Y$2:$AK$3116,COLUMN(I1290),FALSE),"")</f>
        <v>8</v>
      </c>
      <c r="AH1291" s="12">
        <f>IFERROR(VLOOKUP($A1291,Sheet2!$Y$2:$AK$3116,COLUMN(J1290),FALSE),"")</f>
        <v>0.44667516285928721</v>
      </c>
      <c r="AI1291" s="12" t="str">
        <f>IFERROR(VLOOKUP($A1291,Sheet2!$Y$2:$AK$3116,COLUMN(K1290),FALSE),"")</f>
        <v>United Kingdom</v>
      </c>
      <c r="AJ1291" s="12" t="str">
        <f>IFERROR(VLOOKUP($A1291,Sheet2!$Y$2:$AK$3116,COLUMN(L1290),FALSE),"")</f>
        <v>Echo Lake ‚Äì Era</v>
      </c>
      <c r="AK1291" s="12" t="str">
        <f>IFERROR(VLOOKUP($A1291,Sheet2!$Y$2:$AK$3116,COLUMN(M1290),FALSE),"")</f>
        <v>Prior to the release of their first album, 2012‚Äôs Wild Peace, Echo Lake lost their mercurial drummer Pete Hayes, who passed away at the cruelly young age of twenty five. In the three years since, songwriters Thom Hill and singer Linda Jarvis regrouped and started writing again and with Era, Echo Lake have delivered a startling return. At just over 45 minutes long it features seven songs, but there‚Äôs nothing indulgent here - indeed, the brevity that‚Äôs applied to each song means the music doesn‚Äôt drag or dip once.</v>
      </c>
    </row>
    <row r="1292" spans="1:37">
      <c r="A1292" t="s">
        <v>3305</v>
      </c>
      <c r="B1292" s="3" t="s">
        <v>5065</v>
      </c>
      <c r="C1292" t="s">
        <v>2993</v>
      </c>
      <c r="D1292" t="s">
        <v>2994</v>
      </c>
      <c r="E1292" t="s">
        <v>5066</v>
      </c>
      <c r="F1292" t="s">
        <v>1018</v>
      </c>
      <c r="G1292" t="s">
        <v>5067</v>
      </c>
      <c r="H1292" t="s">
        <v>21</v>
      </c>
      <c r="I1292" t="s">
        <v>21</v>
      </c>
      <c r="J1292" t="s">
        <v>21</v>
      </c>
      <c r="K1292" t="s">
        <v>21</v>
      </c>
      <c r="L1292" t="s">
        <v>39</v>
      </c>
      <c r="M1292" t="s">
        <v>40</v>
      </c>
      <c r="N1292" t="s">
        <v>21</v>
      </c>
      <c r="O1292" t="s">
        <v>21</v>
      </c>
      <c r="P1292">
        <v>2015</v>
      </c>
      <c r="Q1292" t="s">
        <v>136</v>
      </c>
      <c r="R1292" t="s">
        <v>21</v>
      </c>
      <c r="S1292" t="s">
        <v>21</v>
      </c>
      <c r="T1292">
        <v>5.9</v>
      </c>
      <c r="U1292">
        <f>SUM((T1292-6.977778)/1.271306)</f>
        <v>-0.8477722908568035</v>
      </c>
      <c r="V1292" t="s">
        <v>21</v>
      </c>
      <c r="W1292" t="s">
        <v>5068</v>
      </c>
      <c r="X1292" t="s">
        <v>5069</v>
      </c>
      <c r="Y1292" s="12" t="str">
        <f>IFERROR(VLOOKUP($A1292,Sheet2!$Y$2:$AK$3116,COLUMN(A1291),FALSE),"")</f>
        <v>Era</v>
      </c>
      <c r="Z1292" s="13">
        <f>IFERROR(VLOOKUP($A1292,Sheet2!$Y$2:$AK$3116,COLUMN(B1291),FALSE),"")</f>
        <v>42069</v>
      </c>
      <c r="AA1292" s="12" t="str">
        <f>IFERROR(VLOOKUP($A1292,Sheet2!$Y$2:$AK$3116,COLUMN(C1291),FALSE),"")</f>
        <v>Ed Nash</v>
      </c>
      <c r="AB1292" s="12" t="str">
        <f>IFERROR(VLOOKUP($A1292,Sheet2!$Y$2:$AK$3116,COLUMN(D1291),FALSE),"")</f>
        <v>https://www.thelineofbestfit.com/author/enash</v>
      </c>
      <c r="AC1292" s="12" t="str">
        <f>IFERROR(VLOOKUP($A1292,Sheet2!$Y$2:$AK$3116,COLUMN(E1291),FALSE),"")</f>
        <v>https://www.thelineofbestfit.com/reviews/albums/echo-lake-era</v>
      </c>
      <c r="AD1292" s="12" t="str">
        <f>IFERROR(VLOOKUP($A1292,Sheet2!$Y$2:$AK$3116,COLUMN(F1291),FALSE),"")</f>
        <v>Echo Lake</v>
      </c>
      <c r="AE1292" s="12" t="str">
        <f>IFERROR(VLOOKUP($A1292,Sheet2!$Y$2:$AK$3116,COLUMN(G1291),FALSE),"")</f>
        <v>https://www.thelineofbestfit.com/artists/echo-lake-104498</v>
      </c>
      <c r="AF1292" s="13">
        <f>IFERROR(VLOOKUP($A1292,Sheet2!$Y$2:$AK$3116,COLUMN(H1291),FALSE),"")</f>
        <v>42065</v>
      </c>
      <c r="AG1292" s="12">
        <f>IFERROR(VLOOKUP($A1292,Sheet2!$Y$2:$AK$3116,COLUMN(I1291),FALSE),"")</f>
        <v>8</v>
      </c>
      <c r="AH1292" s="12">
        <f>IFERROR(VLOOKUP($A1292,Sheet2!$Y$2:$AK$3116,COLUMN(J1291),FALSE),"")</f>
        <v>0.44667516285928721</v>
      </c>
      <c r="AI1292" s="12" t="str">
        <f>IFERROR(VLOOKUP($A1292,Sheet2!$Y$2:$AK$3116,COLUMN(K1291),FALSE),"")</f>
        <v>United Kingdom</v>
      </c>
      <c r="AJ1292" s="12" t="str">
        <f>IFERROR(VLOOKUP($A1292,Sheet2!$Y$2:$AK$3116,COLUMN(L1291),FALSE),"")</f>
        <v>Echo Lake ‚Äì Era</v>
      </c>
      <c r="AK1292" s="12" t="str">
        <f>IFERROR(VLOOKUP($A1292,Sheet2!$Y$2:$AK$3116,COLUMN(M1291),FALSE),"")</f>
        <v>Prior to the release of their first album, 2012‚Äôs Wild Peace, Echo Lake lost their mercurial drummer Pete Hayes, who passed away at the cruelly young age of twenty five. In the three years since, songwriters Thom Hill and singer Linda Jarvis regrouped and started writing again and with Era, Echo Lake have delivered a startling return. At just over 45 minutes long it features seven songs, but there‚Äôs nothing indulgent here - indeed, the brevity that‚Äôs applied to each song means the music doesn‚Äôt drag or dip once.</v>
      </c>
    </row>
    <row r="1293" spans="1:37">
      <c r="A1293" t="s">
        <v>4011</v>
      </c>
      <c r="B1293" s="3" t="s">
        <v>4010</v>
      </c>
      <c r="C1293" t="s">
        <v>1431</v>
      </c>
      <c r="D1293" t="s">
        <v>1432</v>
      </c>
      <c r="E1293" t="s">
        <v>4012</v>
      </c>
      <c r="F1293" t="s">
        <v>4004</v>
      </c>
      <c r="G1293" t="s">
        <v>4005</v>
      </c>
      <c r="H1293" t="s">
        <v>21</v>
      </c>
      <c r="I1293" t="s">
        <v>21</v>
      </c>
      <c r="J1293" t="s">
        <v>21</v>
      </c>
      <c r="K1293" t="s">
        <v>21</v>
      </c>
      <c r="L1293" t="s">
        <v>22</v>
      </c>
      <c r="M1293" t="s">
        <v>23</v>
      </c>
      <c r="N1293" t="s">
        <v>31</v>
      </c>
      <c r="O1293" t="s">
        <v>32</v>
      </c>
      <c r="P1293">
        <v>2013</v>
      </c>
      <c r="Q1293" t="s">
        <v>711</v>
      </c>
      <c r="R1293" t="s">
        <v>21</v>
      </c>
      <c r="S1293" t="s">
        <v>21</v>
      </c>
      <c r="T1293">
        <v>8</v>
      </c>
      <c r="U1293">
        <f>SUM((T1293-6.977778)/1.271306)</f>
        <v>0.80407234764879587</v>
      </c>
      <c r="V1293" t="s">
        <v>21</v>
      </c>
      <c r="W1293" t="s">
        <v>4013</v>
      </c>
      <c r="X1293" t="s">
        <v>4014</v>
      </c>
      <c r="Y1293" s="12" t="str">
        <f>IFERROR(VLOOKUP($A1293,Sheet2!$Y$2:$AK$3116,COLUMN(A1292),FALSE),"")</f>
        <v>EP2</v>
      </c>
      <c r="Z1293" s="13">
        <f>IFERROR(VLOOKUP($A1293,Sheet2!$Y$2:$AK$3116,COLUMN(B1292),FALSE),"")</f>
        <v>41530</v>
      </c>
      <c r="AA1293" s="12" t="str">
        <f>IFERROR(VLOOKUP($A1293,Sheet2!$Y$2:$AK$3116,COLUMN(C1292),FALSE),"")</f>
        <v>Zoe Sheena</v>
      </c>
      <c r="AB1293" s="12" t="str">
        <f>IFERROR(VLOOKUP($A1293,Sheet2!$Y$2:$AK$3116,COLUMN(D1292),FALSE),"")</f>
        <v>https://www.thelineofbestfit.com/author/zsheena</v>
      </c>
      <c r="AC1293" s="12" t="str">
        <f>IFERROR(VLOOKUP($A1293,Sheet2!$Y$2:$AK$3116,COLUMN(E1292),FALSE),"")</f>
        <v>https://www.thelineofbestfit.com/reviews/albums/fka-twigs-ep2-136579</v>
      </c>
      <c r="AD1293" s="12" t="str">
        <f>IFERROR(VLOOKUP($A1293,Sheet2!$Y$2:$AK$3116,COLUMN(F1292),FALSE),"")</f>
        <v>FKA Twigs</v>
      </c>
      <c r="AE1293" s="12" t="str">
        <f>IFERROR(VLOOKUP($A1293,Sheet2!$Y$2:$AK$3116,COLUMN(G1292),FALSE),"")</f>
        <v>https://www.thelineofbestfit.com/artists/fka-twigs-132753</v>
      </c>
      <c r="AF1293" s="13" t="str">
        <f>IFERROR(VLOOKUP($A1293,Sheet2!$Y$2:$AK$3116,COLUMN(H1292),FALSE),"")</f>
        <v>none</v>
      </c>
      <c r="AG1293" s="12">
        <f>IFERROR(VLOOKUP($A1293,Sheet2!$Y$2:$AK$3116,COLUMN(I1292),FALSE),"")</f>
        <v>6</v>
      </c>
      <c r="AH1293" s="12">
        <f>IFERROR(VLOOKUP($A1293,Sheet2!$Y$2:$AK$3116,COLUMN(J1292),FALSE),"")</f>
        <v>-1.4247329032837597</v>
      </c>
      <c r="AI1293" s="12" t="str">
        <f>IFERROR(VLOOKUP($A1293,Sheet2!$Y$2:$AK$3116,COLUMN(K1292),FALSE),"")</f>
        <v>none</v>
      </c>
      <c r="AJ1293" s="12" t="str">
        <f>IFERROR(VLOOKUP($A1293,Sheet2!$Y$2:$AK$3116,COLUMN(L1292),FALSE),"")</f>
        <v>FKA Twigs ‚Äì EP2</v>
      </c>
      <c r="AK1293" s="12" t="str">
        <f>IFERROR(VLOOKUP($A1293,Sheet2!$Y$2:$AK$3116,COLUMN(M1292),FALSE),"")</f>
        <v>none</v>
      </c>
    </row>
    <row r="1294" spans="1:37">
      <c r="A1294" t="s">
        <v>7816</v>
      </c>
      <c r="B1294" s="3" t="s">
        <v>7815</v>
      </c>
      <c r="C1294" t="s">
        <v>371</v>
      </c>
      <c r="D1294" t="s">
        <v>372</v>
      </c>
      <c r="E1294" t="s">
        <v>7817</v>
      </c>
      <c r="F1294" t="s">
        <v>7813</v>
      </c>
      <c r="G1294" t="s">
        <v>7814</v>
      </c>
      <c r="H1294" t="s">
        <v>21</v>
      </c>
      <c r="I1294" t="s">
        <v>21</v>
      </c>
      <c r="J1294" t="s">
        <v>21</v>
      </c>
      <c r="K1294" t="s">
        <v>21</v>
      </c>
      <c r="L1294" t="s">
        <v>39</v>
      </c>
      <c r="M1294" t="s">
        <v>40</v>
      </c>
      <c r="N1294" t="s">
        <v>21</v>
      </c>
      <c r="O1294" t="s">
        <v>21</v>
      </c>
      <c r="P1294">
        <v>2014</v>
      </c>
      <c r="Q1294" t="s">
        <v>106</v>
      </c>
      <c r="R1294" t="s">
        <v>21</v>
      </c>
      <c r="S1294" t="s">
        <v>21</v>
      </c>
      <c r="T1294">
        <v>6.8</v>
      </c>
      <c r="U1294">
        <f>SUM((T1294-6.977778)/1.271306)</f>
        <v>-0.13983887435440404</v>
      </c>
      <c r="V1294" t="s">
        <v>21</v>
      </c>
      <c r="W1294" t="s">
        <v>7818</v>
      </c>
      <c r="X1294" t="s">
        <v>7819</v>
      </c>
      <c r="Y1294" s="12" t="str">
        <f>IFERROR(VLOOKUP($A1294,Sheet2!$Y$2:$AK$3116,COLUMN(A1293),FALSE),"")</f>
        <v>EP1</v>
      </c>
      <c r="Z1294" s="13">
        <f>IFERROR(VLOOKUP($A1294,Sheet2!$Y$2:$AK$3116,COLUMN(B1293),FALSE),"")</f>
        <v>42529</v>
      </c>
      <c r="AA1294" s="12" t="str">
        <f>IFERROR(VLOOKUP($A1294,Sheet2!$Y$2:$AK$3116,COLUMN(C1293),FALSE),"")</f>
        <v>Alex Wisgard</v>
      </c>
      <c r="AB1294" s="12" t="str">
        <f>IFERROR(VLOOKUP($A1294,Sheet2!$Y$2:$AK$3116,COLUMN(D1293),FALSE),"")</f>
        <v>https://www.thelineofbestfit.com/author/awisgard</v>
      </c>
      <c r="AC1294" s="12" t="str">
        <f>IFERROR(VLOOKUP($A1294,Sheet2!$Y$2:$AK$3116,COLUMN(E1293),FALSE),"")</f>
        <v>https://www.thelineofbestfit.com/reviews/albums/paul-draper-ep-1</v>
      </c>
      <c r="AD1294" s="12" t="str">
        <f>IFERROR(VLOOKUP($A1294,Sheet2!$Y$2:$AK$3116,COLUMN(F1293),FALSE),"")</f>
        <v>Paul Draper</v>
      </c>
      <c r="AE1294" s="12" t="str">
        <f>IFERROR(VLOOKUP($A1294,Sheet2!$Y$2:$AK$3116,COLUMN(G1293),FALSE),"")</f>
        <v>https://www.thelineofbestfit.com/artists/paul-draper-106720</v>
      </c>
      <c r="AF1294" s="13" t="str">
        <f>IFERROR(VLOOKUP($A1294,Sheet2!$Y$2:$AK$3116,COLUMN(H1293),FALSE),"")</f>
        <v>none</v>
      </c>
      <c r="AG1294" s="12">
        <f>IFERROR(VLOOKUP($A1294,Sheet2!$Y$2:$AK$3116,COLUMN(I1293),FALSE),"")</f>
        <v>7</v>
      </c>
      <c r="AH1294" s="12">
        <f>IFERROR(VLOOKUP($A1294,Sheet2!$Y$2:$AK$3116,COLUMN(J1293),FALSE),"")</f>
        <v>-0.48902887021223618</v>
      </c>
      <c r="AI1294" s="12" t="str">
        <f>IFERROR(VLOOKUP($A1294,Sheet2!$Y$2:$AK$3116,COLUMN(K1293),FALSE),"")</f>
        <v>none</v>
      </c>
      <c r="AJ1294" s="12" t="str">
        <f>IFERROR(VLOOKUP($A1294,Sheet2!$Y$2:$AK$3116,COLUMN(L1293),FALSE),"")</f>
        <v>On his first new release in fifteen years, Paul Draper makes a welcome (if modest) return</v>
      </c>
      <c r="AK1294" s="12" t="str">
        <f>IFERROR(VLOOKUP($A1294,Sheet2!$Y$2:$AK$3116,COLUMN(M1293),FALSE),"")</f>
        <v xml:space="preserve">For a brief but beautiful moment in the late 90s, it seemed like Mansun could have become the biggest band in Britain. </v>
      </c>
    </row>
    <row r="1295" spans="1:37">
      <c r="A1295" t="s">
        <v>8264</v>
      </c>
      <c r="B1295" s="3" t="s">
        <v>8256</v>
      </c>
      <c r="C1295" t="s">
        <v>133</v>
      </c>
      <c r="D1295" t="s">
        <v>134</v>
      </c>
      <c r="E1295" t="s">
        <v>8265</v>
      </c>
      <c r="F1295" t="s">
        <v>8259</v>
      </c>
      <c r="G1295" t="s">
        <v>8260</v>
      </c>
      <c r="H1295" t="s">
        <v>21</v>
      </c>
      <c r="I1295" t="s">
        <v>21</v>
      </c>
      <c r="J1295" t="s">
        <v>21</v>
      </c>
      <c r="K1295" t="s">
        <v>21</v>
      </c>
      <c r="L1295" t="s">
        <v>39</v>
      </c>
      <c r="M1295" t="s">
        <v>40</v>
      </c>
      <c r="N1295" t="s">
        <v>21</v>
      </c>
      <c r="O1295" t="s">
        <v>21</v>
      </c>
      <c r="P1295">
        <v>2014</v>
      </c>
      <c r="Q1295" t="s">
        <v>106</v>
      </c>
      <c r="R1295" t="s">
        <v>21</v>
      </c>
      <c r="S1295" t="s">
        <v>21</v>
      </c>
      <c r="T1295">
        <v>2</v>
      </c>
      <c r="U1295">
        <f>SUM((T1295-6.977778)/1.271306)</f>
        <v>-3.9154837623672032</v>
      </c>
      <c r="V1295" t="s">
        <v>21</v>
      </c>
      <c r="W1295" t="s">
        <v>8266</v>
      </c>
      <c r="X1295" t="s">
        <v>8267</v>
      </c>
      <c r="Y1295" s="12" t="str">
        <f>IFERROR(VLOOKUP($A1295,Sheet2!$Y$2:$AK$3116,COLUMN(A1294),FALSE),"")</f>
        <v>EP-2</v>
      </c>
      <c r="Z1295" s="13">
        <f>IFERROR(VLOOKUP($A1295,Sheet2!$Y$2:$AK$3116,COLUMN(B1294),FALSE),"")</f>
        <v>41647</v>
      </c>
      <c r="AA1295" s="12" t="str">
        <f>IFERROR(VLOOKUP($A1295,Sheet2!$Y$2:$AK$3116,COLUMN(C1294),FALSE),"")</f>
        <v>Brian Coney</v>
      </c>
      <c r="AB1295" s="12" t="str">
        <f>IFERROR(VLOOKUP($A1295,Sheet2!$Y$2:$AK$3116,COLUMN(D1294),FALSE),"")</f>
        <v>https://www.thelineofbestfit.com/author/bconey</v>
      </c>
      <c r="AC1295" s="12" t="str">
        <f>IFERROR(VLOOKUP($A1295,Sheet2!$Y$2:$AK$3116,COLUMN(E1294),FALSE),"")</f>
        <v>https://www.thelineofbestfit.com/reviews/albums/pixies-ep-2-143645</v>
      </c>
      <c r="AD1295" s="12" t="str">
        <f>IFERROR(VLOOKUP($A1295,Sheet2!$Y$2:$AK$3116,COLUMN(F1294),FALSE),"")</f>
        <v>Pixies</v>
      </c>
      <c r="AE1295" s="12" t="str">
        <f>IFERROR(VLOOKUP($A1295,Sheet2!$Y$2:$AK$3116,COLUMN(G1294),FALSE),"")</f>
        <v>https://www.thelineofbestfit.com/artists/pixies-106834</v>
      </c>
      <c r="AF1295" s="13">
        <f>IFERROR(VLOOKUP($A1295,Sheet2!$Y$2:$AK$3116,COLUMN(H1294),FALSE),"")</f>
        <v>41645</v>
      </c>
      <c r="AG1295" s="12">
        <f>IFERROR(VLOOKUP($A1295,Sheet2!$Y$2:$AK$3116,COLUMN(I1294),FALSE),"")</f>
        <v>7</v>
      </c>
      <c r="AH1295" s="12">
        <f>IFERROR(VLOOKUP($A1295,Sheet2!$Y$2:$AK$3116,COLUMN(J1294),FALSE),"")</f>
        <v>-0.48902887021223618</v>
      </c>
      <c r="AI1295" s="12" t="str">
        <f>IFERROR(VLOOKUP($A1295,Sheet2!$Y$2:$AK$3116,COLUMN(K1294),FALSE),"")</f>
        <v>none</v>
      </c>
      <c r="AJ1295" s="12" t="str">
        <f>IFERROR(VLOOKUP($A1295,Sheet2!$Y$2:$AK$3116,COLUMN(L1294),FALSE),"")</f>
        <v>Pixies ‚Äì EP-2</v>
      </c>
      <c r="AK1295" s="12" t="str">
        <f>IFERROR(VLOOKUP($A1295,Sheet2!$Y$2:$AK$3116,COLUMN(M1294),FALSE),"")</f>
        <v>none</v>
      </c>
    </row>
    <row r="1296" spans="1:37">
      <c r="A1296" t="s">
        <v>6382</v>
      </c>
      <c r="B1296" s="3" t="s">
        <v>6333</v>
      </c>
      <c r="C1296" t="s">
        <v>18</v>
      </c>
      <c r="D1296" t="s">
        <v>18</v>
      </c>
      <c r="E1296" t="s">
        <v>6383</v>
      </c>
      <c r="F1296" t="s">
        <v>6384</v>
      </c>
      <c r="G1296" t="s">
        <v>6385</v>
      </c>
      <c r="H1296" t="s">
        <v>21</v>
      </c>
      <c r="I1296" t="s">
        <v>21</v>
      </c>
      <c r="J1296" t="s">
        <v>21</v>
      </c>
      <c r="K1296" t="s">
        <v>21</v>
      </c>
      <c r="L1296" t="s">
        <v>31</v>
      </c>
      <c r="M1296" t="s">
        <v>32</v>
      </c>
      <c r="N1296" t="s">
        <v>21</v>
      </c>
      <c r="O1296" t="s">
        <v>21</v>
      </c>
      <c r="P1296">
        <v>2014</v>
      </c>
      <c r="Q1296" t="s">
        <v>205</v>
      </c>
      <c r="R1296" t="s">
        <v>21</v>
      </c>
      <c r="S1296" t="s">
        <v>21</v>
      </c>
      <c r="T1296">
        <v>6.7</v>
      </c>
      <c r="U1296">
        <f>SUM((T1296-6.977778)/1.271306)</f>
        <v>-0.21849814285467042</v>
      </c>
      <c r="V1296" t="s">
        <v>21</v>
      </c>
      <c r="W1296" t="s">
        <v>6386</v>
      </c>
      <c r="X1296" t="s">
        <v>6387</v>
      </c>
      <c r="Y1296" s="12" t="str">
        <f>IFERROR(VLOOKUP($A1296,Sheet2!$Y$2:$AK$3116,COLUMN(A1295),FALSE),"")</f>
        <v>EP 1</v>
      </c>
      <c r="Z1296" s="13">
        <f>IFERROR(VLOOKUP($A1296,Sheet2!$Y$2:$AK$3116,COLUMN(B1295),FALSE),"")</f>
        <v>41526</v>
      </c>
      <c r="AA1296" s="12" t="str">
        <f>IFERROR(VLOOKUP($A1296,Sheet2!$Y$2:$AK$3116,COLUMN(C1295),FALSE),"")</f>
        <v>Michael James Hall</v>
      </c>
      <c r="AB1296" s="12" t="str">
        <f>IFERROR(VLOOKUP($A1296,Sheet2!$Y$2:$AK$3116,COLUMN(D1295),FALSE),"")</f>
        <v>https://www.thelineofbestfit.com/author/mhall</v>
      </c>
      <c r="AC1296" s="12" t="str">
        <f>IFERROR(VLOOKUP($A1296,Sheet2!$Y$2:$AK$3116,COLUMN(E1295),FALSE),"")</f>
        <v>https://www.thelineofbestfit.com/reviews/albums/pixies-ep1-136587</v>
      </c>
      <c r="AD1296" s="12" t="str">
        <f>IFERROR(VLOOKUP($A1296,Sheet2!$Y$2:$AK$3116,COLUMN(F1295),FALSE),"")</f>
        <v>Pixies</v>
      </c>
      <c r="AE1296" s="12" t="str">
        <f>IFERROR(VLOOKUP($A1296,Sheet2!$Y$2:$AK$3116,COLUMN(G1295),FALSE),"")</f>
        <v>https://www.thelineofbestfit.com/artists/pixies-106834</v>
      </c>
      <c r="AF1296" s="13" t="str">
        <f>IFERROR(VLOOKUP($A1296,Sheet2!$Y$2:$AK$3116,COLUMN(H1295),FALSE),"")</f>
        <v>none</v>
      </c>
      <c r="AG1296" s="12">
        <f>IFERROR(VLOOKUP($A1296,Sheet2!$Y$2:$AK$3116,COLUMN(I1295),FALSE),"")</f>
        <v>6</v>
      </c>
      <c r="AH1296" s="12">
        <f>IFERROR(VLOOKUP($A1296,Sheet2!$Y$2:$AK$3116,COLUMN(J1295),FALSE),"")</f>
        <v>-1.4247329032837597</v>
      </c>
      <c r="AI1296" s="12" t="str">
        <f>IFERROR(VLOOKUP($A1296,Sheet2!$Y$2:$AK$3116,COLUMN(K1295),FALSE),"")</f>
        <v>none</v>
      </c>
      <c r="AJ1296" s="12" t="str">
        <f>IFERROR(VLOOKUP($A1296,Sheet2!$Y$2:$AK$3116,COLUMN(L1295),FALSE),"")</f>
        <v>Pixies ‚Äì EP1</v>
      </c>
      <c r="AK1296" s="12" t="str">
        <f>IFERROR(VLOOKUP($A1296,Sheet2!$Y$2:$AK$3116,COLUMN(M1295),FALSE),"")</f>
        <v>none</v>
      </c>
    </row>
    <row r="1297" spans="1:37">
      <c r="A1297" t="s">
        <v>1141</v>
      </c>
      <c r="B1297" s="3" t="s">
        <v>1139</v>
      </c>
      <c r="C1297" t="s">
        <v>499</v>
      </c>
      <c r="D1297" t="s">
        <v>500</v>
      </c>
      <c r="E1297" t="s">
        <v>1142</v>
      </c>
      <c r="F1297" t="s">
        <v>1143</v>
      </c>
      <c r="G1297" t="s">
        <v>1144</v>
      </c>
      <c r="H1297" t="s">
        <v>21</v>
      </c>
      <c r="I1297" t="s">
        <v>21</v>
      </c>
      <c r="J1297" t="s">
        <v>21</v>
      </c>
      <c r="K1297" t="s">
        <v>21</v>
      </c>
      <c r="L1297" t="s">
        <v>39</v>
      </c>
      <c r="M1297" t="s">
        <v>40</v>
      </c>
      <c r="N1297" t="s">
        <v>100</v>
      </c>
      <c r="O1297" t="s">
        <v>101</v>
      </c>
      <c r="P1297">
        <v>2014</v>
      </c>
      <c r="Q1297" t="s">
        <v>72</v>
      </c>
      <c r="R1297" t="s">
        <v>21</v>
      </c>
      <c r="S1297" t="s">
        <v>21</v>
      </c>
      <c r="T1297">
        <v>7.3</v>
      </c>
      <c r="U1297">
        <f>SUM((T1297-6.977778)/1.271306)</f>
        <v>0.25345746814692921</v>
      </c>
      <c r="V1297" t="s">
        <v>21</v>
      </c>
      <c r="W1297" t="s">
        <v>1145</v>
      </c>
      <c r="X1297" t="s">
        <v>1146</v>
      </c>
      <c r="Y1297" s="12" t="str">
        <f>IFERROR(VLOOKUP($A1297,Sheet2!$Y$2:$AK$3116,COLUMN(A1296),FALSE),"")</f>
        <v>Enter The Slasher House</v>
      </c>
      <c r="Z1297" s="13">
        <f>IFERROR(VLOOKUP($A1297,Sheet2!$Y$2:$AK$3116,COLUMN(B1296),FALSE),"")</f>
        <v>41731</v>
      </c>
      <c r="AA1297" s="12" t="str">
        <f>IFERROR(VLOOKUP($A1297,Sheet2!$Y$2:$AK$3116,COLUMN(C1296),FALSE),"")</f>
        <v>Tom Jowett</v>
      </c>
      <c r="AB1297" s="12" t="str">
        <f>IFERROR(VLOOKUP($A1297,Sheet2!$Y$2:$AK$3116,COLUMN(D1296),FALSE),"")</f>
        <v>https://www.thelineofbestfit.com/author/tjowett</v>
      </c>
      <c r="AC1297" s="12" t="str">
        <f>IFERROR(VLOOKUP($A1297,Sheet2!$Y$2:$AK$3116,COLUMN(E1296),FALSE),"")</f>
        <v>https://www.thelineofbestfit.com/reviews/albums/avey-tares-slasher-flicks-enter-the-slasher-house-149705</v>
      </c>
      <c r="AD1297" s="12" t="str">
        <f>IFERROR(VLOOKUP($A1297,Sheet2!$Y$2:$AK$3116,COLUMN(F1296),FALSE),"")</f>
        <v>Avey Tare</v>
      </c>
      <c r="AE1297" s="12" t="str">
        <f>IFERROR(VLOOKUP($A1297,Sheet2!$Y$2:$AK$3116,COLUMN(G1296),FALSE),"")</f>
        <v>https://www.thelineofbestfit.com/artists/avey-tare-103460</v>
      </c>
      <c r="AF1297" s="13">
        <f>IFERROR(VLOOKUP($A1297,Sheet2!$Y$2:$AK$3116,COLUMN(H1296),FALSE),"")</f>
        <v>41705</v>
      </c>
      <c r="AG1297" s="12">
        <f>IFERROR(VLOOKUP($A1297,Sheet2!$Y$2:$AK$3116,COLUMN(I1296),FALSE),"")</f>
        <v>8</v>
      </c>
      <c r="AH1297" s="12">
        <f>IFERROR(VLOOKUP($A1297,Sheet2!$Y$2:$AK$3116,COLUMN(J1296),FALSE),"")</f>
        <v>0.44667516285928721</v>
      </c>
      <c r="AI1297" s="12" t="str">
        <f>IFERROR(VLOOKUP($A1297,Sheet2!$Y$2:$AK$3116,COLUMN(K1296),FALSE),"")</f>
        <v>none</v>
      </c>
      <c r="AJ1297" s="12" t="str">
        <f>IFERROR(VLOOKUP($A1297,Sheet2!$Y$2:$AK$3116,COLUMN(L1296),FALSE),"")</f>
        <v>Avey Tare‚Äôs Slasher Flicks ‚Äì Enter The Slasher House</v>
      </c>
      <c r="AK1297" s="12" t="str">
        <f>IFERROR(VLOOKUP($A1297,Sheet2!$Y$2:$AK$3116,COLUMN(M1296),FALSE),"")</f>
        <v>none</v>
      </c>
    </row>
    <row r="1298" spans="1:37">
      <c r="A1298" t="s">
        <v>4117</v>
      </c>
      <c r="B1298" s="3" t="s">
        <v>4110</v>
      </c>
      <c r="C1298" t="s">
        <v>1323</v>
      </c>
      <c r="D1298" t="s">
        <v>1324</v>
      </c>
      <c r="E1298" t="s">
        <v>4118</v>
      </c>
      <c r="F1298" t="s">
        <v>4113</v>
      </c>
      <c r="G1298" t="s">
        <v>4114</v>
      </c>
      <c r="H1298" t="s">
        <v>21</v>
      </c>
      <c r="I1298" t="s">
        <v>21</v>
      </c>
      <c r="J1298" t="s">
        <v>21</v>
      </c>
      <c r="K1298" t="s">
        <v>21</v>
      </c>
      <c r="L1298" t="s">
        <v>100</v>
      </c>
      <c r="M1298" t="s">
        <v>101</v>
      </c>
      <c r="N1298" t="s">
        <v>21</v>
      </c>
      <c r="O1298" t="s">
        <v>21</v>
      </c>
      <c r="P1298">
        <v>2013</v>
      </c>
      <c r="Q1298" t="s">
        <v>323</v>
      </c>
      <c r="R1298" t="s">
        <v>21</v>
      </c>
      <c r="S1298" t="s">
        <v>21</v>
      </c>
      <c r="T1298">
        <v>8.5</v>
      </c>
      <c r="U1298">
        <f>SUM((T1298-6.977778)/1.271306)</f>
        <v>1.1973686901501293</v>
      </c>
      <c r="V1298" t="s">
        <v>73</v>
      </c>
      <c r="W1298" t="s">
        <v>4119</v>
      </c>
      <c r="X1298" t="s">
        <v>4120</v>
      </c>
      <c r="Y1298" s="12" t="str">
        <f>IFERROR(VLOOKUP($A1298,Sheet2!$Y$2:$AK$3116,COLUMN(A1297),FALSE),"")</f>
        <v>Engravings</v>
      </c>
      <c r="Z1298" s="13">
        <f>IFERROR(VLOOKUP($A1298,Sheet2!$Y$2:$AK$3116,COLUMN(B1297),FALSE),"")</f>
        <v>41509</v>
      </c>
      <c r="AA1298" s="12" t="str">
        <f>IFERROR(VLOOKUP($A1298,Sheet2!$Y$2:$AK$3116,COLUMN(C1297),FALSE),"")</f>
        <v>Zoe Sheena</v>
      </c>
      <c r="AB1298" s="12" t="str">
        <f>IFERROR(VLOOKUP($A1298,Sheet2!$Y$2:$AK$3116,COLUMN(D1297),FALSE),"")</f>
        <v>https://www.thelineofbestfit.com/author/zsheena</v>
      </c>
      <c r="AC1298" s="12" t="str">
        <f>IFERROR(VLOOKUP($A1298,Sheet2!$Y$2:$AK$3116,COLUMN(E1297),FALSE),"")</f>
        <v>https://www.thelineofbestfit.com/reviews/albums/forest-swords-engravings-135185</v>
      </c>
      <c r="AD1298" s="12" t="str">
        <f>IFERROR(VLOOKUP($A1298,Sheet2!$Y$2:$AK$3116,COLUMN(F1297),FALSE),"")</f>
        <v>Forest Swords</v>
      </c>
      <c r="AE1298" s="12" t="str">
        <f>IFERROR(VLOOKUP($A1298,Sheet2!$Y$2:$AK$3116,COLUMN(G1297),FALSE),"")</f>
        <v>https://www.thelineofbestfit.com/artists/forest-swords-104789</v>
      </c>
      <c r="AF1298" s="13" t="str">
        <f>IFERROR(VLOOKUP($A1298,Sheet2!$Y$2:$AK$3116,COLUMN(H1297),FALSE),"")</f>
        <v>none</v>
      </c>
      <c r="AG1298" s="12">
        <f>IFERROR(VLOOKUP($A1298,Sheet2!$Y$2:$AK$3116,COLUMN(I1297),FALSE),"")</f>
        <v>8.5</v>
      </c>
      <c r="AH1298" s="12">
        <f>IFERROR(VLOOKUP($A1298,Sheet2!$Y$2:$AK$3116,COLUMN(J1297),FALSE),"")</f>
        <v>0.91452717939504891</v>
      </c>
      <c r="AI1298" s="12" t="str">
        <f>IFERROR(VLOOKUP($A1298,Sheet2!$Y$2:$AK$3116,COLUMN(K1297),FALSE),"")</f>
        <v>none</v>
      </c>
      <c r="AJ1298" s="12" t="str">
        <f>IFERROR(VLOOKUP($A1298,Sheet2!$Y$2:$AK$3116,COLUMN(L1297),FALSE),"")</f>
        <v>Forest Swords ‚Äì Engravings</v>
      </c>
      <c r="AK1298" s="12" t="str">
        <f>IFERROR(VLOOKUP($A1298,Sheet2!$Y$2:$AK$3116,COLUMN(M1297),FALSE),"")</f>
        <v xml:space="preserve">After releasing the Dagger Paths EP, his highly lauded debut as Forest Swords in 2010, Merseysider Matthew Barnes experienced significant hearing problems, namely tinnitus. </v>
      </c>
    </row>
    <row r="1299" spans="1:37">
      <c r="A1299" t="s">
        <v>3434</v>
      </c>
      <c r="B1299" s="3" t="s">
        <v>3431</v>
      </c>
      <c r="C1299" t="s">
        <v>2695</v>
      </c>
      <c r="D1299" t="s">
        <v>2696</v>
      </c>
      <c r="E1299" t="s">
        <v>3435</v>
      </c>
      <c r="F1299" t="s">
        <v>3432</v>
      </c>
      <c r="G1299" t="s">
        <v>3433</v>
      </c>
      <c r="H1299" t="s">
        <v>21</v>
      </c>
      <c r="I1299" t="s">
        <v>21</v>
      </c>
      <c r="J1299" t="s">
        <v>21</v>
      </c>
      <c r="K1299" t="s">
        <v>21</v>
      </c>
      <c r="L1299" t="s">
        <v>39</v>
      </c>
      <c r="M1299" t="s">
        <v>40</v>
      </c>
      <c r="N1299" t="s">
        <v>21</v>
      </c>
      <c r="O1299" t="s">
        <v>21</v>
      </c>
      <c r="P1299">
        <v>2014</v>
      </c>
      <c r="Q1299" t="s">
        <v>398</v>
      </c>
      <c r="R1299" t="s">
        <v>21</v>
      </c>
      <c r="S1299" t="s">
        <v>21</v>
      </c>
      <c r="T1299">
        <v>6.7</v>
      </c>
      <c r="U1299">
        <f>SUM((T1299-6.977778)/1.271306)</f>
        <v>-0.21849814285467042</v>
      </c>
      <c r="V1299" t="s">
        <v>21</v>
      </c>
      <c r="W1299" t="s">
        <v>3436</v>
      </c>
      <c r="X1299" t="s">
        <v>3437</v>
      </c>
      <c r="Y1299" s="12" t="str">
        <f>IFERROR(VLOOKUP($A1299,Sheet2!$Y$2:$AK$3116,COLUMN(A1298),FALSE),"")</f>
        <v>English Oceans</v>
      </c>
      <c r="Z1299" s="13">
        <f>IFERROR(VLOOKUP($A1299,Sheet2!$Y$2:$AK$3116,COLUMN(B1298),FALSE),"")</f>
        <v>41710</v>
      </c>
      <c r="AA1299" s="12" t="str">
        <f>IFERROR(VLOOKUP($A1299,Sheet2!$Y$2:$AK$3116,COLUMN(C1298),FALSE),"")</f>
        <v>Alex Wisgard</v>
      </c>
      <c r="AB1299" s="12" t="str">
        <f>IFERROR(VLOOKUP($A1299,Sheet2!$Y$2:$AK$3116,COLUMN(D1298),FALSE),"")</f>
        <v>https://www.thelineofbestfit.com/author/awisgard</v>
      </c>
      <c r="AC1299" s="12" t="str">
        <f>IFERROR(VLOOKUP($A1299,Sheet2!$Y$2:$AK$3116,COLUMN(E1298),FALSE),"")</f>
        <v>https://www.thelineofbestfit.com/reviews/albums/drive-by-truckers-english-oceans-147967</v>
      </c>
      <c r="AD1299" s="12" t="str">
        <f>IFERROR(VLOOKUP($A1299,Sheet2!$Y$2:$AK$3116,COLUMN(F1298),FALSE),"")</f>
        <v>Drive-By Truckers</v>
      </c>
      <c r="AE1299" s="12" t="str">
        <f>IFERROR(VLOOKUP($A1299,Sheet2!$Y$2:$AK$3116,COLUMN(G1298),FALSE),"")</f>
        <v>https://www.thelineofbestfit.com/artists/drive-by-truckers-104439</v>
      </c>
      <c r="AF1299" s="13">
        <f>IFERROR(VLOOKUP($A1299,Sheet2!$Y$2:$AK$3116,COLUMN(H1298),FALSE),"")</f>
        <v>41715</v>
      </c>
      <c r="AG1299" s="12">
        <f>IFERROR(VLOOKUP($A1299,Sheet2!$Y$2:$AK$3116,COLUMN(I1298),FALSE),"")</f>
        <v>7</v>
      </c>
      <c r="AH1299" s="12">
        <f>IFERROR(VLOOKUP($A1299,Sheet2!$Y$2:$AK$3116,COLUMN(J1298),FALSE),"")</f>
        <v>-0.48902887021223618</v>
      </c>
      <c r="AI1299" s="12" t="str">
        <f>IFERROR(VLOOKUP($A1299,Sheet2!$Y$2:$AK$3116,COLUMN(K1298),FALSE),"")</f>
        <v>none</v>
      </c>
      <c r="AJ1299" s="12" t="str">
        <f>IFERROR(VLOOKUP($A1299,Sheet2!$Y$2:$AK$3116,COLUMN(L1298),FALSE),"")</f>
        <v>Drive-By Truckers ‚Äì English Oceans</v>
      </c>
      <c r="AK1299" s="12" t="str">
        <f>IFERROR(VLOOKUP($A1299,Sheet2!$Y$2:$AK$3116,COLUMN(M1298),FALSE),"")</f>
        <v>none</v>
      </c>
    </row>
    <row r="1300" spans="1:37">
      <c r="A1300" t="s">
        <v>10940</v>
      </c>
      <c r="B1300" s="3" t="s">
        <v>10146</v>
      </c>
      <c r="C1300" t="s">
        <v>66</v>
      </c>
      <c r="D1300" t="s">
        <v>67</v>
      </c>
      <c r="E1300" t="s">
        <v>10941</v>
      </c>
      <c r="F1300" t="s">
        <v>10942</v>
      </c>
      <c r="G1300" t="s">
        <v>10943</v>
      </c>
      <c r="H1300" t="s">
        <v>21</v>
      </c>
      <c r="I1300" t="s">
        <v>21</v>
      </c>
      <c r="J1300" t="s">
        <v>21</v>
      </c>
      <c r="K1300" t="s">
        <v>21</v>
      </c>
      <c r="L1300" t="s">
        <v>39</v>
      </c>
      <c r="M1300" t="s">
        <v>40</v>
      </c>
      <c r="N1300" t="s">
        <v>21</v>
      </c>
      <c r="O1300" t="s">
        <v>21</v>
      </c>
      <c r="P1300">
        <v>2015</v>
      </c>
      <c r="Q1300" t="s">
        <v>141</v>
      </c>
      <c r="R1300" t="s">
        <v>21</v>
      </c>
      <c r="S1300" t="s">
        <v>21</v>
      </c>
      <c r="T1300">
        <v>6.3</v>
      </c>
      <c r="U1300">
        <f>SUM((T1300-6.977778)/1.271306)</f>
        <v>-0.53313521685573728</v>
      </c>
      <c r="V1300" t="s">
        <v>21</v>
      </c>
      <c r="W1300" t="s">
        <v>10944</v>
      </c>
      <c r="X1300" t="s">
        <v>10945</v>
      </c>
      <c r="Y1300" s="12" t="str">
        <f>IFERROR(VLOOKUP($A1300,Sheet2!$Y$2:$AK$3116,COLUMN(A1299),FALSE),"")</f>
        <v>English Graffiti</v>
      </c>
      <c r="Z1300" s="13">
        <f>IFERROR(VLOOKUP($A1300,Sheet2!$Y$2:$AK$3116,COLUMN(B1299),FALSE),"")</f>
        <v>42150</v>
      </c>
      <c r="AA1300" s="12" t="str">
        <f>IFERROR(VLOOKUP($A1300,Sheet2!$Y$2:$AK$3116,COLUMN(C1299),FALSE),"")</f>
        <v>Ed Nash</v>
      </c>
      <c r="AB1300" s="12" t="str">
        <f>IFERROR(VLOOKUP($A1300,Sheet2!$Y$2:$AK$3116,COLUMN(D1299),FALSE),"")</f>
        <v>https://www.thelineofbestfit.com/author/enash</v>
      </c>
      <c r="AC1300" s="12" t="str">
        <f>IFERROR(VLOOKUP($A1300,Sheet2!$Y$2:$AK$3116,COLUMN(E1299),FALSE),"")</f>
        <v>https://www.thelineofbestfit.com/reviews/albums/the-vaccines-english-graffiti</v>
      </c>
      <c r="AD1300" s="12" t="str">
        <f>IFERROR(VLOOKUP($A1300,Sheet2!$Y$2:$AK$3116,COLUMN(F1299),FALSE),"")</f>
        <v>The Vaccines</v>
      </c>
      <c r="AE1300" s="12" t="str">
        <f>IFERROR(VLOOKUP($A1300,Sheet2!$Y$2:$AK$3116,COLUMN(G1299),FALSE),"")</f>
        <v>https://www.thelineofbestfit.com/artists/the-vaccines-108270</v>
      </c>
      <c r="AF1300" s="13">
        <f>IFERROR(VLOOKUP($A1300,Sheet2!$Y$2:$AK$3116,COLUMN(H1299),FALSE),"")</f>
        <v>42149</v>
      </c>
      <c r="AG1300" s="12">
        <f>IFERROR(VLOOKUP($A1300,Sheet2!$Y$2:$AK$3116,COLUMN(I1299),FALSE),"")</f>
        <v>7</v>
      </c>
      <c r="AH1300" s="12">
        <f>IFERROR(VLOOKUP($A1300,Sheet2!$Y$2:$AK$3116,COLUMN(J1299),FALSE),"")</f>
        <v>-0.48902887021223618</v>
      </c>
      <c r="AI1300" s="12" t="str">
        <f>IFERROR(VLOOKUP($A1300,Sheet2!$Y$2:$AK$3116,COLUMN(K1299),FALSE),"")</f>
        <v>United Kingdom</v>
      </c>
      <c r="AJ1300" s="12" t="str">
        <f>IFERROR(VLOOKUP($A1300,Sheet2!$Y$2:$AK$3116,COLUMN(L1299),FALSE),"")</f>
        <v>The Vaccines‚Äô English Graffiti is overflowing with ideas</v>
      </c>
      <c r="AK1300" s="12" t="str">
        <f>IFERROR(VLOOKUP($A1300,Sheet2!$Y$2:$AK$3116,COLUMN(M1299),FALSE),"")</f>
        <v>Album number three is often a defining one, be that a crowning glory like Blur‚Äôs Parklife, a delightful reinvention such as The Beastie Boys Check Your Head, or prove the law of diminishing returns as Oasis did with Be Here Now. So when The Vaccines announced that their third, English Graffiti, was about the sense of disconnection in 2015, would age badly and its genre was stylised pop - turning their back on their previous allegiance to classism - they appeared to be headed for reinvention.</v>
      </c>
    </row>
    <row r="1301" spans="1:37">
      <c r="A1301" t="s">
        <v>7833</v>
      </c>
      <c r="B1301" s="3" t="s">
        <v>7832</v>
      </c>
      <c r="C1301" t="s">
        <v>546</v>
      </c>
      <c r="D1301" t="s">
        <v>547</v>
      </c>
      <c r="E1301" t="s">
        <v>7834</v>
      </c>
      <c r="F1301" t="s">
        <v>7835</v>
      </c>
      <c r="G1301" t="s">
        <v>7836</v>
      </c>
      <c r="H1301" t="s">
        <v>21</v>
      </c>
      <c r="I1301" t="s">
        <v>21</v>
      </c>
      <c r="J1301" t="s">
        <v>21</v>
      </c>
      <c r="K1301" t="s">
        <v>21</v>
      </c>
      <c r="L1301" t="s">
        <v>39</v>
      </c>
      <c r="M1301" t="s">
        <v>40</v>
      </c>
      <c r="N1301" t="s">
        <v>31</v>
      </c>
      <c r="O1301" t="s">
        <v>32</v>
      </c>
      <c r="P1301">
        <v>2013</v>
      </c>
      <c r="Q1301" t="s">
        <v>137</v>
      </c>
      <c r="R1301" t="s">
        <v>21</v>
      </c>
      <c r="S1301" t="s">
        <v>21</v>
      </c>
      <c r="T1301">
        <v>6.7</v>
      </c>
      <c r="U1301">
        <f>SUM((T1301-6.977778)/1.271306)</f>
        <v>-0.21849814285467042</v>
      </c>
      <c r="V1301" t="s">
        <v>21</v>
      </c>
      <c r="W1301" t="s">
        <v>7837</v>
      </c>
      <c r="X1301" t="s">
        <v>7838</v>
      </c>
      <c r="Y1301" s="12" t="str">
        <f>IFERROR(VLOOKUP($A1301,Sheet2!$Y$2:$AK$3116,COLUMN(A1300),FALSE),"")</f>
        <v>English Electric</v>
      </c>
      <c r="Z1301" s="13">
        <f>IFERROR(VLOOKUP($A1301,Sheet2!$Y$2:$AK$3116,COLUMN(B1300),FALSE),"")</f>
        <v>41366</v>
      </c>
      <c r="AA1301" s="12" t="str">
        <f>IFERROR(VLOOKUP($A1301,Sheet2!$Y$2:$AK$3116,COLUMN(C1300),FALSE),"")</f>
        <v>Slavko Bucifal</v>
      </c>
      <c r="AB1301" s="12" t="str">
        <f>IFERROR(VLOOKUP($A1301,Sheet2!$Y$2:$AK$3116,COLUMN(D1300),FALSE),"")</f>
        <v>https://www.thelineofbestfit.com/author/sbucifal</v>
      </c>
      <c r="AC1301" s="12" t="str">
        <f>IFERROR(VLOOKUP($A1301,Sheet2!$Y$2:$AK$3116,COLUMN(E1300),FALSE),"")</f>
        <v>https://www.thelineofbestfit.com/reviews/albums/omd-english-electric-122092</v>
      </c>
      <c r="AD1301" s="12" t="str">
        <f>IFERROR(VLOOKUP($A1301,Sheet2!$Y$2:$AK$3116,COLUMN(F1300),FALSE),"")</f>
        <v>OMD</v>
      </c>
      <c r="AE1301" s="12" t="str">
        <f>IFERROR(VLOOKUP($A1301,Sheet2!$Y$2:$AK$3116,COLUMN(G1300),FALSE),"")</f>
        <v>https://www.thelineofbestfit.com/artists/omd-106600</v>
      </c>
      <c r="AF1301" s="13" t="str">
        <f>IFERROR(VLOOKUP($A1301,Sheet2!$Y$2:$AK$3116,COLUMN(H1300),FALSE),"")</f>
        <v>none</v>
      </c>
      <c r="AG1301" s="12">
        <f>IFERROR(VLOOKUP($A1301,Sheet2!$Y$2:$AK$3116,COLUMN(I1300),FALSE),"")</f>
        <v>6.5</v>
      </c>
      <c r="AH1301" s="12">
        <f>IFERROR(VLOOKUP($A1301,Sheet2!$Y$2:$AK$3116,COLUMN(J1300),FALSE),"")</f>
        <v>-0.95688088674799787</v>
      </c>
      <c r="AI1301" s="12" t="str">
        <f>IFERROR(VLOOKUP($A1301,Sheet2!$Y$2:$AK$3116,COLUMN(K1300),FALSE),"")</f>
        <v>none</v>
      </c>
      <c r="AJ1301" s="12" t="str">
        <f>IFERROR(VLOOKUP($A1301,Sheet2!$Y$2:$AK$3116,COLUMN(L1300),FALSE),"")</f>
        <v>OMD ‚Äì English Electric</v>
      </c>
      <c r="AK1301" s="12" t="str">
        <f>IFERROR(VLOOKUP($A1301,Sheet2!$Y$2:$AK$3116,COLUMN(M1300),FALSE),"")</f>
        <v>none</v>
      </c>
    </row>
    <row r="1302" spans="1:37">
      <c r="A1302" t="s">
        <v>2726</v>
      </c>
      <c r="B1302" s="3" t="s">
        <v>2725</v>
      </c>
      <c r="C1302" t="s">
        <v>2705</v>
      </c>
      <c r="D1302" t="s">
        <v>2706</v>
      </c>
      <c r="E1302" t="s">
        <v>2727</v>
      </c>
      <c r="F1302" t="s">
        <v>2717</v>
      </c>
      <c r="G1302" t="s">
        <v>2718</v>
      </c>
      <c r="H1302" t="s">
        <v>21</v>
      </c>
      <c r="I1302" t="s">
        <v>21</v>
      </c>
      <c r="J1302" t="s">
        <v>21</v>
      </c>
      <c r="K1302" t="s">
        <v>21</v>
      </c>
      <c r="L1302" t="s">
        <v>39</v>
      </c>
      <c r="M1302" t="s">
        <v>40</v>
      </c>
      <c r="N1302" t="s">
        <v>21</v>
      </c>
      <c r="O1302" t="s">
        <v>21</v>
      </c>
      <c r="P1302">
        <v>2012</v>
      </c>
      <c r="Q1302" t="s">
        <v>83</v>
      </c>
      <c r="R1302" t="s">
        <v>21</v>
      </c>
      <c r="S1302" t="s">
        <v>21</v>
      </c>
      <c r="T1302">
        <v>6.5</v>
      </c>
      <c r="U1302">
        <f>SUM((T1302-6.977778)/1.271306)</f>
        <v>-0.37581667985520384</v>
      </c>
      <c r="V1302" t="s">
        <v>21</v>
      </c>
      <c r="W1302" t="s">
        <v>2728</v>
      </c>
      <c r="X1302" t="s">
        <v>2729</v>
      </c>
      <c r="Y1302" s="12" t="str">
        <f>IFERROR(VLOOKUP($A1302,Sheet2!$Y$2:$AK$3116,COLUMN(A1301),FALSE),"")</f>
        <v>Endless Flowers</v>
      </c>
      <c r="Z1302" s="13">
        <f>IFERROR(VLOOKUP($A1302,Sheet2!$Y$2:$AK$3116,COLUMN(B1301),FALSE),"")</f>
        <v>41066</v>
      </c>
      <c r="AA1302" s="12" t="str">
        <f>IFERROR(VLOOKUP($A1302,Sheet2!$Y$2:$AK$3116,COLUMN(C1301),FALSE),"")</f>
        <v>Camilla Pia</v>
      </c>
      <c r="AB1302" s="12" t="str">
        <f>IFERROR(VLOOKUP($A1302,Sheet2!$Y$2:$AK$3116,COLUMN(D1301),FALSE),"")</f>
        <v>https://www.thelineofbestfit.com/author/cpia</v>
      </c>
      <c r="AC1302" s="12" t="str">
        <f>IFERROR(VLOOKUP($A1302,Sheet2!$Y$2:$AK$3116,COLUMN(E1301),FALSE),"")</f>
        <v>https://www.thelineofbestfit.com/reviews/albums/crocodiles-endless-flowers-98818</v>
      </c>
      <c r="AD1302" s="12" t="str">
        <f>IFERROR(VLOOKUP($A1302,Sheet2!$Y$2:$AK$3116,COLUMN(F1301),FALSE),"")</f>
        <v>Crocodiles</v>
      </c>
      <c r="AE1302" s="12" t="str">
        <f>IFERROR(VLOOKUP($A1302,Sheet2!$Y$2:$AK$3116,COLUMN(G1301),FALSE),"")</f>
        <v>https://www.thelineofbestfit.com/artists/crocodiles-104109</v>
      </c>
      <c r="AF1302" s="13" t="str">
        <f>IFERROR(VLOOKUP($A1302,Sheet2!$Y$2:$AK$3116,COLUMN(H1301),FALSE),"")</f>
        <v>none</v>
      </c>
      <c r="AG1302" s="12">
        <f>IFERROR(VLOOKUP($A1302,Sheet2!$Y$2:$AK$3116,COLUMN(I1301),FALSE),"")</f>
        <v>8</v>
      </c>
      <c r="AH1302" s="12">
        <f>IFERROR(VLOOKUP($A1302,Sheet2!$Y$2:$AK$3116,COLUMN(J1301),FALSE),"")</f>
        <v>0.44667516285928721</v>
      </c>
      <c r="AI1302" s="12" t="str">
        <f>IFERROR(VLOOKUP($A1302,Sheet2!$Y$2:$AK$3116,COLUMN(K1301),FALSE),"")</f>
        <v>none</v>
      </c>
      <c r="AJ1302" s="12" t="str">
        <f>IFERROR(VLOOKUP($A1302,Sheet2!$Y$2:$AK$3116,COLUMN(L1301),FALSE),"")</f>
        <v>Crocodiles ‚Äì Endless Flowers</v>
      </c>
      <c r="AK1302" s="12" t="str">
        <f>IFERROR(VLOOKUP($A1302,Sheet2!$Y$2:$AK$3116,COLUMN(M1301),FALSE),"")</f>
        <v>none</v>
      </c>
    </row>
    <row r="1303" spans="1:37">
      <c r="A1303" t="s">
        <v>10305</v>
      </c>
      <c r="B1303" s="3" t="s">
        <v>9678</v>
      </c>
      <c r="C1303" t="s">
        <v>1116</v>
      </c>
      <c r="D1303" t="s">
        <v>1117</v>
      </c>
      <c r="E1303" t="s">
        <v>10306</v>
      </c>
      <c r="F1303" t="s">
        <v>10304</v>
      </c>
      <c r="G1303" t="s">
        <v>10307</v>
      </c>
      <c r="H1303" t="s">
        <v>21</v>
      </c>
      <c r="I1303" t="s">
        <v>21</v>
      </c>
      <c r="J1303" t="s">
        <v>21</v>
      </c>
      <c r="K1303" t="s">
        <v>21</v>
      </c>
      <c r="L1303" t="s">
        <v>22</v>
      </c>
      <c r="M1303" t="s">
        <v>23</v>
      </c>
      <c r="N1303" t="s">
        <v>21</v>
      </c>
      <c r="O1303" t="s">
        <v>21</v>
      </c>
      <c r="P1303">
        <v>2014</v>
      </c>
      <c r="Q1303" t="s">
        <v>10308</v>
      </c>
      <c r="R1303" t="s">
        <v>21</v>
      </c>
      <c r="S1303" t="s">
        <v>21</v>
      </c>
      <c r="T1303">
        <v>5.9</v>
      </c>
      <c r="U1303">
        <f>SUM((T1303-6.977778)/1.271306)</f>
        <v>-0.8477722908568035</v>
      </c>
      <c r="V1303" t="s">
        <v>21</v>
      </c>
      <c r="W1303" t="s">
        <v>10309</v>
      </c>
      <c r="X1303" t="s">
        <v>10310</v>
      </c>
      <c r="Y1303" s="12" t="str">
        <f>IFERROR(VLOOKUP($A1303,Sheet2!$Y$2:$AK$3116,COLUMN(A1302),FALSE),"")</f>
        <v>Encyclopedia</v>
      </c>
      <c r="Z1303" s="13">
        <f>IFERROR(VLOOKUP($A1303,Sheet2!$Y$2:$AK$3116,COLUMN(B1302),FALSE),"")</f>
        <v>41898</v>
      </c>
      <c r="AA1303" s="12" t="str">
        <f>IFERROR(VLOOKUP($A1303,Sheet2!$Y$2:$AK$3116,COLUMN(C1302),FALSE),"")</f>
        <v>Laurence Day</v>
      </c>
      <c r="AB1303" s="12" t="str">
        <f>IFERROR(VLOOKUP($A1303,Sheet2!$Y$2:$AK$3116,COLUMN(D1302),FALSE),"")</f>
        <v>https://www.thelineofbestfit.com/author/lday</v>
      </c>
      <c r="AC1303" s="12" t="str">
        <f>IFERROR(VLOOKUP($A1303,Sheet2!$Y$2:$AK$3116,COLUMN(E1302),FALSE),"")</f>
        <v>https://www.thelineofbestfit.com/reviews/albums/the-drums-encyclopedia</v>
      </c>
      <c r="AD1303" s="12" t="str">
        <f>IFERROR(VLOOKUP($A1303,Sheet2!$Y$2:$AK$3116,COLUMN(F1302),FALSE),"")</f>
        <v>The Drums</v>
      </c>
      <c r="AE1303" s="12" t="str">
        <f>IFERROR(VLOOKUP($A1303,Sheet2!$Y$2:$AK$3116,COLUMN(G1302),FALSE),"")</f>
        <v>https://www.thelineofbestfit.com/artists/the-drums-107923</v>
      </c>
      <c r="AF1303" s="13">
        <f>IFERROR(VLOOKUP($A1303,Sheet2!$Y$2:$AK$3116,COLUMN(H1302),FALSE),"")</f>
        <v>41904</v>
      </c>
      <c r="AG1303" s="12">
        <f>IFERROR(VLOOKUP($A1303,Sheet2!$Y$2:$AK$3116,COLUMN(I1302),FALSE),"")</f>
        <v>7.5</v>
      </c>
      <c r="AH1303" s="12">
        <f>IFERROR(VLOOKUP($A1303,Sheet2!$Y$2:$AK$3116,COLUMN(J1302),FALSE),"")</f>
        <v>-2.1176853676474497E-2</v>
      </c>
      <c r="AI1303" s="12" t="str">
        <f>IFERROR(VLOOKUP($A1303,Sheet2!$Y$2:$AK$3116,COLUMN(K1302),FALSE),"")</f>
        <v>United States</v>
      </c>
      <c r="AJ1303" s="12" t="str">
        <f>IFERROR(VLOOKUP($A1303,Sheet2!$Y$2:$AK$3116,COLUMN(L1302),FALSE),"")</f>
        <v>The Drums - Encyclopedia</v>
      </c>
      <c r="AK1303" s="12" t="str">
        <f>IFERROR(VLOOKUP($A1303,Sheet2!$Y$2:$AK$3116,COLUMN(M1302),FALSE),"")</f>
        <v>Reduced now to a two-piece, NYC indie-rock outfit The Drums are back. By the skin of their teeth. Emerging from a mushroom cloud of personal disputes and industry exhaustion, the band that produced student night staple ‚ÄúLet‚Äôs Go Surfing‚Äù has been cleaved in half. It‚Äôs been three-odd years since Portamento, the last record to feature Connor Hanwick, and the lingering enclave of Jonny Pierce and Jacob Graham are seeking reinvention.</v>
      </c>
    </row>
    <row r="1304" spans="1:37">
      <c r="A1304" t="s">
        <v>11470</v>
      </c>
      <c r="B1304" s="3" t="s">
        <v>11467</v>
      </c>
      <c r="C1304" t="s">
        <v>18</v>
      </c>
      <c r="D1304" t="s">
        <v>18</v>
      </c>
      <c r="E1304" t="s">
        <v>11471</v>
      </c>
      <c r="F1304" t="s">
        <v>11468</v>
      </c>
      <c r="G1304" t="s">
        <v>11469</v>
      </c>
      <c r="H1304" t="s">
        <v>21</v>
      </c>
      <c r="I1304" t="s">
        <v>21</v>
      </c>
      <c r="J1304" t="s">
        <v>21</v>
      </c>
      <c r="K1304" t="s">
        <v>21</v>
      </c>
      <c r="L1304" t="s">
        <v>39</v>
      </c>
      <c r="M1304" t="s">
        <v>40</v>
      </c>
      <c r="N1304" t="s">
        <v>21</v>
      </c>
      <c r="O1304" t="s">
        <v>21</v>
      </c>
      <c r="P1304">
        <v>2016</v>
      </c>
      <c r="Q1304" t="s">
        <v>124</v>
      </c>
      <c r="R1304" t="s">
        <v>21</v>
      </c>
      <c r="S1304" t="s">
        <v>21</v>
      </c>
      <c r="T1304">
        <v>7.3</v>
      </c>
      <c r="U1304">
        <f>SUM((T1304-6.977778)/1.271306)</f>
        <v>0.25345746814692921</v>
      </c>
      <c r="V1304" t="s">
        <v>21</v>
      </c>
      <c r="W1304" t="s">
        <v>11472</v>
      </c>
      <c r="X1304" t="s">
        <v>11473</v>
      </c>
      <c r="Y1304" s="12" t="str">
        <f>IFERROR(VLOOKUP($A1304,Sheet2!$Y$2:$AK$3116,COLUMN(A1303),FALSE),"")</f>
        <v>Emotional Mugger</v>
      </c>
      <c r="Z1304" s="13">
        <f>IFERROR(VLOOKUP($A1304,Sheet2!$Y$2:$AK$3116,COLUMN(B1303),FALSE),"")</f>
        <v>42389</v>
      </c>
      <c r="AA1304" s="12" t="str">
        <f>IFERROR(VLOOKUP($A1304,Sheet2!$Y$2:$AK$3116,COLUMN(C1303),FALSE),"")</f>
        <v>Grant Rindner</v>
      </c>
      <c r="AB1304" s="12" t="str">
        <f>IFERROR(VLOOKUP($A1304,Sheet2!$Y$2:$AK$3116,COLUMN(D1303),FALSE),"")</f>
        <v>https://www.thelineofbestfit.com/author/grindner</v>
      </c>
      <c r="AC1304" s="12" t="str">
        <f>IFERROR(VLOOKUP($A1304,Sheet2!$Y$2:$AK$3116,COLUMN(E1303),FALSE),"")</f>
        <v>https://www.thelineofbestfit.com/reviews/albums/tysegall</v>
      </c>
      <c r="AD1304" s="12" t="str">
        <f>IFERROR(VLOOKUP($A1304,Sheet2!$Y$2:$AK$3116,COLUMN(F1303),FALSE),"")</f>
        <v>Ty Segall</v>
      </c>
      <c r="AE1304" s="12" t="str">
        <f>IFERROR(VLOOKUP($A1304,Sheet2!$Y$2:$AK$3116,COLUMN(G1303),FALSE),"")</f>
        <v>https://www.thelineofbestfit.com/artists/ty-segall-144022</v>
      </c>
      <c r="AF1304" s="13">
        <f>IFERROR(VLOOKUP($A1304,Sheet2!$Y$2:$AK$3116,COLUMN(H1303),FALSE),"")</f>
        <v>42391</v>
      </c>
      <c r="AG1304" s="12">
        <f>IFERROR(VLOOKUP($A1304,Sheet2!$Y$2:$AK$3116,COLUMN(I1303),FALSE),"")</f>
        <v>7</v>
      </c>
      <c r="AH1304" s="12">
        <f>IFERROR(VLOOKUP($A1304,Sheet2!$Y$2:$AK$3116,COLUMN(J1303),FALSE),"")</f>
        <v>-0.48902887021223618</v>
      </c>
      <c r="AI1304" s="12" t="str">
        <f>IFERROR(VLOOKUP($A1304,Sheet2!$Y$2:$AK$3116,COLUMN(K1303),FALSE),"")</f>
        <v>United States</v>
      </c>
      <c r="AJ1304" s="12" t="str">
        <f>IFERROR(VLOOKUP($A1304,Sheet2!$Y$2:$AK$3116,COLUMN(L1303),FALSE),"")</f>
        <v>Prolific ‚Äòslacker‚Äô Ty Segall tries out a new thing or two on Emotional Mugger</v>
      </c>
      <c r="AK1304" s="12" t="str">
        <f>IFERROR(VLOOKUP($A1304,Sheet2!$Y$2:$AK$3116,COLUMN(M1303),FALSE),"")</f>
        <v>While it would be easy to peg Ty Segall as slacker rock, Emotional Mugger, the latest effort in his assembly line output of releases, does everything in its power to defy that genre branding. It‚Äôs an over-caffeinated, wide-eyed blast of psychedelia and distorted guitars that highlights Segall‚Äôs pure musical talent, even if it ultimately comes off a bit slight.</v>
      </c>
    </row>
    <row r="1305" spans="1:37">
      <c r="A1305" t="s">
        <v>11169</v>
      </c>
      <c r="B1305" s="3" t="s">
        <v>11162</v>
      </c>
      <c r="C1305" t="s">
        <v>77</v>
      </c>
      <c r="D1305" t="s">
        <v>78</v>
      </c>
      <c r="E1305" t="s">
        <v>11170</v>
      </c>
      <c r="F1305" t="s">
        <v>11165</v>
      </c>
      <c r="G1305" t="s">
        <v>11166</v>
      </c>
      <c r="H1305" t="s">
        <v>21</v>
      </c>
      <c r="I1305" t="s">
        <v>21</v>
      </c>
      <c r="J1305" t="s">
        <v>21</v>
      </c>
      <c r="K1305" t="s">
        <v>21</v>
      </c>
      <c r="L1305" t="s">
        <v>191</v>
      </c>
      <c r="M1305" t="s">
        <v>192</v>
      </c>
      <c r="N1305" t="s">
        <v>21</v>
      </c>
      <c r="O1305" t="s">
        <v>21</v>
      </c>
      <c r="P1305">
        <v>2014</v>
      </c>
      <c r="Q1305" t="s">
        <v>1480</v>
      </c>
      <c r="R1305" t="s">
        <v>21</v>
      </c>
      <c r="S1305" t="s">
        <v>21</v>
      </c>
      <c r="T1305">
        <v>8.1</v>
      </c>
      <c r="U1305">
        <f>SUM((T1305-6.977778)/1.271306)</f>
        <v>0.88273161614906226</v>
      </c>
      <c r="V1305" t="s">
        <v>21</v>
      </c>
      <c r="W1305" t="s">
        <v>11171</v>
      </c>
      <c r="X1305" t="s">
        <v>11172</v>
      </c>
      <c r="Y1305" s="12" t="str">
        <f>IFERROR(VLOOKUP($A1305,Sheet2!$Y$2:$AK$3116,COLUMN(A1304),FALSE),"")</f>
        <v>Emmaar</v>
      </c>
      <c r="Z1305" s="13">
        <f>IFERROR(VLOOKUP($A1305,Sheet2!$Y$2:$AK$3116,COLUMN(B1304),FALSE),"")</f>
        <v>41675</v>
      </c>
      <c r="AA1305" s="12" t="str">
        <f>IFERROR(VLOOKUP($A1305,Sheet2!$Y$2:$AK$3116,COLUMN(C1304),FALSE),"")</f>
        <v>Janne Oinonen</v>
      </c>
      <c r="AB1305" s="12" t="str">
        <f>IFERROR(VLOOKUP($A1305,Sheet2!$Y$2:$AK$3116,COLUMN(D1304),FALSE),"")</f>
        <v>https://www.thelineofbestfit.com/author/JOinonen</v>
      </c>
      <c r="AC1305" s="12" t="str">
        <f>IFERROR(VLOOKUP($A1305,Sheet2!$Y$2:$AK$3116,COLUMN(E1304),FALSE),"")</f>
        <v>https://www.thelineofbestfit.com/reviews/albums/tinariwen-emmaar-145372</v>
      </c>
      <c r="AD1305" s="12" t="str">
        <f>IFERROR(VLOOKUP($A1305,Sheet2!$Y$2:$AK$3116,COLUMN(F1304),FALSE),"")</f>
        <v>Tinariwen</v>
      </c>
      <c r="AE1305" s="12" t="str">
        <f>IFERROR(VLOOKUP($A1305,Sheet2!$Y$2:$AK$3116,COLUMN(G1304),FALSE),"")</f>
        <v>https://www.thelineofbestfit.com/artists/tinariwen-108398</v>
      </c>
      <c r="AF1305" s="13">
        <f>IFERROR(VLOOKUP($A1305,Sheet2!$Y$2:$AK$3116,COLUMN(H1304),FALSE),"")</f>
        <v>41680</v>
      </c>
      <c r="AG1305" s="12">
        <f>IFERROR(VLOOKUP($A1305,Sheet2!$Y$2:$AK$3116,COLUMN(I1304),FALSE),"")</f>
        <v>8.5</v>
      </c>
      <c r="AH1305" s="12">
        <f>IFERROR(VLOOKUP($A1305,Sheet2!$Y$2:$AK$3116,COLUMN(J1304),FALSE),"")</f>
        <v>0.91452717939504891</v>
      </c>
      <c r="AI1305" s="12" t="str">
        <f>IFERROR(VLOOKUP($A1305,Sheet2!$Y$2:$AK$3116,COLUMN(K1304),FALSE),"")</f>
        <v>none</v>
      </c>
      <c r="AJ1305" s="12" t="str">
        <f>IFERROR(VLOOKUP($A1305,Sheet2!$Y$2:$AK$3116,COLUMN(L1304),FALSE),"")</f>
        <v>Tinariwen ‚Äì Emmaar</v>
      </c>
      <c r="AK1305" s="12" t="str">
        <f>IFERROR(VLOOKUP($A1305,Sheet2!$Y$2:$AK$3116,COLUMN(M1304),FALSE),"")</f>
        <v>none</v>
      </c>
    </row>
    <row r="1306" spans="1:37">
      <c r="A1306" t="s">
        <v>5858</v>
      </c>
      <c r="B1306" s="3" t="s">
        <v>5851</v>
      </c>
      <c r="C1306" t="s">
        <v>636</v>
      </c>
      <c r="D1306" t="s">
        <v>637</v>
      </c>
      <c r="E1306" t="s">
        <v>5859</v>
      </c>
      <c r="F1306" t="s">
        <v>5860</v>
      </c>
      <c r="G1306" t="s">
        <v>5861</v>
      </c>
      <c r="H1306" t="s">
        <v>21</v>
      </c>
      <c r="I1306" t="s">
        <v>21</v>
      </c>
      <c r="J1306" t="s">
        <v>21</v>
      </c>
      <c r="K1306" t="s">
        <v>21</v>
      </c>
      <c r="L1306" t="s">
        <v>39</v>
      </c>
      <c r="M1306" t="s">
        <v>40</v>
      </c>
      <c r="N1306" t="s">
        <v>21</v>
      </c>
      <c r="O1306" t="s">
        <v>21</v>
      </c>
      <c r="P1306">
        <v>2013</v>
      </c>
      <c r="Q1306" t="s">
        <v>308</v>
      </c>
      <c r="R1306" t="s">
        <v>3557</v>
      </c>
      <c r="S1306" t="s">
        <v>2167</v>
      </c>
      <c r="T1306">
        <v>7.4</v>
      </c>
      <c r="U1306">
        <f>SUM((T1306-6.977778)/1.271306)</f>
        <v>0.33211673664719626</v>
      </c>
      <c r="V1306" t="s">
        <v>21</v>
      </c>
      <c r="W1306" t="s">
        <v>5862</v>
      </c>
      <c r="X1306" t="s">
        <v>5863</v>
      </c>
      <c r="Y1306" s="12" t="str">
        <f>IFERROR(VLOOKUP($A1306,Sheet2!$Y$2:$AK$3116,COLUMN(A1305),FALSE),"")</f>
        <v>Embracism</v>
      </c>
      <c r="Z1306" s="13">
        <f>IFERROR(VLOOKUP($A1306,Sheet2!$Y$2:$AK$3116,COLUMN(B1305),FALSE),"")</f>
        <v>41472</v>
      </c>
      <c r="AA1306" s="12" t="str">
        <f>IFERROR(VLOOKUP($A1306,Sheet2!$Y$2:$AK$3116,COLUMN(C1305),FALSE),"")</f>
        <v>Rachel Bolland</v>
      </c>
      <c r="AB1306" s="12" t="str">
        <f>IFERROR(VLOOKUP($A1306,Sheet2!$Y$2:$AK$3116,COLUMN(D1305),FALSE),"")</f>
        <v>https://www.thelineofbestfit.com/author/rbolland</v>
      </c>
      <c r="AC1306" s="12" t="str">
        <f>IFERROR(VLOOKUP($A1306,Sheet2!$Y$2:$AK$3116,COLUMN(E1305),FALSE),"")</f>
        <v>https://www.thelineofbestfit.com/reviews/albums/kirin-j-callinan-embracism-130752</v>
      </c>
      <c r="AD1306" s="12" t="str">
        <f>IFERROR(VLOOKUP($A1306,Sheet2!$Y$2:$AK$3116,COLUMN(F1305),FALSE),"")</f>
        <v>Kirin J Callinan</v>
      </c>
      <c r="AE1306" s="12" t="str">
        <f>IFERROR(VLOOKUP($A1306,Sheet2!$Y$2:$AK$3116,COLUMN(G1305),FALSE),"")</f>
        <v>https://www.thelineofbestfit.com/artists/kirin-j-callinan-130768</v>
      </c>
      <c r="AF1306" s="13" t="str">
        <f>IFERROR(VLOOKUP($A1306,Sheet2!$Y$2:$AK$3116,COLUMN(H1305),FALSE),"")</f>
        <v>none</v>
      </c>
      <c r="AG1306" s="12">
        <f>IFERROR(VLOOKUP($A1306,Sheet2!$Y$2:$AK$3116,COLUMN(I1305),FALSE),"")</f>
        <v>8</v>
      </c>
      <c r="AH1306" s="12">
        <f>IFERROR(VLOOKUP($A1306,Sheet2!$Y$2:$AK$3116,COLUMN(J1305),FALSE),"")</f>
        <v>0.44667516285928721</v>
      </c>
      <c r="AI1306" s="12" t="str">
        <f>IFERROR(VLOOKUP($A1306,Sheet2!$Y$2:$AK$3116,COLUMN(K1305),FALSE),"")</f>
        <v>none</v>
      </c>
      <c r="AJ1306" s="12" t="str">
        <f>IFERROR(VLOOKUP($A1306,Sheet2!$Y$2:$AK$3116,COLUMN(L1305),FALSE),"")</f>
        <v>Kirin J Callinan ‚Äì Embracism</v>
      </c>
      <c r="AK1306" s="12" t="str">
        <f>IFERROR(VLOOKUP($A1306,Sheet2!$Y$2:$AK$3116,COLUMN(M1305),FALSE),"")</f>
        <v>none</v>
      </c>
    </row>
    <row r="1307" spans="1:37">
      <c r="A1307" t="s">
        <v>3723</v>
      </c>
      <c r="B1307" s="3" t="s">
        <v>9418</v>
      </c>
      <c r="C1307" t="s">
        <v>18</v>
      </c>
      <c r="D1307" t="s">
        <v>18</v>
      </c>
      <c r="E1307" t="s">
        <v>9421</v>
      </c>
      <c r="F1307" t="s">
        <v>9419</v>
      </c>
      <c r="G1307" t="s">
        <v>9420</v>
      </c>
      <c r="H1307" t="s">
        <v>21</v>
      </c>
      <c r="I1307" t="s">
        <v>21</v>
      </c>
      <c r="J1307" t="s">
        <v>21</v>
      </c>
      <c r="K1307" t="s">
        <v>21</v>
      </c>
      <c r="L1307" t="s">
        <v>39</v>
      </c>
      <c r="M1307" t="s">
        <v>40</v>
      </c>
      <c r="N1307" t="s">
        <v>21</v>
      </c>
      <c r="O1307" t="s">
        <v>21</v>
      </c>
      <c r="P1307">
        <v>2009</v>
      </c>
      <c r="Q1307" t="s">
        <v>515</v>
      </c>
      <c r="R1307" t="s">
        <v>21</v>
      </c>
      <c r="S1307" t="s">
        <v>21</v>
      </c>
      <c r="T1307">
        <v>7.5</v>
      </c>
      <c r="U1307">
        <f>SUM((T1307-6.977778)/1.271306)</f>
        <v>0.41077600514746265</v>
      </c>
      <c r="V1307" t="s">
        <v>21</v>
      </c>
      <c r="W1307" t="s">
        <v>9422</v>
      </c>
      <c r="X1307" t="s">
        <v>9423</v>
      </c>
      <c r="Y1307" s="12" t="str">
        <f>IFERROR(VLOOKUP($A1307,Sheet2!$Y$2:$AK$3116,COLUMN(A1306),FALSE),"")</f>
        <v>Embrace</v>
      </c>
      <c r="Z1307" s="13">
        <f>IFERROR(VLOOKUP($A1307,Sheet2!$Y$2:$AK$3116,COLUMN(B1306),FALSE),"")</f>
        <v>41750</v>
      </c>
      <c r="AA1307" s="12" t="str">
        <f>IFERROR(VLOOKUP($A1307,Sheet2!$Y$2:$AK$3116,COLUMN(C1306),FALSE),"")</f>
        <v>Matt Tomiak</v>
      </c>
      <c r="AB1307" s="12" t="str">
        <f>IFERROR(VLOOKUP($A1307,Sheet2!$Y$2:$AK$3116,COLUMN(D1306),FALSE),"")</f>
        <v>https://www.thelineofbestfit.com/author/mtomiak</v>
      </c>
      <c r="AC1307" s="12" t="str">
        <f>IFERROR(VLOOKUP($A1307,Sheet2!$Y$2:$AK$3116,COLUMN(E1306),FALSE),"")</f>
        <v>https://www.thelineofbestfit.com/reviews/albums/embrace-iembrace-i</v>
      </c>
      <c r="AD1307" s="12" t="str">
        <f>IFERROR(VLOOKUP($A1307,Sheet2!$Y$2:$AK$3116,COLUMN(F1306),FALSE),"")</f>
        <v>Embrace</v>
      </c>
      <c r="AE1307" s="12" t="str">
        <f>IFERROR(VLOOKUP($A1307,Sheet2!$Y$2:$AK$3116,COLUMN(G1306),FALSE),"")</f>
        <v>https://www.thelineofbestfit.com/artists/embrace-145908</v>
      </c>
      <c r="AF1307" s="13">
        <f>IFERROR(VLOOKUP($A1307,Sheet2!$Y$2:$AK$3116,COLUMN(H1306),FALSE),"")</f>
        <v>41757</v>
      </c>
      <c r="AG1307" s="12">
        <f>IFERROR(VLOOKUP($A1307,Sheet2!$Y$2:$AK$3116,COLUMN(I1306),FALSE),"")</f>
        <v>7</v>
      </c>
      <c r="AH1307" s="12">
        <f>IFERROR(VLOOKUP($A1307,Sheet2!$Y$2:$AK$3116,COLUMN(J1306),FALSE),"")</f>
        <v>-0.48902887021223618</v>
      </c>
      <c r="AI1307" s="12" t="str">
        <f>IFERROR(VLOOKUP($A1307,Sheet2!$Y$2:$AK$3116,COLUMN(K1306),FALSE),"")</f>
        <v>none</v>
      </c>
      <c r="AJ1307" s="12" t="str">
        <f>IFERROR(VLOOKUP($A1307,Sheet2!$Y$2:$AK$3116,COLUMN(L1306),FALSE),"")</f>
        <v>Embrace - Embrace</v>
      </c>
      <c r="AK1307" s="12" t="str">
        <f>IFERROR(VLOOKUP($A1307,Sheet2!$Y$2:$AK$3116,COLUMN(M1306),FALSE),"")</f>
        <v xml:space="preserve"> To say the very least, it feels a bit odd to be writing about Embrace in 2014. It‚Äôs been almost sixteen years (!) since their much-hyped debut album The Good Will Out, and, depressingly, there will be TLOBF readers who weren‚Äôt even born when the band were regular NME and Melody Maker cover stars in the late 90s (a portfolio including one breathless feature that featured the hyperbolic strap-line ‚ÄúHERE TO SAVE YOUR SOUL‚Äù.) But a cursory glance at a list of other acts who also graced the front pages of the UK music press the same year Embrace first did - Kula Shaker, Space, Mansun, The Seahorses ‚Äì puts into stark perspective just how much time has elapsed since their breakthrough.</v>
      </c>
    </row>
    <row r="1308" spans="1:37">
      <c r="A1308" t="s">
        <v>8120</v>
      </c>
      <c r="B1308" s="3" t="s">
        <v>8119</v>
      </c>
      <c r="C1308" t="s">
        <v>154</v>
      </c>
      <c r="D1308" t="s">
        <v>155</v>
      </c>
      <c r="E1308" t="s">
        <v>8121</v>
      </c>
      <c r="F1308" t="s">
        <v>8108</v>
      </c>
      <c r="G1308" t="s">
        <v>8109</v>
      </c>
      <c r="H1308" t="s">
        <v>21</v>
      </c>
      <c r="I1308" t="s">
        <v>21</v>
      </c>
      <c r="J1308" t="s">
        <v>21</v>
      </c>
      <c r="K1308" t="s">
        <v>21</v>
      </c>
      <c r="L1308" t="s">
        <v>31</v>
      </c>
      <c r="M1308" t="s">
        <v>32</v>
      </c>
      <c r="N1308" t="s">
        <v>21</v>
      </c>
      <c r="O1308" t="s">
        <v>21</v>
      </c>
      <c r="P1308">
        <v>2012</v>
      </c>
      <c r="Q1308" t="s">
        <v>125</v>
      </c>
      <c r="R1308" t="s">
        <v>21</v>
      </c>
      <c r="S1308" t="s">
        <v>21</v>
      </c>
      <c r="T1308">
        <v>5.4</v>
      </c>
      <c r="U1308">
        <f>SUM((T1308-6.977778)/1.271306)</f>
        <v>-1.2410686333581367</v>
      </c>
      <c r="V1308" t="s">
        <v>21</v>
      </c>
      <c r="W1308" t="s">
        <v>8122</v>
      </c>
      <c r="X1308" t="s">
        <v>8123</v>
      </c>
      <c r="Y1308" s="12" t="str">
        <f>IFERROR(VLOOKUP($A1308,Sheet2!$Y$2:$AK$3116,COLUMN(A1307),FALSE),"")</f>
        <v>Elysium</v>
      </c>
      <c r="Z1308" s="13">
        <f>IFERROR(VLOOKUP($A1308,Sheet2!$Y$2:$AK$3116,COLUMN(B1307),FALSE),"")</f>
        <v>41165</v>
      </c>
      <c r="AA1308" s="12" t="str">
        <f>IFERROR(VLOOKUP($A1308,Sheet2!$Y$2:$AK$3116,COLUMN(C1307),FALSE),"")</f>
        <v>Ryan Thomas</v>
      </c>
      <c r="AB1308" s="12" t="str">
        <f>IFERROR(VLOOKUP($A1308,Sheet2!$Y$2:$AK$3116,COLUMN(D1307),FALSE),"")</f>
        <v>https://www.thelineofbestfit.com/author/rthomas</v>
      </c>
      <c r="AC1308" s="12" t="str">
        <f>IFERROR(VLOOKUP($A1308,Sheet2!$Y$2:$AK$3116,COLUMN(E1307),FALSE),"")</f>
        <v>https://www.thelineofbestfit.com/reviews/albums/pet-shop-boys-elysium-109428</v>
      </c>
      <c r="AD1308" s="12" t="str">
        <f>IFERROR(VLOOKUP($A1308,Sheet2!$Y$2:$AK$3116,COLUMN(F1307),FALSE),"")</f>
        <v>Pet Shop Boys</v>
      </c>
      <c r="AE1308" s="12" t="str">
        <f>IFERROR(VLOOKUP($A1308,Sheet2!$Y$2:$AK$3116,COLUMN(G1307),FALSE),"")</f>
        <v>https://www.thelineofbestfit.com/artists/pet-shop-boys-106758</v>
      </c>
      <c r="AF1308" s="13" t="str">
        <f>IFERROR(VLOOKUP($A1308,Sheet2!$Y$2:$AK$3116,COLUMN(H1307),FALSE),"")</f>
        <v>none</v>
      </c>
      <c r="AG1308" s="12">
        <f>IFERROR(VLOOKUP($A1308,Sheet2!$Y$2:$AK$3116,COLUMN(I1307),FALSE),"")</f>
        <v>6.5</v>
      </c>
      <c r="AH1308" s="12">
        <f>IFERROR(VLOOKUP($A1308,Sheet2!$Y$2:$AK$3116,COLUMN(J1307),FALSE),"")</f>
        <v>-0.95688088674799787</v>
      </c>
      <c r="AI1308" s="12" t="str">
        <f>IFERROR(VLOOKUP($A1308,Sheet2!$Y$2:$AK$3116,COLUMN(K1307),FALSE),"")</f>
        <v>none</v>
      </c>
      <c r="AJ1308" s="12" t="str">
        <f>IFERROR(VLOOKUP($A1308,Sheet2!$Y$2:$AK$3116,COLUMN(L1307),FALSE),"")</f>
        <v>Pet Shop Boys ‚Äì Elysium</v>
      </c>
      <c r="AK1308" s="12" t="str">
        <f>IFERROR(VLOOKUP($A1308,Sheet2!$Y$2:$AK$3116,COLUMN(M1307),FALSE),"")</f>
        <v>none</v>
      </c>
    </row>
    <row r="1309" spans="1:37">
      <c r="A1309" t="s">
        <v>11163</v>
      </c>
      <c r="B1309" s="3" t="s">
        <v>11162</v>
      </c>
      <c r="C1309" t="s">
        <v>18</v>
      </c>
      <c r="D1309" t="s">
        <v>18</v>
      </c>
      <c r="E1309" t="s">
        <v>11164</v>
      </c>
      <c r="F1309" t="s">
        <v>11165</v>
      </c>
      <c r="G1309" t="s">
        <v>11166</v>
      </c>
      <c r="H1309" t="s">
        <v>21</v>
      </c>
      <c r="I1309" t="s">
        <v>21</v>
      </c>
      <c r="J1309" t="s">
        <v>21</v>
      </c>
      <c r="K1309" t="s">
        <v>21</v>
      </c>
      <c r="L1309" t="s">
        <v>191</v>
      </c>
      <c r="M1309" t="s">
        <v>192</v>
      </c>
      <c r="N1309" t="s">
        <v>21</v>
      </c>
      <c r="O1309" t="s">
        <v>21</v>
      </c>
      <c r="P1309">
        <v>2017</v>
      </c>
      <c r="Q1309" t="s">
        <v>1480</v>
      </c>
      <c r="R1309" t="s">
        <v>1177</v>
      </c>
      <c r="S1309" t="s">
        <v>21</v>
      </c>
      <c r="T1309">
        <v>8.1999999999999993</v>
      </c>
      <c r="U1309">
        <f>SUM((T1309-6.977778)/1.271306)</f>
        <v>0.96139088464932865</v>
      </c>
      <c r="V1309" t="s">
        <v>21</v>
      </c>
      <c r="W1309" t="s">
        <v>11167</v>
      </c>
      <c r="X1309" t="s">
        <v>11168</v>
      </c>
      <c r="Y1309" s="12" t="str">
        <f>IFERROR(VLOOKUP($A1309,Sheet2!$Y$2:$AK$3116,COLUMN(A1308),FALSE),"")</f>
        <v>Elwan</v>
      </c>
      <c r="Z1309" s="13">
        <f>IFERROR(VLOOKUP($A1309,Sheet2!$Y$2:$AK$3116,COLUMN(B1308),FALSE),"")</f>
        <v>42794</v>
      </c>
      <c r="AA1309" s="12" t="str">
        <f>IFERROR(VLOOKUP($A1309,Sheet2!$Y$2:$AK$3116,COLUMN(C1308),FALSE),"")</f>
        <v>Slavko Bucifal</v>
      </c>
      <c r="AB1309" s="12" t="str">
        <f>IFERROR(VLOOKUP($A1309,Sheet2!$Y$2:$AK$3116,COLUMN(D1308),FALSE),"")</f>
        <v>https://www.thelineofbestfit.com/author/sbucifal</v>
      </c>
      <c r="AC1309" s="12" t="str">
        <f>IFERROR(VLOOKUP($A1309,Sheet2!$Y$2:$AK$3116,COLUMN(E1308),FALSE),"")</f>
        <v>https://www.thelineofbestfit.com/reviews/albums/tinariwens-elwan-is-bigger-than-the-blues</v>
      </c>
      <c r="AD1309" s="12" t="str">
        <f>IFERROR(VLOOKUP($A1309,Sheet2!$Y$2:$AK$3116,COLUMN(F1308),FALSE),"")</f>
        <v>Tinariwen</v>
      </c>
      <c r="AE1309" s="12" t="str">
        <f>IFERROR(VLOOKUP($A1309,Sheet2!$Y$2:$AK$3116,COLUMN(G1308),FALSE),"")</f>
        <v>https://www.thelineofbestfit.com/artists/tinariwen-108398</v>
      </c>
      <c r="AF1309" s="13">
        <f>IFERROR(VLOOKUP($A1309,Sheet2!$Y$2:$AK$3116,COLUMN(H1308),FALSE),"")</f>
        <v>42776</v>
      </c>
      <c r="AG1309" s="12">
        <f>IFERROR(VLOOKUP($A1309,Sheet2!$Y$2:$AK$3116,COLUMN(I1308),FALSE),"")</f>
        <v>9</v>
      </c>
      <c r="AH1309" s="12">
        <f>IFERROR(VLOOKUP($A1309,Sheet2!$Y$2:$AK$3116,COLUMN(J1308),FALSE),"")</f>
        <v>1.3823791959308105</v>
      </c>
      <c r="AI1309" s="12" t="str">
        <f>IFERROR(VLOOKUP($A1309,Sheet2!$Y$2:$AK$3116,COLUMN(K1308),FALSE),"")</f>
        <v>none</v>
      </c>
      <c r="AJ1309" s="12" t="str">
        <f>IFERROR(VLOOKUP($A1309,Sheet2!$Y$2:$AK$3116,COLUMN(L1308),FALSE),"")</f>
        <v>Tinariwen‚Äôs Elwan is bigger than the blues</v>
      </c>
      <c r="AK1309" s="12" t="str">
        <f>IFERROR(VLOOKUP($A1309,Sheet2!$Y$2:$AK$3116,COLUMN(M1308),FALSE),"")</f>
        <v>Elwan is a soft, meditative experience that oozes with rebellious indignation. While the mumblings and ramblings of the collective of Tuareg musicians that occur in Tinariwen‚Äôs native tongue are barely audible at times, the sense of longing and yearning is palpable.</v>
      </c>
    </row>
    <row r="1310" spans="1:37">
      <c r="A1310" t="s">
        <v>8225</v>
      </c>
      <c r="B1310" s="3" t="s">
        <v>8224</v>
      </c>
      <c r="C1310" t="s">
        <v>77</v>
      </c>
      <c r="D1310" t="s">
        <v>78</v>
      </c>
      <c r="E1310" t="s">
        <v>8226</v>
      </c>
      <c r="F1310" t="s">
        <v>8227</v>
      </c>
      <c r="G1310" t="s">
        <v>8228</v>
      </c>
      <c r="H1310" t="s">
        <v>21</v>
      </c>
      <c r="I1310" t="s">
        <v>21</v>
      </c>
      <c r="J1310" t="s">
        <v>21</v>
      </c>
      <c r="K1310" t="s">
        <v>21</v>
      </c>
      <c r="L1310" t="s">
        <v>39</v>
      </c>
      <c r="M1310" t="s">
        <v>40</v>
      </c>
      <c r="N1310" t="s">
        <v>21</v>
      </c>
      <c r="O1310" t="s">
        <v>21</v>
      </c>
      <c r="P1310">
        <v>2017</v>
      </c>
      <c r="Q1310" t="s">
        <v>106</v>
      </c>
      <c r="R1310" t="s">
        <v>21</v>
      </c>
      <c r="S1310" t="s">
        <v>21</v>
      </c>
      <c r="T1310">
        <v>7.5</v>
      </c>
      <c r="U1310">
        <f>SUM((T1310-6.977778)/1.271306)</f>
        <v>0.41077600514746265</v>
      </c>
      <c r="V1310" t="s">
        <v>21</v>
      </c>
      <c r="W1310" t="s">
        <v>8229</v>
      </c>
      <c r="X1310" t="s">
        <v>8230</v>
      </c>
      <c r="Y1310" s="12" t="str">
        <f>IFERROR(VLOOKUP($A1310,Sheet2!$Y$2:$AK$3116,COLUMN(A1309),FALSE),"")</f>
        <v>Elsewhere</v>
      </c>
      <c r="Z1310" s="13">
        <f>IFERROR(VLOOKUP($A1310,Sheet2!$Y$2:$AK$3116,COLUMN(B1309),FALSE),"")</f>
        <v>42100</v>
      </c>
      <c r="AA1310" s="12" t="str">
        <f>IFERROR(VLOOKUP($A1310,Sheet2!$Y$2:$AK$3116,COLUMN(C1309),FALSE),"")</f>
        <v>Gen Williams</v>
      </c>
      <c r="AB1310" s="12" t="str">
        <f>IFERROR(VLOOKUP($A1310,Sheet2!$Y$2:$AK$3116,COLUMN(D1309),FALSE),"")</f>
        <v>https://www.thelineofbestfit.com/author/gwilliams</v>
      </c>
      <c r="AC1310" s="12" t="str">
        <f>IFERROR(VLOOKUP($A1310,Sheet2!$Y$2:$AK$3116,COLUMN(E1309),FALSE),"")</f>
        <v>https://www.thelineofbestfit.com/reviews/albums/denai-moore-ditches-folk-for-entrancing-electronic-soul</v>
      </c>
      <c r="AD1310" s="12" t="str">
        <f>IFERROR(VLOOKUP($A1310,Sheet2!$Y$2:$AK$3116,COLUMN(F1309),FALSE),"")</f>
        <v>Denai Moore</v>
      </c>
      <c r="AE1310" s="12" t="str">
        <f>IFERROR(VLOOKUP($A1310,Sheet2!$Y$2:$AK$3116,COLUMN(G1309),FALSE),"")</f>
        <v>https://www.thelineofbestfit.com/artists/denai-moore-143694</v>
      </c>
      <c r="AF1310" s="13">
        <f>IFERROR(VLOOKUP($A1310,Sheet2!$Y$2:$AK$3116,COLUMN(H1309),FALSE),"")</f>
        <v>42100</v>
      </c>
      <c r="AG1310" s="12">
        <f>IFERROR(VLOOKUP($A1310,Sheet2!$Y$2:$AK$3116,COLUMN(I1309),FALSE),"")</f>
        <v>8</v>
      </c>
      <c r="AH1310" s="12">
        <f>IFERROR(VLOOKUP($A1310,Sheet2!$Y$2:$AK$3116,COLUMN(J1309),FALSE),"")</f>
        <v>0.44667516285928721</v>
      </c>
      <c r="AI1310" s="12" t="str">
        <f>IFERROR(VLOOKUP($A1310,Sheet2!$Y$2:$AK$3116,COLUMN(K1309),FALSE),"")</f>
        <v>United Kingdom</v>
      </c>
      <c r="AJ1310" s="12" t="str">
        <f>IFERROR(VLOOKUP($A1310,Sheet2!$Y$2:$AK$3116,COLUMN(L1309),FALSE),"")</f>
        <v>Denai Moore ditches folk for entrancing, electronic soul</v>
      </c>
      <c r="AK1310" s="12" t="str">
        <f>IFERROR(VLOOKUP($A1310,Sheet2!$Y$2:$AK$3116,COLUMN(M1309),FALSE),"")</f>
        <v>For a lover of female vocal-led music and songs about heartbreak, Denai Moore‚Äôs debut album Elsewhere sure is satisfying to the ear; the ideal Sunday chill out soundtrack for summer afternoons that I‚Äôm sure will be gracing us with their presence very shortly (if we all pray‚Ä¶ a lot).</v>
      </c>
    </row>
    <row r="1311" spans="1:37">
      <c r="A1311" t="s">
        <v>3661</v>
      </c>
      <c r="B1311" s="3" t="s">
        <v>4923</v>
      </c>
      <c r="C1311" t="s">
        <v>2695</v>
      </c>
      <c r="D1311" t="s">
        <v>2696</v>
      </c>
      <c r="E1311" t="s">
        <v>4930</v>
      </c>
      <c r="F1311" t="s">
        <v>4924</v>
      </c>
      <c r="G1311" t="s">
        <v>4926</v>
      </c>
      <c r="H1311" t="s">
        <v>21</v>
      </c>
      <c r="I1311" t="s">
        <v>21</v>
      </c>
      <c r="J1311" t="s">
        <v>21</v>
      </c>
      <c r="K1311" t="s">
        <v>21</v>
      </c>
      <c r="L1311" t="s">
        <v>31</v>
      </c>
      <c r="M1311" t="s">
        <v>32</v>
      </c>
      <c r="N1311" t="s">
        <v>39</v>
      </c>
      <c r="O1311" t="s">
        <v>40</v>
      </c>
      <c r="P1311">
        <v>2005</v>
      </c>
      <c r="Q1311" t="s">
        <v>345</v>
      </c>
      <c r="R1311" t="s">
        <v>21</v>
      </c>
      <c r="S1311" t="s">
        <v>21</v>
      </c>
      <c r="T1311">
        <v>5.3</v>
      </c>
      <c r="U1311">
        <f>SUM((T1311-6.977778)/1.271306)</f>
        <v>-1.3197279018584038</v>
      </c>
      <c r="V1311" t="s">
        <v>21</v>
      </c>
      <c r="W1311" t="s">
        <v>4931</v>
      </c>
      <c r="X1311" t="s">
        <v>4932</v>
      </c>
      <c r="Y1311" s="12" t="str">
        <f>IFERROR(VLOOKUP($A1311,Sheet2!$Y$2:$AK$3116,COLUMN(A1310),FALSE),"")</f>
        <v>Elevator</v>
      </c>
      <c r="Z1311" s="13">
        <f>IFERROR(VLOOKUP($A1311,Sheet2!$Y$2:$AK$3116,COLUMN(B1310),FALSE),"")</f>
        <v>41799</v>
      </c>
      <c r="AA1311" s="12" t="str">
        <f>IFERROR(VLOOKUP($A1311,Sheet2!$Y$2:$AK$3116,COLUMN(C1310),FALSE),"")</f>
        <v>Laurence Day</v>
      </c>
      <c r="AB1311" s="12" t="str">
        <f>IFERROR(VLOOKUP($A1311,Sheet2!$Y$2:$AK$3116,COLUMN(D1310),FALSE),"")</f>
        <v>https://www.thelineofbestfit.com/author/lday</v>
      </c>
      <c r="AC1311" s="12" t="str">
        <f>IFERROR(VLOOKUP($A1311,Sheet2!$Y$2:$AK$3116,COLUMN(E1310),FALSE),"")</f>
        <v>https://www.thelineofbestfit.com/reviews/albums/barbarossa-elevator-ep</v>
      </c>
      <c r="AD1311" s="12" t="str">
        <f>IFERROR(VLOOKUP($A1311,Sheet2!$Y$2:$AK$3116,COLUMN(F1310),FALSE),"")</f>
        <v>Barbarossa</v>
      </c>
      <c r="AE1311" s="12" t="str">
        <f>IFERROR(VLOOKUP($A1311,Sheet2!$Y$2:$AK$3116,COLUMN(G1310),FALSE),"")</f>
        <v>https://www.thelineofbestfit.com/artists/barbarossa</v>
      </c>
      <c r="AF1311" s="13">
        <f>IFERROR(VLOOKUP($A1311,Sheet2!$Y$2:$AK$3116,COLUMN(H1310),FALSE),"")</f>
        <v>41806</v>
      </c>
      <c r="AG1311" s="12">
        <f>IFERROR(VLOOKUP($A1311,Sheet2!$Y$2:$AK$3116,COLUMN(I1310),FALSE),"")</f>
        <v>7.5</v>
      </c>
      <c r="AH1311" s="12">
        <f>IFERROR(VLOOKUP($A1311,Sheet2!$Y$2:$AK$3116,COLUMN(J1310),FALSE),"")</f>
        <v>-2.1176853676474497E-2</v>
      </c>
      <c r="AI1311" s="12" t="str">
        <f>IFERROR(VLOOKUP($A1311,Sheet2!$Y$2:$AK$3116,COLUMN(K1310),FALSE),"")</f>
        <v>United Kingdom</v>
      </c>
      <c r="AJ1311" s="12" t="str">
        <f>IFERROR(VLOOKUP($A1311,Sheet2!$Y$2:$AK$3116,COLUMN(L1310),FALSE),"")</f>
        <v>Barbarossa - Elevator EP</v>
      </c>
      <c r="AK1311" s="12" t="str">
        <f>IFERROR(VLOOKUP($A1311,Sheet2!$Y$2:$AK$3116,COLUMN(M1310),FALSE),"")</f>
        <v>Barbarossa ‚Äì no, not the Holy Roman Emperor, nor the antihero corsair from Pirates Of The Caribbean (you‚Äôre way off there) ‚Äì has a new EP for us. The London-based singer-songwriter also known as James Math√©, as opposed to conquering land or sea, has opted for razing hearts. Advancing the loose ideas put forth by brittle post-folk troubadours √° la Bon Iver or James Vincent McMorrow, Math√© guns for greatness via electronica elements, symphonic strands and a heaping dollop of the macabre.</v>
      </c>
    </row>
    <row r="1312" spans="1:37">
      <c r="A1312" t="s">
        <v>9279</v>
      </c>
      <c r="B1312" s="3" t="s">
        <v>9278</v>
      </c>
      <c r="C1312" t="s">
        <v>18</v>
      </c>
      <c r="D1312" t="s">
        <v>18</v>
      </c>
      <c r="E1312" t="s">
        <v>9280</v>
      </c>
      <c r="F1312" t="s">
        <v>9281</v>
      </c>
      <c r="G1312" t="s">
        <v>9282</v>
      </c>
      <c r="H1312" t="s">
        <v>21</v>
      </c>
      <c r="I1312" t="s">
        <v>21</v>
      </c>
      <c r="J1312" t="s">
        <v>21</v>
      </c>
      <c r="K1312" t="s">
        <v>21</v>
      </c>
      <c r="L1312" t="s">
        <v>31</v>
      </c>
      <c r="M1312" t="s">
        <v>32</v>
      </c>
      <c r="N1312" t="s">
        <v>21</v>
      </c>
      <c r="O1312" t="s">
        <v>21</v>
      </c>
      <c r="P1312">
        <v>2017</v>
      </c>
      <c r="Q1312" t="s">
        <v>41</v>
      </c>
      <c r="R1312" t="s">
        <v>21</v>
      </c>
      <c r="S1312" t="s">
        <v>21</v>
      </c>
      <c r="T1312">
        <v>5.7</v>
      </c>
      <c r="U1312">
        <f>SUM((T1312-6.977778)/1.271306)</f>
        <v>-1.0050908278573369</v>
      </c>
      <c r="V1312" t="s">
        <v>21</v>
      </c>
      <c r="W1312" t="s">
        <v>9283</v>
      </c>
      <c r="X1312" t="s">
        <v>9284</v>
      </c>
      <c r="Y1312" s="12" t="str">
        <f>IFERROR(VLOOKUP($A1312,Sheet2!$Y$2:$AK$3116,COLUMN(A1311),FALSE),"")</f>
        <v>Elektrac</v>
      </c>
      <c r="Z1312" s="13">
        <f>IFERROR(VLOOKUP($A1312,Sheet2!$Y$2:$AK$3116,COLUMN(B1311),FALSE),"")</f>
        <v>42819</v>
      </c>
      <c r="AA1312" s="12" t="str">
        <f>IFERROR(VLOOKUP($A1312,Sheet2!$Y$2:$AK$3116,COLUMN(C1311),FALSE),"")</f>
        <v>Slavko Bucifal</v>
      </c>
      <c r="AB1312" s="12" t="str">
        <f>IFERROR(VLOOKUP($A1312,Sheet2!$Y$2:$AK$3116,COLUMN(D1311),FALSE),"")</f>
        <v>https://www.thelineofbestfit.com/author/sbucifal</v>
      </c>
      <c r="AC1312" s="12" t="str">
        <f>IFERROR(VLOOKUP($A1312,Sheet2!$Y$2:$AK$3116,COLUMN(E1311),FALSE),"")</f>
        <v>https://www.thelineofbestfit.com/reviews/albums/shobaleader-one-elektrac</v>
      </c>
      <c r="AD1312" s="12" t="str">
        <f>IFERROR(VLOOKUP($A1312,Sheet2!$Y$2:$AK$3116,COLUMN(F1311),FALSE),"")</f>
        <v>Shobaleader One</v>
      </c>
      <c r="AE1312" s="12" t="str">
        <f>IFERROR(VLOOKUP($A1312,Sheet2!$Y$2:$AK$3116,COLUMN(G1311),FALSE),"")</f>
        <v>https://www.thelineofbestfit.com/artists/shobaleader-one</v>
      </c>
      <c r="AF1312" s="13">
        <f>IFERROR(VLOOKUP($A1312,Sheet2!$Y$2:$AK$3116,COLUMN(H1311),FALSE),"")</f>
        <v>42804</v>
      </c>
      <c r="AG1312" s="12">
        <f>IFERROR(VLOOKUP($A1312,Sheet2!$Y$2:$AK$3116,COLUMN(I1311),FALSE),"")</f>
        <v>8</v>
      </c>
      <c r="AH1312" s="12">
        <f>IFERROR(VLOOKUP($A1312,Sheet2!$Y$2:$AK$3116,COLUMN(J1311),FALSE),"")</f>
        <v>0.44667516285928721</v>
      </c>
      <c r="AI1312" s="12" t="str">
        <f>IFERROR(VLOOKUP($A1312,Sheet2!$Y$2:$AK$3116,COLUMN(K1311),FALSE),"")</f>
        <v>United Kingdom</v>
      </c>
      <c r="AJ1312" s="12" t="str">
        <f>IFERROR(VLOOKUP($A1312,Sheet2!$Y$2:$AK$3116,COLUMN(L1311),FALSE),"")</f>
        <v>Tom Jenkinson brings Squarepusher to life on Shobaleader One‚Äôs Elektrac</v>
      </c>
      <c r="AK1312" s="12" t="str">
        <f>IFERROR(VLOOKUP($A1312,Sheet2!$Y$2:$AK$3116,COLUMN(M1311),FALSE),"")</f>
        <v xml:space="preserve">Shobaleader One‚Äôs Elektrac marks the rare occasion when a cover band is as good as the original, and the fact that they are covering their own material in a completely different genre makes for a very interesting experience all round. </v>
      </c>
    </row>
    <row r="1313" spans="1:37">
      <c r="A1313" t="s">
        <v>468</v>
      </c>
      <c r="B1313" s="3" t="s">
        <v>465</v>
      </c>
      <c r="C1313" t="s">
        <v>466</v>
      </c>
      <c r="D1313" t="s">
        <v>467</v>
      </c>
      <c r="E1313" t="s">
        <v>469</v>
      </c>
      <c r="F1313" t="s">
        <v>470</v>
      </c>
      <c r="G1313" t="s">
        <v>471</v>
      </c>
      <c r="H1313" t="s">
        <v>21</v>
      </c>
      <c r="I1313" t="s">
        <v>21</v>
      </c>
      <c r="J1313" t="s">
        <v>21</v>
      </c>
      <c r="K1313" t="s">
        <v>21</v>
      </c>
      <c r="L1313" t="s">
        <v>39</v>
      </c>
      <c r="M1313" t="s">
        <v>40</v>
      </c>
      <c r="N1313" t="s">
        <v>21</v>
      </c>
      <c r="O1313" t="s">
        <v>21</v>
      </c>
      <c r="P1313">
        <v>2013</v>
      </c>
      <c r="Q1313" t="s">
        <v>472</v>
      </c>
      <c r="R1313" t="s">
        <v>21</v>
      </c>
      <c r="S1313" t="s">
        <v>21</v>
      </c>
      <c r="T1313">
        <v>8.1</v>
      </c>
      <c r="U1313">
        <f>SUM((T1313-6.977778)/1.271306)</f>
        <v>0.88273161614906226</v>
      </c>
      <c r="V1313" t="s">
        <v>21</v>
      </c>
      <c r="W1313" t="s">
        <v>473</v>
      </c>
      <c r="X1313" t="s">
        <v>474</v>
      </c>
      <c r="Y1313" s="12" t="str">
        <f>IFERROR(VLOOKUP($A1313,Sheet2!$Y$2:$AK$3116,COLUMN(A1312),FALSE),"")</f>
        <v>Electricity By Candlelight</v>
      </c>
      <c r="Z1313" s="13">
        <f>IFERROR(VLOOKUP($A1313,Sheet2!$Y$2:$AK$3116,COLUMN(B1312),FALSE),"")</f>
        <v>41564</v>
      </c>
      <c r="AA1313" s="12" t="str">
        <f>IFERROR(VLOOKUP($A1313,Sheet2!$Y$2:$AK$3116,COLUMN(C1312),FALSE),"")</f>
        <v>Michael James Hall</v>
      </c>
      <c r="AB1313" s="12" t="str">
        <f>IFERROR(VLOOKUP($A1313,Sheet2!$Y$2:$AK$3116,COLUMN(D1312),FALSE),"")</f>
        <v>https://www.thelineofbestfit.com/author/mhall</v>
      </c>
      <c r="AC1313" s="12" t="str">
        <f>IFERROR(VLOOKUP($A1313,Sheet2!$Y$2:$AK$3116,COLUMN(E1312),FALSE),"")</f>
        <v>https://www.thelineofbestfit.com/reviews/albums/alex-chilton-electricity-by-candlelight-139273</v>
      </c>
      <c r="AD1313" s="12" t="str">
        <f>IFERROR(VLOOKUP($A1313,Sheet2!$Y$2:$AK$3116,COLUMN(F1312),FALSE),"")</f>
        <v>Alex Chilton</v>
      </c>
      <c r="AE1313" s="12" t="str">
        <f>IFERROR(VLOOKUP($A1313,Sheet2!$Y$2:$AK$3116,COLUMN(G1312),FALSE),"")</f>
        <v>https://www.thelineofbestfit.com/artists/alex-chilton-103262</v>
      </c>
      <c r="AF1313" s="13" t="str">
        <f>IFERROR(VLOOKUP($A1313,Sheet2!$Y$2:$AK$3116,COLUMN(H1312),FALSE),"")</f>
        <v>none</v>
      </c>
      <c r="AG1313" s="12">
        <f>IFERROR(VLOOKUP($A1313,Sheet2!$Y$2:$AK$3116,COLUMN(I1312),FALSE),"")</f>
        <v>9</v>
      </c>
      <c r="AH1313" s="12">
        <f>IFERROR(VLOOKUP($A1313,Sheet2!$Y$2:$AK$3116,COLUMN(J1312),FALSE),"")</f>
        <v>1.3823791959308105</v>
      </c>
      <c r="AI1313" s="12" t="str">
        <f>IFERROR(VLOOKUP($A1313,Sheet2!$Y$2:$AK$3116,COLUMN(K1312),FALSE),"")</f>
        <v>none</v>
      </c>
      <c r="AJ1313" s="12" t="str">
        <f>IFERROR(VLOOKUP($A1313,Sheet2!$Y$2:$AK$3116,COLUMN(L1312),FALSE),"")</f>
        <v>Alex Chilton ‚Äì Electricity By Candlelight</v>
      </c>
      <c r="AK1313" s="12" t="str">
        <f>IFERROR(VLOOKUP($A1313,Sheet2!$Y$2:$AK$3116,COLUMN(M1312),FALSE),"")</f>
        <v>none</v>
      </c>
    </row>
    <row r="1314" spans="1:37">
      <c r="A1314" t="s">
        <v>5407</v>
      </c>
      <c r="B1314" s="3" t="s">
        <v>5406</v>
      </c>
      <c r="C1314" t="s">
        <v>567</v>
      </c>
      <c r="D1314" t="s">
        <v>568</v>
      </c>
      <c r="E1314" t="s">
        <v>5408</v>
      </c>
      <c r="F1314" t="s">
        <v>5409</v>
      </c>
      <c r="G1314" t="s">
        <v>5410</v>
      </c>
      <c r="H1314" t="s">
        <v>21</v>
      </c>
      <c r="I1314" t="s">
        <v>21</v>
      </c>
      <c r="J1314" t="s">
        <v>21</v>
      </c>
      <c r="K1314" t="s">
        <v>21</v>
      </c>
      <c r="L1314" t="s">
        <v>31</v>
      </c>
      <c r="M1314" t="s">
        <v>32</v>
      </c>
      <c r="N1314" t="s">
        <v>21</v>
      </c>
      <c r="O1314" t="s">
        <v>21</v>
      </c>
      <c r="P1314">
        <v>2017</v>
      </c>
      <c r="Q1314" t="s">
        <v>1185</v>
      </c>
      <c r="R1314" t="s">
        <v>72</v>
      </c>
      <c r="S1314" t="s">
        <v>21</v>
      </c>
      <c r="T1314">
        <v>7.2</v>
      </c>
      <c r="U1314">
        <f>SUM((T1314-6.977778)/1.271306)</f>
        <v>0.17479819964666285</v>
      </c>
      <c r="V1314" t="s">
        <v>21</v>
      </c>
      <c r="W1314" t="s">
        <v>5411</v>
      </c>
      <c r="X1314" t="s">
        <v>5412</v>
      </c>
      <c r="Y1314" s="12" t="str">
        <f>IFERROR(VLOOKUP($A1314,Sheet2!$Y$2:$AK$3116,COLUMN(A1313),FALSE),"")</f>
        <v>Electric Lines</v>
      </c>
      <c r="Z1314" s="13">
        <f>IFERROR(VLOOKUP($A1314,Sheet2!$Y$2:$AK$3116,COLUMN(B1313),FALSE),"")</f>
        <v>42845</v>
      </c>
      <c r="AA1314" s="12" t="str">
        <f>IFERROR(VLOOKUP($A1314,Sheet2!$Y$2:$AK$3116,COLUMN(C1313),FALSE),"")</f>
        <v>Jordan Foster</v>
      </c>
      <c r="AB1314" s="12" t="str">
        <f>IFERROR(VLOOKUP($A1314,Sheet2!$Y$2:$AK$3116,COLUMN(D1313),FALSE),"")</f>
        <v>https://www.thelineofbestfit.com/author/jfoster</v>
      </c>
      <c r="AC1314" s="12" t="str">
        <f>IFERROR(VLOOKUP($A1314,Sheet2!$Y$2:$AK$3116,COLUMN(E1313),FALSE),"")</f>
        <v>https://www.thelineofbestfit.com/reviews/albums/joe-goddard-electric-lines</v>
      </c>
      <c r="AD1314" s="12" t="str">
        <f>IFERROR(VLOOKUP($A1314,Sheet2!$Y$2:$AK$3116,COLUMN(F1313),FALSE),"")</f>
        <v>Joe Goddard</v>
      </c>
      <c r="AE1314" s="12" t="str">
        <f>IFERROR(VLOOKUP($A1314,Sheet2!$Y$2:$AK$3116,COLUMN(G1313),FALSE),"")</f>
        <v>https://www.thelineofbestfit.com/artists/joe-goddard-105485</v>
      </c>
      <c r="AF1314" s="13">
        <f>IFERROR(VLOOKUP($A1314,Sheet2!$Y$2:$AK$3116,COLUMN(H1313),FALSE),"")</f>
        <v>42846</v>
      </c>
      <c r="AG1314" s="12">
        <f>IFERROR(VLOOKUP($A1314,Sheet2!$Y$2:$AK$3116,COLUMN(I1313),FALSE),"")</f>
        <v>6.5</v>
      </c>
      <c r="AH1314" s="12">
        <f>IFERROR(VLOOKUP($A1314,Sheet2!$Y$2:$AK$3116,COLUMN(J1313),FALSE),"")</f>
        <v>-0.95688088674799787</v>
      </c>
      <c r="AI1314" s="12" t="str">
        <f>IFERROR(VLOOKUP($A1314,Sheet2!$Y$2:$AK$3116,COLUMN(K1313),FALSE),"")</f>
        <v>United Kingdom</v>
      </c>
      <c r="AJ1314" s="12" t="str">
        <f>IFERROR(VLOOKUP($A1314,Sheet2!$Y$2:$AK$3116,COLUMN(L1313),FALSE),"")</f>
        <v>Joe Goddard‚Äôs Electric Lines presents a potted history of electro</v>
      </c>
      <c r="AK1314" s="12" t="str">
        <f>IFERROR(VLOOKUP($A1314,Sheet2!$Y$2:$AK$3116,COLUMN(M1313),FALSE),"")</f>
        <v>When it emerged at the beginning of the month that Roland pioneer Ikutaro Kalehashi had passed, tributes poured in from all corners of the music world; it‚Äôs proved a particularly fitting time for Joe Goddard to drop his very own homage to retro electro.</v>
      </c>
    </row>
    <row r="1315" spans="1:37">
      <c r="A1315" t="s">
        <v>1600</v>
      </c>
      <c r="B1315" s="3" t="s">
        <v>1599</v>
      </c>
      <c r="C1315" t="s">
        <v>154</v>
      </c>
      <c r="D1315" t="s">
        <v>155</v>
      </c>
      <c r="E1315" t="s">
        <v>1601</v>
      </c>
      <c r="F1315" t="s">
        <v>1602</v>
      </c>
      <c r="G1315" t="s">
        <v>1603</v>
      </c>
      <c r="H1315" t="s">
        <v>21</v>
      </c>
      <c r="I1315" t="s">
        <v>21</v>
      </c>
      <c r="J1315" t="s">
        <v>21</v>
      </c>
      <c r="K1315" t="s">
        <v>21</v>
      </c>
      <c r="L1315" t="s">
        <v>39</v>
      </c>
      <c r="M1315" t="s">
        <v>40</v>
      </c>
      <c r="N1315" t="s">
        <v>21</v>
      </c>
      <c r="O1315" t="s">
        <v>21</v>
      </c>
      <c r="P1315">
        <v>2014</v>
      </c>
      <c r="Q1315" t="s">
        <v>124</v>
      </c>
      <c r="R1315" t="s">
        <v>21</v>
      </c>
      <c r="S1315" t="s">
        <v>21</v>
      </c>
      <c r="T1315">
        <v>7.7</v>
      </c>
      <c r="U1315">
        <f>SUM((T1315-6.977778)/1.271306)</f>
        <v>0.56809454214799615</v>
      </c>
      <c r="V1315" t="s">
        <v>21</v>
      </c>
      <c r="W1315" t="s">
        <v>1604</v>
      </c>
      <c r="X1315" t="s">
        <v>1605</v>
      </c>
      <c r="Y1315" s="12" t="str">
        <f>IFERROR(VLOOKUP($A1315,Sheet2!$Y$2:$AK$3116,COLUMN(A1314),FALSE),"")</f>
        <v>Electric Brick Wall</v>
      </c>
      <c r="Z1315" s="13">
        <f>IFERROR(VLOOKUP($A1315,Sheet2!$Y$2:$AK$3116,COLUMN(B1314),FALSE),"")</f>
        <v>41807</v>
      </c>
      <c r="AA1315" s="12" t="str">
        <f>IFERROR(VLOOKUP($A1315,Sheet2!$Y$2:$AK$3116,COLUMN(C1314),FALSE),"")</f>
        <v>Ross Horton</v>
      </c>
      <c r="AB1315" s="12" t="str">
        <f>IFERROR(VLOOKUP($A1315,Sheet2!$Y$2:$AK$3116,COLUMN(D1314),FALSE),"")</f>
        <v>https://www.thelineofbestfit.com/author/rhorton</v>
      </c>
      <c r="AC1315" s="12" t="str">
        <f>IFERROR(VLOOKUP($A1315,Sheet2!$Y$2:$AK$3116,COLUMN(E1314),FALSE),"")</f>
        <v>https://www.thelineofbestfit.com/reviews/albums/black-bananas-electric-brick-wall</v>
      </c>
      <c r="AD1315" s="12" t="str">
        <f>IFERROR(VLOOKUP($A1315,Sheet2!$Y$2:$AK$3116,COLUMN(F1314),FALSE),"")</f>
        <v>Black Bananas</v>
      </c>
      <c r="AE1315" s="12" t="str">
        <f>IFERROR(VLOOKUP($A1315,Sheet2!$Y$2:$AK$3116,COLUMN(G1314),FALSE),"")</f>
        <v>https://www.thelineofbestfit.com/artists/black-bananas-103652</v>
      </c>
      <c r="AF1315" s="13">
        <f>IFERROR(VLOOKUP($A1315,Sheet2!$Y$2:$AK$3116,COLUMN(H1314),FALSE),"")</f>
        <v>41813</v>
      </c>
      <c r="AG1315" s="12">
        <f>IFERROR(VLOOKUP($A1315,Sheet2!$Y$2:$AK$3116,COLUMN(I1314),FALSE),"")</f>
        <v>8</v>
      </c>
      <c r="AH1315" s="12">
        <f>IFERROR(VLOOKUP($A1315,Sheet2!$Y$2:$AK$3116,COLUMN(J1314),FALSE),"")</f>
        <v>0.44667516285928721</v>
      </c>
      <c r="AI1315" s="12" t="str">
        <f>IFERROR(VLOOKUP($A1315,Sheet2!$Y$2:$AK$3116,COLUMN(K1314),FALSE),"")</f>
        <v>United States</v>
      </c>
      <c r="AJ1315" s="12" t="str">
        <f>IFERROR(VLOOKUP($A1315,Sheet2!$Y$2:$AK$3116,COLUMN(L1314),FALSE),"")</f>
        <v>Black Bananas - Electric Brick Wall</v>
      </c>
      <c r="AK1315" s="12" t="str">
        <f>IFERROR(VLOOKUP($A1315,Sheet2!$Y$2:$AK$3116,COLUMN(M1314),FALSE),"")</f>
        <v>‚ÄãIf you caught my review of Royal Trux‚Äô Radio Video EP on this here site not so long ago, you‚Äôll have a good idea as to why a new album from Black Bananas is so goddamn exciting. Jennifer Herrema (JJ to her mates) was one half of that nasty collective ‚Äì the other half being her ex-lover and all-round guitar wizard Neil Hagerty. Since the collapse of Royal Trux, her output has come under different labels ‚Äì the first of which, RTX, paid homage to that iconoclastic group in semi-acronymous fashion (she insists RTX stood for ‚ÄúRad Times Express‚Äù).</v>
      </c>
    </row>
    <row r="1316" spans="1:37">
      <c r="A1316" t="s">
        <v>1135</v>
      </c>
      <c r="B1316" s="3" t="s">
        <v>1029</v>
      </c>
      <c r="C1316" t="s">
        <v>1080</v>
      </c>
      <c r="D1316" t="s">
        <v>1081</v>
      </c>
      <c r="E1316" t="s">
        <v>1136</v>
      </c>
      <c r="F1316" t="s">
        <v>1131</v>
      </c>
      <c r="G1316" t="s">
        <v>1132</v>
      </c>
      <c r="H1316" t="s">
        <v>21</v>
      </c>
      <c r="I1316" t="s">
        <v>21</v>
      </c>
      <c r="J1316" t="s">
        <v>21</v>
      </c>
      <c r="K1316" t="s">
        <v>21</v>
      </c>
      <c r="L1316" t="s">
        <v>39</v>
      </c>
      <c r="M1316" t="s">
        <v>40</v>
      </c>
      <c r="N1316" t="s">
        <v>21</v>
      </c>
      <c r="O1316" t="s">
        <v>21</v>
      </c>
      <c r="P1316">
        <v>2014</v>
      </c>
      <c r="Q1316" t="s">
        <v>375</v>
      </c>
      <c r="R1316" t="s">
        <v>21</v>
      </c>
      <c r="S1316" t="s">
        <v>21</v>
      </c>
      <c r="T1316">
        <v>7.7</v>
      </c>
      <c r="U1316">
        <f>SUM((T1316-6.977778)/1.271306)</f>
        <v>0.56809454214799615</v>
      </c>
      <c r="V1316" t="s">
        <v>21</v>
      </c>
      <c r="W1316" t="s">
        <v>1137</v>
      </c>
      <c r="X1316" t="s">
        <v>1138</v>
      </c>
      <c r="Y1316" s="12" t="str">
        <f>IFERROR(VLOOKUP($A1316,Sheet2!$Y$2:$AK$3116,COLUMN(A1315),FALSE),"")</f>
        <v>Electric Balloon</v>
      </c>
      <c r="Z1316" s="13">
        <f>IFERROR(VLOOKUP($A1316,Sheet2!$Y$2:$AK$3116,COLUMN(B1315),FALSE),"")</f>
        <v>41704</v>
      </c>
      <c r="AA1316" s="12" t="str">
        <f>IFERROR(VLOOKUP($A1316,Sheet2!$Y$2:$AK$3116,COLUMN(C1315),FALSE),"")</f>
        <v>Robby Ritacco</v>
      </c>
      <c r="AB1316" s="12" t="str">
        <f>IFERROR(VLOOKUP($A1316,Sheet2!$Y$2:$AK$3116,COLUMN(D1315),FALSE),"")</f>
        <v>https://www.thelineofbestfit.com/author/rritacco</v>
      </c>
      <c r="AC1316" s="12" t="str">
        <f>IFERROR(VLOOKUP($A1316,Sheet2!$Y$2:$AK$3116,COLUMN(E1315),FALSE),"")</f>
        <v>https://www.thelineofbestfit.com/reviews/albums/ava-luna-electric-balloon-147400</v>
      </c>
      <c r="AD1316" s="12" t="str">
        <f>IFERROR(VLOOKUP($A1316,Sheet2!$Y$2:$AK$3116,COLUMN(F1315),FALSE),"")</f>
        <v>Ava Luna</v>
      </c>
      <c r="AE1316" s="12" t="str">
        <f>IFERROR(VLOOKUP($A1316,Sheet2!$Y$2:$AK$3116,COLUMN(G1315),FALSE),"")</f>
        <v>https://www.thelineofbestfit.com/artists/ava-luna-147733</v>
      </c>
      <c r="AF1316" s="13">
        <f>IFERROR(VLOOKUP($A1316,Sheet2!$Y$2:$AK$3116,COLUMN(H1315),FALSE),"")</f>
        <v>41708</v>
      </c>
      <c r="AG1316" s="12">
        <f>IFERROR(VLOOKUP($A1316,Sheet2!$Y$2:$AK$3116,COLUMN(I1315),FALSE),"")</f>
        <v>8</v>
      </c>
      <c r="AH1316" s="12">
        <f>IFERROR(VLOOKUP($A1316,Sheet2!$Y$2:$AK$3116,COLUMN(J1315),FALSE),"")</f>
        <v>0.44667516285928721</v>
      </c>
      <c r="AI1316" s="12" t="str">
        <f>IFERROR(VLOOKUP($A1316,Sheet2!$Y$2:$AK$3116,COLUMN(K1315),FALSE),"")</f>
        <v>none</v>
      </c>
      <c r="AJ1316" s="12" t="str">
        <f>IFERROR(VLOOKUP($A1316,Sheet2!$Y$2:$AK$3116,COLUMN(L1315),FALSE),"")</f>
        <v>Ava Luna ‚Äì Electric Balloon</v>
      </c>
      <c r="AK1316" s="12" t="str">
        <f>IFERROR(VLOOKUP($A1316,Sheet2!$Y$2:$AK$3116,COLUMN(M1315),FALSE),"")</f>
        <v>none</v>
      </c>
    </row>
    <row r="1317" spans="1:37">
      <c r="A1317" t="s">
        <v>8115</v>
      </c>
      <c r="B1317" s="3" t="s">
        <v>7318</v>
      </c>
      <c r="C1317" t="s">
        <v>53</v>
      </c>
      <c r="D1317" t="s">
        <v>54</v>
      </c>
      <c r="E1317" t="s">
        <v>8116</v>
      </c>
      <c r="F1317" t="s">
        <v>8108</v>
      </c>
      <c r="G1317" t="s">
        <v>8109</v>
      </c>
      <c r="H1317" t="s">
        <v>21</v>
      </c>
      <c r="I1317" t="s">
        <v>21</v>
      </c>
      <c r="J1317" t="s">
        <v>21</v>
      </c>
      <c r="K1317" t="s">
        <v>21</v>
      </c>
      <c r="L1317" t="s">
        <v>31</v>
      </c>
      <c r="M1317" t="s">
        <v>32</v>
      </c>
      <c r="N1317" t="s">
        <v>21</v>
      </c>
      <c r="O1317" t="s">
        <v>21</v>
      </c>
      <c r="P1317">
        <v>2013</v>
      </c>
      <c r="Q1317" t="s">
        <v>1200</v>
      </c>
      <c r="R1317" t="s">
        <v>21</v>
      </c>
      <c r="S1317" t="s">
        <v>21</v>
      </c>
      <c r="T1317">
        <v>7</v>
      </c>
      <c r="U1317">
        <f>SUM((T1317-6.977778)/1.271306)</f>
        <v>1.7479662646129403E-2</v>
      </c>
      <c r="V1317" t="s">
        <v>21</v>
      </c>
      <c r="W1317" t="s">
        <v>8117</v>
      </c>
      <c r="X1317" t="s">
        <v>8118</v>
      </c>
      <c r="Y1317" s="12" t="str">
        <f>IFERROR(VLOOKUP($A1317,Sheet2!$Y$2:$AK$3116,COLUMN(A1316),FALSE),"")</f>
        <v>Electric</v>
      </c>
      <c r="Z1317" s="13">
        <f>IFERROR(VLOOKUP($A1317,Sheet2!$Y$2:$AK$3116,COLUMN(B1316),FALSE),"")</f>
        <v>41467</v>
      </c>
      <c r="AA1317" s="12" t="str">
        <f>IFERROR(VLOOKUP($A1317,Sheet2!$Y$2:$AK$3116,COLUMN(C1316),FALSE),"")</f>
        <v>Alex Wisgard</v>
      </c>
      <c r="AB1317" s="12" t="str">
        <f>IFERROR(VLOOKUP($A1317,Sheet2!$Y$2:$AK$3116,COLUMN(D1316),FALSE),"")</f>
        <v>https://www.thelineofbestfit.com/author/awisgard</v>
      </c>
      <c r="AC1317" s="12" t="str">
        <f>IFERROR(VLOOKUP($A1317,Sheet2!$Y$2:$AK$3116,COLUMN(E1316),FALSE),"")</f>
        <v>https://www.thelineofbestfit.com/reviews/albums/pet-shop-boys-electric-129816</v>
      </c>
      <c r="AD1317" s="12" t="str">
        <f>IFERROR(VLOOKUP($A1317,Sheet2!$Y$2:$AK$3116,COLUMN(F1316),FALSE),"")</f>
        <v>Pet Shop Boys</v>
      </c>
      <c r="AE1317" s="12" t="str">
        <f>IFERROR(VLOOKUP($A1317,Sheet2!$Y$2:$AK$3116,COLUMN(G1316),FALSE),"")</f>
        <v>https://www.thelineofbestfit.com/artists/pet-shop-boys-106758</v>
      </c>
      <c r="AF1317" s="13" t="str">
        <f>IFERROR(VLOOKUP($A1317,Sheet2!$Y$2:$AK$3116,COLUMN(H1316),FALSE),"")</f>
        <v>none</v>
      </c>
      <c r="AG1317" s="12">
        <f>IFERROR(VLOOKUP($A1317,Sheet2!$Y$2:$AK$3116,COLUMN(I1316),FALSE),"")</f>
        <v>8</v>
      </c>
      <c r="AH1317" s="12">
        <f>IFERROR(VLOOKUP($A1317,Sheet2!$Y$2:$AK$3116,COLUMN(J1316),FALSE),"")</f>
        <v>0.44667516285928721</v>
      </c>
      <c r="AI1317" s="12" t="str">
        <f>IFERROR(VLOOKUP($A1317,Sheet2!$Y$2:$AK$3116,COLUMN(K1316),FALSE),"")</f>
        <v>none</v>
      </c>
      <c r="AJ1317" s="12" t="str">
        <f>IFERROR(VLOOKUP($A1317,Sheet2!$Y$2:$AK$3116,COLUMN(L1316),FALSE),"")</f>
        <v>Pet Shop Boys ‚Äì Electric</v>
      </c>
      <c r="AK1317" s="12" t="str">
        <f>IFERROR(VLOOKUP($A1317,Sheet2!$Y$2:$AK$3116,COLUMN(M1316),FALSE),"")</f>
        <v>none</v>
      </c>
    </row>
    <row r="1318" spans="1:37">
      <c r="A1318" t="s">
        <v>4044</v>
      </c>
      <c r="B1318" s="3" t="s">
        <v>4036</v>
      </c>
      <c r="C1318" t="s">
        <v>96</v>
      </c>
      <c r="D1318" t="s">
        <v>97</v>
      </c>
      <c r="E1318" t="s">
        <v>4045</v>
      </c>
      <c r="F1318" t="s">
        <v>4039</v>
      </c>
      <c r="G1318" t="s">
        <v>4040</v>
      </c>
      <c r="H1318" t="s">
        <v>21</v>
      </c>
      <c r="I1318" t="s">
        <v>21</v>
      </c>
      <c r="J1318" t="s">
        <v>21</v>
      </c>
      <c r="K1318" t="s">
        <v>21</v>
      </c>
      <c r="L1318" t="s">
        <v>31</v>
      </c>
      <c r="M1318" t="s">
        <v>32</v>
      </c>
      <c r="N1318" t="s">
        <v>21</v>
      </c>
      <c r="O1318" t="s">
        <v>21</v>
      </c>
      <c r="P1318">
        <v>2015</v>
      </c>
      <c r="Q1318" t="s">
        <v>2967</v>
      </c>
      <c r="R1318" t="s">
        <v>4041</v>
      </c>
      <c r="S1318" t="s">
        <v>21</v>
      </c>
      <c r="T1318">
        <v>8.4</v>
      </c>
      <c r="U1318">
        <f>SUM((T1318-6.977778)/1.271306)</f>
        <v>1.1187094216498628</v>
      </c>
      <c r="V1318" t="s">
        <v>73</v>
      </c>
      <c r="W1318" t="s">
        <v>4046</v>
      </c>
      <c r="X1318" t="s">
        <v>4047</v>
      </c>
      <c r="Y1318" s="12" t="str">
        <f>IFERROR(VLOOKUP($A1318,Sheet2!$Y$2:$AK$3116,COLUMN(A1317),FALSE),"")</f>
        <v>Elaenia</v>
      </c>
      <c r="Z1318" s="13">
        <f>IFERROR(VLOOKUP($A1318,Sheet2!$Y$2:$AK$3116,COLUMN(B1317),FALSE),"")</f>
        <v>42325</v>
      </c>
      <c r="AA1318" s="12" t="str">
        <f>IFERROR(VLOOKUP($A1318,Sheet2!$Y$2:$AK$3116,COLUMN(C1317),FALSE),"")</f>
        <v>Rory Foster</v>
      </c>
      <c r="AB1318" s="12" t="str">
        <f>IFERROR(VLOOKUP($A1318,Sheet2!$Y$2:$AK$3116,COLUMN(D1317),FALSE),"")</f>
        <v>https://www.thelineofbestfit.com/author/rfoster</v>
      </c>
      <c r="AC1318" s="12" t="str">
        <f>IFERROR(VLOOKUP($A1318,Sheet2!$Y$2:$AK$3116,COLUMN(E1317),FALSE),"")</f>
        <v>https://www.thelineofbestfit.com/reviews/albums/floating-points-creates-a-modern-game-changer-with-elaenia</v>
      </c>
      <c r="AD1318" s="12" t="str">
        <f>IFERROR(VLOOKUP($A1318,Sheet2!$Y$2:$AK$3116,COLUMN(F1317),FALSE),"")</f>
        <v>Floating Points</v>
      </c>
      <c r="AE1318" s="12" t="str">
        <f>IFERROR(VLOOKUP($A1318,Sheet2!$Y$2:$AK$3116,COLUMN(G1317),FALSE),"")</f>
        <v>https://www.thelineofbestfit.com/artists/floating-points-104755</v>
      </c>
      <c r="AF1318" s="13">
        <f>IFERROR(VLOOKUP($A1318,Sheet2!$Y$2:$AK$3116,COLUMN(H1317),FALSE),"")</f>
        <v>42314</v>
      </c>
      <c r="AG1318" s="12">
        <f>IFERROR(VLOOKUP($A1318,Sheet2!$Y$2:$AK$3116,COLUMN(I1317),FALSE),"")</f>
        <v>8</v>
      </c>
      <c r="AH1318" s="12">
        <f>IFERROR(VLOOKUP($A1318,Sheet2!$Y$2:$AK$3116,COLUMN(J1317),FALSE),"")</f>
        <v>0.44667516285928721</v>
      </c>
      <c r="AI1318" s="12" t="str">
        <f>IFERROR(VLOOKUP($A1318,Sheet2!$Y$2:$AK$3116,COLUMN(K1317),FALSE),"")</f>
        <v>United Kingdom</v>
      </c>
      <c r="AJ1318" s="12" t="str">
        <f>IFERROR(VLOOKUP($A1318,Sheet2!$Y$2:$AK$3116,COLUMN(L1317),FALSE),"")</f>
        <v>Floating Points creates a modern game-changer with Elaenia</v>
      </c>
      <c r="AK1318" s="12" t="str">
        <f>IFERROR(VLOOKUP($A1318,Sheet2!$Y$2:$AK$3116,COLUMN(M1317),FALSE),"")</f>
        <v>Sam Shepherd ‚Äì the man, the neuroscientist, the DJ, the Plastic People resident ‚Äì has finally released a debut album. It‚Äôs taken six years, and quite a few people have been waiting patiently.</v>
      </c>
    </row>
    <row r="1319" spans="1:37">
      <c r="A1319" t="s">
        <v>5087</v>
      </c>
      <c r="B1319" s="3" t="s">
        <v>5086</v>
      </c>
      <c r="C1319" t="s">
        <v>577</v>
      </c>
      <c r="D1319" t="s">
        <v>578</v>
      </c>
      <c r="E1319" t="s">
        <v>5088</v>
      </c>
      <c r="F1319" t="s">
        <v>5089</v>
      </c>
      <c r="G1319" t="s">
        <v>5090</v>
      </c>
      <c r="H1319" t="s">
        <v>21</v>
      </c>
      <c r="I1319" t="s">
        <v>21</v>
      </c>
      <c r="J1319" t="s">
        <v>21</v>
      </c>
      <c r="K1319" t="s">
        <v>21</v>
      </c>
      <c r="L1319" t="s">
        <v>39</v>
      </c>
      <c r="M1319" t="s">
        <v>40</v>
      </c>
      <c r="N1319" t="s">
        <v>21</v>
      </c>
      <c r="O1319" t="s">
        <v>21</v>
      </c>
      <c r="P1319">
        <v>2014</v>
      </c>
      <c r="Q1319" t="s">
        <v>214</v>
      </c>
      <c r="R1319" t="s">
        <v>21</v>
      </c>
      <c r="S1319" t="s">
        <v>21</v>
      </c>
      <c r="T1319">
        <v>5.9</v>
      </c>
      <c r="U1319">
        <f>SUM((T1319-6.977778)/1.271306)</f>
        <v>-0.8477722908568035</v>
      </c>
      <c r="V1319" t="s">
        <v>21</v>
      </c>
      <c r="W1319" t="s">
        <v>5091</v>
      </c>
      <c r="X1319" t="s">
        <v>5092</v>
      </c>
      <c r="Y1319" s="12" t="str">
        <f>IFERROR(VLOOKUP($A1319,Sheet2!$Y$2:$AK$3116,COLUMN(A1318),FALSE),"")</f>
        <v>El Pintor</v>
      </c>
      <c r="Z1319" s="13">
        <f>IFERROR(VLOOKUP($A1319,Sheet2!$Y$2:$AK$3116,COLUMN(B1318),FALSE),"")</f>
        <v>41887</v>
      </c>
      <c r="AA1319" s="12" t="str">
        <f>IFERROR(VLOOKUP($A1319,Sheet2!$Y$2:$AK$3116,COLUMN(C1318),FALSE),"")</f>
        <v>Sofie Jenkinson</v>
      </c>
      <c r="AB1319" s="12" t="str">
        <f>IFERROR(VLOOKUP($A1319,Sheet2!$Y$2:$AK$3116,COLUMN(D1318),FALSE),"")</f>
        <v>https://www.thelineofbestfit.com/author/sjenkinson</v>
      </c>
      <c r="AC1319" s="12" t="str">
        <f>IFERROR(VLOOKUP($A1319,Sheet2!$Y$2:$AK$3116,COLUMN(E1318),FALSE),"")</f>
        <v>https://www.thelineofbestfit.com/reviews/albums/interpol-el-pintor</v>
      </c>
      <c r="AD1319" s="12" t="str">
        <f>IFERROR(VLOOKUP($A1319,Sheet2!$Y$2:$AK$3116,COLUMN(F1318),FALSE),"")</f>
        <v>Interpol</v>
      </c>
      <c r="AE1319" s="12" t="str">
        <f>IFERROR(VLOOKUP($A1319,Sheet2!$Y$2:$AK$3116,COLUMN(G1318),FALSE),"")</f>
        <v>https://www.thelineofbestfit.com/artists/interpol-105298</v>
      </c>
      <c r="AF1319" s="13">
        <f>IFERROR(VLOOKUP($A1319,Sheet2!$Y$2:$AK$3116,COLUMN(H1318),FALSE),"")</f>
        <v>41890</v>
      </c>
      <c r="AG1319" s="12">
        <f>IFERROR(VLOOKUP($A1319,Sheet2!$Y$2:$AK$3116,COLUMN(I1318),FALSE),"")</f>
        <v>8.5</v>
      </c>
      <c r="AH1319" s="12">
        <f>IFERROR(VLOOKUP($A1319,Sheet2!$Y$2:$AK$3116,COLUMN(J1318),FALSE),"")</f>
        <v>0.91452717939504891</v>
      </c>
      <c r="AI1319" s="12" t="str">
        <f>IFERROR(VLOOKUP($A1319,Sheet2!$Y$2:$AK$3116,COLUMN(K1318),FALSE),"")</f>
        <v>none</v>
      </c>
      <c r="AJ1319" s="12" t="str">
        <f>IFERROR(VLOOKUP($A1319,Sheet2!$Y$2:$AK$3116,COLUMN(L1318),FALSE),"")</f>
        <v>Interpol - El Pintor</v>
      </c>
      <c r="AK1319" s="12" t="str">
        <f>IFERROR(VLOOKUP($A1319,Sheet2!$Y$2:$AK$3116,COLUMN(M1318),FALSE),"")</f>
        <v>There are some sounds so familiar it‚Äôs like breathing air. And this is one deep breath.</v>
      </c>
    </row>
    <row r="1320" spans="1:37">
      <c r="A1320" t="s">
        <v>5518</v>
      </c>
      <c r="B1320" s="3" t="s">
        <v>5502</v>
      </c>
      <c r="C1320" t="s">
        <v>2695</v>
      </c>
      <c r="D1320" t="s">
        <v>2696</v>
      </c>
      <c r="E1320" t="s">
        <v>5519</v>
      </c>
      <c r="F1320" t="s">
        <v>5505</v>
      </c>
      <c r="G1320" t="s">
        <v>5506</v>
      </c>
      <c r="H1320" t="s">
        <v>21</v>
      </c>
      <c r="I1320" t="s">
        <v>21</v>
      </c>
      <c r="J1320" t="s">
        <v>21</v>
      </c>
      <c r="K1320" t="s">
        <v>21</v>
      </c>
      <c r="L1320" t="s">
        <v>22</v>
      </c>
      <c r="M1320" t="s">
        <v>23</v>
      </c>
      <c r="N1320" t="s">
        <v>21</v>
      </c>
      <c r="O1320" t="s">
        <v>21</v>
      </c>
      <c r="P1320">
        <v>2012</v>
      </c>
      <c r="Q1320" t="s">
        <v>842</v>
      </c>
      <c r="R1320" t="s">
        <v>21</v>
      </c>
      <c r="S1320" t="s">
        <v>21</v>
      </c>
      <c r="T1320">
        <v>8.6</v>
      </c>
      <c r="U1320">
        <f>SUM((T1320-6.977778)/1.271306)</f>
        <v>1.2760279586503955</v>
      </c>
      <c r="V1320" t="s">
        <v>73</v>
      </c>
      <c r="W1320" t="s">
        <v>5520</v>
      </c>
      <c r="X1320" t="s">
        <v>5521</v>
      </c>
      <c r="Y1320" s="12" t="str">
        <f>IFERROR(VLOOKUP($A1320,Sheet2!$Y$2:$AK$3116,COLUMN(A1319),FALSE),"")</f>
        <v>Ekstasis</v>
      </c>
      <c r="Z1320" s="13">
        <f>IFERROR(VLOOKUP($A1320,Sheet2!$Y$2:$AK$3116,COLUMN(B1319),FALSE),"")</f>
        <v>41243</v>
      </c>
      <c r="AA1320" s="12" t="str">
        <f>IFERROR(VLOOKUP($A1320,Sheet2!$Y$2:$AK$3116,COLUMN(C1319),FALSE),"")</f>
        <v>Thomas Hannan</v>
      </c>
      <c r="AB1320" s="12" t="str">
        <f>IFERROR(VLOOKUP($A1320,Sheet2!$Y$2:$AK$3116,COLUMN(D1319),FALSE),"")</f>
        <v>https://www.thelineofbestfit.com/author/thannan</v>
      </c>
      <c r="AC1320" s="12" t="str">
        <f>IFERROR(VLOOKUP($A1320,Sheet2!$Y$2:$AK$3116,COLUMN(E1319),FALSE),"")</f>
        <v>https://www.thelineofbestfit.com/reviews/albums/julia-holter-ekstasis-113778</v>
      </c>
      <c r="AD1320" s="12" t="str">
        <f>IFERROR(VLOOKUP($A1320,Sheet2!$Y$2:$AK$3116,COLUMN(F1319),FALSE),"")</f>
        <v>Julia Holter</v>
      </c>
      <c r="AE1320" s="12" t="str">
        <f>IFERROR(VLOOKUP($A1320,Sheet2!$Y$2:$AK$3116,COLUMN(G1319),FALSE),"")</f>
        <v>https://www.thelineofbestfit.com/artists/julia-holter-105571</v>
      </c>
      <c r="AF1320" s="13" t="str">
        <f>IFERROR(VLOOKUP($A1320,Sheet2!$Y$2:$AK$3116,COLUMN(H1319),FALSE),"")</f>
        <v>none</v>
      </c>
      <c r="AG1320" s="12">
        <f>IFERROR(VLOOKUP($A1320,Sheet2!$Y$2:$AK$3116,COLUMN(I1319),FALSE),"")</f>
        <v>7.5</v>
      </c>
      <c r="AH1320" s="12">
        <f>IFERROR(VLOOKUP($A1320,Sheet2!$Y$2:$AK$3116,COLUMN(J1319),FALSE),"")</f>
        <v>-2.1176853676474497E-2</v>
      </c>
      <c r="AI1320" s="12" t="str">
        <f>IFERROR(VLOOKUP($A1320,Sheet2!$Y$2:$AK$3116,COLUMN(K1319),FALSE),"")</f>
        <v>none</v>
      </c>
      <c r="AJ1320" s="12" t="str">
        <f>IFERROR(VLOOKUP($A1320,Sheet2!$Y$2:$AK$3116,COLUMN(L1319),FALSE),"")</f>
        <v>Julia Holter ‚Äì Ekstasis</v>
      </c>
      <c r="AK1320" s="12" t="str">
        <f>IFERROR(VLOOKUP($A1320,Sheet2!$Y$2:$AK$3116,COLUMN(M1319),FALSE),"")</f>
        <v>none</v>
      </c>
    </row>
    <row r="1321" spans="1:37">
      <c r="A1321" t="s">
        <v>1530</v>
      </c>
      <c r="B1321" s="3" t="s">
        <v>1529</v>
      </c>
      <c r="C1321" t="s">
        <v>557</v>
      </c>
      <c r="D1321" t="s">
        <v>558</v>
      </c>
      <c r="E1321" t="s">
        <v>1531</v>
      </c>
      <c r="F1321" t="s">
        <v>1522</v>
      </c>
      <c r="G1321" t="s">
        <v>1523</v>
      </c>
      <c r="H1321" t="s">
        <v>21</v>
      </c>
      <c r="I1321" t="s">
        <v>21</v>
      </c>
      <c r="J1321" t="s">
        <v>21</v>
      </c>
      <c r="K1321" t="s">
        <v>21</v>
      </c>
      <c r="L1321" t="s">
        <v>39</v>
      </c>
      <c r="M1321" t="s">
        <v>40</v>
      </c>
      <c r="N1321" t="s">
        <v>21</v>
      </c>
      <c r="O1321" t="s">
        <v>21</v>
      </c>
      <c r="P1321">
        <v>2014</v>
      </c>
      <c r="Q1321" t="s">
        <v>1524</v>
      </c>
      <c r="R1321" t="s">
        <v>1532</v>
      </c>
      <c r="S1321" t="s">
        <v>21</v>
      </c>
      <c r="T1321">
        <v>7</v>
      </c>
      <c r="U1321">
        <f>SUM((T1321-6.977778)/1.271306)</f>
        <v>1.7479662646129403E-2</v>
      </c>
      <c r="V1321" t="s">
        <v>21</v>
      </c>
      <c r="W1321" t="s">
        <v>1533</v>
      </c>
      <c r="X1321" t="s">
        <v>1534</v>
      </c>
      <c r="Y1321" s="12" t="str">
        <f>IFERROR(VLOOKUP($A1321,Sheet2!$Y$2:$AK$3116,COLUMN(A1320),FALSE),"")</f>
        <v>Eighteen Hours of Static</v>
      </c>
      <c r="Z1321" s="13">
        <f>IFERROR(VLOOKUP($A1321,Sheet2!$Y$2:$AK$3116,COLUMN(B1320),FALSE),"")</f>
        <v>41653</v>
      </c>
      <c r="AA1321" s="12" t="str">
        <f>IFERROR(VLOOKUP($A1321,Sheet2!$Y$2:$AK$3116,COLUMN(C1320),FALSE),"")</f>
        <v>Slavko Bucifal</v>
      </c>
      <c r="AB1321" s="12" t="str">
        <f>IFERROR(VLOOKUP($A1321,Sheet2!$Y$2:$AK$3116,COLUMN(D1320),FALSE),"")</f>
        <v>https://www.thelineofbestfit.com/author/sbucifal</v>
      </c>
      <c r="AC1321" s="12" t="str">
        <f>IFERROR(VLOOKUP($A1321,Sheet2!$Y$2:$AK$3116,COLUMN(E1320),FALSE),"")</f>
        <v>https://www.thelineofbestfit.com/reviews/albums/big-ups-eighteen-hours-of-static-143843</v>
      </c>
      <c r="AD1321" s="12" t="str">
        <f>IFERROR(VLOOKUP($A1321,Sheet2!$Y$2:$AK$3116,COLUMN(F1320),FALSE),"")</f>
        <v>Big Ups</v>
      </c>
      <c r="AE1321" s="12" t="str">
        <f>IFERROR(VLOOKUP($A1321,Sheet2!$Y$2:$AK$3116,COLUMN(G1320),FALSE),"")</f>
        <v>https://www.thelineofbestfit.com/artists/big-ups-143914</v>
      </c>
      <c r="AF1321" s="13">
        <f>IFERROR(VLOOKUP($A1321,Sheet2!$Y$2:$AK$3116,COLUMN(H1320),FALSE),"")</f>
        <v>41652</v>
      </c>
      <c r="AG1321" s="12">
        <f>IFERROR(VLOOKUP($A1321,Sheet2!$Y$2:$AK$3116,COLUMN(I1320),FALSE),"")</f>
        <v>7.5</v>
      </c>
      <c r="AH1321" s="12">
        <f>IFERROR(VLOOKUP($A1321,Sheet2!$Y$2:$AK$3116,COLUMN(J1320),FALSE),"")</f>
        <v>-2.1176853676474497E-2</v>
      </c>
      <c r="AI1321" s="12" t="str">
        <f>IFERROR(VLOOKUP($A1321,Sheet2!$Y$2:$AK$3116,COLUMN(K1320),FALSE),"")</f>
        <v>none</v>
      </c>
      <c r="AJ1321" s="12" t="str">
        <f>IFERROR(VLOOKUP($A1321,Sheet2!$Y$2:$AK$3116,COLUMN(L1320),FALSE),"")</f>
        <v>Big Ups ‚Äì Eighteen Hours of Static</v>
      </c>
      <c r="AK1321" s="12" t="str">
        <f>IFERROR(VLOOKUP($A1321,Sheet2!$Y$2:$AK$3116,COLUMN(M1320),FALSE),"")</f>
        <v>none</v>
      </c>
    </row>
    <row r="1322" spans="1:37">
      <c r="A1322" t="s">
        <v>1652</v>
      </c>
      <c r="B1322" s="3" t="s">
        <v>1043</v>
      </c>
      <c r="C1322" t="s">
        <v>499</v>
      </c>
      <c r="D1322" t="s">
        <v>500</v>
      </c>
      <c r="E1322" t="s">
        <v>1653</v>
      </c>
      <c r="F1322" t="s">
        <v>1654</v>
      </c>
      <c r="G1322" t="s">
        <v>1655</v>
      </c>
      <c r="H1322" t="s">
        <v>21</v>
      </c>
      <c r="I1322" t="s">
        <v>21</v>
      </c>
      <c r="J1322" t="s">
        <v>21</v>
      </c>
      <c r="K1322" t="s">
        <v>21</v>
      </c>
      <c r="L1322" t="s">
        <v>39</v>
      </c>
      <c r="M1322" t="s">
        <v>40</v>
      </c>
      <c r="N1322" t="s">
        <v>31</v>
      </c>
      <c r="O1322" t="s">
        <v>32</v>
      </c>
      <c r="P1322">
        <v>2012</v>
      </c>
      <c r="Q1322" t="s">
        <v>1656</v>
      </c>
      <c r="R1322" t="s">
        <v>21</v>
      </c>
      <c r="S1322" t="s">
        <v>21</v>
      </c>
      <c r="T1322">
        <v>7.6</v>
      </c>
      <c r="U1322">
        <f>SUM((T1322-6.977778)/1.271306)</f>
        <v>0.48943527364772904</v>
      </c>
      <c r="V1322" t="s">
        <v>21</v>
      </c>
      <c r="W1322" t="s">
        <v>1657</v>
      </c>
      <c r="X1322" t="s">
        <v>1658</v>
      </c>
      <c r="Y1322" s="12" t="str">
        <f>IFERROR(VLOOKUP($A1322,Sheet2!$Y$2:$AK$3116,COLUMN(A1321),FALSE),"")</f>
        <v>Earth</v>
      </c>
      <c r="Z1322" s="13">
        <f>IFERROR(VLOOKUP($A1322,Sheet2!$Y$2:$AK$3116,COLUMN(B1321),FALSE),"")</f>
        <v>42550</v>
      </c>
      <c r="AA1322" s="12" t="str">
        <f>IFERROR(VLOOKUP($A1322,Sheet2!$Y$2:$AK$3116,COLUMN(C1321),FALSE),"")</f>
        <v>Matt Tomiak</v>
      </c>
      <c r="AB1322" s="12" t="str">
        <f>IFERROR(VLOOKUP($A1322,Sheet2!$Y$2:$AK$3116,COLUMN(D1321),FALSE),"")</f>
        <v>https://www.thelineofbestfit.com/author/mtomiak</v>
      </c>
      <c r="AC1322" s="12" t="str">
        <f>IFERROR(VLOOKUP($A1322,Sheet2!$Y$2:$AK$3116,COLUMN(E1321),FALSE),"")</f>
        <v>https://www.thelineofbestfit.com/reviews/albums/neil-young-earth</v>
      </c>
      <c r="AD1322" s="12" t="str">
        <f>IFERROR(VLOOKUP($A1322,Sheet2!$Y$2:$AK$3116,COLUMN(F1321),FALSE),"")</f>
        <v>Neil Young</v>
      </c>
      <c r="AE1322" s="12" t="str">
        <f>IFERROR(VLOOKUP($A1322,Sheet2!$Y$2:$AK$3116,COLUMN(G1321),FALSE),"")</f>
        <v>https://www.thelineofbestfit.com/artists/neil-young-106418</v>
      </c>
      <c r="AF1322" s="13" t="str">
        <f>IFERROR(VLOOKUP($A1322,Sheet2!$Y$2:$AK$3116,COLUMN(H1321),FALSE),"")</f>
        <v>none</v>
      </c>
      <c r="AG1322" s="12">
        <f>IFERROR(VLOOKUP($A1322,Sheet2!$Y$2:$AK$3116,COLUMN(I1321),FALSE),"")</f>
        <v>7</v>
      </c>
      <c r="AH1322" s="12">
        <f>IFERROR(VLOOKUP($A1322,Sheet2!$Y$2:$AK$3116,COLUMN(J1321),FALSE),"")</f>
        <v>-0.48902887021223618</v>
      </c>
      <c r="AI1322" s="12" t="str">
        <f>IFERROR(VLOOKUP($A1322,Sheet2!$Y$2:$AK$3116,COLUMN(K1321),FALSE),"")</f>
        <v>United States</v>
      </c>
      <c r="AJ1322" s="12" t="str">
        <f>IFERROR(VLOOKUP($A1322,Sheet2!$Y$2:$AK$3116,COLUMN(L1321),FALSE),"")</f>
        <v>Neil Young‚Äôs got loads of live albums, but Earth is the most intriguing of the lot</v>
      </c>
      <c r="AK1322" s="12" t="str">
        <f>IFERROR(VLOOKUP($A1322,Sheet2!$Y$2:$AK$3116,COLUMN(M1321),FALSE),"")</f>
        <v>Unveiled amidst considerable promotional fanfare - including staunch audio purist Neil Young‚Äôs now-obligatory dig at iTunes - this live album comprises a thematically-aligned grab bag of songs from the 70-year-old Canadian‚Äôs vast back catalogue, interspersed with a slightly unsettling selection of David Attenborough-style ‚Äúsounds of the earth.‚Äù</v>
      </c>
    </row>
    <row r="1323" spans="1:37">
      <c r="A1323" t="s">
        <v>7458</v>
      </c>
      <c r="B1323" s="3" t="s">
        <v>7451</v>
      </c>
      <c r="C1323" t="s">
        <v>18</v>
      </c>
      <c r="D1323" t="s">
        <v>18</v>
      </c>
      <c r="E1323" t="s">
        <v>7459</v>
      </c>
      <c r="F1323" t="s">
        <v>7454</v>
      </c>
      <c r="G1323" t="s">
        <v>7455</v>
      </c>
      <c r="H1323" t="s">
        <v>21</v>
      </c>
      <c r="I1323" t="s">
        <v>21</v>
      </c>
      <c r="J1323" t="s">
        <v>21</v>
      </c>
      <c r="K1323" t="s">
        <v>21</v>
      </c>
      <c r="L1323" t="s">
        <v>39</v>
      </c>
      <c r="M1323" t="s">
        <v>40</v>
      </c>
      <c r="N1323" t="s">
        <v>21</v>
      </c>
      <c r="O1323" t="s">
        <v>21</v>
      </c>
      <c r="P1323">
        <v>2016</v>
      </c>
      <c r="Q1323" t="s">
        <v>1387</v>
      </c>
      <c r="R1323" t="s">
        <v>21</v>
      </c>
      <c r="S1323" t="s">
        <v>21</v>
      </c>
      <c r="T1323">
        <v>6.5</v>
      </c>
      <c r="U1323">
        <f>SUM((T1323-6.977778)/1.271306)</f>
        <v>-0.37581667985520384</v>
      </c>
      <c r="V1323" t="s">
        <v>21</v>
      </c>
      <c r="W1323" t="s">
        <v>7460</v>
      </c>
      <c r="X1323" t="s">
        <v>7461</v>
      </c>
      <c r="Y1323" s="12" t="str">
        <f>IFERROR(VLOOKUP($A1323,Sheet2!$Y$2:$AK$3116,COLUMN(A1322),FALSE),"")</f>
        <v>Earth</v>
      </c>
      <c r="Z1323" s="13">
        <f>IFERROR(VLOOKUP($A1323,Sheet2!$Y$2:$AK$3116,COLUMN(B1322),FALSE),"")</f>
        <v>42550</v>
      </c>
      <c r="AA1323" s="12" t="str">
        <f>IFERROR(VLOOKUP($A1323,Sheet2!$Y$2:$AK$3116,COLUMN(C1322),FALSE),"")</f>
        <v>Matt Tomiak</v>
      </c>
      <c r="AB1323" s="12" t="str">
        <f>IFERROR(VLOOKUP($A1323,Sheet2!$Y$2:$AK$3116,COLUMN(D1322),FALSE),"")</f>
        <v>https://www.thelineofbestfit.com/author/mtomiak</v>
      </c>
      <c r="AC1323" s="12" t="str">
        <f>IFERROR(VLOOKUP($A1323,Sheet2!$Y$2:$AK$3116,COLUMN(E1322),FALSE),"")</f>
        <v>https://www.thelineofbestfit.com/reviews/albums/neil-young-earth</v>
      </c>
      <c r="AD1323" s="12" t="str">
        <f>IFERROR(VLOOKUP($A1323,Sheet2!$Y$2:$AK$3116,COLUMN(F1322),FALSE),"")</f>
        <v>Neil Young</v>
      </c>
      <c r="AE1323" s="12" t="str">
        <f>IFERROR(VLOOKUP($A1323,Sheet2!$Y$2:$AK$3116,COLUMN(G1322),FALSE),"")</f>
        <v>https://www.thelineofbestfit.com/artists/neil-young-106418</v>
      </c>
      <c r="AF1323" s="13" t="str">
        <f>IFERROR(VLOOKUP($A1323,Sheet2!$Y$2:$AK$3116,COLUMN(H1322),FALSE),"")</f>
        <v>none</v>
      </c>
      <c r="AG1323" s="12">
        <f>IFERROR(VLOOKUP($A1323,Sheet2!$Y$2:$AK$3116,COLUMN(I1322),FALSE),"")</f>
        <v>7</v>
      </c>
      <c r="AH1323" s="12">
        <f>IFERROR(VLOOKUP($A1323,Sheet2!$Y$2:$AK$3116,COLUMN(J1322),FALSE),"")</f>
        <v>-0.48902887021223618</v>
      </c>
      <c r="AI1323" s="12" t="str">
        <f>IFERROR(VLOOKUP($A1323,Sheet2!$Y$2:$AK$3116,COLUMN(K1322),FALSE),"")</f>
        <v>United States</v>
      </c>
      <c r="AJ1323" s="12" t="str">
        <f>IFERROR(VLOOKUP($A1323,Sheet2!$Y$2:$AK$3116,COLUMN(L1322),FALSE),"")</f>
        <v>Neil Young‚Äôs got loads of live albums, but Earth is the most intriguing of the lot</v>
      </c>
      <c r="AK1323" s="12" t="str">
        <f>IFERROR(VLOOKUP($A1323,Sheet2!$Y$2:$AK$3116,COLUMN(M1322),FALSE),"")</f>
        <v>Unveiled amidst considerable promotional fanfare - including staunch audio purist Neil Young‚Äôs now-obligatory dig at iTunes - this live album comprises a thematically-aligned grab bag of songs from the 70-year-old Canadian‚Äôs vast back catalogue, interspersed with a slightly unsettling selection of David Attenborough-style ‚Äúsounds of the earth.‚Äù</v>
      </c>
    </row>
    <row r="1324" spans="1:37">
      <c r="A1324" t="s">
        <v>1652</v>
      </c>
      <c r="B1324" s="3" t="s">
        <v>9881</v>
      </c>
      <c r="C1324" t="s">
        <v>33</v>
      </c>
      <c r="D1324" t="s">
        <v>34</v>
      </c>
      <c r="E1324" t="s">
        <v>9882</v>
      </c>
      <c r="F1324" t="s">
        <v>9883</v>
      </c>
      <c r="G1324" t="s">
        <v>9884</v>
      </c>
      <c r="H1324" t="s">
        <v>21</v>
      </c>
      <c r="I1324" t="s">
        <v>21</v>
      </c>
      <c r="J1324" t="s">
        <v>21</v>
      </c>
      <c r="K1324" t="s">
        <v>21</v>
      </c>
      <c r="L1324" t="s">
        <v>39</v>
      </c>
      <c r="M1324" t="s">
        <v>40</v>
      </c>
      <c r="N1324" t="s">
        <v>21</v>
      </c>
      <c r="O1324" t="s">
        <v>21</v>
      </c>
      <c r="P1324">
        <v>2015</v>
      </c>
      <c r="Q1324" t="s">
        <v>5085</v>
      </c>
      <c r="R1324" t="s">
        <v>21</v>
      </c>
      <c r="S1324" t="s">
        <v>21</v>
      </c>
      <c r="T1324">
        <v>6.7</v>
      </c>
      <c r="U1324">
        <f>SUM((T1324-6.977778)/1.271306)</f>
        <v>-0.21849814285467042</v>
      </c>
      <c r="V1324" t="s">
        <v>21</v>
      </c>
      <c r="W1324" t="s">
        <v>9885</v>
      </c>
      <c r="X1324" t="s">
        <v>9886</v>
      </c>
      <c r="Y1324" s="12" t="str">
        <f>IFERROR(VLOOKUP($A1324,Sheet2!$Y$2:$AK$3116,COLUMN(A1323),FALSE),"")</f>
        <v>Earth</v>
      </c>
      <c r="Z1324" s="13">
        <f>IFERROR(VLOOKUP($A1324,Sheet2!$Y$2:$AK$3116,COLUMN(B1323),FALSE),"")</f>
        <v>42550</v>
      </c>
      <c r="AA1324" s="12" t="str">
        <f>IFERROR(VLOOKUP($A1324,Sheet2!$Y$2:$AK$3116,COLUMN(C1323),FALSE),"")</f>
        <v>Matt Tomiak</v>
      </c>
      <c r="AB1324" s="12" t="str">
        <f>IFERROR(VLOOKUP($A1324,Sheet2!$Y$2:$AK$3116,COLUMN(D1323),FALSE),"")</f>
        <v>https://www.thelineofbestfit.com/author/mtomiak</v>
      </c>
      <c r="AC1324" s="12" t="str">
        <f>IFERROR(VLOOKUP($A1324,Sheet2!$Y$2:$AK$3116,COLUMN(E1323),FALSE),"")</f>
        <v>https://www.thelineofbestfit.com/reviews/albums/neil-young-earth</v>
      </c>
      <c r="AD1324" s="12" t="str">
        <f>IFERROR(VLOOKUP($A1324,Sheet2!$Y$2:$AK$3116,COLUMN(F1323),FALSE),"")</f>
        <v>Neil Young</v>
      </c>
      <c r="AE1324" s="12" t="str">
        <f>IFERROR(VLOOKUP($A1324,Sheet2!$Y$2:$AK$3116,COLUMN(G1323),FALSE),"")</f>
        <v>https://www.thelineofbestfit.com/artists/neil-young-106418</v>
      </c>
      <c r="AF1324" s="13" t="str">
        <f>IFERROR(VLOOKUP($A1324,Sheet2!$Y$2:$AK$3116,COLUMN(H1323),FALSE),"")</f>
        <v>none</v>
      </c>
      <c r="AG1324" s="12">
        <f>IFERROR(VLOOKUP($A1324,Sheet2!$Y$2:$AK$3116,COLUMN(I1323),FALSE),"")</f>
        <v>7</v>
      </c>
      <c r="AH1324" s="12">
        <f>IFERROR(VLOOKUP($A1324,Sheet2!$Y$2:$AK$3116,COLUMN(J1323),FALSE),"")</f>
        <v>-0.48902887021223618</v>
      </c>
      <c r="AI1324" s="12" t="str">
        <f>IFERROR(VLOOKUP($A1324,Sheet2!$Y$2:$AK$3116,COLUMN(K1323),FALSE),"")</f>
        <v>United States</v>
      </c>
      <c r="AJ1324" s="12" t="str">
        <f>IFERROR(VLOOKUP($A1324,Sheet2!$Y$2:$AK$3116,COLUMN(L1323),FALSE),"")</f>
        <v>Neil Young‚Äôs got loads of live albums, but Earth is the most intriguing of the lot</v>
      </c>
      <c r="AK1324" s="12" t="str">
        <f>IFERROR(VLOOKUP($A1324,Sheet2!$Y$2:$AK$3116,COLUMN(M1323),FALSE),"")</f>
        <v>Unveiled amidst considerable promotional fanfare - including staunch audio purist Neil Young‚Äôs now-obligatory dig at iTunes - this live album comprises a thematically-aligned grab bag of songs from the 70-year-old Canadian‚Äôs vast back catalogue, interspersed with a slightly unsettling selection of David Attenborough-style ‚Äúsounds of the earth.‚Äù</v>
      </c>
    </row>
    <row r="1325" spans="1:37">
      <c r="A1325" t="s">
        <v>9326</v>
      </c>
      <c r="B1325" s="3" t="s">
        <v>9325</v>
      </c>
      <c r="C1325" t="s">
        <v>261</v>
      </c>
      <c r="D1325" t="s">
        <v>262</v>
      </c>
      <c r="E1325" t="s">
        <v>9327</v>
      </c>
      <c r="F1325" t="s">
        <v>9328</v>
      </c>
      <c r="G1325" t="s">
        <v>9329</v>
      </c>
      <c r="H1325" t="s">
        <v>21</v>
      </c>
      <c r="I1325" t="s">
        <v>21</v>
      </c>
      <c r="J1325" t="s">
        <v>21</v>
      </c>
      <c r="K1325" t="s">
        <v>21</v>
      </c>
      <c r="L1325" t="s">
        <v>39</v>
      </c>
      <c r="M1325" t="s">
        <v>40</v>
      </c>
      <c r="N1325" t="s">
        <v>21</v>
      </c>
      <c r="O1325" t="s">
        <v>21</v>
      </c>
      <c r="P1325">
        <v>2012</v>
      </c>
      <c r="Q1325" t="s">
        <v>124</v>
      </c>
      <c r="R1325" t="s">
        <v>21</v>
      </c>
      <c r="S1325" t="s">
        <v>21</v>
      </c>
      <c r="T1325">
        <v>7.1</v>
      </c>
      <c r="U1325">
        <f>SUM((T1325-6.977778)/1.271306)</f>
        <v>9.6138931146395767E-2</v>
      </c>
      <c r="V1325" t="s">
        <v>21</v>
      </c>
      <c r="W1325" t="s">
        <v>9330</v>
      </c>
      <c r="X1325" t="s">
        <v>9331</v>
      </c>
      <c r="Y1325" s="12" t="str">
        <f>IFERROR(VLOOKUP($A1325,Sheet2!$Y$2:$AK$3116,COLUMN(A1324),FALSE),"")</f>
        <v>Early Times</v>
      </c>
      <c r="Z1325" s="13">
        <f>IFERROR(VLOOKUP($A1325,Sheet2!$Y$2:$AK$3116,COLUMN(B1324),FALSE),"")</f>
        <v>41075</v>
      </c>
      <c r="AA1325" s="12" t="str">
        <f>IFERROR(VLOOKUP($A1325,Sheet2!$Y$2:$AK$3116,COLUMN(C1324),FALSE),"")</f>
        <v>Alex Wisgard</v>
      </c>
      <c r="AB1325" s="12" t="str">
        <f>IFERROR(VLOOKUP($A1325,Sheet2!$Y$2:$AK$3116,COLUMN(D1324),FALSE),"")</f>
        <v>https://www.thelineofbestfit.com/author/awisgard</v>
      </c>
      <c r="AC1325" s="12" t="str">
        <f>IFERROR(VLOOKUP($A1325,Sheet2!$Y$2:$AK$3116,COLUMN(E1324),FALSE),"")</f>
        <v>https://www.thelineofbestfit.com/reviews/albums/silver-jews-early-times-99238</v>
      </c>
      <c r="AD1325" s="12" t="str">
        <f>IFERROR(VLOOKUP($A1325,Sheet2!$Y$2:$AK$3116,COLUMN(F1324),FALSE),"")</f>
        <v>Silver Jews</v>
      </c>
      <c r="AE1325" s="12" t="str">
        <f>IFERROR(VLOOKUP($A1325,Sheet2!$Y$2:$AK$3116,COLUMN(G1324),FALSE),"")</f>
        <v>https://www.thelineofbestfit.com/artists/silver-jews-107358</v>
      </c>
      <c r="AF1325" s="13" t="str">
        <f>IFERROR(VLOOKUP($A1325,Sheet2!$Y$2:$AK$3116,COLUMN(H1324),FALSE),"")</f>
        <v>none</v>
      </c>
      <c r="AG1325" s="12">
        <f>IFERROR(VLOOKUP($A1325,Sheet2!$Y$2:$AK$3116,COLUMN(I1324),FALSE),"")</f>
        <v>6</v>
      </c>
      <c r="AH1325" s="12">
        <f>IFERROR(VLOOKUP($A1325,Sheet2!$Y$2:$AK$3116,COLUMN(J1324),FALSE),"")</f>
        <v>-1.4247329032837597</v>
      </c>
      <c r="AI1325" s="12" t="str">
        <f>IFERROR(VLOOKUP($A1325,Sheet2!$Y$2:$AK$3116,COLUMN(K1324),FALSE),"")</f>
        <v>none</v>
      </c>
      <c r="AJ1325" s="12" t="str">
        <f>IFERROR(VLOOKUP($A1325,Sheet2!$Y$2:$AK$3116,COLUMN(L1324),FALSE),"")</f>
        <v>Silver Jews ‚Äì Early Times</v>
      </c>
      <c r="AK1325" s="12" t="str">
        <f>IFERROR(VLOOKUP($A1325,Sheet2!$Y$2:$AK$3116,COLUMN(M1324),FALSE),"")</f>
        <v>none</v>
      </c>
    </row>
    <row r="1326" spans="1:37">
      <c r="A1326" t="s">
        <v>9979</v>
      </c>
      <c r="B1326" s="3" t="s">
        <v>9978</v>
      </c>
      <c r="C1326" t="s">
        <v>77</v>
      </c>
      <c r="D1326" t="s">
        <v>78</v>
      </c>
      <c r="E1326" t="s">
        <v>9980</v>
      </c>
      <c r="F1326" t="s">
        <v>9981</v>
      </c>
      <c r="G1326" t="s">
        <v>9982</v>
      </c>
      <c r="H1326" t="s">
        <v>21</v>
      </c>
      <c r="I1326" t="s">
        <v>21</v>
      </c>
      <c r="J1326" t="s">
        <v>21</v>
      </c>
      <c r="K1326" t="s">
        <v>21</v>
      </c>
      <c r="L1326" t="s">
        <v>22</v>
      </c>
      <c r="M1326" t="s">
        <v>23</v>
      </c>
      <c r="N1326" t="s">
        <v>21</v>
      </c>
      <c r="O1326" t="s">
        <v>21</v>
      </c>
      <c r="P1326">
        <v>2014</v>
      </c>
      <c r="Q1326" t="s">
        <v>2823</v>
      </c>
      <c r="R1326" t="s">
        <v>21</v>
      </c>
      <c r="S1326" t="s">
        <v>21</v>
      </c>
      <c r="T1326">
        <v>6.8</v>
      </c>
      <c r="U1326">
        <f>SUM((T1326-6.977778)/1.271306)</f>
        <v>-0.13983887435440404</v>
      </c>
      <c r="V1326" t="s">
        <v>21</v>
      </c>
      <c r="W1326" t="s">
        <v>9983</v>
      </c>
      <c r="X1326" t="s">
        <v>9984</v>
      </c>
      <c r="Y1326" s="12" t="str">
        <f>IFERROR(VLOOKUP($A1326,Sheet2!$Y$2:$AK$3116,COLUMN(A1325),FALSE),"")</f>
        <v>Early Riser</v>
      </c>
      <c r="Z1326" s="13">
        <f>IFERROR(VLOOKUP($A1326,Sheet2!$Y$2:$AK$3116,COLUMN(B1325),FALSE),"")</f>
        <v>41789</v>
      </c>
      <c r="AA1326" s="12" t="str">
        <f>IFERROR(VLOOKUP($A1326,Sheet2!$Y$2:$AK$3116,COLUMN(C1325),FALSE),"")</f>
        <v>The Line Of Best Fit</v>
      </c>
      <c r="AB1326" s="12" t="str">
        <f>IFERROR(VLOOKUP($A1326,Sheet2!$Y$2:$AK$3116,COLUMN(D1325),FALSE),"")</f>
        <v>https://www.thelineofbestfit.com/author/bestfitmusic</v>
      </c>
      <c r="AC1326" s="12" t="str">
        <f>IFERROR(VLOOKUP($A1326,Sheet2!$Y$2:$AK$3116,COLUMN(E1325),FALSE),"")</f>
        <v>https://www.thelineofbestfit.com/reviews/albums/taylor-mcferrin-early-riser</v>
      </c>
      <c r="AD1326" s="12" t="str">
        <f>IFERROR(VLOOKUP($A1326,Sheet2!$Y$2:$AK$3116,COLUMN(F1325),FALSE),"")</f>
        <v>Taylor McFerrin</v>
      </c>
      <c r="AE1326" s="12" t="str">
        <f>IFERROR(VLOOKUP($A1326,Sheet2!$Y$2:$AK$3116,COLUMN(G1325),FALSE),"")</f>
        <v>https://www.thelineofbestfit.com/artists/taylor-mcferrin</v>
      </c>
      <c r="AF1326" s="13">
        <f>IFERROR(VLOOKUP($A1326,Sheet2!$Y$2:$AK$3116,COLUMN(H1325),FALSE),"")</f>
        <v>41792</v>
      </c>
      <c r="AG1326" s="12">
        <f>IFERROR(VLOOKUP($A1326,Sheet2!$Y$2:$AK$3116,COLUMN(I1325),FALSE),"")</f>
        <v>8.5</v>
      </c>
      <c r="AH1326" s="12">
        <f>IFERROR(VLOOKUP($A1326,Sheet2!$Y$2:$AK$3116,COLUMN(J1325),FALSE),"")</f>
        <v>0.91452717939504891</v>
      </c>
      <c r="AI1326" s="12" t="str">
        <f>IFERROR(VLOOKUP($A1326,Sheet2!$Y$2:$AK$3116,COLUMN(K1325),FALSE),"")</f>
        <v>United Kingdom</v>
      </c>
      <c r="AJ1326" s="12" t="str">
        <f>IFERROR(VLOOKUP($A1326,Sheet2!$Y$2:$AK$3116,COLUMN(L1325),FALSE),"")</f>
        <v>Taylor McFerrin - Early Riser</v>
      </c>
      <c r="AK1326" s="12" t="str">
        <f>IFERROR(VLOOKUP($A1326,Sheet2!$Y$2:$AK$3116,COLUMN(M1325),FALSE),"")</f>
        <v>Taylor McFerrin is many things. Multi-instrumentalist, composer and son of Bobby (‚ÄúDon‚Äôt Worry Be Happy‚Äù) McFerrin, he‚Äôs a musician whose influences range from Stevie Wonder to Herbie Hancock to J Dilla. It‚Äôs unsurprising then that he fits snugly into the world of experimental label Brainfeeder, possessing the same restlessness for genre boundaries as label mates Flying Lotus, Lapalux and Thundercat. McFerrin‚Äôs point of difference occurs within Early Riser‚Äòs agonising gestation. A debut filtered through a lifetime of musicianship, you‚Äôre given the impression that McFerrin had a hard time boiling down his artistic essence into just 40 minutes. Regardless, the resulting record is superb; Early Riser spins you through Jazz, RnB and stuttering electronica, leaving behind one of Brainfeeder‚Äôs most memorable releases in recent years.</v>
      </c>
    </row>
    <row r="1327" spans="1:37">
      <c r="A1327" t="s">
        <v>6593</v>
      </c>
      <c r="B1327" s="3" t="s">
        <v>6592</v>
      </c>
      <c r="C1327" t="s">
        <v>510</v>
      </c>
      <c r="D1327" t="s">
        <v>511</v>
      </c>
      <c r="E1327" t="s">
        <v>6594</v>
      </c>
      <c r="F1327" t="s">
        <v>6588</v>
      </c>
      <c r="G1327" t="s">
        <v>6589</v>
      </c>
      <c r="H1327" t="s">
        <v>21</v>
      </c>
      <c r="I1327" t="s">
        <v>21</v>
      </c>
      <c r="J1327" t="s">
        <v>21</v>
      </c>
      <c r="K1327" t="s">
        <v>21</v>
      </c>
      <c r="L1327" t="s">
        <v>39</v>
      </c>
      <c r="M1327" t="s">
        <v>40</v>
      </c>
      <c r="N1327" t="s">
        <v>31</v>
      </c>
      <c r="O1327" t="s">
        <v>32</v>
      </c>
      <c r="P1327">
        <v>2012</v>
      </c>
      <c r="Q1327" t="s">
        <v>1167</v>
      </c>
      <c r="R1327" t="s">
        <v>21</v>
      </c>
      <c r="S1327" t="s">
        <v>21</v>
      </c>
      <c r="T1327">
        <v>5.2</v>
      </c>
      <c r="U1327">
        <f>SUM((T1327-6.977778)/1.271306)</f>
        <v>-1.3983871703586701</v>
      </c>
      <c r="V1327" t="s">
        <v>21</v>
      </c>
      <c r="W1327" t="s">
        <v>6595</v>
      </c>
      <c r="X1327" t="s">
        <v>6596</v>
      </c>
      <c r="Y1327" s="12" t="str">
        <f>IFERROR(VLOOKUP($A1327,Sheet2!$Y$2:$AK$3116,COLUMN(A1326),FALSE),"")</f>
        <v>Early Birds</v>
      </c>
      <c r="Z1327" s="13">
        <f>IFERROR(VLOOKUP($A1327,Sheet2!$Y$2:$AK$3116,COLUMN(B1326),FALSE),"")</f>
        <v>41095</v>
      </c>
      <c r="AA1327" s="12" t="str">
        <f>IFERROR(VLOOKUP($A1327,Sheet2!$Y$2:$AK$3116,COLUMN(C1326),FALSE),"")</f>
        <v>Katherine Rodgers</v>
      </c>
      <c r="AB1327" s="12" t="str">
        <f>IFERROR(VLOOKUP($A1327,Sheet2!$Y$2:$AK$3116,COLUMN(D1326),FALSE),"")</f>
        <v>https://www.thelineofbestfit.com/author/krodgers</v>
      </c>
      <c r="AC1327" s="12" t="str">
        <f>IFERROR(VLOOKUP($A1327,Sheet2!$Y$2:$AK$3116,COLUMN(E1326),FALSE),"")</f>
        <v>https://www.thelineofbestfit.com/reviews/albums/mum-early-birds-100587</v>
      </c>
      <c r="AD1327" s="12" t="str">
        <f>IFERROR(VLOOKUP($A1327,Sheet2!$Y$2:$AK$3116,COLUMN(F1326),FALSE),"")</f>
        <v>Mum</v>
      </c>
      <c r="AE1327" s="12" t="str">
        <f>IFERROR(VLOOKUP($A1327,Sheet2!$Y$2:$AK$3116,COLUMN(G1326),FALSE),"")</f>
        <v>none</v>
      </c>
      <c r="AF1327" s="13" t="str">
        <f>IFERROR(VLOOKUP($A1327,Sheet2!$Y$2:$AK$3116,COLUMN(H1326),FALSE),"")</f>
        <v>none</v>
      </c>
      <c r="AG1327" s="12">
        <f>IFERROR(VLOOKUP($A1327,Sheet2!$Y$2:$AK$3116,COLUMN(I1326),FALSE),"")</f>
        <v>7</v>
      </c>
      <c r="AH1327" s="12">
        <f>IFERROR(VLOOKUP($A1327,Sheet2!$Y$2:$AK$3116,COLUMN(J1326),FALSE),"")</f>
        <v>-0.48902887021223618</v>
      </c>
      <c r="AI1327" s="12" t="str">
        <f>IFERROR(VLOOKUP($A1327,Sheet2!$Y$2:$AK$3116,COLUMN(K1326),FALSE),"")</f>
        <v>none</v>
      </c>
      <c r="AJ1327" s="12" t="str">
        <f>IFERROR(VLOOKUP($A1327,Sheet2!$Y$2:$AK$3116,COLUMN(L1326),FALSE),"")</f>
        <v>m√∫m ‚Äì Early Birds</v>
      </c>
      <c r="AK1327" s="12" t="str">
        <f>IFERROR(VLOOKUP($A1327,Sheet2!$Y$2:$AK$3116,COLUMN(M1326),FALSE),"")</f>
        <v>none</v>
      </c>
    </row>
    <row r="1328" spans="1:37">
      <c r="A1328" t="s">
        <v>3524</v>
      </c>
      <c r="B1328" s="3" t="s">
        <v>3521</v>
      </c>
      <c r="C1328" t="s">
        <v>1323</v>
      </c>
      <c r="D1328" t="s">
        <v>1324</v>
      </c>
      <c r="E1328" t="s">
        <v>3528</v>
      </c>
      <c r="F1328" t="s">
        <v>3524</v>
      </c>
      <c r="G1328" t="s">
        <v>3525</v>
      </c>
      <c r="H1328" t="s">
        <v>21</v>
      </c>
      <c r="I1328" t="s">
        <v>21</v>
      </c>
      <c r="J1328" t="s">
        <v>21</v>
      </c>
      <c r="K1328" t="s">
        <v>21</v>
      </c>
      <c r="L1328" t="s">
        <v>39</v>
      </c>
      <c r="M1328" t="s">
        <v>40</v>
      </c>
      <c r="N1328" t="s">
        <v>21</v>
      </c>
      <c r="O1328" t="s">
        <v>21</v>
      </c>
      <c r="P1328">
        <v>2014</v>
      </c>
      <c r="Q1328" t="s">
        <v>1811</v>
      </c>
      <c r="R1328" t="s">
        <v>21</v>
      </c>
      <c r="S1328" t="s">
        <v>21</v>
      </c>
      <c r="T1328">
        <v>7.4</v>
      </c>
      <c r="U1328">
        <f>SUM((T1328-6.977778)/1.271306)</f>
        <v>0.33211673664719626</v>
      </c>
      <c r="V1328" t="s">
        <v>21</v>
      </c>
      <c r="W1328" t="s">
        <v>3529</v>
      </c>
      <c r="X1328" t="s">
        <v>3530</v>
      </c>
      <c r="Y1328" s="12" t="str">
        <f>IFERROR(VLOOKUP($A1328,Sheet2!$Y$2:$AK$3116,COLUMN(A1327),FALSE),"")</f>
        <v>Eagulls</v>
      </c>
      <c r="Z1328" s="13">
        <f>IFERROR(VLOOKUP($A1328,Sheet2!$Y$2:$AK$3116,COLUMN(B1327),FALSE),"")</f>
        <v>41698</v>
      </c>
      <c r="AA1328" s="12" t="str">
        <f>IFERROR(VLOOKUP($A1328,Sheet2!$Y$2:$AK$3116,COLUMN(C1327),FALSE),"")</f>
        <v>Laurence Day</v>
      </c>
      <c r="AB1328" s="12" t="str">
        <f>IFERROR(VLOOKUP($A1328,Sheet2!$Y$2:$AK$3116,COLUMN(D1327),FALSE),"")</f>
        <v>https://www.thelineofbestfit.com/author/lday</v>
      </c>
      <c r="AC1328" s="12" t="str">
        <f>IFERROR(VLOOKUP($A1328,Sheet2!$Y$2:$AK$3116,COLUMN(E1327),FALSE),"")</f>
        <v>https://www.thelineofbestfit.com/reviews/albums/eagulls-eagulls-147209</v>
      </c>
      <c r="AD1328" s="12" t="str">
        <f>IFERROR(VLOOKUP($A1328,Sheet2!$Y$2:$AK$3116,COLUMN(F1327),FALSE),"")</f>
        <v>Eagulls</v>
      </c>
      <c r="AE1328" s="12" t="str">
        <f>IFERROR(VLOOKUP($A1328,Sheet2!$Y$2:$AK$3116,COLUMN(G1327),FALSE),"")</f>
        <v>https://www.thelineofbestfit.com/artists/eagulls-104479</v>
      </c>
      <c r="AF1328" s="13">
        <f>IFERROR(VLOOKUP($A1328,Sheet2!$Y$2:$AK$3116,COLUMN(H1327),FALSE),"")</f>
        <v>41701</v>
      </c>
      <c r="AG1328" s="12">
        <f>IFERROR(VLOOKUP($A1328,Sheet2!$Y$2:$AK$3116,COLUMN(I1327),FALSE),"")</f>
        <v>8</v>
      </c>
      <c r="AH1328" s="12">
        <f>IFERROR(VLOOKUP($A1328,Sheet2!$Y$2:$AK$3116,COLUMN(J1327),FALSE),"")</f>
        <v>0.44667516285928721</v>
      </c>
      <c r="AI1328" s="12" t="str">
        <f>IFERROR(VLOOKUP($A1328,Sheet2!$Y$2:$AK$3116,COLUMN(K1327),FALSE),"")</f>
        <v>none</v>
      </c>
      <c r="AJ1328" s="12" t="str">
        <f>IFERROR(VLOOKUP($A1328,Sheet2!$Y$2:$AK$3116,COLUMN(L1327),FALSE),"")</f>
        <v>Eagulls ‚Äì Eagulls</v>
      </c>
      <c r="AK1328" s="12" t="str">
        <f>IFERROR(VLOOKUP($A1328,Sheet2!$Y$2:$AK$3116,COLUMN(M1327),FALSE),"")</f>
        <v>none</v>
      </c>
    </row>
    <row r="1329" spans="1:37">
      <c r="A1329" t="s">
        <v>4869</v>
      </c>
      <c r="B1329" s="3" t="s">
        <v>4868</v>
      </c>
      <c r="C1329" t="s">
        <v>2024</v>
      </c>
      <c r="D1329" t="s">
        <v>2025</v>
      </c>
      <c r="E1329" t="s">
        <v>4870</v>
      </c>
      <c r="F1329" t="s">
        <v>4866</v>
      </c>
      <c r="G1329" t="s">
        <v>4867</v>
      </c>
      <c r="H1329" t="s">
        <v>21</v>
      </c>
      <c r="I1329" t="s">
        <v>21</v>
      </c>
      <c r="J1329" t="s">
        <v>21</v>
      </c>
      <c r="K1329" t="s">
        <v>21</v>
      </c>
      <c r="L1329" t="s">
        <v>39</v>
      </c>
      <c r="M1329" t="s">
        <v>40</v>
      </c>
      <c r="N1329" t="s">
        <v>31</v>
      </c>
      <c r="O1329" t="s">
        <v>32</v>
      </c>
      <c r="P1329">
        <v>2013</v>
      </c>
      <c r="Q1329" t="s">
        <v>1615</v>
      </c>
      <c r="R1329" t="s">
        <v>21</v>
      </c>
      <c r="S1329" t="s">
        <v>21</v>
      </c>
      <c r="T1329">
        <v>6.3</v>
      </c>
      <c r="U1329">
        <f>SUM((T1329-6.977778)/1.271306)</f>
        <v>-0.53313521685573728</v>
      </c>
      <c r="V1329" t="s">
        <v>21</v>
      </c>
      <c r="W1329" t="s">
        <v>4871</v>
      </c>
      <c r="X1329" t="s">
        <v>4872</v>
      </c>
      <c r="Y1329" s="12" t="str">
        <f>IFERROR(VLOOKUP($A1329,Sheet2!$Y$2:$AK$3116,COLUMN(A1328),FALSE),"")</f>
        <v>Dynamics</v>
      </c>
      <c r="Z1329" s="13">
        <f>IFERROR(VLOOKUP($A1329,Sheet2!$Y$2:$AK$3116,COLUMN(B1328),FALSE),"")</f>
        <v>41549</v>
      </c>
      <c r="AA1329" s="12" t="str">
        <f>IFERROR(VLOOKUP($A1329,Sheet2!$Y$2:$AK$3116,COLUMN(C1328),FALSE),"")</f>
        <v>B. David Zarley</v>
      </c>
      <c r="AB1329" s="12" t="str">
        <f>IFERROR(VLOOKUP($A1329,Sheet2!$Y$2:$AK$3116,COLUMN(D1328),FALSE),"")</f>
        <v>https://www.thelineofbestfit.com/author/bzarley</v>
      </c>
      <c r="AC1329" s="12" t="str">
        <f>IFERROR(VLOOKUP($A1329,Sheet2!$Y$2:$AK$3116,COLUMN(E1328),FALSE),"")</f>
        <v>https://www.thelineofbestfit.com/reviews/albums/holy-ghost-dynamics-138416</v>
      </c>
      <c r="AD1329" s="12" t="str">
        <f>IFERROR(VLOOKUP($A1329,Sheet2!$Y$2:$AK$3116,COLUMN(F1328),FALSE),"")</f>
        <v>Holy Ghost!</v>
      </c>
      <c r="AE1329" s="12" t="str">
        <f>IFERROR(VLOOKUP($A1329,Sheet2!$Y$2:$AK$3116,COLUMN(G1328),FALSE),"")</f>
        <v>https://www.thelineofbestfit.com/artists/holy-ghost-2-105174</v>
      </c>
      <c r="AF1329" s="13" t="str">
        <f>IFERROR(VLOOKUP($A1329,Sheet2!$Y$2:$AK$3116,COLUMN(H1328),FALSE),"")</f>
        <v>none</v>
      </c>
      <c r="AG1329" s="12">
        <f>IFERROR(VLOOKUP($A1329,Sheet2!$Y$2:$AK$3116,COLUMN(I1328),FALSE),"")</f>
        <v>7.5</v>
      </c>
      <c r="AH1329" s="12">
        <f>IFERROR(VLOOKUP($A1329,Sheet2!$Y$2:$AK$3116,COLUMN(J1328),FALSE),"")</f>
        <v>-2.1176853676474497E-2</v>
      </c>
      <c r="AI1329" s="12" t="str">
        <f>IFERROR(VLOOKUP($A1329,Sheet2!$Y$2:$AK$3116,COLUMN(K1328),FALSE),"")</f>
        <v>none</v>
      </c>
      <c r="AJ1329" s="12" t="str">
        <f>IFERROR(VLOOKUP($A1329,Sheet2!$Y$2:$AK$3116,COLUMN(L1328),FALSE),"")</f>
        <v>Holy Ghost! ‚Äì Dynamics</v>
      </c>
      <c r="AK1329" s="12" t="str">
        <f>IFERROR(VLOOKUP($A1329,Sheet2!$Y$2:$AK$3116,COLUMN(M1328),FALSE),"")</f>
        <v>none</v>
      </c>
    </row>
    <row r="1330" spans="1:37">
      <c r="A1330" t="s">
        <v>3667</v>
      </c>
      <c r="B1330" s="3" t="s">
        <v>3666</v>
      </c>
      <c r="C1330" t="s">
        <v>2087</v>
      </c>
      <c r="D1330" t="s">
        <v>2088</v>
      </c>
      <c r="E1330" t="s">
        <v>3668</v>
      </c>
      <c r="F1330" t="s">
        <v>3664</v>
      </c>
      <c r="G1330" t="s">
        <v>3665</v>
      </c>
      <c r="H1330" t="s">
        <v>21</v>
      </c>
      <c r="I1330" t="s">
        <v>21</v>
      </c>
      <c r="J1330" t="s">
        <v>21</v>
      </c>
      <c r="K1330" t="s">
        <v>21</v>
      </c>
      <c r="L1330" t="s">
        <v>31</v>
      </c>
      <c r="M1330" t="s">
        <v>32</v>
      </c>
      <c r="N1330" t="s">
        <v>21</v>
      </c>
      <c r="O1330" t="s">
        <v>21</v>
      </c>
      <c r="P1330">
        <v>2010</v>
      </c>
      <c r="Q1330" t="s">
        <v>917</v>
      </c>
      <c r="R1330" t="s">
        <v>21</v>
      </c>
      <c r="S1330" t="s">
        <v>21</v>
      </c>
      <c r="T1330">
        <v>7.1</v>
      </c>
      <c r="U1330">
        <f>SUM((T1330-6.977778)/1.271306)</f>
        <v>9.6138931146395767E-2</v>
      </c>
      <c r="V1330" t="s">
        <v>21</v>
      </c>
      <c r="W1330" t="s">
        <v>3669</v>
      </c>
      <c r="X1330" t="s">
        <v>3670</v>
      </c>
      <c r="Y1330" s="12" t="str">
        <f>IFERROR(VLOOKUP($A1330,Sheet2!$Y$2:$AK$3116,COLUMN(A1329),FALSE),"")</f>
        <v>Dust</v>
      </c>
      <c r="Z1330" s="13">
        <f>IFERROR(VLOOKUP($A1330,Sheet2!$Y$2:$AK$3116,COLUMN(B1329),FALSE),"")</f>
        <v>42912</v>
      </c>
      <c r="AA1330" s="12" t="str">
        <f>IFERROR(VLOOKUP($A1330,Sheet2!$Y$2:$AK$3116,COLUMN(C1329),FALSE),"")</f>
        <v>Aidan Daly</v>
      </c>
      <c r="AB1330" s="12" t="str">
        <f>IFERROR(VLOOKUP($A1330,Sheet2!$Y$2:$AK$3116,COLUMN(D1329),FALSE),"")</f>
        <v>https://www.thelineofbestfit.com/author/adaly</v>
      </c>
      <c r="AC1330" s="12" t="str">
        <f>IFERROR(VLOOKUP($A1330,Sheet2!$Y$2:$AK$3116,COLUMN(E1329),FALSE),"")</f>
        <v>https://www.thelineofbestfit.com/reviews/albums/laurel-halo-dust</v>
      </c>
      <c r="AD1330" s="12" t="str">
        <f>IFERROR(VLOOKUP($A1330,Sheet2!$Y$2:$AK$3116,COLUMN(F1329),FALSE),"")</f>
        <v>Laurel Halo</v>
      </c>
      <c r="AE1330" s="12" t="str">
        <f>IFERROR(VLOOKUP($A1330,Sheet2!$Y$2:$AK$3116,COLUMN(G1329),FALSE),"")</f>
        <v>https://www.thelineofbestfit.com/artists/laurel-halo-105807</v>
      </c>
      <c r="AF1330" s="13">
        <f>IFERROR(VLOOKUP($A1330,Sheet2!$Y$2:$AK$3116,COLUMN(H1329),FALSE),"")</f>
        <v>42909</v>
      </c>
      <c r="AG1330" s="12">
        <f>IFERROR(VLOOKUP($A1330,Sheet2!$Y$2:$AK$3116,COLUMN(I1329),FALSE),"")</f>
        <v>9</v>
      </c>
      <c r="AH1330" s="12">
        <f>IFERROR(VLOOKUP($A1330,Sheet2!$Y$2:$AK$3116,COLUMN(J1329),FALSE),"")</f>
        <v>1.3823791959308105</v>
      </c>
      <c r="AI1330" s="12" t="str">
        <f>IFERROR(VLOOKUP($A1330,Sheet2!$Y$2:$AK$3116,COLUMN(K1329),FALSE),"")</f>
        <v>United States</v>
      </c>
      <c r="AJ1330" s="12" t="str">
        <f>IFERROR(VLOOKUP($A1330,Sheet2!$Y$2:$AK$3116,COLUMN(L1329),FALSE),"")</f>
        <v>Laurel Halo leaves ‚Äòem for Dust</v>
      </c>
      <c r="AK1330" s="12" t="str">
        <f>IFERROR(VLOOKUP($A1330,Sheet2!$Y$2:$AK$3116,COLUMN(M1329),FALSE),"")</f>
        <v>Laurel Halo‚Äôs mesmerising third album occupies a liminal space ‚Äì lying somewhere between acoustic and electronic, lucid and dreaming, Dust is a surreal, uninhibited sound world blissfully transcending genre and categorisation.</v>
      </c>
    </row>
    <row r="1331" spans="1:37">
      <c r="A1331" t="s">
        <v>3667</v>
      </c>
      <c r="B1331" s="3" t="s">
        <v>6087</v>
      </c>
      <c r="C1331" t="s">
        <v>2087</v>
      </c>
      <c r="D1331" t="s">
        <v>2088</v>
      </c>
      <c r="E1331" t="s">
        <v>6092</v>
      </c>
      <c r="F1331" t="s">
        <v>6085</v>
      </c>
      <c r="G1331" t="s">
        <v>6093</v>
      </c>
      <c r="H1331" t="s">
        <v>21</v>
      </c>
      <c r="I1331" t="s">
        <v>21</v>
      </c>
      <c r="J1331" t="s">
        <v>21</v>
      </c>
      <c r="K1331" t="s">
        <v>21</v>
      </c>
      <c r="L1331" t="s">
        <v>31</v>
      </c>
      <c r="M1331" t="s">
        <v>2612</v>
      </c>
      <c r="N1331" t="s">
        <v>21</v>
      </c>
      <c r="O1331" t="s">
        <v>21</v>
      </c>
      <c r="P1331">
        <v>2017</v>
      </c>
      <c r="Q1331" t="s">
        <v>1174</v>
      </c>
      <c r="R1331" t="s">
        <v>21</v>
      </c>
      <c r="S1331" t="s">
        <v>21</v>
      </c>
      <c r="T1331">
        <v>8.1999999999999993</v>
      </c>
      <c r="U1331">
        <f>SUM((T1331-6.977778)/1.271306)</f>
        <v>0.96139088464932865</v>
      </c>
      <c r="V1331" t="s">
        <v>21</v>
      </c>
      <c r="W1331" t="s">
        <v>6094</v>
      </c>
      <c r="X1331" t="s">
        <v>6095</v>
      </c>
      <c r="Y1331" s="12" t="str">
        <f>IFERROR(VLOOKUP($A1331,Sheet2!$Y$2:$AK$3116,COLUMN(A1330),FALSE),"")</f>
        <v>Dust</v>
      </c>
      <c r="Z1331" s="13">
        <f>IFERROR(VLOOKUP($A1331,Sheet2!$Y$2:$AK$3116,COLUMN(B1330),FALSE),"")</f>
        <v>42912</v>
      </c>
      <c r="AA1331" s="12" t="str">
        <f>IFERROR(VLOOKUP($A1331,Sheet2!$Y$2:$AK$3116,COLUMN(C1330),FALSE),"")</f>
        <v>Aidan Daly</v>
      </c>
      <c r="AB1331" s="12" t="str">
        <f>IFERROR(VLOOKUP($A1331,Sheet2!$Y$2:$AK$3116,COLUMN(D1330),FALSE),"")</f>
        <v>https://www.thelineofbestfit.com/author/adaly</v>
      </c>
      <c r="AC1331" s="12" t="str">
        <f>IFERROR(VLOOKUP($A1331,Sheet2!$Y$2:$AK$3116,COLUMN(E1330),FALSE),"")</f>
        <v>https://www.thelineofbestfit.com/reviews/albums/laurel-halo-dust</v>
      </c>
      <c r="AD1331" s="12" t="str">
        <f>IFERROR(VLOOKUP($A1331,Sheet2!$Y$2:$AK$3116,COLUMN(F1330),FALSE),"")</f>
        <v>Laurel Halo</v>
      </c>
      <c r="AE1331" s="12" t="str">
        <f>IFERROR(VLOOKUP($A1331,Sheet2!$Y$2:$AK$3116,COLUMN(G1330),FALSE),"")</f>
        <v>https://www.thelineofbestfit.com/artists/laurel-halo-105807</v>
      </c>
      <c r="AF1331" s="13">
        <f>IFERROR(VLOOKUP($A1331,Sheet2!$Y$2:$AK$3116,COLUMN(H1330),FALSE),"")</f>
        <v>42909</v>
      </c>
      <c r="AG1331" s="12">
        <f>IFERROR(VLOOKUP($A1331,Sheet2!$Y$2:$AK$3116,COLUMN(I1330),FALSE),"")</f>
        <v>9</v>
      </c>
      <c r="AH1331" s="12">
        <f>IFERROR(VLOOKUP($A1331,Sheet2!$Y$2:$AK$3116,COLUMN(J1330),FALSE),"")</f>
        <v>1.3823791959308105</v>
      </c>
      <c r="AI1331" s="12" t="str">
        <f>IFERROR(VLOOKUP($A1331,Sheet2!$Y$2:$AK$3116,COLUMN(K1330),FALSE),"")</f>
        <v>United States</v>
      </c>
      <c r="AJ1331" s="12" t="str">
        <f>IFERROR(VLOOKUP($A1331,Sheet2!$Y$2:$AK$3116,COLUMN(L1330),FALSE),"")</f>
        <v>Laurel Halo leaves ‚Äòem for Dust</v>
      </c>
      <c r="AK1331" s="12" t="str">
        <f>IFERROR(VLOOKUP($A1331,Sheet2!$Y$2:$AK$3116,COLUMN(M1330),FALSE),"")</f>
        <v>Laurel Halo‚Äôs mesmerising third album occupies a liminal space ‚Äì lying somewhere between acoustic and electronic, lucid and dreaming, Dust is a surreal, uninhibited sound world blissfully transcending genre and categorisation.</v>
      </c>
    </row>
    <row r="1332" spans="1:37">
      <c r="A1332" t="s">
        <v>3667</v>
      </c>
      <c r="B1332" s="3" t="s">
        <v>7338</v>
      </c>
      <c r="C1332" t="s">
        <v>53</v>
      </c>
      <c r="D1332" t="s">
        <v>54</v>
      </c>
      <c r="E1332" t="s">
        <v>7339</v>
      </c>
      <c r="F1332" t="s">
        <v>7340</v>
      </c>
      <c r="G1332" t="s">
        <v>7341</v>
      </c>
      <c r="H1332" t="s">
        <v>21</v>
      </c>
      <c r="I1332" t="s">
        <v>21</v>
      </c>
      <c r="J1332" t="s">
        <v>21</v>
      </c>
      <c r="K1332" t="s">
        <v>21</v>
      </c>
      <c r="L1332" t="s">
        <v>21</v>
      </c>
      <c r="M1332" t="s">
        <v>21</v>
      </c>
      <c r="N1332" t="s">
        <v>21</v>
      </c>
      <c r="O1332" t="s">
        <v>21</v>
      </c>
      <c r="P1332">
        <v>2003</v>
      </c>
      <c r="Q1332" t="s">
        <v>1480</v>
      </c>
      <c r="R1332" t="s">
        <v>21</v>
      </c>
      <c r="S1332" t="s">
        <v>21</v>
      </c>
      <c r="T1332">
        <v>1.1000000000000001</v>
      </c>
      <c r="U1332">
        <f>SUM((T1332-6.977778)/1.271306)</f>
        <v>-4.6234171788696026</v>
      </c>
      <c r="V1332" t="s">
        <v>21</v>
      </c>
      <c r="W1332" t="s">
        <v>7342</v>
      </c>
      <c r="X1332" t="s">
        <v>7343</v>
      </c>
      <c r="Y1332" s="12" t="str">
        <f>IFERROR(VLOOKUP($A1332,Sheet2!$Y$2:$AK$3116,COLUMN(A1331),FALSE),"")</f>
        <v>Dust</v>
      </c>
      <c r="Z1332" s="13">
        <f>IFERROR(VLOOKUP($A1332,Sheet2!$Y$2:$AK$3116,COLUMN(B1331),FALSE),"")</f>
        <v>42912</v>
      </c>
      <c r="AA1332" s="12" t="str">
        <f>IFERROR(VLOOKUP($A1332,Sheet2!$Y$2:$AK$3116,COLUMN(C1331),FALSE),"")</f>
        <v>Aidan Daly</v>
      </c>
      <c r="AB1332" s="12" t="str">
        <f>IFERROR(VLOOKUP($A1332,Sheet2!$Y$2:$AK$3116,COLUMN(D1331),FALSE),"")</f>
        <v>https://www.thelineofbestfit.com/author/adaly</v>
      </c>
      <c r="AC1332" s="12" t="str">
        <f>IFERROR(VLOOKUP($A1332,Sheet2!$Y$2:$AK$3116,COLUMN(E1331),FALSE),"")</f>
        <v>https://www.thelineofbestfit.com/reviews/albums/laurel-halo-dust</v>
      </c>
      <c r="AD1332" s="12" t="str">
        <f>IFERROR(VLOOKUP($A1332,Sheet2!$Y$2:$AK$3116,COLUMN(F1331),FALSE),"")</f>
        <v>Laurel Halo</v>
      </c>
      <c r="AE1332" s="12" t="str">
        <f>IFERROR(VLOOKUP($A1332,Sheet2!$Y$2:$AK$3116,COLUMN(G1331),FALSE),"")</f>
        <v>https://www.thelineofbestfit.com/artists/laurel-halo-105807</v>
      </c>
      <c r="AF1332" s="13">
        <f>IFERROR(VLOOKUP($A1332,Sheet2!$Y$2:$AK$3116,COLUMN(H1331),FALSE),"")</f>
        <v>42909</v>
      </c>
      <c r="AG1332" s="12">
        <f>IFERROR(VLOOKUP($A1332,Sheet2!$Y$2:$AK$3116,COLUMN(I1331),FALSE),"")</f>
        <v>9</v>
      </c>
      <c r="AH1332" s="12">
        <f>IFERROR(VLOOKUP($A1332,Sheet2!$Y$2:$AK$3116,COLUMN(J1331),FALSE),"")</f>
        <v>1.3823791959308105</v>
      </c>
      <c r="AI1332" s="12" t="str">
        <f>IFERROR(VLOOKUP($A1332,Sheet2!$Y$2:$AK$3116,COLUMN(K1331),FALSE),"")</f>
        <v>United States</v>
      </c>
      <c r="AJ1332" s="12" t="str">
        <f>IFERROR(VLOOKUP($A1332,Sheet2!$Y$2:$AK$3116,COLUMN(L1331),FALSE),"")</f>
        <v>Laurel Halo leaves ‚Äòem for Dust</v>
      </c>
      <c r="AK1332" s="12" t="str">
        <f>IFERROR(VLOOKUP($A1332,Sheet2!$Y$2:$AK$3116,COLUMN(M1331),FALSE),"")</f>
        <v>Laurel Halo‚Äôs mesmerising third album occupies a liminal space ‚Äì lying somewhere between acoustic and electronic, lucid and dreaming, Dust is a surreal, uninhibited sound world blissfully transcending genre and categorisation.</v>
      </c>
    </row>
    <row r="1333" spans="1:37">
      <c r="A1333" t="s">
        <v>5973</v>
      </c>
      <c r="B1333" s="3" t="s">
        <v>5972</v>
      </c>
      <c r="C1333" t="s">
        <v>53</v>
      </c>
      <c r="D1333" t="s">
        <v>54</v>
      </c>
      <c r="E1333" t="s">
        <v>5974</v>
      </c>
      <c r="F1333" t="s">
        <v>5975</v>
      </c>
      <c r="G1333" t="s">
        <v>5976</v>
      </c>
      <c r="H1333" t="s">
        <v>21</v>
      </c>
      <c r="I1333" t="s">
        <v>21</v>
      </c>
      <c r="J1333" t="s">
        <v>21</v>
      </c>
      <c r="K1333" t="s">
        <v>21</v>
      </c>
      <c r="L1333" t="s">
        <v>21</v>
      </c>
      <c r="M1333" t="s">
        <v>21</v>
      </c>
      <c r="N1333" t="s">
        <v>21</v>
      </c>
      <c r="O1333" t="s">
        <v>21</v>
      </c>
      <c r="P1333">
        <v>2009</v>
      </c>
      <c r="Q1333" t="s">
        <v>1017</v>
      </c>
      <c r="R1333" t="s">
        <v>21</v>
      </c>
      <c r="S1333" t="s">
        <v>21</v>
      </c>
      <c r="T1333">
        <v>6.2</v>
      </c>
      <c r="U1333">
        <f>SUM((T1333-6.977778)/1.271306)</f>
        <v>-0.61179448535600367</v>
      </c>
      <c r="V1333" t="s">
        <v>21</v>
      </c>
      <c r="W1333" t="s">
        <v>5977</v>
      </c>
      <c r="X1333" t="s">
        <v>5978</v>
      </c>
      <c r="Y1333" s="12" t="str">
        <f>IFERROR(VLOOKUP($A1333,Sheet2!$Y$2:$AK$3116,COLUMN(A1332),FALSE),"")</f>
        <v>Dusk</v>
      </c>
      <c r="Z1333" s="13">
        <f>IFERROR(VLOOKUP($A1333,Sheet2!$Y$2:$AK$3116,COLUMN(B1332),FALSE),"")</f>
        <v>42634</v>
      </c>
      <c r="AA1333" s="12" t="str">
        <f>IFERROR(VLOOKUP($A1333,Sheet2!$Y$2:$AK$3116,COLUMN(C1332),FALSE),"")</f>
        <v>Ian King</v>
      </c>
      <c r="AB1333" s="12" t="str">
        <f>IFERROR(VLOOKUP($A1333,Sheet2!$Y$2:$AK$3116,COLUMN(D1332),FALSE),"")</f>
        <v>https://www.thelineofbestfit.com/author/iking</v>
      </c>
      <c r="AC1333" s="12" t="str">
        <f>IFERROR(VLOOKUP($A1333,Sheet2!$Y$2:$AK$3116,COLUMN(E1332),FALSE),"")</f>
        <v>https://www.thelineofbestfit.com/reviews/albums/ultimate-painting-dusk</v>
      </c>
      <c r="AD1333" s="12" t="str">
        <f>IFERROR(VLOOKUP($A1333,Sheet2!$Y$2:$AK$3116,COLUMN(F1332),FALSE),"")</f>
        <v>Ultimate Painting</v>
      </c>
      <c r="AE1333" s="12" t="str">
        <f>IFERROR(VLOOKUP($A1333,Sheet2!$Y$2:$AK$3116,COLUMN(G1332),FALSE),"")</f>
        <v>https://www.thelineofbestfit.com/artists/ultimate-painting</v>
      </c>
      <c r="AF1333" s="13">
        <f>IFERROR(VLOOKUP($A1333,Sheet2!$Y$2:$AK$3116,COLUMN(H1332),FALSE),"")</f>
        <v>42643</v>
      </c>
      <c r="AG1333" s="12">
        <f>IFERROR(VLOOKUP($A1333,Sheet2!$Y$2:$AK$3116,COLUMN(I1332),FALSE),"")</f>
        <v>7</v>
      </c>
      <c r="AH1333" s="12">
        <f>IFERROR(VLOOKUP($A1333,Sheet2!$Y$2:$AK$3116,COLUMN(J1332),FALSE),"")</f>
        <v>-0.48902887021223618</v>
      </c>
      <c r="AI1333" s="12" t="str">
        <f>IFERROR(VLOOKUP($A1333,Sheet2!$Y$2:$AK$3116,COLUMN(K1332),FALSE),"")</f>
        <v>United Kingdom</v>
      </c>
      <c r="AJ1333" s="12" t="str">
        <f>IFERROR(VLOOKUP($A1333,Sheet2!$Y$2:$AK$3116,COLUMN(L1332),FALSE),"")</f>
        <v>Ultimate Painting come perilously close to breaking a sweat as Dusk draws in</v>
      </c>
      <c r="AK1333" s="12" t="str">
        <f>IFERROR(VLOOKUP($A1333,Sheet2!$Y$2:$AK$3116,COLUMN(M1332),FALSE),"")</f>
        <v>A new album from Ultimate Painting is now more or less officially a fall tradition, and Dusk‚Äôs aura is appropriately autumnal.</v>
      </c>
    </row>
    <row r="1334" spans="1:37">
      <c r="A1334" t="s">
        <v>3487</v>
      </c>
      <c r="B1334" s="3" t="s">
        <v>3486</v>
      </c>
      <c r="C1334" t="s">
        <v>96</v>
      </c>
      <c r="D1334" t="s">
        <v>97</v>
      </c>
      <c r="E1334" t="s">
        <v>3488</v>
      </c>
      <c r="F1334" t="s">
        <v>3487</v>
      </c>
      <c r="G1334" t="s">
        <v>3489</v>
      </c>
      <c r="H1334" t="s">
        <v>21</v>
      </c>
      <c r="I1334" t="s">
        <v>21</v>
      </c>
      <c r="J1334" t="s">
        <v>21</v>
      </c>
      <c r="K1334" t="s">
        <v>21</v>
      </c>
      <c r="L1334" t="s">
        <v>21</v>
      </c>
      <c r="M1334" t="s">
        <v>21</v>
      </c>
      <c r="N1334" t="s">
        <v>21</v>
      </c>
      <c r="O1334" t="s">
        <v>21</v>
      </c>
      <c r="P1334">
        <v>2013</v>
      </c>
      <c r="Q1334" t="s">
        <v>462</v>
      </c>
      <c r="R1334" t="s">
        <v>21</v>
      </c>
      <c r="S1334" t="s">
        <v>21</v>
      </c>
      <c r="T1334">
        <v>7.7</v>
      </c>
      <c r="U1334">
        <f>SUM((T1334-6.977778)/1.271306)</f>
        <v>0.56809454214799615</v>
      </c>
      <c r="V1334" t="s">
        <v>21</v>
      </c>
      <c r="W1334" t="s">
        <v>3490</v>
      </c>
      <c r="X1334" t="s">
        <v>3491</v>
      </c>
      <c r="Y1334" s="12" t="str">
        <f>IFERROR(VLOOKUP($A1334,Sheet2!$Y$2:$AK$3116,COLUMN(A1333),FALSE),"")</f>
        <v>Dungeonesse</v>
      </c>
      <c r="Z1334" s="13">
        <f>IFERROR(VLOOKUP($A1334,Sheet2!$Y$2:$AK$3116,COLUMN(B1333),FALSE),"")</f>
        <v>41418</v>
      </c>
      <c r="AA1334" s="12" t="str">
        <f>IFERROR(VLOOKUP($A1334,Sheet2!$Y$2:$AK$3116,COLUMN(C1333),FALSE),"")</f>
        <v>Erik Thompson</v>
      </c>
      <c r="AB1334" s="12" t="str">
        <f>IFERROR(VLOOKUP($A1334,Sheet2!$Y$2:$AK$3116,COLUMN(D1333),FALSE),"")</f>
        <v>https://www.thelineofbestfit.com/author/ethompson</v>
      </c>
      <c r="AC1334" s="12" t="str">
        <f>IFERROR(VLOOKUP($A1334,Sheet2!$Y$2:$AK$3116,COLUMN(E1333),FALSE),"")</f>
        <v>https://www.thelineofbestfit.com/reviews/albums/dungeonesse-dungeonesse-125826</v>
      </c>
      <c r="AD1334" s="12" t="str">
        <f>IFERROR(VLOOKUP($A1334,Sheet2!$Y$2:$AK$3116,COLUMN(F1333),FALSE),"")</f>
        <v>Dungeonesse</v>
      </c>
      <c r="AE1334" s="12" t="str">
        <f>IFERROR(VLOOKUP($A1334,Sheet2!$Y$2:$AK$3116,COLUMN(G1333),FALSE),"")</f>
        <v>https://www.thelineofbestfit.com/artists/dungeonesse-126065</v>
      </c>
      <c r="AF1334" s="13" t="str">
        <f>IFERROR(VLOOKUP($A1334,Sheet2!$Y$2:$AK$3116,COLUMN(H1333),FALSE),"")</f>
        <v>none</v>
      </c>
      <c r="AG1334" s="12">
        <f>IFERROR(VLOOKUP($A1334,Sheet2!$Y$2:$AK$3116,COLUMN(I1333),FALSE),"")</f>
        <v>7.5</v>
      </c>
      <c r="AH1334" s="12">
        <f>IFERROR(VLOOKUP($A1334,Sheet2!$Y$2:$AK$3116,COLUMN(J1333),FALSE),"")</f>
        <v>-2.1176853676474497E-2</v>
      </c>
      <c r="AI1334" s="12" t="str">
        <f>IFERROR(VLOOKUP($A1334,Sheet2!$Y$2:$AK$3116,COLUMN(K1333),FALSE),"")</f>
        <v>none</v>
      </c>
      <c r="AJ1334" s="12" t="str">
        <f>IFERROR(VLOOKUP($A1334,Sheet2!$Y$2:$AK$3116,COLUMN(L1333),FALSE),"")</f>
        <v>Dungeonesse ‚Äì Dungeonesse</v>
      </c>
      <c r="AK1334" s="12" t="str">
        <f>IFERROR(VLOOKUP($A1334,Sheet2!$Y$2:$AK$3116,COLUMN(M1333),FALSE),"")</f>
        <v>none</v>
      </c>
    </row>
    <row r="1335" spans="1:37">
      <c r="A1335" t="s">
        <v>3478</v>
      </c>
      <c r="B1335" s="3" t="s">
        <v>4326</v>
      </c>
      <c r="C1335" t="s">
        <v>613</v>
      </c>
      <c r="D1335" t="s">
        <v>614</v>
      </c>
      <c r="E1335" t="s">
        <v>4333</v>
      </c>
      <c r="F1335" t="s">
        <v>4329</v>
      </c>
      <c r="G1335" t="s">
        <v>4330</v>
      </c>
      <c r="H1335" t="s">
        <v>21</v>
      </c>
      <c r="I1335" t="s">
        <v>21</v>
      </c>
      <c r="J1335" t="s">
        <v>21</v>
      </c>
      <c r="K1335" t="s">
        <v>21</v>
      </c>
      <c r="L1335" t="s">
        <v>39</v>
      </c>
      <c r="M1335" t="s">
        <v>40</v>
      </c>
      <c r="N1335" t="s">
        <v>21</v>
      </c>
      <c r="O1335" t="s">
        <v>21</v>
      </c>
      <c r="P1335">
        <v>2014</v>
      </c>
      <c r="Q1335" t="s">
        <v>462</v>
      </c>
      <c r="R1335" t="s">
        <v>21</v>
      </c>
      <c r="S1335" t="s">
        <v>21</v>
      </c>
      <c r="T1335">
        <v>6.2</v>
      </c>
      <c r="U1335">
        <f>SUM((T1335-6.977778)/1.271306)</f>
        <v>-0.61179448535600367</v>
      </c>
      <c r="V1335" t="s">
        <v>21</v>
      </c>
      <c r="W1335" t="s">
        <v>4334</v>
      </c>
      <c r="X1335" t="s">
        <v>4335</v>
      </c>
      <c r="Y1335" s="12" t="str">
        <f>IFERROR(VLOOKUP($A1335,Sheet2!$Y$2:$AK$3116,COLUMN(A1334),FALSE),"")</f>
        <v>Dunes</v>
      </c>
      <c r="Z1335" s="13">
        <f>IFERROR(VLOOKUP($A1335,Sheet2!$Y$2:$AK$3116,COLUMN(B1334),FALSE),"")</f>
        <v>41668</v>
      </c>
      <c r="AA1335" s="12" t="str">
        <f>IFERROR(VLOOKUP($A1335,Sheet2!$Y$2:$AK$3116,COLUMN(C1334),FALSE),"")</f>
        <v>Kate Travers</v>
      </c>
      <c r="AB1335" s="12" t="str">
        <f>IFERROR(VLOOKUP($A1335,Sheet2!$Y$2:$AK$3116,COLUMN(D1334),FALSE),"")</f>
        <v>https://www.thelineofbestfit.com/author/ktravers</v>
      </c>
      <c r="AC1335" s="12" t="str">
        <f>IFERROR(VLOOKUP($A1335,Sheet2!$Y$2:$AK$3116,COLUMN(E1334),FALSE),"")</f>
        <v>https://www.thelineofbestfit.com/reviews/albums/gardens-villa-dunes-144886</v>
      </c>
      <c r="AD1335" s="12" t="str">
        <f>IFERROR(VLOOKUP($A1335,Sheet2!$Y$2:$AK$3116,COLUMN(F1334),FALSE),"")</f>
        <v>Gardens and Villa</v>
      </c>
      <c r="AE1335" s="12" t="str">
        <f>IFERROR(VLOOKUP($A1335,Sheet2!$Y$2:$AK$3116,COLUMN(G1334),FALSE),"")</f>
        <v>https://www.thelineofbestfit.com/artists/gardens-and-villa-104880</v>
      </c>
      <c r="AF1335" s="13">
        <f>IFERROR(VLOOKUP($A1335,Sheet2!$Y$2:$AK$3116,COLUMN(H1334),FALSE),"")</f>
        <v>41673</v>
      </c>
      <c r="AG1335" s="12">
        <f>IFERROR(VLOOKUP($A1335,Sheet2!$Y$2:$AK$3116,COLUMN(I1334),FALSE),"")</f>
        <v>7</v>
      </c>
      <c r="AH1335" s="12">
        <f>IFERROR(VLOOKUP($A1335,Sheet2!$Y$2:$AK$3116,COLUMN(J1334),FALSE),"")</f>
        <v>-0.48902887021223618</v>
      </c>
      <c r="AI1335" s="12" t="str">
        <f>IFERROR(VLOOKUP($A1335,Sheet2!$Y$2:$AK$3116,COLUMN(K1334),FALSE),"")</f>
        <v>none</v>
      </c>
      <c r="AJ1335" s="12" t="str">
        <f>IFERROR(VLOOKUP($A1335,Sheet2!$Y$2:$AK$3116,COLUMN(L1334),FALSE),"")</f>
        <v>Gardens &amp; Villa ‚Äì Dunes</v>
      </c>
      <c r="AK1335" s="12" t="str">
        <f>IFERROR(VLOOKUP($A1335,Sheet2!$Y$2:$AK$3116,COLUMN(M1334),FALSE),"")</f>
        <v>none</v>
      </c>
    </row>
    <row r="1336" spans="1:37">
      <c r="A1336" t="s">
        <v>9254</v>
      </c>
      <c r="B1336" s="3" t="s">
        <v>9253</v>
      </c>
      <c r="C1336" t="s">
        <v>261</v>
      </c>
      <c r="D1336" t="s">
        <v>262</v>
      </c>
      <c r="E1336" t="s">
        <v>9255</v>
      </c>
      <c r="F1336" t="s">
        <v>9256</v>
      </c>
      <c r="G1336" t="s">
        <v>9257</v>
      </c>
      <c r="H1336" t="s">
        <v>21</v>
      </c>
      <c r="I1336" t="s">
        <v>21</v>
      </c>
      <c r="J1336" t="s">
        <v>21</v>
      </c>
      <c r="K1336" t="s">
        <v>21</v>
      </c>
      <c r="L1336" t="s">
        <v>39</v>
      </c>
      <c r="M1336" t="s">
        <v>40</v>
      </c>
      <c r="N1336" t="s">
        <v>21</v>
      </c>
      <c r="O1336" t="s">
        <v>21</v>
      </c>
      <c r="P1336">
        <v>2014</v>
      </c>
      <c r="Q1336" t="s">
        <v>55</v>
      </c>
      <c r="R1336" t="s">
        <v>21</v>
      </c>
      <c r="S1336" t="s">
        <v>21</v>
      </c>
      <c r="T1336">
        <v>8</v>
      </c>
      <c r="U1336">
        <f>SUM((T1336-6.977778)/1.271306)</f>
        <v>0.80407234764879587</v>
      </c>
      <c r="V1336" t="s">
        <v>21</v>
      </c>
      <c r="W1336" t="s">
        <v>9258</v>
      </c>
      <c r="X1336" t="s">
        <v>9259</v>
      </c>
      <c r="Y1336" s="12" t="str">
        <f>IFERROR(VLOOKUP($A1336,Sheet2!$Y$2:$AK$3116,COLUMN(A1335),FALSE),"")</f>
        <v>Dude Incredible</v>
      </c>
      <c r="Z1336" s="13">
        <f>IFERROR(VLOOKUP($A1336,Sheet2!$Y$2:$AK$3116,COLUMN(B1335),FALSE),"")</f>
        <v>41901</v>
      </c>
      <c r="AA1336" s="12" t="str">
        <f>IFERROR(VLOOKUP($A1336,Sheet2!$Y$2:$AK$3116,COLUMN(C1335),FALSE),"")</f>
        <v>Andrew Hannah</v>
      </c>
      <c r="AB1336" s="12" t="str">
        <f>IFERROR(VLOOKUP($A1336,Sheet2!$Y$2:$AK$3116,COLUMN(D1335),FALSE),"")</f>
        <v>https://www.thelineofbestfit.com/author/ahannah</v>
      </c>
      <c r="AC1336" s="12" t="str">
        <f>IFERROR(VLOOKUP($A1336,Sheet2!$Y$2:$AK$3116,COLUMN(E1335),FALSE),"")</f>
        <v>https://www.thelineofbestfit.com/reviews/albums/shellac-dude-incredible</v>
      </c>
      <c r="AD1336" s="12" t="str">
        <f>IFERROR(VLOOKUP($A1336,Sheet2!$Y$2:$AK$3116,COLUMN(F1335),FALSE),"")</f>
        <v>Shellac</v>
      </c>
      <c r="AE1336" s="12" t="str">
        <f>IFERROR(VLOOKUP($A1336,Sheet2!$Y$2:$AK$3116,COLUMN(G1335),FALSE),"")</f>
        <v>https://www.thelineofbestfit.com/artists/shellac-107312</v>
      </c>
      <c r="AF1336" s="13">
        <f>IFERROR(VLOOKUP($A1336,Sheet2!$Y$2:$AK$3116,COLUMN(H1335),FALSE),"")</f>
        <v>41897</v>
      </c>
      <c r="AG1336" s="12">
        <f>IFERROR(VLOOKUP($A1336,Sheet2!$Y$2:$AK$3116,COLUMN(I1335),FALSE),"")</f>
        <v>10</v>
      </c>
      <c r="AH1336" s="12">
        <f>IFERROR(VLOOKUP($A1336,Sheet2!$Y$2:$AK$3116,COLUMN(J1335),FALSE),"")</f>
        <v>2.3180832290023341</v>
      </c>
      <c r="AI1336" s="12" t="str">
        <f>IFERROR(VLOOKUP($A1336,Sheet2!$Y$2:$AK$3116,COLUMN(K1335),FALSE),"")</f>
        <v>United States</v>
      </c>
      <c r="AJ1336" s="12" t="str">
        <f>IFERROR(VLOOKUP($A1336,Sheet2!$Y$2:$AK$3116,COLUMN(L1335),FALSE),"")</f>
        <v>Shellac - Dude Incredible</v>
      </c>
      <c r="AK1336" s="12" t="str">
        <f>IFERROR(VLOOKUP($A1336,Sheet2!$Y$2:$AK$3116,COLUMN(M1335),FALSE),"")</f>
        <v>The tightest, greatest three-piece in the history of rock and roll are back: Shellac of North America, with ‚ÄúShellac record #14‚Äù titled Dude Incredible. What more do you need to know?</v>
      </c>
    </row>
    <row r="1337" spans="1:37">
      <c r="A1337" t="s">
        <v>11038</v>
      </c>
      <c r="B1337" s="3" t="s">
        <v>11035</v>
      </c>
      <c r="C1337" t="s">
        <v>1116</v>
      </c>
      <c r="D1337" t="s">
        <v>1117</v>
      </c>
      <c r="E1337" t="s">
        <v>11039</v>
      </c>
      <c r="F1337" t="s">
        <v>11036</v>
      </c>
      <c r="G1337" t="s">
        <v>11037</v>
      </c>
      <c r="H1337" t="s">
        <v>21</v>
      </c>
      <c r="I1337" t="s">
        <v>21</v>
      </c>
      <c r="J1337" t="s">
        <v>21</v>
      </c>
      <c r="K1337" t="s">
        <v>21</v>
      </c>
      <c r="L1337" t="s">
        <v>39</v>
      </c>
      <c r="M1337" t="s">
        <v>40</v>
      </c>
      <c r="N1337" t="s">
        <v>21</v>
      </c>
      <c r="O1337" t="s">
        <v>21</v>
      </c>
      <c r="P1337">
        <v>2012</v>
      </c>
      <c r="Q1337" t="s">
        <v>214</v>
      </c>
      <c r="R1337" t="s">
        <v>21</v>
      </c>
      <c r="S1337" t="s">
        <v>21</v>
      </c>
      <c r="T1337">
        <v>6.3</v>
      </c>
      <c r="U1337">
        <f>SUM((T1337-6.977778)/1.271306)</f>
        <v>-0.53313521685573728</v>
      </c>
      <c r="V1337" t="s">
        <v>21</v>
      </c>
      <c r="W1337" t="s">
        <v>11040</v>
      </c>
      <c r="X1337" t="s">
        <v>11041</v>
      </c>
      <c r="Y1337" s="12" t="str">
        <f>IFERROR(VLOOKUP($A1337,Sheet2!$Y$2:$AK$3116,COLUMN(A1336),FALSE),"")</f>
        <v>Dub Egg</v>
      </c>
      <c r="Z1337" s="13">
        <f>IFERROR(VLOOKUP($A1337,Sheet2!$Y$2:$AK$3116,COLUMN(B1336),FALSE),"")</f>
        <v>41082</v>
      </c>
      <c r="AA1337" s="12" t="str">
        <f>IFERROR(VLOOKUP($A1337,Sheet2!$Y$2:$AK$3116,COLUMN(C1336),FALSE),"")</f>
        <v>Will Fitzpatrick</v>
      </c>
      <c r="AB1337" s="12" t="str">
        <f>IFERROR(VLOOKUP($A1337,Sheet2!$Y$2:$AK$3116,COLUMN(D1336),FALSE),"")</f>
        <v>https://www.thelineofbestfit.com/author/wfitzpatrick</v>
      </c>
      <c r="AC1337" s="12" t="str">
        <f>IFERROR(VLOOKUP($A1337,Sheet2!$Y$2:$AK$3116,COLUMN(E1336),FALSE),"")</f>
        <v>https://www.thelineofbestfit.com/reviews/albums/the-young-dub-egg-99646</v>
      </c>
      <c r="AD1337" s="12" t="str">
        <f>IFERROR(VLOOKUP($A1337,Sheet2!$Y$2:$AK$3116,COLUMN(F1336),FALSE),"")</f>
        <v>The Young</v>
      </c>
      <c r="AE1337" s="12" t="str">
        <f>IFERROR(VLOOKUP($A1337,Sheet2!$Y$2:$AK$3116,COLUMN(G1336),FALSE),"")</f>
        <v>https://www.thelineofbestfit.com/artists/the-young-108310</v>
      </c>
      <c r="AF1337" s="13" t="str">
        <f>IFERROR(VLOOKUP($A1337,Sheet2!$Y$2:$AK$3116,COLUMN(H1336),FALSE),"")</f>
        <v>none</v>
      </c>
      <c r="AG1337" s="12">
        <f>IFERROR(VLOOKUP($A1337,Sheet2!$Y$2:$AK$3116,COLUMN(I1336),FALSE),"")</f>
        <v>7</v>
      </c>
      <c r="AH1337" s="12">
        <f>IFERROR(VLOOKUP($A1337,Sheet2!$Y$2:$AK$3116,COLUMN(J1336),FALSE),"")</f>
        <v>-0.48902887021223618</v>
      </c>
      <c r="AI1337" s="12" t="str">
        <f>IFERROR(VLOOKUP($A1337,Sheet2!$Y$2:$AK$3116,COLUMN(K1336),FALSE),"")</f>
        <v>none</v>
      </c>
      <c r="AJ1337" s="12" t="str">
        <f>IFERROR(VLOOKUP($A1337,Sheet2!$Y$2:$AK$3116,COLUMN(L1336),FALSE),"")</f>
        <v>The Young ‚Äì Dub Egg</v>
      </c>
      <c r="AK1337" s="12" t="str">
        <f>IFERROR(VLOOKUP($A1337,Sheet2!$Y$2:$AK$3116,COLUMN(M1336),FALSE),"")</f>
        <v>none</v>
      </c>
    </row>
    <row r="1338" spans="1:37">
      <c r="A1338" t="s">
        <v>9015</v>
      </c>
      <c r="B1338" s="3" t="s">
        <v>9008</v>
      </c>
      <c r="C1338" t="s">
        <v>18</v>
      </c>
      <c r="D1338" t="s">
        <v>18</v>
      </c>
      <c r="E1338" t="s">
        <v>9016</v>
      </c>
      <c r="F1338" t="s">
        <v>9011</v>
      </c>
      <c r="G1338" t="s">
        <v>9012</v>
      </c>
      <c r="H1338" t="s">
        <v>21</v>
      </c>
      <c r="I1338" t="s">
        <v>21</v>
      </c>
      <c r="J1338" t="s">
        <v>21</v>
      </c>
      <c r="K1338" t="s">
        <v>21</v>
      </c>
      <c r="L1338" t="s">
        <v>31</v>
      </c>
      <c r="M1338" t="s">
        <v>32</v>
      </c>
      <c r="N1338" t="s">
        <v>21</v>
      </c>
      <c r="O1338" t="s">
        <v>21</v>
      </c>
      <c r="P1338">
        <v>2013</v>
      </c>
      <c r="Q1338" t="s">
        <v>711</v>
      </c>
      <c r="R1338" t="s">
        <v>21</v>
      </c>
      <c r="S1338" t="s">
        <v>21</v>
      </c>
      <c r="T1338">
        <v>7.4</v>
      </c>
      <c r="U1338">
        <f>SUM((T1338-6.977778)/1.271306)</f>
        <v>0.33211673664719626</v>
      </c>
      <c r="V1338" t="s">
        <v>21</v>
      </c>
      <c r="W1338" t="s">
        <v>9017</v>
      </c>
      <c r="X1338" t="s">
        <v>9018</v>
      </c>
      <c r="Y1338" s="12" t="str">
        <f>IFERROR(VLOOKUP($A1338,Sheet2!$Y$2:$AK$3116,COLUMN(A1337),FALSE),"")</f>
        <v>Dual EP</v>
      </c>
      <c r="Z1338" s="13">
        <f>IFERROR(VLOOKUP($A1338,Sheet2!$Y$2:$AK$3116,COLUMN(B1337),FALSE),"")</f>
        <v>41480</v>
      </c>
      <c r="AA1338" s="12" t="str">
        <f>IFERROR(VLOOKUP($A1338,Sheet2!$Y$2:$AK$3116,COLUMN(C1337),FALSE),"")</f>
        <v>Steve Lampiris</v>
      </c>
      <c r="AB1338" s="12" t="str">
        <f>IFERROR(VLOOKUP($A1338,Sheet2!$Y$2:$AK$3116,COLUMN(D1337),FALSE),"")</f>
        <v>https://www.thelineofbestfit.com/author/slampiris</v>
      </c>
      <c r="AC1338" s="12" t="str">
        <f>IFERROR(VLOOKUP($A1338,Sheet2!$Y$2:$AK$3116,COLUMN(E1337),FALSE),"")</f>
        <v>https://www.thelineofbestfit.com/reviews/albums/sampha-dual-ep-131133</v>
      </c>
      <c r="AD1338" s="12" t="str">
        <f>IFERROR(VLOOKUP($A1338,Sheet2!$Y$2:$AK$3116,COLUMN(F1337),FALSE),"")</f>
        <v>Sampha</v>
      </c>
      <c r="AE1338" s="12" t="str">
        <f>IFERROR(VLOOKUP($A1338,Sheet2!$Y$2:$AK$3116,COLUMN(G1337),FALSE),"")</f>
        <v>https://www.thelineofbestfit.com/artists/sampha-107193</v>
      </c>
      <c r="AF1338" s="13" t="str">
        <f>IFERROR(VLOOKUP($A1338,Sheet2!$Y$2:$AK$3116,COLUMN(H1337),FALSE),"")</f>
        <v>none</v>
      </c>
      <c r="AG1338" s="12">
        <f>IFERROR(VLOOKUP($A1338,Sheet2!$Y$2:$AK$3116,COLUMN(I1337),FALSE),"")</f>
        <v>8.5</v>
      </c>
      <c r="AH1338" s="12">
        <f>IFERROR(VLOOKUP($A1338,Sheet2!$Y$2:$AK$3116,COLUMN(J1337),FALSE),"")</f>
        <v>0.91452717939504891</v>
      </c>
      <c r="AI1338" s="12" t="str">
        <f>IFERROR(VLOOKUP($A1338,Sheet2!$Y$2:$AK$3116,COLUMN(K1337),FALSE),"")</f>
        <v>none</v>
      </c>
      <c r="AJ1338" s="12" t="str">
        <f>IFERROR(VLOOKUP($A1338,Sheet2!$Y$2:$AK$3116,COLUMN(L1337),FALSE),"")</f>
        <v>Sampha ‚Äì Dual EP</v>
      </c>
      <c r="AK1338" s="12" t="str">
        <f>IFERROR(VLOOKUP($A1338,Sheet2!$Y$2:$AK$3116,COLUMN(M1337),FALSE),"")</f>
        <v>none</v>
      </c>
    </row>
    <row r="1339" spans="1:37">
      <c r="A1339" t="s">
        <v>489</v>
      </c>
      <c r="B1339" s="3" t="s">
        <v>480</v>
      </c>
      <c r="C1339" t="s">
        <v>487</v>
      </c>
      <c r="D1339" t="s">
        <v>488</v>
      </c>
      <c r="E1339" t="s">
        <v>490</v>
      </c>
      <c r="F1339" t="s">
        <v>483</v>
      </c>
      <c r="G1339" t="s">
        <v>484</v>
      </c>
      <c r="H1339" t="s">
        <v>21</v>
      </c>
      <c r="I1339" t="s">
        <v>21</v>
      </c>
      <c r="J1339" t="s">
        <v>21</v>
      </c>
      <c r="K1339" t="s">
        <v>21</v>
      </c>
      <c r="L1339" t="s">
        <v>39</v>
      </c>
      <c r="M1339" t="s">
        <v>40</v>
      </c>
      <c r="N1339" t="s">
        <v>21</v>
      </c>
      <c r="O1339" t="s">
        <v>21</v>
      </c>
      <c r="P1339">
        <v>2014</v>
      </c>
      <c r="Q1339" t="s">
        <v>491</v>
      </c>
      <c r="R1339" t="s">
        <v>21</v>
      </c>
      <c r="S1339" t="s">
        <v>21</v>
      </c>
      <c r="T1339">
        <v>7.9</v>
      </c>
      <c r="U1339">
        <f>SUM((T1339-6.977778)/1.271306)</f>
        <v>0.72541307914852959</v>
      </c>
      <c r="V1339" t="s">
        <v>21</v>
      </c>
      <c r="W1339" t="s">
        <v>492</v>
      </c>
      <c r="X1339" t="s">
        <v>493</v>
      </c>
      <c r="Y1339" s="12" t="str">
        <f>IFERROR(VLOOKUP($A1339,Sheet2!$Y$2:$AK$3116,COLUMN(A1338),FALSE),"")</f>
        <v>DSU</v>
      </c>
      <c r="Z1339" s="13">
        <f>IFERROR(VLOOKUP($A1339,Sheet2!$Y$2:$AK$3116,COLUMN(B1338),FALSE),"")</f>
        <v>41950</v>
      </c>
      <c r="AA1339" s="12" t="str">
        <f>IFERROR(VLOOKUP($A1339,Sheet2!$Y$2:$AK$3116,COLUMN(C1338),FALSE),"")</f>
        <v>Laurence Day</v>
      </c>
      <c r="AB1339" s="12" t="str">
        <f>IFERROR(VLOOKUP($A1339,Sheet2!$Y$2:$AK$3116,COLUMN(D1338),FALSE),"")</f>
        <v>https://www.thelineofbestfit.com/author/lday</v>
      </c>
      <c r="AC1339" s="12" t="str">
        <f>IFERROR(VLOOKUP($A1339,Sheet2!$Y$2:$AK$3116,COLUMN(E1338),FALSE),"")</f>
        <v>https://www.thelineofbestfit.com/reviews/albums/alex-g-dsu</v>
      </c>
      <c r="AD1339" s="12" t="str">
        <f>IFERROR(VLOOKUP($A1339,Sheet2!$Y$2:$AK$3116,COLUMN(F1338),FALSE),"")</f>
        <v>Alex G</v>
      </c>
      <c r="AE1339" s="12" t="str">
        <f>IFERROR(VLOOKUP($A1339,Sheet2!$Y$2:$AK$3116,COLUMN(G1338),FALSE),"")</f>
        <v>https://www.thelineofbestfit.com/artists/alex-g</v>
      </c>
      <c r="AF1339" s="13">
        <f>IFERROR(VLOOKUP($A1339,Sheet2!$Y$2:$AK$3116,COLUMN(H1338),FALSE),"")</f>
        <v>41953</v>
      </c>
      <c r="AG1339" s="12">
        <f>IFERROR(VLOOKUP($A1339,Sheet2!$Y$2:$AK$3116,COLUMN(I1338),FALSE),"")</f>
        <v>9</v>
      </c>
      <c r="AH1339" s="12">
        <f>IFERROR(VLOOKUP($A1339,Sheet2!$Y$2:$AK$3116,COLUMN(J1338),FALSE),"")</f>
        <v>1.3823791959308105</v>
      </c>
      <c r="AI1339" s="12" t="str">
        <f>IFERROR(VLOOKUP($A1339,Sheet2!$Y$2:$AK$3116,COLUMN(K1338),FALSE),"")</f>
        <v>United States</v>
      </c>
      <c r="AJ1339" s="12" t="str">
        <f>IFERROR(VLOOKUP($A1339,Sheet2!$Y$2:$AK$3116,COLUMN(L1338),FALSE),"")</f>
        <v>Alex G - DSU</v>
      </c>
      <c r="AK1339" s="12" t="str">
        <f>IFERROR(VLOOKUP($A1339,Sheet2!$Y$2:$AK$3116,COLUMN(M1338),FALSE),"")</f>
        <v>The Internet‚Äôs made it simpler than ever to share your homegrown sounds with the ears of the world. While that naturally breeds some utter dross, shimmering beauty manages to eke through that perhaps would get otherwise overlooked by the traditional channels. In the latter camp, we have Alex Giannascoli, or as he‚Äôs better known, Alex G.</v>
      </c>
    </row>
    <row r="1340" spans="1:37">
      <c r="A1340" t="s">
        <v>11121</v>
      </c>
      <c r="B1340" s="3" t="s">
        <v>10769</v>
      </c>
      <c r="C1340" t="s">
        <v>33</v>
      </c>
      <c r="D1340" t="s">
        <v>34</v>
      </c>
      <c r="E1340" t="s">
        <v>11122</v>
      </c>
      <c r="F1340" t="s">
        <v>11123</v>
      </c>
      <c r="G1340" t="s">
        <v>11124</v>
      </c>
      <c r="H1340" t="s">
        <v>21</v>
      </c>
      <c r="I1340" t="s">
        <v>21</v>
      </c>
      <c r="J1340" t="s">
        <v>21</v>
      </c>
      <c r="K1340" t="s">
        <v>21</v>
      </c>
      <c r="L1340" t="s">
        <v>81</v>
      </c>
      <c r="M1340" t="s">
        <v>82</v>
      </c>
      <c r="N1340" t="s">
        <v>22</v>
      </c>
      <c r="O1340" t="s">
        <v>23</v>
      </c>
      <c r="P1340">
        <v>2017</v>
      </c>
      <c r="Q1340" t="s">
        <v>2823</v>
      </c>
      <c r="R1340" t="s">
        <v>21</v>
      </c>
      <c r="S1340" t="s">
        <v>21</v>
      </c>
      <c r="T1340">
        <v>8.5</v>
      </c>
      <c r="U1340">
        <f>SUM((T1340-6.977778)/1.271306)</f>
        <v>1.1973686901501293</v>
      </c>
      <c r="V1340" t="s">
        <v>73</v>
      </c>
      <c r="W1340" t="s">
        <v>11125</v>
      </c>
      <c r="X1340" t="s">
        <v>11126</v>
      </c>
      <c r="Y1340" s="12" t="str">
        <f>IFERROR(VLOOKUP($A1340,Sheet2!$Y$2:$AK$3116,COLUMN(A1339),FALSE),"")</f>
        <v>Drunk</v>
      </c>
      <c r="Z1340" s="13">
        <f>IFERROR(VLOOKUP($A1340,Sheet2!$Y$2:$AK$3116,COLUMN(B1339),FALSE),"")</f>
        <v>42800</v>
      </c>
      <c r="AA1340" s="12" t="str">
        <f>IFERROR(VLOOKUP($A1340,Sheet2!$Y$2:$AK$3116,COLUMN(C1339),FALSE),"")</f>
        <v>Rory Foster</v>
      </c>
      <c r="AB1340" s="12" t="str">
        <f>IFERROR(VLOOKUP($A1340,Sheet2!$Y$2:$AK$3116,COLUMN(D1339),FALSE),"")</f>
        <v>https://www.thelineofbestfit.com/author/rfoster</v>
      </c>
      <c r="AC1340" s="12" t="str">
        <f>IFERROR(VLOOKUP($A1340,Sheet2!$Y$2:$AK$3116,COLUMN(E1339),FALSE),"")</f>
        <v>https://www.thelineofbestfit.com/reviews/albums/thundercat-drunk</v>
      </c>
      <c r="AD1340" s="12" t="str">
        <f>IFERROR(VLOOKUP($A1340,Sheet2!$Y$2:$AK$3116,COLUMN(F1339),FALSE),"")</f>
        <v>Thundercat</v>
      </c>
      <c r="AE1340" s="12" t="str">
        <f>IFERROR(VLOOKUP($A1340,Sheet2!$Y$2:$AK$3116,COLUMN(G1339),FALSE),"")</f>
        <v>https://www.thelineofbestfit.com/artists/thundercat-108380</v>
      </c>
      <c r="AF1340" s="13">
        <f>IFERROR(VLOOKUP($A1340,Sheet2!$Y$2:$AK$3116,COLUMN(H1339),FALSE),"")</f>
        <v>42790</v>
      </c>
      <c r="AG1340" s="12">
        <f>IFERROR(VLOOKUP($A1340,Sheet2!$Y$2:$AK$3116,COLUMN(I1339),FALSE),"")</f>
        <v>8</v>
      </c>
      <c r="AH1340" s="12">
        <f>IFERROR(VLOOKUP($A1340,Sheet2!$Y$2:$AK$3116,COLUMN(J1339),FALSE),"")</f>
        <v>0.44667516285928721</v>
      </c>
      <c r="AI1340" s="12" t="str">
        <f>IFERROR(VLOOKUP($A1340,Sheet2!$Y$2:$AK$3116,COLUMN(K1339),FALSE),"")</f>
        <v>United States</v>
      </c>
      <c r="AJ1340" s="12" t="str">
        <f>IFERROR(VLOOKUP($A1340,Sheet2!$Y$2:$AK$3116,COLUMN(L1339),FALSE),"")</f>
        <v>Thundercat‚Äôs Drunk is imperfect, messy, long, and astonishing</v>
      </c>
      <c r="AK1340" s="12" t="str">
        <f>IFERROR(VLOOKUP($A1340,Sheet2!$Y$2:$AK$3116,COLUMN(M1339),FALSE),"")</f>
        <v>‚ÄãIf there‚Äôs one man who could make a silly album sound this good, it‚Äôs Stephen Bruner.</v>
      </c>
    </row>
    <row r="1341" spans="1:37">
      <c r="A1341" t="s">
        <v>3441</v>
      </c>
      <c r="B1341" s="3" t="s">
        <v>3440</v>
      </c>
      <c r="C1341" t="s">
        <v>611</v>
      </c>
      <c r="D1341" t="s">
        <v>612</v>
      </c>
      <c r="E1341" t="s">
        <v>3442</v>
      </c>
      <c r="F1341" t="s">
        <v>3441</v>
      </c>
      <c r="G1341" t="s">
        <v>3443</v>
      </c>
      <c r="H1341" t="s">
        <v>21</v>
      </c>
      <c r="I1341" t="s">
        <v>21</v>
      </c>
      <c r="J1341" t="s">
        <v>21</v>
      </c>
      <c r="K1341" t="s">
        <v>21</v>
      </c>
      <c r="L1341" t="s">
        <v>21</v>
      </c>
      <c r="M1341" t="s">
        <v>21</v>
      </c>
      <c r="N1341" t="s">
        <v>21</v>
      </c>
      <c r="O1341" t="s">
        <v>21</v>
      </c>
      <c r="P1341">
        <v>2014</v>
      </c>
      <c r="Q1341" t="s">
        <v>83</v>
      </c>
      <c r="R1341" t="s">
        <v>21</v>
      </c>
      <c r="S1341" t="s">
        <v>21</v>
      </c>
      <c r="T1341">
        <v>5.8</v>
      </c>
      <c r="U1341">
        <f>SUM((T1341-6.977778)/1.271306)</f>
        <v>-0.92643155935707056</v>
      </c>
      <c r="V1341" t="s">
        <v>21</v>
      </c>
      <c r="W1341" t="s">
        <v>3444</v>
      </c>
      <c r="X1341" t="s">
        <v>3445</v>
      </c>
      <c r="Y1341" s="12" t="str">
        <f>IFERROR(VLOOKUP($A1341,Sheet2!$Y$2:$AK$3116,COLUMN(A1340),FALSE),"")</f>
        <v>Drowners</v>
      </c>
      <c r="Z1341" s="13">
        <f>IFERROR(VLOOKUP($A1341,Sheet2!$Y$2:$AK$3116,COLUMN(B1340),FALSE),"")</f>
        <v>41663</v>
      </c>
      <c r="AA1341" s="12" t="str">
        <f>IFERROR(VLOOKUP($A1341,Sheet2!$Y$2:$AK$3116,COLUMN(C1340),FALSE),"")</f>
        <v>Sam Davies</v>
      </c>
      <c r="AB1341" s="12" t="str">
        <f>IFERROR(VLOOKUP($A1341,Sheet2!$Y$2:$AK$3116,COLUMN(D1340),FALSE),"")</f>
        <v>https://www.thelineofbestfit.com/author/sdavies</v>
      </c>
      <c r="AC1341" s="12" t="str">
        <f>IFERROR(VLOOKUP($A1341,Sheet2!$Y$2:$AK$3116,COLUMN(E1340),FALSE),"")</f>
        <v>https://www.thelineofbestfit.com/reviews/albums/drowners-drowners-144617</v>
      </c>
      <c r="AD1341" s="12" t="str">
        <f>IFERROR(VLOOKUP($A1341,Sheet2!$Y$2:$AK$3116,COLUMN(F1340),FALSE),"")</f>
        <v>Drowners</v>
      </c>
      <c r="AE1341" s="12" t="str">
        <f>IFERROR(VLOOKUP($A1341,Sheet2!$Y$2:$AK$3116,COLUMN(G1340),FALSE),"")</f>
        <v>https://www.thelineofbestfit.com/artists/drowners-144619</v>
      </c>
      <c r="AF1341" s="13">
        <f>IFERROR(VLOOKUP($A1341,Sheet2!$Y$2:$AK$3116,COLUMN(H1340),FALSE),"")</f>
        <v>41665</v>
      </c>
      <c r="AG1341" s="12">
        <f>IFERROR(VLOOKUP($A1341,Sheet2!$Y$2:$AK$3116,COLUMN(I1340),FALSE),"")</f>
        <v>7.5</v>
      </c>
      <c r="AH1341" s="12">
        <f>IFERROR(VLOOKUP($A1341,Sheet2!$Y$2:$AK$3116,COLUMN(J1340),FALSE),"")</f>
        <v>-2.1176853676474497E-2</v>
      </c>
      <c r="AI1341" s="12" t="str">
        <f>IFERROR(VLOOKUP($A1341,Sheet2!$Y$2:$AK$3116,COLUMN(K1340),FALSE),"")</f>
        <v>none</v>
      </c>
      <c r="AJ1341" s="12" t="str">
        <f>IFERROR(VLOOKUP($A1341,Sheet2!$Y$2:$AK$3116,COLUMN(L1340),FALSE),"")</f>
        <v>Drowners ‚Äì Drowners</v>
      </c>
      <c r="AK1341" s="12" t="str">
        <f>IFERROR(VLOOKUP($A1341,Sheet2!$Y$2:$AK$3116,COLUMN(M1340),FALSE),"")</f>
        <v>none</v>
      </c>
    </row>
    <row r="1342" spans="1:37">
      <c r="A1342" t="s">
        <v>7857</v>
      </c>
      <c r="B1342" s="3" t="s">
        <v>7775</v>
      </c>
      <c r="C1342" t="s">
        <v>18</v>
      </c>
      <c r="D1342" t="s">
        <v>18</v>
      </c>
      <c r="E1342" t="s">
        <v>7858</v>
      </c>
      <c r="F1342" t="s">
        <v>7859</v>
      </c>
      <c r="G1342" t="s">
        <v>7860</v>
      </c>
      <c r="H1342" t="s">
        <v>21</v>
      </c>
      <c r="I1342" t="s">
        <v>21</v>
      </c>
      <c r="J1342" t="s">
        <v>21</v>
      </c>
      <c r="K1342" t="s">
        <v>21</v>
      </c>
      <c r="L1342" t="s">
        <v>21</v>
      </c>
      <c r="M1342" t="s">
        <v>21</v>
      </c>
      <c r="N1342" t="s">
        <v>21</v>
      </c>
      <c r="O1342" t="s">
        <v>21</v>
      </c>
      <c r="P1342">
        <v>2002</v>
      </c>
      <c r="Q1342" t="s">
        <v>343</v>
      </c>
      <c r="R1342" t="s">
        <v>21</v>
      </c>
      <c r="S1342" t="s">
        <v>21</v>
      </c>
      <c r="T1342">
        <v>8.3000000000000007</v>
      </c>
      <c r="U1342">
        <f>SUM((T1342-6.977778)/1.271306)</f>
        <v>1.0400501531495965</v>
      </c>
      <c r="V1342" t="s">
        <v>21</v>
      </c>
      <c r="W1342" t="s">
        <v>7861</v>
      </c>
      <c r="Y1342" s="12" t="str">
        <f>IFERROR(VLOOKUP($A1342,Sheet2!$Y$2:$AK$3116,COLUMN(A1341),FALSE),"")</f>
        <v>Dreams</v>
      </c>
      <c r="Z1342" s="13">
        <f>IFERROR(VLOOKUP($A1342,Sheet2!$Y$2:$AK$3116,COLUMN(B1341),FALSE),"")</f>
        <v>41697</v>
      </c>
      <c r="AA1342" s="12" t="str">
        <f>IFERROR(VLOOKUP($A1342,Sheet2!$Y$2:$AK$3116,COLUMN(C1341),FALSE),"")</f>
        <v>Chris Todd</v>
      </c>
      <c r="AB1342" s="12" t="str">
        <f>IFERROR(VLOOKUP($A1342,Sheet2!$Y$2:$AK$3116,COLUMN(D1341),FALSE),"")</f>
        <v>https://www.thelineofbestfit.com/author/ctodd</v>
      </c>
      <c r="AC1342" s="12" t="str">
        <f>IFERROR(VLOOKUP($A1342,Sheet2!$Y$2:$AK$3116,COLUMN(E1341),FALSE),"")</f>
        <v>https://www.thelineofbestfit.com/reviews/albums/whomadewho-dreams-147168</v>
      </c>
      <c r="AD1342" s="12" t="str">
        <f>IFERROR(VLOOKUP($A1342,Sheet2!$Y$2:$AK$3116,COLUMN(F1341),FALSE),"")</f>
        <v>WhoMadeWho</v>
      </c>
      <c r="AE1342" s="12" t="str">
        <f>IFERROR(VLOOKUP($A1342,Sheet2!$Y$2:$AK$3116,COLUMN(G1341),FALSE),"")</f>
        <v>https://www.thelineofbestfit.com/artists/whomadewho-108723</v>
      </c>
      <c r="AF1342" s="13">
        <f>IFERROR(VLOOKUP($A1342,Sheet2!$Y$2:$AK$3116,COLUMN(H1341),FALSE),"")</f>
        <v>41701</v>
      </c>
      <c r="AG1342" s="12">
        <f>IFERROR(VLOOKUP($A1342,Sheet2!$Y$2:$AK$3116,COLUMN(I1341),FALSE),"")</f>
        <v>6.5</v>
      </c>
      <c r="AH1342" s="12">
        <f>IFERROR(VLOOKUP($A1342,Sheet2!$Y$2:$AK$3116,COLUMN(J1341),FALSE),"")</f>
        <v>-0.95688088674799787</v>
      </c>
      <c r="AI1342" s="12" t="str">
        <f>IFERROR(VLOOKUP($A1342,Sheet2!$Y$2:$AK$3116,COLUMN(K1341),FALSE),"")</f>
        <v>none</v>
      </c>
      <c r="AJ1342" s="12" t="str">
        <f>IFERROR(VLOOKUP($A1342,Sheet2!$Y$2:$AK$3116,COLUMN(L1341),FALSE),"")</f>
        <v>WhoMadeWho ‚Äì Dreams</v>
      </c>
      <c r="AK1342" s="12" t="str">
        <f>IFERROR(VLOOKUP($A1342,Sheet2!$Y$2:$AK$3116,COLUMN(M1341),FALSE),"")</f>
        <v>none</v>
      </c>
    </row>
    <row r="1343" spans="1:37">
      <c r="A1343" t="s">
        <v>7857</v>
      </c>
      <c r="B1343" s="3" t="s">
        <v>11014</v>
      </c>
      <c r="C1343" t="s">
        <v>9494</v>
      </c>
      <c r="D1343" t="s">
        <v>9495</v>
      </c>
      <c r="E1343" t="s">
        <v>11015</v>
      </c>
      <c r="F1343" t="s">
        <v>11011</v>
      </c>
      <c r="G1343" t="s">
        <v>11012</v>
      </c>
      <c r="H1343" t="s">
        <v>21</v>
      </c>
      <c r="I1343" t="s">
        <v>21</v>
      </c>
      <c r="J1343" t="s">
        <v>21</v>
      </c>
      <c r="K1343" t="s">
        <v>21</v>
      </c>
      <c r="L1343" t="s">
        <v>31</v>
      </c>
      <c r="M1343" t="s">
        <v>32</v>
      </c>
      <c r="N1343" t="s">
        <v>39</v>
      </c>
      <c r="O1343" t="s">
        <v>40</v>
      </c>
      <c r="P1343">
        <v>2006</v>
      </c>
      <c r="Q1343" t="s">
        <v>11013</v>
      </c>
      <c r="R1343" t="s">
        <v>21</v>
      </c>
      <c r="S1343" t="s">
        <v>21</v>
      </c>
      <c r="T1343">
        <v>7.1</v>
      </c>
      <c r="U1343">
        <f>SUM((T1343-6.977778)/1.271306)</f>
        <v>9.6138931146395767E-2</v>
      </c>
      <c r="V1343" t="s">
        <v>21</v>
      </c>
      <c r="W1343" t="s">
        <v>11016</v>
      </c>
      <c r="X1343" t="s">
        <v>11017</v>
      </c>
      <c r="Y1343" s="12" t="str">
        <f>IFERROR(VLOOKUP($A1343,Sheet2!$Y$2:$AK$3116,COLUMN(A1342),FALSE),"")</f>
        <v>Dreams</v>
      </c>
      <c r="Z1343" s="13">
        <f>IFERROR(VLOOKUP($A1343,Sheet2!$Y$2:$AK$3116,COLUMN(B1342),FALSE),"")</f>
        <v>41697</v>
      </c>
      <c r="AA1343" s="12" t="str">
        <f>IFERROR(VLOOKUP($A1343,Sheet2!$Y$2:$AK$3116,COLUMN(C1342),FALSE),"")</f>
        <v>Chris Todd</v>
      </c>
      <c r="AB1343" s="12" t="str">
        <f>IFERROR(VLOOKUP($A1343,Sheet2!$Y$2:$AK$3116,COLUMN(D1342),FALSE),"")</f>
        <v>https://www.thelineofbestfit.com/author/ctodd</v>
      </c>
      <c r="AC1343" s="12" t="str">
        <f>IFERROR(VLOOKUP($A1343,Sheet2!$Y$2:$AK$3116,COLUMN(E1342),FALSE),"")</f>
        <v>https://www.thelineofbestfit.com/reviews/albums/whomadewho-dreams-147168</v>
      </c>
      <c r="AD1343" s="12" t="str">
        <f>IFERROR(VLOOKUP($A1343,Sheet2!$Y$2:$AK$3116,COLUMN(F1342),FALSE),"")</f>
        <v>WhoMadeWho</v>
      </c>
      <c r="AE1343" s="12" t="str">
        <f>IFERROR(VLOOKUP($A1343,Sheet2!$Y$2:$AK$3116,COLUMN(G1342),FALSE),"")</f>
        <v>https://www.thelineofbestfit.com/artists/whomadewho-108723</v>
      </c>
      <c r="AF1343" s="13">
        <f>IFERROR(VLOOKUP($A1343,Sheet2!$Y$2:$AK$3116,COLUMN(H1342),FALSE),"")</f>
        <v>41701</v>
      </c>
      <c r="AG1343" s="12">
        <f>IFERROR(VLOOKUP($A1343,Sheet2!$Y$2:$AK$3116,COLUMN(I1342),FALSE),"")</f>
        <v>6.5</v>
      </c>
      <c r="AH1343" s="12">
        <f>IFERROR(VLOOKUP($A1343,Sheet2!$Y$2:$AK$3116,COLUMN(J1342),FALSE),"")</f>
        <v>-0.95688088674799787</v>
      </c>
      <c r="AI1343" s="12" t="str">
        <f>IFERROR(VLOOKUP($A1343,Sheet2!$Y$2:$AK$3116,COLUMN(K1342),FALSE),"")</f>
        <v>none</v>
      </c>
      <c r="AJ1343" s="12" t="str">
        <f>IFERROR(VLOOKUP($A1343,Sheet2!$Y$2:$AK$3116,COLUMN(L1342),FALSE),"")</f>
        <v>WhoMadeWho ‚Äì Dreams</v>
      </c>
      <c r="AK1343" s="12" t="str">
        <f>IFERROR(VLOOKUP($A1343,Sheet2!$Y$2:$AK$3116,COLUMN(M1342),FALSE),"")</f>
        <v>none</v>
      </c>
    </row>
    <row r="1344" spans="1:37">
      <c r="A1344" t="s">
        <v>7857</v>
      </c>
      <c r="B1344" s="3" t="s">
        <v>11858</v>
      </c>
      <c r="C1344" t="s">
        <v>18</v>
      </c>
      <c r="D1344" t="s">
        <v>18</v>
      </c>
      <c r="E1344" t="s">
        <v>11865</v>
      </c>
      <c r="F1344" t="s">
        <v>11866</v>
      </c>
      <c r="G1344" t="s">
        <v>11867</v>
      </c>
      <c r="H1344" t="s">
        <v>21</v>
      </c>
      <c r="I1344" t="s">
        <v>21</v>
      </c>
      <c r="J1344" t="s">
        <v>21</v>
      </c>
      <c r="K1344" t="s">
        <v>21</v>
      </c>
      <c r="L1344" t="s">
        <v>39</v>
      </c>
      <c r="M1344" t="s">
        <v>40</v>
      </c>
      <c r="N1344" t="s">
        <v>31</v>
      </c>
      <c r="O1344" t="s">
        <v>32</v>
      </c>
      <c r="P1344">
        <v>2014</v>
      </c>
      <c r="Q1344" t="s">
        <v>11868</v>
      </c>
      <c r="R1344" t="s">
        <v>21</v>
      </c>
      <c r="S1344" t="s">
        <v>21</v>
      </c>
      <c r="T1344">
        <v>5.8</v>
      </c>
      <c r="U1344">
        <f>SUM((T1344-6.977778)/1.271306)</f>
        <v>-0.92643155935707056</v>
      </c>
      <c r="V1344" t="s">
        <v>21</v>
      </c>
      <c r="W1344" t="s">
        <v>11869</v>
      </c>
      <c r="X1344" t="s">
        <v>11870</v>
      </c>
      <c r="Y1344" s="12" t="str">
        <f>IFERROR(VLOOKUP($A1344,Sheet2!$Y$2:$AK$3116,COLUMN(A1343),FALSE),"")</f>
        <v>Dreams</v>
      </c>
      <c r="Z1344" s="13">
        <f>IFERROR(VLOOKUP($A1344,Sheet2!$Y$2:$AK$3116,COLUMN(B1343),FALSE),"")</f>
        <v>41697</v>
      </c>
      <c r="AA1344" s="12" t="str">
        <f>IFERROR(VLOOKUP($A1344,Sheet2!$Y$2:$AK$3116,COLUMN(C1343),FALSE),"")</f>
        <v>Chris Todd</v>
      </c>
      <c r="AB1344" s="12" t="str">
        <f>IFERROR(VLOOKUP($A1344,Sheet2!$Y$2:$AK$3116,COLUMN(D1343),FALSE),"")</f>
        <v>https://www.thelineofbestfit.com/author/ctodd</v>
      </c>
      <c r="AC1344" s="12" t="str">
        <f>IFERROR(VLOOKUP($A1344,Sheet2!$Y$2:$AK$3116,COLUMN(E1343),FALSE),"")</f>
        <v>https://www.thelineofbestfit.com/reviews/albums/whomadewho-dreams-147168</v>
      </c>
      <c r="AD1344" s="12" t="str">
        <f>IFERROR(VLOOKUP($A1344,Sheet2!$Y$2:$AK$3116,COLUMN(F1343),FALSE),"")</f>
        <v>WhoMadeWho</v>
      </c>
      <c r="AE1344" s="12" t="str">
        <f>IFERROR(VLOOKUP($A1344,Sheet2!$Y$2:$AK$3116,COLUMN(G1343),FALSE),"")</f>
        <v>https://www.thelineofbestfit.com/artists/whomadewho-108723</v>
      </c>
      <c r="AF1344" s="13">
        <f>IFERROR(VLOOKUP($A1344,Sheet2!$Y$2:$AK$3116,COLUMN(H1343),FALSE),"")</f>
        <v>41701</v>
      </c>
      <c r="AG1344" s="12">
        <f>IFERROR(VLOOKUP($A1344,Sheet2!$Y$2:$AK$3116,COLUMN(I1343),FALSE),"")</f>
        <v>6.5</v>
      </c>
      <c r="AH1344" s="12">
        <f>IFERROR(VLOOKUP($A1344,Sheet2!$Y$2:$AK$3116,COLUMN(J1343),FALSE),"")</f>
        <v>-0.95688088674799787</v>
      </c>
      <c r="AI1344" s="12" t="str">
        <f>IFERROR(VLOOKUP($A1344,Sheet2!$Y$2:$AK$3116,COLUMN(K1343),FALSE),"")</f>
        <v>none</v>
      </c>
      <c r="AJ1344" s="12" t="str">
        <f>IFERROR(VLOOKUP($A1344,Sheet2!$Y$2:$AK$3116,COLUMN(L1343),FALSE),"")</f>
        <v>WhoMadeWho ‚Äì Dreams</v>
      </c>
      <c r="AK1344" s="12" t="str">
        <f>IFERROR(VLOOKUP($A1344,Sheet2!$Y$2:$AK$3116,COLUMN(M1343),FALSE),"")</f>
        <v>none</v>
      </c>
    </row>
    <row r="1345" spans="1:37">
      <c r="A1345" t="s">
        <v>926</v>
      </c>
      <c r="B1345" s="3" t="s">
        <v>451</v>
      </c>
      <c r="C1345" t="s">
        <v>508</v>
      </c>
      <c r="D1345" t="s">
        <v>509</v>
      </c>
      <c r="E1345" t="s">
        <v>927</v>
      </c>
      <c r="F1345" t="s">
        <v>928</v>
      </c>
      <c r="G1345" t="s">
        <v>929</v>
      </c>
      <c r="H1345" t="s">
        <v>21</v>
      </c>
      <c r="I1345" t="s">
        <v>21</v>
      </c>
      <c r="J1345" t="s">
        <v>21</v>
      </c>
      <c r="K1345" t="s">
        <v>21</v>
      </c>
      <c r="L1345" t="s">
        <v>31</v>
      </c>
      <c r="M1345" t="s">
        <v>32</v>
      </c>
      <c r="N1345" t="s">
        <v>21</v>
      </c>
      <c r="O1345" t="s">
        <v>21</v>
      </c>
      <c r="P1345">
        <v>2016</v>
      </c>
      <c r="Q1345" t="s">
        <v>930</v>
      </c>
      <c r="R1345" t="s">
        <v>21</v>
      </c>
      <c r="S1345" t="s">
        <v>21</v>
      </c>
      <c r="T1345">
        <v>6.1</v>
      </c>
      <c r="U1345">
        <f>SUM((T1345-6.977778)/1.271306)</f>
        <v>-0.69045375385627072</v>
      </c>
      <c r="V1345" t="s">
        <v>21</v>
      </c>
      <c r="W1345" t="s">
        <v>931</v>
      </c>
      <c r="X1345" t="s">
        <v>932</v>
      </c>
      <c r="Y1345" s="12" t="str">
        <f>IFERROR(VLOOKUP($A1345,Sheet2!$Y$2:$AK$3116,COLUMN(A1344),FALSE),"")</f>
        <v>Dream World</v>
      </c>
      <c r="Z1345" s="13">
        <f>IFERROR(VLOOKUP($A1345,Sheet2!$Y$2:$AK$3116,COLUMN(B1344),FALSE),"")</f>
        <v>42556</v>
      </c>
      <c r="AA1345" s="12" t="str">
        <f>IFERROR(VLOOKUP($A1345,Sheet2!$Y$2:$AK$3116,COLUMN(C1344),FALSE),"")</f>
        <v>Grant Rindner</v>
      </c>
      <c r="AB1345" s="12" t="str">
        <f>IFERROR(VLOOKUP($A1345,Sheet2!$Y$2:$AK$3116,COLUMN(D1344),FALSE),"")</f>
        <v>https://www.thelineofbestfit.com/author/grindner</v>
      </c>
      <c r="AC1345" s="12" t="str">
        <f>IFERROR(VLOOKUP($A1345,Sheet2!$Y$2:$AK$3116,COLUMN(E1344),FALSE),"")</f>
        <v>https://www.thelineofbestfit.com/reviews/albums/araabmuzik-dream-world</v>
      </c>
      <c r="AD1345" s="12" t="str">
        <f>IFERROR(VLOOKUP($A1345,Sheet2!$Y$2:$AK$3116,COLUMN(F1344),FALSE),"")</f>
        <v>AraabMuzik</v>
      </c>
      <c r="AE1345" s="12" t="str">
        <f>IFERROR(VLOOKUP($A1345,Sheet2!$Y$2:$AK$3116,COLUMN(G1344),FALSE),"")</f>
        <v>https://www.thelineofbestfit.com/artists/araabmuzik-117664</v>
      </c>
      <c r="AF1345" s="13">
        <f>IFERROR(VLOOKUP($A1345,Sheet2!$Y$2:$AK$3116,COLUMN(H1344),FALSE),"")</f>
        <v>42556</v>
      </c>
      <c r="AG1345" s="12">
        <f>IFERROR(VLOOKUP($A1345,Sheet2!$Y$2:$AK$3116,COLUMN(I1344),FALSE),"")</f>
        <v>6</v>
      </c>
      <c r="AH1345" s="12">
        <f>IFERROR(VLOOKUP($A1345,Sheet2!$Y$2:$AK$3116,COLUMN(J1344),FALSE),"")</f>
        <v>-1.4247329032837597</v>
      </c>
      <c r="AI1345" s="12" t="str">
        <f>IFERROR(VLOOKUP($A1345,Sheet2!$Y$2:$AK$3116,COLUMN(K1344),FALSE),"")</f>
        <v>United States</v>
      </c>
      <c r="AJ1345" s="12" t="str">
        <f>IFERROR(VLOOKUP($A1345,Sheet2!$Y$2:$AK$3116,COLUMN(L1344),FALSE),"")</f>
        <v>AraabMuzik makes a leap in to the electronic unknown</v>
      </c>
      <c r="AK1345" s="12" t="str">
        <f>IFERROR(VLOOKUP($A1345,Sheet2!$Y$2:$AK$3116,COLUMN(M1344),FALSE),"")</f>
        <v>‚ÄãAraabMuzik made his name crafting grimey New York beats for the likes of Cam‚ÄôRon, Jadakiss, Busta Rhymes, and A$AP Mob, but on his second LP Dream World, the veteran producer‚Äôs sound is flecked with EDM and trap influences, which is inspired but doesn‚Äôt do much to suit his strenghts.</v>
      </c>
    </row>
    <row r="1346" spans="1:37">
      <c r="A1346" t="s">
        <v>1544</v>
      </c>
      <c r="B1346" s="3" t="s">
        <v>1543</v>
      </c>
      <c r="C1346" t="s">
        <v>421</v>
      </c>
      <c r="D1346" t="s">
        <v>422</v>
      </c>
      <c r="E1346" t="s">
        <v>1545</v>
      </c>
      <c r="F1346" t="s">
        <v>1539</v>
      </c>
      <c r="G1346" t="s">
        <v>1540</v>
      </c>
      <c r="H1346" t="s">
        <v>21</v>
      </c>
      <c r="I1346" t="s">
        <v>21</v>
      </c>
      <c r="J1346" t="s">
        <v>21</v>
      </c>
      <c r="K1346" t="s">
        <v>21</v>
      </c>
      <c r="L1346" t="s">
        <v>39</v>
      </c>
      <c r="M1346" t="s">
        <v>40</v>
      </c>
      <c r="N1346" t="s">
        <v>21</v>
      </c>
      <c r="O1346" t="s">
        <v>21</v>
      </c>
      <c r="P1346">
        <v>2013</v>
      </c>
      <c r="Q1346" t="s">
        <v>124</v>
      </c>
      <c r="R1346" t="s">
        <v>21</v>
      </c>
      <c r="S1346" t="s">
        <v>21</v>
      </c>
      <c r="T1346">
        <v>8.5</v>
      </c>
      <c r="U1346">
        <f>SUM((T1346-6.977778)/1.271306)</f>
        <v>1.1973686901501293</v>
      </c>
      <c r="V1346" t="s">
        <v>73</v>
      </c>
      <c r="W1346" t="s">
        <v>1546</v>
      </c>
      <c r="X1346" t="s">
        <v>1547</v>
      </c>
      <c r="Y1346" s="12" t="str">
        <f>IFERROR(VLOOKUP($A1346,Sheet2!$Y$2:$AK$3116,COLUMN(A1345),FALSE),"")</f>
        <v>Dream River</v>
      </c>
      <c r="Z1346" s="13">
        <f>IFERROR(VLOOKUP($A1346,Sheet2!$Y$2:$AK$3116,COLUMN(B1345),FALSE),"")</f>
        <v>41537</v>
      </c>
      <c r="AA1346" s="12" t="str">
        <f>IFERROR(VLOOKUP($A1346,Sheet2!$Y$2:$AK$3116,COLUMN(C1345),FALSE),"")</f>
        <v>Will Fitzpatrick</v>
      </c>
      <c r="AB1346" s="12" t="str">
        <f>IFERROR(VLOOKUP($A1346,Sheet2!$Y$2:$AK$3116,COLUMN(D1345),FALSE),"")</f>
        <v>https://www.thelineofbestfit.com/author/wfitzpatrick</v>
      </c>
      <c r="AC1346" s="12" t="str">
        <f>IFERROR(VLOOKUP($A1346,Sheet2!$Y$2:$AK$3116,COLUMN(E1345),FALSE),"")</f>
        <v>https://www.thelineofbestfit.com/reviews/albums/bill-callahan-dream-river-136636</v>
      </c>
      <c r="AD1346" s="12" t="str">
        <f>IFERROR(VLOOKUP($A1346,Sheet2!$Y$2:$AK$3116,COLUMN(F1345),FALSE),"")</f>
        <v>Bill Callahan</v>
      </c>
      <c r="AE1346" s="12" t="str">
        <f>IFERROR(VLOOKUP($A1346,Sheet2!$Y$2:$AK$3116,COLUMN(G1345),FALSE),"")</f>
        <v>https://www.thelineofbestfit.com/artists/bill-callahan-103624</v>
      </c>
      <c r="AF1346" s="13" t="str">
        <f>IFERROR(VLOOKUP($A1346,Sheet2!$Y$2:$AK$3116,COLUMN(H1345),FALSE),"")</f>
        <v>none</v>
      </c>
      <c r="AG1346" s="12">
        <f>IFERROR(VLOOKUP($A1346,Sheet2!$Y$2:$AK$3116,COLUMN(I1345),FALSE),"")</f>
        <v>8.5</v>
      </c>
      <c r="AH1346" s="12">
        <f>IFERROR(VLOOKUP($A1346,Sheet2!$Y$2:$AK$3116,COLUMN(J1345),FALSE),"")</f>
        <v>0.91452717939504891</v>
      </c>
      <c r="AI1346" s="12" t="str">
        <f>IFERROR(VLOOKUP($A1346,Sheet2!$Y$2:$AK$3116,COLUMN(K1345),FALSE),"")</f>
        <v>none</v>
      </c>
      <c r="AJ1346" s="12" t="str">
        <f>IFERROR(VLOOKUP($A1346,Sheet2!$Y$2:$AK$3116,COLUMN(L1345),FALSE),"")</f>
        <v>Bill Callahan ‚Äì Dream River</v>
      </c>
      <c r="AK1346" s="12" t="str">
        <f>IFERROR(VLOOKUP($A1346,Sheet2!$Y$2:$AK$3116,COLUMN(M1345),FALSE),"")</f>
        <v>none</v>
      </c>
    </row>
    <row r="1347" spans="1:37">
      <c r="A1347" t="s">
        <v>9809</v>
      </c>
      <c r="B1347" s="3" t="s">
        <v>9808</v>
      </c>
      <c r="C1347" t="s">
        <v>18</v>
      </c>
      <c r="D1347" t="s">
        <v>18</v>
      </c>
      <c r="E1347" t="s">
        <v>9810</v>
      </c>
      <c r="F1347" t="s">
        <v>9811</v>
      </c>
      <c r="G1347" t="s">
        <v>9812</v>
      </c>
      <c r="H1347" t="s">
        <v>21</v>
      </c>
      <c r="I1347" t="s">
        <v>21</v>
      </c>
      <c r="J1347" t="s">
        <v>21</v>
      </c>
      <c r="K1347" t="s">
        <v>21</v>
      </c>
      <c r="L1347" t="s">
        <v>100</v>
      </c>
      <c r="M1347" t="s">
        <v>101</v>
      </c>
      <c r="N1347" t="s">
        <v>39</v>
      </c>
      <c r="O1347" t="s">
        <v>40</v>
      </c>
      <c r="P1347">
        <v>2009</v>
      </c>
      <c r="Q1347" t="s">
        <v>479</v>
      </c>
      <c r="R1347" t="s">
        <v>21</v>
      </c>
      <c r="S1347" t="s">
        <v>21</v>
      </c>
      <c r="T1347">
        <v>8.3000000000000007</v>
      </c>
      <c r="U1347">
        <f>SUM((T1347-6.977778)/1.271306)</f>
        <v>1.0400501531495965</v>
      </c>
      <c r="V1347" t="s">
        <v>73</v>
      </c>
      <c r="W1347" t="s">
        <v>9813</v>
      </c>
      <c r="X1347" t="s">
        <v>9814</v>
      </c>
      <c r="Y1347" s="12" t="str">
        <f>IFERROR(VLOOKUP($A1347,Sheet2!$Y$2:$AK$3116,COLUMN(A1346),FALSE),"")</f>
        <v>Dragonslayer</v>
      </c>
      <c r="Z1347" s="13">
        <f>IFERROR(VLOOKUP($A1347,Sheet2!$Y$2:$AK$3116,COLUMN(B1346),FALSE),"")</f>
        <v>39979</v>
      </c>
      <c r="AA1347" s="12" t="str">
        <f>IFERROR(VLOOKUP($A1347,Sheet2!$Y$2:$AK$3116,COLUMN(C1346),FALSE),"")</f>
        <v>Jude Clarke</v>
      </c>
      <c r="AB1347" s="12" t="str">
        <f>IFERROR(VLOOKUP($A1347,Sheet2!$Y$2:$AK$3116,COLUMN(D1346),FALSE),"")</f>
        <v>https://www.thelineofbestfit.com/author/jude</v>
      </c>
      <c r="AC1347" s="12" t="str">
        <f>IFERROR(VLOOKUP($A1347,Sheet2!$Y$2:$AK$3116,COLUMN(E1346),FALSE),"")</f>
        <v>https://www.thelineofbestfit.com/reviews/albums/sunset-rubdown-dragonslayer-16729</v>
      </c>
      <c r="AD1347" s="12" t="str">
        <f>IFERROR(VLOOKUP($A1347,Sheet2!$Y$2:$AK$3116,COLUMN(F1346),FALSE),"")</f>
        <v>Jagjaguwar</v>
      </c>
      <c r="AE1347" s="12" t="str">
        <f>IFERROR(VLOOKUP($A1347,Sheet2!$Y$2:$AK$3116,COLUMN(G1346),FALSE),"")</f>
        <v>none</v>
      </c>
      <c r="AF1347" s="13" t="str">
        <f>IFERROR(VLOOKUP($A1347,Sheet2!$Y$2:$AK$3116,COLUMN(H1346),FALSE),"")</f>
        <v>none</v>
      </c>
      <c r="AG1347" s="12">
        <f>IFERROR(VLOOKUP($A1347,Sheet2!$Y$2:$AK$3116,COLUMN(I1346),FALSE),"")</f>
        <v>6.5</v>
      </c>
      <c r="AH1347" s="12">
        <f>IFERROR(VLOOKUP($A1347,Sheet2!$Y$2:$AK$3116,COLUMN(J1346),FALSE),"")</f>
        <v>-0.95688088674799787</v>
      </c>
      <c r="AI1347" s="12" t="str">
        <f>IFERROR(VLOOKUP($A1347,Sheet2!$Y$2:$AK$3116,COLUMN(K1346),FALSE),"")</f>
        <v>none</v>
      </c>
      <c r="AJ1347" s="12" t="str">
        <f>IFERROR(VLOOKUP($A1347,Sheet2!$Y$2:$AK$3116,COLUMN(L1346),FALSE),"")</f>
        <v>Sunset Rubdown ‚Äì Dragonslayer</v>
      </c>
      <c r="AK1347" s="12" t="str">
        <f>IFERROR(VLOOKUP($A1347,Sheet2!$Y$2:$AK$3116,COLUMN(M1346),FALSE),"")</f>
        <v>none</v>
      </c>
    </row>
    <row r="1348" spans="1:37">
      <c r="A1348" t="s">
        <v>11439</v>
      </c>
      <c r="B1348" s="3" t="s">
        <v>11438</v>
      </c>
      <c r="C1348" t="s">
        <v>33</v>
      </c>
      <c r="D1348" t="s">
        <v>34</v>
      </c>
      <c r="E1348" t="s">
        <v>11440</v>
      </c>
      <c r="F1348" t="s">
        <v>11441</v>
      </c>
      <c r="G1348" t="s">
        <v>11442</v>
      </c>
      <c r="H1348" t="s">
        <v>21</v>
      </c>
      <c r="I1348" t="s">
        <v>21</v>
      </c>
      <c r="J1348" t="s">
        <v>21</v>
      </c>
      <c r="K1348" t="s">
        <v>21</v>
      </c>
      <c r="L1348" t="s">
        <v>39</v>
      </c>
      <c r="M1348" t="s">
        <v>40</v>
      </c>
      <c r="N1348" t="s">
        <v>21</v>
      </c>
      <c r="O1348" t="s">
        <v>21</v>
      </c>
      <c r="P1348">
        <v>2016</v>
      </c>
      <c r="Q1348" t="s">
        <v>4126</v>
      </c>
      <c r="R1348" t="s">
        <v>21</v>
      </c>
      <c r="S1348" t="s">
        <v>21</v>
      </c>
      <c r="T1348">
        <v>7.2</v>
      </c>
      <c r="U1348">
        <f>SUM((T1348-6.977778)/1.271306)</f>
        <v>0.17479819964666285</v>
      </c>
      <c r="V1348" t="s">
        <v>21</v>
      </c>
      <c r="W1348" t="s">
        <v>11443</v>
      </c>
      <c r="X1348" t="s">
        <v>11444</v>
      </c>
      <c r="Y1348" s="12" t="str">
        <f>IFERROR(VLOOKUP($A1348,Sheet2!$Y$2:$AK$3116,COLUMN(A1347),FALSE),"")</f>
        <v>Down in Heaven</v>
      </c>
      <c r="Z1348" s="13">
        <f>IFERROR(VLOOKUP($A1348,Sheet2!$Y$2:$AK$3116,COLUMN(B1347),FALSE),"")</f>
        <v>42500</v>
      </c>
      <c r="AA1348" s="12" t="str">
        <f>IFERROR(VLOOKUP($A1348,Sheet2!$Y$2:$AK$3116,COLUMN(C1347),FALSE),"")</f>
        <v>Grant Rindner</v>
      </c>
      <c r="AB1348" s="12" t="str">
        <f>IFERROR(VLOOKUP($A1348,Sheet2!$Y$2:$AK$3116,COLUMN(D1347),FALSE),"")</f>
        <v>https://www.thelineofbestfit.com/author/grindner</v>
      </c>
      <c r="AC1348" s="12" t="str">
        <f>IFERROR(VLOOKUP($A1348,Sheet2!$Y$2:$AK$3116,COLUMN(E1347),FALSE),"")</f>
        <v>https://www.thelineofbestfit.com/reviews/albums/twin-peaks-down-in-heaven</v>
      </c>
      <c r="AD1348" s="12" t="str">
        <f>IFERROR(VLOOKUP($A1348,Sheet2!$Y$2:$AK$3116,COLUMN(F1347),FALSE),"")</f>
        <v>Twin Peaks</v>
      </c>
      <c r="AE1348" s="12" t="str">
        <f>IFERROR(VLOOKUP($A1348,Sheet2!$Y$2:$AK$3116,COLUMN(G1347),FALSE),"")</f>
        <v>https://www.thelineofbestfit.com/artists/twin-peaks</v>
      </c>
      <c r="AF1348" s="13">
        <f>IFERROR(VLOOKUP($A1348,Sheet2!$Y$2:$AK$3116,COLUMN(H1347),FALSE),"")</f>
        <v>42503</v>
      </c>
      <c r="AG1348" s="12">
        <f>IFERROR(VLOOKUP($A1348,Sheet2!$Y$2:$AK$3116,COLUMN(I1347),FALSE),"")</f>
        <v>8.5</v>
      </c>
      <c r="AH1348" s="12">
        <f>IFERROR(VLOOKUP($A1348,Sheet2!$Y$2:$AK$3116,COLUMN(J1347),FALSE),"")</f>
        <v>0.91452717939504891</v>
      </c>
      <c r="AI1348" s="12" t="str">
        <f>IFERROR(VLOOKUP($A1348,Sheet2!$Y$2:$AK$3116,COLUMN(K1347),FALSE),"")</f>
        <v>United States</v>
      </c>
      <c r="AJ1348" s="12" t="str">
        <f>IFERROR(VLOOKUP($A1348,Sheet2!$Y$2:$AK$3116,COLUMN(L1347),FALSE),"")</f>
        <v>Twin Peaks leap from local legends to universal darlings</v>
      </c>
      <c r="AK1348" s="12" t="str">
        <f>IFERROR(VLOOKUP($A1348,Sheet2!$Y$2:$AK$3116,COLUMN(M1347),FALSE),"")</f>
        <v xml:space="preserve">Few young bands have a hold on their city like Twin Peaks does with Chicago. Two summers ago, I watched them turn a local record store into an underground punk club during an in-store performance, with stacks of vinyl shaking and people of all ages screaming the words to their sophomore LP Wild Onion. </v>
      </c>
    </row>
    <row r="1349" spans="1:37">
      <c r="A1349" t="s">
        <v>10013</v>
      </c>
      <c r="B1349" s="3" t="s">
        <v>10010</v>
      </c>
      <c r="C1349" t="s">
        <v>18</v>
      </c>
      <c r="D1349" t="s">
        <v>18</v>
      </c>
      <c r="E1349" t="s">
        <v>10014</v>
      </c>
      <c r="F1349" t="s">
        <v>10011</v>
      </c>
      <c r="G1349" t="s">
        <v>10012</v>
      </c>
      <c r="H1349" t="s">
        <v>21</v>
      </c>
      <c r="I1349" t="s">
        <v>21</v>
      </c>
      <c r="J1349" t="s">
        <v>21</v>
      </c>
      <c r="K1349" t="s">
        <v>21</v>
      </c>
      <c r="L1349" t="s">
        <v>39</v>
      </c>
      <c r="M1349" t="s">
        <v>40</v>
      </c>
      <c r="N1349" t="s">
        <v>21</v>
      </c>
      <c r="O1349" t="s">
        <v>21</v>
      </c>
      <c r="P1349">
        <v>2013</v>
      </c>
      <c r="Q1349" t="s">
        <v>147</v>
      </c>
      <c r="R1349" t="s">
        <v>21</v>
      </c>
      <c r="S1349" t="s">
        <v>21</v>
      </c>
      <c r="T1349">
        <v>6.9</v>
      </c>
      <c r="U1349">
        <f>SUM((T1349-6.977778)/1.271306)</f>
        <v>-6.1179605854136968E-2</v>
      </c>
      <c r="V1349" t="s">
        <v>21</v>
      </c>
      <c r="W1349" t="s">
        <v>10015</v>
      </c>
      <c r="X1349" t="s">
        <v>10016</v>
      </c>
      <c r="Y1349" s="12" t="str">
        <f>IFERROR(VLOOKUP($A1349,Sheet2!$Y$2:$AK$3116,COLUMN(A1348),FALSE),"")</f>
        <v>Dormarion</v>
      </c>
      <c r="Z1349" s="13">
        <f>IFERROR(VLOOKUP($A1349,Sheet2!$Y$2:$AK$3116,COLUMN(B1348),FALSE),"")</f>
        <v>41362</v>
      </c>
      <c r="AA1349" s="12" t="str">
        <f>IFERROR(VLOOKUP($A1349,Sheet2!$Y$2:$AK$3116,COLUMN(C1348),FALSE),"")</f>
        <v>Joe Goggins</v>
      </c>
      <c r="AB1349" s="12" t="str">
        <f>IFERROR(VLOOKUP($A1349,Sheet2!$Y$2:$AK$3116,COLUMN(D1348),FALSE),"")</f>
        <v>https://www.thelineofbestfit.com/author/jgoggins</v>
      </c>
      <c r="AC1349" s="12" t="str">
        <f>IFERROR(VLOOKUP($A1349,Sheet2!$Y$2:$AK$3116,COLUMN(E1348),FALSE),"")</f>
        <v>https://www.thelineofbestfit.com/reviews/albums/telekinesis-dormarion-121502</v>
      </c>
      <c r="AD1349" s="12" t="str">
        <f>IFERROR(VLOOKUP($A1349,Sheet2!$Y$2:$AK$3116,COLUMN(F1348),FALSE),"")</f>
        <v>Telekinesis</v>
      </c>
      <c r="AE1349" s="12" t="str">
        <f>IFERROR(VLOOKUP($A1349,Sheet2!$Y$2:$AK$3116,COLUMN(G1348),FALSE),"")</f>
        <v>https://www.thelineofbestfit.com/artists/telekinesis-107754</v>
      </c>
      <c r="AF1349" s="13" t="str">
        <f>IFERROR(VLOOKUP($A1349,Sheet2!$Y$2:$AK$3116,COLUMN(H1348),FALSE),"")</f>
        <v>none</v>
      </c>
      <c r="AG1349" s="12">
        <f>IFERROR(VLOOKUP($A1349,Sheet2!$Y$2:$AK$3116,COLUMN(I1348),FALSE),"")</f>
        <v>7</v>
      </c>
      <c r="AH1349" s="12">
        <f>IFERROR(VLOOKUP($A1349,Sheet2!$Y$2:$AK$3116,COLUMN(J1348),FALSE),"")</f>
        <v>-0.48902887021223618</v>
      </c>
      <c r="AI1349" s="12" t="str">
        <f>IFERROR(VLOOKUP($A1349,Sheet2!$Y$2:$AK$3116,COLUMN(K1348),FALSE),"")</f>
        <v>none</v>
      </c>
      <c r="AJ1349" s="12" t="str">
        <f>IFERROR(VLOOKUP($A1349,Sheet2!$Y$2:$AK$3116,COLUMN(L1348),FALSE),"")</f>
        <v>Telekinesis ‚Äì Dormarion</v>
      </c>
      <c r="AK1349" s="12" t="str">
        <f>IFERROR(VLOOKUP($A1349,Sheet2!$Y$2:$AK$3116,COLUMN(M1348),FALSE),"")</f>
        <v>none</v>
      </c>
    </row>
    <row r="1350" spans="1:37">
      <c r="A1350" t="s">
        <v>9623</v>
      </c>
      <c r="B1350" s="3" t="s">
        <v>8698</v>
      </c>
      <c r="C1350" t="s">
        <v>133</v>
      </c>
      <c r="D1350" t="s">
        <v>134</v>
      </c>
      <c r="E1350" t="s">
        <v>9624</v>
      </c>
      <c r="F1350" t="s">
        <v>9625</v>
      </c>
      <c r="G1350" t="s">
        <v>9626</v>
      </c>
      <c r="H1350" t="s">
        <v>21</v>
      </c>
      <c r="I1350" t="s">
        <v>21</v>
      </c>
      <c r="J1350" t="s">
        <v>21</v>
      </c>
      <c r="K1350" t="s">
        <v>21</v>
      </c>
      <c r="L1350" t="s">
        <v>39</v>
      </c>
      <c r="M1350" t="s">
        <v>40</v>
      </c>
      <c r="N1350" t="s">
        <v>21</v>
      </c>
      <c r="O1350" t="s">
        <v>21</v>
      </c>
      <c r="P1350">
        <v>2017</v>
      </c>
      <c r="Q1350" t="s">
        <v>9627</v>
      </c>
      <c r="R1350" t="s">
        <v>9628</v>
      </c>
      <c r="S1350" t="s">
        <v>72</v>
      </c>
      <c r="T1350">
        <v>6.4</v>
      </c>
      <c r="U1350">
        <f>SUM((T1350-6.977778)/1.271306)</f>
        <v>-0.45447594835547023</v>
      </c>
      <c r="V1350" t="s">
        <v>21</v>
      </c>
      <c r="W1350" t="s">
        <v>9629</v>
      </c>
      <c r="X1350" t="s">
        <v>9630</v>
      </c>
      <c r="Y1350" s="12" t="str">
        <f>IFERROR(VLOOKUP($A1350,Sheet2!$Y$2:$AK$3116,COLUMN(A1349),FALSE),"")</f>
        <v>Doris and the Daggers</v>
      </c>
      <c r="Z1350" s="13">
        <f>IFERROR(VLOOKUP($A1350,Sheet2!$Y$2:$AK$3116,COLUMN(B1349),FALSE),"")</f>
        <v>42822</v>
      </c>
      <c r="AA1350" s="12" t="str">
        <f>IFERROR(VLOOKUP($A1350,Sheet2!$Y$2:$AK$3116,COLUMN(C1349),FALSE),"")</f>
        <v>Ian King</v>
      </c>
      <c r="AB1350" s="12" t="str">
        <f>IFERROR(VLOOKUP($A1350,Sheet2!$Y$2:$AK$3116,COLUMN(D1349),FALSE),"")</f>
        <v>https://www.thelineofbestfit.com/author/iking</v>
      </c>
      <c r="AC1350" s="12" t="str">
        <f>IFERROR(VLOOKUP($A1350,Sheet2!$Y$2:$AK$3116,COLUMN(E1349),FALSE),"")</f>
        <v>https://www.thelineofbestfit.com/reviews/albums/spiral-stairs-doris-and-the-daggers</v>
      </c>
      <c r="AD1350" s="12" t="str">
        <f>IFERROR(VLOOKUP($A1350,Sheet2!$Y$2:$AK$3116,COLUMN(F1349),FALSE),"")</f>
        <v>Spiral Stairs</v>
      </c>
      <c r="AE1350" s="12" t="str">
        <f>IFERROR(VLOOKUP($A1350,Sheet2!$Y$2:$AK$3116,COLUMN(G1349),FALSE),"")</f>
        <v>https://www.thelineofbestfit.com/artists/spiral-stairs-107534</v>
      </c>
      <c r="AF1350" s="13">
        <f>IFERROR(VLOOKUP($A1350,Sheet2!$Y$2:$AK$3116,COLUMN(H1349),FALSE),"")</f>
        <v>42818</v>
      </c>
      <c r="AG1350" s="12">
        <f>IFERROR(VLOOKUP($A1350,Sheet2!$Y$2:$AK$3116,COLUMN(I1349),FALSE),"")</f>
        <v>7.5</v>
      </c>
      <c r="AH1350" s="12">
        <f>IFERROR(VLOOKUP($A1350,Sheet2!$Y$2:$AK$3116,COLUMN(J1349),FALSE),"")</f>
        <v>-2.1176853676474497E-2</v>
      </c>
      <c r="AI1350" s="12" t="str">
        <f>IFERROR(VLOOKUP($A1350,Sheet2!$Y$2:$AK$3116,COLUMN(K1349),FALSE),"")</f>
        <v>United States</v>
      </c>
      <c r="AJ1350" s="12" t="str">
        <f>IFERROR(VLOOKUP($A1350,Sheet2!$Y$2:$AK$3116,COLUMN(L1349),FALSE),"")</f>
        <v>Spiral Stairs dances away the pain on Doris and the Daggers</v>
      </c>
      <c r="AK1350" s="12" t="str">
        <f>IFERROR(VLOOKUP($A1350,Sheet2!$Y$2:$AK$3116,COLUMN(M1349),FALSE),"")</f>
        <v>Scott Kannberg‚Äôs natural commitment to not forcing music into existence is admirable. After promotional momentum for his first album as Spiral Stairs was sidetracked by Pavement‚Äôs reunion run in 2010, life continued to get in the way, but it has also surely made Doris and the Daggers richer for it.</v>
      </c>
    </row>
    <row r="1351" spans="1:37">
      <c r="A1351" t="s">
        <v>10323</v>
      </c>
      <c r="B1351" s="3" t="s">
        <v>9685</v>
      </c>
      <c r="C1351" t="s">
        <v>219</v>
      </c>
      <c r="D1351" t="s">
        <v>220</v>
      </c>
      <c r="E1351" t="s">
        <v>10324</v>
      </c>
      <c r="F1351" t="s">
        <v>10325</v>
      </c>
      <c r="G1351" t="s">
        <v>10326</v>
      </c>
      <c r="H1351" t="s">
        <v>21</v>
      </c>
      <c r="I1351" t="s">
        <v>21</v>
      </c>
      <c r="J1351" t="s">
        <v>21</v>
      </c>
      <c r="K1351" t="s">
        <v>21</v>
      </c>
      <c r="L1351" t="s">
        <v>39</v>
      </c>
      <c r="M1351" t="s">
        <v>40</v>
      </c>
      <c r="N1351" t="s">
        <v>31</v>
      </c>
      <c r="O1351" t="s">
        <v>32</v>
      </c>
      <c r="P1351">
        <v>2014</v>
      </c>
      <c r="Q1351" t="s">
        <v>2744</v>
      </c>
      <c r="R1351" t="s">
        <v>21</v>
      </c>
      <c r="S1351" t="s">
        <v>21</v>
      </c>
      <c r="T1351">
        <v>6.1</v>
      </c>
      <c r="U1351">
        <f>SUM((T1351-6.977778)/1.271306)</f>
        <v>-0.69045375385627072</v>
      </c>
      <c r="V1351" t="s">
        <v>21</v>
      </c>
      <c r="W1351" t="s">
        <v>10327</v>
      </c>
      <c r="X1351" t="s">
        <v>10328</v>
      </c>
      <c r="Y1351" s="12" t="str">
        <f>IFERROR(VLOOKUP($A1351,Sheet2!$Y$2:$AK$3116,COLUMN(A1350),FALSE),"")</f>
        <v>Doom Abuse</v>
      </c>
      <c r="Z1351" s="13">
        <f>IFERROR(VLOOKUP($A1351,Sheet2!$Y$2:$AK$3116,COLUMN(B1350),FALSE),"")</f>
        <v>41750</v>
      </c>
      <c r="AA1351" s="12" t="str">
        <f>IFERROR(VLOOKUP($A1351,Sheet2!$Y$2:$AK$3116,COLUMN(C1350),FALSE),"")</f>
        <v>Chad Jewett</v>
      </c>
      <c r="AB1351" s="12" t="str">
        <f>IFERROR(VLOOKUP($A1351,Sheet2!$Y$2:$AK$3116,COLUMN(D1350),FALSE),"")</f>
        <v>https://www.thelineofbestfit.com/author/cjewett</v>
      </c>
      <c r="AC1351" s="12" t="str">
        <f>IFERROR(VLOOKUP($A1351,Sheet2!$Y$2:$AK$3116,COLUMN(E1350),FALSE),"")</f>
        <v>https://www.thelineofbestfit.com/reviews/albums/the-faint-idoom-abuse-i</v>
      </c>
      <c r="AD1351" s="12" t="str">
        <f>IFERROR(VLOOKUP($A1351,Sheet2!$Y$2:$AK$3116,COLUMN(F1350),FALSE),"")</f>
        <v>The Faint</v>
      </c>
      <c r="AE1351" s="12" t="str">
        <f>IFERROR(VLOOKUP($A1351,Sheet2!$Y$2:$AK$3116,COLUMN(G1350),FALSE),"")</f>
        <v>https://www.thelineofbestfit.com/artists/the-faint</v>
      </c>
      <c r="AF1351" s="13">
        <f>IFERROR(VLOOKUP($A1351,Sheet2!$Y$2:$AK$3116,COLUMN(H1350),FALSE),"")</f>
        <v>41757</v>
      </c>
      <c r="AG1351" s="12">
        <f>IFERROR(VLOOKUP($A1351,Sheet2!$Y$2:$AK$3116,COLUMN(I1350),FALSE),"")</f>
        <v>9</v>
      </c>
      <c r="AH1351" s="12">
        <f>IFERROR(VLOOKUP($A1351,Sheet2!$Y$2:$AK$3116,COLUMN(J1350),FALSE),"")</f>
        <v>1.3823791959308105</v>
      </c>
      <c r="AI1351" s="12" t="str">
        <f>IFERROR(VLOOKUP($A1351,Sheet2!$Y$2:$AK$3116,COLUMN(K1350),FALSE),"")</f>
        <v>United States</v>
      </c>
      <c r="AJ1351" s="12" t="str">
        <f>IFERROR(VLOOKUP($A1351,Sheet2!$Y$2:$AK$3116,COLUMN(L1350),FALSE),"")</f>
        <v>The Faint - Doom Abuse</v>
      </c>
      <c r="AK1351" s="12" t="str">
        <f>IFERROR(VLOOKUP($A1351,Sheet2!$Y$2:$AK$3116,COLUMN(M1350),FALSE),"")</f>
        <v xml:space="preserve">2013‚Äôs best punk album wasn‚Äôt defined by slashing guitars or hyperactive drums; the best punk record of 2013 was brought to you by the electronic nightmare modernism of Kanye West. Sharpening, melting, and warping craped-up keyboards and cyborg drum machines until they howled like an expressionist reboot of Suicide, Yeezus managed to be last year‚Äôs most breathless, vitriolic, and urgent album by capturing the maelstrom angst of punk without the crutch of its stereotyped trappings. And the more I listened to it, the more I found myself hoping Yeezus wasn‚Äôt simply a seismic event, but was also the start of an epoch. </v>
      </c>
    </row>
    <row r="1352" spans="1:37">
      <c r="A1352" t="s">
        <v>6644</v>
      </c>
      <c r="B1352" s="3" t="s">
        <v>6637</v>
      </c>
      <c r="C1352" t="s">
        <v>401</v>
      </c>
      <c r="D1352" t="s">
        <v>402</v>
      </c>
      <c r="E1352" t="s">
        <v>6645</v>
      </c>
      <c r="F1352" t="s">
        <v>6638</v>
      </c>
      <c r="G1352" t="s">
        <v>6639</v>
      </c>
      <c r="H1352" t="s">
        <v>21</v>
      </c>
      <c r="I1352" t="s">
        <v>21</v>
      </c>
      <c r="J1352" t="s">
        <v>21</v>
      </c>
      <c r="K1352" t="s">
        <v>21</v>
      </c>
      <c r="L1352" t="s">
        <v>39</v>
      </c>
      <c r="M1352" t="s">
        <v>40</v>
      </c>
      <c r="N1352" t="s">
        <v>21</v>
      </c>
      <c r="O1352" t="s">
        <v>21</v>
      </c>
      <c r="P1352">
        <v>2012</v>
      </c>
      <c r="Q1352" t="s">
        <v>147</v>
      </c>
      <c r="R1352" t="s">
        <v>21</v>
      </c>
      <c r="S1352" t="s">
        <v>21</v>
      </c>
      <c r="T1352">
        <v>7.4</v>
      </c>
      <c r="U1352">
        <f>SUM((T1352-6.977778)/1.271306)</f>
        <v>0.33211673664719626</v>
      </c>
      <c r="V1352" t="s">
        <v>21</v>
      </c>
      <c r="W1352" t="s">
        <v>6646</v>
      </c>
      <c r="X1352" t="s">
        <v>6647</v>
      </c>
      <c r="Y1352" s="12" t="str">
        <f>IFERROR(VLOOKUP($A1352,Sheet2!$Y$2:$AK$3116,COLUMN(A1351),FALSE),"")</f>
        <v>Don't Be A Stranger</v>
      </c>
      <c r="Z1352" s="13">
        <f>IFERROR(VLOOKUP($A1352,Sheet2!$Y$2:$AK$3116,COLUMN(B1351),FALSE),"")</f>
        <v>41187</v>
      </c>
      <c r="AA1352" s="12" t="str">
        <f>IFERROR(VLOOKUP($A1352,Sheet2!$Y$2:$AK$3116,COLUMN(C1351),FALSE),"")</f>
        <v>Janne Oinonen</v>
      </c>
      <c r="AB1352" s="12" t="str">
        <f>IFERROR(VLOOKUP($A1352,Sheet2!$Y$2:$AK$3116,COLUMN(D1351),FALSE),"")</f>
        <v>https://www.thelineofbestfit.com/author/JOinonen</v>
      </c>
      <c r="AC1352" s="12" t="str">
        <f>IFERROR(VLOOKUP($A1352,Sheet2!$Y$2:$AK$3116,COLUMN(E1351),FALSE),"")</f>
        <v>https://www.thelineofbestfit.com/reviews/albums/mark-eitzel-dont-be-a-stranger-110891</v>
      </c>
      <c r="AD1352" s="12" t="str">
        <f>IFERROR(VLOOKUP($A1352,Sheet2!$Y$2:$AK$3116,COLUMN(F1351),FALSE),"")</f>
        <v>Mark Eitzel</v>
      </c>
      <c r="AE1352" s="12" t="str">
        <f>IFERROR(VLOOKUP($A1352,Sheet2!$Y$2:$AK$3116,COLUMN(G1351),FALSE),"")</f>
        <v>https://www.thelineofbestfit.com/artists/mark-eitzel-111058</v>
      </c>
      <c r="AF1352" s="13" t="str">
        <f>IFERROR(VLOOKUP($A1352,Sheet2!$Y$2:$AK$3116,COLUMN(H1351),FALSE),"")</f>
        <v>none</v>
      </c>
      <c r="AG1352" s="12">
        <f>IFERROR(VLOOKUP($A1352,Sheet2!$Y$2:$AK$3116,COLUMN(I1351),FALSE),"")</f>
        <v>8</v>
      </c>
      <c r="AH1352" s="12">
        <f>IFERROR(VLOOKUP($A1352,Sheet2!$Y$2:$AK$3116,COLUMN(J1351),FALSE),"")</f>
        <v>0.44667516285928721</v>
      </c>
      <c r="AI1352" s="12" t="str">
        <f>IFERROR(VLOOKUP($A1352,Sheet2!$Y$2:$AK$3116,COLUMN(K1351),FALSE),"")</f>
        <v>none</v>
      </c>
      <c r="AJ1352" s="12" t="str">
        <f>IFERROR(VLOOKUP($A1352,Sheet2!$Y$2:$AK$3116,COLUMN(L1351),FALSE),"")</f>
        <v>Mark Eitzel ‚Äì Don‚Äôt Be A Stranger</v>
      </c>
      <c r="AK1352" s="12" t="str">
        <f>IFERROR(VLOOKUP($A1352,Sheet2!$Y$2:$AK$3116,COLUMN(M1351),FALSE),"")</f>
        <v>none</v>
      </c>
    </row>
    <row r="1353" spans="1:37">
      <c r="A1353" t="s">
        <v>6644</v>
      </c>
      <c r="B1353" s="3" t="s">
        <v>10637</v>
      </c>
      <c r="C1353" t="s">
        <v>2065</v>
      </c>
      <c r="D1353" t="s">
        <v>2066</v>
      </c>
      <c r="E1353" t="s">
        <v>10640</v>
      </c>
      <c r="F1353" t="s">
        <v>10638</v>
      </c>
      <c r="G1353" t="s">
        <v>10639</v>
      </c>
      <c r="H1353" t="s">
        <v>21</v>
      </c>
      <c r="I1353" t="s">
        <v>21</v>
      </c>
      <c r="J1353" t="s">
        <v>21</v>
      </c>
      <c r="K1353" t="s">
        <v>21</v>
      </c>
      <c r="L1353" t="s">
        <v>39</v>
      </c>
      <c r="M1353" t="s">
        <v>40</v>
      </c>
      <c r="N1353" t="s">
        <v>21</v>
      </c>
      <c r="O1353" t="s">
        <v>21</v>
      </c>
      <c r="P1353">
        <v>2008</v>
      </c>
      <c r="Q1353" t="s">
        <v>1019</v>
      </c>
      <c r="R1353" t="s">
        <v>21</v>
      </c>
      <c r="S1353" t="s">
        <v>21</v>
      </c>
      <c r="T1353">
        <v>6.8</v>
      </c>
      <c r="U1353">
        <f>SUM((T1353-6.977778)/1.271306)</f>
        <v>-0.13983887435440404</v>
      </c>
      <c r="V1353" t="s">
        <v>21</v>
      </c>
      <c r="W1353" t="s">
        <v>10641</v>
      </c>
      <c r="X1353" t="s">
        <v>10642</v>
      </c>
      <c r="Y1353" s="12" t="str">
        <f>IFERROR(VLOOKUP($A1353,Sheet2!$Y$2:$AK$3116,COLUMN(A1352),FALSE),"")</f>
        <v>Don't Be A Stranger</v>
      </c>
      <c r="Z1353" s="13">
        <f>IFERROR(VLOOKUP($A1353,Sheet2!$Y$2:$AK$3116,COLUMN(B1352),FALSE),"")</f>
        <v>41187</v>
      </c>
      <c r="AA1353" s="12" t="str">
        <f>IFERROR(VLOOKUP($A1353,Sheet2!$Y$2:$AK$3116,COLUMN(C1352),FALSE),"")</f>
        <v>Janne Oinonen</v>
      </c>
      <c r="AB1353" s="12" t="str">
        <f>IFERROR(VLOOKUP($A1353,Sheet2!$Y$2:$AK$3116,COLUMN(D1352),FALSE),"")</f>
        <v>https://www.thelineofbestfit.com/author/JOinonen</v>
      </c>
      <c r="AC1353" s="12" t="str">
        <f>IFERROR(VLOOKUP($A1353,Sheet2!$Y$2:$AK$3116,COLUMN(E1352),FALSE),"")</f>
        <v>https://www.thelineofbestfit.com/reviews/albums/mark-eitzel-dont-be-a-stranger-110891</v>
      </c>
      <c r="AD1353" s="12" t="str">
        <f>IFERROR(VLOOKUP($A1353,Sheet2!$Y$2:$AK$3116,COLUMN(F1352),FALSE),"")</f>
        <v>Mark Eitzel</v>
      </c>
      <c r="AE1353" s="12" t="str">
        <f>IFERROR(VLOOKUP($A1353,Sheet2!$Y$2:$AK$3116,COLUMN(G1352),FALSE),"")</f>
        <v>https://www.thelineofbestfit.com/artists/mark-eitzel-111058</v>
      </c>
      <c r="AF1353" s="13" t="str">
        <f>IFERROR(VLOOKUP($A1353,Sheet2!$Y$2:$AK$3116,COLUMN(H1352),FALSE),"")</f>
        <v>none</v>
      </c>
      <c r="AG1353" s="12">
        <f>IFERROR(VLOOKUP($A1353,Sheet2!$Y$2:$AK$3116,COLUMN(I1352),FALSE),"")</f>
        <v>8</v>
      </c>
      <c r="AH1353" s="12">
        <f>IFERROR(VLOOKUP($A1353,Sheet2!$Y$2:$AK$3116,COLUMN(J1352),FALSE),"")</f>
        <v>0.44667516285928721</v>
      </c>
      <c r="AI1353" s="12" t="str">
        <f>IFERROR(VLOOKUP($A1353,Sheet2!$Y$2:$AK$3116,COLUMN(K1352),FALSE),"")</f>
        <v>none</v>
      </c>
      <c r="AJ1353" s="12" t="str">
        <f>IFERROR(VLOOKUP($A1353,Sheet2!$Y$2:$AK$3116,COLUMN(L1352),FALSE),"")</f>
        <v>Mark Eitzel ‚Äì Don‚Äôt Be A Stranger</v>
      </c>
      <c r="AK1353" s="12" t="str">
        <f>IFERROR(VLOOKUP($A1353,Sheet2!$Y$2:$AK$3116,COLUMN(M1352),FALSE),"")</f>
        <v>none</v>
      </c>
    </row>
    <row r="1354" spans="1:37">
      <c r="A1354" t="s">
        <v>10077</v>
      </c>
      <c r="B1354" s="3" t="s">
        <v>10070</v>
      </c>
      <c r="C1354" t="s">
        <v>18</v>
      </c>
      <c r="D1354" t="s">
        <v>18</v>
      </c>
      <c r="E1354" t="s">
        <v>10078</v>
      </c>
      <c r="F1354" t="s">
        <v>10073</v>
      </c>
      <c r="G1354" t="s">
        <v>10074</v>
      </c>
      <c r="H1354" t="s">
        <v>21</v>
      </c>
      <c r="I1354" t="s">
        <v>21</v>
      </c>
      <c r="J1354" t="s">
        <v>21</v>
      </c>
      <c r="K1354" t="s">
        <v>21</v>
      </c>
      <c r="L1354" t="s">
        <v>39</v>
      </c>
      <c r="M1354" t="s">
        <v>40</v>
      </c>
      <c r="N1354" t="s">
        <v>21</v>
      </c>
      <c r="O1354" t="s">
        <v>21</v>
      </c>
      <c r="P1354">
        <v>2014</v>
      </c>
      <c r="Q1354" t="s">
        <v>203</v>
      </c>
      <c r="R1354" t="s">
        <v>21</v>
      </c>
      <c r="S1354" t="s">
        <v>21</v>
      </c>
      <c r="T1354">
        <v>7.6</v>
      </c>
      <c r="U1354">
        <f>SUM((T1354-6.977778)/1.271306)</f>
        <v>0.48943527364772904</v>
      </c>
      <c r="V1354" t="s">
        <v>21</v>
      </c>
      <c r="W1354" t="s">
        <v>10079</v>
      </c>
      <c r="X1354" t="s">
        <v>10080</v>
      </c>
      <c r="Y1354" s="12" t="str">
        <f>IFERROR(VLOOKUP($A1354,Sheet2!$Y$2:$AK$3116,COLUMN(A1353),FALSE),"")</f>
        <v>Do To The Beast</v>
      </c>
      <c r="Z1354" s="13">
        <f>IFERROR(VLOOKUP($A1354,Sheet2!$Y$2:$AK$3116,COLUMN(B1353),FALSE),"")</f>
        <v>41736</v>
      </c>
      <c r="AA1354" s="12" t="str">
        <f>IFERROR(VLOOKUP($A1354,Sheet2!$Y$2:$AK$3116,COLUMN(C1353),FALSE),"")</f>
        <v>Jon Putnam</v>
      </c>
      <c r="AB1354" s="12" t="str">
        <f>IFERROR(VLOOKUP($A1354,Sheet2!$Y$2:$AK$3116,COLUMN(D1353),FALSE),"")</f>
        <v>https://www.thelineofbestfit.com/author/jputnam</v>
      </c>
      <c r="AC1354" s="12" t="str">
        <f>IFERROR(VLOOKUP($A1354,Sheet2!$Y$2:$AK$3116,COLUMN(E1353),FALSE),"")</f>
        <v>https://www.thelineofbestfit.com/reviews/albums/the-afghan-whigs-do-to-the-beast-149872</v>
      </c>
      <c r="AD1354" s="12" t="str">
        <f>IFERROR(VLOOKUP($A1354,Sheet2!$Y$2:$AK$3116,COLUMN(F1353),FALSE),"")</f>
        <v>The Afghan Whigs</v>
      </c>
      <c r="AE1354" s="12" t="str">
        <f>IFERROR(VLOOKUP($A1354,Sheet2!$Y$2:$AK$3116,COLUMN(G1353),FALSE),"")</f>
        <v>https://www.thelineofbestfit.com/artists/the-afghan-whigs-107783</v>
      </c>
      <c r="AF1354" s="13">
        <f>IFERROR(VLOOKUP($A1354,Sheet2!$Y$2:$AK$3116,COLUMN(H1353),FALSE),"")</f>
        <v>41743</v>
      </c>
      <c r="AG1354" s="12">
        <f>IFERROR(VLOOKUP($A1354,Sheet2!$Y$2:$AK$3116,COLUMN(I1353),FALSE),"")</f>
        <v>9</v>
      </c>
      <c r="AH1354" s="12">
        <f>IFERROR(VLOOKUP($A1354,Sheet2!$Y$2:$AK$3116,COLUMN(J1353),FALSE),"")</f>
        <v>1.3823791959308105</v>
      </c>
      <c r="AI1354" s="12" t="str">
        <f>IFERROR(VLOOKUP($A1354,Sheet2!$Y$2:$AK$3116,COLUMN(K1353),FALSE),"")</f>
        <v>none</v>
      </c>
      <c r="AJ1354" s="12" t="str">
        <f>IFERROR(VLOOKUP($A1354,Sheet2!$Y$2:$AK$3116,COLUMN(L1353),FALSE),"")</f>
        <v>The Afghan Whigs ‚Äì Do To The Beast</v>
      </c>
      <c r="AK1354" s="12" t="str">
        <f>IFERROR(VLOOKUP($A1354,Sheet2!$Y$2:$AK$3116,COLUMN(M1353),FALSE),"")</f>
        <v>none</v>
      </c>
    </row>
    <row r="1355" spans="1:37">
      <c r="A1355" t="s">
        <v>3150</v>
      </c>
      <c r="B1355" s="3" t="s">
        <v>2709</v>
      </c>
      <c r="C1355" t="s">
        <v>1004</v>
      </c>
      <c r="D1355" t="s">
        <v>1005</v>
      </c>
      <c r="E1355" t="s">
        <v>3151</v>
      </c>
      <c r="F1355" t="s">
        <v>3146</v>
      </c>
      <c r="G1355" t="s">
        <v>3147</v>
      </c>
      <c r="H1355" t="s">
        <v>21</v>
      </c>
      <c r="I1355" t="s">
        <v>21</v>
      </c>
      <c r="J1355" t="s">
        <v>21</v>
      </c>
      <c r="K1355" t="s">
        <v>21</v>
      </c>
      <c r="L1355" t="s">
        <v>39</v>
      </c>
      <c r="M1355" t="s">
        <v>40</v>
      </c>
      <c r="N1355" t="s">
        <v>21</v>
      </c>
      <c r="O1355" t="s">
        <v>21</v>
      </c>
      <c r="P1355">
        <v>2012</v>
      </c>
      <c r="Q1355" t="s">
        <v>809</v>
      </c>
      <c r="R1355" t="s">
        <v>21</v>
      </c>
      <c r="S1355" t="s">
        <v>21</v>
      </c>
      <c r="T1355">
        <v>6.6</v>
      </c>
      <c r="U1355">
        <f>SUM((T1355-6.977778)/1.271306)</f>
        <v>-0.29715741135493751</v>
      </c>
      <c r="V1355" t="s">
        <v>21</v>
      </c>
      <c r="W1355" t="s">
        <v>3152</v>
      </c>
      <c r="X1355" t="s">
        <v>3153</v>
      </c>
      <c r="Y1355" s="12" t="str">
        <f>IFERROR(VLOOKUP($A1355,Sheet2!$Y$2:$AK$3116,COLUMN(A1354),FALSE),"")</f>
        <v>Do Things</v>
      </c>
      <c r="Z1355" s="13">
        <f>IFERROR(VLOOKUP($A1355,Sheet2!$Y$2:$AK$3116,COLUMN(B1354),FALSE),"")</f>
        <v>41071</v>
      </c>
      <c r="AA1355" s="12" t="str">
        <f>IFERROR(VLOOKUP($A1355,Sheet2!$Y$2:$AK$3116,COLUMN(C1354),FALSE),"")</f>
        <v>Joseph Richards</v>
      </c>
      <c r="AB1355" s="12" t="str">
        <f>IFERROR(VLOOKUP($A1355,Sheet2!$Y$2:$AK$3116,COLUMN(D1354),FALSE),"")</f>
        <v>https://www.thelineofbestfit.com/author/jrichards</v>
      </c>
      <c r="AC1355" s="12" t="str">
        <f>IFERROR(VLOOKUP($A1355,Sheet2!$Y$2:$AK$3116,COLUMN(E1354),FALSE),"")</f>
        <v>https://www.thelineofbestfit.com/reviews/albums/dent-may-do-things-99081</v>
      </c>
      <c r="AD1355" s="12" t="str">
        <f>IFERROR(VLOOKUP($A1355,Sheet2!$Y$2:$AK$3116,COLUMN(F1354),FALSE),"")</f>
        <v>Dent May</v>
      </c>
      <c r="AE1355" s="12" t="str">
        <f>IFERROR(VLOOKUP($A1355,Sheet2!$Y$2:$AK$3116,COLUMN(G1354),FALSE),"")</f>
        <v>https://www.thelineofbestfit.com/artists/dent-may-104317</v>
      </c>
      <c r="AF1355" s="13" t="str">
        <f>IFERROR(VLOOKUP($A1355,Sheet2!$Y$2:$AK$3116,COLUMN(H1354),FALSE),"")</f>
        <v>none</v>
      </c>
      <c r="AG1355" s="12">
        <f>IFERROR(VLOOKUP($A1355,Sheet2!$Y$2:$AK$3116,COLUMN(I1354),FALSE),"")</f>
        <v>6</v>
      </c>
      <c r="AH1355" s="12">
        <f>IFERROR(VLOOKUP($A1355,Sheet2!$Y$2:$AK$3116,COLUMN(J1354),FALSE),"")</f>
        <v>-1.4247329032837597</v>
      </c>
      <c r="AI1355" s="12" t="str">
        <f>IFERROR(VLOOKUP($A1355,Sheet2!$Y$2:$AK$3116,COLUMN(K1354),FALSE),"")</f>
        <v>none</v>
      </c>
      <c r="AJ1355" s="12" t="str">
        <f>IFERROR(VLOOKUP($A1355,Sheet2!$Y$2:$AK$3116,COLUMN(L1354),FALSE),"")</f>
        <v>Dent May ‚Äì Do Things</v>
      </c>
      <c r="AK1355" s="12" t="str">
        <f>IFERROR(VLOOKUP($A1355,Sheet2!$Y$2:$AK$3116,COLUMN(M1354),FALSE),"")</f>
        <v>none</v>
      </c>
    </row>
    <row r="1356" spans="1:37">
      <c r="A1356" t="s">
        <v>8564</v>
      </c>
      <c r="B1356" s="3" t="s">
        <v>8563</v>
      </c>
      <c r="C1356" t="s">
        <v>1362</v>
      </c>
      <c r="D1356" t="s">
        <v>1363</v>
      </c>
      <c r="E1356" t="s">
        <v>8565</v>
      </c>
      <c r="F1356" t="s">
        <v>8566</v>
      </c>
      <c r="G1356" t="s">
        <v>8567</v>
      </c>
      <c r="H1356" t="s">
        <v>8568</v>
      </c>
      <c r="I1356" t="s">
        <v>8569</v>
      </c>
      <c r="J1356" t="s">
        <v>21</v>
      </c>
      <c r="K1356" t="s">
        <v>21</v>
      </c>
      <c r="L1356" t="s">
        <v>22</v>
      </c>
      <c r="M1356" t="s">
        <v>23</v>
      </c>
      <c r="N1356" t="s">
        <v>31</v>
      </c>
      <c r="O1356" t="s">
        <v>32</v>
      </c>
      <c r="P1356">
        <v>2014</v>
      </c>
      <c r="Q1356" t="s">
        <v>64</v>
      </c>
      <c r="R1356" t="s">
        <v>3241</v>
      </c>
      <c r="S1356" t="s">
        <v>21</v>
      </c>
      <c r="T1356">
        <v>7.7</v>
      </c>
      <c r="U1356">
        <f>SUM((T1356-6.977778)/1.271306)</f>
        <v>0.56809454214799615</v>
      </c>
      <c r="V1356" t="s">
        <v>21</v>
      </c>
      <c r="W1356" t="s">
        <v>8570</v>
      </c>
      <c r="X1356" t="s">
        <v>8571</v>
      </c>
      <c r="Y1356" s="12" t="str">
        <f>IFERROR(VLOOKUP($A1356,Sheet2!$Y$2:$AK$3116,COLUMN(A1355),FALSE),"")</f>
        <v>Do It Again</v>
      </c>
      <c r="Z1356" s="13">
        <f>IFERROR(VLOOKUP($A1356,Sheet2!$Y$2:$AK$3116,COLUMN(B1355),FALSE),"")</f>
        <v>41779</v>
      </c>
      <c r="AA1356" s="12" t="str">
        <f>IFERROR(VLOOKUP($A1356,Sheet2!$Y$2:$AK$3116,COLUMN(C1355),FALSE),"")</f>
        <v>Laurence Day</v>
      </c>
      <c r="AB1356" s="12" t="str">
        <f>IFERROR(VLOOKUP($A1356,Sheet2!$Y$2:$AK$3116,COLUMN(D1355),FALSE),"")</f>
        <v>https://www.thelineofbestfit.com/author/lday</v>
      </c>
      <c r="AC1356" s="12" t="str">
        <f>IFERROR(VLOOKUP($A1356,Sheet2!$Y$2:$AK$3116,COLUMN(E1355),FALSE),"")</f>
        <v>https://www.thelineofbestfit.com/reviews/albums/roeyksopp-and-robyn-do-it-again</v>
      </c>
      <c r="AD1356" s="12" t="str">
        <f>IFERROR(VLOOKUP($A1356,Sheet2!$Y$2:$AK$3116,COLUMN(F1355),FALSE),"")</f>
        <v>RobynR√∂yksopp</v>
      </c>
      <c r="AE1356" s="12" t="str">
        <f>IFERROR(VLOOKUP($A1356,Sheet2!$Y$2:$AK$3116,COLUMN(G1355),FALSE),"")</f>
        <v>https://www.thelineofbestfit.com/artists/robyn-107093</v>
      </c>
      <c r="AF1356" s="13">
        <f>IFERROR(VLOOKUP($A1356,Sheet2!$Y$2:$AK$3116,COLUMN(H1355),FALSE),"")</f>
        <v>41785</v>
      </c>
      <c r="AG1356" s="12">
        <f>IFERROR(VLOOKUP($A1356,Sheet2!$Y$2:$AK$3116,COLUMN(I1355),FALSE),"")</f>
        <v>8.5</v>
      </c>
      <c r="AH1356" s="12">
        <f>IFERROR(VLOOKUP($A1356,Sheet2!$Y$2:$AK$3116,COLUMN(J1355),FALSE),"")</f>
        <v>0.91452717939504891</v>
      </c>
      <c r="AI1356" s="12" t="str">
        <f>IFERROR(VLOOKUP($A1356,Sheet2!$Y$2:$AK$3116,COLUMN(K1355),FALSE),"")</f>
        <v>Sweden, Norway</v>
      </c>
      <c r="AJ1356" s="12" t="str">
        <f>IFERROR(VLOOKUP($A1356,Sheet2!$Y$2:$AK$3116,COLUMN(L1355),FALSE),"")</f>
        <v>R√∂yksopp &amp; Robyn - Do It Again</v>
      </c>
      <c r="AK1356" s="12" t="str">
        <f>IFERROR(VLOOKUP($A1356,Sheet2!$Y$2:$AK$3116,COLUMN(M1355),FALSE),"")</f>
        <v>With a prolific summer itinerary that includes a coveted headline slot at Latitude, Robyn and R√∂yksopp are benevolently providing a caveat. Smooshing their brains together, the combined musical power of three of Scandinavia‚Äôs biggest and brightest talents is going to be 101% mesmerising, right? It‚Äôs gotta be like when the Nazis open the Ark Of The Covenant, surely? After all, their previous collisions have given us √ºber-ditties such as ‚ÄúNone Of Dem‚Äù and ‚ÄúThe Girl And The Robot‚Äù. Mmhmm.</v>
      </c>
    </row>
    <row r="1357" spans="1:37">
      <c r="A1357" t="s">
        <v>4418</v>
      </c>
      <c r="B1357" s="3" t="s">
        <v>4415</v>
      </c>
      <c r="C1357" t="s">
        <v>219</v>
      </c>
      <c r="D1357" t="s">
        <v>220</v>
      </c>
      <c r="E1357" t="s">
        <v>4419</v>
      </c>
      <c r="F1357" t="s">
        <v>4420</v>
      </c>
      <c r="G1357" t="s">
        <v>4421</v>
      </c>
      <c r="H1357" t="s">
        <v>21</v>
      </c>
      <c r="I1357" t="s">
        <v>21</v>
      </c>
      <c r="J1357" t="s">
        <v>21</v>
      </c>
      <c r="K1357" t="s">
        <v>21</v>
      </c>
      <c r="L1357" t="s">
        <v>100</v>
      </c>
      <c r="M1357" t="s">
        <v>101</v>
      </c>
      <c r="N1357" t="s">
        <v>254</v>
      </c>
      <c r="O1357" t="s">
        <v>255</v>
      </c>
      <c r="P1357">
        <v>2006</v>
      </c>
      <c r="Q1357" t="s">
        <v>669</v>
      </c>
      <c r="R1357" t="s">
        <v>21</v>
      </c>
      <c r="S1357" t="s">
        <v>21</v>
      </c>
      <c r="T1357">
        <v>8</v>
      </c>
      <c r="U1357">
        <f>SUM((T1357-6.977778)/1.271306)</f>
        <v>0.80407234764879587</v>
      </c>
      <c r="V1357" t="s">
        <v>21</v>
      </c>
      <c r="W1357" t="s">
        <v>4422</v>
      </c>
      <c r="X1357" t="s">
        <v>4423</v>
      </c>
      <c r="Y1357" s="12" t="str">
        <f>IFERROR(VLOOKUP($A1357,Sheet2!$Y$2:$AK$3116,COLUMN(A1356),FALSE),"")</f>
        <v>Do Easy</v>
      </c>
      <c r="Z1357" s="13">
        <f>IFERROR(VLOOKUP($A1357,Sheet2!$Y$2:$AK$3116,COLUMN(B1356),FALSE),"")</f>
        <v>42684</v>
      </c>
      <c r="AA1357" s="12" t="str">
        <f>IFERROR(VLOOKUP($A1357,Sheet2!$Y$2:$AK$3116,COLUMN(C1356),FALSE),"")</f>
        <v>Ed Nash</v>
      </c>
      <c r="AB1357" s="12" t="str">
        <f>IFERROR(VLOOKUP($A1357,Sheet2!$Y$2:$AK$3116,COLUMN(D1356),FALSE),"")</f>
        <v>https://www.thelineofbestfit.com/author/enash</v>
      </c>
      <c r="AC1357" s="12" t="str">
        <f>IFERROR(VLOOKUP($A1357,Sheet2!$Y$2:$AK$3116,COLUMN(E1356),FALSE),"")</f>
        <v>https://www.thelineofbestfit.com/reviews/albums/tasseomancy-create-a-beautifully-rarefied-world-with-do-easy</v>
      </c>
      <c r="AD1357" s="12" t="str">
        <f>IFERROR(VLOOKUP($A1357,Sheet2!$Y$2:$AK$3116,COLUMN(F1356),FALSE),"")</f>
        <v>Tasseomancy</v>
      </c>
      <c r="AE1357" s="12" t="str">
        <f>IFERROR(VLOOKUP($A1357,Sheet2!$Y$2:$AK$3116,COLUMN(G1356),FALSE),"")</f>
        <v>https://www.thelineofbestfit.com/artists/tasseomancy-107726</v>
      </c>
      <c r="AF1357" s="13">
        <f>IFERROR(VLOOKUP($A1357,Sheet2!$Y$2:$AK$3116,COLUMN(H1356),FALSE),"")</f>
        <v>42692</v>
      </c>
      <c r="AG1357" s="12">
        <f>IFERROR(VLOOKUP($A1357,Sheet2!$Y$2:$AK$3116,COLUMN(I1356),FALSE),"")</f>
        <v>8</v>
      </c>
      <c r="AH1357" s="12">
        <f>IFERROR(VLOOKUP($A1357,Sheet2!$Y$2:$AK$3116,COLUMN(J1356),FALSE),"")</f>
        <v>0.44667516285928721</v>
      </c>
      <c r="AI1357" s="12" t="str">
        <f>IFERROR(VLOOKUP($A1357,Sheet2!$Y$2:$AK$3116,COLUMN(K1356),FALSE),"")</f>
        <v>Canada</v>
      </c>
      <c r="AJ1357" s="12" t="str">
        <f>IFERROR(VLOOKUP($A1357,Sheet2!$Y$2:$AK$3116,COLUMN(L1356),FALSE),"")</f>
        <v>Tasseomancy create a beautifully rarefied world with Do Easy</v>
      </c>
      <c r="AK1357" s="12" t="str">
        <f>IFERROR(VLOOKUP($A1357,Sheet2!$Y$2:$AK$3116,COLUMN(M1356),FALSE),"")</f>
        <v>Sisters Sari and Romy Lightman, with Johnny Spence and Evan Cartwright in the fold since last year‚Äôs Palm Wine Revisited, are on something of a creative roll. Their debut album was 2011s Ulalume, with Tasseomancy delayed through their commitments playing in Austra.</v>
      </c>
    </row>
    <row r="1358" spans="1:37">
      <c r="A1358" t="s">
        <v>858</v>
      </c>
      <c r="B1358" s="3" t="s">
        <v>855</v>
      </c>
      <c r="C1358" t="s">
        <v>856</v>
      </c>
      <c r="D1358" t="s">
        <v>857</v>
      </c>
      <c r="E1358" t="s">
        <v>859</v>
      </c>
      <c r="F1358" t="s">
        <v>853</v>
      </c>
      <c r="G1358" t="s">
        <v>854</v>
      </c>
      <c r="H1358" t="s">
        <v>21</v>
      </c>
      <c r="I1358" t="s">
        <v>21</v>
      </c>
      <c r="J1358" t="s">
        <v>21</v>
      </c>
      <c r="K1358" t="s">
        <v>21</v>
      </c>
      <c r="L1358" t="s">
        <v>31</v>
      </c>
      <c r="M1358" t="s">
        <v>32</v>
      </c>
      <c r="N1358" t="s">
        <v>22</v>
      </c>
      <c r="O1358" t="s">
        <v>23</v>
      </c>
      <c r="P1358">
        <v>2005</v>
      </c>
      <c r="Q1358" t="s">
        <v>153</v>
      </c>
      <c r="R1358" t="s">
        <v>21</v>
      </c>
      <c r="S1358" t="s">
        <v>21</v>
      </c>
      <c r="T1358">
        <v>7.5</v>
      </c>
      <c r="U1358">
        <f>SUM((T1358-6.977778)/1.271306)</f>
        <v>0.41077600514746265</v>
      </c>
      <c r="V1358" t="s">
        <v>21</v>
      </c>
      <c r="W1358" t="s">
        <v>860</v>
      </c>
      <c r="X1358" t="s">
        <v>861</v>
      </c>
      <c r="Y1358" s="12" t="str">
        <f>IFERROR(VLOOKUP($A1358,Sheet2!$Y$2:$AK$3116,COLUMN(A1357),FALSE),"")</f>
        <v>DJ-KiCKS</v>
      </c>
      <c r="Z1358" s="13">
        <f>IFERROR(VLOOKUP($A1358,Sheet2!$Y$2:$AK$3116,COLUMN(B1357),FALSE),"")</f>
        <v>41569</v>
      </c>
      <c r="AA1358" s="12" t="str">
        <f>IFERROR(VLOOKUP($A1358,Sheet2!$Y$2:$AK$3116,COLUMN(C1357),FALSE),"")</f>
        <v>Andrew Hannah</v>
      </c>
      <c r="AB1358" s="12" t="str">
        <f>IFERROR(VLOOKUP($A1358,Sheet2!$Y$2:$AK$3116,COLUMN(D1357),FALSE),"")</f>
        <v>https://www.thelineofbestfit.com/author/ahannah</v>
      </c>
      <c r="AC1358" s="12" t="str">
        <f>IFERROR(VLOOKUP($A1358,Sheet2!$Y$2:$AK$3116,COLUMN(E1357),FALSE),"")</f>
        <v>https://www.thelineofbestfit.com/reviews/albums/john-talabot-dj-kicks-139756</v>
      </c>
      <c r="AD1358" s="12" t="str">
        <f>IFERROR(VLOOKUP($A1358,Sheet2!$Y$2:$AK$3116,COLUMN(F1357),FALSE),"")</f>
        <v>John Talabot</v>
      </c>
      <c r="AE1358" s="12" t="str">
        <f>IFERROR(VLOOKUP($A1358,Sheet2!$Y$2:$AK$3116,COLUMN(G1357),FALSE),"")</f>
        <v>https://www.thelineofbestfit.com/artists/john-talabot-105516</v>
      </c>
      <c r="AF1358" s="13" t="str">
        <f>IFERROR(VLOOKUP($A1358,Sheet2!$Y$2:$AK$3116,COLUMN(H1357),FALSE),"")</f>
        <v>none</v>
      </c>
      <c r="AG1358" s="12">
        <f>IFERROR(VLOOKUP($A1358,Sheet2!$Y$2:$AK$3116,COLUMN(I1357),FALSE),"")</f>
        <v>8</v>
      </c>
      <c r="AH1358" s="12">
        <f>IFERROR(VLOOKUP($A1358,Sheet2!$Y$2:$AK$3116,COLUMN(J1357),FALSE),"")</f>
        <v>0.44667516285928721</v>
      </c>
      <c r="AI1358" s="12" t="str">
        <f>IFERROR(VLOOKUP($A1358,Sheet2!$Y$2:$AK$3116,COLUMN(K1357),FALSE),"")</f>
        <v>none</v>
      </c>
      <c r="AJ1358" s="12" t="str">
        <f>IFERROR(VLOOKUP($A1358,Sheet2!$Y$2:$AK$3116,COLUMN(L1357),FALSE),"")</f>
        <v>John Talabot ‚Äì DJ-KiCKS</v>
      </c>
      <c r="AK1358" s="12" t="str">
        <f>IFERROR(VLOOKUP($A1358,Sheet2!$Y$2:$AK$3116,COLUMN(M1357),FALSE),"")</f>
        <v>none</v>
      </c>
    </row>
    <row r="1359" spans="1:37">
      <c r="A1359" t="s">
        <v>858</v>
      </c>
      <c r="B1359" s="3" t="s">
        <v>450</v>
      </c>
      <c r="C1359" t="s">
        <v>690</v>
      </c>
      <c r="D1359" t="s">
        <v>691</v>
      </c>
      <c r="E1359" t="s">
        <v>914</v>
      </c>
      <c r="F1359" t="s">
        <v>910</v>
      </c>
      <c r="G1359" t="s">
        <v>911</v>
      </c>
      <c r="H1359" t="s">
        <v>21</v>
      </c>
      <c r="I1359" t="s">
        <v>21</v>
      </c>
      <c r="J1359" t="s">
        <v>21</v>
      </c>
      <c r="K1359" t="s">
        <v>21</v>
      </c>
      <c r="L1359" t="s">
        <v>31</v>
      </c>
      <c r="M1359" t="s">
        <v>32</v>
      </c>
      <c r="N1359" t="s">
        <v>21</v>
      </c>
      <c r="O1359" t="s">
        <v>21</v>
      </c>
      <c r="P1359">
        <v>2010</v>
      </c>
      <c r="Q1359" t="s">
        <v>153</v>
      </c>
      <c r="R1359" t="s">
        <v>21</v>
      </c>
      <c r="S1359" t="s">
        <v>21</v>
      </c>
      <c r="T1359">
        <v>7.2</v>
      </c>
      <c r="U1359">
        <f>SUM((T1359-6.977778)/1.271306)</f>
        <v>0.17479819964666285</v>
      </c>
      <c r="V1359" t="s">
        <v>21</v>
      </c>
      <c r="W1359" t="s">
        <v>915</v>
      </c>
      <c r="X1359" t="s">
        <v>916</v>
      </c>
      <c r="Y1359" s="12" t="str">
        <f>IFERROR(VLOOKUP($A1359,Sheet2!$Y$2:$AK$3116,COLUMN(A1358),FALSE),"")</f>
        <v>DJ-KiCKS</v>
      </c>
      <c r="Z1359" s="13">
        <f>IFERROR(VLOOKUP($A1359,Sheet2!$Y$2:$AK$3116,COLUMN(B1358),FALSE),"")</f>
        <v>41569</v>
      </c>
      <c r="AA1359" s="12" t="str">
        <f>IFERROR(VLOOKUP($A1359,Sheet2!$Y$2:$AK$3116,COLUMN(C1358),FALSE),"")</f>
        <v>Andrew Hannah</v>
      </c>
      <c r="AB1359" s="12" t="str">
        <f>IFERROR(VLOOKUP($A1359,Sheet2!$Y$2:$AK$3116,COLUMN(D1358),FALSE),"")</f>
        <v>https://www.thelineofbestfit.com/author/ahannah</v>
      </c>
      <c r="AC1359" s="12" t="str">
        <f>IFERROR(VLOOKUP($A1359,Sheet2!$Y$2:$AK$3116,COLUMN(E1358),FALSE),"")</f>
        <v>https://www.thelineofbestfit.com/reviews/albums/john-talabot-dj-kicks-139756</v>
      </c>
      <c r="AD1359" s="12" t="str">
        <f>IFERROR(VLOOKUP($A1359,Sheet2!$Y$2:$AK$3116,COLUMN(F1358),FALSE),"")</f>
        <v>John Talabot</v>
      </c>
      <c r="AE1359" s="12" t="str">
        <f>IFERROR(VLOOKUP($A1359,Sheet2!$Y$2:$AK$3116,COLUMN(G1358),FALSE),"")</f>
        <v>https://www.thelineofbestfit.com/artists/john-talabot-105516</v>
      </c>
      <c r="AF1359" s="13" t="str">
        <f>IFERROR(VLOOKUP($A1359,Sheet2!$Y$2:$AK$3116,COLUMN(H1358),FALSE),"")</f>
        <v>none</v>
      </c>
      <c r="AG1359" s="12">
        <f>IFERROR(VLOOKUP($A1359,Sheet2!$Y$2:$AK$3116,COLUMN(I1358),FALSE),"")</f>
        <v>8</v>
      </c>
      <c r="AH1359" s="12">
        <f>IFERROR(VLOOKUP($A1359,Sheet2!$Y$2:$AK$3116,COLUMN(J1358),FALSE),"")</f>
        <v>0.44667516285928721</v>
      </c>
      <c r="AI1359" s="12" t="str">
        <f>IFERROR(VLOOKUP($A1359,Sheet2!$Y$2:$AK$3116,COLUMN(K1358),FALSE),"")</f>
        <v>none</v>
      </c>
      <c r="AJ1359" s="12" t="str">
        <f>IFERROR(VLOOKUP($A1359,Sheet2!$Y$2:$AK$3116,COLUMN(L1358),FALSE),"")</f>
        <v>John Talabot ‚Äì DJ-KiCKS</v>
      </c>
      <c r="AK1359" s="12" t="str">
        <f>IFERROR(VLOOKUP($A1359,Sheet2!$Y$2:$AK$3116,COLUMN(M1358),FALSE),"")</f>
        <v>none</v>
      </c>
    </row>
    <row r="1360" spans="1:37">
      <c r="A1360" t="s">
        <v>858</v>
      </c>
      <c r="B1360" s="3" t="s">
        <v>1055</v>
      </c>
      <c r="C1360" t="s">
        <v>443</v>
      </c>
      <c r="D1360" t="s">
        <v>516</v>
      </c>
      <c r="E1360" t="s">
        <v>1888</v>
      </c>
      <c r="F1360" t="s">
        <v>1885</v>
      </c>
      <c r="G1360" t="s">
        <v>1886</v>
      </c>
      <c r="H1360" t="s">
        <v>21</v>
      </c>
      <c r="I1360" t="s">
        <v>21</v>
      </c>
      <c r="J1360" t="s">
        <v>21</v>
      </c>
      <c r="K1360" t="s">
        <v>21</v>
      </c>
      <c r="L1360" t="s">
        <v>31</v>
      </c>
      <c r="M1360" t="s">
        <v>32</v>
      </c>
      <c r="N1360" t="s">
        <v>21</v>
      </c>
      <c r="O1360" t="s">
        <v>21</v>
      </c>
      <c r="P1360">
        <v>2007</v>
      </c>
      <c r="Q1360" t="s">
        <v>153</v>
      </c>
      <c r="R1360" t="s">
        <v>21</v>
      </c>
      <c r="S1360" t="s">
        <v>21</v>
      </c>
      <c r="T1360">
        <v>7.4</v>
      </c>
      <c r="U1360">
        <f>SUM((T1360-6.977778)/1.271306)</f>
        <v>0.33211673664719626</v>
      </c>
      <c r="V1360" t="s">
        <v>21</v>
      </c>
      <c r="W1360" t="s">
        <v>1889</v>
      </c>
      <c r="Y1360" s="12" t="str">
        <f>IFERROR(VLOOKUP($A1360,Sheet2!$Y$2:$AK$3116,COLUMN(A1359),FALSE),"")</f>
        <v>DJ-KiCKS</v>
      </c>
      <c r="Z1360" s="13">
        <f>IFERROR(VLOOKUP($A1360,Sheet2!$Y$2:$AK$3116,COLUMN(B1359),FALSE),"")</f>
        <v>41569</v>
      </c>
      <c r="AA1360" s="12" t="str">
        <f>IFERROR(VLOOKUP($A1360,Sheet2!$Y$2:$AK$3116,COLUMN(C1359),FALSE),"")</f>
        <v>Andrew Hannah</v>
      </c>
      <c r="AB1360" s="12" t="str">
        <f>IFERROR(VLOOKUP($A1360,Sheet2!$Y$2:$AK$3116,COLUMN(D1359),FALSE),"")</f>
        <v>https://www.thelineofbestfit.com/author/ahannah</v>
      </c>
      <c r="AC1360" s="12" t="str">
        <f>IFERROR(VLOOKUP($A1360,Sheet2!$Y$2:$AK$3116,COLUMN(E1359),FALSE),"")</f>
        <v>https://www.thelineofbestfit.com/reviews/albums/john-talabot-dj-kicks-139756</v>
      </c>
      <c r="AD1360" s="12" t="str">
        <f>IFERROR(VLOOKUP($A1360,Sheet2!$Y$2:$AK$3116,COLUMN(F1359),FALSE),"")</f>
        <v>John Talabot</v>
      </c>
      <c r="AE1360" s="12" t="str">
        <f>IFERROR(VLOOKUP($A1360,Sheet2!$Y$2:$AK$3116,COLUMN(G1359),FALSE),"")</f>
        <v>https://www.thelineofbestfit.com/artists/john-talabot-105516</v>
      </c>
      <c r="AF1360" s="13" t="str">
        <f>IFERROR(VLOOKUP($A1360,Sheet2!$Y$2:$AK$3116,COLUMN(H1359),FALSE),"")</f>
        <v>none</v>
      </c>
      <c r="AG1360" s="12">
        <f>IFERROR(VLOOKUP($A1360,Sheet2!$Y$2:$AK$3116,COLUMN(I1359),FALSE),"")</f>
        <v>8</v>
      </c>
      <c r="AH1360" s="12">
        <f>IFERROR(VLOOKUP($A1360,Sheet2!$Y$2:$AK$3116,COLUMN(J1359),FALSE),"")</f>
        <v>0.44667516285928721</v>
      </c>
      <c r="AI1360" s="12" t="str">
        <f>IFERROR(VLOOKUP($A1360,Sheet2!$Y$2:$AK$3116,COLUMN(K1359),FALSE),"")</f>
        <v>none</v>
      </c>
      <c r="AJ1360" s="12" t="str">
        <f>IFERROR(VLOOKUP($A1360,Sheet2!$Y$2:$AK$3116,COLUMN(L1359),FALSE),"")</f>
        <v>John Talabot ‚Äì DJ-KiCKS</v>
      </c>
      <c r="AK1360" s="12" t="str">
        <f>IFERROR(VLOOKUP($A1360,Sheet2!$Y$2:$AK$3116,COLUMN(M1359),FALSE),"")</f>
        <v>none</v>
      </c>
    </row>
    <row r="1361" spans="1:37">
      <c r="A1361" t="s">
        <v>858</v>
      </c>
      <c r="B1361" s="3" t="s">
        <v>2451</v>
      </c>
      <c r="C1361" t="s">
        <v>559</v>
      </c>
      <c r="D1361" t="s">
        <v>560</v>
      </c>
      <c r="E1361" t="s">
        <v>2459</v>
      </c>
      <c r="F1361" t="s">
        <v>2454</v>
      </c>
      <c r="G1361" t="s">
        <v>2455</v>
      </c>
      <c r="H1361" t="s">
        <v>21</v>
      </c>
      <c r="I1361" t="s">
        <v>21</v>
      </c>
      <c r="J1361" t="s">
        <v>21</v>
      </c>
      <c r="K1361" t="s">
        <v>21</v>
      </c>
      <c r="L1361" t="s">
        <v>31</v>
      </c>
      <c r="M1361" t="s">
        <v>32</v>
      </c>
      <c r="N1361" t="s">
        <v>39</v>
      </c>
      <c r="O1361" t="s">
        <v>40</v>
      </c>
      <c r="P1361">
        <v>2009</v>
      </c>
      <c r="Q1361" t="s">
        <v>153</v>
      </c>
      <c r="R1361" t="s">
        <v>21</v>
      </c>
      <c r="S1361" t="s">
        <v>21</v>
      </c>
      <c r="T1361">
        <v>6.5</v>
      </c>
      <c r="U1361">
        <f>SUM((T1361-6.977778)/1.271306)</f>
        <v>-0.37581667985520384</v>
      </c>
      <c r="V1361" t="s">
        <v>21</v>
      </c>
      <c r="W1361" t="s">
        <v>2460</v>
      </c>
      <c r="X1361" t="s">
        <v>2461</v>
      </c>
      <c r="Y1361" s="12" t="str">
        <f>IFERROR(VLOOKUP($A1361,Sheet2!$Y$2:$AK$3116,COLUMN(A1360),FALSE),"")</f>
        <v>DJ-KiCKS</v>
      </c>
      <c r="Z1361" s="13">
        <f>IFERROR(VLOOKUP($A1361,Sheet2!$Y$2:$AK$3116,COLUMN(B1360),FALSE),"")</f>
        <v>41569</v>
      </c>
      <c r="AA1361" s="12" t="str">
        <f>IFERROR(VLOOKUP($A1361,Sheet2!$Y$2:$AK$3116,COLUMN(C1360),FALSE),"")</f>
        <v>Andrew Hannah</v>
      </c>
      <c r="AB1361" s="12" t="str">
        <f>IFERROR(VLOOKUP($A1361,Sheet2!$Y$2:$AK$3116,COLUMN(D1360),FALSE),"")</f>
        <v>https://www.thelineofbestfit.com/author/ahannah</v>
      </c>
      <c r="AC1361" s="12" t="str">
        <f>IFERROR(VLOOKUP($A1361,Sheet2!$Y$2:$AK$3116,COLUMN(E1360),FALSE),"")</f>
        <v>https://www.thelineofbestfit.com/reviews/albums/john-talabot-dj-kicks-139756</v>
      </c>
      <c r="AD1361" s="12" t="str">
        <f>IFERROR(VLOOKUP($A1361,Sheet2!$Y$2:$AK$3116,COLUMN(F1360),FALSE),"")</f>
        <v>John Talabot</v>
      </c>
      <c r="AE1361" s="12" t="str">
        <f>IFERROR(VLOOKUP($A1361,Sheet2!$Y$2:$AK$3116,COLUMN(G1360),FALSE),"")</f>
        <v>https://www.thelineofbestfit.com/artists/john-talabot-105516</v>
      </c>
      <c r="AF1361" s="13" t="str">
        <f>IFERROR(VLOOKUP($A1361,Sheet2!$Y$2:$AK$3116,COLUMN(H1360),FALSE),"")</f>
        <v>none</v>
      </c>
      <c r="AG1361" s="12">
        <f>IFERROR(VLOOKUP($A1361,Sheet2!$Y$2:$AK$3116,COLUMN(I1360),FALSE),"")</f>
        <v>8</v>
      </c>
      <c r="AH1361" s="12">
        <f>IFERROR(VLOOKUP($A1361,Sheet2!$Y$2:$AK$3116,COLUMN(J1360),FALSE),"")</f>
        <v>0.44667516285928721</v>
      </c>
      <c r="AI1361" s="12" t="str">
        <f>IFERROR(VLOOKUP($A1361,Sheet2!$Y$2:$AK$3116,COLUMN(K1360),FALSE),"")</f>
        <v>none</v>
      </c>
      <c r="AJ1361" s="12" t="str">
        <f>IFERROR(VLOOKUP($A1361,Sheet2!$Y$2:$AK$3116,COLUMN(L1360),FALSE),"")</f>
        <v>John Talabot ‚Äì DJ-KiCKS</v>
      </c>
      <c r="AK1361" s="12" t="str">
        <f>IFERROR(VLOOKUP($A1361,Sheet2!$Y$2:$AK$3116,COLUMN(M1360),FALSE),"")</f>
        <v>none</v>
      </c>
    </row>
    <row r="1362" spans="1:37">
      <c r="A1362" t="s">
        <v>858</v>
      </c>
      <c r="B1362" s="3" t="s">
        <v>2804</v>
      </c>
      <c r="C1362" t="s">
        <v>154</v>
      </c>
      <c r="D1362" t="s">
        <v>155</v>
      </c>
      <c r="E1362" t="s">
        <v>2805</v>
      </c>
      <c r="F1362" t="s">
        <v>2806</v>
      </c>
      <c r="G1362" t="s">
        <v>2807</v>
      </c>
      <c r="H1362" t="s">
        <v>21</v>
      </c>
      <c r="I1362" t="s">
        <v>21</v>
      </c>
      <c r="J1362" t="s">
        <v>21</v>
      </c>
      <c r="K1362" t="s">
        <v>21</v>
      </c>
      <c r="L1362" t="s">
        <v>22</v>
      </c>
      <c r="M1362" t="s">
        <v>23</v>
      </c>
      <c r="N1362" t="s">
        <v>21</v>
      </c>
      <c r="O1362" t="s">
        <v>21</v>
      </c>
      <c r="P1362">
        <v>2016</v>
      </c>
      <c r="Q1362" t="s">
        <v>153</v>
      </c>
      <c r="R1362" t="s">
        <v>21</v>
      </c>
      <c r="S1362" t="s">
        <v>21</v>
      </c>
      <c r="T1362">
        <v>7.7</v>
      </c>
      <c r="U1362">
        <f>SUM((T1362-6.977778)/1.271306)</f>
        <v>0.56809454214799615</v>
      </c>
      <c r="V1362" t="s">
        <v>21</v>
      </c>
      <c r="W1362" t="s">
        <v>2808</v>
      </c>
      <c r="X1362" t="s">
        <v>2809</v>
      </c>
      <c r="Y1362" s="12" t="str">
        <f>IFERROR(VLOOKUP($A1362,Sheet2!$Y$2:$AK$3116,COLUMN(A1361),FALSE),"")</f>
        <v>DJ-KiCKS</v>
      </c>
      <c r="Z1362" s="13">
        <f>IFERROR(VLOOKUP($A1362,Sheet2!$Y$2:$AK$3116,COLUMN(B1361),FALSE),"")</f>
        <v>41569</v>
      </c>
      <c r="AA1362" s="12" t="str">
        <f>IFERROR(VLOOKUP($A1362,Sheet2!$Y$2:$AK$3116,COLUMN(C1361),FALSE),"")</f>
        <v>Andrew Hannah</v>
      </c>
      <c r="AB1362" s="12" t="str">
        <f>IFERROR(VLOOKUP($A1362,Sheet2!$Y$2:$AK$3116,COLUMN(D1361),FALSE),"")</f>
        <v>https://www.thelineofbestfit.com/author/ahannah</v>
      </c>
      <c r="AC1362" s="12" t="str">
        <f>IFERROR(VLOOKUP($A1362,Sheet2!$Y$2:$AK$3116,COLUMN(E1361),FALSE),"")</f>
        <v>https://www.thelineofbestfit.com/reviews/albums/john-talabot-dj-kicks-139756</v>
      </c>
      <c r="AD1362" s="12" t="str">
        <f>IFERROR(VLOOKUP($A1362,Sheet2!$Y$2:$AK$3116,COLUMN(F1361),FALSE),"")</f>
        <v>John Talabot</v>
      </c>
      <c r="AE1362" s="12" t="str">
        <f>IFERROR(VLOOKUP($A1362,Sheet2!$Y$2:$AK$3116,COLUMN(G1361),FALSE),"")</f>
        <v>https://www.thelineofbestfit.com/artists/john-talabot-105516</v>
      </c>
      <c r="AF1362" s="13" t="str">
        <f>IFERROR(VLOOKUP($A1362,Sheet2!$Y$2:$AK$3116,COLUMN(H1361),FALSE),"")</f>
        <v>none</v>
      </c>
      <c r="AG1362" s="12">
        <f>IFERROR(VLOOKUP($A1362,Sheet2!$Y$2:$AK$3116,COLUMN(I1361),FALSE),"")</f>
        <v>8</v>
      </c>
      <c r="AH1362" s="12">
        <f>IFERROR(VLOOKUP($A1362,Sheet2!$Y$2:$AK$3116,COLUMN(J1361),FALSE),"")</f>
        <v>0.44667516285928721</v>
      </c>
      <c r="AI1362" s="12" t="str">
        <f>IFERROR(VLOOKUP($A1362,Sheet2!$Y$2:$AK$3116,COLUMN(K1361),FALSE),"")</f>
        <v>none</v>
      </c>
      <c r="AJ1362" s="12" t="str">
        <f>IFERROR(VLOOKUP($A1362,Sheet2!$Y$2:$AK$3116,COLUMN(L1361),FALSE),"")</f>
        <v>John Talabot ‚Äì DJ-KiCKS</v>
      </c>
      <c r="AK1362" s="12" t="str">
        <f>IFERROR(VLOOKUP($A1362,Sheet2!$Y$2:$AK$3116,COLUMN(M1361),FALSE),"")</f>
        <v>none</v>
      </c>
    </row>
    <row r="1363" spans="1:37">
      <c r="A1363" t="s">
        <v>858</v>
      </c>
      <c r="B1363" s="3" t="s">
        <v>3249</v>
      </c>
      <c r="C1363" t="s">
        <v>611</v>
      </c>
      <c r="D1363" t="s">
        <v>612</v>
      </c>
      <c r="E1363" t="s">
        <v>3250</v>
      </c>
      <c r="F1363" t="s">
        <v>3251</v>
      </c>
      <c r="G1363" t="s">
        <v>3252</v>
      </c>
      <c r="H1363" t="s">
        <v>21</v>
      </c>
      <c r="I1363" t="s">
        <v>21</v>
      </c>
      <c r="J1363" t="s">
        <v>21</v>
      </c>
      <c r="K1363" t="s">
        <v>21</v>
      </c>
      <c r="L1363" t="s">
        <v>39</v>
      </c>
      <c r="M1363" t="s">
        <v>40</v>
      </c>
      <c r="N1363" t="s">
        <v>31</v>
      </c>
      <c r="O1363" t="s">
        <v>32</v>
      </c>
      <c r="P1363">
        <v>2012</v>
      </c>
      <c r="Q1363" t="s">
        <v>153</v>
      </c>
      <c r="R1363" t="s">
        <v>21</v>
      </c>
      <c r="S1363" t="s">
        <v>21</v>
      </c>
      <c r="T1363">
        <v>5.5</v>
      </c>
      <c r="U1363">
        <f>SUM((T1363-6.977778)/1.271306)</f>
        <v>-1.1624093648578704</v>
      </c>
      <c r="V1363" t="s">
        <v>21</v>
      </c>
      <c r="W1363" t="s">
        <v>3253</v>
      </c>
      <c r="X1363" t="s">
        <v>3254</v>
      </c>
      <c r="Y1363" s="12" t="str">
        <f>IFERROR(VLOOKUP($A1363,Sheet2!$Y$2:$AK$3116,COLUMN(A1362),FALSE),"")</f>
        <v>DJ-KiCKS</v>
      </c>
      <c r="Z1363" s="13">
        <f>IFERROR(VLOOKUP($A1363,Sheet2!$Y$2:$AK$3116,COLUMN(B1362),FALSE),"")</f>
        <v>41569</v>
      </c>
      <c r="AA1363" s="12" t="str">
        <f>IFERROR(VLOOKUP($A1363,Sheet2!$Y$2:$AK$3116,COLUMN(C1362),FALSE),"")</f>
        <v>Andrew Hannah</v>
      </c>
      <c r="AB1363" s="12" t="str">
        <f>IFERROR(VLOOKUP($A1363,Sheet2!$Y$2:$AK$3116,COLUMN(D1362),FALSE),"")</f>
        <v>https://www.thelineofbestfit.com/author/ahannah</v>
      </c>
      <c r="AC1363" s="12" t="str">
        <f>IFERROR(VLOOKUP($A1363,Sheet2!$Y$2:$AK$3116,COLUMN(E1362),FALSE),"")</f>
        <v>https://www.thelineofbestfit.com/reviews/albums/john-talabot-dj-kicks-139756</v>
      </c>
      <c r="AD1363" s="12" t="str">
        <f>IFERROR(VLOOKUP($A1363,Sheet2!$Y$2:$AK$3116,COLUMN(F1362),FALSE),"")</f>
        <v>John Talabot</v>
      </c>
      <c r="AE1363" s="12" t="str">
        <f>IFERROR(VLOOKUP($A1363,Sheet2!$Y$2:$AK$3116,COLUMN(G1362),FALSE),"")</f>
        <v>https://www.thelineofbestfit.com/artists/john-talabot-105516</v>
      </c>
      <c r="AF1363" s="13" t="str">
        <f>IFERROR(VLOOKUP($A1363,Sheet2!$Y$2:$AK$3116,COLUMN(H1362),FALSE),"")</f>
        <v>none</v>
      </c>
      <c r="AG1363" s="12">
        <f>IFERROR(VLOOKUP($A1363,Sheet2!$Y$2:$AK$3116,COLUMN(I1362),FALSE),"")</f>
        <v>8</v>
      </c>
      <c r="AH1363" s="12">
        <f>IFERROR(VLOOKUP($A1363,Sheet2!$Y$2:$AK$3116,COLUMN(J1362),FALSE),"")</f>
        <v>0.44667516285928721</v>
      </c>
      <c r="AI1363" s="12" t="str">
        <f>IFERROR(VLOOKUP($A1363,Sheet2!$Y$2:$AK$3116,COLUMN(K1362),FALSE),"")</f>
        <v>none</v>
      </c>
      <c r="AJ1363" s="12" t="str">
        <f>IFERROR(VLOOKUP($A1363,Sheet2!$Y$2:$AK$3116,COLUMN(L1362),FALSE),"")</f>
        <v>John Talabot ‚Äì DJ-KiCKS</v>
      </c>
      <c r="AK1363" s="12" t="str">
        <f>IFERROR(VLOOKUP($A1363,Sheet2!$Y$2:$AK$3116,COLUMN(M1362),FALSE),"")</f>
        <v>none</v>
      </c>
    </row>
    <row r="1364" spans="1:37">
      <c r="A1364" t="s">
        <v>858</v>
      </c>
      <c r="B1364" s="3" t="s">
        <v>3330</v>
      </c>
      <c r="C1364" t="s">
        <v>2024</v>
      </c>
      <c r="D1364" t="s">
        <v>2025</v>
      </c>
      <c r="E1364" t="s">
        <v>3331</v>
      </c>
      <c r="F1364" t="s">
        <v>3332</v>
      </c>
      <c r="G1364" t="s">
        <v>3333</v>
      </c>
      <c r="H1364" t="s">
        <v>21</v>
      </c>
      <c r="I1364" t="s">
        <v>21</v>
      </c>
      <c r="J1364" t="s">
        <v>21</v>
      </c>
      <c r="K1364" t="s">
        <v>21</v>
      </c>
      <c r="L1364" t="s">
        <v>31</v>
      </c>
      <c r="M1364" t="s">
        <v>32</v>
      </c>
      <c r="N1364" t="s">
        <v>21</v>
      </c>
      <c r="O1364" t="s">
        <v>21</v>
      </c>
      <c r="P1364">
        <v>2015</v>
      </c>
      <c r="Q1364" t="s">
        <v>153</v>
      </c>
      <c r="R1364" t="s">
        <v>21</v>
      </c>
      <c r="S1364" t="s">
        <v>21</v>
      </c>
      <c r="T1364">
        <v>8</v>
      </c>
      <c r="U1364">
        <f>SUM((T1364-6.977778)/1.271306)</f>
        <v>0.80407234764879587</v>
      </c>
      <c r="V1364" t="s">
        <v>21</v>
      </c>
      <c r="W1364" t="s">
        <v>3334</v>
      </c>
      <c r="X1364" t="s">
        <v>3335</v>
      </c>
      <c r="Y1364" s="12" t="str">
        <f>IFERROR(VLOOKUP($A1364,Sheet2!$Y$2:$AK$3116,COLUMN(A1363),FALSE),"")</f>
        <v>DJ-KiCKS</v>
      </c>
      <c r="Z1364" s="13">
        <f>IFERROR(VLOOKUP($A1364,Sheet2!$Y$2:$AK$3116,COLUMN(B1363),FALSE),"")</f>
        <v>41569</v>
      </c>
      <c r="AA1364" s="12" t="str">
        <f>IFERROR(VLOOKUP($A1364,Sheet2!$Y$2:$AK$3116,COLUMN(C1363),FALSE),"")</f>
        <v>Andrew Hannah</v>
      </c>
      <c r="AB1364" s="12" t="str">
        <f>IFERROR(VLOOKUP($A1364,Sheet2!$Y$2:$AK$3116,COLUMN(D1363),FALSE),"")</f>
        <v>https://www.thelineofbestfit.com/author/ahannah</v>
      </c>
      <c r="AC1364" s="12" t="str">
        <f>IFERROR(VLOOKUP($A1364,Sheet2!$Y$2:$AK$3116,COLUMN(E1363),FALSE),"")</f>
        <v>https://www.thelineofbestfit.com/reviews/albums/john-talabot-dj-kicks-139756</v>
      </c>
      <c r="AD1364" s="12" t="str">
        <f>IFERROR(VLOOKUP($A1364,Sheet2!$Y$2:$AK$3116,COLUMN(F1363),FALSE),"")</f>
        <v>John Talabot</v>
      </c>
      <c r="AE1364" s="12" t="str">
        <f>IFERROR(VLOOKUP($A1364,Sheet2!$Y$2:$AK$3116,COLUMN(G1363),FALSE),"")</f>
        <v>https://www.thelineofbestfit.com/artists/john-talabot-105516</v>
      </c>
      <c r="AF1364" s="13" t="str">
        <f>IFERROR(VLOOKUP($A1364,Sheet2!$Y$2:$AK$3116,COLUMN(H1363),FALSE),"")</f>
        <v>none</v>
      </c>
      <c r="AG1364" s="12">
        <f>IFERROR(VLOOKUP($A1364,Sheet2!$Y$2:$AK$3116,COLUMN(I1363),FALSE),"")</f>
        <v>8</v>
      </c>
      <c r="AH1364" s="12">
        <f>IFERROR(VLOOKUP($A1364,Sheet2!$Y$2:$AK$3116,COLUMN(J1363),FALSE),"")</f>
        <v>0.44667516285928721</v>
      </c>
      <c r="AI1364" s="12" t="str">
        <f>IFERROR(VLOOKUP($A1364,Sheet2!$Y$2:$AK$3116,COLUMN(K1363),FALSE),"")</f>
        <v>none</v>
      </c>
      <c r="AJ1364" s="12" t="str">
        <f>IFERROR(VLOOKUP($A1364,Sheet2!$Y$2:$AK$3116,COLUMN(L1363),FALSE),"")</f>
        <v>John Talabot ‚Äì DJ-KiCKS</v>
      </c>
      <c r="AK1364" s="12" t="str">
        <f>IFERROR(VLOOKUP($A1364,Sheet2!$Y$2:$AK$3116,COLUMN(M1363),FALSE),"")</f>
        <v>none</v>
      </c>
    </row>
    <row r="1365" spans="1:37">
      <c r="A1365" t="s">
        <v>858</v>
      </c>
      <c r="B1365" s="3" t="s">
        <v>4514</v>
      </c>
      <c r="C1365" t="s">
        <v>4519</v>
      </c>
      <c r="D1365" t="s">
        <v>4520</v>
      </c>
      <c r="E1365" t="s">
        <v>4521</v>
      </c>
      <c r="F1365" t="s">
        <v>4510</v>
      </c>
      <c r="G1365" t="s">
        <v>4511</v>
      </c>
      <c r="H1365" t="s">
        <v>21</v>
      </c>
      <c r="I1365" t="s">
        <v>21</v>
      </c>
      <c r="J1365" t="s">
        <v>21</v>
      </c>
      <c r="K1365" t="s">
        <v>21</v>
      </c>
      <c r="L1365" t="s">
        <v>31</v>
      </c>
      <c r="M1365" t="s">
        <v>32</v>
      </c>
      <c r="N1365" t="s">
        <v>21</v>
      </c>
      <c r="O1365" t="s">
        <v>21</v>
      </c>
      <c r="P1365">
        <v>2011</v>
      </c>
      <c r="Q1365" t="s">
        <v>153</v>
      </c>
      <c r="R1365" t="s">
        <v>21</v>
      </c>
      <c r="S1365" t="s">
        <v>21</v>
      </c>
      <c r="T1365">
        <v>7.5</v>
      </c>
      <c r="U1365">
        <f>SUM((T1365-6.977778)/1.271306)</f>
        <v>0.41077600514746265</v>
      </c>
      <c r="V1365" t="s">
        <v>21</v>
      </c>
      <c r="W1365" t="s">
        <v>4522</v>
      </c>
      <c r="X1365" t="s">
        <v>4523</v>
      </c>
      <c r="Y1365" s="12" t="str">
        <f>IFERROR(VLOOKUP($A1365,Sheet2!$Y$2:$AK$3116,COLUMN(A1364),FALSE),"")</f>
        <v>DJ-KiCKS</v>
      </c>
      <c r="Z1365" s="13">
        <f>IFERROR(VLOOKUP($A1365,Sheet2!$Y$2:$AK$3116,COLUMN(B1364),FALSE),"")</f>
        <v>41569</v>
      </c>
      <c r="AA1365" s="12" t="str">
        <f>IFERROR(VLOOKUP($A1365,Sheet2!$Y$2:$AK$3116,COLUMN(C1364),FALSE),"")</f>
        <v>Andrew Hannah</v>
      </c>
      <c r="AB1365" s="12" t="str">
        <f>IFERROR(VLOOKUP($A1365,Sheet2!$Y$2:$AK$3116,COLUMN(D1364),FALSE),"")</f>
        <v>https://www.thelineofbestfit.com/author/ahannah</v>
      </c>
      <c r="AC1365" s="12" t="str">
        <f>IFERROR(VLOOKUP($A1365,Sheet2!$Y$2:$AK$3116,COLUMN(E1364),FALSE),"")</f>
        <v>https://www.thelineofbestfit.com/reviews/albums/john-talabot-dj-kicks-139756</v>
      </c>
      <c r="AD1365" s="12" t="str">
        <f>IFERROR(VLOOKUP($A1365,Sheet2!$Y$2:$AK$3116,COLUMN(F1364),FALSE),"")</f>
        <v>John Talabot</v>
      </c>
      <c r="AE1365" s="12" t="str">
        <f>IFERROR(VLOOKUP($A1365,Sheet2!$Y$2:$AK$3116,COLUMN(G1364),FALSE),"")</f>
        <v>https://www.thelineofbestfit.com/artists/john-talabot-105516</v>
      </c>
      <c r="AF1365" s="13" t="str">
        <f>IFERROR(VLOOKUP($A1365,Sheet2!$Y$2:$AK$3116,COLUMN(H1364),FALSE),"")</f>
        <v>none</v>
      </c>
      <c r="AG1365" s="12">
        <f>IFERROR(VLOOKUP($A1365,Sheet2!$Y$2:$AK$3116,COLUMN(I1364),FALSE),"")</f>
        <v>8</v>
      </c>
      <c r="AH1365" s="12">
        <f>IFERROR(VLOOKUP($A1365,Sheet2!$Y$2:$AK$3116,COLUMN(J1364),FALSE),"")</f>
        <v>0.44667516285928721</v>
      </c>
      <c r="AI1365" s="12" t="str">
        <f>IFERROR(VLOOKUP($A1365,Sheet2!$Y$2:$AK$3116,COLUMN(K1364),FALSE),"")</f>
        <v>none</v>
      </c>
      <c r="AJ1365" s="12" t="str">
        <f>IFERROR(VLOOKUP($A1365,Sheet2!$Y$2:$AK$3116,COLUMN(L1364),FALSE),"")</f>
        <v>John Talabot ‚Äì DJ-KiCKS</v>
      </c>
      <c r="AK1365" s="12" t="str">
        <f>IFERROR(VLOOKUP($A1365,Sheet2!$Y$2:$AK$3116,COLUMN(M1364),FALSE),"")</f>
        <v>none</v>
      </c>
    </row>
    <row r="1366" spans="1:37">
      <c r="A1366" t="s">
        <v>858</v>
      </c>
      <c r="B1366" s="3" t="s">
        <v>4789</v>
      </c>
      <c r="C1366" t="s">
        <v>510</v>
      </c>
      <c r="D1366" t="s">
        <v>511</v>
      </c>
      <c r="E1366" t="s">
        <v>4797</v>
      </c>
      <c r="F1366" t="s">
        <v>4793</v>
      </c>
      <c r="G1366" t="s">
        <v>4794</v>
      </c>
      <c r="H1366" t="s">
        <v>21</v>
      </c>
      <c r="I1366" t="s">
        <v>21</v>
      </c>
      <c r="J1366" t="s">
        <v>21</v>
      </c>
      <c r="K1366" t="s">
        <v>21</v>
      </c>
      <c r="L1366" t="s">
        <v>39</v>
      </c>
      <c r="M1366" t="s">
        <v>40</v>
      </c>
      <c r="N1366" t="s">
        <v>31</v>
      </c>
      <c r="O1366" t="s">
        <v>32</v>
      </c>
      <c r="P1366">
        <v>2012</v>
      </c>
      <c r="Q1366" t="s">
        <v>153</v>
      </c>
      <c r="R1366" t="s">
        <v>21</v>
      </c>
      <c r="S1366" t="s">
        <v>21</v>
      </c>
      <c r="T1366">
        <v>7</v>
      </c>
      <c r="U1366">
        <f>SUM((T1366-6.977778)/1.271306)</f>
        <v>1.7479662646129403E-2</v>
      </c>
      <c r="V1366" t="s">
        <v>21</v>
      </c>
      <c r="W1366" t="s">
        <v>4798</v>
      </c>
      <c r="X1366" t="s">
        <v>4799</v>
      </c>
      <c r="Y1366" s="12" t="str">
        <f>IFERROR(VLOOKUP($A1366,Sheet2!$Y$2:$AK$3116,COLUMN(A1365),FALSE),"")</f>
        <v>DJ-KiCKS</v>
      </c>
      <c r="Z1366" s="13">
        <f>IFERROR(VLOOKUP($A1366,Sheet2!$Y$2:$AK$3116,COLUMN(B1365),FALSE),"")</f>
        <v>41569</v>
      </c>
      <c r="AA1366" s="12" t="str">
        <f>IFERROR(VLOOKUP($A1366,Sheet2!$Y$2:$AK$3116,COLUMN(C1365),FALSE),"")</f>
        <v>Andrew Hannah</v>
      </c>
      <c r="AB1366" s="12" t="str">
        <f>IFERROR(VLOOKUP($A1366,Sheet2!$Y$2:$AK$3116,COLUMN(D1365),FALSE),"")</f>
        <v>https://www.thelineofbestfit.com/author/ahannah</v>
      </c>
      <c r="AC1366" s="12" t="str">
        <f>IFERROR(VLOOKUP($A1366,Sheet2!$Y$2:$AK$3116,COLUMN(E1365),FALSE),"")</f>
        <v>https://www.thelineofbestfit.com/reviews/albums/john-talabot-dj-kicks-139756</v>
      </c>
      <c r="AD1366" s="12" t="str">
        <f>IFERROR(VLOOKUP($A1366,Sheet2!$Y$2:$AK$3116,COLUMN(F1365),FALSE),"")</f>
        <v>John Talabot</v>
      </c>
      <c r="AE1366" s="12" t="str">
        <f>IFERROR(VLOOKUP($A1366,Sheet2!$Y$2:$AK$3116,COLUMN(G1365),FALSE),"")</f>
        <v>https://www.thelineofbestfit.com/artists/john-talabot-105516</v>
      </c>
      <c r="AF1366" s="13" t="str">
        <f>IFERROR(VLOOKUP($A1366,Sheet2!$Y$2:$AK$3116,COLUMN(H1365),FALSE),"")</f>
        <v>none</v>
      </c>
      <c r="AG1366" s="12">
        <f>IFERROR(VLOOKUP($A1366,Sheet2!$Y$2:$AK$3116,COLUMN(I1365),FALSE),"")</f>
        <v>8</v>
      </c>
      <c r="AH1366" s="12">
        <f>IFERROR(VLOOKUP($A1366,Sheet2!$Y$2:$AK$3116,COLUMN(J1365),FALSE),"")</f>
        <v>0.44667516285928721</v>
      </c>
      <c r="AI1366" s="12" t="str">
        <f>IFERROR(VLOOKUP($A1366,Sheet2!$Y$2:$AK$3116,COLUMN(K1365),FALSE),"")</f>
        <v>none</v>
      </c>
      <c r="AJ1366" s="12" t="str">
        <f>IFERROR(VLOOKUP($A1366,Sheet2!$Y$2:$AK$3116,COLUMN(L1365),FALSE),"")</f>
        <v>John Talabot ‚Äì DJ-KiCKS</v>
      </c>
      <c r="AK1366" s="12" t="str">
        <f>IFERROR(VLOOKUP($A1366,Sheet2!$Y$2:$AK$3116,COLUMN(M1365),FALSE),"")</f>
        <v>none</v>
      </c>
    </row>
    <row r="1367" spans="1:37">
      <c r="A1367" t="s">
        <v>858</v>
      </c>
      <c r="B1367" s="3" t="s">
        <v>4524</v>
      </c>
      <c r="C1367" t="s">
        <v>510</v>
      </c>
      <c r="D1367" t="s">
        <v>511</v>
      </c>
      <c r="E1367" t="s">
        <v>5154</v>
      </c>
      <c r="F1367" t="s">
        <v>5155</v>
      </c>
      <c r="G1367" t="s">
        <v>5156</v>
      </c>
      <c r="H1367" t="s">
        <v>21</v>
      </c>
      <c r="I1367" t="s">
        <v>21</v>
      </c>
      <c r="J1367" t="s">
        <v>21</v>
      </c>
      <c r="K1367" t="s">
        <v>21</v>
      </c>
      <c r="L1367" t="s">
        <v>31</v>
      </c>
      <c r="M1367" t="s">
        <v>32</v>
      </c>
      <c r="N1367" t="s">
        <v>21</v>
      </c>
      <c r="O1367" t="s">
        <v>21</v>
      </c>
      <c r="P1367">
        <v>2016</v>
      </c>
      <c r="Q1367" t="s">
        <v>153</v>
      </c>
      <c r="R1367" t="s">
        <v>21</v>
      </c>
      <c r="S1367" t="s">
        <v>21</v>
      </c>
      <c r="T1367">
        <v>7.5</v>
      </c>
      <c r="U1367">
        <f>SUM((T1367-6.977778)/1.271306)</f>
        <v>0.41077600514746265</v>
      </c>
      <c r="V1367" t="s">
        <v>21</v>
      </c>
      <c r="W1367" t="s">
        <v>5157</v>
      </c>
      <c r="X1367" t="s">
        <v>5158</v>
      </c>
      <c r="Y1367" s="12" t="str">
        <f>IFERROR(VLOOKUP($A1367,Sheet2!$Y$2:$AK$3116,COLUMN(A1366),FALSE),"")</f>
        <v>DJ-KiCKS</v>
      </c>
      <c r="Z1367" s="13">
        <f>IFERROR(VLOOKUP($A1367,Sheet2!$Y$2:$AK$3116,COLUMN(B1366),FALSE),"")</f>
        <v>41569</v>
      </c>
      <c r="AA1367" s="12" t="str">
        <f>IFERROR(VLOOKUP($A1367,Sheet2!$Y$2:$AK$3116,COLUMN(C1366),FALSE),"")</f>
        <v>Andrew Hannah</v>
      </c>
      <c r="AB1367" s="12" t="str">
        <f>IFERROR(VLOOKUP($A1367,Sheet2!$Y$2:$AK$3116,COLUMN(D1366),FALSE),"")</f>
        <v>https://www.thelineofbestfit.com/author/ahannah</v>
      </c>
      <c r="AC1367" s="12" t="str">
        <f>IFERROR(VLOOKUP($A1367,Sheet2!$Y$2:$AK$3116,COLUMN(E1366),FALSE),"")</f>
        <v>https://www.thelineofbestfit.com/reviews/albums/john-talabot-dj-kicks-139756</v>
      </c>
      <c r="AD1367" s="12" t="str">
        <f>IFERROR(VLOOKUP($A1367,Sheet2!$Y$2:$AK$3116,COLUMN(F1366),FALSE),"")</f>
        <v>John Talabot</v>
      </c>
      <c r="AE1367" s="12" t="str">
        <f>IFERROR(VLOOKUP($A1367,Sheet2!$Y$2:$AK$3116,COLUMN(G1366),FALSE),"")</f>
        <v>https://www.thelineofbestfit.com/artists/john-talabot-105516</v>
      </c>
      <c r="AF1367" s="13" t="str">
        <f>IFERROR(VLOOKUP($A1367,Sheet2!$Y$2:$AK$3116,COLUMN(H1366),FALSE),"")</f>
        <v>none</v>
      </c>
      <c r="AG1367" s="12">
        <f>IFERROR(VLOOKUP($A1367,Sheet2!$Y$2:$AK$3116,COLUMN(I1366),FALSE),"")</f>
        <v>8</v>
      </c>
      <c r="AH1367" s="12">
        <f>IFERROR(VLOOKUP($A1367,Sheet2!$Y$2:$AK$3116,COLUMN(J1366),FALSE),"")</f>
        <v>0.44667516285928721</v>
      </c>
      <c r="AI1367" s="12" t="str">
        <f>IFERROR(VLOOKUP($A1367,Sheet2!$Y$2:$AK$3116,COLUMN(K1366),FALSE),"")</f>
        <v>none</v>
      </c>
      <c r="AJ1367" s="12" t="str">
        <f>IFERROR(VLOOKUP($A1367,Sheet2!$Y$2:$AK$3116,COLUMN(L1366),FALSE),"")</f>
        <v>John Talabot ‚Äì DJ-KiCKS</v>
      </c>
      <c r="AK1367" s="12" t="str">
        <f>IFERROR(VLOOKUP($A1367,Sheet2!$Y$2:$AK$3116,COLUMN(M1366),FALSE),"")</f>
        <v>none</v>
      </c>
    </row>
    <row r="1368" spans="1:37">
      <c r="A1368" t="s">
        <v>858</v>
      </c>
      <c r="B1368" s="3" t="s">
        <v>4953</v>
      </c>
      <c r="C1368" t="s">
        <v>735</v>
      </c>
      <c r="D1368" t="s">
        <v>736</v>
      </c>
      <c r="E1368" t="s">
        <v>5198</v>
      </c>
      <c r="F1368" t="s">
        <v>5194</v>
      </c>
      <c r="G1368" t="s">
        <v>5195</v>
      </c>
      <c r="H1368" t="s">
        <v>21</v>
      </c>
      <c r="I1368" t="s">
        <v>21</v>
      </c>
      <c r="J1368" t="s">
        <v>21</v>
      </c>
      <c r="K1368" t="s">
        <v>21</v>
      </c>
      <c r="L1368" t="s">
        <v>31</v>
      </c>
      <c r="M1368" t="s">
        <v>32</v>
      </c>
      <c r="N1368" t="s">
        <v>21</v>
      </c>
      <c r="O1368" t="s">
        <v>21</v>
      </c>
      <c r="P1368">
        <v>2010</v>
      </c>
      <c r="Q1368" t="s">
        <v>153</v>
      </c>
      <c r="R1368" t="s">
        <v>21</v>
      </c>
      <c r="S1368" t="s">
        <v>21</v>
      </c>
      <c r="T1368">
        <v>7.7</v>
      </c>
      <c r="U1368">
        <f>SUM((T1368-6.977778)/1.271306)</f>
        <v>0.56809454214799615</v>
      </c>
      <c r="V1368" t="s">
        <v>21</v>
      </c>
      <c r="W1368" t="s">
        <v>5199</v>
      </c>
      <c r="X1368" t="s">
        <v>5200</v>
      </c>
      <c r="Y1368" s="12" t="str">
        <f>IFERROR(VLOOKUP($A1368,Sheet2!$Y$2:$AK$3116,COLUMN(A1367),FALSE),"")</f>
        <v>DJ-KiCKS</v>
      </c>
      <c r="Z1368" s="13">
        <f>IFERROR(VLOOKUP($A1368,Sheet2!$Y$2:$AK$3116,COLUMN(B1367),FALSE),"")</f>
        <v>41569</v>
      </c>
      <c r="AA1368" s="12" t="str">
        <f>IFERROR(VLOOKUP($A1368,Sheet2!$Y$2:$AK$3116,COLUMN(C1367),FALSE),"")</f>
        <v>Andrew Hannah</v>
      </c>
      <c r="AB1368" s="12" t="str">
        <f>IFERROR(VLOOKUP($A1368,Sheet2!$Y$2:$AK$3116,COLUMN(D1367),FALSE),"")</f>
        <v>https://www.thelineofbestfit.com/author/ahannah</v>
      </c>
      <c r="AC1368" s="12" t="str">
        <f>IFERROR(VLOOKUP($A1368,Sheet2!$Y$2:$AK$3116,COLUMN(E1367),FALSE),"")</f>
        <v>https://www.thelineofbestfit.com/reviews/albums/john-talabot-dj-kicks-139756</v>
      </c>
      <c r="AD1368" s="12" t="str">
        <f>IFERROR(VLOOKUP($A1368,Sheet2!$Y$2:$AK$3116,COLUMN(F1367),FALSE),"")</f>
        <v>John Talabot</v>
      </c>
      <c r="AE1368" s="12" t="str">
        <f>IFERROR(VLOOKUP($A1368,Sheet2!$Y$2:$AK$3116,COLUMN(G1367),FALSE),"")</f>
        <v>https://www.thelineofbestfit.com/artists/john-talabot-105516</v>
      </c>
      <c r="AF1368" s="13" t="str">
        <f>IFERROR(VLOOKUP($A1368,Sheet2!$Y$2:$AK$3116,COLUMN(H1367),FALSE),"")</f>
        <v>none</v>
      </c>
      <c r="AG1368" s="12">
        <f>IFERROR(VLOOKUP($A1368,Sheet2!$Y$2:$AK$3116,COLUMN(I1367),FALSE),"")</f>
        <v>8</v>
      </c>
      <c r="AH1368" s="12">
        <f>IFERROR(VLOOKUP($A1368,Sheet2!$Y$2:$AK$3116,COLUMN(J1367),FALSE),"")</f>
        <v>0.44667516285928721</v>
      </c>
      <c r="AI1368" s="12" t="str">
        <f>IFERROR(VLOOKUP($A1368,Sheet2!$Y$2:$AK$3116,COLUMN(K1367),FALSE),"")</f>
        <v>none</v>
      </c>
      <c r="AJ1368" s="12" t="str">
        <f>IFERROR(VLOOKUP($A1368,Sheet2!$Y$2:$AK$3116,COLUMN(L1367),FALSE),"")</f>
        <v>John Talabot ‚Äì DJ-KiCKS</v>
      </c>
      <c r="AK1368" s="12" t="str">
        <f>IFERROR(VLOOKUP($A1368,Sheet2!$Y$2:$AK$3116,COLUMN(M1367),FALSE),"")</f>
        <v>none</v>
      </c>
    </row>
    <row r="1369" spans="1:37">
      <c r="A1369" t="s">
        <v>858</v>
      </c>
      <c r="B1369" s="3" t="s">
        <v>4964</v>
      </c>
      <c r="C1369" t="s">
        <v>4416</v>
      </c>
      <c r="D1369" t="s">
        <v>4417</v>
      </c>
      <c r="E1369" t="s">
        <v>5441</v>
      </c>
      <c r="F1369" t="s">
        <v>5442</v>
      </c>
      <c r="G1369" t="s">
        <v>5443</v>
      </c>
      <c r="H1369" t="s">
        <v>21</v>
      </c>
      <c r="I1369" t="s">
        <v>21</v>
      </c>
      <c r="J1369" t="s">
        <v>21</v>
      </c>
      <c r="K1369" t="s">
        <v>21</v>
      </c>
      <c r="L1369" t="s">
        <v>22</v>
      </c>
      <c r="M1369" t="s">
        <v>23</v>
      </c>
      <c r="N1369" t="s">
        <v>31</v>
      </c>
      <c r="O1369" t="s">
        <v>32</v>
      </c>
      <c r="P1369">
        <v>2013</v>
      </c>
      <c r="Q1369" t="s">
        <v>153</v>
      </c>
      <c r="R1369" t="s">
        <v>21</v>
      </c>
      <c r="S1369" t="s">
        <v>21</v>
      </c>
      <c r="T1369">
        <v>7.9</v>
      </c>
      <c r="U1369">
        <f>SUM((T1369-6.977778)/1.271306)</f>
        <v>0.72541307914852959</v>
      </c>
      <c r="V1369" t="s">
        <v>21</v>
      </c>
      <c r="W1369" t="s">
        <v>5444</v>
      </c>
      <c r="X1369" t="s">
        <v>5445</v>
      </c>
      <c r="Y1369" s="12" t="str">
        <f>IFERROR(VLOOKUP($A1369,Sheet2!$Y$2:$AK$3116,COLUMN(A1368),FALSE),"")</f>
        <v>DJ-KiCKS</v>
      </c>
      <c r="Z1369" s="13">
        <f>IFERROR(VLOOKUP($A1369,Sheet2!$Y$2:$AK$3116,COLUMN(B1368),FALSE),"")</f>
        <v>41569</v>
      </c>
      <c r="AA1369" s="12" t="str">
        <f>IFERROR(VLOOKUP($A1369,Sheet2!$Y$2:$AK$3116,COLUMN(C1368),FALSE),"")</f>
        <v>Andrew Hannah</v>
      </c>
      <c r="AB1369" s="12" t="str">
        <f>IFERROR(VLOOKUP($A1369,Sheet2!$Y$2:$AK$3116,COLUMN(D1368),FALSE),"")</f>
        <v>https://www.thelineofbestfit.com/author/ahannah</v>
      </c>
      <c r="AC1369" s="12" t="str">
        <f>IFERROR(VLOOKUP($A1369,Sheet2!$Y$2:$AK$3116,COLUMN(E1368),FALSE),"")</f>
        <v>https://www.thelineofbestfit.com/reviews/albums/john-talabot-dj-kicks-139756</v>
      </c>
      <c r="AD1369" s="12" t="str">
        <f>IFERROR(VLOOKUP($A1369,Sheet2!$Y$2:$AK$3116,COLUMN(F1368),FALSE),"")</f>
        <v>John Talabot</v>
      </c>
      <c r="AE1369" s="12" t="str">
        <f>IFERROR(VLOOKUP($A1369,Sheet2!$Y$2:$AK$3116,COLUMN(G1368),FALSE),"")</f>
        <v>https://www.thelineofbestfit.com/artists/john-talabot-105516</v>
      </c>
      <c r="AF1369" s="13" t="str">
        <f>IFERROR(VLOOKUP($A1369,Sheet2!$Y$2:$AK$3116,COLUMN(H1368),FALSE),"")</f>
        <v>none</v>
      </c>
      <c r="AG1369" s="12">
        <f>IFERROR(VLOOKUP($A1369,Sheet2!$Y$2:$AK$3116,COLUMN(I1368),FALSE),"")</f>
        <v>8</v>
      </c>
      <c r="AH1369" s="12">
        <f>IFERROR(VLOOKUP($A1369,Sheet2!$Y$2:$AK$3116,COLUMN(J1368),FALSE),"")</f>
        <v>0.44667516285928721</v>
      </c>
      <c r="AI1369" s="12" t="str">
        <f>IFERROR(VLOOKUP($A1369,Sheet2!$Y$2:$AK$3116,COLUMN(K1368),FALSE),"")</f>
        <v>none</v>
      </c>
      <c r="AJ1369" s="12" t="str">
        <f>IFERROR(VLOOKUP($A1369,Sheet2!$Y$2:$AK$3116,COLUMN(L1368),FALSE),"")</f>
        <v>John Talabot ‚Äì DJ-KiCKS</v>
      </c>
      <c r="AK1369" s="12" t="str">
        <f>IFERROR(VLOOKUP($A1369,Sheet2!$Y$2:$AK$3116,COLUMN(M1368),FALSE),"")</f>
        <v>none</v>
      </c>
    </row>
    <row r="1370" spans="1:37">
      <c r="A1370" t="s">
        <v>858</v>
      </c>
      <c r="B1370" s="3" t="s">
        <v>5576</v>
      </c>
      <c r="C1370" t="s">
        <v>85</v>
      </c>
      <c r="D1370" t="s">
        <v>86</v>
      </c>
      <c r="E1370" t="s">
        <v>5883</v>
      </c>
      <c r="F1370" t="s">
        <v>5879</v>
      </c>
      <c r="G1370" t="s">
        <v>5880</v>
      </c>
      <c r="H1370" t="s">
        <v>21</v>
      </c>
      <c r="I1370" t="s">
        <v>21</v>
      </c>
      <c r="J1370" t="s">
        <v>21</v>
      </c>
      <c r="K1370" t="s">
        <v>21</v>
      </c>
      <c r="L1370" t="s">
        <v>31</v>
      </c>
      <c r="M1370" t="s">
        <v>32</v>
      </c>
      <c r="N1370" t="s">
        <v>21</v>
      </c>
      <c r="O1370" t="s">
        <v>21</v>
      </c>
      <c r="P1370">
        <v>2010</v>
      </c>
      <c r="Q1370" t="s">
        <v>153</v>
      </c>
      <c r="R1370" t="s">
        <v>21</v>
      </c>
      <c r="S1370" t="s">
        <v>21</v>
      </c>
      <c r="T1370">
        <v>7.3</v>
      </c>
      <c r="U1370">
        <f>SUM((T1370-6.977778)/1.271306)</f>
        <v>0.25345746814692921</v>
      </c>
      <c r="V1370" t="s">
        <v>21</v>
      </c>
      <c r="W1370" t="s">
        <v>5884</v>
      </c>
      <c r="X1370" t="s">
        <v>5885</v>
      </c>
      <c r="Y1370" s="12" t="str">
        <f>IFERROR(VLOOKUP($A1370,Sheet2!$Y$2:$AK$3116,COLUMN(A1369),FALSE),"")</f>
        <v>DJ-KiCKS</v>
      </c>
      <c r="Z1370" s="13">
        <f>IFERROR(VLOOKUP($A1370,Sheet2!$Y$2:$AK$3116,COLUMN(B1369),FALSE),"")</f>
        <v>41569</v>
      </c>
      <c r="AA1370" s="12" t="str">
        <f>IFERROR(VLOOKUP($A1370,Sheet2!$Y$2:$AK$3116,COLUMN(C1369),FALSE),"")</f>
        <v>Andrew Hannah</v>
      </c>
      <c r="AB1370" s="12" t="str">
        <f>IFERROR(VLOOKUP($A1370,Sheet2!$Y$2:$AK$3116,COLUMN(D1369),FALSE),"")</f>
        <v>https://www.thelineofbestfit.com/author/ahannah</v>
      </c>
      <c r="AC1370" s="12" t="str">
        <f>IFERROR(VLOOKUP($A1370,Sheet2!$Y$2:$AK$3116,COLUMN(E1369),FALSE),"")</f>
        <v>https://www.thelineofbestfit.com/reviews/albums/john-talabot-dj-kicks-139756</v>
      </c>
      <c r="AD1370" s="12" t="str">
        <f>IFERROR(VLOOKUP($A1370,Sheet2!$Y$2:$AK$3116,COLUMN(F1369),FALSE),"")</f>
        <v>John Talabot</v>
      </c>
      <c r="AE1370" s="12" t="str">
        <f>IFERROR(VLOOKUP($A1370,Sheet2!$Y$2:$AK$3116,COLUMN(G1369),FALSE),"")</f>
        <v>https://www.thelineofbestfit.com/artists/john-talabot-105516</v>
      </c>
      <c r="AF1370" s="13" t="str">
        <f>IFERROR(VLOOKUP($A1370,Sheet2!$Y$2:$AK$3116,COLUMN(H1369),FALSE),"")</f>
        <v>none</v>
      </c>
      <c r="AG1370" s="12">
        <f>IFERROR(VLOOKUP($A1370,Sheet2!$Y$2:$AK$3116,COLUMN(I1369),FALSE),"")</f>
        <v>8</v>
      </c>
      <c r="AH1370" s="12">
        <f>IFERROR(VLOOKUP($A1370,Sheet2!$Y$2:$AK$3116,COLUMN(J1369),FALSE),"")</f>
        <v>0.44667516285928721</v>
      </c>
      <c r="AI1370" s="12" t="str">
        <f>IFERROR(VLOOKUP($A1370,Sheet2!$Y$2:$AK$3116,COLUMN(K1369),FALSE),"")</f>
        <v>none</v>
      </c>
      <c r="AJ1370" s="12" t="str">
        <f>IFERROR(VLOOKUP($A1370,Sheet2!$Y$2:$AK$3116,COLUMN(L1369),FALSE),"")</f>
        <v>John Talabot ‚Äì DJ-KiCKS</v>
      </c>
      <c r="AK1370" s="12" t="str">
        <f>IFERROR(VLOOKUP($A1370,Sheet2!$Y$2:$AK$3116,COLUMN(M1369),FALSE),"")</f>
        <v>none</v>
      </c>
    </row>
    <row r="1371" spans="1:37">
      <c r="A1371" t="s">
        <v>858</v>
      </c>
      <c r="B1371" s="3" t="s">
        <v>6743</v>
      </c>
      <c r="C1371" t="s">
        <v>53</v>
      </c>
      <c r="D1371" t="s">
        <v>54</v>
      </c>
      <c r="E1371" t="s">
        <v>6745</v>
      </c>
      <c r="F1371" t="s">
        <v>6746</v>
      </c>
      <c r="G1371" t="s">
        <v>6747</v>
      </c>
      <c r="H1371" t="s">
        <v>21</v>
      </c>
      <c r="I1371" t="s">
        <v>21</v>
      </c>
      <c r="J1371" t="s">
        <v>21</v>
      </c>
      <c r="K1371" t="s">
        <v>21</v>
      </c>
      <c r="L1371" t="s">
        <v>39</v>
      </c>
      <c r="M1371" t="s">
        <v>40</v>
      </c>
      <c r="N1371" t="s">
        <v>31</v>
      </c>
      <c r="O1371" t="s">
        <v>32</v>
      </c>
      <c r="P1371">
        <v>2017</v>
      </c>
      <c r="Q1371" t="s">
        <v>153</v>
      </c>
      <c r="R1371" t="s">
        <v>21</v>
      </c>
      <c r="S1371" t="s">
        <v>21</v>
      </c>
      <c r="T1371">
        <v>7.4</v>
      </c>
      <c r="U1371">
        <f>SUM((T1371-6.977778)/1.271306)</f>
        <v>0.33211673664719626</v>
      </c>
      <c r="V1371" t="s">
        <v>21</v>
      </c>
      <c r="W1371" t="s">
        <v>6748</v>
      </c>
      <c r="X1371" t="s">
        <v>6749</v>
      </c>
      <c r="Y1371" s="12" t="str">
        <f>IFERROR(VLOOKUP($A1371,Sheet2!$Y$2:$AK$3116,COLUMN(A1370),FALSE),"")</f>
        <v>DJ-KiCKS</v>
      </c>
      <c r="Z1371" s="13">
        <f>IFERROR(VLOOKUP($A1371,Sheet2!$Y$2:$AK$3116,COLUMN(B1370),FALSE),"")</f>
        <v>41569</v>
      </c>
      <c r="AA1371" s="12" t="str">
        <f>IFERROR(VLOOKUP($A1371,Sheet2!$Y$2:$AK$3116,COLUMN(C1370),FALSE),"")</f>
        <v>Andrew Hannah</v>
      </c>
      <c r="AB1371" s="12" t="str">
        <f>IFERROR(VLOOKUP($A1371,Sheet2!$Y$2:$AK$3116,COLUMN(D1370),FALSE),"")</f>
        <v>https://www.thelineofbestfit.com/author/ahannah</v>
      </c>
      <c r="AC1371" s="12" t="str">
        <f>IFERROR(VLOOKUP($A1371,Sheet2!$Y$2:$AK$3116,COLUMN(E1370),FALSE),"")</f>
        <v>https://www.thelineofbestfit.com/reviews/albums/john-talabot-dj-kicks-139756</v>
      </c>
      <c r="AD1371" s="12" t="str">
        <f>IFERROR(VLOOKUP($A1371,Sheet2!$Y$2:$AK$3116,COLUMN(F1370),FALSE),"")</f>
        <v>John Talabot</v>
      </c>
      <c r="AE1371" s="12" t="str">
        <f>IFERROR(VLOOKUP($A1371,Sheet2!$Y$2:$AK$3116,COLUMN(G1370),FALSE),"")</f>
        <v>https://www.thelineofbestfit.com/artists/john-talabot-105516</v>
      </c>
      <c r="AF1371" s="13" t="str">
        <f>IFERROR(VLOOKUP($A1371,Sheet2!$Y$2:$AK$3116,COLUMN(H1370),FALSE),"")</f>
        <v>none</v>
      </c>
      <c r="AG1371" s="12">
        <f>IFERROR(VLOOKUP($A1371,Sheet2!$Y$2:$AK$3116,COLUMN(I1370),FALSE),"")</f>
        <v>8</v>
      </c>
      <c r="AH1371" s="12">
        <f>IFERROR(VLOOKUP($A1371,Sheet2!$Y$2:$AK$3116,COLUMN(J1370),FALSE),"")</f>
        <v>0.44667516285928721</v>
      </c>
      <c r="AI1371" s="12" t="str">
        <f>IFERROR(VLOOKUP($A1371,Sheet2!$Y$2:$AK$3116,COLUMN(K1370),FALSE),"")</f>
        <v>none</v>
      </c>
      <c r="AJ1371" s="12" t="str">
        <f>IFERROR(VLOOKUP($A1371,Sheet2!$Y$2:$AK$3116,COLUMN(L1370),FALSE),"")</f>
        <v>John Talabot ‚Äì DJ-KiCKS</v>
      </c>
      <c r="AK1371" s="12" t="str">
        <f>IFERROR(VLOOKUP($A1371,Sheet2!$Y$2:$AK$3116,COLUMN(M1370),FALSE),"")</f>
        <v>none</v>
      </c>
    </row>
    <row r="1372" spans="1:37">
      <c r="A1372" t="s">
        <v>858</v>
      </c>
      <c r="B1372" s="3" t="s">
        <v>7012</v>
      </c>
      <c r="C1372" t="s">
        <v>206</v>
      </c>
      <c r="D1372" t="s">
        <v>207</v>
      </c>
      <c r="E1372" t="s">
        <v>7013</v>
      </c>
      <c r="F1372" t="s">
        <v>7014</v>
      </c>
      <c r="G1372" t="s">
        <v>7015</v>
      </c>
      <c r="H1372" t="s">
        <v>21</v>
      </c>
      <c r="I1372" t="s">
        <v>21</v>
      </c>
      <c r="J1372" t="s">
        <v>21</v>
      </c>
      <c r="K1372" t="s">
        <v>21</v>
      </c>
      <c r="L1372" t="s">
        <v>31</v>
      </c>
      <c r="M1372" t="s">
        <v>32</v>
      </c>
      <c r="N1372" t="s">
        <v>21</v>
      </c>
      <c r="O1372" t="s">
        <v>21</v>
      </c>
      <c r="P1372">
        <v>2017</v>
      </c>
      <c r="Q1372" t="s">
        <v>153</v>
      </c>
      <c r="R1372" t="s">
        <v>21</v>
      </c>
      <c r="S1372" t="s">
        <v>21</v>
      </c>
      <c r="T1372">
        <v>7.4</v>
      </c>
      <c r="U1372">
        <f>SUM((T1372-6.977778)/1.271306)</f>
        <v>0.33211673664719626</v>
      </c>
      <c r="V1372" t="s">
        <v>21</v>
      </c>
      <c r="W1372" t="s">
        <v>7016</v>
      </c>
      <c r="X1372" t="s">
        <v>7017</v>
      </c>
      <c r="Y1372" s="12" t="str">
        <f>IFERROR(VLOOKUP($A1372,Sheet2!$Y$2:$AK$3116,COLUMN(A1371),FALSE),"")</f>
        <v>DJ-KiCKS</v>
      </c>
      <c r="Z1372" s="13">
        <f>IFERROR(VLOOKUP($A1372,Sheet2!$Y$2:$AK$3116,COLUMN(B1371),FALSE),"")</f>
        <v>41569</v>
      </c>
      <c r="AA1372" s="12" t="str">
        <f>IFERROR(VLOOKUP($A1372,Sheet2!$Y$2:$AK$3116,COLUMN(C1371),FALSE),"")</f>
        <v>Andrew Hannah</v>
      </c>
      <c r="AB1372" s="12" t="str">
        <f>IFERROR(VLOOKUP($A1372,Sheet2!$Y$2:$AK$3116,COLUMN(D1371),FALSE),"")</f>
        <v>https://www.thelineofbestfit.com/author/ahannah</v>
      </c>
      <c r="AC1372" s="12" t="str">
        <f>IFERROR(VLOOKUP($A1372,Sheet2!$Y$2:$AK$3116,COLUMN(E1371),FALSE),"")</f>
        <v>https://www.thelineofbestfit.com/reviews/albums/john-talabot-dj-kicks-139756</v>
      </c>
      <c r="AD1372" s="12" t="str">
        <f>IFERROR(VLOOKUP($A1372,Sheet2!$Y$2:$AK$3116,COLUMN(F1371),FALSE),"")</f>
        <v>John Talabot</v>
      </c>
      <c r="AE1372" s="12" t="str">
        <f>IFERROR(VLOOKUP($A1372,Sheet2!$Y$2:$AK$3116,COLUMN(G1371),FALSE),"")</f>
        <v>https://www.thelineofbestfit.com/artists/john-talabot-105516</v>
      </c>
      <c r="AF1372" s="13" t="str">
        <f>IFERROR(VLOOKUP($A1372,Sheet2!$Y$2:$AK$3116,COLUMN(H1371),FALSE),"")</f>
        <v>none</v>
      </c>
      <c r="AG1372" s="12">
        <f>IFERROR(VLOOKUP($A1372,Sheet2!$Y$2:$AK$3116,COLUMN(I1371),FALSE),"")</f>
        <v>8</v>
      </c>
      <c r="AH1372" s="12">
        <f>IFERROR(VLOOKUP($A1372,Sheet2!$Y$2:$AK$3116,COLUMN(J1371),FALSE),"")</f>
        <v>0.44667516285928721</v>
      </c>
      <c r="AI1372" s="12" t="str">
        <f>IFERROR(VLOOKUP($A1372,Sheet2!$Y$2:$AK$3116,COLUMN(K1371),FALSE),"")</f>
        <v>none</v>
      </c>
      <c r="AJ1372" s="12" t="str">
        <f>IFERROR(VLOOKUP($A1372,Sheet2!$Y$2:$AK$3116,COLUMN(L1371),FALSE),"")</f>
        <v>John Talabot ‚Äì DJ-KiCKS</v>
      </c>
      <c r="AK1372" s="12" t="str">
        <f>IFERROR(VLOOKUP($A1372,Sheet2!$Y$2:$AK$3116,COLUMN(M1371),FALSE),"")</f>
        <v>none</v>
      </c>
    </row>
    <row r="1373" spans="1:37">
      <c r="A1373" t="s">
        <v>858</v>
      </c>
      <c r="B1373" s="3" t="s">
        <v>7201</v>
      </c>
      <c r="C1373" t="s">
        <v>53</v>
      </c>
      <c r="D1373" t="s">
        <v>54</v>
      </c>
      <c r="E1373" t="s">
        <v>7202</v>
      </c>
      <c r="F1373" t="s">
        <v>7203</v>
      </c>
      <c r="G1373" t="s">
        <v>7204</v>
      </c>
      <c r="H1373" t="s">
        <v>21</v>
      </c>
      <c r="I1373" t="s">
        <v>21</v>
      </c>
      <c r="J1373" t="s">
        <v>21</v>
      </c>
      <c r="K1373" t="s">
        <v>21</v>
      </c>
      <c r="L1373" t="s">
        <v>31</v>
      </c>
      <c r="M1373" t="s">
        <v>32</v>
      </c>
      <c r="N1373" t="s">
        <v>21</v>
      </c>
      <c r="O1373" t="s">
        <v>21</v>
      </c>
      <c r="P1373">
        <v>2016</v>
      </c>
      <c r="Q1373" t="s">
        <v>153</v>
      </c>
      <c r="R1373" t="s">
        <v>21</v>
      </c>
      <c r="S1373" t="s">
        <v>21</v>
      </c>
      <c r="T1373">
        <v>8.4</v>
      </c>
      <c r="U1373">
        <f>SUM((T1373-6.977778)/1.271306)</f>
        <v>1.1187094216498628</v>
      </c>
      <c r="V1373" t="s">
        <v>73</v>
      </c>
      <c r="W1373" t="s">
        <v>7205</v>
      </c>
      <c r="X1373" t="s">
        <v>7206</v>
      </c>
      <c r="Y1373" s="12" t="str">
        <f>IFERROR(VLOOKUP($A1373,Sheet2!$Y$2:$AK$3116,COLUMN(A1372),FALSE),"")</f>
        <v>DJ-KiCKS</v>
      </c>
      <c r="Z1373" s="13">
        <f>IFERROR(VLOOKUP($A1373,Sheet2!$Y$2:$AK$3116,COLUMN(B1372),FALSE),"")</f>
        <v>41569</v>
      </c>
      <c r="AA1373" s="12" t="str">
        <f>IFERROR(VLOOKUP($A1373,Sheet2!$Y$2:$AK$3116,COLUMN(C1372),FALSE),"")</f>
        <v>Andrew Hannah</v>
      </c>
      <c r="AB1373" s="12" t="str">
        <f>IFERROR(VLOOKUP($A1373,Sheet2!$Y$2:$AK$3116,COLUMN(D1372),FALSE),"")</f>
        <v>https://www.thelineofbestfit.com/author/ahannah</v>
      </c>
      <c r="AC1373" s="12" t="str">
        <f>IFERROR(VLOOKUP($A1373,Sheet2!$Y$2:$AK$3116,COLUMN(E1372),FALSE),"")</f>
        <v>https://www.thelineofbestfit.com/reviews/albums/john-talabot-dj-kicks-139756</v>
      </c>
      <c r="AD1373" s="12" t="str">
        <f>IFERROR(VLOOKUP($A1373,Sheet2!$Y$2:$AK$3116,COLUMN(F1372),FALSE),"")</f>
        <v>John Talabot</v>
      </c>
      <c r="AE1373" s="12" t="str">
        <f>IFERROR(VLOOKUP($A1373,Sheet2!$Y$2:$AK$3116,COLUMN(G1372),FALSE),"")</f>
        <v>https://www.thelineofbestfit.com/artists/john-talabot-105516</v>
      </c>
      <c r="AF1373" s="13" t="str">
        <f>IFERROR(VLOOKUP($A1373,Sheet2!$Y$2:$AK$3116,COLUMN(H1372),FALSE),"")</f>
        <v>none</v>
      </c>
      <c r="AG1373" s="12">
        <f>IFERROR(VLOOKUP($A1373,Sheet2!$Y$2:$AK$3116,COLUMN(I1372),FALSE),"")</f>
        <v>8</v>
      </c>
      <c r="AH1373" s="12">
        <f>IFERROR(VLOOKUP($A1373,Sheet2!$Y$2:$AK$3116,COLUMN(J1372),FALSE),"")</f>
        <v>0.44667516285928721</v>
      </c>
      <c r="AI1373" s="12" t="str">
        <f>IFERROR(VLOOKUP($A1373,Sheet2!$Y$2:$AK$3116,COLUMN(K1372),FALSE),"")</f>
        <v>none</v>
      </c>
      <c r="AJ1373" s="12" t="str">
        <f>IFERROR(VLOOKUP($A1373,Sheet2!$Y$2:$AK$3116,COLUMN(L1372),FALSE),"")</f>
        <v>John Talabot ‚Äì DJ-KiCKS</v>
      </c>
      <c r="AK1373" s="12" t="str">
        <f>IFERROR(VLOOKUP($A1373,Sheet2!$Y$2:$AK$3116,COLUMN(M1372),FALSE),"")</f>
        <v>none</v>
      </c>
    </row>
    <row r="1374" spans="1:37">
      <c r="A1374" t="s">
        <v>858</v>
      </c>
      <c r="B1374" s="3" t="s">
        <v>7072</v>
      </c>
      <c r="C1374" t="s">
        <v>18</v>
      </c>
      <c r="D1374" t="s">
        <v>18</v>
      </c>
      <c r="E1374" t="s">
        <v>7273</v>
      </c>
      <c r="F1374" t="s">
        <v>7271</v>
      </c>
      <c r="G1374" t="s">
        <v>7272</v>
      </c>
      <c r="H1374" t="s">
        <v>21</v>
      </c>
      <c r="I1374" t="s">
        <v>21</v>
      </c>
      <c r="J1374" t="s">
        <v>21</v>
      </c>
      <c r="K1374" t="s">
        <v>21</v>
      </c>
      <c r="L1374" t="s">
        <v>31</v>
      </c>
      <c r="M1374" t="s">
        <v>32</v>
      </c>
      <c r="N1374" t="s">
        <v>21</v>
      </c>
      <c r="O1374" t="s">
        <v>21</v>
      </c>
      <c r="P1374">
        <v>2011</v>
      </c>
      <c r="Q1374" t="s">
        <v>153</v>
      </c>
      <c r="R1374" t="s">
        <v>21</v>
      </c>
      <c r="S1374" t="s">
        <v>21</v>
      </c>
      <c r="T1374">
        <v>8</v>
      </c>
      <c r="U1374">
        <f>SUM((T1374-6.977778)/1.271306)</f>
        <v>0.80407234764879587</v>
      </c>
      <c r="V1374" t="s">
        <v>21</v>
      </c>
      <c r="W1374" t="s">
        <v>7274</v>
      </c>
      <c r="X1374" t="s">
        <v>7275</v>
      </c>
      <c r="Y1374" s="12" t="str">
        <f>IFERROR(VLOOKUP($A1374,Sheet2!$Y$2:$AK$3116,COLUMN(A1373),FALSE),"")</f>
        <v>DJ-KiCKS</v>
      </c>
      <c r="Z1374" s="13">
        <f>IFERROR(VLOOKUP($A1374,Sheet2!$Y$2:$AK$3116,COLUMN(B1373),FALSE),"")</f>
        <v>41569</v>
      </c>
      <c r="AA1374" s="12" t="str">
        <f>IFERROR(VLOOKUP($A1374,Sheet2!$Y$2:$AK$3116,COLUMN(C1373),FALSE),"")</f>
        <v>Andrew Hannah</v>
      </c>
      <c r="AB1374" s="12" t="str">
        <f>IFERROR(VLOOKUP($A1374,Sheet2!$Y$2:$AK$3116,COLUMN(D1373),FALSE),"")</f>
        <v>https://www.thelineofbestfit.com/author/ahannah</v>
      </c>
      <c r="AC1374" s="12" t="str">
        <f>IFERROR(VLOOKUP($A1374,Sheet2!$Y$2:$AK$3116,COLUMN(E1373),FALSE),"")</f>
        <v>https://www.thelineofbestfit.com/reviews/albums/john-talabot-dj-kicks-139756</v>
      </c>
      <c r="AD1374" s="12" t="str">
        <f>IFERROR(VLOOKUP($A1374,Sheet2!$Y$2:$AK$3116,COLUMN(F1373),FALSE),"")</f>
        <v>John Talabot</v>
      </c>
      <c r="AE1374" s="12" t="str">
        <f>IFERROR(VLOOKUP($A1374,Sheet2!$Y$2:$AK$3116,COLUMN(G1373),FALSE),"")</f>
        <v>https://www.thelineofbestfit.com/artists/john-talabot-105516</v>
      </c>
      <c r="AF1374" s="13" t="str">
        <f>IFERROR(VLOOKUP($A1374,Sheet2!$Y$2:$AK$3116,COLUMN(H1373),FALSE),"")</f>
        <v>none</v>
      </c>
      <c r="AG1374" s="12">
        <f>IFERROR(VLOOKUP($A1374,Sheet2!$Y$2:$AK$3116,COLUMN(I1373),FALSE),"")</f>
        <v>8</v>
      </c>
      <c r="AH1374" s="12">
        <f>IFERROR(VLOOKUP($A1374,Sheet2!$Y$2:$AK$3116,COLUMN(J1373),FALSE),"")</f>
        <v>0.44667516285928721</v>
      </c>
      <c r="AI1374" s="12" t="str">
        <f>IFERROR(VLOOKUP($A1374,Sheet2!$Y$2:$AK$3116,COLUMN(K1373),FALSE),"")</f>
        <v>none</v>
      </c>
      <c r="AJ1374" s="12" t="str">
        <f>IFERROR(VLOOKUP($A1374,Sheet2!$Y$2:$AK$3116,COLUMN(L1373),FALSE),"")</f>
        <v>John Talabot ‚Äì DJ-KiCKS</v>
      </c>
      <c r="AK1374" s="12" t="str">
        <f>IFERROR(VLOOKUP($A1374,Sheet2!$Y$2:$AK$3116,COLUMN(M1373),FALSE),"")</f>
        <v>none</v>
      </c>
    </row>
    <row r="1375" spans="1:37">
      <c r="A1375" t="s">
        <v>858</v>
      </c>
      <c r="B1375" s="3" t="s">
        <v>8710</v>
      </c>
      <c r="C1375" t="s">
        <v>133</v>
      </c>
      <c r="D1375" t="s">
        <v>134</v>
      </c>
      <c r="E1375" t="s">
        <v>9125</v>
      </c>
      <c r="F1375" t="s">
        <v>9123</v>
      </c>
      <c r="G1375" t="s">
        <v>9124</v>
      </c>
      <c r="H1375" t="s">
        <v>21</v>
      </c>
      <c r="I1375" t="s">
        <v>21</v>
      </c>
      <c r="J1375" t="s">
        <v>21</v>
      </c>
      <c r="K1375" t="s">
        <v>21</v>
      </c>
      <c r="L1375" t="s">
        <v>31</v>
      </c>
      <c r="M1375" t="s">
        <v>32</v>
      </c>
      <c r="N1375" t="s">
        <v>21</v>
      </c>
      <c r="O1375" t="s">
        <v>21</v>
      </c>
      <c r="P1375">
        <v>2011</v>
      </c>
      <c r="Q1375" t="s">
        <v>153</v>
      </c>
      <c r="R1375" t="s">
        <v>21</v>
      </c>
      <c r="S1375" t="s">
        <v>21</v>
      </c>
      <c r="T1375">
        <v>8</v>
      </c>
      <c r="U1375">
        <f>SUM((T1375-6.977778)/1.271306)</f>
        <v>0.80407234764879587</v>
      </c>
      <c r="V1375" t="s">
        <v>21</v>
      </c>
      <c r="W1375" t="s">
        <v>9126</v>
      </c>
      <c r="X1375" t="s">
        <v>9127</v>
      </c>
      <c r="Y1375" s="12" t="str">
        <f>IFERROR(VLOOKUP($A1375,Sheet2!$Y$2:$AK$3116,COLUMN(A1374),FALSE),"")</f>
        <v>DJ-KiCKS</v>
      </c>
      <c r="Z1375" s="13">
        <f>IFERROR(VLOOKUP($A1375,Sheet2!$Y$2:$AK$3116,COLUMN(B1374),FALSE),"")</f>
        <v>41569</v>
      </c>
      <c r="AA1375" s="12" t="str">
        <f>IFERROR(VLOOKUP($A1375,Sheet2!$Y$2:$AK$3116,COLUMN(C1374),FALSE),"")</f>
        <v>Andrew Hannah</v>
      </c>
      <c r="AB1375" s="12" t="str">
        <f>IFERROR(VLOOKUP($A1375,Sheet2!$Y$2:$AK$3116,COLUMN(D1374),FALSE),"")</f>
        <v>https://www.thelineofbestfit.com/author/ahannah</v>
      </c>
      <c r="AC1375" s="12" t="str">
        <f>IFERROR(VLOOKUP($A1375,Sheet2!$Y$2:$AK$3116,COLUMN(E1374),FALSE),"")</f>
        <v>https://www.thelineofbestfit.com/reviews/albums/john-talabot-dj-kicks-139756</v>
      </c>
      <c r="AD1375" s="12" t="str">
        <f>IFERROR(VLOOKUP($A1375,Sheet2!$Y$2:$AK$3116,COLUMN(F1374),FALSE),"")</f>
        <v>John Talabot</v>
      </c>
      <c r="AE1375" s="12" t="str">
        <f>IFERROR(VLOOKUP($A1375,Sheet2!$Y$2:$AK$3116,COLUMN(G1374),FALSE),"")</f>
        <v>https://www.thelineofbestfit.com/artists/john-talabot-105516</v>
      </c>
      <c r="AF1375" s="13" t="str">
        <f>IFERROR(VLOOKUP($A1375,Sheet2!$Y$2:$AK$3116,COLUMN(H1374),FALSE),"")</f>
        <v>none</v>
      </c>
      <c r="AG1375" s="12">
        <f>IFERROR(VLOOKUP($A1375,Sheet2!$Y$2:$AK$3116,COLUMN(I1374),FALSE),"")</f>
        <v>8</v>
      </c>
      <c r="AH1375" s="12">
        <f>IFERROR(VLOOKUP($A1375,Sheet2!$Y$2:$AK$3116,COLUMN(J1374),FALSE),"")</f>
        <v>0.44667516285928721</v>
      </c>
      <c r="AI1375" s="12" t="str">
        <f>IFERROR(VLOOKUP($A1375,Sheet2!$Y$2:$AK$3116,COLUMN(K1374),FALSE),"")</f>
        <v>none</v>
      </c>
      <c r="AJ1375" s="12" t="str">
        <f>IFERROR(VLOOKUP($A1375,Sheet2!$Y$2:$AK$3116,COLUMN(L1374),FALSE),"")</f>
        <v>John Talabot ‚Äì DJ-KiCKS</v>
      </c>
      <c r="AK1375" s="12" t="str">
        <f>IFERROR(VLOOKUP($A1375,Sheet2!$Y$2:$AK$3116,COLUMN(M1374),FALSE),"")</f>
        <v>none</v>
      </c>
    </row>
    <row r="1376" spans="1:37">
      <c r="A1376" t="s">
        <v>858</v>
      </c>
      <c r="B1376" s="3" t="s">
        <v>10393</v>
      </c>
      <c r="C1376" t="s">
        <v>219</v>
      </c>
      <c r="D1376" t="s">
        <v>220</v>
      </c>
      <c r="E1376" t="s">
        <v>10394</v>
      </c>
      <c r="F1376" t="s">
        <v>10395</v>
      </c>
      <c r="G1376" t="s">
        <v>10396</v>
      </c>
      <c r="H1376" t="s">
        <v>21</v>
      </c>
      <c r="I1376" t="s">
        <v>21</v>
      </c>
      <c r="J1376" t="s">
        <v>21</v>
      </c>
      <c r="K1376" t="s">
        <v>21</v>
      </c>
      <c r="L1376" t="s">
        <v>31</v>
      </c>
      <c r="M1376" t="s">
        <v>32</v>
      </c>
      <c r="N1376" t="s">
        <v>22</v>
      </c>
      <c r="O1376" t="s">
        <v>23</v>
      </c>
      <c r="P1376">
        <v>2005</v>
      </c>
      <c r="Q1376" t="s">
        <v>153</v>
      </c>
      <c r="R1376" t="s">
        <v>21</v>
      </c>
      <c r="S1376" t="s">
        <v>21</v>
      </c>
      <c r="T1376">
        <v>7.5</v>
      </c>
      <c r="U1376">
        <f>SUM((T1376-6.977778)/1.271306)</f>
        <v>0.41077600514746265</v>
      </c>
      <c r="V1376" t="s">
        <v>21</v>
      </c>
      <c r="W1376" t="s">
        <v>10397</v>
      </c>
      <c r="X1376" t="s">
        <v>10398</v>
      </c>
      <c r="Y1376" s="12" t="str">
        <f>IFERROR(VLOOKUP($A1376,Sheet2!$Y$2:$AK$3116,COLUMN(A1375),FALSE),"")</f>
        <v>DJ-KiCKS</v>
      </c>
      <c r="Z1376" s="13">
        <f>IFERROR(VLOOKUP($A1376,Sheet2!$Y$2:$AK$3116,COLUMN(B1375),FALSE),"")</f>
        <v>41569</v>
      </c>
      <c r="AA1376" s="12" t="str">
        <f>IFERROR(VLOOKUP($A1376,Sheet2!$Y$2:$AK$3116,COLUMN(C1375),FALSE),"")</f>
        <v>Andrew Hannah</v>
      </c>
      <c r="AB1376" s="12" t="str">
        <f>IFERROR(VLOOKUP($A1376,Sheet2!$Y$2:$AK$3116,COLUMN(D1375),FALSE),"")</f>
        <v>https://www.thelineofbestfit.com/author/ahannah</v>
      </c>
      <c r="AC1376" s="12" t="str">
        <f>IFERROR(VLOOKUP($A1376,Sheet2!$Y$2:$AK$3116,COLUMN(E1375),FALSE),"")</f>
        <v>https://www.thelineofbestfit.com/reviews/albums/john-talabot-dj-kicks-139756</v>
      </c>
      <c r="AD1376" s="12" t="str">
        <f>IFERROR(VLOOKUP($A1376,Sheet2!$Y$2:$AK$3116,COLUMN(F1375),FALSE),"")</f>
        <v>John Talabot</v>
      </c>
      <c r="AE1376" s="12" t="str">
        <f>IFERROR(VLOOKUP($A1376,Sheet2!$Y$2:$AK$3116,COLUMN(G1375),FALSE),"")</f>
        <v>https://www.thelineofbestfit.com/artists/john-talabot-105516</v>
      </c>
      <c r="AF1376" s="13" t="str">
        <f>IFERROR(VLOOKUP($A1376,Sheet2!$Y$2:$AK$3116,COLUMN(H1375),FALSE),"")</f>
        <v>none</v>
      </c>
      <c r="AG1376" s="12">
        <f>IFERROR(VLOOKUP($A1376,Sheet2!$Y$2:$AK$3116,COLUMN(I1375),FALSE),"")</f>
        <v>8</v>
      </c>
      <c r="AH1376" s="12">
        <f>IFERROR(VLOOKUP($A1376,Sheet2!$Y$2:$AK$3116,COLUMN(J1375),FALSE),"")</f>
        <v>0.44667516285928721</v>
      </c>
      <c r="AI1376" s="12" t="str">
        <f>IFERROR(VLOOKUP($A1376,Sheet2!$Y$2:$AK$3116,COLUMN(K1375),FALSE),"")</f>
        <v>none</v>
      </c>
      <c r="AJ1376" s="12" t="str">
        <f>IFERROR(VLOOKUP($A1376,Sheet2!$Y$2:$AK$3116,COLUMN(L1375),FALSE),"")</f>
        <v>John Talabot ‚Äì DJ-KiCKS</v>
      </c>
      <c r="AK1376" s="12" t="str">
        <f>IFERROR(VLOOKUP($A1376,Sheet2!$Y$2:$AK$3116,COLUMN(M1375),FALSE),"")</f>
        <v>none</v>
      </c>
    </row>
    <row r="1377" spans="1:37">
      <c r="A1377" t="s">
        <v>858</v>
      </c>
      <c r="B1377" s="3" t="s">
        <v>10507</v>
      </c>
      <c r="C1377" t="s">
        <v>392</v>
      </c>
      <c r="D1377" t="s">
        <v>393</v>
      </c>
      <c r="E1377" t="s">
        <v>10508</v>
      </c>
      <c r="F1377" t="s">
        <v>10503</v>
      </c>
      <c r="G1377" t="s">
        <v>10504</v>
      </c>
      <c r="H1377" t="s">
        <v>21</v>
      </c>
      <c r="I1377" t="s">
        <v>21</v>
      </c>
      <c r="J1377" t="s">
        <v>21</v>
      </c>
      <c r="K1377" t="s">
        <v>21</v>
      </c>
      <c r="L1377" t="s">
        <v>31</v>
      </c>
      <c r="M1377" t="s">
        <v>32</v>
      </c>
      <c r="N1377" t="s">
        <v>39</v>
      </c>
      <c r="O1377" t="s">
        <v>40</v>
      </c>
      <c r="P1377">
        <v>2010</v>
      </c>
      <c r="Q1377" t="s">
        <v>153</v>
      </c>
      <c r="R1377" t="s">
        <v>21</v>
      </c>
      <c r="S1377" t="s">
        <v>21</v>
      </c>
      <c r="T1377">
        <v>8.1</v>
      </c>
      <c r="U1377">
        <f>SUM((T1377-6.977778)/1.271306)</f>
        <v>0.88273161614906226</v>
      </c>
      <c r="V1377" t="s">
        <v>21</v>
      </c>
      <c r="W1377" t="s">
        <v>10509</v>
      </c>
      <c r="X1377" t="s">
        <v>10510</v>
      </c>
      <c r="Y1377" s="12" t="str">
        <f>IFERROR(VLOOKUP($A1377,Sheet2!$Y$2:$AK$3116,COLUMN(A1376),FALSE),"")</f>
        <v>DJ-KiCKS</v>
      </c>
      <c r="Z1377" s="13">
        <f>IFERROR(VLOOKUP($A1377,Sheet2!$Y$2:$AK$3116,COLUMN(B1376),FALSE),"")</f>
        <v>41569</v>
      </c>
      <c r="AA1377" s="12" t="str">
        <f>IFERROR(VLOOKUP($A1377,Sheet2!$Y$2:$AK$3116,COLUMN(C1376),FALSE),"")</f>
        <v>Andrew Hannah</v>
      </c>
      <c r="AB1377" s="12" t="str">
        <f>IFERROR(VLOOKUP($A1377,Sheet2!$Y$2:$AK$3116,COLUMN(D1376),FALSE),"")</f>
        <v>https://www.thelineofbestfit.com/author/ahannah</v>
      </c>
      <c r="AC1377" s="12" t="str">
        <f>IFERROR(VLOOKUP($A1377,Sheet2!$Y$2:$AK$3116,COLUMN(E1376),FALSE),"")</f>
        <v>https://www.thelineofbestfit.com/reviews/albums/john-talabot-dj-kicks-139756</v>
      </c>
      <c r="AD1377" s="12" t="str">
        <f>IFERROR(VLOOKUP($A1377,Sheet2!$Y$2:$AK$3116,COLUMN(F1376),FALSE),"")</f>
        <v>John Talabot</v>
      </c>
      <c r="AE1377" s="12" t="str">
        <f>IFERROR(VLOOKUP($A1377,Sheet2!$Y$2:$AK$3116,COLUMN(G1376),FALSE),"")</f>
        <v>https://www.thelineofbestfit.com/artists/john-talabot-105516</v>
      </c>
      <c r="AF1377" s="13" t="str">
        <f>IFERROR(VLOOKUP($A1377,Sheet2!$Y$2:$AK$3116,COLUMN(H1376),FALSE),"")</f>
        <v>none</v>
      </c>
      <c r="AG1377" s="12">
        <f>IFERROR(VLOOKUP($A1377,Sheet2!$Y$2:$AK$3116,COLUMN(I1376),FALSE),"")</f>
        <v>8</v>
      </c>
      <c r="AH1377" s="12">
        <f>IFERROR(VLOOKUP($A1377,Sheet2!$Y$2:$AK$3116,COLUMN(J1376),FALSE),"")</f>
        <v>0.44667516285928721</v>
      </c>
      <c r="AI1377" s="12" t="str">
        <f>IFERROR(VLOOKUP($A1377,Sheet2!$Y$2:$AK$3116,COLUMN(K1376),FALSE),"")</f>
        <v>none</v>
      </c>
      <c r="AJ1377" s="12" t="str">
        <f>IFERROR(VLOOKUP($A1377,Sheet2!$Y$2:$AK$3116,COLUMN(L1376),FALSE),"")</f>
        <v>John Talabot ‚Äì DJ-KiCKS</v>
      </c>
      <c r="AK1377" s="12" t="str">
        <f>IFERROR(VLOOKUP($A1377,Sheet2!$Y$2:$AK$3116,COLUMN(M1376),FALSE),"")</f>
        <v>none</v>
      </c>
    </row>
    <row r="1378" spans="1:37">
      <c r="A1378" t="s">
        <v>858</v>
      </c>
      <c r="B1378" s="3" t="s">
        <v>11936</v>
      </c>
      <c r="C1378" t="s">
        <v>18</v>
      </c>
      <c r="D1378" t="s">
        <v>18</v>
      </c>
      <c r="E1378" t="s">
        <v>11937</v>
      </c>
      <c r="F1378" t="s">
        <v>11938</v>
      </c>
      <c r="G1378" t="s">
        <v>11939</v>
      </c>
      <c r="H1378" t="s">
        <v>21</v>
      </c>
      <c r="I1378" t="s">
        <v>21</v>
      </c>
      <c r="J1378" t="s">
        <v>21</v>
      </c>
      <c r="K1378" t="s">
        <v>21</v>
      </c>
      <c r="L1378" t="s">
        <v>21</v>
      </c>
      <c r="M1378" t="s">
        <v>21</v>
      </c>
      <c r="N1378" t="s">
        <v>21</v>
      </c>
      <c r="O1378" t="s">
        <v>21</v>
      </c>
      <c r="P1378">
        <v>2014</v>
      </c>
      <c r="Q1378" t="s">
        <v>153</v>
      </c>
      <c r="R1378" t="s">
        <v>21</v>
      </c>
      <c r="S1378" t="s">
        <v>21</v>
      </c>
      <c r="T1378">
        <v>6.1</v>
      </c>
      <c r="U1378">
        <f>SUM((T1378-6.977778)/1.271306)</f>
        <v>-0.69045375385627072</v>
      </c>
      <c r="V1378" t="s">
        <v>21</v>
      </c>
      <c r="W1378" t="s">
        <v>11940</v>
      </c>
      <c r="X1378" t="s">
        <v>11941</v>
      </c>
      <c r="Y1378" s="12" t="str">
        <f>IFERROR(VLOOKUP($A1378,Sheet2!$Y$2:$AK$3116,COLUMN(A1377),FALSE),"")</f>
        <v>DJ-KiCKS</v>
      </c>
      <c r="Z1378" s="13">
        <f>IFERROR(VLOOKUP($A1378,Sheet2!$Y$2:$AK$3116,COLUMN(B1377),FALSE),"")</f>
        <v>41569</v>
      </c>
      <c r="AA1378" s="12" t="str">
        <f>IFERROR(VLOOKUP($A1378,Sheet2!$Y$2:$AK$3116,COLUMN(C1377),FALSE),"")</f>
        <v>Andrew Hannah</v>
      </c>
      <c r="AB1378" s="12" t="str">
        <f>IFERROR(VLOOKUP($A1378,Sheet2!$Y$2:$AK$3116,COLUMN(D1377),FALSE),"")</f>
        <v>https://www.thelineofbestfit.com/author/ahannah</v>
      </c>
      <c r="AC1378" s="12" t="str">
        <f>IFERROR(VLOOKUP($A1378,Sheet2!$Y$2:$AK$3116,COLUMN(E1377),FALSE),"")</f>
        <v>https://www.thelineofbestfit.com/reviews/albums/john-talabot-dj-kicks-139756</v>
      </c>
      <c r="AD1378" s="12" t="str">
        <f>IFERROR(VLOOKUP($A1378,Sheet2!$Y$2:$AK$3116,COLUMN(F1377),FALSE),"")</f>
        <v>John Talabot</v>
      </c>
      <c r="AE1378" s="12" t="str">
        <f>IFERROR(VLOOKUP($A1378,Sheet2!$Y$2:$AK$3116,COLUMN(G1377),FALSE),"")</f>
        <v>https://www.thelineofbestfit.com/artists/john-talabot-105516</v>
      </c>
      <c r="AF1378" s="13" t="str">
        <f>IFERROR(VLOOKUP($A1378,Sheet2!$Y$2:$AK$3116,COLUMN(H1377),FALSE),"")</f>
        <v>none</v>
      </c>
      <c r="AG1378" s="12">
        <f>IFERROR(VLOOKUP($A1378,Sheet2!$Y$2:$AK$3116,COLUMN(I1377),FALSE),"")</f>
        <v>8</v>
      </c>
      <c r="AH1378" s="12">
        <f>IFERROR(VLOOKUP($A1378,Sheet2!$Y$2:$AK$3116,COLUMN(J1377),FALSE),"")</f>
        <v>0.44667516285928721</v>
      </c>
      <c r="AI1378" s="12" t="str">
        <f>IFERROR(VLOOKUP($A1378,Sheet2!$Y$2:$AK$3116,COLUMN(K1377),FALSE),"")</f>
        <v>none</v>
      </c>
      <c r="AJ1378" s="12" t="str">
        <f>IFERROR(VLOOKUP($A1378,Sheet2!$Y$2:$AK$3116,COLUMN(L1377),FALSE),"")</f>
        <v>John Talabot ‚Äì DJ-KiCKS</v>
      </c>
      <c r="AK1378" s="12" t="str">
        <f>IFERROR(VLOOKUP($A1378,Sheet2!$Y$2:$AK$3116,COLUMN(M1377),FALSE),"")</f>
        <v>none</v>
      </c>
    </row>
    <row r="1379" spans="1:37">
      <c r="A1379" t="s">
        <v>858</v>
      </c>
      <c r="B1379" s="3" t="s">
        <v>11982</v>
      </c>
      <c r="C1379" t="s">
        <v>66</v>
      </c>
      <c r="D1379" t="s">
        <v>67</v>
      </c>
      <c r="E1379" t="s">
        <v>11983</v>
      </c>
      <c r="F1379" t="s">
        <v>11984</v>
      </c>
      <c r="G1379" t="s">
        <v>11985</v>
      </c>
      <c r="H1379" t="s">
        <v>21</v>
      </c>
      <c r="I1379" t="s">
        <v>21</v>
      </c>
      <c r="J1379" t="s">
        <v>21</v>
      </c>
      <c r="K1379" t="s">
        <v>21</v>
      </c>
      <c r="L1379" t="s">
        <v>21</v>
      </c>
      <c r="M1379" t="s">
        <v>21</v>
      </c>
      <c r="N1379" t="s">
        <v>21</v>
      </c>
      <c r="O1379" t="s">
        <v>21</v>
      </c>
      <c r="P1379">
        <v>2011</v>
      </c>
      <c r="Q1379" t="s">
        <v>153</v>
      </c>
      <c r="R1379" t="s">
        <v>21</v>
      </c>
      <c r="S1379" t="s">
        <v>21</v>
      </c>
      <c r="T1379">
        <v>7.6</v>
      </c>
      <c r="U1379">
        <f>SUM((T1379-6.977778)/1.271306)</f>
        <v>0.48943527364772904</v>
      </c>
      <c r="V1379" t="s">
        <v>21</v>
      </c>
      <c r="W1379" t="s">
        <v>11986</v>
      </c>
      <c r="X1379" t="s">
        <v>11987</v>
      </c>
      <c r="Y1379" s="12" t="str">
        <f>IFERROR(VLOOKUP($A1379,Sheet2!$Y$2:$AK$3116,COLUMN(A1378),FALSE),"")</f>
        <v>DJ-KiCKS</v>
      </c>
      <c r="Z1379" s="13">
        <f>IFERROR(VLOOKUP($A1379,Sheet2!$Y$2:$AK$3116,COLUMN(B1378),FALSE),"")</f>
        <v>41569</v>
      </c>
      <c r="AA1379" s="12" t="str">
        <f>IFERROR(VLOOKUP($A1379,Sheet2!$Y$2:$AK$3116,COLUMN(C1378),FALSE),"")</f>
        <v>Andrew Hannah</v>
      </c>
      <c r="AB1379" s="12" t="str">
        <f>IFERROR(VLOOKUP($A1379,Sheet2!$Y$2:$AK$3116,COLUMN(D1378),FALSE),"")</f>
        <v>https://www.thelineofbestfit.com/author/ahannah</v>
      </c>
      <c r="AC1379" s="12" t="str">
        <f>IFERROR(VLOOKUP($A1379,Sheet2!$Y$2:$AK$3116,COLUMN(E1378),FALSE),"")</f>
        <v>https://www.thelineofbestfit.com/reviews/albums/john-talabot-dj-kicks-139756</v>
      </c>
      <c r="AD1379" s="12" t="str">
        <f>IFERROR(VLOOKUP($A1379,Sheet2!$Y$2:$AK$3116,COLUMN(F1378),FALSE),"")</f>
        <v>John Talabot</v>
      </c>
      <c r="AE1379" s="12" t="str">
        <f>IFERROR(VLOOKUP($A1379,Sheet2!$Y$2:$AK$3116,COLUMN(G1378),FALSE),"")</f>
        <v>https://www.thelineofbestfit.com/artists/john-talabot-105516</v>
      </c>
      <c r="AF1379" s="13" t="str">
        <f>IFERROR(VLOOKUP($A1379,Sheet2!$Y$2:$AK$3116,COLUMN(H1378),FALSE),"")</f>
        <v>none</v>
      </c>
      <c r="AG1379" s="12">
        <f>IFERROR(VLOOKUP($A1379,Sheet2!$Y$2:$AK$3116,COLUMN(I1378),FALSE),"")</f>
        <v>8</v>
      </c>
      <c r="AH1379" s="12">
        <f>IFERROR(VLOOKUP($A1379,Sheet2!$Y$2:$AK$3116,COLUMN(J1378),FALSE),"")</f>
        <v>0.44667516285928721</v>
      </c>
      <c r="AI1379" s="12" t="str">
        <f>IFERROR(VLOOKUP($A1379,Sheet2!$Y$2:$AK$3116,COLUMN(K1378),FALSE),"")</f>
        <v>none</v>
      </c>
      <c r="AJ1379" s="12" t="str">
        <f>IFERROR(VLOOKUP($A1379,Sheet2!$Y$2:$AK$3116,COLUMN(L1378),FALSE),"")</f>
        <v>John Talabot ‚Äì DJ-KiCKS</v>
      </c>
      <c r="AK1379" s="12" t="str">
        <f>IFERROR(VLOOKUP($A1379,Sheet2!$Y$2:$AK$3116,COLUMN(M1378),FALSE),"")</f>
        <v>none</v>
      </c>
    </row>
    <row r="1380" spans="1:37">
      <c r="A1380" t="s">
        <v>9823</v>
      </c>
      <c r="B1380" s="3" t="s">
        <v>9822</v>
      </c>
      <c r="C1380" t="s">
        <v>219</v>
      </c>
      <c r="D1380" t="s">
        <v>220</v>
      </c>
      <c r="E1380" t="s">
        <v>9824</v>
      </c>
      <c r="F1380" t="s">
        <v>9825</v>
      </c>
      <c r="G1380" t="s">
        <v>9826</v>
      </c>
      <c r="H1380" t="s">
        <v>21</v>
      </c>
      <c r="I1380" t="s">
        <v>21</v>
      </c>
      <c r="J1380" t="s">
        <v>21</v>
      </c>
      <c r="K1380" t="s">
        <v>21</v>
      </c>
      <c r="L1380" t="s">
        <v>21</v>
      </c>
      <c r="M1380" t="s">
        <v>21</v>
      </c>
      <c r="N1380" t="s">
        <v>21</v>
      </c>
      <c r="O1380" t="s">
        <v>21</v>
      </c>
      <c r="P1380">
        <v>2014</v>
      </c>
      <c r="Q1380" t="s">
        <v>3573</v>
      </c>
      <c r="R1380" t="s">
        <v>21</v>
      </c>
      <c r="S1380" t="s">
        <v>21</v>
      </c>
      <c r="T1380">
        <v>4.2</v>
      </c>
      <c r="U1380">
        <f>SUM((T1380-6.977778)/1.271306)</f>
        <v>-2.1849798553613367</v>
      </c>
      <c r="V1380" t="s">
        <v>21</v>
      </c>
      <c r="W1380" t="s">
        <v>9827</v>
      </c>
      <c r="X1380" t="s">
        <v>9828</v>
      </c>
      <c r="Y1380" s="12" t="str">
        <f>IFERROR(VLOOKUP($A1380,Sheet2!$Y$2:$AK$3116,COLUMN(A1379),FALSE),"")</f>
        <v>Divine Ecstasy</v>
      </c>
      <c r="Z1380" s="13">
        <f>IFERROR(VLOOKUP($A1380,Sheet2!$Y$2:$AK$3116,COLUMN(B1379),FALSE),"")</f>
        <v>41660</v>
      </c>
      <c r="AA1380" s="12" t="str">
        <f>IFERROR(VLOOKUP($A1380,Sheet2!$Y$2:$AK$3116,COLUMN(C1379),FALSE),"")</f>
        <v>B. David Zarley</v>
      </c>
      <c r="AB1380" s="12" t="str">
        <f>IFERROR(VLOOKUP($A1380,Sheet2!$Y$2:$AK$3116,COLUMN(D1379),FALSE),"")</f>
        <v>https://www.thelineofbestfit.com/author/bzarley</v>
      </c>
      <c r="AC1380" s="12" t="str">
        <f>IFERROR(VLOOKUP($A1380,Sheet2!$Y$2:$AK$3116,COLUMN(E1379),FALSE),"")</f>
        <v>https://www.thelineofbestfit.com/reviews/albums/supreme-cuts-divine-ecstasy-144317</v>
      </c>
      <c r="AD1380" s="12" t="str">
        <f>IFERROR(VLOOKUP($A1380,Sheet2!$Y$2:$AK$3116,COLUMN(F1379),FALSE),"")</f>
        <v>none</v>
      </c>
      <c r="AE1380" s="12" t="str">
        <f>IFERROR(VLOOKUP($A1380,Sheet2!$Y$2:$AK$3116,COLUMN(G1379),FALSE),"")</f>
        <v>none</v>
      </c>
      <c r="AF1380" s="13">
        <f>IFERROR(VLOOKUP($A1380,Sheet2!$Y$2:$AK$3116,COLUMN(H1379),FALSE),"")</f>
        <v>41665</v>
      </c>
      <c r="AG1380" s="12">
        <f>IFERROR(VLOOKUP($A1380,Sheet2!$Y$2:$AK$3116,COLUMN(I1379),FALSE),"")</f>
        <v>6.5</v>
      </c>
      <c r="AH1380" s="12">
        <f>IFERROR(VLOOKUP($A1380,Sheet2!$Y$2:$AK$3116,COLUMN(J1379),FALSE),"")</f>
        <v>-0.95688088674799787</v>
      </c>
      <c r="AI1380" s="12" t="str">
        <f>IFERROR(VLOOKUP($A1380,Sheet2!$Y$2:$AK$3116,COLUMN(K1379),FALSE),"")</f>
        <v>none</v>
      </c>
      <c r="AJ1380" s="12" t="str">
        <f>IFERROR(VLOOKUP($A1380,Sheet2!$Y$2:$AK$3116,COLUMN(L1379),FALSE),"")</f>
        <v>Supreme Cuts ‚Äì Divine Ecstasy</v>
      </c>
      <c r="AK1380" s="12" t="str">
        <f>IFERROR(VLOOKUP($A1380,Sheet2!$Y$2:$AK$3116,COLUMN(M1379),FALSE),"")</f>
        <v>none</v>
      </c>
    </row>
    <row r="1381" spans="1:37">
      <c r="A1381" t="s">
        <v>5400</v>
      </c>
      <c r="B1381" s="3" t="s">
        <v>5399</v>
      </c>
      <c r="C1381" t="s">
        <v>2705</v>
      </c>
      <c r="D1381" t="s">
        <v>2706</v>
      </c>
      <c r="E1381" t="s">
        <v>5401</v>
      </c>
      <c r="F1381" t="s">
        <v>5402</v>
      </c>
      <c r="G1381" t="s">
        <v>5403</v>
      </c>
      <c r="H1381" t="s">
        <v>21</v>
      </c>
      <c r="I1381" t="s">
        <v>21</v>
      </c>
      <c r="J1381" t="s">
        <v>21</v>
      </c>
      <c r="K1381" t="s">
        <v>21</v>
      </c>
      <c r="L1381" t="s">
        <v>300</v>
      </c>
      <c r="M1381" t="s">
        <v>301</v>
      </c>
      <c r="N1381" t="s">
        <v>21</v>
      </c>
      <c r="O1381" t="s">
        <v>21</v>
      </c>
      <c r="P1381">
        <v>2015</v>
      </c>
      <c r="Q1381" t="s">
        <v>124</v>
      </c>
      <c r="R1381" t="s">
        <v>21</v>
      </c>
      <c r="S1381" t="s">
        <v>21</v>
      </c>
      <c r="T1381">
        <v>8.5</v>
      </c>
      <c r="U1381">
        <f>SUM((T1381-6.977778)/1.271306)</f>
        <v>1.1973686901501293</v>
      </c>
      <c r="V1381" t="s">
        <v>73</v>
      </c>
      <c r="W1381" t="s">
        <v>5404</v>
      </c>
      <c r="X1381" t="s">
        <v>5405</v>
      </c>
      <c r="Y1381" s="12" t="str">
        <f>IFERROR(VLOOKUP($A1381,Sheet2!$Y$2:$AK$3116,COLUMN(A1380),FALSE),"")</f>
        <v>Divers</v>
      </c>
      <c r="Z1381" s="13">
        <f>IFERROR(VLOOKUP($A1381,Sheet2!$Y$2:$AK$3116,COLUMN(B1380),FALSE),"")</f>
        <v>42296</v>
      </c>
      <c r="AA1381" s="12" t="str">
        <f>IFERROR(VLOOKUP($A1381,Sheet2!$Y$2:$AK$3116,COLUMN(C1380),FALSE),"")</f>
        <v>Doron Davidson-Vidavski</v>
      </c>
      <c r="AB1381" s="12" t="str">
        <f>IFERROR(VLOOKUP($A1381,Sheet2!$Y$2:$AK$3116,COLUMN(D1380),FALSE),"")</f>
        <v>https://www.thelineofbestfit.com/author/dvidavski</v>
      </c>
      <c r="AC1381" s="12" t="str">
        <f>IFERROR(VLOOKUP($A1381,Sheet2!$Y$2:$AK$3116,COLUMN(E1380),FALSE),"")</f>
        <v>https://www.thelineofbestfit.com/reviews/albums/joanna-newsom-divers2</v>
      </c>
      <c r="AD1381" s="12" t="str">
        <f>IFERROR(VLOOKUP($A1381,Sheet2!$Y$2:$AK$3116,COLUMN(F1380),FALSE),"")</f>
        <v>Joanna Newsom</v>
      </c>
      <c r="AE1381" s="12" t="str">
        <f>IFERROR(VLOOKUP($A1381,Sheet2!$Y$2:$AK$3116,COLUMN(G1380),FALSE),"")</f>
        <v>https://www.thelineofbestfit.com/artists/joanna-newsom-105481</v>
      </c>
      <c r="AF1381" s="13">
        <f>IFERROR(VLOOKUP($A1381,Sheet2!$Y$2:$AK$3116,COLUMN(H1380),FALSE),"")</f>
        <v>42300</v>
      </c>
      <c r="AG1381" s="12">
        <f>IFERROR(VLOOKUP($A1381,Sheet2!$Y$2:$AK$3116,COLUMN(I1380),FALSE),"")</f>
        <v>9.5</v>
      </c>
      <c r="AH1381" s="12">
        <f>IFERROR(VLOOKUP($A1381,Sheet2!$Y$2:$AK$3116,COLUMN(J1380),FALSE),"")</f>
        <v>1.8502312124665723</v>
      </c>
      <c r="AI1381" s="12" t="str">
        <f>IFERROR(VLOOKUP($A1381,Sheet2!$Y$2:$AK$3116,COLUMN(K1380),FALSE),"")</f>
        <v>none</v>
      </c>
      <c r="AJ1381" s="12" t="str">
        <f>IFERROR(VLOOKUP($A1381,Sheet2!$Y$2:$AK$3116,COLUMN(L1380),FALSE),"")</f>
        <v>Taking a punch from Joanna Newsom</v>
      </c>
      <c r="AK1381" s="12" t="str">
        <f>IFERROR(VLOOKUP($A1381,Sheet2!$Y$2:$AK$3116,COLUMN(M1380),FALSE),"")</f>
        <v>With her latest masterpiece, Joanna Newsom mostly jettisons the sprawling and the slow-building in favour of punchier, more immediate compositions.</v>
      </c>
    </row>
    <row r="1382" spans="1:37">
      <c r="A1382" t="s">
        <v>6120</v>
      </c>
      <c r="B1382" s="3" t="s">
        <v>6119</v>
      </c>
      <c r="C1382" t="s">
        <v>219</v>
      </c>
      <c r="D1382" t="s">
        <v>220</v>
      </c>
      <c r="E1382" t="s">
        <v>6121</v>
      </c>
      <c r="F1382" t="s">
        <v>1490</v>
      </c>
      <c r="G1382" t="s">
        <v>6122</v>
      </c>
      <c r="H1382" t="s">
        <v>21</v>
      </c>
      <c r="I1382" t="s">
        <v>21</v>
      </c>
      <c r="J1382" t="s">
        <v>21</v>
      </c>
      <c r="K1382" t="s">
        <v>21</v>
      </c>
      <c r="L1382" t="s">
        <v>39</v>
      </c>
      <c r="M1382" t="s">
        <v>40</v>
      </c>
      <c r="N1382" t="s">
        <v>21</v>
      </c>
      <c r="O1382" t="s">
        <v>21</v>
      </c>
      <c r="P1382">
        <v>2012</v>
      </c>
      <c r="Q1382" t="s">
        <v>256</v>
      </c>
      <c r="R1382" t="s">
        <v>21</v>
      </c>
      <c r="S1382" t="s">
        <v>21</v>
      </c>
      <c r="T1382">
        <v>6.8</v>
      </c>
      <c r="U1382">
        <f>SUM((T1382-6.977778)/1.271306)</f>
        <v>-0.13983887435440404</v>
      </c>
      <c r="V1382" t="s">
        <v>21</v>
      </c>
      <c r="W1382" t="s">
        <v>6123</v>
      </c>
      <c r="X1382" t="s">
        <v>6124</v>
      </c>
      <c r="Y1382" s="12" t="str">
        <f>IFERROR(VLOOKUP($A1382,Sheet2!$Y$2:$AK$3116,COLUMN(A1381),FALSE),"")</f>
        <v>Diver</v>
      </c>
      <c r="Z1382" s="13">
        <f>IFERROR(VLOOKUP($A1382,Sheet2!$Y$2:$AK$3116,COLUMN(B1381),FALSE),"")</f>
        <v>41078</v>
      </c>
      <c r="AA1382" s="12" t="str">
        <f>IFERROR(VLOOKUP($A1382,Sheet2!$Y$2:$AK$3116,COLUMN(C1381),FALSE),"")</f>
        <v>Camilla Pia</v>
      </c>
      <c r="AB1382" s="12" t="str">
        <f>IFERROR(VLOOKUP($A1382,Sheet2!$Y$2:$AK$3116,COLUMN(D1381),FALSE),"")</f>
        <v>https://www.thelineofbestfit.com/author/cpia</v>
      </c>
      <c r="AC1382" s="12" t="str">
        <f>IFERROR(VLOOKUP($A1382,Sheet2!$Y$2:$AK$3116,COLUMN(E1381),FALSE),"")</f>
        <v>https://www.thelineofbestfit.com/reviews/albums/lemonade-diver-99636</v>
      </c>
      <c r="AD1382" s="12" t="str">
        <f>IFERROR(VLOOKUP($A1382,Sheet2!$Y$2:$AK$3116,COLUMN(F1381),FALSE),"")</f>
        <v>Lemonade</v>
      </c>
      <c r="AE1382" s="12" t="str">
        <f>IFERROR(VLOOKUP($A1382,Sheet2!$Y$2:$AK$3116,COLUMN(G1381),FALSE),"")</f>
        <v>https://www.thelineofbestfit.com/artists/lemonade-105833</v>
      </c>
      <c r="AF1382" s="13" t="str">
        <f>IFERROR(VLOOKUP($A1382,Sheet2!$Y$2:$AK$3116,COLUMN(H1381),FALSE),"")</f>
        <v>none</v>
      </c>
      <c r="AG1382" s="12">
        <f>IFERROR(VLOOKUP($A1382,Sheet2!$Y$2:$AK$3116,COLUMN(I1381),FALSE),"")</f>
        <v>7.5</v>
      </c>
      <c r="AH1382" s="12">
        <f>IFERROR(VLOOKUP($A1382,Sheet2!$Y$2:$AK$3116,COLUMN(J1381),FALSE),"")</f>
        <v>-2.1176853676474497E-2</v>
      </c>
      <c r="AI1382" s="12" t="str">
        <f>IFERROR(VLOOKUP($A1382,Sheet2!$Y$2:$AK$3116,COLUMN(K1381),FALSE),"")</f>
        <v>none</v>
      </c>
      <c r="AJ1382" s="12" t="str">
        <f>IFERROR(VLOOKUP($A1382,Sheet2!$Y$2:$AK$3116,COLUMN(L1381),FALSE),"")</f>
        <v>Lemonade ‚Äì Diver</v>
      </c>
      <c r="AK1382" s="12" t="str">
        <f>IFERROR(VLOOKUP($A1382,Sheet2!$Y$2:$AK$3116,COLUMN(M1381),FALSE),"")</f>
        <v>none</v>
      </c>
    </row>
    <row r="1383" spans="1:37">
      <c r="A1383" t="s">
        <v>11576</v>
      </c>
      <c r="B1383" s="3" t="s">
        <v>11575</v>
      </c>
      <c r="C1383" t="s">
        <v>18</v>
      </c>
      <c r="D1383" t="s">
        <v>18</v>
      </c>
      <c r="E1383" t="s">
        <v>11577</v>
      </c>
      <c r="F1383" t="s">
        <v>11578</v>
      </c>
      <c r="G1383" t="s">
        <v>11579</v>
      </c>
      <c r="H1383" t="s">
        <v>21</v>
      </c>
      <c r="I1383" t="s">
        <v>21</v>
      </c>
      <c r="J1383" t="s">
        <v>21</v>
      </c>
      <c r="K1383" t="s">
        <v>21</v>
      </c>
      <c r="L1383" t="s">
        <v>100</v>
      </c>
      <c r="M1383" t="s">
        <v>101</v>
      </c>
      <c r="N1383" t="s">
        <v>21</v>
      </c>
      <c r="O1383" t="s">
        <v>21</v>
      </c>
      <c r="P1383">
        <v>2017</v>
      </c>
      <c r="Q1383" t="s">
        <v>1438</v>
      </c>
      <c r="R1383" t="s">
        <v>21</v>
      </c>
      <c r="S1383" t="s">
        <v>21</v>
      </c>
      <c r="T1383">
        <v>6.7</v>
      </c>
      <c r="U1383">
        <f>SUM((T1383-6.977778)/1.271306)</f>
        <v>-0.21849814285467042</v>
      </c>
      <c r="V1383" t="s">
        <v>21</v>
      </c>
      <c r="W1383" t="s">
        <v>11580</v>
      </c>
      <c r="X1383" t="s">
        <v>11581</v>
      </c>
      <c r="Y1383" s="12" t="str">
        <f>IFERROR(VLOOKUP($A1383,Sheet2!$Y$2:$AK$3116,COLUMN(A1382),FALSE),"")</f>
        <v>Dissonance</v>
      </c>
      <c r="Z1383" s="13">
        <f>IFERROR(VLOOKUP($A1383,Sheet2!$Y$2:$AK$3116,COLUMN(B1382),FALSE),"")</f>
        <v>42882</v>
      </c>
      <c r="AA1383" s="12" t="str">
        <f>IFERROR(VLOOKUP($A1383,Sheet2!$Y$2:$AK$3116,COLUMN(C1382),FALSE),"")</f>
        <v>Slavko Bucifal</v>
      </c>
      <c r="AB1383" s="12" t="str">
        <f>IFERROR(VLOOKUP($A1383,Sheet2!$Y$2:$AK$3116,COLUMN(D1382),FALSE),"")</f>
        <v>https://www.thelineofbestfit.com/author/sbucifal</v>
      </c>
      <c r="AC1383" s="12" t="str">
        <f>IFERROR(VLOOKUP($A1383,Sheet2!$Y$2:$AK$3116,COLUMN(E1382),FALSE),"")</f>
        <v>https://www.thelineofbestfit.com/reviews/albums/valgeir-sigursson-dissonance</v>
      </c>
      <c r="AD1383" s="12" t="str">
        <f>IFERROR(VLOOKUP($A1383,Sheet2!$Y$2:$AK$3116,COLUMN(F1382),FALSE),"")</f>
        <v>none</v>
      </c>
      <c r="AE1383" s="12" t="str">
        <f>IFERROR(VLOOKUP($A1383,Sheet2!$Y$2:$AK$3116,COLUMN(G1382),FALSE),"")</f>
        <v>none</v>
      </c>
      <c r="AF1383" s="13">
        <f>IFERROR(VLOOKUP($A1383,Sheet2!$Y$2:$AK$3116,COLUMN(H1382),FALSE),"")</f>
        <v>42846</v>
      </c>
      <c r="AG1383" s="12">
        <f>IFERROR(VLOOKUP($A1383,Sheet2!$Y$2:$AK$3116,COLUMN(I1382),FALSE),"")</f>
        <v>9</v>
      </c>
      <c r="AH1383" s="12">
        <f>IFERROR(VLOOKUP($A1383,Sheet2!$Y$2:$AK$3116,COLUMN(J1382),FALSE),"")</f>
        <v>1.3823791959308105</v>
      </c>
      <c r="AI1383" s="12" t="str">
        <f>IFERROR(VLOOKUP($A1383,Sheet2!$Y$2:$AK$3116,COLUMN(K1382),FALSE),"")</f>
        <v>Iceland</v>
      </c>
      <c r="AJ1383" s="12" t="str">
        <f>IFERROR(VLOOKUP($A1383,Sheet2!$Y$2:$AK$3116,COLUMN(L1382),FALSE),"")</f>
        <v>Valgeir Sigur√∞sson manipulates sound with cerebral precision</v>
      </c>
      <c r="AK1383" s="12" t="str">
        <f>IFERROR(VLOOKUP($A1383,Sheet2!$Y$2:$AK$3116,COLUMN(M1382),FALSE),"")</f>
        <v xml:space="preserve">Valgeir Sigur√∞sson has created a masterpiece with his latest effort, Dissonance. </v>
      </c>
    </row>
    <row r="1384" spans="1:37">
      <c r="A1384" t="s">
        <v>10265</v>
      </c>
      <c r="B1384" s="3" t="s">
        <v>10144</v>
      </c>
      <c r="C1384" t="s">
        <v>261</v>
      </c>
      <c r="D1384" t="s">
        <v>262</v>
      </c>
      <c r="E1384" t="s">
        <v>10266</v>
      </c>
      <c r="F1384" t="s">
        <v>10267</v>
      </c>
      <c r="G1384" t="s">
        <v>10268</v>
      </c>
      <c r="H1384" t="s">
        <v>21</v>
      </c>
      <c r="I1384" t="s">
        <v>21</v>
      </c>
      <c r="J1384" t="s">
        <v>21</v>
      </c>
      <c r="K1384" t="s">
        <v>21</v>
      </c>
      <c r="L1384" t="s">
        <v>254</v>
      </c>
      <c r="M1384" t="s">
        <v>255</v>
      </c>
      <c r="N1384" t="s">
        <v>21</v>
      </c>
      <c r="O1384" t="s">
        <v>21</v>
      </c>
      <c r="P1384">
        <v>2016</v>
      </c>
      <c r="Q1384" t="s">
        <v>1016</v>
      </c>
      <c r="R1384" t="s">
        <v>8414</v>
      </c>
      <c r="S1384" t="s">
        <v>21</v>
      </c>
      <c r="T1384">
        <v>6.9</v>
      </c>
      <c r="U1384">
        <f>SUM((T1384-6.977778)/1.271306)</f>
        <v>-6.1179605854136968E-2</v>
      </c>
      <c r="V1384" t="s">
        <v>21</v>
      </c>
      <c r="W1384" t="s">
        <v>10269</v>
      </c>
      <c r="X1384" t="s">
        <v>10270</v>
      </c>
      <c r="Y1384" s="12" t="str">
        <f>IFERROR(VLOOKUP($A1384,Sheet2!$Y$2:$AK$3116,COLUMN(A1383),FALSE),"")</f>
        <v>Dissociation</v>
      </c>
      <c r="Z1384" s="13">
        <f>IFERROR(VLOOKUP($A1384,Sheet2!$Y$2:$AK$3116,COLUMN(B1383),FALSE),"")</f>
        <v>42650</v>
      </c>
      <c r="AA1384" s="12" t="str">
        <f>IFERROR(VLOOKUP($A1384,Sheet2!$Y$2:$AK$3116,COLUMN(C1383),FALSE),"")</f>
        <v>Steve Lampiris</v>
      </c>
      <c r="AB1384" s="12" t="str">
        <f>IFERROR(VLOOKUP($A1384,Sheet2!$Y$2:$AK$3116,COLUMN(D1383),FALSE),"")</f>
        <v>https://www.thelineofbestfit.com/author/slampiris</v>
      </c>
      <c r="AC1384" s="12" t="str">
        <f>IFERROR(VLOOKUP($A1384,Sheet2!$Y$2:$AK$3116,COLUMN(E1383),FALSE),"")</f>
        <v>https://www.thelineofbestfit.com/reviews/albums/dillinger-escape-plan-dissociation</v>
      </c>
      <c r="AD1384" s="12" t="str">
        <f>IFERROR(VLOOKUP($A1384,Sheet2!$Y$2:$AK$3116,COLUMN(F1383),FALSE),"")</f>
        <v>The Dillinger Escape Plan</v>
      </c>
      <c r="AE1384" s="12" t="str">
        <f>IFERROR(VLOOKUP($A1384,Sheet2!$Y$2:$AK$3116,COLUMN(G1383),FALSE),"")</f>
        <v>https://www.thelineofbestfit.com/artists/the-dillinger-escape-plan-107910</v>
      </c>
      <c r="AF1384" s="13">
        <f>IFERROR(VLOOKUP($A1384,Sheet2!$Y$2:$AK$3116,COLUMN(H1383),FALSE),"")</f>
        <v>42657</v>
      </c>
      <c r="AG1384" s="12">
        <f>IFERROR(VLOOKUP($A1384,Sheet2!$Y$2:$AK$3116,COLUMN(I1383),FALSE),"")</f>
        <v>8</v>
      </c>
      <c r="AH1384" s="12">
        <f>IFERROR(VLOOKUP($A1384,Sheet2!$Y$2:$AK$3116,COLUMN(J1383),FALSE),"")</f>
        <v>0.44667516285928721</v>
      </c>
      <c r="AI1384" s="12" t="str">
        <f>IFERROR(VLOOKUP($A1384,Sheet2!$Y$2:$AK$3116,COLUMN(K1383),FALSE),"")</f>
        <v>United States</v>
      </c>
      <c r="AJ1384" s="12" t="str">
        <f>IFERROR(VLOOKUP($A1384,Sheet2!$Y$2:$AK$3116,COLUMN(L1383),FALSE),"")</f>
        <v>Dillinger Escape Plan‚Äôs potentially final LP finds them in top form</v>
      </c>
      <c r="AK1384" s="12" t="str">
        <f>IFERROR(VLOOKUP($A1384,Sheet2!$Y$2:$AK$3116,COLUMN(M1383),FALSE),"")</f>
        <v>The Dillinger Escape Plan never made things easy, either for themselves or for their fans. Their music is as challenging as anything considered, mainstream or not, and their line-up changes (most notably, their vocalist) and evolving sound have caused much frustration for those fans.</v>
      </c>
    </row>
    <row r="1385" spans="1:37">
      <c r="A1385" t="s">
        <v>11244</v>
      </c>
      <c r="B1385" s="3" t="s">
        <v>11243</v>
      </c>
      <c r="C1385" t="s">
        <v>18</v>
      </c>
      <c r="D1385" t="s">
        <v>18</v>
      </c>
      <c r="E1385" t="s">
        <v>11245</v>
      </c>
      <c r="F1385" t="s">
        <v>11246</v>
      </c>
      <c r="G1385" t="s">
        <v>11247</v>
      </c>
      <c r="H1385" t="s">
        <v>21</v>
      </c>
      <c r="I1385" t="s">
        <v>21</v>
      </c>
      <c r="J1385" t="s">
        <v>21</v>
      </c>
      <c r="K1385" t="s">
        <v>21</v>
      </c>
      <c r="L1385" t="s">
        <v>21</v>
      </c>
      <c r="M1385" t="s">
        <v>21</v>
      </c>
      <c r="N1385" t="s">
        <v>21</v>
      </c>
      <c r="O1385" t="s">
        <v>21</v>
      </c>
      <c r="P1385">
        <v>2014</v>
      </c>
      <c r="Q1385" t="s">
        <v>609</v>
      </c>
      <c r="R1385" t="s">
        <v>21</v>
      </c>
      <c r="S1385" t="s">
        <v>21</v>
      </c>
      <c r="T1385">
        <v>7.5</v>
      </c>
      <c r="U1385">
        <f>SUM((T1385-6.977778)/1.271306)</f>
        <v>0.41077600514746265</v>
      </c>
      <c r="V1385" t="s">
        <v>21</v>
      </c>
      <c r="W1385" t="s">
        <v>11248</v>
      </c>
      <c r="X1385" t="s">
        <v>11249</v>
      </c>
      <c r="Y1385" s="12" t="str">
        <f>IFERROR(VLOOKUP($A1385,Sheet2!$Y$2:$AK$3116,COLUMN(A1384),FALSE),"")</f>
        <v>Dissed and Dismissed</v>
      </c>
      <c r="Z1385" s="13">
        <f>IFERROR(VLOOKUP($A1385,Sheet2!$Y$2:$AK$3116,COLUMN(B1384),FALSE),"")</f>
        <v>41716</v>
      </c>
      <c r="AA1385" s="12" t="str">
        <f>IFERROR(VLOOKUP($A1385,Sheet2!$Y$2:$AK$3116,COLUMN(C1384),FALSE),"")</f>
        <v>Andrew Hannah</v>
      </c>
      <c r="AB1385" s="12" t="str">
        <f>IFERROR(VLOOKUP($A1385,Sheet2!$Y$2:$AK$3116,COLUMN(D1384),FALSE),"")</f>
        <v>https://www.thelineofbestfit.com/author/ahannah</v>
      </c>
      <c r="AC1385" s="12" t="str">
        <f>IFERROR(VLOOKUP($A1385,Sheet2!$Y$2:$AK$3116,COLUMN(E1384),FALSE),"")</f>
        <v>https://www.thelineofbestfit.com/reviews/albums/tony-molina-dissed-and-dismissed-147362</v>
      </c>
      <c r="AD1385" s="12" t="str">
        <f>IFERROR(VLOOKUP($A1385,Sheet2!$Y$2:$AK$3116,COLUMN(F1384),FALSE),"")</f>
        <v>Tony Molina</v>
      </c>
      <c r="AE1385" s="12" t="str">
        <f>IFERROR(VLOOKUP($A1385,Sheet2!$Y$2:$AK$3116,COLUMN(G1384),FALSE),"")</f>
        <v>https://www.thelineofbestfit.com/artists/tony-molina-148516</v>
      </c>
      <c r="AF1385" s="13">
        <f>IFERROR(VLOOKUP($A1385,Sheet2!$Y$2:$AK$3116,COLUMN(H1384),FALSE),"")</f>
        <v>41722</v>
      </c>
      <c r="AG1385" s="12">
        <f>IFERROR(VLOOKUP($A1385,Sheet2!$Y$2:$AK$3116,COLUMN(I1384),FALSE),"")</f>
        <v>7</v>
      </c>
      <c r="AH1385" s="12">
        <f>IFERROR(VLOOKUP($A1385,Sheet2!$Y$2:$AK$3116,COLUMN(J1384),FALSE),"")</f>
        <v>-0.48902887021223618</v>
      </c>
      <c r="AI1385" s="12" t="str">
        <f>IFERROR(VLOOKUP($A1385,Sheet2!$Y$2:$AK$3116,COLUMN(K1384),FALSE),"")</f>
        <v>none</v>
      </c>
      <c r="AJ1385" s="12" t="str">
        <f>IFERROR(VLOOKUP($A1385,Sheet2!$Y$2:$AK$3116,COLUMN(L1384),FALSE),"")</f>
        <v>Tony Molina ‚Äì Dissed and Dismissed</v>
      </c>
      <c r="AK1385" s="12" t="str">
        <f>IFERROR(VLOOKUP($A1385,Sheet2!$Y$2:$AK$3116,COLUMN(M1384),FALSE),"")</f>
        <v>none</v>
      </c>
    </row>
    <row r="1386" spans="1:37">
      <c r="A1386" t="s">
        <v>10730</v>
      </c>
      <c r="B1386" s="3" t="s">
        <v>10729</v>
      </c>
      <c r="C1386" t="s">
        <v>9676</v>
      </c>
      <c r="D1386" t="s">
        <v>9677</v>
      </c>
      <c r="E1386" t="s">
        <v>10731</v>
      </c>
      <c r="F1386" t="s">
        <v>10727</v>
      </c>
      <c r="G1386" t="s">
        <v>10728</v>
      </c>
      <c r="H1386" t="s">
        <v>21</v>
      </c>
      <c r="I1386" t="s">
        <v>21</v>
      </c>
      <c r="J1386" t="s">
        <v>21</v>
      </c>
      <c r="K1386" t="s">
        <v>21</v>
      </c>
      <c r="L1386" t="s">
        <v>39</v>
      </c>
      <c r="M1386" t="s">
        <v>40</v>
      </c>
      <c r="N1386" t="s">
        <v>21</v>
      </c>
      <c r="O1386" t="s">
        <v>21</v>
      </c>
      <c r="P1386">
        <v>2014</v>
      </c>
      <c r="Q1386" t="s">
        <v>268</v>
      </c>
      <c r="R1386" t="s">
        <v>635</v>
      </c>
      <c r="S1386" t="s">
        <v>21</v>
      </c>
      <c r="T1386">
        <v>6.2</v>
      </c>
      <c r="U1386">
        <f>SUM((T1386-6.977778)/1.271306)</f>
        <v>-0.61179448535600367</v>
      </c>
      <c r="V1386" t="s">
        <v>21</v>
      </c>
      <c r="W1386" t="s">
        <v>10732</v>
      </c>
      <c r="X1386" t="s">
        <v>10733</v>
      </c>
      <c r="Y1386" s="12" t="str">
        <f>IFERROR(VLOOKUP($A1386,Sheet2!$Y$2:$AK$3116,COLUMN(A1385),FALSE),"")</f>
        <v>Disgraceland</v>
      </c>
      <c r="Z1386" s="13">
        <f>IFERROR(VLOOKUP($A1386,Sheet2!$Y$2:$AK$3116,COLUMN(B1385),FALSE),"")</f>
        <v>41786</v>
      </c>
      <c r="AA1386" s="12" t="str">
        <f>IFERROR(VLOOKUP($A1386,Sheet2!$Y$2:$AK$3116,COLUMN(C1385),FALSE),"")</f>
        <v>Chad Jewett</v>
      </c>
      <c r="AB1386" s="12" t="str">
        <f>IFERROR(VLOOKUP($A1386,Sheet2!$Y$2:$AK$3116,COLUMN(D1385),FALSE),"")</f>
        <v>https://www.thelineofbestfit.com/author/cjewett</v>
      </c>
      <c r="AC1386" s="12" t="str">
        <f>IFERROR(VLOOKUP($A1386,Sheet2!$Y$2:$AK$3116,COLUMN(E1385),FALSE),"")</f>
        <v>https://www.thelineofbestfit.com/reviews/albums/the-orwells-disgraceland</v>
      </c>
      <c r="AD1386" s="12" t="str">
        <f>IFERROR(VLOOKUP($A1386,Sheet2!$Y$2:$AK$3116,COLUMN(F1385),FALSE),"")</f>
        <v>The Orwells</v>
      </c>
      <c r="AE1386" s="12" t="str">
        <f>IFERROR(VLOOKUP($A1386,Sheet2!$Y$2:$AK$3116,COLUMN(G1385),FALSE),"")</f>
        <v>https://www.thelineofbestfit.com/artists/the-orwells-132057</v>
      </c>
      <c r="AF1386" s="13">
        <f>IFERROR(VLOOKUP($A1386,Sheet2!$Y$2:$AK$3116,COLUMN(H1385),FALSE),"")</f>
        <v>41793</v>
      </c>
      <c r="AG1386" s="12">
        <f>IFERROR(VLOOKUP($A1386,Sheet2!$Y$2:$AK$3116,COLUMN(I1385),FALSE),"")</f>
        <v>6.5</v>
      </c>
      <c r="AH1386" s="12">
        <f>IFERROR(VLOOKUP($A1386,Sheet2!$Y$2:$AK$3116,COLUMN(J1385),FALSE),"")</f>
        <v>-0.95688088674799787</v>
      </c>
      <c r="AI1386" s="12" t="str">
        <f>IFERROR(VLOOKUP($A1386,Sheet2!$Y$2:$AK$3116,COLUMN(K1385),FALSE),"")</f>
        <v>United States</v>
      </c>
      <c r="AJ1386" s="12" t="str">
        <f>IFERROR(VLOOKUP($A1386,Sheet2!$Y$2:$AK$3116,COLUMN(L1385),FALSE),"")</f>
        <v>The Orwells - Disgraceland</v>
      </c>
      <c r="AK1386" s="12" t="str">
        <f>IFERROR(VLOOKUP($A1386,Sheet2!$Y$2:$AK$3116,COLUMN(M1385),FALSE),"")</f>
        <v>At the midpoint of ‚ÄúAlways and Forever‚Äù, a characteristically half-charming/half-shambolic fuzz pop number from Illinois quintet The Orwell‚Äôs sophomore full-length, Disgraceland, singer Mario Cuomo pauses to share the spotlight with the piped-in sound of a revving motor. The quick sampling of All American noise is something of a synecdoche for the album at large, a quick, rumbly metaphor for the ways in which Disgraceland plays fast and loose with the variable Americana of sixty years of stateside rock, punk, indie, blues, and soul.</v>
      </c>
    </row>
    <row r="1387" spans="1:37">
      <c r="A1387" t="s">
        <v>4756</v>
      </c>
      <c r="B1387" s="3" t="s">
        <v>4755</v>
      </c>
      <c r="C1387" t="s">
        <v>2695</v>
      </c>
      <c r="D1387" t="s">
        <v>2696</v>
      </c>
      <c r="E1387" t="s">
        <v>4757</v>
      </c>
      <c r="F1387" t="s">
        <v>4751</v>
      </c>
      <c r="G1387" t="s">
        <v>4752</v>
      </c>
      <c r="H1387" t="s">
        <v>21</v>
      </c>
      <c r="I1387" t="s">
        <v>21</v>
      </c>
      <c r="J1387" t="s">
        <v>21</v>
      </c>
      <c r="K1387" t="s">
        <v>21</v>
      </c>
      <c r="L1387" t="s">
        <v>39</v>
      </c>
      <c r="M1387" t="s">
        <v>40</v>
      </c>
      <c r="N1387" t="s">
        <v>21</v>
      </c>
      <c r="O1387" t="s">
        <v>21</v>
      </c>
      <c r="P1387">
        <v>2008</v>
      </c>
      <c r="Q1387" t="s">
        <v>360</v>
      </c>
      <c r="R1387" t="s">
        <v>21</v>
      </c>
      <c r="S1387" t="s">
        <v>21</v>
      </c>
      <c r="T1387">
        <v>8</v>
      </c>
      <c r="U1387">
        <f>SUM((T1387-6.977778)/1.271306)</f>
        <v>0.80407234764879587</v>
      </c>
      <c r="V1387" t="s">
        <v>21</v>
      </c>
      <c r="W1387" t="s">
        <v>4758</v>
      </c>
      <c r="X1387" t="s">
        <v>4759</v>
      </c>
      <c r="Y1387" s="12" t="str">
        <f>IFERROR(VLOOKUP($A1387,Sheet2!$Y$2:$AK$3116,COLUMN(A1386),FALSE),"")</f>
        <v>Disco</v>
      </c>
      <c r="Z1387" s="13">
        <f>IFERROR(VLOOKUP($A1387,Sheet2!$Y$2:$AK$3116,COLUMN(B1386),FALSE),"")</f>
        <v>42167</v>
      </c>
      <c r="AA1387" s="12" t="str">
        <f>IFERROR(VLOOKUP($A1387,Sheet2!$Y$2:$AK$3116,COLUMN(C1386),FALSE),"")</f>
        <v>Chris Todd</v>
      </c>
      <c r="AB1387" s="12" t="str">
        <f>IFERROR(VLOOKUP($A1387,Sheet2!$Y$2:$AK$3116,COLUMN(D1386),FALSE),"")</f>
        <v>https://www.thelineofbestfit.com/author/ctodd</v>
      </c>
      <c r="AC1387" s="12" t="str">
        <f>IFERROR(VLOOKUP($A1387,Sheet2!$Y$2:$AK$3116,COLUMN(E1386),FALSE),"")</f>
        <v>https://www.thelineofbestfit.com/reviews/albums/grace-jones-disco</v>
      </c>
      <c r="AD1387" s="12" t="str">
        <f>IFERROR(VLOOKUP($A1387,Sheet2!$Y$2:$AK$3116,COLUMN(F1386),FALSE),"")</f>
        <v>Grace Jones</v>
      </c>
      <c r="AE1387" s="12" t="str">
        <f>IFERROR(VLOOKUP($A1387,Sheet2!$Y$2:$AK$3116,COLUMN(G1386),FALSE),"")</f>
        <v>https://www.thelineofbestfit.com/artists/grace-jones-104999</v>
      </c>
      <c r="AF1387" s="13">
        <f>IFERROR(VLOOKUP($A1387,Sheet2!$Y$2:$AK$3116,COLUMN(H1386),FALSE),"")</f>
        <v>42128</v>
      </c>
      <c r="AG1387" s="12">
        <f>IFERROR(VLOOKUP($A1387,Sheet2!$Y$2:$AK$3116,COLUMN(I1386),FALSE),"")</f>
        <v>7</v>
      </c>
      <c r="AH1387" s="12">
        <f>IFERROR(VLOOKUP($A1387,Sheet2!$Y$2:$AK$3116,COLUMN(J1386),FALSE),"")</f>
        <v>-0.48902887021223618</v>
      </c>
      <c r="AI1387" s="12" t="str">
        <f>IFERROR(VLOOKUP($A1387,Sheet2!$Y$2:$AK$3116,COLUMN(K1386),FALSE),"")</f>
        <v>United States</v>
      </c>
      <c r="AJ1387" s="12" t="str">
        <f>IFERROR(VLOOKUP($A1387,Sheet2!$Y$2:$AK$3116,COLUMN(L1386),FALSE),"")</f>
        <v>Grace Jones, but not as we know her: disco-heavy first three LPs reissued</v>
      </c>
      <c r="AK1387" s="12" t="str">
        <f>IFERROR(VLOOKUP($A1387,Sheet2!$Y$2:$AK$3116,COLUMN(M1386),FALSE),"")</f>
        <v>This is Grace Jones, but not as we know her. This isn‚Äôt the futuristic sex siren of ‚ÄúSlave To The Rhythm‚Äù, the funk chanteuse of ‚ÄúPull Up To The Bumper‚Äù, the hula hooping for the Queen Grace, or the tight leotard and heeled Grace who appeared at last year‚Äôs On Blackheath festival announcing ‚ÄúI want to fuck you all‚Äù as soon as she was beamed down to entertain.</v>
      </c>
    </row>
    <row r="1388" spans="1:37">
      <c r="A1388" t="s">
        <v>1590</v>
      </c>
      <c r="B1388" s="3" t="s">
        <v>2714</v>
      </c>
      <c r="C1388" t="s">
        <v>154</v>
      </c>
      <c r="D1388" t="s">
        <v>155</v>
      </c>
      <c r="E1388" t="s">
        <v>3291</v>
      </c>
      <c r="F1388" t="s">
        <v>1590</v>
      </c>
      <c r="G1388" t="s">
        <v>1591</v>
      </c>
      <c r="H1388" t="s">
        <v>21</v>
      </c>
      <c r="I1388" t="s">
        <v>21</v>
      </c>
      <c r="J1388" t="s">
        <v>21</v>
      </c>
      <c r="K1388" t="s">
        <v>21</v>
      </c>
      <c r="L1388" t="s">
        <v>39</v>
      </c>
      <c r="M1388" t="s">
        <v>40</v>
      </c>
      <c r="N1388" t="s">
        <v>21</v>
      </c>
      <c r="O1388" t="s">
        <v>21</v>
      </c>
      <c r="P1388">
        <v>2017</v>
      </c>
      <c r="Q1388" t="s">
        <v>72</v>
      </c>
      <c r="R1388" t="s">
        <v>21</v>
      </c>
      <c r="S1388" t="s">
        <v>21</v>
      </c>
      <c r="T1388">
        <v>7.8</v>
      </c>
      <c r="U1388">
        <f>SUM((T1388-6.977778)/1.271306)</f>
        <v>0.64675381064826243</v>
      </c>
      <c r="V1388" t="s">
        <v>21</v>
      </c>
      <c r="W1388" t="s">
        <v>3292</v>
      </c>
      <c r="X1388" t="s">
        <v>3293</v>
      </c>
      <c r="Y1388" s="12" t="str">
        <f>IFERROR(VLOOKUP($A1388,Sheet2!$Y$2:$AK$3116,COLUMN(A1387),FALSE),"")</f>
        <v>Dirty Projectors</v>
      </c>
      <c r="Z1388" s="13">
        <f>IFERROR(VLOOKUP($A1388,Sheet2!$Y$2:$AK$3116,COLUMN(B1387),FALSE),"")</f>
        <v>42783</v>
      </c>
      <c r="AA1388" s="12" t="str">
        <f>IFERROR(VLOOKUP($A1388,Sheet2!$Y$2:$AK$3116,COLUMN(C1387),FALSE),"")</f>
        <v>John Bell</v>
      </c>
      <c r="AB1388" s="12" t="str">
        <f>IFERROR(VLOOKUP($A1388,Sheet2!$Y$2:$AK$3116,COLUMN(D1387),FALSE),"")</f>
        <v>https://www.thelineofbestfit.com/author/jbell</v>
      </c>
      <c r="AC1388" s="12" t="str">
        <f>IFERROR(VLOOKUP($A1388,Sheet2!$Y$2:$AK$3116,COLUMN(E1387),FALSE),"")</f>
        <v>https://www.thelineofbestfit.com/reviews/albums/dirty-projectors-dirty-projectors</v>
      </c>
      <c r="AD1388" s="12" t="str">
        <f>IFERROR(VLOOKUP($A1388,Sheet2!$Y$2:$AK$3116,COLUMN(F1387),FALSE),"")</f>
        <v>Dirty Projectors</v>
      </c>
      <c r="AE1388" s="12" t="str">
        <f>IFERROR(VLOOKUP($A1388,Sheet2!$Y$2:$AK$3116,COLUMN(G1387),FALSE),"")</f>
        <v>https://www.thelineofbestfit.com/artists/dirty-projectors-104375</v>
      </c>
      <c r="AF1388" s="13">
        <f>IFERROR(VLOOKUP($A1388,Sheet2!$Y$2:$AK$3116,COLUMN(H1387),FALSE),"")</f>
        <v>42790</v>
      </c>
      <c r="AG1388" s="12">
        <f>IFERROR(VLOOKUP($A1388,Sheet2!$Y$2:$AK$3116,COLUMN(I1387),FALSE),"")</f>
        <v>7.5</v>
      </c>
      <c r="AH1388" s="12">
        <f>IFERROR(VLOOKUP($A1388,Sheet2!$Y$2:$AK$3116,COLUMN(J1387),FALSE),"")</f>
        <v>-2.1176853676474497E-2</v>
      </c>
      <c r="AI1388" s="12" t="str">
        <f>IFERROR(VLOOKUP($A1388,Sheet2!$Y$2:$AK$3116,COLUMN(K1387),FALSE),"")</f>
        <v>United States</v>
      </c>
      <c r="AJ1388" s="12" t="str">
        <f>IFERROR(VLOOKUP($A1388,Sheet2!$Y$2:$AK$3116,COLUMN(L1387),FALSE),"")</f>
        <v>Dirty Projectors‚Äô past is very much present in its awaited, solitary return</v>
      </c>
      <c r="AK1388" s="12" t="str">
        <f>IFERROR(VLOOKUP($A1388,Sheet2!$Y$2:$AK$3116,COLUMN(M1387),FALSE),"")</f>
        <v>When Dave Longstreth came back into our lives in September with the first murmurs of a new Dirty Projectors record, singing ‚ÄúI don‚Äôt know why you abandoned me / You were my soul and my partner‚Äù in a morose, pitch-dropped tone, it was clear that spotlight that had risen was to be a solitary one.</v>
      </c>
    </row>
    <row r="1389" spans="1:37">
      <c r="A1389" t="s">
        <v>769</v>
      </c>
      <c r="B1389" s="3" t="s">
        <v>767</v>
      </c>
      <c r="C1389" t="s">
        <v>557</v>
      </c>
      <c r="D1389" t="s">
        <v>558</v>
      </c>
      <c r="E1389" t="s">
        <v>770</v>
      </c>
      <c r="F1389" t="s">
        <v>771</v>
      </c>
      <c r="G1389" t="s">
        <v>772</v>
      </c>
      <c r="H1389" t="s">
        <v>21</v>
      </c>
      <c r="I1389" t="s">
        <v>21</v>
      </c>
      <c r="J1389" t="s">
        <v>21</v>
      </c>
      <c r="K1389" t="s">
        <v>21</v>
      </c>
      <c r="L1389" t="s">
        <v>102</v>
      </c>
      <c r="M1389" t="s">
        <v>103</v>
      </c>
      <c r="N1389" t="s">
        <v>21</v>
      </c>
      <c r="O1389" t="s">
        <v>21</v>
      </c>
      <c r="P1389">
        <v>2014</v>
      </c>
      <c r="Q1389" t="s">
        <v>476</v>
      </c>
      <c r="R1389" t="s">
        <v>773</v>
      </c>
      <c r="S1389" t="s">
        <v>21</v>
      </c>
      <c r="T1389">
        <v>5.9</v>
      </c>
      <c r="U1389">
        <f>SUM((T1389-6.977778)/1.271306)</f>
        <v>-0.8477722908568035</v>
      </c>
      <c r="V1389" t="s">
        <v>21</v>
      </c>
      <c r="W1389" t="s">
        <v>774</v>
      </c>
      <c r="X1389" t="s">
        <v>775</v>
      </c>
      <c r="Y1389" s="12" t="str">
        <f>IFERROR(VLOOKUP($A1389,Sheet2!$Y$2:$AK$3116,COLUMN(A1388),FALSE),"")</f>
        <v>Dirty Gold</v>
      </c>
      <c r="Z1389" s="13">
        <f>IFERROR(VLOOKUP($A1389,Sheet2!$Y$2:$AK$3116,COLUMN(B1388),FALSE),"")</f>
        <v>41656</v>
      </c>
      <c r="AA1389" s="12" t="str">
        <f>IFERROR(VLOOKUP($A1389,Sheet2!$Y$2:$AK$3116,COLUMN(C1388),FALSE),"")</f>
        <v>Michael Palmer</v>
      </c>
      <c r="AB1389" s="12" t="str">
        <f>IFERROR(VLOOKUP($A1389,Sheet2!$Y$2:$AK$3116,COLUMN(D1388),FALSE),"")</f>
        <v>https://www.thelineofbestfit.com/author/mpalmer</v>
      </c>
      <c r="AC1389" s="12" t="str">
        <f>IFERROR(VLOOKUP($A1389,Sheet2!$Y$2:$AK$3116,COLUMN(E1388),FALSE),"")</f>
        <v>https://www.thelineofbestfit.com/reviews/albums/angel-haze-dirty-gold-144135</v>
      </c>
      <c r="AD1389" s="12" t="str">
        <f>IFERROR(VLOOKUP($A1389,Sheet2!$Y$2:$AK$3116,COLUMN(F1388),FALSE),"")</f>
        <v>Angel Haze</v>
      </c>
      <c r="AE1389" s="12" t="str">
        <f>IFERROR(VLOOKUP($A1389,Sheet2!$Y$2:$AK$3116,COLUMN(G1388),FALSE),"")</f>
        <v>https://www.thelineofbestfit.com/artists/angel-haze-111561</v>
      </c>
      <c r="AF1389" s="13">
        <f>IFERROR(VLOOKUP($A1389,Sheet2!$Y$2:$AK$3116,COLUMN(H1388),FALSE),"")</f>
        <v>41665</v>
      </c>
      <c r="AG1389" s="12">
        <f>IFERROR(VLOOKUP($A1389,Sheet2!$Y$2:$AK$3116,COLUMN(I1388),FALSE),"")</f>
        <v>5.5</v>
      </c>
      <c r="AH1389" s="12">
        <f>IFERROR(VLOOKUP($A1389,Sheet2!$Y$2:$AK$3116,COLUMN(J1388),FALSE),"")</f>
        <v>-1.8925849198195213</v>
      </c>
      <c r="AI1389" s="12" t="str">
        <f>IFERROR(VLOOKUP($A1389,Sheet2!$Y$2:$AK$3116,COLUMN(K1388),FALSE),"")</f>
        <v>none</v>
      </c>
      <c r="AJ1389" s="12" t="str">
        <f>IFERROR(VLOOKUP($A1389,Sheet2!$Y$2:$AK$3116,COLUMN(L1388),FALSE),"")</f>
        <v>Angel Haze ‚Äì Dirty Gold</v>
      </c>
      <c r="AK1389" s="12" t="str">
        <f>IFERROR(VLOOKUP($A1389,Sheet2!$Y$2:$AK$3116,COLUMN(M1388),FALSE),"")</f>
        <v>none</v>
      </c>
    </row>
    <row r="1390" spans="1:37">
      <c r="A1390" t="s">
        <v>1224</v>
      </c>
      <c r="B1390" s="3" t="s">
        <v>1223</v>
      </c>
      <c r="C1390" t="s">
        <v>424</v>
      </c>
      <c r="D1390" t="s">
        <v>425</v>
      </c>
      <c r="E1390" t="s">
        <v>1225</v>
      </c>
      <c r="F1390" t="s">
        <v>1226</v>
      </c>
      <c r="G1390" t="s">
        <v>1227</v>
      </c>
      <c r="H1390" t="s">
        <v>21</v>
      </c>
      <c r="I1390" t="s">
        <v>21</v>
      </c>
      <c r="J1390" t="s">
        <v>21</v>
      </c>
      <c r="K1390" t="s">
        <v>21</v>
      </c>
      <c r="L1390" t="s">
        <v>39</v>
      </c>
      <c r="M1390" t="s">
        <v>40</v>
      </c>
      <c r="N1390" t="s">
        <v>21</v>
      </c>
      <c r="O1390" t="s">
        <v>21</v>
      </c>
      <c r="P1390" t="s">
        <v>142</v>
      </c>
      <c r="Q1390" t="s">
        <v>214</v>
      </c>
      <c r="R1390" t="s">
        <v>21</v>
      </c>
      <c r="S1390" t="s">
        <v>21</v>
      </c>
      <c r="T1390">
        <v>7.5</v>
      </c>
      <c r="U1390">
        <f>SUM((T1390-6.977778)/1.271306)</f>
        <v>0.41077600514746265</v>
      </c>
      <c r="V1390" t="s">
        <v>21</v>
      </c>
      <c r="W1390" t="s">
        <v>1228</v>
      </c>
      <c r="X1390" t="s">
        <v>1229</v>
      </c>
      <c r="Y1390" s="12" t="str">
        <f>IFERROR(VLOOKUP($A1390,Sheet2!$Y$2:$AK$3116,COLUMN(A1389),FALSE),"")</f>
        <v>Dilate</v>
      </c>
      <c r="Z1390" s="13">
        <f>IFERROR(VLOOKUP($A1390,Sheet2!$Y$2:$AK$3116,COLUMN(B1389),FALSE),"")</f>
        <v>42067</v>
      </c>
      <c r="AA1390" s="12" t="str">
        <f>IFERROR(VLOOKUP($A1390,Sheet2!$Y$2:$AK$3116,COLUMN(C1389),FALSE),"")</f>
        <v>Mike Copus</v>
      </c>
      <c r="AB1390" s="12" t="str">
        <f>IFERROR(VLOOKUP($A1390,Sheet2!$Y$2:$AK$3116,COLUMN(D1389),FALSE),"")</f>
        <v>https://www.thelineofbestfit.com/author/mcopus</v>
      </c>
      <c r="AC1390" s="12" t="str">
        <f>IFERROR(VLOOKUP($A1390,Sheet2!$Y$2:$AK$3116,COLUMN(E1389),FALSE),"")</f>
        <v>https://www.thelineofbestfit.com/reviews/albums/vessels-dilate</v>
      </c>
      <c r="AD1390" s="12" t="str">
        <f>IFERROR(VLOOKUP($A1390,Sheet2!$Y$2:$AK$3116,COLUMN(F1389),FALSE),"")</f>
        <v>Vessels</v>
      </c>
      <c r="AE1390" s="12" t="str">
        <f>IFERROR(VLOOKUP($A1390,Sheet2!$Y$2:$AK$3116,COLUMN(G1389),FALSE),"")</f>
        <v>https://www.thelineofbestfit.com/artists/vessels-108607</v>
      </c>
      <c r="AF1390" s="13">
        <f>IFERROR(VLOOKUP($A1390,Sheet2!$Y$2:$AK$3116,COLUMN(H1389),FALSE),"")</f>
        <v>42065</v>
      </c>
      <c r="AG1390" s="12">
        <f>IFERROR(VLOOKUP($A1390,Sheet2!$Y$2:$AK$3116,COLUMN(I1389),FALSE),"")</f>
        <v>8</v>
      </c>
      <c r="AH1390" s="12">
        <f>IFERROR(VLOOKUP($A1390,Sheet2!$Y$2:$AK$3116,COLUMN(J1389),FALSE),"")</f>
        <v>0.44667516285928721</v>
      </c>
      <c r="AI1390" s="12" t="str">
        <f>IFERROR(VLOOKUP($A1390,Sheet2!$Y$2:$AK$3116,COLUMN(K1389),FALSE),"")</f>
        <v>United Kingdom</v>
      </c>
      <c r="AJ1390" s="12" t="str">
        <f>IFERROR(VLOOKUP($A1390,Sheet2!$Y$2:$AK$3116,COLUMN(L1389),FALSE),"")</f>
        <v>Vessels - Dilate</v>
      </c>
      <c r="AK1390" s="12" t="str">
        <f>IFERROR(VLOOKUP($A1390,Sheet2!$Y$2:$AK$3116,COLUMN(M1389),FALSE),"")</f>
        <v>You may remember Vessels as an up-and-coming bunch of lads with a penchant for the post-rock genre. They‚Äôve been away a while, and in that time the post-rock pretensions have faded, replaced with a newfound focus on electronic doohickery.</v>
      </c>
    </row>
    <row r="1391" spans="1:37">
      <c r="A1391" t="s">
        <v>5926</v>
      </c>
      <c r="B1391" s="3" t="s">
        <v>5925</v>
      </c>
      <c r="C1391" t="s">
        <v>894</v>
      </c>
      <c r="D1391" t="s">
        <v>895</v>
      </c>
      <c r="E1391" t="s">
        <v>5927</v>
      </c>
      <c r="F1391" t="s">
        <v>5928</v>
      </c>
      <c r="G1391" t="s">
        <v>5929</v>
      </c>
      <c r="H1391" t="s">
        <v>21</v>
      </c>
      <c r="I1391" t="s">
        <v>21</v>
      </c>
      <c r="J1391" t="s">
        <v>21</v>
      </c>
      <c r="K1391" t="s">
        <v>21</v>
      </c>
      <c r="L1391" t="s">
        <v>31</v>
      </c>
      <c r="M1391" t="s">
        <v>32</v>
      </c>
      <c r="N1391" t="s">
        <v>39</v>
      </c>
      <c r="O1391" t="s">
        <v>40</v>
      </c>
      <c r="P1391">
        <v>2005</v>
      </c>
      <c r="Q1391" t="s">
        <v>639</v>
      </c>
      <c r="R1391" t="s">
        <v>21</v>
      </c>
      <c r="S1391" t="s">
        <v>21</v>
      </c>
      <c r="T1391">
        <v>7.6</v>
      </c>
      <c r="U1391">
        <f>SUM((T1391-6.977778)/1.271306)</f>
        <v>0.48943527364772904</v>
      </c>
      <c r="V1391" t="s">
        <v>21</v>
      </c>
      <c r="W1391" t="s">
        <v>5930</v>
      </c>
      <c r="X1391" t="s">
        <v>5931</v>
      </c>
      <c r="Y1391" s="12" t="str">
        <f>IFERROR(VLOOKUP($A1391,Sheet2!$Y$2:$AK$3116,COLUMN(A1390),FALSE),"")</f>
        <v>Different Days</v>
      </c>
      <c r="Z1391" s="13">
        <f>IFERROR(VLOOKUP($A1391,Sheet2!$Y$2:$AK$3116,COLUMN(B1390),FALSE),"")</f>
        <v>42886</v>
      </c>
      <c r="AA1391" s="12" t="str">
        <f>IFERROR(VLOOKUP($A1391,Sheet2!$Y$2:$AK$3116,COLUMN(C1390),FALSE),"")</f>
        <v>Jon Putnam</v>
      </c>
      <c r="AB1391" s="12" t="str">
        <f>IFERROR(VLOOKUP($A1391,Sheet2!$Y$2:$AK$3116,COLUMN(D1390),FALSE),"")</f>
        <v>https://www.thelineofbestfit.com/author/jputnam</v>
      </c>
      <c r="AC1391" s="12" t="str">
        <f>IFERROR(VLOOKUP($A1391,Sheet2!$Y$2:$AK$3116,COLUMN(E1390),FALSE),"")</f>
        <v>https://www.thelineofbestfit.com/reviews/albums/the-charlatans-different-days</v>
      </c>
      <c r="AD1391" s="12" t="str">
        <f>IFERROR(VLOOKUP($A1391,Sheet2!$Y$2:$AK$3116,COLUMN(F1390),FALSE),"")</f>
        <v>The Charlatans</v>
      </c>
      <c r="AE1391" s="12" t="str">
        <f>IFERROR(VLOOKUP($A1391,Sheet2!$Y$2:$AK$3116,COLUMN(G1390),FALSE),"")</f>
        <v>https://www.thelineofbestfit.com/artists/the-charlatans-107864</v>
      </c>
      <c r="AF1391" s="13">
        <f>IFERROR(VLOOKUP($A1391,Sheet2!$Y$2:$AK$3116,COLUMN(H1390),FALSE),"")</f>
        <v>42881</v>
      </c>
      <c r="AG1391" s="12">
        <f>IFERROR(VLOOKUP($A1391,Sheet2!$Y$2:$AK$3116,COLUMN(I1390),FALSE),"")</f>
        <v>7</v>
      </c>
      <c r="AH1391" s="12">
        <f>IFERROR(VLOOKUP($A1391,Sheet2!$Y$2:$AK$3116,COLUMN(J1390),FALSE),"")</f>
        <v>-0.48902887021223618</v>
      </c>
      <c r="AI1391" s="12" t="str">
        <f>IFERROR(VLOOKUP($A1391,Sheet2!$Y$2:$AK$3116,COLUMN(K1390),FALSE),"")</f>
        <v>United Kingdom</v>
      </c>
      <c r="AJ1391" s="12" t="str">
        <f>IFERROR(VLOOKUP($A1391,Sheet2!$Y$2:$AK$3116,COLUMN(L1390),FALSE),"")</f>
        <v>The Charlatans are sturdy as ever on Different Days</v>
      </c>
      <c r="AK1391" s="12" t="str">
        <f>IFERROR(VLOOKUP($A1391,Sheet2!$Y$2:$AK$3116,COLUMN(M1390),FALSE),"")</f>
        <v>The line on The Charlatans typically always has something to do with ‚Äúconsistency‚Äù, ‚Äúdependability‚Äù and ‚Äúadaptability‚Äù. It‚Äôs a line that‚Äôs not untrue, though, and while those words can read as euphemisms for uninspired, Tim Burgess and company have proudly worn them as well-deserved calling cards.</v>
      </c>
    </row>
    <row r="1392" spans="1:37">
      <c r="A1392" t="s">
        <v>5926</v>
      </c>
      <c r="B1392" s="3" t="s">
        <v>10143</v>
      </c>
      <c r="C1392" t="s">
        <v>392</v>
      </c>
      <c r="D1392" t="s">
        <v>393</v>
      </c>
      <c r="E1392" t="s">
        <v>10173</v>
      </c>
      <c r="F1392" t="s">
        <v>10174</v>
      </c>
      <c r="G1392" t="s">
        <v>10175</v>
      </c>
      <c r="H1392" t="s">
        <v>21</v>
      </c>
      <c r="I1392" t="s">
        <v>21</v>
      </c>
      <c r="J1392" t="s">
        <v>21</v>
      </c>
      <c r="K1392" t="s">
        <v>21</v>
      </c>
      <c r="L1392" t="s">
        <v>39</v>
      </c>
      <c r="M1392" t="s">
        <v>40</v>
      </c>
      <c r="N1392" t="s">
        <v>31</v>
      </c>
      <c r="O1392" t="s">
        <v>32</v>
      </c>
      <c r="P1392">
        <v>2017</v>
      </c>
      <c r="Q1392" t="s">
        <v>137</v>
      </c>
      <c r="R1392" t="s">
        <v>21</v>
      </c>
      <c r="S1392" t="s">
        <v>21</v>
      </c>
      <c r="T1392">
        <v>6</v>
      </c>
      <c r="U1392">
        <f>SUM((T1392-6.977778)/1.271306)</f>
        <v>-0.76911302235653711</v>
      </c>
      <c r="V1392" t="s">
        <v>21</v>
      </c>
      <c r="W1392" t="s">
        <v>10176</v>
      </c>
      <c r="X1392" t="s">
        <v>10177</v>
      </c>
      <c r="Y1392" s="12" t="str">
        <f>IFERROR(VLOOKUP($A1392,Sheet2!$Y$2:$AK$3116,COLUMN(A1391),FALSE),"")</f>
        <v>Different Days</v>
      </c>
      <c r="Z1392" s="13">
        <f>IFERROR(VLOOKUP($A1392,Sheet2!$Y$2:$AK$3116,COLUMN(B1391),FALSE),"")</f>
        <v>42886</v>
      </c>
      <c r="AA1392" s="12" t="str">
        <f>IFERROR(VLOOKUP($A1392,Sheet2!$Y$2:$AK$3116,COLUMN(C1391),FALSE),"")</f>
        <v>Jon Putnam</v>
      </c>
      <c r="AB1392" s="12" t="str">
        <f>IFERROR(VLOOKUP($A1392,Sheet2!$Y$2:$AK$3116,COLUMN(D1391),FALSE),"")</f>
        <v>https://www.thelineofbestfit.com/author/jputnam</v>
      </c>
      <c r="AC1392" s="12" t="str">
        <f>IFERROR(VLOOKUP($A1392,Sheet2!$Y$2:$AK$3116,COLUMN(E1391),FALSE),"")</f>
        <v>https://www.thelineofbestfit.com/reviews/albums/the-charlatans-different-days</v>
      </c>
      <c r="AD1392" s="12" t="str">
        <f>IFERROR(VLOOKUP($A1392,Sheet2!$Y$2:$AK$3116,COLUMN(F1391),FALSE),"")</f>
        <v>The Charlatans</v>
      </c>
      <c r="AE1392" s="12" t="str">
        <f>IFERROR(VLOOKUP($A1392,Sheet2!$Y$2:$AK$3116,COLUMN(G1391),FALSE),"")</f>
        <v>https://www.thelineofbestfit.com/artists/the-charlatans-107864</v>
      </c>
      <c r="AF1392" s="13">
        <f>IFERROR(VLOOKUP($A1392,Sheet2!$Y$2:$AK$3116,COLUMN(H1391),FALSE),"")</f>
        <v>42881</v>
      </c>
      <c r="AG1392" s="12">
        <f>IFERROR(VLOOKUP($A1392,Sheet2!$Y$2:$AK$3116,COLUMN(I1391),FALSE),"")</f>
        <v>7</v>
      </c>
      <c r="AH1392" s="12">
        <f>IFERROR(VLOOKUP($A1392,Sheet2!$Y$2:$AK$3116,COLUMN(J1391),FALSE),"")</f>
        <v>-0.48902887021223618</v>
      </c>
      <c r="AI1392" s="12" t="str">
        <f>IFERROR(VLOOKUP($A1392,Sheet2!$Y$2:$AK$3116,COLUMN(K1391),FALSE),"")</f>
        <v>United Kingdom</v>
      </c>
      <c r="AJ1392" s="12" t="str">
        <f>IFERROR(VLOOKUP($A1392,Sheet2!$Y$2:$AK$3116,COLUMN(L1391),FALSE),"")</f>
        <v>The Charlatans are sturdy as ever on Different Days</v>
      </c>
      <c r="AK1392" s="12" t="str">
        <f>IFERROR(VLOOKUP($A1392,Sheet2!$Y$2:$AK$3116,COLUMN(M1391),FALSE),"")</f>
        <v>The line on The Charlatans typically always has something to do with ‚Äúconsistency‚Äù, ‚Äúdependability‚Äù and ‚Äúadaptability‚Äù. It‚Äôs a line that‚Äôs not untrue, though, and while those words can read as euphemisms for uninspired, Tim Burgess and company have proudly worn them as well-deserved calling cards.</v>
      </c>
    </row>
    <row r="1393" spans="1:37">
      <c r="A1393" t="s">
        <v>1325</v>
      </c>
      <c r="B1393" s="3" t="s">
        <v>1322</v>
      </c>
      <c r="C1393" t="s">
        <v>495</v>
      </c>
      <c r="D1393" t="s">
        <v>496</v>
      </c>
      <c r="E1393" t="s">
        <v>1326</v>
      </c>
      <c r="F1393" t="s">
        <v>1313</v>
      </c>
      <c r="G1393" t="s">
        <v>1314</v>
      </c>
      <c r="H1393" t="s">
        <v>21</v>
      </c>
      <c r="I1393" t="s">
        <v>21</v>
      </c>
      <c r="J1393" t="s">
        <v>21</v>
      </c>
      <c r="K1393" t="s">
        <v>21</v>
      </c>
      <c r="L1393" t="s">
        <v>39</v>
      </c>
      <c r="M1393" t="s">
        <v>40</v>
      </c>
      <c r="N1393" t="s">
        <v>21</v>
      </c>
      <c r="O1393" t="s">
        <v>21</v>
      </c>
      <c r="P1393">
        <v>2008</v>
      </c>
      <c r="Q1393" t="s">
        <v>24</v>
      </c>
      <c r="R1393" t="s">
        <v>334</v>
      </c>
      <c r="S1393" t="s">
        <v>21</v>
      </c>
      <c r="T1393">
        <v>8.5</v>
      </c>
      <c r="U1393">
        <f>SUM((T1393-6.977778)/1.271306)</f>
        <v>1.1973686901501293</v>
      </c>
      <c r="V1393" t="s">
        <v>73</v>
      </c>
      <c r="W1393" t="s">
        <v>1327</v>
      </c>
      <c r="X1393" t="s">
        <v>1328</v>
      </c>
      <c r="Y1393" s="12" t="str">
        <f>IFERROR(VLOOKUP($A1393,Sheet2!$Y$2:$AK$3116,COLUMN(A1392),FALSE),"")</f>
        <v>Devotion</v>
      </c>
      <c r="Z1393" s="13">
        <f>IFERROR(VLOOKUP($A1393,Sheet2!$Y$2:$AK$3116,COLUMN(B1392),FALSE),"")</f>
        <v>41137</v>
      </c>
      <c r="AA1393" s="12" t="str">
        <f>IFERROR(VLOOKUP($A1393,Sheet2!$Y$2:$AK$3116,COLUMN(C1392),FALSE),"")</f>
        <v>Joseph Richards</v>
      </c>
      <c r="AB1393" s="12" t="str">
        <f>IFERROR(VLOOKUP($A1393,Sheet2!$Y$2:$AK$3116,COLUMN(D1392),FALSE),"")</f>
        <v>https://www.thelineofbestfit.com/author/jrichards</v>
      </c>
      <c r="AC1393" s="12" t="str">
        <f>IFERROR(VLOOKUP($A1393,Sheet2!$Y$2:$AK$3116,COLUMN(E1392),FALSE),"")</f>
        <v>https://www.thelineofbestfit.com/reviews/albums/jessie-ware-devotion-102362</v>
      </c>
      <c r="AD1393" s="12" t="str">
        <f>IFERROR(VLOOKUP($A1393,Sheet2!$Y$2:$AK$3116,COLUMN(F1392),FALSE),"")</f>
        <v>Jessie Ware</v>
      </c>
      <c r="AE1393" s="12" t="str">
        <f>IFERROR(VLOOKUP($A1393,Sheet2!$Y$2:$AK$3116,COLUMN(G1392),FALSE),"")</f>
        <v>https://www.thelineofbestfit.com/artists/jessie-ware-105453</v>
      </c>
      <c r="AF1393" s="13" t="str">
        <f>IFERROR(VLOOKUP($A1393,Sheet2!$Y$2:$AK$3116,COLUMN(H1392),FALSE),"")</f>
        <v>none</v>
      </c>
      <c r="AG1393" s="12">
        <f>IFERROR(VLOOKUP($A1393,Sheet2!$Y$2:$AK$3116,COLUMN(I1392),FALSE),"")</f>
        <v>9</v>
      </c>
      <c r="AH1393" s="12">
        <f>IFERROR(VLOOKUP($A1393,Sheet2!$Y$2:$AK$3116,COLUMN(J1392),FALSE),"")</f>
        <v>1.3823791959308105</v>
      </c>
      <c r="AI1393" s="12" t="str">
        <f>IFERROR(VLOOKUP($A1393,Sheet2!$Y$2:$AK$3116,COLUMN(K1392),FALSE),"")</f>
        <v>none</v>
      </c>
      <c r="AJ1393" s="12" t="str">
        <f>IFERROR(VLOOKUP($A1393,Sheet2!$Y$2:$AK$3116,COLUMN(L1392),FALSE),"")</f>
        <v>Jessie Ware ‚Äì Devotion</v>
      </c>
      <c r="AK1393" s="12" t="str">
        <f>IFERROR(VLOOKUP($A1393,Sheet2!$Y$2:$AK$3116,COLUMN(M1392),FALSE),"")</f>
        <v>none</v>
      </c>
    </row>
    <row r="1394" spans="1:37">
      <c r="A1394" t="s">
        <v>1325</v>
      </c>
      <c r="B1394" s="3" t="s">
        <v>5330</v>
      </c>
      <c r="C1394" t="s">
        <v>77</v>
      </c>
      <c r="D1394" t="s">
        <v>78</v>
      </c>
      <c r="E1394" t="s">
        <v>5337</v>
      </c>
      <c r="F1394" t="s">
        <v>5333</v>
      </c>
      <c r="G1394" t="s">
        <v>5334</v>
      </c>
      <c r="H1394" t="s">
        <v>21</v>
      </c>
      <c r="I1394" t="s">
        <v>21</v>
      </c>
      <c r="J1394" t="s">
        <v>21</v>
      </c>
      <c r="K1394" t="s">
        <v>21</v>
      </c>
      <c r="L1394" t="s">
        <v>39</v>
      </c>
      <c r="M1394" t="s">
        <v>40</v>
      </c>
      <c r="N1394" t="s">
        <v>21</v>
      </c>
      <c r="O1394" t="s">
        <v>21</v>
      </c>
      <c r="P1394">
        <v>2012</v>
      </c>
      <c r="Q1394" t="s">
        <v>4453</v>
      </c>
      <c r="R1394" t="s">
        <v>3318</v>
      </c>
      <c r="S1394" t="s">
        <v>21</v>
      </c>
      <c r="T1394">
        <v>8.5</v>
      </c>
      <c r="U1394">
        <f>SUM((T1394-6.977778)/1.271306)</f>
        <v>1.1973686901501293</v>
      </c>
      <c r="V1394" t="s">
        <v>73</v>
      </c>
      <c r="W1394" t="s">
        <v>5338</v>
      </c>
      <c r="X1394" t="s">
        <v>5339</v>
      </c>
      <c r="Y1394" s="12" t="str">
        <f>IFERROR(VLOOKUP($A1394,Sheet2!$Y$2:$AK$3116,COLUMN(A1393),FALSE),"")</f>
        <v>Devotion</v>
      </c>
      <c r="Z1394" s="13">
        <f>IFERROR(VLOOKUP($A1394,Sheet2!$Y$2:$AK$3116,COLUMN(B1393),FALSE),"")</f>
        <v>41137</v>
      </c>
      <c r="AA1394" s="12" t="str">
        <f>IFERROR(VLOOKUP($A1394,Sheet2!$Y$2:$AK$3116,COLUMN(C1393),FALSE),"")</f>
        <v>Joseph Richards</v>
      </c>
      <c r="AB1394" s="12" t="str">
        <f>IFERROR(VLOOKUP($A1394,Sheet2!$Y$2:$AK$3116,COLUMN(D1393),FALSE),"")</f>
        <v>https://www.thelineofbestfit.com/author/jrichards</v>
      </c>
      <c r="AC1394" s="12" t="str">
        <f>IFERROR(VLOOKUP($A1394,Sheet2!$Y$2:$AK$3116,COLUMN(E1393),FALSE),"")</f>
        <v>https://www.thelineofbestfit.com/reviews/albums/jessie-ware-devotion-102362</v>
      </c>
      <c r="AD1394" s="12" t="str">
        <f>IFERROR(VLOOKUP($A1394,Sheet2!$Y$2:$AK$3116,COLUMN(F1393),FALSE),"")</f>
        <v>Jessie Ware</v>
      </c>
      <c r="AE1394" s="12" t="str">
        <f>IFERROR(VLOOKUP($A1394,Sheet2!$Y$2:$AK$3116,COLUMN(G1393),FALSE),"")</f>
        <v>https://www.thelineofbestfit.com/artists/jessie-ware-105453</v>
      </c>
      <c r="AF1394" s="13" t="str">
        <f>IFERROR(VLOOKUP($A1394,Sheet2!$Y$2:$AK$3116,COLUMN(H1393),FALSE),"")</f>
        <v>none</v>
      </c>
      <c r="AG1394" s="12">
        <f>IFERROR(VLOOKUP($A1394,Sheet2!$Y$2:$AK$3116,COLUMN(I1393),FALSE),"")</f>
        <v>9</v>
      </c>
      <c r="AH1394" s="12">
        <f>IFERROR(VLOOKUP($A1394,Sheet2!$Y$2:$AK$3116,COLUMN(J1393),FALSE),"")</f>
        <v>1.3823791959308105</v>
      </c>
      <c r="AI1394" s="12" t="str">
        <f>IFERROR(VLOOKUP($A1394,Sheet2!$Y$2:$AK$3116,COLUMN(K1393),FALSE),"")</f>
        <v>none</v>
      </c>
      <c r="AJ1394" s="12" t="str">
        <f>IFERROR(VLOOKUP($A1394,Sheet2!$Y$2:$AK$3116,COLUMN(L1393),FALSE),"")</f>
        <v>Jessie Ware ‚Äì Devotion</v>
      </c>
      <c r="AK1394" s="12" t="str">
        <f>IFERROR(VLOOKUP($A1394,Sheet2!$Y$2:$AK$3116,COLUMN(M1393),FALSE),"")</f>
        <v>none</v>
      </c>
    </row>
    <row r="1395" spans="1:37">
      <c r="A1395" t="s">
        <v>10917</v>
      </c>
      <c r="B1395" s="3" t="s">
        <v>10303</v>
      </c>
      <c r="C1395" t="s">
        <v>416</v>
      </c>
      <c r="D1395" t="s">
        <v>417</v>
      </c>
      <c r="E1395" t="s">
        <v>10918</v>
      </c>
      <c r="F1395" t="s">
        <v>10913</v>
      </c>
      <c r="G1395" t="s">
        <v>10914</v>
      </c>
      <c r="H1395" t="s">
        <v>21</v>
      </c>
      <c r="I1395" t="s">
        <v>21</v>
      </c>
      <c r="J1395" t="s">
        <v>21</v>
      </c>
      <c r="K1395" t="s">
        <v>21</v>
      </c>
      <c r="L1395" t="s">
        <v>39</v>
      </c>
      <c r="M1395" t="s">
        <v>40</v>
      </c>
      <c r="N1395" t="s">
        <v>21</v>
      </c>
      <c r="O1395" t="s">
        <v>21</v>
      </c>
      <c r="P1395">
        <v>2013</v>
      </c>
      <c r="Q1395" t="s">
        <v>1017</v>
      </c>
      <c r="R1395" t="s">
        <v>21</v>
      </c>
      <c r="S1395" t="s">
        <v>21</v>
      </c>
      <c r="T1395">
        <v>5</v>
      </c>
      <c r="U1395">
        <f>SUM((T1395-6.977778)/1.271306)</f>
        <v>-1.5557057073592035</v>
      </c>
      <c r="V1395" t="s">
        <v>21</v>
      </c>
      <c r="W1395" t="s">
        <v>10919</v>
      </c>
      <c r="X1395" t="s">
        <v>10920</v>
      </c>
      <c r="Y1395" s="12" t="str">
        <f>IFERROR(VLOOKUP($A1395,Sheet2!$Y$2:$AK$3116,COLUMN(A1394),FALSE),"")</f>
        <v>Desperate Ground</v>
      </c>
      <c r="Z1395" s="13">
        <f>IFERROR(VLOOKUP($A1395,Sheet2!$Y$2:$AK$3116,COLUMN(B1394),FALSE),"")</f>
        <v>41374</v>
      </c>
      <c r="AA1395" s="12" t="str">
        <f>IFERROR(VLOOKUP($A1395,Sheet2!$Y$2:$AK$3116,COLUMN(C1394),FALSE),"")</f>
        <v>Alex Wisgard</v>
      </c>
      <c r="AB1395" s="12" t="str">
        <f>IFERROR(VLOOKUP($A1395,Sheet2!$Y$2:$AK$3116,COLUMN(D1394),FALSE),"")</f>
        <v>https://www.thelineofbestfit.com/author/awisgard</v>
      </c>
      <c r="AC1395" s="12" t="str">
        <f>IFERROR(VLOOKUP($A1395,Sheet2!$Y$2:$AK$3116,COLUMN(E1394),FALSE),"")</f>
        <v>https://www.thelineofbestfit.com/reviews/albums/the-thermals-desperate-ground-122562</v>
      </c>
      <c r="AD1395" s="12" t="str">
        <f>IFERROR(VLOOKUP($A1395,Sheet2!$Y$2:$AK$3116,COLUMN(F1394),FALSE),"")</f>
        <v>The Thermals</v>
      </c>
      <c r="AE1395" s="12" t="str">
        <f>IFERROR(VLOOKUP($A1395,Sheet2!$Y$2:$AK$3116,COLUMN(G1394),FALSE),"")</f>
        <v>https://www.thelineofbestfit.com/artists/the-thermals-108255</v>
      </c>
      <c r="AF1395" s="13" t="str">
        <f>IFERROR(VLOOKUP($A1395,Sheet2!$Y$2:$AK$3116,COLUMN(H1394),FALSE),"")</f>
        <v>none</v>
      </c>
      <c r="AG1395" s="12">
        <f>IFERROR(VLOOKUP($A1395,Sheet2!$Y$2:$AK$3116,COLUMN(I1394),FALSE),"")</f>
        <v>7</v>
      </c>
      <c r="AH1395" s="12">
        <f>IFERROR(VLOOKUP($A1395,Sheet2!$Y$2:$AK$3116,COLUMN(J1394),FALSE),"")</f>
        <v>-0.48902887021223618</v>
      </c>
      <c r="AI1395" s="12" t="str">
        <f>IFERROR(VLOOKUP($A1395,Sheet2!$Y$2:$AK$3116,COLUMN(K1394),FALSE),"")</f>
        <v>none</v>
      </c>
      <c r="AJ1395" s="12" t="str">
        <f>IFERROR(VLOOKUP($A1395,Sheet2!$Y$2:$AK$3116,COLUMN(L1394),FALSE),"")</f>
        <v>The Thermals ‚Äì Desperate Ground</v>
      </c>
      <c r="AK1395" s="12" t="str">
        <f>IFERROR(VLOOKUP($A1395,Sheet2!$Y$2:$AK$3116,COLUMN(M1394),FALSE),"")</f>
        <v>none</v>
      </c>
    </row>
    <row r="1396" spans="1:37">
      <c r="A1396" t="s">
        <v>2146</v>
      </c>
      <c r="B1396" s="3" t="s">
        <v>2145</v>
      </c>
      <c r="C1396" t="s">
        <v>633</v>
      </c>
      <c r="D1396" t="s">
        <v>634</v>
      </c>
      <c r="E1396" t="s">
        <v>2147</v>
      </c>
      <c r="F1396" t="s">
        <v>2148</v>
      </c>
      <c r="G1396" t="s">
        <v>2149</v>
      </c>
      <c r="H1396" t="s">
        <v>21</v>
      </c>
      <c r="I1396" t="s">
        <v>21</v>
      </c>
      <c r="J1396" t="s">
        <v>21</v>
      </c>
      <c r="K1396" t="s">
        <v>21</v>
      </c>
      <c r="L1396" t="s">
        <v>39</v>
      </c>
      <c r="M1396" t="s">
        <v>40</v>
      </c>
      <c r="N1396" t="s">
        <v>21</v>
      </c>
      <c r="O1396" t="s">
        <v>21</v>
      </c>
      <c r="P1396">
        <v>2013</v>
      </c>
      <c r="Q1396" t="s">
        <v>136</v>
      </c>
      <c r="R1396" t="s">
        <v>21</v>
      </c>
      <c r="S1396" t="s">
        <v>21</v>
      </c>
      <c r="T1396">
        <v>7.5</v>
      </c>
      <c r="U1396">
        <f>SUM((T1396-6.977778)/1.271306)</f>
        <v>0.41077600514746265</v>
      </c>
      <c r="V1396" t="s">
        <v>21</v>
      </c>
      <c r="W1396" t="s">
        <v>2150</v>
      </c>
      <c r="X1396" t="s">
        <v>2151</v>
      </c>
      <c r="Y1396" s="12" t="str">
        <f>IFERROR(VLOOKUP($A1396,Sheet2!$Y$2:$AK$3116,COLUMN(A1395),FALSE),"")</f>
        <v>Desire Lines</v>
      </c>
      <c r="Z1396" s="13">
        <f>IFERROR(VLOOKUP($A1396,Sheet2!$Y$2:$AK$3116,COLUMN(B1395),FALSE),"")</f>
        <v>41432</v>
      </c>
      <c r="AA1396" s="12" t="str">
        <f>IFERROR(VLOOKUP($A1396,Sheet2!$Y$2:$AK$3116,COLUMN(C1395),FALSE),"")</f>
        <v>Joe Goggins</v>
      </c>
      <c r="AB1396" s="12" t="str">
        <f>IFERROR(VLOOKUP($A1396,Sheet2!$Y$2:$AK$3116,COLUMN(D1395),FALSE),"")</f>
        <v>https://www.thelineofbestfit.com/author/jgoggins</v>
      </c>
      <c r="AC1396" s="12" t="str">
        <f>IFERROR(VLOOKUP($A1396,Sheet2!$Y$2:$AK$3116,COLUMN(E1395),FALSE),"")</f>
        <v>https://www.thelineofbestfit.com/reviews/albums/camera-obscura-desire-lines-2-126697</v>
      </c>
      <c r="AD1396" s="12" t="str">
        <f>IFERROR(VLOOKUP($A1396,Sheet2!$Y$2:$AK$3116,COLUMN(F1395),FALSE),"")</f>
        <v>Camera Obscura</v>
      </c>
      <c r="AE1396" s="12" t="str">
        <f>IFERROR(VLOOKUP($A1396,Sheet2!$Y$2:$AK$3116,COLUMN(G1395),FALSE),"")</f>
        <v>https://www.thelineofbestfit.com/artists/camera-obscura-103873</v>
      </c>
      <c r="AF1396" s="13" t="str">
        <f>IFERROR(VLOOKUP($A1396,Sheet2!$Y$2:$AK$3116,COLUMN(H1395),FALSE),"")</f>
        <v>none</v>
      </c>
      <c r="AG1396" s="12">
        <f>IFERROR(VLOOKUP($A1396,Sheet2!$Y$2:$AK$3116,COLUMN(I1395),FALSE),"")</f>
        <v>8.5</v>
      </c>
      <c r="AH1396" s="12">
        <f>IFERROR(VLOOKUP($A1396,Sheet2!$Y$2:$AK$3116,COLUMN(J1395),FALSE),"")</f>
        <v>0.91452717939504891</v>
      </c>
      <c r="AI1396" s="12" t="str">
        <f>IFERROR(VLOOKUP($A1396,Sheet2!$Y$2:$AK$3116,COLUMN(K1395),FALSE),"")</f>
        <v>none</v>
      </c>
      <c r="AJ1396" s="12" t="str">
        <f>IFERROR(VLOOKUP($A1396,Sheet2!$Y$2:$AK$3116,COLUMN(L1395),FALSE),"")</f>
        <v>Camera Obscura ‚Äì Desire Lines</v>
      </c>
      <c r="AK1396" s="12" t="str">
        <f>IFERROR(VLOOKUP($A1396,Sheet2!$Y$2:$AK$3116,COLUMN(M1395),FALSE),"")</f>
        <v>none</v>
      </c>
    </row>
    <row r="1397" spans="1:37">
      <c r="A1397" t="s">
        <v>2146</v>
      </c>
      <c r="B1397" s="3" t="s">
        <v>6833</v>
      </c>
      <c r="C1397" t="s">
        <v>85</v>
      </c>
      <c r="D1397" t="s">
        <v>86</v>
      </c>
      <c r="E1397" t="s">
        <v>6834</v>
      </c>
      <c r="F1397" t="s">
        <v>6835</v>
      </c>
      <c r="G1397" t="s">
        <v>6836</v>
      </c>
      <c r="H1397" t="s">
        <v>21</v>
      </c>
      <c r="I1397" t="s">
        <v>21</v>
      </c>
      <c r="J1397" t="s">
        <v>21</v>
      </c>
      <c r="K1397" t="s">
        <v>21</v>
      </c>
      <c r="L1397" t="s">
        <v>22</v>
      </c>
      <c r="M1397" t="s">
        <v>23</v>
      </c>
      <c r="N1397" t="s">
        <v>21</v>
      </c>
      <c r="O1397" t="s">
        <v>21</v>
      </c>
      <c r="P1397">
        <v>2009</v>
      </c>
      <c r="Q1397" t="s">
        <v>99</v>
      </c>
      <c r="R1397" t="s">
        <v>21</v>
      </c>
      <c r="S1397" t="s">
        <v>21</v>
      </c>
      <c r="T1397">
        <v>7.5</v>
      </c>
      <c r="U1397">
        <f>SUM((T1397-6.977778)/1.271306)</f>
        <v>0.41077600514746265</v>
      </c>
      <c r="V1397" t="s">
        <v>21</v>
      </c>
      <c r="W1397" t="s">
        <v>6837</v>
      </c>
      <c r="X1397" t="s">
        <v>6838</v>
      </c>
      <c r="Y1397" s="12" t="str">
        <f>IFERROR(VLOOKUP($A1397,Sheet2!$Y$2:$AK$3116,COLUMN(A1396),FALSE),"")</f>
        <v>Desire Lines</v>
      </c>
      <c r="Z1397" s="13">
        <f>IFERROR(VLOOKUP($A1397,Sheet2!$Y$2:$AK$3116,COLUMN(B1396),FALSE),"")</f>
        <v>41432</v>
      </c>
      <c r="AA1397" s="12" t="str">
        <f>IFERROR(VLOOKUP($A1397,Sheet2!$Y$2:$AK$3116,COLUMN(C1396),FALSE),"")</f>
        <v>Joe Goggins</v>
      </c>
      <c r="AB1397" s="12" t="str">
        <f>IFERROR(VLOOKUP($A1397,Sheet2!$Y$2:$AK$3116,COLUMN(D1396),FALSE),"")</f>
        <v>https://www.thelineofbestfit.com/author/jgoggins</v>
      </c>
      <c r="AC1397" s="12" t="str">
        <f>IFERROR(VLOOKUP($A1397,Sheet2!$Y$2:$AK$3116,COLUMN(E1396),FALSE),"")</f>
        <v>https://www.thelineofbestfit.com/reviews/albums/camera-obscura-desire-lines-2-126697</v>
      </c>
      <c r="AD1397" s="12" t="str">
        <f>IFERROR(VLOOKUP($A1397,Sheet2!$Y$2:$AK$3116,COLUMN(F1396),FALSE),"")</f>
        <v>Camera Obscura</v>
      </c>
      <c r="AE1397" s="12" t="str">
        <f>IFERROR(VLOOKUP($A1397,Sheet2!$Y$2:$AK$3116,COLUMN(G1396),FALSE),"")</f>
        <v>https://www.thelineofbestfit.com/artists/camera-obscura-103873</v>
      </c>
      <c r="AF1397" s="13" t="str">
        <f>IFERROR(VLOOKUP($A1397,Sheet2!$Y$2:$AK$3116,COLUMN(H1396),FALSE),"")</f>
        <v>none</v>
      </c>
      <c r="AG1397" s="12">
        <f>IFERROR(VLOOKUP($A1397,Sheet2!$Y$2:$AK$3116,COLUMN(I1396),FALSE),"")</f>
        <v>8.5</v>
      </c>
      <c r="AH1397" s="12">
        <f>IFERROR(VLOOKUP($A1397,Sheet2!$Y$2:$AK$3116,COLUMN(J1396),FALSE),"")</f>
        <v>0.91452717939504891</v>
      </c>
      <c r="AI1397" s="12" t="str">
        <f>IFERROR(VLOOKUP($A1397,Sheet2!$Y$2:$AK$3116,COLUMN(K1396),FALSE),"")</f>
        <v>none</v>
      </c>
      <c r="AJ1397" s="12" t="str">
        <f>IFERROR(VLOOKUP($A1397,Sheet2!$Y$2:$AK$3116,COLUMN(L1396),FALSE),"")</f>
        <v>Camera Obscura ‚Äì Desire Lines</v>
      </c>
      <c r="AK1397" s="12" t="str">
        <f>IFERROR(VLOOKUP($A1397,Sheet2!$Y$2:$AK$3116,COLUMN(M1396),FALSE),"")</f>
        <v>none</v>
      </c>
    </row>
    <row r="1398" spans="1:37">
      <c r="A1398" t="s">
        <v>1341</v>
      </c>
      <c r="B1398" s="3" t="s">
        <v>1339</v>
      </c>
      <c r="C1398" t="s">
        <v>616</v>
      </c>
      <c r="D1398" t="s">
        <v>617</v>
      </c>
      <c r="E1398" t="s">
        <v>1342</v>
      </c>
      <c r="F1398" t="s">
        <v>1343</v>
      </c>
      <c r="G1398" t="s">
        <v>1344</v>
      </c>
      <c r="H1398" t="s">
        <v>21</v>
      </c>
      <c r="I1398" t="s">
        <v>21</v>
      </c>
      <c r="J1398" t="s">
        <v>21</v>
      </c>
      <c r="K1398" t="s">
        <v>21</v>
      </c>
      <c r="L1398" t="s">
        <v>39</v>
      </c>
      <c r="M1398" t="s">
        <v>40</v>
      </c>
      <c r="N1398" t="s">
        <v>21</v>
      </c>
      <c r="O1398" t="s">
        <v>21</v>
      </c>
      <c r="P1398">
        <v>2013</v>
      </c>
      <c r="Q1398" t="s">
        <v>1345</v>
      </c>
      <c r="R1398" t="s">
        <v>21</v>
      </c>
      <c r="S1398" t="s">
        <v>21</v>
      </c>
      <c r="T1398">
        <v>5</v>
      </c>
      <c r="U1398">
        <f>SUM((T1398-6.977778)/1.271306)</f>
        <v>-1.5557057073592035</v>
      </c>
      <c r="V1398" t="s">
        <v>21</v>
      </c>
      <c r="W1398" t="s">
        <v>1346</v>
      </c>
      <c r="X1398" t="s">
        <v>1347</v>
      </c>
      <c r="Y1398" s="12" t="str">
        <f>IFERROR(VLOOKUP($A1398,Sheet2!$Y$2:$AK$3116,COLUMN(A1397),FALSE),"")</f>
        <v>Desert Skies</v>
      </c>
      <c r="Z1398" s="13">
        <f>IFERROR(VLOOKUP($A1398,Sheet2!$Y$2:$AK$3116,COLUMN(B1397),FALSE),"")</f>
        <v>41611</v>
      </c>
      <c r="AA1398" s="12" t="str">
        <f>IFERROR(VLOOKUP($A1398,Sheet2!$Y$2:$AK$3116,COLUMN(C1397),FALSE),"")</f>
        <v>Ray Honeybourne</v>
      </c>
      <c r="AB1398" s="12" t="str">
        <f>IFERROR(VLOOKUP($A1398,Sheet2!$Y$2:$AK$3116,COLUMN(D1397),FALSE),"")</f>
        <v>https://www.thelineofbestfit.com/author/rhoneybourne</v>
      </c>
      <c r="AC1398" s="12" t="str">
        <f>IFERROR(VLOOKUP($A1398,Sheet2!$Y$2:$AK$3116,COLUMN(E1397),FALSE),"")</f>
        <v>https://www.thelineofbestfit.com/reviews/albums/beachwood-sparks-desert-skies-142518</v>
      </c>
      <c r="AD1398" s="12" t="str">
        <f>IFERROR(VLOOKUP($A1398,Sheet2!$Y$2:$AK$3116,COLUMN(F1397),FALSE),"")</f>
        <v>Beachwood Sparks</v>
      </c>
      <c r="AE1398" s="12" t="str">
        <f>IFERROR(VLOOKUP($A1398,Sheet2!$Y$2:$AK$3116,COLUMN(G1397),FALSE),"")</f>
        <v>https://www.thelineofbestfit.com/artists/beachwood-sparks-103535</v>
      </c>
      <c r="AF1398" s="13">
        <f>IFERROR(VLOOKUP($A1398,Sheet2!$Y$2:$AK$3116,COLUMN(H1397),FALSE),"")</f>
        <v>41617</v>
      </c>
      <c r="AG1398" s="12">
        <f>IFERROR(VLOOKUP($A1398,Sheet2!$Y$2:$AK$3116,COLUMN(I1397),FALSE),"")</f>
        <v>7.5</v>
      </c>
      <c r="AH1398" s="12">
        <f>IFERROR(VLOOKUP($A1398,Sheet2!$Y$2:$AK$3116,COLUMN(J1397),FALSE),"")</f>
        <v>-2.1176853676474497E-2</v>
      </c>
      <c r="AI1398" s="12" t="str">
        <f>IFERROR(VLOOKUP($A1398,Sheet2!$Y$2:$AK$3116,COLUMN(K1397),FALSE),"")</f>
        <v>none</v>
      </c>
      <c r="AJ1398" s="12" t="str">
        <f>IFERROR(VLOOKUP($A1398,Sheet2!$Y$2:$AK$3116,COLUMN(L1397),FALSE),"")</f>
        <v>Beachwood Sparks ‚Äì Desert Skies</v>
      </c>
      <c r="AK1398" s="12" t="str">
        <f>IFERROR(VLOOKUP($A1398,Sheet2!$Y$2:$AK$3116,COLUMN(M1397),FALSE),"")</f>
        <v>none</v>
      </c>
    </row>
    <row r="1399" spans="1:37">
      <c r="A1399" t="s">
        <v>6104</v>
      </c>
      <c r="B1399" s="3" t="s">
        <v>6103</v>
      </c>
      <c r="C1399" t="s">
        <v>546</v>
      </c>
      <c r="D1399" t="s">
        <v>547</v>
      </c>
      <c r="E1399" t="s">
        <v>6105</v>
      </c>
      <c r="F1399" t="s">
        <v>6106</v>
      </c>
      <c r="G1399" t="s">
        <v>6107</v>
      </c>
      <c r="H1399" t="s">
        <v>21</v>
      </c>
      <c r="I1399" t="s">
        <v>21</v>
      </c>
      <c r="J1399" t="s">
        <v>21</v>
      </c>
      <c r="K1399" t="s">
        <v>21</v>
      </c>
      <c r="L1399" t="s">
        <v>21</v>
      </c>
      <c r="M1399" t="s">
        <v>21</v>
      </c>
      <c r="N1399" t="s">
        <v>21</v>
      </c>
      <c r="O1399" t="s">
        <v>21</v>
      </c>
      <c r="P1399">
        <v>2014</v>
      </c>
      <c r="Q1399" t="s">
        <v>203</v>
      </c>
      <c r="R1399" t="s">
        <v>21</v>
      </c>
      <c r="S1399" t="s">
        <v>21</v>
      </c>
      <c r="T1399">
        <v>4.5</v>
      </c>
      <c r="U1399">
        <f>SUM((T1399-6.977778)/1.271306)</f>
        <v>-1.9490020498605369</v>
      </c>
      <c r="V1399" t="s">
        <v>21</v>
      </c>
      <c r="W1399" t="s">
        <v>6108</v>
      </c>
      <c r="X1399" t="s">
        <v>6109</v>
      </c>
      <c r="Y1399" s="12" t="str">
        <f>IFERROR(VLOOKUP($A1399,Sheet2!$Y$2:$AK$3116,COLUMN(A1398),FALSE),"")</f>
        <v>Dereconstructed</v>
      </c>
      <c r="Z1399" s="13">
        <f>IFERROR(VLOOKUP($A1399,Sheet2!$Y$2:$AK$3116,COLUMN(B1398),FALSE),"")</f>
        <v>41778</v>
      </c>
      <c r="AA1399" s="12" t="str">
        <f>IFERROR(VLOOKUP($A1399,Sheet2!$Y$2:$AK$3116,COLUMN(C1398),FALSE),"")</f>
        <v>Steve Lampiris</v>
      </c>
      <c r="AB1399" s="12" t="str">
        <f>IFERROR(VLOOKUP($A1399,Sheet2!$Y$2:$AK$3116,COLUMN(D1398),FALSE),"")</f>
        <v>https://www.thelineofbestfit.com/author/slampiris</v>
      </c>
      <c r="AC1399" s="12" t="str">
        <f>IFERROR(VLOOKUP($A1399,Sheet2!$Y$2:$AK$3116,COLUMN(E1398),FALSE),"")</f>
        <v>https://www.thelineofbestfit.com/reviews/albums/lee-bains-iii-and-the-glory-fires</v>
      </c>
      <c r="AD1399" s="12" t="str">
        <f>IFERROR(VLOOKUP($A1399,Sheet2!$Y$2:$AK$3116,COLUMN(F1398),FALSE),"")</f>
        <v>Lee Bains III &amp; The Glory Fires</v>
      </c>
      <c r="AE1399" s="12" t="str">
        <f>IFERROR(VLOOKUP($A1399,Sheet2!$Y$2:$AK$3116,COLUMN(G1398),FALSE),"")</f>
        <v>https://www.thelineofbestfit.com/artists/lee-bains-iii-the-glory-fires</v>
      </c>
      <c r="AF1399" s="13">
        <f>IFERROR(VLOOKUP($A1399,Sheet2!$Y$2:$AK$3116,COLUMN(H1398),FALSE),"")</f>
        <v>41785</v>
      </c>
      <c r="AG1399" s="12">
        <f>IFERROR(VLOOKUP($A1399,Sheet2!$Y$2:$AK$3116,COLUMN(I1398),FALSE),"")</f>
        <v>7</v>
      </c>
      <c r="AH1399" s="12">
        <f>IFERROR(VLOOKUP($A1399,Sheet2!$Y$2:$AK$3116,COLUMN(J1398),FALSE),"")</f>
        <v>-0.48902887021223618</v>
      </c>
      <c r="AI1399" s="12" t="str">
        <f>IFERROR(VLOOKUP($A1399,Sheet2!$Y$2:$AK$3116,COLUMN(K1398),FALSE),"")</f>
        <v>United States</v>
      </c>
      <c r="AJ1399" s="12" t="str">
        <f>IFERROR(VLOOKUP($A1399,Sheet2!$Y$2:$AK$3116,COLUMN(L1398),FALSE),"")</f>
        <v>Lee Bains III and the Glory Fires - Dereconstructed</v>
      </c>
      <c r="AK1399" s="12" t="str">
        <f>IFERROR(VLOOKUP($A1399,Sheet2!$Y$2:$AK$3116,COLUMN(M1398),FALSE),"")</f>
        <v>The Southern music scene in the United States has largely been dominated by modern country for the last couple of decades, so when an actual rock band emerges from the South it‚Äôs quite refreshing. It‚Äôs even refreshing despite the band clearly wanting to the torchbearers for that one band from the ‚Äò70s. You know the one.‚Äã Honestly, I haven‚Äôt heard anyone try this hard to be Lynyrd Skynyrd in a long time. Lee Bains III &amp; The Glory Fires got it all: guitars that alternatively strut and soar, the earnest soul singer, and lyrics about down-home living. They may have a fiery rhythm section - and, thus, a slightly-off-the-rails vibe when they truly cut loose - that the Florida legends never did, but the worship is obvious.</v>
      </c>
    </row>
    <row r="1400" spans="1:37">
      <c r="A1400" t="s">
        <v>1311</v>
      </c>
      <c r="B1400" s="3" t="s">
        <v>1310</v>
      </c>
      <c r="C1400" t="s">
        <v>546</v>
      </c>
      <c r="D1400" t="s">
        <v>547</v>
      </c>
      <c r="E1400" t="s">
        <v>1312</v>
      </c>
      <c r="F1400" t="s">
        <v>1313</v>
      </c>
      <c r="G1400" t="s">
        <v>1314</v>
      </c>
      <c r="H1400" t="s">
        <v>21</v>
      </c>
      <c r="I1400" t="s">
        <v>21</v>
      </c>
      <c r="J1400" t="s">
        <v>21</v>
      </c>
      <c r="K1400" t="s">
        <v>21</v>
      </c>
      <c r="L1400" t="s">
        <v>39</v>
      </c>
      <c r="M1400" t="s">
        <v>40</v>
      </c>
      <c r="N1400" t="s">
        <v>21</v>
      </c>
      <c r="O1400" t="s">
        <v>21</v>
      </c>
      <c r="P1400">
        <v>2015</v>
      </c>
      <c r="Q1400" t="s">
        <v>24</v>
      </c>
      <c r="R1400" t="s">
        <v>1315</v>
      </c>
      <c r="S1400" t="s">
        <v>203</v>
      </c>
      <c r="T1400">
        <v>8.4</v>
      </c>
      <c r="U1400">
        <f>SUM((T1400-6.977778)/1.271306)</f>
        <v>1.1187094216498628</v>
      </c>
      <c r="V1400" t="s">
        <v>73</v>
      </c>
      <c r="W1400" t="s">
        <v>1316</v>
      </c>
      <c r="X1400" t="s">
        <v>1317</v>
      </c>
      <c r="Y1400" s="12" t="str">
        <f>IFERROR(VLOOKUP($A1400,Sheet2!$Y$2:$AK$3116,COLUMN(A1399),FALSE),"")</f>
        <v>Depression Cherry</v>
      </c>
      <c r="Z1400" s="13">
        <f>IFERROR(VLOOKUP($A1400,Sheet2!$Y$2:$AK$3116,COLUMN(B1399),FALSE),"")</f>
        <v>42243</v>
      </c>
      <c r="AA1400" s="12" t="str">
        <f>IFERROR(VLOOKUP($A1400,Sheet2!$Y$2:$AK$3116,COLUMN(C1399),FALSE),"")</f>
        <v>Ed Nash</v>
      </c>
      <c r="AB1400" s="12" t="str">
        <f>IFERROR(VLOOKUP($A1400,Sheet2!$Y$2:$AK$3116,COLUMN(D1399),FALSE),"")</f>
        <v>https://www.thelineofbestfit.com/author/enash</v>
      </c>
      <c r="AC1400" s="12" t="str">
        <f>IFERROR(VLOOKUP($A1400,Sheet2!$Y$2:$AK$3116,COLUMN(E1399),FALSE),"")</f>
        <v>https://www.thelineofbestfit.com/reviews/albums/beach-house-conjure-a-brilliant-light-from-the-darkness</v>
      </c>
      <c r="AD1400" s="12" t="str">
        <f>IFERROR(VLOOKUP($A1400,Sheet2!$Y$2:$AK$3116,COLUMN(F1399),FALSE),"")</f>
        <v>Beach House</v>
      </c>
      <c r="AE1400" s="12" t="str">
        <f>IFERROR(VLOOKUP($A1400,Sheet2!$Y$2:$AK$3116,COLUMN(G1399),FALSE),"")</f>
        <v>https://www.thelineofbestfit.com/artists/beach-house-103533</v>
      </c>
      <c r="AF1400" s="13">
        <f>IFERROR(VLOOKUP($A1400,Sheet2!$Y$2:$AK$3116,COLUMN(H1399),FALSE),"")</f>
        <v>42244</v>
      </c>
      <c r="AG1400" s="12">
        <f>IFERROR(VLOOKUP($A1400,Sheet2!$Y$2:$AK$3116,COLUMN(I1399),FALSE),"")</f>
        <v>8.5</v>
      </c>
      <c r="AH1400" s="12">
        <f>IFERROR(VLOOKUP($A1400,Sheet2!$Y$2:$AK$3116,COLUMN(J1399),FALSE),"")</f>
        <v>0.91452717939504891</v>
      </c>
      <c r="AI1400" s="12" t="str">
        <f>IFERROR(VLOOKUP($A1400,Sheet2!$Y$2:$AK$3116,COLUMN(K1399),FALSE),"")</f>
        <v>United States</v>
      </c>
      <c r="AJ1400" s="12" t="str">
        <f>IFERROR(VLOOKUP($A1400,Sheet2!$Y$2:$AK$3116,COLUMN(L1399),FALSE),"")</f>
        <v>Beach House conjure a brilliant light from the darkness</v>
      </c>
      <c r="AK1400" s="12" t="str">
        <f>IFERROR(VLOOKUP($A1400,Sheet2!$Y$2:$AK$3116,COLUMN(M1399),FALSE),"")</f>
        <v>On Depression Cherry, Beach House‚Äôs fifth album, Victoria Legrand and Alex Scally bravely include a word that despite the efforts of many, still and disappointingly remains somewhat of a taboo.</v>
      </c>
    </row>
    <row r="1401" spans="1:37">
      <c r="A1401" t="s">
        <v>7597</v>
      </c>
      <c r="B1401" s="3" t="s">
        <v>7596</v>
      </c>
      <c r="C1401" t="s">
        <v>18</v>
      </c>
      <c r="D1401" t="s">
        <v>18</v>
      </c>
      <c r="E1401" t="s">
        <v>7598</v>
      </c>
      <c r="F1401" t="s">
        <v>7599</v>
      </c>
      <c r="G1401" t="s">
        <v>7600</v>
      </c>
      <c r="H1401" t="s">
        <v>21</v>
      </c>
      <c r="I1401" t="s">
        <v>21</v>
      </c>
      <c r="J1401" t="s">
        <v>21</v>
      </c>
      <c r="K1401" t="s">
        <v>21</v>
      </c>
      <c r="L1401" t="s">
        <v>39</v>
      </c>
      <c r="M1401" t="s">
        <v>40</v>
      </c>
      <c r="N1401" t="s">
        <v>21</v>
      </c>
      <c r="O1401" t="s">
        <v>21</v>
      </c>
      <c r="P1401">
        <v>2015</v>
      </c>
      <c r="Q1401" t="s">
        <v>1561</v>
      </c>
      <c r="R1401" t="s">
        <v>21</v>
      </c>
      <c r="S1401" t="s">
        <v>21</v>
      </c>
      <c r="T1401">
        <v>6.5</v>
      </c>
      <c r="U1401">
        <f>SUM((T1401-6.977778)/1.271306)</f>
        <v>-0.37581667985520384</v>
      </c>
      <c r="V1401" t="s">
        <v>21</v>
      </c>
      <c r="W1401" t="s">
        <v>7601</v>
      </c>
      <c r="X1401" t="s">
        <v>7602</v>
      </c>
      <c r="Y1401" s="12" t="str">
        <f>IFERROR(VLOOKUP($A1401,Sheet2!$Y$2:$AK$3116,COLUMN(A1400),FALSE),"")</f>
        <v>Depersonalisation</v>
      </c>
      <c r="Z1401" s="13">
        <f>IFERROR(VLOOKUP($A1401,Sheet2!$Y$2:$AK$3116,COLUMN(B1400),FALSE),"")</f>
        <v>42039</v>
      </c>
      <c r="AA1401" s="12" t="str">
        <f>IFERROR(VLOOKUP($A1401,Sheet2!$Y$2:$AK$3116,COLUMN(C1400),FALSE),"")</f>
        <v>Chris Todd</v>
      </c>
      <c r="AB1401" s="12" t="str">
        <f>IFERROR(VLOOKUP($A1401,Sheet2!$Y$2:$AK$3116,COLUMN(D1400),FALSE),"")</f>
        <v>https://www.thelineofbestfit.com/author/ctodd</v>
      </c>
      <c r="AC1401" s="12" t="str">
        <f>IFERROR(VLOOKUP($A1401,Sheet2!$Y$2:$AK$3116,COLUMN(E1400),FALSE),"")</f>
        <v>https://www.thelineofbestfit.com/reviews/albums/nite-fields-depersonalisation</v>
      </c>
      <c r="AD1401" s="12" t="str">
        <f>IFERROR(VLOOKUP($A1401,Sheet2!$Y$2:$AK$3116,COLUMN(F1400),FALSE),"")</f>
        <v>Nite Fields</v>
      </c>
      <c r="AE1401" s="12" t="str">
        <f>IFERROR(VLOOKUP($A1401,Sheet2!$Y$2:$AK$3116,COLUMN(G1400),FALSE),"")</f>
        <v>https://www.thelineofbestfit.com/artists/nite-fields</v>
      </c>
      <c r="AF1401" s="13">
        <f>IFERROR(VLOOKUP($A1401,Sheet2!$Y$2:$AK$3116,COLUMN(H1400),FALSE),"")</f>
        <v>42037</v>
      </c>
      <c r="AG1401" s="12">
        <f>IFERROR(VLOOKUP($A1401,Sheet2!$Y$2:$AK$3116,COLUMN(I1400),FALSE),"")</f>
        <v>8</v>
      </c>
      <c r="AH1401" s="12">
        <f>IFERROR(VLOOKUP($A1401,Sheet2!$Y$2:$AK$3116,COLUMN(J1400),FALSE),"")</f>
        <v>0.44667516285928721</v>
      </c>
      <c r="AI1401" s="12" t="str">
        <f>IFERROR(VLOOKUP($A1401,Sheet2!$Y$2:$AK$3116,COLUMN(K1400),FALSE),"")</f>
        <v>Australia</v>
      </c>
      <c r="AJ1401" s="12" t="str">
        <f>IFERROR(VLOOKUP($A1401,Sheet2!$Y$2:$AK$3116,COLUMN(L1400),FALSE),"")</f>
        <v>Nite Fields - Depersonalisation</v>
      </c>
      <c r="AK1401" s="12" t="str">
        <f>IFERROR(VLOOKUP($A1401,Sheet2!$Y$2:$AK$3116,COLUMN(M1400),FALSE),"")</f>
        <v>Nite Fields may be an Australian four piece originating from Brisbane, but they conjure up a sound of thousands of miles - and the odd decade or two away - from their Sydney base. Looking like a lost band from the Rough Trade roster of 1982, they‚Äôve spent the last couple of years releasing low key standalone releases while working toward this debut.</v>
      </c>
    </row>
    <row r="1402" spans="1:37">
      <c r="A1402" t="s">
        <v>3579</v>
      </c>
      <c r="B1402" s="3" t="s">
        <v>3576</v>
      </c>
      <c r="C1402" t="s">
        <v>654</v>
      </c>
      <c r="D1402" t="s">
        <v>655</v>
      </c>
      <c r="E1402" t="s">
        <v>3580</v>
      </c>
      <c r="F1402" t="s">
        <v>3577</v>
      </c>
      <c r="G1402" t="s">
        <v>3578</v>
      </c>
      <c r="H1402" t="s">
        <v>21</v>
      </c>
      <c r="I1402" t="s">
        <v>21</v>
      </c>
      <c r="J1402" t="s">
        <v>21</v>
      </c>
      <c r="K1402" t="s">
        <v>21</v>
      </c>
      <c r="L1402" t="s">
        <v>300</v>
      </c>
      <c r="M1402" t="s">
        <v>301</v>
      </c>
      <c r="N1402" t="s">
        <v>22</v>
      </c>
      <c r="O1402" t="s">
        <v>23</v>
      </c>
      <c r="P1402">
        <v>2004</v>
      </c>
      <c r="Q1402" t="s">
        <v>3581</v>
      </c>
      <c r="R1402" t="s">
        <v>21</v>
      </c>
      <c r="S1402" t="s">
        <v>21</v>
      </c>
      <c r="T1402">
        <v>7.9</v>
      </c>
      <c r="U1402">
        <f>SUM((T1402-6.977778)/1.271306)</f>
        <v>0.72541307914852959</v>
      </c>
      <c r="V1402" t="s">
        <v>21</v>
      </c>
      <c r="W1402" t="s">
        <v>3582</v>
      </c>
      <c r="X1402" t="s">
        <v>3583</v>
      </c>
      <c r="Y1402" s="12" t="str">
        <f>IFERROR(VLOOKUP($A1402,Sheet2!$Y$2:$AK$3116,COLUMN(A1401),FALSE),"")</f>
        <v>Demos</v>
      </c>
      <c r="Z1402" s="13">
        <f>IFERROR(VLOOKUP($A1402,Sheet2!$Y$2:$AK$3116,COLUMN(B1401),FALSE),"")</f>
        <v>39975</v>
      </c>
      <c r="AA1402" s="12" t="str">
        <f>IFERROR(VLOOKUP($A1402,Sheet2!$Y$2:$AK$3116,COLUMN(C1401),FALSE),"")</f>
        <v>Ro Cemm</v>
      </c>
      <c r="AB1402" s="12" t="str">
        <f>IFERROR(VLOOKUP($A1402,Sheet2!$Y$2:$AK$3116,COLUMN(D1401),FALSE),"")</f>
        <v>https://www.thelineofbestfit.com/author/rcemm</v>
      </c>
      <c r="AC1402" s="12" t="str">
        <f>IFERROR(VLOOKUP($A1402,Sheet2!$Y$2:$AK$3116,COLUMN(E1401),FALSE),"")</f>
        <v>https://www.thelineofbestfit.com/reviews/albums/crosby-stills-and-nash-demos-16313</v>
      </c>
      <c r="AD1402" s="12" t="str">
        <f>IFERROR(VLOOKUP($A1402,Sheet2!$Y$2:$AK$3116,COLUMN(F1401),FALSE),"")</f>
        <v>Crosby</v>
      </c>
      <c r="AE1402" s="12" t="str">
        <f>IFERROR(VLOOKUP($A1402,Sheet2!$Y$2:$AK$3116,COLUMN(G1401),FALSE),"")</f>
        <v>https://www.thelineofbestfit.com/artists/crosby-104110</v>
      </c>
      <c r="AF1402" s="13" t="str">
        <f>IFERROR(VLOOKUP($A1402,Sheet2!$Y$2:$AK$3116,COLUMN(H1401),FALSE),"")</f>
        <v>none</v>
      </c>
      <c r="AG1402" s="12">
        <f>IFERROR(VLOOKUP($A1402,Sheet2!$Y$2:$AK$3116,COLUMN(I1401),FALSE),"")</f>
        <v>7.5</v>
      </c>
      <c r="AH1402" s="12">
        <f>IFERROR(VLOOKUP($A1402,Sheet2!$Y$2:$AK$3116,COLUMN(J1401),FALSE),"")</f>
        <v>-2.1176853676474497E-2</v>
      </c>
      <c r="AI1402" s="12" t="str">
        <f>IFERROR(VLOOKUP($A1402,Sheet2!$Y$2:$AK$3116,COLUMN(K1401),FALSE),"")</f>
        <v>none</v>
      </c>
      <c r="AJ1402" s="12" t="str">
        <f>IFERROR(VLOOKUP($A1402,Sheet2!$Y$2:$AK$3116,COLUMN(L1401),FALSE),"")</f>
        <v>Crosby, Stills and Nash ‚Äì Demos</v>
      </c>
      <c r="AK1402" s="12" t="str">
        <f>IFERROR(VLOOKUP($A1402,Sheet2!$Y$2:$AK$3116,COLUMN(M1401),FALSE),"")</f>
        <v>none</v>
      </c>
    </row>
    <row r="1403" spans="1:37">
      <c r="A1403" t="s">
        <v>3579</v>
      </c>
      <c r="B1403" s="3" t="s">
        <v>9214</v>
      </c>
      <c r="C1403" t="s">
        <v>2395</v>
      </c>
      <c r="D1403" t="s">
        <v>2396</v>
      </c>
      <c r="E1403" t="s">
        <v>9225</v>
      </c>
      <c r="F1403" t="s">
        <v>9217</v>
      </c>
      <c r="G1403" t="s">
        <v>9218</v>
      </c>
      <c r="H1403" t="s">
        <v>21</v>
      </c>
      <c r="I1403" t="s">
        <v>21</v>
      </c>
      <c r="J1403" t="s">
        <v>21</v>
      </c>
      <c r="K1403" t="s">
        <v>21</v>
      </c>
      <c r="L1403" t="s">
        <v>39</v>
      </c>
      <c r="M1403" t="s">
        <v>40</v>
      </c>
      <c r="N1403" t="s">
        <v>21</v>
      </c>
      <c r="O1403" t="s">
        <v>21</v>
      </c>
      <c r="P1403">
        <v>2012</v>
      </c>
      <c r="Q1403" t="s">
        <v>479</v>
      </c>
      <c r="R1403" t="s">
        <v>21</v>
      </c>
      <c r="S1403" t="s">
        <v>21</v>
      </c>
      <c r="T1403">
        <v>7.1</v>
      </c>
      <c r="U1403">
        <f>SUM((T1403-6.977778)/1.271306)</f>
        <v>9.6138931146395767E-2</v>
      </c>
      <c r="V1403" t="s">
        <v>21</v>
      </c>
      <c r="W1403" t="s">
        <v>9226</v>
      </c>
      <c r="X1403" t="s">
        <v>9227</v>
      </c>
      <c r="Y1403" s="12" t="str">
        <f>IFERROR(VLOOKUP($A1403,Sheet2!$Y$2:$AK$3116,COLUMN(A1402),FALSE),"")</f>
        <v>Demos</v>
      </c>
      <c r="Z1403" s="13">
        <f>IFERROR(VLOOKUP($A1403,Sheet2!$Y$2:$AK$3116,COLUMN(B1402),FALSE),"")</f>
        <v>39975</v>
      </c>
      <c r="AA1403" s="12" t="str">
        <f>IFERROR(VLOOKUP($A1403,Sheet2!$Y$2:$AK$3116,COLUMN(C1402),FALSE),"")</f>
        <v>Ro Cemm</v>
      </c>
      <c r="AB1403" s="12" t="str">
        <f>IFERROR(VLOOKUP($A1403,Sheet2!$Y$2:$AK$3116,COLUMN(D1402),FALSE),"")</f>
        <v>https://www.thelineofbestfit.com/author/rcemm</v>
      </c>
      <c r="AC1403" s="12" t="str">
        <f>IFERROR(VLOOKUP($A1403,Sheet2!$Y$2:$AK$3116,COLUMN(E1402),FALSE),"")</f>
        <v>https://www.thelineofbestfit.com/reviews/albums/crosby-stills-and-nash-demos-16313</v>
      </c>
      <c r="AD1403" s="12" t="str">
        <f>IFERROR(VLOOKUP($A1403,Sheet2!$Y$2:$AK$3116,COLUMN(F1402),FALSE),"")</f>
        <v>Crosby</v>
      </c>
      <c r="AE1403" s="12" t="str">
        <f>IFERROR(VLOOKUP($A1403,Sheet2!$Y$2:$AK$3116,COLUMN(G1402),FALSE),"")</f>
        <v>https://www.thelineofbestfit.com/artists/crosby-104110</v>
      </c>
      <c r="AF1403" s="13" t="str">
        <f>IFERROR(VLOOKUP($A1403,Sheet2!$Y$2:$AK$3116,COLUMN(H1402),FALSE),"")</f>
        <v>none</v>
      </c>
      <c r="AG1403" s="12">
        <f>IFERROR(VLOOKUP($A1403,Sheet2!$Y$2:$AK$3116,COLUMN(I1402),FALSE),"")</f>
        <v>7.5</v>
      </c>
      <c r="AH1403" s="12">
        <f>IFERROR(VLOOKUP($A1403,Sheet2!$Y$2:$AK$3116,COLUMN(J1402),FALSE),"")</f>
        <v>-2.1176853676474497E-2</v>
      </c>
      <c r="AI1403" s="12" t="str">
        <f>IFERROR(VLOOKUP($A1403,Sheet2!$Y$2:$AK$3116,COLUMN(K1402),FALSE),"")</f>
        <v>none</v>
      </c>
      <c r="AJ1403" s="12" t="str">
        <f>IFERROR(VLOOKUP($A1403,Sheet2!$Y$2:$AK$3116,COLUMN(L1402),FALSE),"")</f>
        <v>Crosby, Stills and Nash ‚Äì Demos</v>
      </c>
      <c r="AK1403" s="12" t="str">
        <f>IFERROR(VLOOKUP($A1403,Sheet2!$Y$2:$AK$3116,COLUMN(M1402),FALSE),"")</f>
        <v>none</v>
      </c>
    </row>
    <row r="1404" spans="1:37">
      <c r="A1404" t="s">
        <v>3159</v>
      </c>
      <c r="B1404" s="3" t="s">
        <v>2710</v>
      </c>
      <c r="C1404" t="s">
        <v>546</v>
      </c>
      <c r="D1404" t="s">
        <v>547</v>
      </c>
      <c r="E1404" t="s">
        <v>3160</v>
      </c>
      <c r="F1404" t="s">
        <v>3155</v>
      </c>
      <c r="G1404" t="s">
        <v>3156</v>
      </c>
      <c r="H1404" t="s">
        <v>21</v>
      </c>
      <c r="I1404" t="s">
        <v>21</v>
      </c>
      <c r="J1404" t="s">
        <v>21</v>
      </c>
      <c r="K1404" t="s">
        <v>21</v>
      </c>
      <c r="L1404" t="s">
        <v>39</v>
      </c>
      <c r="M1404" t="s">
        <v>40</v>
      </c>
      <c r="N1404" t="s">
        <v>31</v>
      </c>
      <c r="O1404" t="s">
        <v>32</v>
      </c>
      <c r="P1404">
        <v>2013</v>
      </c>
      <c r="Q1404" t="s">
        <v>171</v>
      </c>
      <c r="R1404" t="s">
        <v>141</v>
      </c>
      <c r="S1404" t="s">
        <v>21</v>
      </c>
      <c r="T1404">
        <v>5</v>
      </c>
      <c r="U1404">
        <f>SUM((T1404-6.977778)/1.271306)</f>
        <v>-1.5557057073592035</v>
      </c>
      <c r="V1404" t="s">
        <v>21</v>
      </c>
      <c r="W1404" t="s">
        <v>3161</v>
      </c>
      <c r="X1404" t="s">
        <v>3162</v>
      </c>
      <c r="Y1404" s="12" t="str">
        <f>IFERROR(VLOOKUP($A1404,Sheet2!$Y$2:$AK$3116,COLUMN(A1403),FALSE),"")</f>
        <v>Delta Machine</v>
      </c>
      <c r="Z1404" s="13">
        <f>IFERROR(VLOOKUP($A1404,Sheet2!$Y$2:$AK$3116,COLUMN(B1403),FALSE),"")</f>
        <v>41354</v>
      </c>
      <c r="AA1404" s="12" t="str">
        <f>IFERROR(VLOOKUP($A1404,Sheet2!$Y$2:$AK$3116,COLUMN(C1403),FALSE),"")</f>
        <v>Laurence Day</v>
      </c>
      <c r="AB1404" s="12" t="str">
        <f>IFERROR(VLOOKUP($A1404,Sheet2!$Y$2:$AK$3116,COLUMN(D1403),FALSE),"")</f>
        <v>https://www.thelineofbestfit.com/author/lday</v>
      </c>
      <c r="AC1404" s="12" t="str">
        <f>IFERROR(VLOOKUP($A1404,Sheet2!$Y$2:$AK$3116,COLUMN(E1403),FALSE),"")</f>
        <v>https://www.thelineofbestfit.com/reviews/albums/depeche-mode-delta-machine-120882</v>
      </c>
      <c r="AD1404" s="12" t="str">
        <f>IFERROR(VLOOKUP($A1404,Sheet2!$Y$2:$AK$3116,COLUMN(F1403),FALSE),"")</f>
        <v>Depeche Mode</v>
      </c>
      <c r="AE1404" s="12" t="str">
        <f>IFERROR(VLOOKUP($A1404,Sheet2!$Y$2:$AK$3116,COLUMN(G1403),FALSE),"")</f>
        <v>https://www.thelineofbestfit.com/artists/depeche-mode-104320</v>
      </c>
      <c r="AF1404" s="13" t="str">
        <f>IFERROR(VLOOKUP($A1404,Sheet2!$Y$2:$AK$3116,COLUMN(H1403),FALSE),"")</f>
        <v>none</v>
      </c>
      <c r="AG1404" s="12">
        <f>IFERROR(VLOOKUP($A1404,Sheet2!$Y$2:$AK$3116,COLUMN(I1403),FALSE),"")</f>
        <v>8.5</v>
      </c>
      <c r="AH1404" s="12">
        <f>IFERROR(VLOOKUP($A1404,Sheet2!$Y$2:$AK$3116,COLUMN(J1403),FALSE),"")</f>
        <v>0.91452717939504891</v>
      </c>
      <c r="AI1404" s="12" t="str">
        <f>IFERROR(VLOOKUP($A1404,Sheet2!$Y$2:$AK$3116,COLUMN(K1403),FALSE),"")</f>
        <v>none</v>
      </c>
      <c r="AJ1404" s="12" t="str">
        <f>IFERROR(VLOOKUP($A1404,Sheet2!$Y$2:$AK$3116,COLUMN(L1403),FALSE),"")</f>
        <v>Depeche Mode ‚Äì Delta Machine</v>
      </c>
      <c r="AK1404" s="12" t="str">
        <f>IFERROR(VLOOKUP($A1404,Sheet2!$Y$2:$AK$3116,COLUMN(M1403),FALSE),"")</f>
        <v>none</v>
      </c>
    </row>
    <row r="1405" spans="1:37">
      <c r="A1405" t="s">
        <v>3672</v>
      </c>
      <c r="B1405" s="3" t="s">
        <v>3671</v>
      </c>
      <c r="C1405" t="s">
        <v>154</v>
      </c>
      <c r="D1405" t="s">
        <v>155</v>
      </c>
      <c r="E1405" t="s">
        <v>3673</v>
      </c>
      <c r="F1405" t="s">
        <v>3674</v>
      </c>
      <c r="G1405" t="s">
        <v>3675</v>
      </c>
      <c r="H1405" t="s">
        <v>21</v>
      </c>
      <c r="I1405" t="s">
        <v>21</v>
      </c>
      <c r="J1405" t="s">
        <v>21</v>
      </c>
      <c r="K1405" t="s">
        <v>21</v>
      </c>
      <c r="L1405" t="s">
        <v>31</v>
      </c>
      <c r="M1405" t="s">
        <v>32</v>
      </c>
      <c r="N1405" t="s">
        <v>21</v>
      </c>
      <c r="O1405" t="s">
        <v>21</v>
      </c>
      <c r="P1405">
        <v>2015</v>
      </c>
      <c r="Q1405" t="s">
        <v>64</v>
      </c>
      <c r="R1405" t="s">
        <v>3241</v>
      </c>
      <c r="S1405" t="s">
        <v>21</v>
      </c>
      <c r="T1405">
        <v>7.2</v>
      </c>
      <c r="U1405">
        <f>SUM((T1405-6.977778)/1.271306)</f>
        <v>0.17479819964666285</v>
      </c>
      <c r="V1405" t="s">
        <v>21</v>
      </c>
      <c r="W1405" t="s">
        <v>3676</v>
      </c>
      <c r="X1405" t="s">
        <v>3677</v>
      </c>
      <c r="Y1405" s="12" t="str">
        <f>IFERROR(VLOOKUP($A1405,Sheet2!$Y$2:$AK$3116,COLUMN(A1404),FALSE),"")</f>
        <v>Delirium</v>
      </c>
      <c r="Z1405" s="13">
        <f>IFERROR(VLOOKUP($A1405,Sheet2!$Y$2:$AK$3116,COLUMN(B1404),FALSE),"")</f>
        <v>42317</v>
      </c>
      <c r="AA1405" s="12" t="str">
        <f>IFERROR(VLOOKUP($A1405,Sheet2!$Y$2:$AK$3116,COLUMN(C1404),FALSE),"")</f>
        <v>Dave Beech</v>
      </c>
      <c r="AB1405" s="12" t="str">
        <f>IFERROR(VLOOKUP($A1405,Sheet2!$Y$2:$AK$3116,COLUMN(D1404),FALSE),"")</f>
        <v>https://www.thelineofbestfit.com/author/dbeech</v>
      </c>
      <c r="AC1405" s="12" t="str">
        <f>IFERROR(VLOOKUP($A1405,Sheet2!$Y$2:$AK$3116,COLUMN(E1404),FALSE),"")</f>
        <v>https://www.thelineofbestfit.com/reviews/albums/ellie-goulding-delirium</v>
      </c>
      <c r="AD1405" s="12" t="str">
        <f>IFERROR(VLOOKUP($A1405,Sheet2!$Y$2:$AK$3116,COLUMN(F1404),FALSE),"")</f>
        <v>Ellie Goulding</v>
      </c>
      <c r="AE1405" s="12" t="str">
        <f>IFERROR(VLOOKUP($A1405,Sheet2!$Y$2:$AK$3116,COLUMN(G1404),FALSE),"")</f>
        <v>https://www.thelineofbestfit.com/artists/ellie-goulding-104555</v>
      </c>
      <c r="AF1405" s="13">
        <f>IFERROR(VLOOKUP($A1405,Sheet2!$Y$2:$AK$3116,COLUMN(H1404),FALSE),"")</f>
        <v>42314</v>
      </c>
      <c r="AG1405" s="12">
        <f>IFERROR(VLOOKUP($A1405,Sheet2!$Y$2:$AK$3116,COLUMN(I1404),FALSE),"")</f>
        <v>7</v>
      </c>
      <c r="AH1405" s="12">
        <f>IFERROR(VLOOKUP($A1405,Sheet2!$Y$2:$AK$3116,COLUMN(J1404),FALSE),"")</f>
        <v>-0.48902887021223618</v>
      </c>
      <c r="AI1405" s="12" t="str">
        <f>IFERROR(VLOOKUP($A1405,Sheet2!$Y$2:$AK$3116,COLUMN(K1404),FALSE),"")</f>
        <v>United Kingdom</v>
      </c>
      <c r="AJ1405" s="12" t="str">
        <f>IFERROR(VLOOKUP($A1405,Sheet2!$Y$2:$AK$3116,COLUMN(L1404),FALSE),"")</f>
        <v>Ellie Goulding aims for stadium-sized intimacy</v>
      </c>
      <c r="AK1405" s="12" t="str">
        <f>IFERROR(VLOOKUP($A1405,Sheet2!$Y$2:$AK$3116,COLUMN(M1404),FALSE),"")</f>
        <v>With her 2010 debut Lights, Ellie Goulding instantly asserted herself as a solid mainstream artist while managing to retain a somewhat independent spirit. Despite having the backing of Polydor, it was a record that bristled with moody atmospherics not often seen in the Top 40.</v>
      </c>
    </row>
    <row r="1406" spans="1:37">
      <c r="A1406" t="s">
        <v>9150</v>
      </c>
      <c r="B1406" s="3" t="s">
        <v>271</v>
      </c>
      <c r="C1406" t="s">
        <v>18</v>
      </c>
      <c r="D1406" t="s">
        <v>18</v>
      </c>
      <c r="E1406" t="s">
        <v>9151</v>
      </c>
      <c r="F1406" t="s">
        <v>9152</v>
      </c>
      <c r="G1406" t="s">
        <v>9153</v>
      </c>
      <c r="H1406" t="s">
        <v>21</v>
      </c>
      <c r="I1406" t="s">
        <v>21</v>
      </c>
      <c r="J1406" t="s">
        <v>21</v>
      </c>
      <c r="K1406" t="s">
        <v>21</v>
      </c>
      <c r="L1406" t="s">
        <v>39</v>
      </c>
      <c r="M1406" t="s">
        <v>40</v>
      </c>
      <c r="N1406" t="s">
        <v>100</v>
      </c>
      <c r="O1406" t="s">
        <v>101</v>
      </c>
      <c r="P1406">
        <v>2013</v>
      </c>
      <c r="Q1406" t="s">
        <v>1514</v>
      </c>
      <c r="R1406" t="s">
        <v>21</v>
      </c>
      <c r="S1406" t="s">
        <v>21</v>
      </c>
      <c r="T1406">
        <v>6</v>
      </c>
      <c r="U1406">
        <f>SUM((T1406-6.977778)/1.271306)</f>
        <v>-0.76911302235653711</v>
      </c>
      <c r="V1406" t="s">
        <v>21</v>
      </c>
      <c r="W1406" t="s">
        <v>9154</v>
      </c>
      <c r="X1406" t="s">
        <v>9155</v>
      </c>
      <c r="Y1406" s="12" t="str">
        <f>IFERROR(VLOOKUP($A1406,Sheet2!$Y$2:$AK$3116,COLUMN(A1405),FALSE),"")</f>
        <v>Defend Yourself</v>
      </c>
      <c r="Z1406" s="13">
        <f>IFERROR(VLOOKUP($A1406,Sheet2!$Y$2:$AK$3116,COLUMN(B1405),FALSE),"")</f>
        <v>41537</v>
      </c>
      <c r="AA1406" s="12" t="str">
        <f>IFERROR(VLOOKUP($A1406,Sheet2!$Y$2:$AK$3116,COLUMN(C1405),FALSE),"")</f>
        <v>Erik Thompson</v>
      </c>
      <c r="AB1406" s="12" t="str">
        <f>IFERROR(VLOOKUP($A1406,Sheet2!$Y$2:$AK$3116,COLUMN(D1405),FALSE),"")</f>
        <v>https://www.thelineofbestfit.com/author/ethompson</v>
      </c>
      <c r="AC1406" s="12" t="str">
        <f>IFERROR(VLOOKUP($A1406,Sheet2!$Y$2:$AK$3116,COLUMN(E1405),FALSE),"")</f>
        <v>https://www.thelineofbestfit.com/reviews/albums/sebadoh-defend-yourself-137324</v>
      </c>
      <c r="AD1406" s="12" t="str">
        <f>IFERROR(VLOOKUP($A1406,Sheet2!$Y$2:$AK$3116,COLUMN(F1405),FALSE),"")</f>
        <v>Sebadoh</v>
      </c>
      <c r="AE1406" s="12" t="str">
        <f>IFERROR(VLOOKUP($A1406,Sheet2!$Y$2:$AK$3116,COLUMN(G1405),FALSE),"")</f>
        <v>https://www.thelineofbestfit.com/artists/sebadoh-107262</v>
      </c>
      <c r="AF1406" s="13" t="str">
        <f>IFERROR(VLOOKUP($A1406,Sheet2!$Y$2:$AK$3116,COLUMN(H1405),FALSE),"")</f>
        <v>none</v>
      </c>
      <c r="AG1406" s="12">
        <f>IFERROR(VLOOKUP($A1406,Sheet2!$Y$2:$AK$3116,COLUMN(I1405),FALSE),"")</f>
        <v>6</v>
      </c>
      <c r="AH1406" s="12">
        <f>IFERROR(VLOOKUP($A1406,Sheet2!$Y$2:$AK$3116,COLUMN(J1405),FALSE),"")</f>
        <v>-1.4247329032837597</v>
      </c>
      <c r="AI1406" s="12" t="str">
        <f>IFERROR(VLOOKUP($A1406,Sheet2!$Y$2:$AK$3116,COLUMN(K1405),FALSE),"")</f>
        <v>none</v>
      </c>
      <c r="AJ1406" s="12" t="str">
        <f>IFERROR(VLOOKUP($A1406,Sheet2!$Y$2:$AK$3116,COLUMN(L1405),FALSE),"")</f>
        <v>Sebadoh ‚Äì Defend Yourself</v>
      </c>
      <c r="AK1406" s="12" t="str">
        <f>IFERROR(VLOOKUP($A1406,Sheet2!$Y$2:$AK$3116,COLUMN(M1405),FALSE),"")</f>
        <v>none</v>
      </c>
    </row>
    <row r="1407" spans="1:37">
      <c r="A1407" t="s">
        <v>10867</v>
      </c>
      <c r="B1407" s="3" t="s">
        <v>10866</v>
      </c>
      <c r="C1407" t="s">
        <v>18</v>
      </c>
      <c r="D1407" t="s">
        <v>18</v>
      </c>
      <c r="E1407" t="s">
        <v>10868</v>
      </c>
      <c r="F1407" t="s">
        <v>10869</v>
      </c>
      <c r="G1407" t="s">
        <v>10870</v>
      </c>
      <c r="H1407" t="s">
        <v>21</v>
      </c>
      <c r="I1407" t="s">
        <v>21</v>
      </c>
      <c r="J1407" t="s">
        <v>21</v>
      </c>
      <c r="K1407" t="s">
        <v>21</v>
      </c>
      <c r="L1407" t="s">
        <v>39</v>
      </c>
      <c r="M1407" t="s">
        <v>40</v>
      </c>
      <c r="N1407" t="s">
        <v>21</v>
      </c>
      <c r="O1407" t="s">
        <v>21</v>
      </c>
      <c r="P1407">
        <v>2015</v>
      </c>
      <c r="Q1407" t="s">
        <v>454</v>
      </c>
      <c r="R1407" t="s">
        <v>21</v>
      </c>
      <c r="S1407" t="s">
        <v>21</v>
      </c>
      <c r="T1407">
        <v>7.8</v>
      </c>
      <c r="U1407">
        <f>SUM((T1407-6.977778)/1.271306)</f>
        <v>0.64675381064826243</v>
      </c>
      <c r="V1407" t="s">
        <v>21</v>
      </c>
      <c r="W1407" t="s">
        <v>10871</v>
      </c>
      <c r="X1407" t="s">
        <v>10872</v>
      </c>
      <c r="Y1407" s="12" t="str">
        <f>IFERROR(VLOOKUP($A1407,Sheet2!$Y$2:$AK$3116,COLUMN(A1406),FALSE),"")</f>
        <v>Deeper</v>
      </c>
      <c r="Z1407" s="13">
        <f>IFERROR(VLOOKUP($A1407,Sheet2!$Y$2:$AK$3116,COLUMN(B1406),FALSE),"")</f>
        <v>42089</v>
      </c>
      <c r="AA1407" s="12" t="str">
        <f>IFERROR(VLOOKUP($A1407,Sheet2!$Y$2:$AK$3116,COLUMN(C1406),FALSE),"")</f>
        <v>Chris Todd</v>
      </c>
      <c r="AB1407" s="12" t="str">
        <f>IFERROR(VLOOKUP($A1407,Sheet2!$Y$2:$AK$3116,COLUMN(D1406),FALSE),"")</f>
        <v>https://www.thelineofbestfit.com/author/ctodd</v>
      </c>
      <c r="AC1407" s="12" t="str">
        <f>IFERROR(VLOOKUP($A1407,Sheet2!$Y$2:$AK$3116,COLUMN(E1406),FALSE),"")</f>
        <v>https://www.thelineofbestfit.com/reviews/albums/the-soft-moon-deeper</v>
      </c>
      <c r="AD1407" s="12" t="str">
        <f>IFERROR(VLOOKUP($A1407,Sheet2!$Y$2:$AK$3116,COLUMN(F1406),FALSE),"")</f>
        <v>The Soft Moon</v>
      </c>
      <c r="AE1407" s="12" t="str">
        <f>IFERROR(VLOOKUP($A1407,Sheet2!$Y$2:$AK$3116,COLUMN(G1406),FALSE),"")</f>
        <v>https://www.thelineofbestfit.com/artists/the-soft-moon-108216</v>
      </c>
      <c r="AF1407" s="13">
        <f>IFERROR(VLOOKUP($A1407,Sheet2!$Y$2:$AK$3116,COLUMN(H1406),FALSE),"")</f>
        <v>42093</v>
      </c>
      <c r="AG1407" s="12">
        <f>IFERROR(VLOOKUP($A1407,Sheet2!$Y$2:$AK$3116,COLUMN(I1406),FALSE),"")</f>
        <v>8</v>
      </c>
      <c r="AH1407" s="12">
        <f>IFERROR(VLOOKUP($A1407,Sheet2!$Y$2:$AK$3116,COLUMN(J1406),FALSE),"")</f>
        <v>0.44667516285928721</v>
      </c>
      <c r="AI1407" s="12" t="str">
        <f>IFERROR(VLOOKUP($A1407,Sheet2!$Y$2:$AK$3116,COLUMN(K1406),FALSE),"")</f>
        <v>Germany</v>
      </c>
      <c r="AJ1407" s="12" t="str">
        <f>IFERROR(VLOOKUP($A1407,Sheet2!$Y$2:$AK$3116,COLUMN(L1406),FALSE),"")</f>
        <v>The Soft Moon have been having a terrible time in German techno clubs, so you don‚Äôt have to</v>
      </c>
      <c r="AK1407" s="12" t="str">
        <f>IFERROR(VLOOKUP($A1407,Sheet2!$Y$2:$AK$3116,COLUMN(M1406),FALSE),"")</f>
        <v>Luis Vasquez‚Äôs debut album as The Soft Moon back in 2010 was a creeped-out fusion of krautrock and shoegaze atmospherics merged with the electronic sounds of coldwave and mid ‚Äò80‚Äôs EBM, drenched in misery. After a misstep with 2012‚Äôs Zeros - more of the same, just not as good, possibly a victim of recording on the road - he decamped to Berlin where he now resides.</v>
      </c>
    </row>
    <row r="1408" spans="1:37">
      <c r="A1408" t="s">
        <v>1936</v>
      </c>
      <c r="B1408" s="3" t="s">
        <v>1056</v>
      </c>
      <c r="C1408" t="s">
        <v>499</v>
      </c>
      <c r="D1408" t="s">
        <v>500</v>
      </c>
      <c r="E1408" t="s">
        <v>1937</v>
      </c>
      <c r="F1408" t="s">
        <v>1938</v>
      </c>
      <c r="G1408" t="s">
        <v>1939</v>
      </c>
      <c r="H1408" t="s">
        <v>21</v>
      </c>
      <c r="I1408" t="s">
        <v>21</v>
      </c>
      <c r="J1408" t="s">
        <v>21</v>
      </c>
      <c r="K1408" t="s">
        <v>21</v>
      </c>
      <c r="L1408" t="s">
        <v>31</v>
      </c>
      <c r="M1408" t="s">
        <v>32</v>
      </c>
      <c r="N1408" t="s">
        <v>21</v>
      </c>
      <c r="O1408" t="s">
        <v>21</v>
      </c>
      <c r="P1408">
        <v>2015</v>
      </c>
      <c r="Q1408" t="s">
        <v>1743</v>
      </c>
      <c r="R1408" t="s">
        <v>21</v>
      </c>
      <c r="S1408" t="s">
        <v>21</v>
      </c>
      <c r="T1408">
        <v>7.4</v>
      </c>
      <c r="U1408">
        <f>SUM((T1408-6.977778)/1.271306)</f>
        <v>0.33211673664719626</v>
      </c>
      <c r="V1408" t="s">
        <v>21</v>
      </c>
      <c r="W1408" t="s">
        <v>1940</v>
      </c>
      <c r="X1408" t="s">
        <v>1941</v>
      </c>
      <c r="Y1408" s="12" t="str">
        <f>IFERROR(VLOOKUP($A1408,Sheet2!$Y$2:$AK$3116,COLUMN(A1407),FALSE),"")</f>
        <v>Deep In The Iris</v>
      </c>
      <c r="Z1408" s="13">
        <f>IFERROR(VLOOKUP($A1408,Sheet2!$Y$2:$AK$3116,COLUMN(B1407),FALSE),"")</f>
        <v>42114</v>
      </c>
      <c r="AA1408" s="12" t="str">
        <f>IFERROR(VLOOKUP($A1408,Sheet2!$Y$2:$AK$3116,COLUMN(C1407),FALSE),"")</f>
        <v>Jennifer Jonson</v>
      </c>
      <c r="AB1408" s="12" t="str">
        <f>IFERROR(VLOOKUP($A1408,Sheet2!$Y$2:$AK$3116,COLUMN(D1407),FALSE),"")</f>
        <v>https://www.thelineofbestfit.com/author/jjonson</v>
      </c>
      <c r="AC1408" s="12" t="str">
        <f>IFERROR(VLOOKUP($A1408,Sheet2!$Y$2:$AK$3116,COLUMN(E1407),FALSE),"")</f>
        <v>https://www.thelineofbestfit.com/reviews/albums/braids-deep-in-the-iris</v>
      </c>
      <c r="AD1408" s="12" t="str">
        <f>IFERROR(VLOOKUP($A1408,Sheet2!$Y$2:$AK$3116,COLUMN(F1407),FALSE),"")</f>
        <v>Braids</v>
      </c>
      <c r="AE1408" s="12" t="str">
        <f>IFERROR(VLOOKUP($A1408,Sheet2!$Y$2:$AK$3116,COLUMN(G1407),FALSE),"")</f>
        <v>https://www.thelineofbestfit.com/artists/braids-103775</v>
      </c>
      <c r="AF1408" s="13">
        <f>IFERROR(VLOOKUP($A1408,Sheet2!$Y$2:$AK$3116,COLUMN(H1407),FALSE),"")</f>
        <v>42122</v>
      </c>
      <c r="AG1408" s="12">
        <f>IFERROR(VLOOKUP($A1408,Sheet2!$Y$2:$AK$3116,COLUMN(I1407),FALSE),"")</f>
        <v>7</v>
      </c>
      <c r="AH1408" s="12">
        <f>IFERROR(VLOOKUP($A1408,Sheet2!$Y$2:$AK$3116,COLUMN(J1407),FALSE),"")</f>
        <v>-0.48902887021223618</v>
      </c>
      <c r="AI1408" s="12" t="str">
        <f>IFERROR(VLOOKUP($A1408,Sheet2!$Y$2:$AK$3116,COLUMN(K1407),FALSE),"")</f>
        <v>Canada</v>
      </c>
      <c r="AJ1408" s="12" t="str">
        <f>IFERROR(VLOOKUP($A1408,Sheet2!$Y$2:$AK$3116,COLUMN(L1407),FALSE),"")</f>
        <v>Meet the new, radio-friendly Braids</v>
      </c>
      <c r="AK1408" s="12" t="str">
        <f>IFERROR(VLOOKUP($A1408,Sheet2!$Y$2:$AK$3116,COLUMN(M1407),FALSE),"")</f>
        <v>Your average pop hook touts some precarious ties to intimacy: somehow, sweeping testimonies about love rarely feel vulnerable when they‚Äôre swathed in big beats and layered harmonies. With their second record, 2013‚Äôs Flourish / / Perish, Montreal‚Äôs Braids edged closer to a synthpop sound while still managing to keep listeners at arm‚Äôs length. Tracks like ‚ÄúFreund‚Äù and ‚ÄúAmends‚Äù were spacious and austere, never once revealing any emotional investments, forgoing pain and pleasure in the service of a stoic soundscape. The trio‚Äôs newest effort, Deep In The Iris, sees them taking a warmer and more accessible approach, and adopting the confessional lyrics to match.</v>
      </c>
    </row>
    <row r="1409" spans="1:37">
      <c r="A1409" t="s">
        <v>11843</v>
      </c>
      <c r="B1409" s="3" t="s">
        <v>11837</v>
      </c>
      <c r="C1409" t="s">
        <v>66</v>
      </c>
      <c r="D1409" t="s">
        <v>67</v>
      </c>
      <c r="E1409" t="s">
        <v>11844</v>
      </c>
      <c r="F1409" t="s">
        <v>11839</v>
      </c>
      <c r="G1409" t="s">
        <v>11840</v>
      </c>
      <c r="H1409" t="s">
        <v>21</v>
      </c>
      <c r="I1409" t="s">
        <v>21</v>
      </c>
      <c r="J1409" t="s">
        <v>21</v>
      </c>
      <c r="K1409" t="s">
        <v>21</v>
      </c>
      <c r="L1409" t="s">
        <v>39</v>
      </c>
      <c r="M1409" t="s">
        <v>40</v>
      </c>
      <c r="N1409" t="s">
        <v>21</v>
      </c>
      <c r="O1409" t="s">
        <v>21</v>
      </c>
      <c r="P1409">
        <v>2014</v>
      </c>
      <c r="Q1409" t="s">
        <v>72</v>
      </c>
      <c r="R1409" t="s">
        <v>21</v>
      </c>
      <c r="S1409" t="s">
        <v>21</v>
      </c>
      <c r="T1409">
        <v>8.6</v>
      </c>
      <c r="U1409">
        <f>SUM((T1409-6.977778)/1.271306)</f>
        <v>1.2760279586503955</v>
      </c>
      <c r="V1409" t="s">
        <v>73</v>
      </c>
      <c r="W1409" t="s">
        <v>11845</v>
      </c>
      <c r="X1409" t="s">
        <v>11846</v>
      </c>
      <c r="Y1409" s="12" t="str">
        <f>IFERROR(VLOOKUP($A1409,Sheet2!$Y$2:$AK$3116,COLUMN(A1408),FALSE),"")</f>
        <v>Deep Fantasy</v>
      </c>
      <c r="Z1409" s="13">
        <f>IFERROR(VLOOKUP($A1409,Sheet2!$Y$2:$AK$3116,COLUMN(B1408),FALSE),"")</f>
        <v>41799</v>
      </c>
      <c r="AA1409" s="12" t="str">
        <f>IFERROR(VLOOKUP($A1409,Sheet2!$Y$2:$AK$3116,COLUMN(C1408),FALSE),"")</f>
        <v>Andrew Hannah</v>
      </c>
      <c r="AB1409" s="12" t="str">
        <f>IFERROR(VLOOKUP($A1409,Sheet2!$Y$2:$AK$3116,COLUMN(D1408),FALSE),"")</f>
        <v>https://www.thelineofbestfit.com/author/ahannah</v>
      </c>
      <c r="AC1409" s="12" t="str">
        <f>IFERROR(VLOOKUP($A1409,Sheet2!$Y$2:$AK$3116,COLUMN(E1408),FALSE),"")</f>
        <v>https://www.thelineofbestfit.com/reviews/albums/white-lung-deep-fantasy</v>
      </c>
      <c r="AD1409" s="12" t="str">
        <f>IFERROR(VLOOKUP($A1409,Sheet2!$Y$2:$AK$3116,COLUMN(F1408),FALSE),"")</f>
        <v>White Lung</v>
      </c>
      <c r="AE1409" s="12" t="str">
        <f>IFERROR(VLOOKUP($A1409,Sheet2!$Y$2:$AK$3116,COLUMN(G1408),FALSE),"")</f>
        <v>https://www.thelineofbestfit.com/artists/white-lung</v>
      </c>
      <c r="AF1409" s="13">
        <f>IFERROR(VLOOKUP($A1409,Sheet2!$Y$2:$AK$3116,COLUMN(H1408),FALSE),"")</f>
        <v>41806</v>
      </c>
      <c r="AG1409" s="12">
        <f>IFERROR(VLOOKUP($A1409,Sheet2!$Y$2:$AK$3116,COLUMN(I1408),FALSE),"")</f>
        <v>8</v>
      </c>
      <c r="AH1409" s="12">
        <f>IFERROR(VLOOKUP($A1409,Sheet2!$Y$2:$AK$3116,COLUMN(J1408),FALSE),"")</f>
        <v>0.44667516285928721</v>
      </c>
      <c r="AI1409" s="12" t="str">
        <f>IFERROR(VLOOKUP($A1409,Sheet2!$Y$2:$AK$3116,COLUMN(K1408),FALSE),"")</f>
        <v>Canada</v>
      </c>
      <c r="AJ1409" s="12" t="str">
        <f>IFERROR(VLOOKUP($A1409,Sheet2!$Y$2:$AK$3116,COLUMN(L1408),FALSE),"")</f>
        <v>White Lung - Deep Fantasy</v>
      </c>
      <c r="AK1409" s="12" t="str">
        <f>IFERROR(VLOOKUP($A1409,Sheet2!$Y$2:$AK$3116,COLUMN(M1408),FALSE),"")</f>
        <v>The moment that Canadian foursome White Lung announced their arrival (and I mean really announced their arrival) was their second album Sorry. Nineteen minutes long and stripped of all unnecessary parts, it made a star out of singer Mish Way; her full-throated voice was confrontationally punk-as-fuck as much as it was dripping with melody, and her way with a lyric (Way also writes brilliantly for a number of publications) made that album a gripping listen.</v>
      </c>
    </row>
    <row r="1410" spans="1:37">
      <c r="A1410" t="s">
        <v>4749</v>
      </c>
      <c r="B1410" s="3" t="s">
        <v>4748</v>
      </c>
      <c r="C1410" t="s">
        <v>2695</v>
      </c>
      <c r="D1410" t="s">
        <v>2696</v>
      </c>
      <c r="E1410" t="s">
        <v>4750</v>
      </c>
      <c r="F1410" t="s">
        <v>4751</v>
      </c>
      <c r="G1410" t="s">
        <v>4752</v>
      </c>
      <c r="H1410" t="s">
        <v>21</v>
      </c>
      <c r="I1410" t="s">
        <v>21</v>
      </c>
      <c r="J1410" t="s">
        <v>21</v>
      </c>
      <c r="K1410" t="s">
        <v>21</v>
      </c>
      <c r="L1410" t="s">
        <v>39</v>
      </c>
      <c r="M1410" t="s">
        <v>40</v>
      </c>
      <c r="N1410" t="s">
        <v>21</v>
      </c>
      <c r="O1410" t="s">
        <v>21</v>
      </c>
      <c r="P1410">
        <v>2015</v>
      </c>
      <c r="Q1410" t="s">
        <v>751</v>
      </c>
      <c r="R1410" t="s">
        <v>21</v>
      </c>
      <c r="S1410" t="s">
        <v>21</v>
      </c>
      <c r="T1410">
        <v>7.8</v>
      </c>
      <c r="U1410">
        <f>SUM((T1410-6.977778)/1.271306)</f>
        <v>0.64675381064826243</v>
      </c>
      <c r="V1410" t="s">
        <v>21</v>
      </c>
      <c r="W1410" t="s">
        <v>4753</v>
      </c>
      <c r="X1410" t="s">
        <v>4754</v>
      </c>
      <c r="Y1410" s="12" t="str">
        <f>IFERROR(VLOOKUP($A1410,Sheet2!$Y$2:$AK$3116,COLUMN(A1409),FALSE),"")</f>
        <v>Death Magic</v>
      </c>
      <c r="Z1410" s="13">
        <f>IFERROR(VLOOKUP($A1410,Sheet2!$Y$2:$AK$3116,COLUMN(B1409),FALSE),"")</f>
        <v>42223</v>
      </c>
      <c r="AA1410" s="12" t="str">
        <f>IFERROR(VLOOKUP($A1410,Sheet2!$Y$2:$AK$3116,COLUMN(C1409),FALSE),"")</f>
        <v>Saam Idelji-Tehrani</v>
      </c>
      <c r="AB1410" s="12" t="str">
        <f>IFERROR(VLOOKUP($A1410,Sheet2!$Y$2:$AK$3116,COLUMN(D1409),FALSE),"")</f>
        <v>https://www.thelineofbestfit.com/author/saam.idelji@gmail.com</v>
      </c>
      <c r="AC1410" s="12" t="str">
        <f>IFERROR(VLOOKUP($A1410,Sheet2!$Y$2:$AK$3116,COLUMN(E1409),FALSE),"")</f>
        <v>https://www.thelineofbestfit.com/reviews/albums/health-cheat-death</v>
      </c>
      <c r="AD1410" s="12" t="str">
        <f>IFERROR(VLOOKUP($A1410,Sheet2!$Y$2:$AK$3116,COLUMN(F1409),FALSE),"")</f>
        <v>HEALTH</v>
      </c>
      <c r="AE1410" s="12" t="str">
        <f>IFERROR(VLOOKUP($A1410,Sheet2!$Y$2:$AK$3116,COLUMN(G1409),FALSE),"")</f>
        <v>https://www.thelineofbestfit.com/artists/health-105111</v>
      </c>
      <c r="AF1410" s="13" t="str">
        <f>IFERROR(VLOOKUP($A1410,Sheet2!$Y$2:$AK$3116,COLUMN(H1409),FALSE),"")</f>
        <v>none</v>
      </c>
      <c r="AG1410" s="12">
        <f>IFERROR(VLOOKUP($A1410,Sheet2!$Y$2:$AK$3116,COLUMN(I1409),FALSE),"")</f>
        <v>9</v>
      </c>
      <c r="AH1410" s="12">
        <f>IFERROR(VLOOKUP($A1410,Sheet2!$Y$2:$AK$3116,COLUMN(J1409),FALSE),"")</f>
        <v>1.3823791959308105</v>
      </c>
      <c r="AI1410" s="12" t="str">
        <f>IFERROR(VLOOKUP($A1410,Sheet2!$Y$2:$AK$3116,COLUMN(K1409),FALSE),"")</f>
        <v>United States</v>
      </c>
      <c r="AJ1410" s="12" t="str">
        <f>IFERROR(VLOOKUP($A1410,Sheet2!$Y$2:$AK$3116,COLUMN(L1409),FALSE),"")</f>
        <v>HEALTH cheat death</v>
      </c>
      <c r="AK1410" s="12" t="str">
        <f>IFERROR(VLOOKUP($A1410,Sheet2!$Y$2:$AK$3116,COLUMN(M1409),FALSE),"")</f>
        <v xml:space="preserve">Death - the great equaliser, the unknown, the abyss. Musically, over the past six years, many bands, and even scenes, have sunken into the darkness. </v>
      </c>
    </row>
    <row r="1411" spans="1:37">
      <c r="A1411" t="s">
        <v>11110</v>
      </c>
      <c r="B1411" s="3" t="s">
        <v>11107</v>
      </c>
      <c r="C1411" t="s">
        <v>77</v>
      </c>
      <c r="D1411" t="s">
        <v>78</v>
      </c>
      <c r="E1411" t="s">
        <v>11111</v>
      </c>
      <c r="F1411" t="s">
        <v>11108</v>
      </c>
      <c r="G1411" t="s">
        <v>11109</v>
      </c>
      <c r="H1411" t="s">
        <v>21</v>
      </c>
      <c r="I1411" t="s">
        <v>21</v>
      </c>
      <c r="J1411" t="s">
        <v>21</v>
      </c>
      <c r="K1411" t="s">
        <v>21</v>
      </c>
      <c r="L1411" t="s">
        <v>31</v>
      </c>
      <c r="M1411" t="s">
        <v>32</v>
      </c>
      <c r="N1411" t="s">
        <v>21</v>
      </c>
      <c r="O1411" t="s">
        <v>21</v>
      </c>
      <c r="P1411">
        <v>2014</v>
      </c>
      <c r="Q1411" t="s">
        <v>1126</v>
      </c>
      <c r="R1411" t="s">
        <v>21</v>
      </c>
      <c r="S1411" t="s">
        <v>21</v>
      </c>
      <c r="T1411">
        <v>7.6</v>
      </c>
      <c r="U1411">
        <f>SUM((T1411-6.977778)/1.271306)</f>
        <v>0.48943527364772904</v>
      </c>
      <c r="V1411" t="s">
        <v>21</v>
      </c>
      <c r="W1411" t="s">
        <v>11112</v>
      </c>
      <c r="X1411" t="s">
        <v>11113</v>
      </c>
      <c r="Y1411" s="12" t="str">
        <f>IFERROR(VLOOKUP($A1411,Sheet2!$Y$2:$AK$3116,COLUMN(A1410),FALSE),"")</f>
        <v>Death After Life</v>
      </c>
      <c r="Z1411" s="13">
        <f>IFERROR(VLOOKUP($A1411,Sheet2!$Y$2:$AK$3116,COLUMN(B1410),FALSE),"")</f>
        <v>41675</v>
      </c>
      <c r="AA1411" s="12" t="str">
        <f>IFERROR(VLOOKUP($A1411,Sheet2!$Y$2:$AK$3116,COLUMN(C1410),FALSE),"")</f>
        <v>Laurence Day</v>
      </c>
      <c r="AB1411" s="12" t="str">
        <f>IFERROR(VLOOKUP($A1411,Sheet2!$Y$2:$AK$3116,COLUMN(D1410),FALSE),"")</f>
        <v>https://www.thelineofbestfit.com/author/lday</v>
      </c>
      <c r="AC1411" s="12" t="str">
        <f>IFERROR(VLOOKUP($A1411,Sheet2!$Y$2:$AK$3116,COLUMN(E1410),FALSE),"")</f>
        <v>https://www.thelineofbestfit.com/reviews/albums/thug-entrancer-death-after-life-145223</v>
      </c>
      <c r="AD1411" s="12" t="str">
        <f>IFERROR(VLOOKUP($A1411,Sheet2!$Y$2:$AK$3116,COLUMN(F1410),FALSE),"")</f>
        <v>none</v>
      </c>
      <c r="AE1411" s="12" t="str">
        <f>IFERROR(VLOOKUP($A1411,Sheet2!$Y$2:$AK$3116,COLUMN(G1410),FALSE),"")</f>
        <v>none</v>
      </c>
      <c r="AF1411" s="13">
        <f>IFERROR(VLOOKUP($A1411,Sheet2!$Y$2:$AK$3116,COLUMN(H1410),FALSE),"")</f>
        <v>41681</v>
      </c>
      <c r="AG1411" s="12">
        <f>IFERROR(VLOOKUP($A1411,Sheet2!$Y$2:$AK$3116,COLUMN(I1410),FALSE),"")</f>
        <v>7.5</v>
      </c>
      <c r="AH1411" s="12">
        <f>IFERROR(VLOOKUP($A1411,Sheet2!$Y$2:$AK$3116,COLUMN(J1410),FALSE),"")</f>
        <v>-2.1176853676474497E-2</v>
      </c>
      <c r="AI1411" s="12" t="str">
        <f>IFERROR(VLOOKUP($A1411,Sheet2!$Y$2:$AK$3116,COLUMN(K1410),FALSE),"")</f>
        <v>none</v>
      </c>
      <c r="AJ1411" s="12" t="str">
        <f>IFERROR(VLOOKUP($A1411,Sheet2!$Y$2:$AK$3116,COLUMN(L1410),FALSE),"")</f>
        <v>Thug Entrancer ‚Äì Death After Life</v>
      </c>
      <c r="AK1411" s="12" t="str">
        <f>IFERROR(VLOOKUP($A1411,Sheet2!$Y$2:$AK$3116,COLUMN(M1410),FALSE),"")</f>
        <v>none</v>
      </c>
    </row>
    <row r="1412" spans="1:37">
      <c r="A1412" t="s">
        <v>3029</v>
      </c>
      <c r="B1412" s="3" t="s">
        <v>3028</v>
      </c>
      <c r="C1412" t="s">
        <v>651</v>
      </c>
      <c r="D1412" t="s">
        <v>652</v>
      </c>
      <c r="E1412" t="s">
        <v>3030</v>
      </c>
      <c r="F1412" t="s">
        <v>3029</v>
      </c>
      <c r="G1412" t="s">
        <v>3031</v>
      </c>
      <c r="H1412" t="s">
        <v>21</v>
      </c>
      <c r="I1412" t="s">
        <v>21</v>
      </c>
      <c r="J1412" t="s">
        <v>21</v>
      </c>
      <c r="K1412" t="s">
        <v>21</v>
      </c>
      <c r="L1412" t="s">
        <v>22</v>
      </c>
      <c r="M1412" t="s">
        <v>23</v>
      </c>
      <c r="N1412" t="s">
        <v>21</v>
      </c>
      <c r="O1412" t="s">
        <v>21</v>
      </c>
      <c r="P1412">
        <v>2014</v>
      </c>
      <c r="Q1412" t="s">
        <v>2054</v>
      </c>
      <c r="R1412" t="s">
        <v>21</v>
      </c>
      <c r="S1412" t="s">
        <v>21</v>
      </c>
      <c r="T1412">
        <v>7.5</v>
      </c>
      <c r="U1412">
        <f>SUM((T1412-6.977778)/1.271306)</f>
        <v>0.41077600514746265</v>
      </c>
      <c r="V1412" t="s">
        <v>21</v>
      </c>
      <c r="W1412" t="s">
        <v>3032</v>
      </c>
      <c r="X1412" t="s">
        <v>3033</v>
      </c>
      <c r="Y1412" s="12" t="str">
        <f>IFERROR(VLOOKUP($A1412,Sheet2!$Y$2:$AK$3116,COLUMN(A1411),FALSE),"")</f>
        <v>Dean Wareham</v>
      </c>
      <c r="Z1412" s="13">
        <f>IFERROR(VLOOKUP($A1412,Sheet2!$Y$2:$AK$3116,COLUMN(B1411),FALSE),"")</f>
        <v>41704</v>
      </c>
      <c r="AA1412" s="12" t="str">
        <f>IFERROR(VLOOKUP($A1412,Sheet2!$Y$2:$AK$3116,COLUMN(C1411),FALSE),"")</f>
        <v>Joe Goggins</v>
      </c>
      <c r="AB1412" s="12" t="str">
        <f>IFERROR(VLOOKUP($A1412,Sheet2!$Y$2:$AK$3116,COLUMN(D1411),FALSE),"")</f>
        <v>https://www.thelineofbestfit.com/author/jgoggins</v>
      </c>
      <c r="AC1412" s="12" t="str">
        <f>IFERROR(VLOOKUP($A1412,Sheet2!$Y$2:$AK$3116,COLUMN(E1411),FALSE),"")</f>
        <v>https://www.thelineofbestfit.com/reviews/albums/dean-wareham-dean-wareham-147665</v>
      </c>
      <c r="AD1412" s="12" t="str">
        <f>IFERROR(VLOOKUP($A1412,Sheet2!$Y$2:$AK$3116,COLUMN(F1411),FALSE),"")</f>
        <v>Dean Wareham</v>
      </c>
      <c r="AE1412" s="12" t="str">
        <f>IFERROR(VLOOKUP($A1412,Sheet2!$Y$2:$AK$3116,COLUMN(G1411),FALSE),"")</f>
        <v>https://www.thelineofbestfit.com/artists/dean-wareham-104278</v>
      </c>
      <c r="AF1412" s="13">
        <f>IFERROR(VLOOKUP($A1412,Sheet2!$Y$2:$AK$3116,COLUMN(H1411),FALSE),"")</f>
        <v>41708</v>
      </c>
      <c r="AG1412" s="12">
        <f>IFERROR(VLOOKUP($A1412,Sheet2!$Y$2:$AK$3116,COLUMN(I1411),FALSE),"")</f>
        <v>6.5</v>
      </c>
      <c r="AH1412" s="12">
        <f>IFERROR(VLOOKUP($A1412,Sheet2!$Y$2:$AK$3116,COLUMN(J1411),FALSE),"")</f>
        <v>-0.95688088674799787</v>
      </c>
      <c r="AI1412" s="12" t="str">
        <f>IFERROR(VLOOKUP($A1412,Sheet2!$Y$2:$AK$3116,COLUMN(K1411),FALSE),"")</f>
        <v>none</v>
      </c>
      <c r="AJ1412" s="12" t="str">
        <f>IFERROR(VLOOKUP($A1412,Sheet2!$Y$2:$AK$3116,COLUMN(L1411),FALSE),"")</f>
        <v>Dean Wareham ‚Äì Dean Wareham</v>
      </c>
      <c r="AK1412" s="12" t="str">
        <f>IFERROR(VLOOKUP($A1412,Sheet2!$Y$2:$AK$3116,COLUMN(M1411),FALSE),"")</f>
        <v>none</v>
      </c>
    </row>
    <row r="1413" spans="1:37">
      <c r="A1413" t="s">
        <v>10736</v>
      </c>
      <c r="B1413" s="3" t="s">
        <v>391</v>
      </c>
      <c r="C1413" t="s">
        <v>219</v>
      </c>
      <c r="D1413" t="s">
        <v>220</v>
      </c>
      <c r="E1413" t="s">
        <v>10737</v>
      </c>
      <c r="F1413" t="s">
        <v>10734</v>
      </c>
      <c r="G1413" t="s">
        <v>10735</v>
      </c>
      <c r="H1413" t="s">
        <v>21</v>
      </c>
      <c r="I1413" t="s">
        <v>21</v>
      </c>
      <c r="J1413" t="s">
        <v>21</v>
      </c>
      <c r="K1413" t="s">
        <v>21</v>
      </c>
      <c r="L1413" t="s">
        <v>39</v>
      </c>
      <c r="M1413" t="s">
        <v>40</v>
      </c>
      <c r="N1413" t="s">
        <v>21</v>
      </c>
      <c r="O1413" t="s">
        <v>21</v>
      </c>
      <c r="P1413">
        <v>2014</v>
      </c>
      <c r="Q1413" t="s">
        <v>10738</v>
      </c>
      <c r="R1413" t="s">
        <v>21</v>
      </c>
      <c r="S1413" t="s">
        <v>21</v>
      </c>
      <c r="T1413">
        <v>7.5</v>
      </c>
      <c r="U1413">
        <f>SUM((T1413-6.977778)/1.271306)</f>
        <v>0.41077600514746265</v>
      </c>
      <c r="V1413" t="s">
        <v>21</v>
      </c>
      <c r="W1413" t="s">
        <v>10739</v>
      </c>
      <c r="X1413" t="s">
        <v>10740</v>
      </c>
      <c r="Y1413" s="12" t="str">
        <f>IFERROR(VLOOKUP($A1413,Sheet2!$Y$2:$AK$3116,COLUMN(A1412),FALSE),"")</f>
        <v>Days of Abandon</v>
      </c>
      <c r="Z1413" s="13">
        <f>IFERROR(VLOOKUP($A1413,Sheet2!$Y$2:$AK$3116,COLUMN(B1412),FALSE),"")</f>
        <v>41757</v>
      </c>
      <c r="AA1413" s="12" t="str">
        <f>IFERROR(VLOOKUP($A1413,Sheet2!$Y$2:$AK$3116,COLUMN(C1412),FALSE),"")</f>
        <v>Joe Goggins</v>
      </c>
      <c r="AB1413" s="12" t="str">
        <f>IFERROR(VLOOKUP($A1413,Sheet2!$Y$2:$AK$3116,COLUMN(D1412),FALSE),"")</f>
        <v>https://www.thelineofbestfit.com/author/jgoggins</v>
      </c>
      <c r="AC1413" s="12" t="str">
        <f>IFERROR(VLOOKUP($A1413,Sheet2!$Y$2:$AK$3116,COLUMN(E1412),FALSE),"")</f>
        <v>https://www.thelineofbestfit.com/reviews/albums/the-pains-of-being-pure-at-heart</v>
      </c>
      <c r="AD1413" s="12" t="str">
        <f>IFERROR(VLOOKUP($A1413,Sheet2!$Y$2:$AK$3116,COLUMN(F1412),FALSE),"")</f>
        <v>The Pains of Being Pure at Heart</v>
      </c>
      <c r="AE1413" s="12" t="str">
        <f>IFERROR(VLOOKUP($A1413,Sheet2!$Y$2:$AK$3116,COLUMN(G1412),FALSE),"")</f>
        <v>https://www.thelineofbestfit.com/artists/the-pains-of-being-pure-at-heart-108132</v>
      </c>
      <c r="AF1413" s="13">
        <f>IFERROR(VLOOKUP($A1413,Sheet2!$Y$2:$AK$3116,COLUMN(H1412),FALSE),"")</f>
        <v>41771</v>
      </c>
      <c r="AG1413" s="12">
        <f>IFERROR(VLOOKUP($A1413,Sheet2!$Y$2:$AK$3116,COLUMN(I1412),FALSE),"")</f>
        <v>8</v>
      </c>
      <c r="AH1413" s="12">
        <f>IFERROR(VLOOKUP($A1413,Sheet2!$Y$2:$AK$3116,COLUMN(J1412),FALSE),"")</f>
        <v>0.44667516285928721</v>
      </c>
      <c r="AI1413" s="12" t="str">
        <f>IFERROR(VLOOKUP($A1413,Sheet2!$Y$2:$AK$3116,COLUMN(K1412),FALSE),"")</f>
        <v>none</v>
      </c>
      <c r="AJ1413" s="12" t="str">
        <f>IFERROR(VLOOKUP($A1413,Sheet2!$Y$2:$AK$3116,COLUMN(L1412),FALSE),"")</f>
        <v>The Pains of Being Pure at Heart - Days of Abandon</v>
      </c>
      <c r="AK1413" s="12" t="str">
        <f>IFERROR(VLOOKUP($A1413,Sheet2!$Y$2:$AK$3116,COLUMN(M1412),FALSE),"")</f>
        <v>The cynics amongst us would probably have reasonable grounds for suggesting that bands like The Pains of Being Pure at Heart don‚Äôt have much excuse for letting three years pass without a hint of new material; after all, they hardly earned themselves a reputation as radical wheel re-inventors with their first two records. Putting aside all the usual tags they have thrown at them - C86 and twee both spring immediately to mind - they displayed a mastery of their sound in impressively quick fashion on their self-titled debut and 2011‚Äôs more expansive Belong, earning themselves fans as high-profile as ex-Scotland footballer Pat Nevin and my dad in the process. It just so happens that said sound is pretty derivative; it might well be no coincidence that both of the aforementioned men hail from Glasgow, a city that the Brooklynites are positively in thrall to.</v>
      </c>
    </row>
    <row r="1414" spans="1:37">
      <c r="A1414" t="s">
        <v>4668</v>
      </c>
      <c r="B1414" s="3" t="s">
        <v>4222</v>
      </c>
      <c r="C1414" t="s">
        <v>452</v>
      </c>
      <c r="D1414" t="s">
        <v>453</v>
      </c>
      <c r="E1414" t="s">
        <v>4669</v>
      </c>
      <c r="F1414" t="s">
        <v>4670</v>
      </c>
      <c r="G1414" t="s">
        <v>4671</v>
      </c>
      <c r="H1414" t="s">
        <v>21</v>
      </c>
      <c r="I1414" t="s">
        <v>21</v>
      </c>
      <c r="J1414" t="s">
        <v>21</v>
      </c>
      <c r="K1414" t="s">
        <v>21</v>
      </c>
      <c r="L1414" t="s">
        <v>39</v>
      </c>
      <c r="M1414" t="s">
        <v>40</v>
      </c>
      <c r="N1414" t="s">
        <v>21</v>
      </c>
      <c r="O1414" t="s">
        <v>21</v>
      </c>
      <c r="P1414">
        <v>2013</v>
      </c>
      <c r="Q1414" t="s">
        <v>141</v>
      </c>
      <c r="R1414" t="s">
        <v>1385</v>
      </c>
      <c r="S1414" t="s">
        <v>21</v>
      </c>
      <c r="T1414">
        <v>8.3000000000000007</v>
      </c>
      <c r="U1414">
        <f>SUM((T1414-6.977778)/1.271306)</f>
        <v>1.0400501531495965</v>
      </c>
      <c r="V1414" t="s">
        <v>73</v>
      </c>
      <c r="W1414" t="s">
        <v>4672</v>
      </c>
      <c r="X1414" t="s">
        <v>4673</v>
      </c>
      <c r="Y1414" s="12" t="str">
        <f>IFERROR(VLOOKUP($A1414,Sheet2!$Y$2:$AK$3116,COLUMN(A1413),FALSE),"")</f>
        <v>Days Are Gone</v>
      </c>
      <c r="Z1414" s="13">
        <f>IFERROR(VLOOKUP($A1414,Sheet2!$Y$2:$AK$3116,COLUMN(B1413),FALSE),"")</f>
        <v>41542</v>
      </c>
      <c r="AA1414" s="12" t="str">
        <f>IFERROR(VLOOKUP($A1414,Sheet2!$Y$2:$AK$3116,COLUMN(C1413),FALSE),"")</f>
        <v>Charlie Clarkson</v>
      </c>
      <c r="AB1414" s="12" t="str">
        <f>IFERROR(VLOOKUP($A1414,Sheet2!$Y$2:$AK$3116,COLUMN(D1413),FALSE),"")</f>
        <v>https://www.thelineofbestfit.com/author/cclarkson</v>
      </c>
      <c r="AC1414" s="12" t="str">
        <f>IFERROR(VLOOKUP($A1414,Sheet2!$Y$2:$AK$3116,COLUMN(E1413),FALSE),"")</f>
        <v>https://www.thelineofbestfit.com/reviews/albums/haim-days-are-gone-137895</v>
      </c>
      <c r="AD1414" s="12" t="str">
        <f>IFERROR(VLOOKUP($A1414,Sheet2!$Y$2:$AK$3116,COLUMN(F1413),FALSE),"")</f>
        <v>Haim</v>
      </c>
      <c r="AE1414" s="12" t="str">
        <f>IFERROR(VLOOKUP($A1414,Sheet2!$Y$2:$AK$3116,COLUMN(G1413),FALSE),"")</f>
        <v>https://www.thelineofbestfit.com/artists/haim-105069</v>
      </c>
      <c r="AF1414" s="13" t="str">
        <f>IFERROR(VLOOKUP($A1414,Sheet2!$Y$2:$AK$3116,COLUMN(H1413),FALSE),"")</f>
        <v>none</v>
      </c>
      <c r="AG1414" s="12">
        <f>IFERROR(VLOOKUP($A1414,Sheet2!$Y$2:$AK$3116,COLUMN(I1413),FALSE),"")</f>
        <v>8</v>
      </c>
      <c r="AH1414" s="12">
        <f>IFERROR(VLOOKUP($A1414,Sheet2!$Y$2:$AK$3116,COLUMN(J1413),FALSE),"")</f>
        <v>0.44667516285928721</v>
      </c>
      <c r="AI1414" s="12" t="str">
        <f>IFERROR(VLOOKUP($A1414,Sheet2!$Y$2:$AK$3116,COLUMN(K1413),FALSE),"")</f>
        <v>none</v>
      </c>
      <c r="AJ1414" s="12" t="str">
        <f>IFERROR(VLOOKUP($A1414,Sheet2!$Y$2:$AK$3116,COLUMN(L1413),FALSE),"")</f>
        <v>Haim ‚Äì Days Are Gone</v>
      </c>
      <c r="AK1414" s="12" t="str">
        <f>IFERROR(VLOOKUP($A1414,Sheet2!$Y$2:$AK$3116,COLUMN(M1413),FALSE),"")</f>
        <v>none</v>
      </c>
    </row>
    <row r="1415" spans="1:37">
      <c r="A1415" t="s">
        <v>11629</v>
      </c>
      <c r="B1415" s="3" t="s">
        <v>11628</v>
      </c>
      <c r="C1415" t="s">
        <v>18</v>
      </c>
      <c r="D1415" t="s">
        <v>18</v>
      </c>
      <c r="E1415" t="s">
        <v>11630</v>
      </c>
      <c r="F1415" t="s">
        <v>11617</v>
      </c>
      <c r="G1415" t="s">
        <v>21</v>
      </c>
      <c r="H1415" t="s">
        <v>21</v>
      </c>
      <c r="I1415" t="s">
        <v>21</v>
      </c>
      <c r="J1415" t="s">
        <v>21</v>
      </c>
      <c r="K1415" t="s">
        <v>21</v>
      </c>
      <c r="L1415" t="s">
        <v>21</v>
      </c>
      <c r="M1415" t="s">
        <v>21</v>
      </c>
      <c r="N1415" t="s">
        <v>21</v>
      </c>
      <c r="O1415" t="s">
        <v>21</v>
      </c>
      <c r="P1415">
        <v>2016</v>
      </c>
      <c r="Q1415" t="s">
        <v>136</v>
      </c>
      <c r="R1415" t="s">
        <v>21</v>
      </c>
      <c r="S1415" t="s">
        <v>21</v>
      </c>
      <c r="T1415">
        <v>8.1</v>
      </c>
      <c r="U1415">
        <f>SUM((T1415-6.977778)/1.271306)</f>
        <v>0.88273161614906226</v>
      </c>
      <c r="V1415" t="s">
        <v>21</v>
      </c>
      <c r="W1415" t="s">
        <v>11631</v>
      </c>
      <c r="X1415" t="s">
        <v>11632</v>
      </c>
      <c r="Y1415" s="12" t="str">
        <f>IFERROR(VLOOKUP($A1415,Sheet2!$Y$2:$AK$3116,COLUMN(A1414),FALSE),"")</f>
        <v>Day Of The Dead</v>
      </c>
      <c r="Z1415" s="13">
        <f>IFERROR(VLOOKUP($A1415,Sheet2!$Y$2:$AK$3116,COLUMN(B1414),FALSE),"")</f>
        <v>42503</v>
      </c>
      <c r="AA1415" s="12" t="str">
        <f>IFERROR(VLOOKUP($A1415,Sheet2!$Y$2:$AK$3116,COLUMN(C1414),FALSE),"")</f>
        <v>Janne Oinonen</v>
      </c>
      <c r="AB1415" s="12" t="str">
        <f>IFERROR(VLOOKUP($A1415,Sheet2!$Y$2:$AK$3116,COLUMN(D1414),FALSE),"")</f>
        <v>https://www.thelineofbestfit.com/author/JOinonen</v>
      </c>
      <c r="AC1415" s="12" t="str">
        <f>IFERROR(VLOOKUP($A1415,Sheet2!$Y$2:$AK$3116,COLUMN(E1414),FALSE),"")</f>
        <v>https://www.thelineofbestfit.com/reviews/albums/various-artists-day-of-the-dead</v>
      </c>
      <c r="AD1415" s="12" t="str">
        <f>IFERROR(VLOOKUP($A1415,Sheet2!$Y$2:$AK$3116,COLUMN(F1414),FALSE),"")</f>
        <v>Various ArtistsGrateful Dead</v>
      </c>
      <c r="AE1415" s="12" t="str">
        <f>IFERROR(VLOOKUP($A1415,Sheet2!$Y$2:$AK$3116,COLUMN(G1414),FALSE),"")</f>
        <v>https://www.thelineofbestfit.com/artists/grateful-dead</v>
      </c>
      <c r="AF1415" s="13">
        <f>IFERROR(VLOOKUP($A1415,Sheet2!$Y$2:$AK$3116,COLUMN(H1414),FALSE),"")</f>
        <v>42510</v>
      </c>
      <c r="AG1415" s="12">
        <f>IFERROR(VLOOKUP($A1415,Sheet2!$Y$2:$AK$3116,COLUMN(I1414),FALSE),"")</f>
        <v>8</v>
      </c>
      <c r="AH1415" s="12">
        <f>IFERROR(VLOOKUP($A1415,Sheet2!$Y$2:$AK$3116,COLUMN(J1414),FALSE),"")</f>
        <v>0.44667516285928721</v>
      </c>
      <c r="AI1415" s="12" t="str">
        <f>IFERROR(VLOOKUP($A1415,Sheet2!$Y$2:$AK$3116,COLUMN(K1414),FALSE),"")</f>
        <v>United States</v>
      </c>
      <c r="AJ1415" s="12" t="str">
        <f>IFERROR(VLOOKUP($A1415,Sheet2!$Y$2:$AK$3116,COLUMN(L1414),FALSE),"")</f>
        <v>The National and friends show their gratitude to the ‚ÄòDead</v>
      </c>
      <c r="AK1415" s="12" t="str">
        <f>IFERROR(VLOOKUP($A1415,Sheet2!$Y$2:$AK$3116,COLUMN(M1414),FALSE),"")</f>
        <v>‚ÄúWhat did the Deadheads say when they ran out of drugs?‚Äù ‚ÄúThis band sucks.‚Äù This dismissive gag epitomises a lot of the popular (mis)conceptions about the Grateful Dead in these parts.</v>
      </c>
    </row>
    <row r="1416" spans="1:37">
      <c r="A1416" t="s">
        <v>11671</v>
      </c>
      <c r="B1416" s="3" t="s">
        <v>11670</v>
      </c>
      <c r="C1416" t="s">
        <v>18</v>
      </c>
      <c r="D1416" t="s">
        <v>18</v>
      </c>
      <c r="E1416" t="s">
        <v>11672</v>
      </c>
      <c r="F1416" t="s">
        <v>11673</v>
      </c>
      <c r="G1416" t="s">
        <v>11674</v>
      </c>
      <c r="H1416" t="s">
        <v>21</v>
      </c>
      <c r="I1416" t="s">
        <v>21</v>
      </c>
      <c r="J1416" t="s">
        <v>21</v>
      </c>
      <c r="K1416" t="s">
        <v>21</v>
      </c>
      <c r="L1416" t="s">
        <v>21</v>
      </c>
      <c r="M1416" t="s">
        <v>21</v>
      </c>
      <c r="N1416" t="s">
        <v>21</v>
      </c>
      <c r="O1416" t="s">
        <v>21</v>
      </c>
      <c r="P1416">
        <v>2014</v>
      </c>
      <c r="Q1416" t="s">
        <v>147</v>
      </c>
      <c r="R1416" t="s">
        <v>21</v>
      </c>
      <c r="S1416" t="s">
        <v>21</v>
      </c>
      <c r="T1416">
        <v>7.2</v>
      </c>
      <c r="U1416">
        <f>SUM((T1416-6.977778)/1.271306)</f>
        <v>0.17479819964666285</v>
      </c>
      <c r="V1416" t="s">
        <v>21</v>
      </c>
      <c r="W1416" t="s">
        <v>11675</v>
      </c>
      <c r="X1416" t="s">
        <v>11676</v>
      </c>
      <c r="Y1416" s="12" t="str">
        <f>IFERROR(VLOOKUP($A1416,Sheet2!$Y$2:$AK$3116,COLUMN(A1415),FALSE),"")</f>
        <v>Daughter of Everything</v>
      </c>
      <c r="Z1416" s="13">
        <f>IFERROR(VLOOKUP($A1416,Sheet2!$Y$2:$AK$3116,COLUMN(B1415),FALSE),"")</f>
        <v>41688</v>
      </c>
      <c r="AA1416" s="12" t="str">
        <f>IFERROR(VLOOKUP($A1416,Sheet2!$Y$2:$AK$3116,COLUMN(C1415),FALSE),"")</f>
        <v>Jon Putnam</v>
      </c>
      <c r="AB1416" s="12" t="str">
        <f>IFERROR(VLOOKUP($A1416,Sheet2!$Y$2:$AK$3116,COLUMN(D1415),FALSE),"")</f>
        <v>https://www.thelineofbestfit.com/author/jputnam</v>
      </c>
      <c r="AC1416" s="12" t="str">
        <f>IFERROR(VLOOKUP($A1416,Sheet2!$Y$2:$AK$3116,COLUMN(E1415),FALSE),"")</f>
        <v>https://www.thelineofbestfit.com/reviews/albums/vertical-scratchers-daughter-of-everything-146235</v>
      </c>
      <c r="AD1416" s="12" t="str">
        <f>IFERROR(VLOOKUP($A1416,Sheet2!$Y$2:$AK$3116,COLUMN(F1415),FALSE),"")</f>
        <v>Vertical Scratchers</v>
      </c>
      <c r="AE1416" s="12" t="str">
        <f>IFERROR(VLOOKUP($A1416,Sheet2!$Y$2:$AK$3116,COLUMN(G1415),FALSE),"")</f>
        <v>https://www.thelineofbestfit.com/artists/vertical-scratchers-146355</v>
      </c>
      <c r="AF1416" s="13">
        <f>IFERROR(VLOOKUP($A1416,Sheet2!$Y$2:$AK$3116,COLUMN(H1415),FALSE),"")</f>
        <v>41694</v>
      </c>
      <c r="AG1416" s="12">
        <f>IFERROR(VLOOKUP($A1416,Sheet2!$Y$2:$AK$3116,COLUMN(I1415),FALSE),"")</f>
        <v>7.5</v>
      </c>
      <c r="AH1416" s="12">
        <f>IFERROR(VLOOKUP($A1416,Sheet2!$Y$2:$AK$3116,COLUMN(J1415),FALSE),"")</f>
        <v>-2.1176853676474497E-2</v>
      </c>
      <c r="AI1416" s="12" t="str">
        <f>IFERROR(VLOOKUP($A1416,Sheet2!$Y$2:$AK$3116,COLUMN(K1415),FALSE),"")</f>
        <v>none</v>
      </c>
      <c r="AJ1416" s="12" t="str">
        <f>IFERROR(VLOOKUP($A1416,Sheet2!$Y$2:$AK$3116,COLUMN(L1415),FALSE),"")</f>
        <v>Vertical Scratchers ‚Äì Daughter of Everything</v>
      </c>
      <c r="AK1416" s="12" t="str">
        <f>IFERROR(VLOOKUP($A1416,Sheet2!$Y$2:$AK$3116,COLUMN(M1415),FALSE),"")</f>
        <v>none</v>
      </c>
    </row>
    <row r="1417" spans="1:37">
      <c r="A1417" t="s">
        <v>7710</v>
      </c>
      <c r="B1417" s="3" t="s">
        <v>7705</v>
      </c>
      <c r="C1417" t="s">
        <v>4519</v>
      </c>
      <c r="D1417" t="s">
        <v>4520</v>
      </c>
      <c r="E1417" t="s">
        <v>7711</v>
      </c>
      <c r="F1417" t="s">
        <v>7699</v>
      </c>
      <c r="G1417" t="s">
        <v>7700</v>
      </c>
      <c r="H1417" t="s">
        <v>21</v>
      </c>
      <c r="I1417" t="s">
        <v>21</v>
      </c>
      <c r="J1417" t="s">
        <v>21</v>
      </c>
      <c r="K1417" t="s">
        <v>21</v>
      </c>
      <c r="L1417" t="s">
        <v>39</v>
      </c>
      <c r="M1417" t="s">
        <v>40</v>
      </c>
      <c r="N1417" t="s">
        <v>21</v>
      </c>
      <c r="O1417" t="s">
        <v>21</v>
      </c>
      <c r="P1417">
        <v>2012</v>
      </c>
      <c r="Q1417" t="s">
        <v>127</v>
      </c>
      <c r="R1417" t="s">
        <v>21</v>
      </c>
      <c r="S1417" t="s">
        <v>21</v>
      </c>
      <c r="T1417">
        <v>5.8</v>
      </c>
      <c r="U1417">
        <f>SUM((T1417-6.977778)/1.271306)</f>
        <v>-0.92643155935707056</v>
      </c>
      <c r="V1417" t="s">
        <v>21</v>
      </c>
      <c r="W1417" t="s">
        <v>7712</v>
      </c>
      <c r="X1417" t="s">
        <v>7713</v>
      </c>
      <c r="Y1417" s="12" t="str">
        <f>IFERROR(VLOOKUP($A1417,Sheet2!$Y$2:$AK$3116,COLUMN(A1416),FALSE),"")</f>
        <v>Daughter of Cloud</v>
      </c>
      <c r="Z1417" s="13">
        <f>IFERROR(VLOOKUP($A1417,Sheet2!$Y$2:$AK$3116,COLUMN(B1416),FALSE),"")</f>
        <v>41201</v>
      </c>
      <c r="AA1417" s="12" t="str">
        <f>IFERROR(VLOOKUP($A1417,Sheet2!$Y$2:$AK$3116,COLUMN(C1416),FALSE),"")</f>
        <v>El Hunt</v>
      </c>
      <c r="AB1417" s="12" t="str">
        <f>IFERROR(VLOOKUP($A1417,Sheet2!$Y$2:$AK$3116,COLUMN(D1416),FALSE),"")</f>
        <v>https://www.thelineofbestfit.com/author/ehunt</v>
      </c>
      <c r="AC1417" s="12" t="str">
        <f>IFERROR(VLOOKUP($A1417,Sheet2!$Y$2:$AK$3116,COLUMN(E1416),FALSE),"")</f>
        <v>https://www.thelineofbestfit.com/reviews/albums/of-montreal-daughter-of-cloud-111705</v>
      </c>
      <c r="AD1417" s="12" t="str">
        <f>IFERROR(VLOOKUP($A1417,Sheet2!$Y$2:$AK$3116,COLUMN(F1416),FALSE),"")</f>
        <v>Of Montreal</v>
      </c>
      <c r="AE1417" s="12" t="str">
        <f>IFERROR(VLOOKUP($A1417,Sheet2!$Y$2:$AK$3116,COLUMN(G1416),FALSE),"")</f>
        <v>https://www.thelineofbestfit.com/artists/of-montreal-106567</v>
      </c>
      <c r="AF1417" s="13" t="str">
        <f>IFERROR(VLOOKUP($A1417,Sheet2!$Y$2:$AK$3116,COLUMN(H1416),FALSE),"")</f>
        <v>none</v>
      </c>
      <c r="AG1417" s="12">
        <f>IFERROR(VLOOKUP($A1417,Sheet2!$Y$2:$AK$3116,COLUMN(I1416),FALSE),"")</f>
        <v>7.5</v>
      </c>
      <c r="AH1417" s="12">
        <f>IFERROR(VLOOKUP($A1417,Sheet2!$Y$2:$AK$3116,COLUMN(J1416),FALSE),"")</f>
        <v>-2.1176853676474497E-2</v>
      </c>
      <c r="AI1417" s="12" t="str">
        <f>IFERROR(VLOOKUP($A1417,Sheet2!$Y$2:$AK$3116,COLUMN(K1416),FALSE),"")</f>
        <v>none</v>
      </c>
      <c r="AJ1417" s="12" t="str">
        <f>IFERROR(VLOOKUP($A1417,Sheet2!$Y$2:$AK$3116,COLUMN(L1416),FALSE),"")</f>
        <v>of Montreal ‚Äì Daughter of Cloud</v>
      </c>
      <c r="AK1417" s="12" t="str">
        <f>IFERROR(VLOOKUP($A1417,Sheet2!$Y$2:$AK$3116,COLUMN(M1416),FALSE),"")</f>
        <v>none</v>
      </c>
    </row>
    <row r="1418" spans="1:37">
      <c r="A1418" t="s">
        <v>5758</v>
      </c>
      <c r="B1418" s="3" t="s">
        <v>5566</v>
      </c>
      <c r="C1418" t="s">
        <v>2169</v>
      </c>
      <c r="D1418" t="s">
        <v>2170</v>
      </c>
      <c r="E1418" t="s">
        <v>5759</v>
      </c>
      <c r="F1418" t="s">
        <v>2069</v>
      </c>
      <c r="G1418" t="s">
        <v>2070</v>
      </c>
      <c r="H1418" t="s">
        <v>21</v>
      </c>
      <c r="I1418" t="s">
        <v>21</v>
      </c>
      <c r="J1418" t="s">
        <v>21</v>
      </c>
      <c r="K1418" t="s">
        <v>21</v>
      </c>
      <c r="L1418" t="s">
        <v>39</v>
      </c>
      <c r="M1418" t="s">
        <v>40</v>
      </c>
      <c r="N1418" t="s">
        <v>100</v>
      </c>
      <c r="O1418" t="s">
        <v>101</v>
      </c>
      <c r="P1418">
        <v>2014</v>
      </c>
      <c r="Q1418" t="s">
        <v>688</v>
      </c>
      <c r="R1418" t="s">
        <v>21</v>
      </c>
      <c r="S1418" t="s">
        <v>21</v>
      </c>
      <c r="T1418">
        <v>7.6</v>
      </c>
      <c r="U1418">
        <f>SUM((T1418-6.977778)/1.271306)</f>
        <v>0.48943527364772904</v>
      </c>
      <c r="V1418" t="s">
        <v>21</v>
      </c>
      <c r="W1418" t="s">
        <v>5760</v>
      </c>
      <c r="X1418" t="s">
        <v>5761</v>
      </c>
      <c r="Y1418" s="12" t="str">
        <f>IFERROR(VLOOKUP($A1418,Sheet2!$Y$2:$AK$3116,COLUMN(A1417),FALSE),"")</f>
        <v>Darlings</v>
      </c>
      <c r="Z1418" s="13">
        <f>IFERROR(VLOOKUP($A1418,Sheet2!$Y$2:$AK$3116,COLUMN(B1417),FALSE),"")</f>
        <v>41715</v>
      </c>
      <c r="AA1418" s="12" t="str">
        <f>IFERROR(VLOOKUP($A1418,Sheet2!$Y$2:$AK$3116,COLUMN(C1417),FALSE),"")</f>
        <v>Joe Goggins</v>
      </c>
      <c r="AB1418" s="12" t="str">
        <f>IFERROR(VLOOKUP($A1418,Sheet2!$Y$2:$AK$3116,COLUMN(D1417),FALSE),"")</f>
        <v>https://www.thelineofbestfit.com/author/jgoggins</v>
      </c>
      <c r="AC1418" s="12" t="str">
        <f>IFERROR(VLOOKUP($A1418,Sheet2!$Y$2:$AK$3116,COLUMN(E1417),FALSE),"")</f>
        <v>https://www.thelineofbestfit.com/reviews/albums/kevin-drew-darlings-148370</v>
      </c>
      <c r="AD1418" s="12" t="str">
        <f>IFERROR(VLOOKUP($A1418,Sheet2!$Y$2:$AK$3116,COLUMN(F1417),FALSE),"")</f>
        <v>Kevin Drew</v>
      </c>
      <c r="AE1418" s="12" t="str">
        <f>IFERROR(VLOOKUP($A1418,Sheet2!$Y$2:$AK$3116,COLUMN(G1417),FALSE),"")</f>
        <v>https://www.thelineofbestfit.com/artists/kevin-drew-105661</v>
      </c>
      <c r="AF1418" s="13">
        <f>IFERROR(VLOOKUP($A1418,Sheet2!$Y$2:$AK$3116,COLUMN(H1417),FALSE),"")</f>
        <v>41722</v>
      </c>
      <c r="AG1418" s="12">
        <f>IFERROR(VLOOKUP($A1418,Sheet2!$Y$2:$AK$3116,COLUMN(I1417),FALSE),"")</f>
        <v>7</v>
      </c>
      <c r="AH1418" s="12">
        <f>IFERROR(VLOOKUP($A1418,Sheet2!$Y$2:$AK$3116,COLUMN(J1417),FALSE),"")</f>
        <v>-0.48902887021223618</v>
      </c>
      <c r="AI1418" s="12" t="str">
        <f>IFERROR(VLOOKUP($A1418,Sheet2!$Y$2:$AK$3116,COLUMN(K1417),FALSE),"")</f>
        <v>none</v>
      </c>
      <c r="AJ1418" s="12" t="str">
        <f>IFERROR(VLOOKUP($A1418,Sheet2!$Y$2:$AK$3116,COLUMN(L1417),FALSE),"")</f>
        <v>Kevin Drew ‚Äì Darlings</v>
      </c>
      <c r="AK1418" s="12" t="str">
        <f>IFERROR(VLOOKUP($A1418,Sheet2!$Y$2:$AK$3116,COLUMN(M1417),FALSE),"")</f>
        <v>none</v>
      </c>
    </row>
    <row r="1419" spans="1:37">
      <c r="A1419" t="s">
        <v>6466</v>
      </c>
      <c r="B1419" s="3" t="s">
        <v>6341</v>
      </c>
      <c r="C1419" t="s">
        <v>567</v>
      </c>
      <c r="D1419" t="s">
        <v>568</v>
      </c>
      <c r="E1419" t="s">
        <v>6467</v>
      </c>
      <c r="F1419" t="s">
        <v>6468</v>
      </c>
      <c r="G1419" t="s">
        <v>6469</v>
      </c>
      <c r="H1419" t="s">
        <v>21</v>
      </c>
      <c r="I1419" t="s">
        <v>21</v>
      </c>
      <c r="J1419" t="s">
        <v>21</v>
      </c>
      <c r="K1419" t="s">
        <v>21</v>
      </c>
      <c r="L1419" t="s">
        <v>100</v>
      </c>
      <c r="M1419" t="s">
        <v>101</v>
      </c>
      <c r="N1419" t="s">
        <v>21</v>
      </c>
      <c r="O1419" t="s">
        <v>21</v>
      </c>
      <c r="P1419">
        <v>2017</v>
      </c>
      <c r="Q1419" t="s">
        <v>24</v>
      </c>
      <c r="R1419" t="s">
        <v>1743</v>
      </c>
      <c r="S1419" t="s">
        <v>21</v>
      </c>
      <c r="T1419">
        <v>6.6</v>
      </c>
      <c r="U1419">
        <f>SUM((T1419-6.977778)/1.271306)</f>
        <v>-0.29715741135493751</v>
      </c>
      <c r="V1419" t="s">
        <v>21</v>
      </c>
      <c r="W1419" t="s">
        <v>6470</v>
      </c>
      <c r="X1419" t="s">
        <v>6471</v>
      </c>
      <c r="Y1419" s="12" t="str">
        <f>IFERROR(VLOOKUP($A1419,Sheet2!$Y$2:$AK$3116,COLUMN(A1418),FALSE),"")</f>
        <v>Darling of the Afterglow</v>
      </c>
      <c r="Z1419" s="13">
        <f>IFERROR(VLOOKUP($A1419,Sheet2!$Y$2:$AK$3116,COLUMN(B1418),FALSE),"")</f>
        <v>42821</v>
      </c>
      <c r="AA1419" s="12" t="str">
        <f>IFERROR(VLOOKUP($A1419,Sheet2!$Y$2:$AK$3116,COLUMN(C1418),FALSE),"")</f>
        <v>Chris Taylor</v>
      </c>
      <c r="AB1419" s="12" t="str">
        <f>IFERROR(VLOOKUP($A1419,Sheet2!$Y$2:$AK$3116,COLUMN(D1418),FALSE),"")</f>
        <v>https://www.thelineofbestfit.com/author/ctaylor</v>
      </c>
      <c r="AC1419" s="12" t="str">
        <f>IFERROR(VLOOKUP($A1419,Sheet2!$Y$2:$AK$3116,COLUMN(E1418),FALSE),"")</f>
        <v>https://www.thelineofbestfit.com/reviews/albums/lydia-ainsworth-darling-of-the-afterglow</v>
      </c>
      <c r="AD1419" s="12" t="str">
        <f>IFERROR(VLOOKUP($A1419,Sheet2!$Y$2:$AK$3116,COLUMN(F1418),FALSE),"")</f>
        <v>Lydia Ainsworth</v>
      </c>
      <c r="AE1419" s="12" t="str">
        <f>IFERROR(VLOOKUP($A1419,Sheet2!$Y$2:$AK$3116,COLUMN(G1418),FALSE),"")</f>
        <v>https://www.thelineofbestfit.com/artists/lydia-ainsworth</v>
      </c>
      <c r="AF1419" s="13">
        <f>IFERROR(VLOOKUP($A1419,Sheet2!$Y$2:$AK$3116,COLUMN(H1418),FALSE),"")</f>
        <v>42825</v>
      </c>
      <c r="AG1419" s="12">
        <f>IFERROR(VLOOKUP($A1419,Sheet2!$Y$2:$AK$3116,COLUMN(I1418),FALSE),"")</f>
        <v>8</v>
      </c>
      <c r="AH1419" s="12">
        <f>IFERROR(VLOOKUP($A1419,Sheet2!$Y$2:$AK$3116,COLUMN(J1418),FALSE),"")</f>
        <v>0.44667516285928721</v>
      </c>
      <c r="AI1419" s="12" t="str">
        <f>IFERROR(VLOOKUP($A1419,Sheet2!$Y$2:$AK$3116,COLUMN(K1418),FALSE),"")</f>
        <v>Canada</v>
      </c>
      <c r="AJ1419" s="12" t="str">
        <f>IFERROR(VLOOKUP($A1419,Sheet2!$Y$2:$AK$3116,COLUMN(L1418),FALSE),"")</f>
        <v>Lydia Ainsworth gives weirdness a warm welcome</v>
      </c>
      <c r="AK1419" s="12" t="str">
        <f>IFERROR(VLOOKUP($A1419,Sheet2!$Y$2:$AK$3116,COLUMN(M1418),FALSE),"")</f>
        <v>Modern pop owes a lot to Kate Bush. From the quiet mystery of FKA Twigs, to the innovative theatrics of Bj√∂rk, her influence is a pervasive one.</v>
      </c>
    </row>
    <row r="1420" spans="1:37">
      <c r="A1420" t="s">
        <v>11708</v>
      </c>
      <c r="B1420" s="3" t="s">
        <v>11705</v>
      </c>
      <c r="C1420" t="s">
        <v>18</v>
      </c>
      <c r="D1420" t="s">
        <v>18</v>
      </c>
      <c r="E1420" t="s">
        <v>11709</v>
      </c>
      <c r="F1420" t="s">
        <v>11706</v>
      </c>
      <c r="G1420" t="s">
        <v>11707</v>
      </c>
      <c r="H1420" t="s">
        <v>21</v>
      </c>
      <c r="I1420" t="s">
        <v>21</v>
      </c>
      <c r="J1420" t="s">
        <v>21</v>
      </c>
      <c r="K1420" t="s">
        <v>21</v>
      </c>
      <c r="L1420" t="s">
        <v>39</v>
      </c>
      <c r="M1420" t="s">
        <v>40</v>
      </c>
      <c r="N1420" t="s">
        <v>21</v>
      </c>
      <c r="O1420" t="s">
        <v>21</v>
      </c>
      <c r="P1420">
        <v>2015</v>
      </c>
      <c r="Q1420" t="s">
        <v>72</v>
      </c>
      <c r="R1420" t="s">
        <v>21</v>
      </c>
      <c r="S1420" t="s">
        <v>21</v>
      </c>
      <c r="T1420">
        <v>7</v>
      </c>
      <c r="U1420">
        <f>SUM((T1420-6.977778)/1.271306)</f>
        <v>1.7479662646129403E-2</v>
      </c>
      <c r="V1420" t="s">
        <v>21</v>
      </c>
      <c r="W1420" t="s">
        <v>11710</v>
      </c>
      <c r="X1420" t="s">
        <v>11711</v>
      </c>
      <c r="Y1420" s="12" t="str">
        <f>IFERROR(VLOOKUP($A1420,Sheet2!$Y$2:$AK$3116,COLUMN(A1419),FALSE),"")</f>
        <v>Darling Arithmetic</v>
      </c>
      <c r="Z1420" s="13">
        <f>IFERROR(VLOOKUP($A1420,Sheet2!$Y$2:$AK$3116,COLUMN(B1419),FALSE),"")</f>
        <v>42103</v>
      </c>
      <c r="AA1420" s="12" t="str">
        <f>IFERROR(VLOOKUP($A1420,Sheet2!$Y$2:$AK$3116,COLUMN(C1419),FALSE),"")</f>
        <v>Stephen Jenkins</v>
      </c>
      <c r="AB1420" s="12" t="str">
        <f>IFERROR(VLOOKUP($A1420,Sheet2!$Y$2:$AK$3116,COLUMN(D1419),FALSE),"")</f>
        <v>https://www.thelineofbestfit.com/author/sjenkins</v>
      </c>
      <c r="AC1420" s="12" t="str">
        <f>IFERROR(VLOOKUP($A1420,Sheet2!$Y$2:$AK$3116,COLUMN(E1419),FALSE),"")</f>
        <v>https://www.thelineofbestfit.com/reviews/albums/villagers-darling-arithmetic</v>
      </c>
      <c r="AD1420" s="12" t="str">
        <f>IFERROR(VLOOKUP($A1420,Sheet2!$Y$2:$AK$3116,COLUMN(F1419),FALSE),"")</f>
        <v>Villagers</v>
      </c>
      <c r="AE1420" s="12" t="str">
        <f>IFERROR(VLOOKUP($A1420,Sheet2!$Y$2:$AK$3116,COLUMN(G1419),FALSE),"")</f>
        <v>https://www.thelineofbestfit.com/artists/villagers-108621</v>
      </c>
      <c r="AF1420" s="13">
        <f>IFERROR(VLOOKUP($A1420,Sheet2!$Y$2:$AK$3116,COLUMN(H1419),FALSE),"")</f>
        <v>42108</v>
      </c>
      <c r="AG1420" s="12">
        <f>IFERROR(VLOOKUP($A1420,Sheet2!$Y$2:$AK$3116,COLUMN(I1419),FALSE),"")</f>
        <v>8.5</v>
      </c>
      <c r="AH1420" s="12">
        <f>IFERROR(VLOOKUP($A1420,Sheet2!$Y$2:$AK$3116,COLUMN(J1419),FALSE),"")</f>
        <v>0.91452717939504891</v>
      </c>
      <c r="AI1420" s="12" t="str">
        <f>IFERROR(VLOOKUP($A1420,Sheet2!$Y$2:$AK$3116,COLUMN(K1419),FALSE),"")</f>
        <v>Ireland</v>
      </c>
      <c r="AJ1420" s="12" t="str">
        <f>IFERROR(VLOOKUP($A1420,Sheet2!$Y$2:$AK$3116,COLUMN(L1419),FALSE),"")</f>
        <v>A peaceful two fingers to the world from Villagers</v>
      </c>
      <c r="AK1420" s="12" t="str">
        <f>IFERROR(VLOOKUP($A1420,Sheet2!$Y$2:$AK$3116,COLUMN(M1419),FALSE),"")</f>
        <v>There‚Äôs having your debut album nominated for the Mercury Prize, and then there‚Äôs having both your first two albums nominated for the Mercury Prize. Villagers can proudly boast that rare accolade after 2010‚Äôs Becoming a Jackal and 2013‚Äôs {Awayland} were both shortlisted for the prestigious award. Neither album won, which is perhaps not such a bad thing given the trend for bands and artists to experience a drop in form after getting their hands on critical glory. Regardless of whether you wish to believe in such things as being simply coincidence or indeed the work of some spiteful musical god (who is probably a heavy metal fan), Villagers stick true to this general rule. That is because, from the sounds of, Darling Arithmetic, the project is going nowhere but onwards and upwards.</v>
      </c>
    </row>
    <row r="1421" spans="1:37">
      <c r="A1421" t="s">
        <v>9274</v>
      </c>
      <c r="B1421" s="3" t="s">
        <v>9273</v>
      </c>
      <c r="C1421" t="s">
        <v>154</v>
      </c>
      <c r="D1421" t="s">
        <v>155</v>
      </c>
      <c r="E1421" t="s">
        <v>9275</v>
      </c>
      <c r="F1421" t="s">
        <v>5312</v>
      </c>
      <c r="G1421" t="s">
        <v>5313</v>
      </c>
      <c r="H1421" t="s">
        <v>21</v>
      </c>
      <c r="I1421" t="s">
        <v>21</v>
      </c>
      <c r="J1421" t="s">
        <v>21</v>
      </c>
      <c r="K1421" t="s">
        <v>21</v>
      </c>
      <c r="L1421" t="s">
        <v>31</v>
      </c>
      <c r="M1421" t="s">
        <v>32</v>
      </c>
      <c r="N1421" t="s">
        <v>21</v>
      </c>
      <c r="O1421" t="s">
        <v>21</v>
      </c>
      <c r="P1421">
        <v>2015</v>
      </c>
      <c r="Q1421" t="s">
        <v>256</v>
      </c>
      <c r="R1421" t="s">
        <v>5314</v>
      </c>
      <c r="S1421" t="s">
        <v>21</v>
      </c>
      <c r="T1421">
        <v>5.9</v>
      </c>
      <c r="U1421">
        <f>SUM((T1421-6.977778)/1.271306)</f>
        <v>-0.8477722908568035</v>
      </c>
      <c r="V1421" t="s">
        <v>21</v>
      </c>
      <c r="W1421" t="s">
        <v>9276</v>
      </c>
      <c r="X1421" t="s">
        <v>9277</v>
      </c>
      <c r="Y1421" s="12" t="str">
        <f>IFERROR(VLOOKUP($A1421,Sheet2!$Y$2:$AK$3116,COLUMN(A1420),FALSE),"")</f>
        <v>Dark Red</v>
      </c>
      <c r="Z1421" s="13">
        <f>IFERROR(VLOOKUP($A1421,Sheet2!$Y$2:$AK$3116,COLUMN(B1420),FALSE),"")</f>
        <v>42094</v>
      </c>
      <c r="AA1421" s="12" t="str">
        <f>IFERROR(VLOOKUP($A1421,Sheet2!$Y$2:$AK$3116,COLUMN(C1420),FALSE),"")</f>
        <v>Rory Foster</v>
      </c>
      <c r="AB1421" s="12" t="str">
        <f>IFERROR(VLOOKUP($A1421,Sheet2!$Y$2:$AK$3116,COLUMN(D1420),FALSE),"")</f>
        <v>https://www.thelineofbestfit.com/author/rfoster</v>
      </c>
      <c r="AC1421" s="12" t="str">
        <f>IFERROR(VLOOKUP($A1421,Sheet2!$Y$2:$AK$3116,COLUMN(E1420),FALSE),"")</f>
        <v>https://www.thelineofbestfit.com/reviews/albums/shlohmo-dark-red</v>
      </c>
      <c r="AD1421" s="12" t="str">
        <f>IFERROR(VLOOKUP($A1421,Sheet2!$Y$2:$AK$3116,COLUMN(F1420),FALSE),"")</f>
        <v>Shlohmo</v>
      </c>
      <c r="AE1421" s="12" t="str">
        <f>IFERROR(VLOOKUP($A1421,Sheet2!$Y$2:$AK$3116,COLUMN(G1420),FALSE),"")</f>
        <v>https://www.thelineofbestfit.com/artists/shlohmo-107327</v>
      </c>
      <c r="AF1421" s="13">
        <f>IFERROR(VLOOKUP($A1421,Sheet2!$Y$2:$AK$3116,COLUMN(H1420),FALSE),"")</f>
        <v>42100</v>
      </c>
      <c r="AG1421" s="12">
        <f>IFERROR(VLOOKUP($A1421,Sheet2!$Y$2:$AK$3116,COLUMN(I1420),FALSE),"")</f>
        <v>7.5</v>
      </c>
      <c r="AH1421" s="12">
        <f>IFERROR(VLOOKUP($A1421,Sheet2!$Y$2:$AK$3116,COLUMN(J1420),FALSE),"")</f>
        <v>-2.1176853676474497E-2</v>
      </c>
      <c r="AI1421" s="12" t="str">
        <f>IFERROR(VLOOKUP($A1421,Sheet2!$Y$2:$AK$3116,COLUMN(K1420),FALSE),"")</f>
        <v>United States</v>
      </c>
      <c r="AJ1421" s="12" t="str">
        <f>IFERROR(VLOOKUP($A1421,Sheet2!$Y$2:$AK$3116,COLUMN(L1420),FALSE),"")</f>
        <v>Pure electronic horror, courtesy of Shlomo</v>
      </c>
      <c r="AK1421" s="12" t="str">
        <f>IFERROR(VLOOKUP($A1421,Sheet2!$Y$2:$AK$3116,COLUMN(M1420),FALSE),"")</f>
        <v>Being a beatmaker in 2015 can be a bit rubbish. Despite the internet‚Äôs proficiency for sharing, when there‚Äôs thousands of other people cramming themselves into the same musical outlets as you are, it‚Äôs a fight to get noticed. What‚Äôs more, those that have already been elevated above the masses must feel a great deal of pressure to justify their computer‚Äôs supposedly superior output over and above all the other thousands. When Henry Laufer a.k.a Shlohmo first emerged on the scene it was via the MySpace route - one of the many hundreds of people hunched over a monitor late at night, making electronic music with ears for RnB and Hip-Hop. But tracks such as ‚ÄúSippy Cup‚Äù seeped into headphones with moreish clicks and a juicy fuzzy bass, and a following started to build around this young producer. From that moment on it‚Äôs been an impressive journey to Dark Red, one that you‚Äôd probably not have expected.</v>
      </c>
    </row>
    <row r="1422" spans="1:37">
      <c r="A1422" t="s">
        <v>10900</v>
      </c>
      <c r="B1422" s="3" t="s">
        <v>10899</v>
      </c>
      <c r="C1422" t="s">
        <v>121</v>
      </c>
      <c r="D1422" t="s">
        <v>122</v>
      </c>
      <c r="E1422" t="s">
        <v>10901</v>
      </c>
      <c r="F1422" t="s">
        <v>10902</v>
      </c>
      <c r="G1422" t="s">
        <v>10903</v>
      </c>
      <c r="H1422" t="s">
        <v>21</v>
      </c>
      <c r="I1422" t="s">
        <v>21</v>
      </c>
      <c r="J1422" t="s">
        <v>21</v>
      </c>
      <c r="K1422" t="s">
        <v>21</v>
      </c>
      <c r="L1422" t="s">
        <v>300</v>
      </c>
      <c r="M1422" t="s">
        <v>301</v>
      </c>
      <c r="N1422" t="s">
        <v>21</v>
      </c>
      <c r="O1422" t="s">
        <v>21</v>
      </c>
      <c r="P1422">
        <v>2015</v>
      </c>
      <c r="Q1422" t="s">
        <v>163</v>
      </c>
      <c r="R1422" t="s">
        <v>21</v>
      </c>
      <c r="S1422" t="s">
        <v>21</v>
      </c>
      <c r="T1422">
        <v>6.7</v>
      </c>
      <c r="U1422">
        <f>SUM((T1422-6.977778)/1.271306)</f>
        <v>-0.21849814285467042</v>
      </c>
      <c r="V1422" t="s">
        <v>21</v>
      </c>
      <c r="W1422" t="s">
        <v>10904</v>
      </c>
      <c r="X1422" t="s">
        <v>10905</v>
      </c>
      <c r="Y1422" s="12" t="str">
        <f>IFERROR(VLOOKUP($A1422,Sheet2!$Y$2:$AK$3116,COLUMN(A1421),FALSE),"")</f>
        <v>Dark Bird Is Home</v>
      </c>
      <c r="Z1422" s="13">
        <f>IFERROR(VLOOKUP($A1422,Sheet2!$Y$2:$AK$3116,COLUMN(B1421),FALSE),"")</f>
        <v>42142</v>
      </c>
      <c r="AA1422" s="12" t="str">
        <f>IFERROR(VLOOKUP($A1422,Sheet2!$Y$2:$AK$3116,COLUMN(C1421),FALSE),"")</f>
        <v>Geoff Nelson</v>
      </c>
      <c r="AB1422" s="12" t="str">
        <f>IFERROR(VLOOKUP($A1422,Sheet2!$Y$2:$AK$3116,COLUMN(D1421),FALSE),"")</f>
        <v>https://www.thelineofbestfit.com/author/gnelson</v>
      </c>
      <c r="AC1422" s="12" t="str">
        <f>IFERROR(VLOOKUP($A1422,Sheet2!$Y$2:$AK$3116,COLUMN(E1421),FALSE),"")</f>
        <v>https://www.thelineofbestfit.com/reviews/albums/home-is-anywhere-and-nowhere-for-the-tallest-man-on-earth</v>
      </c>
      <c r="AD1422" s="12" t="str">
        <f>IFERROR(VLOOKUP($A1422,Sheet2!$Y$2:$AK$3116,COLUMN(F1421),FALSE),"")</f>
        <v>The Tallest Man On Earth</v>
      </c>
      <c r="AE1422" s="12" t="str">
        <f>IFERROR(VLOOKUP($A1422,Sheet2!$Y$2:$AK$3116,COLUMN(G1421),FALSE),"")</f>
        <v>https://www.thelineofbestfit.com/artists/the-tallest-man-on-earth-108248</v>
      </c>
      <c r="AF1422" s="13">
        <f>IFERROR(VLOOKUP($A1422,Sheet2!$Y$2:$AK$3116,COLUMN(H1421),FALSE),"")</f>
        <v>42135</v>
      </c>
      <c r="AG1422" s="12">
        <f>IFERROR(VLOOKUP($A1422,Sheet2!$Y$2:$AK$3116,COLUMN(I1421),FALSE),"")</f>
        <v>7</v>
      </c>
      <c r="AH1422" s="12">
        <f>IFERROR(VLOOKUP($A1422,Sheet2!$Y$2:$AK$3116,COLUMN(J1421),FALSE),"")</f>
        <v>-0.48902887021223618</v>
      </c>
      <c r="AI1422" s="12" t="str">
        <f>IFERROR(VLOOKUP($A1422,Sheet2!$Y$2:$AK$3116,COLUMN(K1421),FALSE),"")</f>
        <v>Sweden</v>
      </c>
      <c r="AJ1422" s="12" t="str">
        <f>IFERROR(VLOOKUP($A1422,Sheet2!$Y$2:$AK$3116,COLUMN(L1421),FALSE),"")</f>
        <v>Home is anywhere and nowhere for The Tallest Man On Earth</v>
      </c>
      <c r="AK1422" s="12" t="str">
        <f>IFERROR(VLOOKUP($A1422,Sheet2!$Y$2:$AK$3116,COLUMN(M1421),FALSE),"")</f>
        <v>There is perhaps no better thesis statement to the post-Bob Dylan songs of The Tallest Man On Earth than ‚Äújust part of what we do out here/subtle early, vicious late.‚Äù</v>
      </c>
    </row>
    <row r="1423" spans="1:37">
      <c r="A1423" t="s">
        <v>7907</v>
      </c>
      <c r="B1423" s="3" t="s">
        <v>7902</v>
      </c>
      <c r="C1423" t="s">
        <v>66</v>
      </c>
      <c r="D1423" t="s">
        <v>67</v>
      </c>
      <c r="E1423" t="s">
        <v>7908</v>
      </c>
      <c r="F1423" t="s">
        <v>7909</v>
      </c>
      <c r="G1423" t="s">
        <v>7910</v>
      </c>
      <c r="H1423" t="s">
        <v>21</v>
      </c>
      <c r="I1423" t="s">
        <v>21</v>
      </c>
      <c r="J1423" t="s">
        <v>21</v>
      </c>
      <c r="K1423" t="s">
        <v>21</v>
      </c>
      <c r="L1423" t="s">
        <v>39</v>
      </c>
      <c r="M1423" t="s">
        <v>40</v>
      </c>
      <c r="N1423" t="s">
        <v>21</v>
      </c>
      <c r="O1423" t="s">
        <v>21</v>
      </c>
      <c r="P1423">
        <v>2015</v>
      </c>
      <c r="Q1423" t="s">
        <v>113</v>
      </c>
      <c r="R1423" t="s">
        <v>21</v>
      </c>
      <c r="S1423" t="s">
        <v>21</v>
      </c>
      <c r="T1423">
        <v>4.5</v>
      </c>
      <c r="U1423">
        <f>SUM((T1423-6.977778)/1.271306)</f>
        <v>-1.9490020498605369</v>
      </c>
      <c r="V1423" t="s">
        <v>21</v>
      </c>
      <c r="W1423" t="s">
        <v>7911</v>
      </c>
      <c r="X1423" t="s">
        <v>7912</v>
      </c>
      <c r="Y1423" s="12" t="str">
        <f>IFERROR(VLOOKUP($A1423,Sheet2!$Y$2:$AK$3116,COLUMN(A1422),FALSE),"")</f>
        <v>Danger in the Club</v>
      </c>
      <c r="Z1423" s="13">
        <f>IFERROR(VLOOKUP($A1423,Sheet2!$Y$2:$AK$3116,COLUMN(B1422),FALSE),"")</f>
        <v>42124</v>
      </c>
      <c r="AA1423" s="12" t="str">
        <f>IFERROR(VLOOKUP($A1423,Sheet2!$Y$2:$AK$3116,COLUMN(C1422),FALSE),"")</f>
        <v>Tom Hancock</v>
      </c>
      <c r="AB1423" s="12" t="str">
        <f>IFERROR(VLOOKUP($A1423,Sheet2!$Y$2:$AK$3116,COLUMN(D1422),FALSE),"")</f>
        <v>https://www.thelineofbestfit.com/author/thancock</v>
      </c>
      <c r="AC1423" s="12" t="str">
        <f>IFERROR(VLOOKUP($A1423,Sheet2!$Y$2:$AK$3116,COLUMN(E1422),FALSE),"")</f>
        <v>https://www.thelineofbestfit.com/reviews/albums/palma-violets-danger-in-the-club</v>
      </c>
      <c r="AD1423" s="12" t="str">
        <f>IFERROR(VLOOKUP($A1423,Sheet2!$Y$2:$AK$3116,COLUMN(F1422),FALSE),"")</f>
        <v>Palma Violets</v>
      </c>
      <c r="AE1423" s="12" t="str">
        <f>IFERROR(VLOOKUP($A1423,Sheet2!$Y$2:$AK$3116,COLUMN(G1422),FALSE),"")</f>
        <v>https://www.thelineofbestfit.com/artists/palma-violets-106667</v>
      </c>
      <c r="AF1423" s="13">
        <f>IFERROR(VLOOKUP($A1423,Sheet2!$Y$2:$AK$3116,COLUMN(H1422),FALSE),"")</f>
        <v>42128</v>
      </c>
      <c r="AG1423" s="12">
        <f>IFERROR(VLOOKUP($A1423,Sheet2!$Y$2:$AK$3116,COLUMN(I1422),FALSE),"")</f>
        <v>8</v>
      </c>
      <c r="AH1423" s="12">
        <f>IFERROR(VLOOKUP($A1423,Sheet2!$Y$2:$AK$3116,COLUMN(J1422),FALSE),"")</f>
        <v>0.44667516285928721</v>
      </c>
      <c r="AI1423" s="12" t="str">
        <f>IFERROR(VLOOKUP($A1423,Sheet2!$Y$2:$AK$3116,COLUMN(K1422),FALSE),"")</f>
        <v>United Kingdom</v>
      </c>
      <c r="AJ1423" s="12" t="str">
        <f>IFERROR(VLOOKUP($A1423,Sheet2!$Y$2:$AK$3116,COLUMN(L1422),FALSE),"")</f>
        <v>Bringing chaos under control with Palma Violets</v>
      </c>
      <c r="AK1423" s="12" t="str">
        <f>IFERROR(VLOOKUP($A1423,Sheet2!$Y$2:$AK$3116,COLUMN(M1422),FALSE),"")</f>
        <v>At the outset of Danger in the Club‚Äôs rambunctious sixth track, ‚ÄúSecrets of America‚Äù, there‚Äôs a gallop-like drum beat. Akin to that so iconically heard on The Clash‚Äôs version of ‚ÄúI Fought The Law‚Äù, it‚Äôs just one of numerous signs of Palma Violets‚Äô deeply ingrained punk mentality. Their latest LP sees it advance from the ramshackle rowdiness of debut album, 180, to something altogether more streamlined, more sophisticated even. Sure, there‚Äôs still chaos aplenty, but it‚Äôs been brought under control.</v>
      </c>
    </row>
    <row r="1424" spans="1:37">
      <c r="A1424" t="s">
        <v>5694</v>
      </c>
      <c r="B1424" s="3" t="s">
        <v>5685</v>
      </c>
      <c r="C1424" t="s">
        <v>567</v>
      </c>
      <c r="D1424" t="s">
        <v>568</v>
      </c>
      <c r="E1424" t="s">
        <v>5695</v>
      </c>
      <c r="F1424" t="s">
        <v>5688</v>
      </c>
      <c r="G1424" t="s">
        <v>5689</v>
      </c>
      <c r="H1424" t="s">
        <v>21</v>
      </c>
      <c r="I1424" t="s">
        <v>21</v>
      </c>
      <c r="J1424" t="s">
        <v>21</v>
      </c>
      <c r="K1424" t="s">
        <v>21</v>
      </c>
      <c r="L1424" t="s">
        <v>39</v>
      </c>
      <c r="M1424" t="s">
        <v>40</v>
      </c>
      <c r="N1424" t="s">
        <v>31</v>
      </c>
      <c r="O1424" t="s">
        <v>32</v>
      </c>
      <c r="P1424">
        <v>2012</v>
      </c>
      <c r="Q1424" t="s">
        <v>106</v>
      </c>
      <c r="R1424" t="s">
        <v>21</v>
      </c>
      <c r="S1424" t="s">
        <v>21</v>
      </c>
      <c r="T1424">
        <v>7.8</v>
      </c>
      <c r="U1424">
        <f>SUM((T1424-6.977778)/1.271306)</f>
        <v>0.64675381064826243</v>
      </c>
      <c r="V1424" t="s">
        <v>21</v>
      </c>
      <c r="W1424" t="s">
        <v>5696</v>
      </c>
      <c r="X1424" t="s">
        <v>5697</v>
      </c>
      <c r="Y1424" s="12" t="str">
        <f>IFERROR(VLOOKUP($A1424,Sheet2!$Y$2:$AK$3116,COLUMN(A1423),FALSE),"")</f>
        <v>Danger EP</v>
      </c>
      <c r="Z1424" s="13">
        <f>IFERROR(VLOOKUP($A1424,Sheet2!$Y$2:$AK$3116,COLUMN(B1423),FALSE),"")</f>
        <v>41253</v>
      </c>
      <c r="AA1424" s="12" t="str">
        <f>IFERROR(VLOOKUP($A1424,Sheet2!$Y$2:$AK$3116,COLUMN(C1423),FALSE),"")</f>
        <v>Joseph Richards</v>
      </c>
      <c r="AB1424" s="12" t="str">
        <f>IFERROR(VLOOKUP($A1424,Sheet2!$Y$2:$AK$3116,COLUMN(D1423),FALSE),"")</f>
        <v>https://www.thelineofbestfit.com/author/jrichards</v>
      </c>
      <c r="AC1424" s="12" t="str">
        <f>IFERROR(VLOOKUP($A1424,Sheet2!$Y$2:$AK$3116,COLUMN(E1423),FALSE),"")</f>
        <v>https://www.thelineofbestfit.com/reviews/albums/katy-b-danger-ep-114386</v>
      </c>
      <c r="AD1424" s="12" t="str">
        <f>IFERROR(VLOOKUP($A1424,Sheet2!$Y$2:$AK$3116,COLUMN(F1423),FALSE),"")</f>
        <v>Katy B</v>
      </c>
      <c r="AE1424" s="12" t="str">
        <f>IFERROR(VLOOKUP($A1424,Sheet2!$Y$2:$AK$3116,COLUMN(G1423),FALSE),"")</f>
        <v>https://www.thelineofbestfit.com/artists/katy-b-105631</v>
      </c>
      <c r="AF1424" s="13" t="str">
        <f>IFERROR(VLOOKUP($A1424,Sheet2!$Y$2:$AK$3116,COLUMN(H1423),FALSE),"")</f>
        <v>none</v>
      </c>
      <c r="AG1424" s="12">
        <f>IFERROR(VLOOKUP($A1424,Sheet2!$Y$2:$AK$3116,COLUMN(I1423),FALSE),"")</f>
        <v>7.5</v>
      </c>
      <c r="AH1424" s="12">
        <f>IFERROR(VLOOKUP($A1424,Sheet2!$Y$2:$AK$3116,COLUMN(J1423),FALSE),"")</f>
        <v>-2.1176853676474497E-2</v>
      </c>
      <c r="AI1424" s="12" t="str">
        <f>IFERROR(VLOOKUP($A1424,Sheet2!$Y$2:$AK$3116,COLUMN(K1423),FALSE),"")</f>
        <v>none</v>
      </c>
      <c r="AJ1424" s="12" t="str">
        <f>IFERROR(VLOOKUP($A1424,Sheet2!$Y$2:$AK$3116,COLUMN(L1423),FALSE),"")</f>
        <v>Katy B ‚Äì Danger EP</v>
      </c>
      <c r="AK1424" s="12" t="str">
        <f>IFERROR(VLOOKUP($A1424,Sheet2!$Y$2:$AK$3116,COLUMN(M1423),FALSE),"")</f>
        <v>none</v>
      </c>
    </row>
    <row r="1425" spans="1:37">
      <c r="A1425" t="s">
        <v>2872</v>
      </c>
      <c r="B1425" s="3" t="s">
        <v>2871</v>
      </c>
      <c r="C1425" t="s">
        <v>567</v>
      </c>
      <c r="D1425" t="s">
        <v>568</v>
      </c>
      <c r="E1425" t="s">
        <v>2873</v>
      </c>
      <c r="F1425" t="s">
        <v>2872</v>
      </c>
      <c r="G1425" t="s">
        <v>2874</v>
      </c>
      <c r="H1425" t="s">
        <v>21</v>
      </c>
      <c r="I1425" t="s">
        <v>21</v>
      </c>
      <c r="J1425" t="s">
        <v>21</v>
      </c>
      <c r="K1425" t="s">
        <v>21</v>
      </c>
      <c r="L1425" t="s">
        <v>21</v>
      </c>
      <c r="M1425" t="s">
        <v>21</v>
      </c>
      <c r="N1425" t="s">
        <v>21</v>
      </c>
      <c r="O1425" t="s">
        <v>21</v>
      </c>
      <c r="P1425">
        <v>2014</v>
      </c>
      <c r="Q1425" t="s">
        <v>124</v>
      </c>
      <c r="R1425" t="s">
        <v>21</v>
      </c>
      <c r="S1425" t="s">
        <v>21</v>
      </c>
      <c r="T1425">
        <v>7.6</v>
      </c>
      <c r="U1425">
        <f>SUM((T1425-6.977778)/1.271306)</f>
        <v>0.48943527364772904</v>
      </c>
      <c r="V1425" t="s">
        <v>21</v>
      </c>
      <c r="W1425" t="s">
        <v>2875</v>
      </c>
      <c r="X1425" t="s">
        <v>2876</v>
      </c>
      <c r="Y1425" s="12" t="str">
        <f>IFERROR(VLOOKUP($A1425,Sheet2!$Y$2:$AK$3116,COLUMN(A1424),FALSE),"")</f>
        <v>Dan'l Boone</v>
      </c>
      <c r="Z1425" s="13">
        <f>IFERROR(VLOOKUP($A1425,Sheet2!$Y$2:$AK$3116,COLUMN(B1424),FALSE),"")</f>
        <v>41906</v>
      </c>
      <c r="AA1425" s="12" t="str">
        <f>IFERROR(VLOOKUP($A1425,Sheet2!$Y$2:$AK$3116,COLUMN(C1424),FALSE),"")</f>
        <v>Ross Horton</v>
      </c>
      <c r="AB1425" s="12" t="str">
        <f>IFERROR(VLOOKUP($A1425,Sheet2!$Y$2:$AK$3116,COLUMN(D1424),FALSE),"")</f>
        <v>https://www.thelineofbestfit.com/author/rhorton</v>
      </c>
      <c r="AC1425" s="12" t="str">
        <f>IFERROR(VLOOKUP($A1425,Sheet2!$Y$2:$AK$3116,COLUMN(E1424),FALSE),"")</f>
        <v>https://www.thelineofbestfit.com/reviews/albums/danl-boone-danl-boone</v>
      </c>
      <c r="AD1425" s="12" t="str">
        <f>IFERROR(VLOOKUP($A1425,Sheet2!$Y$2:$AK$3116,COLUMN(F1424),FALSE),"")</f>
        <v>Dan‚Äôl Boone</v>
      </c>
      <c r="AE1425" s="12" t="str">
        <f>IFERROR(VLOOKUP($A1425,Sheet2!$Y$2:$AK$3116,COLUMN(G1424),FALSE),"")</f>
        <v>none</v>
      </c>
      <c r="AF1425" s="13">
        <f>IFERROR(VLOOKUP($A1425,Sheet2!$Y$2:$AK$3116,COLUMN(H1424),FALSE),"")</f>
        <v>41904</v>
      </c>
      <c r="AG1425" s="12">
        <f>IFERROR(VLOOKUP($A1425,Sheet2!$Y$2:$AK$3116,COLUMN(I1424),FALSE),"")</f>
        <v>8.5</v>
      </c>
      <c r="AH1425" s="12">
        <f>IFERROR(VLOOKUP($A1425,Sheet2!$Y$2:$AK$3116,COLUMN(J1424),FALSE),"")</f>
        <v>0.91452717939504891</v>
      </c>
      <c r="AI1425" s="12" t="str">
        <f>IFERROR(VLOOKUP($A1425,Sheet2!$Y$2:$AK$3116,COLUMN(K1424),FALSE),"")</f>
        <v>United States</v>
      </c>
      <c r="AJ1425" s="12" t="str">
        <f>IFERROR(VLOOKUP($A1425,Sheet2!$Y$2:$AK$3116,COLUMN(L1424),FALSE),"")</f>
        <v>Dan‚Äôl Boone - Dan‚Äôl Boone</v>
      </c>
      <c r="AK1425" s="12" t="str">
        <f>IFERROR(VLOOKUP($A1425,Sheet2!$Y$2:$AK$3116,COLUMN(M1424),FALSE),"")</f>
        <v>‚ÄãZoot Allures! Dan‚Äôl Boone the band is named after two things: Firstly, they‚Äôre be named after the American pioneer that we, as currently unified British people, have zero knowledge of. Other than a two minute Wikipedia session just now, I had absolutely no idea there even was a famous dude called Daniel Boone. The secondly, word is that they‚Äôre really named after is the Dan‚Äôl Boone Inn in North Carolina. Either way, the name of the band gives zero clues as to the extent of the sonic mauling the listener receives. It‚Äôs also gonzo shorthand for ‚Äòsupergroup‚Äô don‚Äôtchaknow?</v>
      </c>
    </row>
    <row r="1426" spans="1:37">
      <c r="A1426" t="s">
        <v>9641</v>
      </c>
      <c r="B1426" s="3" t="s">
        <v>9469</v>
      </c>
      <c r="C1426" t="s">
        <v>636</v>
      </c>
      <c r="D1426" t="s">
        <v>637</v>
      </c>
      <c r="E1426" t="s">
        <v>9642</v>
      </c>
      <c r="F1426" t="s">
        <v>9643</v>
      </c>
      <c r="G1426" t="s">
        <v>9644</v>
      </c>
      <c r="H1426" t="s">
        <v>21</v>
      </c>
      <c r="I1426" t="s">
        <v>21</v>
      </c>
      <c r="J1426" t="s">
        <v>21</v>
      </c>
      <c r="K1426" t="s">
        <v>21</v>
      </c>
      <c r="L1426" t="s">
        <v>31</v>
      </c>
      <c r="M1426" t="s">
        <v>32</v>
      </c>
      <c r="N1426" t="s">
        <v>21</v>
      </c>
      <c r="O1426" t="s">
        <v>21</v>
      </c>
      <c r="P1426">
        <v>2015</v>
      </c>
      <c r="Q1426" t="s">
        <v>41</v>
      </c>
      <c r="R1426" t="s">
        <v>21</v>
      </c>
      <c r="S1426" t="s">
        <v>21</v>
      </c>
      <c r="T1426">
        <v>7.3</v>
      </c>
      <c r="U1426">
        <f>SUM((T1426-6.977778)/1.271306)</f>
        <v>0.25345746814692921</v>
      </c>
      <c r="V1426" t="s">
        <v>21</v>
      </c>
      <c r="W1426" t="s">
        <v>9645</v>
      </c>
      <c r="X1426" t="s">
        <v>9646</v>
      </c>
      <c r="Y1426" s="12" t="str">
        <f>IFERROR(VLOOKUP($A1426,Sheet2!$Y$2:$AK$3116,COLUMN(A1425),FALSE),"")</f>
        <v>Damogen Furies</v>
      </c>
      <c r="Z1426" s="13">
        <f>IFERROR(VLOOKUP($A1426,Sheet2!$Y$2:$AK$3116,COLUMN(B1425),FALSE),"")</f>
        <v>42108</v>
      </c>
      <c r="AA1426" s="12" t="str">
        <f>IFERROR(VLOOKUP($A1426,Sheet2!$Y$2:$AK$3116,COLUMN(C1425),FALSE),"")</f>
        <v>John Platt</v>
      </c>
      <c r="AB1426" s="12" t="str">
        <f>IFERROR(VLOOKUP($A1426,Sheet2!$Y$2:$AK$3116,COLUMN(D1425),FALSE),"")</f>
        <v>https://www.thelineofbestfit.com/author/jplatt</v>
      </c>
      <c r="AC1426" s="12" t="str">
        <f>IFERROR(VLOOKUP($A1426,Sheet2!$Y$2:$AK$3116,COLUMN(E1425),FALSE),"")</f>
        <v>https://www.thelineofbestfit.com/reviews/albums/squarepusher-pushes-the-square-harder-than-ever</v>
      </c>
      <c r="AD1426" s="12" t="str">
        <f>IFERROR(VLOOKUP($A1426,Sheet2!$Y$2:$AK$3116,COLUMN(F1425),FALSE),"")</f>
        <v>Squarepusher</v>
      </c>
      <c r="AE1426" s="12" t="str">
        <f>IFERROR(VLOOKUP($A1426,Sheet2!$Y$2:$AK$3116,COLUMN(G1425),FALSE),"")</f>
        <v>https://www.thelineofbestfit.com/artists/squarepusher-107546</v>
      </c>
      <c r="AF1426" s="13">
        <f>IFERROR(VLOOKUP($A1426,Sheet2!$Y$2:$AK$3116,COLUMN(H1425),FALSE),"")</f>
        <v>42114</v>
      </c>
      <c r="AG1426" s="12">
        <f>IFERROR(VLOOKUP($A1426,Sheet2!$Y$2:$AK$3116,COLUMN(I1425),FALSE),"")</f>
        <v>8</v>
      </c>
      <c r="AH1426" s="12">
        <f>IFERROR(VLOOKUP($A1426,Sheet2!$Y$2:$AK$3116,COLUMN(J1425),FALSE),"")</f>
        <v>0.44667516285928721</v>
      </c>
      <c r="AI1426" s="12" t="str">
        <f>IFERROR(VLOOKUP($A1426,Sheet2!$Y$2:$AK$3116,COLUMN(K1425),FALSE),"")</f>
        <v>United Kingdom</v>
      </c>
      <c r="AJ1426" s="12" t="str">
        <f>IFERROR(VLOOKUP($A1426,Sheet2!$Y$2:$AK$3116,COLUMN(L1425),FALSE),"")</f>
        <v>Squarepusher pushes the square harder than ever</v>
      </c>
      <c r="AK1426" s="12" t="str">
        <f>IFERROR(VLOOKUP($A1426,Sheet2!$Y$2:$AK$3116,COLUMN(M1425),FALSE),"")</f>
        <v>Tom Jenkinson is a portmanteau. He calls himself Squarepusher: somewhere between ‚Äòoutside the box‚Äô and ‚Äòpushing the envelope‚Äô. His sound oscillates freely between breakbeat, drum ‚Äòn‚Äô bass, dub and whatever hybrid sounds his mind wishes; but Damogen Furies is perhaps Squarepusher pushing the square hardest.</v>
      </c>
    </row>
    <row r="1427" spans="1:37">
      <c r="A1427" t="s">
        <v>10474</v>
      </c>
      <c r="B1427" s="3" t="s">
        <v>10473</v>
      </c>
      <c r="C1427" t="s">
        <v>2065</v>
      </c>
      <c r="D1427" t="s">
        <v>2066</v>
      </c>
      <c r="E1427" t="s">
        <v>10475</v>
      </c>
      <c r="F1427" t="s">
        <v>10476</v>
      </c>
      <c r="G1427" t="s">
        <v>10477</v>
      </c>
      <c r="H1427" t="s">
        <v>21</v>
      </c>
      <c r="I1427" t="s">
        <v>21</v>
      </c>
      <c r="J1427" t="s">
        <v>21</v>
      </c>
      <c r="K1427" t="s">
        <v>21</v>
      </c>
      <c r="L1427" t="s">
        <v>39</v>
      </c>
      <c r="M1427" t="s">
        <v>40</v>
      </c>
      <c r="N1427" t="s">
        <v>21</v>
      </c>
      <c r="O1427" t="s">
        <v>21</v>
      </c>
      <c r="P1427">
        <v>2017</v>
      </c>
      <c r="Q1427" t="s">
        <v>2992</v>
      </c>
      <c r="R1427" t="s">
        <v>1031</v>
      </c>
      <c r="S1427" t="s">
        <v>21</v>
      </c>
      <c r="T1427">
        <v>6.7</v>
      </c>
      <c r="U1427">
        <f>SUM((T1427-6.977778)/1.271306)</f>
        <v>-0.21849814285467042</v>
      </c>
      <c r="V1427" t="s">
        <v>21</v>
      </c>
      <c r="W1427" t="s">
        <v>10478</v>
      </c>
      <c r="X1427" t="s">
        <v>10479</v>
      </c>
      <c r="Y1427" s="12" t="str">
        <f>IFERROR(VLOOKUP($A1427,Sheet2!$Y$2:$AK$3116,COLUMN(A1426),FALSE),"")</f>
        <v>Damage and Joy</v>
      </c>
      <c r="Z1427" s="13">
        <f>IFERROR(VLOOKUP($A1427,Sheet2!$Y$2:$AK$3116,COLUMN(B1426),FALSE),"")</f>
        <v>42815</v>
      </c>
      <c r="AA1427" s="12" t="str">
        <f>IFERROR(VLOOKUP($A1427,Sheet2!$Y$2:$AK$3116,COLUMN(C1426),FALSE),"")</f>
        <v>Joe Goggins</v>
      </c>
      <c r="AB1427" s="12" t="str">
        <f>IFERROR(VLOOKUP($A1427,Sheet2!$Y$2:$AK$3116,COLUMN(D1426),FALSE),"")</f>
        <v>https://www.thelineofbestfit.com/author/jgoggins</v>
      </c>
      <c r="AC1427" s="12" t="str">
        <f>IFERROR(VLOOKUP($A1427,Sheet2!$Y$2:$AK$3116,COLUMN(E1426),FALSE),"")</f>
        <v>https://www.thelineofbestfit.com/reviews/albums/the-jesus-and-mary-chain-damage-and-joy</v>
      </c>
      <c r="AD1427" s="12" t="str">
        <f>IFERROR(VLOOKUP($A1427,Sheet2!$Y$2:$AK$3116,COLUMN(F1426),FALSE),"")</f>
        <v>The Jesus and Mary Chain</v>
      </c>
      <c r="AE1427" s="12" t="str">
        <f>IFERROR(VLOOKUP($A1427,Sheet2!$Y$2:$AK$3116,COLUMN(G1426),FALSE),"")</f>
        <v>https://www.thelineofbestfit.com/artists/the-jesus-and-mary-chain-108008</v>
      </c>
      <c r="AF1427" s="13">
        <f>IFERROR(VLOOKUP($A1427,Sheet2!$Y$2:$AK$3116,COLUMN(H1426),FALSE),"")</f>
        <v>42818</v>
      </c>
      <c r="AG1427" s="12">
        <f>IFERROR(VLOOKUP($A1427,Sheet2!$Y$2:$AK$3116,COLUMN(I1426),FALSE),"")</f>
        <v>7.5</v>
      </c>
      <c r="AH1427" s="12">
        <f>IFERROR(VLOOKUP($A1427,Sheet2!$Y$2:$AK$3116,COLUMN(J1426),FALSE),"")</f>
        <v>-2.1176853676474497E-2</v>
      </c>
      <c r="AI1427" s="12" t="str">
        <f>IFERROR(VLOOKUP($A1427,Sheet2!$Y$2:$AK$3116,COLUMN(K1426),FALSE),"")</f>
        <v>United Kingdom</v>
      </c>
      <c r="AJ1427" s="12" t="str">
        <f>IFERROR(VLOOKUP($A1427,Sheet2!$Y$2:$AK$3116,COLUMN(L1426),FALSE),"")</f>
        <v>The Jesus and Mary Chain return unbroken with the evergreen Damage and Joy</v>
      </c>
      <c r="AK1427" s="12" t="str">
        <f>IFERROR(VLOOKUP($A1427,Sheet2!$Y$2:$AK$3116,COLUMN(M1426),FALSE),"")</f>
        <v>‚ÄúAfter each tour we wanted to kill each other, and after the final tour we tried.‚Äù</v>
      </c>
    </row>
    <row r="1428" spans="1:37">
      <c r="A1428" t="s">
        <v>4525</v>
      </c>
      <c r="B1428" s="3" t="s">
        <v>4217</v>
      </c>
      <c r="C1428" t="s">
        <v>452</v>
      </c>
      <c r="D1428" t="s">
        <v>453</v>
      </c>
      <c r="E1428" t="s">
        <v>4526</v>
      </c>
      <c r="F1428" t="s">
        <v>4527</v>
      </c>
      <c r="G1428" t="s">
        <v>4528</v>
      </c>
      <c r="H1428" t="s">
        <v>21</v>
      </c>
      <c r="I1428" t="s">
        <v>21</v>
      </c>
      <c r="J1428" t="s">
        <v>21</v>
      </c>
      <c r="K1428" t="s">
        <v>21</v>
      </c>
      <c r="L1428" t="s">
        <v>39</v>
      </c>
      <c r="M1428" t="s">
        <v>40</v>
      </c>
      <c r="N1428" t="s">
        <v>100</v>
      </c>
      <c r="O1428" t="s">
        <v>101</v>
      </c>
      <c r="P1428">
        <v>2014</v>
      </c>
      <c r="Q1428" t="s">
        <v>609</v>
      </c>
      <c r="R1428" t="s">
        <v>21</v>
      </c>
      <c r="S1428" t="s">
        <v>21</v>
      </c>
      <c r="T1428">
        <v>7.7</v>
      </c>
      <c r="U1428">
        <f>SUM((T1428-6.977778)/1.271306)</f>
        <v>0.56809454214799615</v>
      </c>
      <c r="V1428" t="s">
        <v>21</v>
      </c>
      <c r="W1428" t="s">
        <v>4529</v>
      </c>
      <c r="X1428" t="s">
        <v>4530</v>
      </c>
      <c r="Y1428" s="12" t="str">
        <f>IFERROR(VLOOKUP($A1428,Sheet2!$Y$2:$AK$3116,COLUMN(A1427),FALSE),"")</f>
        <v>Dalliance</v>
      </c>
      <c r="Z1428" s="13">
        <f>IFERROR(VLOOKUP($A1428,Sheet2!$Y$2:$AK$3116,COLUMN(B1427),FALSE),"")</f>
        <v>41788</v>
      </c>
      <c r="AA1428" s="12" t="str">
        <f>IFERROR(VLOOKUP($A1428,Sheet2!$Y$2:$AK$3116,COLUMN(C1427),FALSE),"")</f>
        <v>Kate Travers</v>
      </c>
      <c r="AB1428" s="12" t="str">
        <f>IFERROR(VLOOKUP($A1428,Sheet2!$Y$2:$AK$3116,COLUMN(D1427),FALSE),"")</f>
        <v>https://www.thelineofbestfit.com/author/ktravers</v>
      </c>
      <c r="AC1428" s="12" t="str">
        <f>IFERROR(VLOOKUP($A1428,Sheet2!$Y$2:$AK$3116,COLUMN(E1427),FALSE),"")</f>
        <v>https://www.thelineofbestfit.com/reviews/albums/gold-bears-dalliance</v>
      </c>
      <c r="AD1428" s="12" t="str">
        <f>IFERROR(VLOOKUP($A1428,Sheet2!$Y$2:$AK$3116,COLUMN(F1427),FALSE),"")</f>
        <v>Gold-Bears</v>
      </c>
      <c r="AE1428" s="12" t="str">
        <f>IFERROR(VLOOKUP($A1428,Sheet2!$Y$2:$AK$3116,COLUMN(G1427),FALSE),"")</f>
        <v>https://www.thelineofbestfit.com/artists/gold-bears-104971</v>
      </c>
      <c r="AF1428" s="13">
        <f>IFERROR(VLOOKUP($A1428,Sheet2!$Y$2:$AK$3116,COLUMN(H1427),FALSE),"")</f>
        <v>41785</v>
      </c>
      <c r="AG1428" s="12">
        <f>IFERROR(VLOOKUP($A1428,Sheet2!$Y$2:$AK$3116,COLUMN(I1427),FALSE),"")</f>
        <v>7</v>
      </c>
      <c r="AH1428" s="12">
        <f>IFERROR(VLOOKUP($A1428,Sheet2!$Y$2:$AK$3116,COLUMN(J1427),FALSE),"")</f>
        <v>-0.48902887021223618</v>
      </c>
      <c r="AI1428" s="12" t="str">
        <f>IFERROR(VLOOKUP($A1428,Sheet2!$Y$2:$AK$3116,COLUMN(K1427),FALSE),"")</f>
        <v>United States</v>
      </c>
      <c r="AJ1428" s="12" t="str">
        <f>IFERROR(VLOOKUP($A1428,Sheet2!$Y$2:$AK$3116,COLUMN(L1427),FALSE),"")</f>
        <v>Gold-Bears - Dalliance</v>
      </c>
      <c r="AK1428" s="12" t="str">
        <f>IFERROR(VLOOKUP($A1428,Sheet2!$Y$2:$AK$3116,COLUMN(M1427),FALSE),"")</f>
        <v>As a Brit, I feel highly protective over the history of noise-pop. Like many others who grew up in up in the north of England, I was raised to believe that all other musical styles were just passing phases - nothing would ever surpass the aggressive jangle of post-punk guitars (which is the sound of the true faith). So, when an American band start shouting about the fact that they are influenced by The Wedding Present, the hackles start to rise. However, even I must admit that the Yanks are doing great things to carry the legacy of noise-pop into the twenty-first century. Gold-Bears blend the rawness of ‚Äò80s post-punk classics, with the haziness of surf-rock, giving the classic noise-pop formula a shot in the arm.</v>
      </c>
    </row>
    <row r="1429" spans="1:37">
      <c r="A1429" t="s">
        <v>11826</v>
      </c>
      <c r="B1429" s="3" t="s">
        <v>11825</v>
      </c>
      <c r="C1429" t="s">
        <v>35</v>
      </c>
      <c r="D1429" t="s">
        <v>36</v>
      </c>
      <c r="E1429" t="s">
        <v>11827</v>
      </c>
      <c r="F1429" t="s">
        <v>11488</v>
      </c>
      <c r="G1429" t="s">
        <v>11489</v>
      </c>
      <c r="H1429" t="s">
        <v>21</v>
      </c>
      <c r="I1429" t="s">
        <v>21</v>
      </c>
      <c r="J1429" t="s">
        <v>21</v>
      </c>
      <c r="K1429" t="s">
        <v>21</v>
      </c>
      <c r="L1429" t="s">
        <v>39</v>
      </c>
      <c r="M1429" t="s">
        <v>40</v>
      </c>
      <c r="N1429" t="s">
        <v>21</v>
      </c>
      <c r="O1429" t="s">
        <v>21</v>
      </c>
      <c r="P1429">
        <v>2013</v>
      </c>
      <c r="Q1429" t="s">
        <v>2832</v>
      </c>
      <c r="R1429" t="s">
        <v>21</v>
      </c>
      <c r="S1429" t="s">
        <v>21</v>
      </c>
      <c r="T1429">
        <v>7.7</v>
      </c>
      <c r="U1429">
        <f>SUM((T1429-6.977778)/1.271306)</f>
        <v>0.56809454214799615</v>
      </c>
      <c r="V1429" t="s">
        <v>21</v>
      </c>
      <c r="W1429" t="s">
        <v>11828</v>
      </c>
      <c r="X1429" t="s">
        <v>11829</v>
      </c>
      <c r="Y1429" s="12" t="str">
        <f>IFERROR(VLOOKUP($A1429,Sheet2!$Y$2:$AK$3116,COLUMN(A1428),FALSE),"")</f>
        <v>Cyclops Reap</v>
      </c>
      <c r="Z1429" s="13">
        <f>IFERROR(VLOOKUP($A1429,Sheet2!$Y$2:$AK$3116,COLUMN(B1428),FALSE),"")</f>
        <v>41369</v>
      </c>
      <c r="AA1429" s="12" t="str">
        <f>IFERROR(VLOOKUP($A1429,Sheet2!$Y$2:$AK$3116,COLUMN(C1428),FALSE),"")</f>
        <v>David Tate</v>
      </c>
      <c r="AB1429" s="12" t="str">
        <f>IFERROR(VLOOKUP($A1429,Sheet2!$Y$2:$AK$3116,COLUMN(D1428),FALSE),"")</f>
        <v>https://www.thelineofbestfit.com/author/dtate</v>
      </c>
      <c r="AC1429" s="12" t="str">
        <f>IFERROR(VLOOKUP($A1429,Sheet2!$Y$2:$AK$3116,COLUMN(E1428),FALSE),"")</f>
        <v>https://www.thelineofbestfit.com/reviews/albums/white-fence-cyclops-reap-122446</v>
      </c>
      <c r="AD1429" s="12" t="str">
        <f>IFERROR(VLOOKUP($A1429,Sheet2!$Y$2:$AK$3116,COLUMN(F1428),FALSE),"")</f>
        <v>White Fence</v>
      </c>
      <c r="AE1429" s="12" t="str">
        <f>IFERROR(VLOOKUP($A1429,Sheet2!$Y$2:$AK$3116,COLUMN(G1428),FALSE),"")</f>
        <v>https://www.thelineofbestfit.com/artists/white-fence-122449</v>
      </c>
      <c r="AF1429" s="13" t="str">
        <f>IFERROR(VLOOKUP($A1429,Sheet2!$Y$2:$AK$3116,COLUMN(H1428),FALSE),"")</f>
        <v>none</v>
      </c>
      <c r="AG1429" s="12">
        <f>IFERROR(VLOOKUP($A1429,Sheet2!$Y$2:$AK$3116,COLUMN(I1428),FALSE),"")</f>
        <v>6.5</v>
      </c>
      <c r="AH1429" s="12">
        <f>IFERROR(VLOOKUP($A1429,Sheet2!$Y$2:$AK$3116,COLUMN(J1428),FALSE),"")</f>
        <v>-0.95688088674799787</v>
      </c>
      <c r="AI1429" s="12" t="str">
        <f>IFERROR(VLOOKUP($A1429,Sheet2!$Y$2:$AK$3116,COLUMN(K1428),FALSE),"")</f>
        <v>none</v>
      </c>
      <c r="AJ1429" s="12" t="str">
        <f>IFERROR(VLOOKUP($A1429,Sheet2!$Y$2:$AK$3116,COLUMN(L1428),FALSE),"")</f>
        <v>White Fence ‚Äì¬† Cyclops Reap</v>
      </c>
      <c r="AK1429" s="12" t="str">
        <f>IFERROR(VLOOKUP($A1429,Sheet2!$Y$2:$AK$3116,COLUMN(M1428),FALSE),"")</f>
        <v>none</v>
      </c>
    </row>
    <row r="1430" spans="1:37">
      <c r="A1430" t="s">
        <v>890</v>
      </c>
      <c r="B1430" s="3" t="s">
        <v>889</v>
      </c>
      <c r="C1430" t="s">
        <v>53</v>
      </c>
      <c r="D1430" t="s">
        <v>54</v>
      </c>
      <c r="E1430" t="s">
        <v>891</v>
      </c>
      <c r="F1430" t="s">
        <v>885</v>
      </c>
      <c r="G1430" t="s">
        <v>886</v>
      </c>
      <c r="H1430" t="s">
        <v>21</v>
      </c>
      <c r="I1430" t="s">
        <v>21</v>
      </c>
      <c r="J1430" t="s">
        <v>21</v>
      </c>
      <c r="K1430" t="s">
        <v>21</v>
      </c>
      <c r="L1430" t="s">
        <v>39</v>
      </c>
      <c r="M1430" t="s">
        <v>40</v>
      </c>
      <c r="N1430" t="s">
        <v>21</v>
      </c>
      <c r="O1430" t="s">
        <v>21</v>
      </c>
      <c r="P1430">
        <v>2012</v>
      </c>
      <c r="Q1430" t="s">
        <v>462</v>
      </c>
      <c r="R1430" t="s">
        <v>21</v>
      </c>
      <c r="S1430" t="s">
        <v>21</v>
      </c>
      <c r="T1430">
        <v>8.1</v>
      </c>
      <c r="U1430">
        <f>SUM((T1430-6.977778)/1.271306)</f>
        <v>0.88273161614906226</v>
      </c>
      <c r="V1430" t="s">
        <v>21</v>
      </c>
      <c r="W1430" t="s">
        <v>892</v>
      </c>
      <c r="X1430" t="s">
        <v>893</v>
      </c>
      <c r="Y1430" s="12" t="str">
        <f>IFERROR(VLOOKUP($A1430,Sheet2!$Y$2:$AK$3116,COLUMN(A1429),FALSE),"")</f>
        <v>Cut the World</v>
      </c>
      <c r="Z1430" s="13">
        <f>IFERROR(VLOOKUP($A1430,Sheet2!$Y$2:$AK$3116,COLUMN(B1429),FALSE),"")</f>
        <v>41138</v>
      </c>
      <c r="AA1430" s="12" t="str">
        <f>IFERROR(VLOOKUP($A1430,Sheet2!$Y$2:$AK$3116,COLUMN(C1429),FALSE),"")</f>
        <v>Erik Thompson</v>
      </c>
      <c r="AB1430" s="12" t="str">
        <f>IFERROR(VLOOKUP($A1430,Sheet2!$Y$2:$AK$3116,COLUMN(D1429),FALSE),"")</f>
        <v>https://www.thelineofbestfit.com/author/ethompson</v>
      </c>
      <c r="AC1430" s="12" t="str">
        <f>IFERROR(VLOOKUP($A1430,Sheet2!$Y$2:$AK$3116,COLUMN(E1429),FALSE),"")</f>
        <v>https://www.thelineofbestfit.com/reviews/albums/antony-and-the-johnsons-cut-the-world-102608</v>
      </c>
      <c r="AD1430" s="12" t="str">
        <f>IFERROR(VLOOKUP($A1430,Sheet2!$Y$2:$AK$3116,COLUMN(F1429),FALSE),"")</f>
        <v>Antony and the Johnsons</v>
      </c>
      <c r="AE1430" s="12" t="str">
        <f>IFERROR(VLOOKUP($A1430,Sheet2!$Y$2:$AK$3116,COLUMN(G1429),FALSE),"")</f>
        <v>https://www.thelineofbestfit.com/artists/antony-and-the-johnsons-103375</v>
      </c>
      <c r="AF1430" s="13" t="str">
        <f>IFERROR(VLOOKUP($A1430,Sheet2!$Y$2:$AK$3116,COLUMN(H1429),FALSE),"")</f>
        <v>none</v>
      </c>
      <c r="AG1430" s="12">
        <f>IFERROR(VLOOKUP($A1430,Sheet2!$Y$2:$AK$3116,COLUMN(I1429),FALSE),"")</f>
        <v>8</v>
      </c>
      <c r="AH1430" s="12">
        <f>IFERROR(VLOOKUP($A1430,Sheet2!$Y$2:$AK$3116,COLUMN(J1429),FALSE),"")</f>
        <v>0.44667516285928721</v>
      </c>
      <c r="AI1430" s="12" t="str">
        <f>IFERROR(VLOOKUP($A1430,Sheet2!$Y$2:$AK$3116,COLUMN(K1429),FALSE),"")</f>
        <v>none</v>
      </c>
      <c r="AJ1430" s="12" t="str">
        <f>IFERROR(VLOOKUP($A1430,Sheet2!$Y$2:$AK$3116,COLUMN(L1429),FALSE),"")</f>
        <v>Antony and the Johnsons ‚Äì Cut the World</v>
      </c>
      <c r="AK1430" s="12" t="str">
        <f>IFERROR(VLOOKUP($A1430,Sheet2!$Y$2:$AK$3116,COLUMN(M1429),FALSE),"")</f>
        <v>none</v>
      </c>
    </row>
    <row r="1431" spans="1:37">
      <c r="A1431" t="s">
        <v>7851</v>
      </c>
      <c r="B1431" s="3" t="s">
        <v>7850</v>
      </c>
      <c r="C1431" t="s">
        <v>18</v>
      </c>
      <c r="D1431" t="s">
        <v>18</v>
      </c>
      <c r="E1431" t="s">
        <v>7852</v>
      </c>
      <c r="F1431" t="s">
        <v>7853</v>
      </c>
      <c r="G1431" t="s">
        <v>7854</v>
      </c>
      <c r="H1431" t="s">
        <v>21</v>
      </c>
      <c r="I1431" t="s">
        <v>21</v>
      </c>
      <c r="J1431" t="s">
        <v>21</v>
      </c>
      <c r="K1431" t="s">
        <v>21</v>
      </c>
      <c r="L1431" t="s">
        <v>22</v>
      </c>
      <c r="M1431" t="s">
        <v>23</v>
      </c>
      <c r="N1431" t="s">
        <v>21</v>
      </c>
      <c r="O1431" t="s">
        <v>21</v>
      </c>
      <c r="P1431">
        <v>2016</v>
      </c>
      <c r="Q1431" t="s">
        <v>693</v>
      </c>
      <c r="R1431" t="s">
        <v>21</v>
      </c>
      <c r="S1431" t="s">
        <v>21</v>
      </c>
      <c r="T1431">
        <v>6.5</v>
      </c>
      <c r="U1431">
        <f>SUM((T1431-6.977778)/1.271306)</f>
        <v>-0.37581667985520384</v>
      </c>
      <c r="V1431" t="s">
        <v>21</v>
      </c>
      <c r="W1431" t="s">
        <v>7855</v>
      </c>
      <c r="X1431" t="s">
        <v>7856</v>
      </c>
      <c r="Y1431" s="12" t="str">
        <f>IFERROR(VLOOKUP($A1431,Sheet2!$Y$2:$AK$3116,COLUMN(A1430),FALSE),"")</f>
        <v>Cut and Paste</v>
      </c>
      <c r="Z1431" s="13">
        <f>IFERROR(VLOOKUP($A1431,Sheet2!$Y$2:$AK$3116,COLUMN(B1430),FALSE),"")</f>
        <v>42496</v>
      </c>
      <c r="AA1431" s="12" t="str">
        <f>IFERROR(VLOOKUP($A1431,Sheet2!$Y$2:$AK$3116,COLUMN(C1430),FALSE),"")</f>
        <v>Ryan Lunn</v>
      </c>
      <c r="AB1431" s="12" t="str">
        <f>IFERROR(VLOOKUP($A1431,Sheet2!$Y$2:$AK$3116,COLUMN(D1430),FALSE),"")</f>
        <v>https://www.thelineofbestfit.com/author/rlunn</v>
      </c>
      <c r="AC1431" s="12" t="str">
        <f>IFERROR(VLOOKUP($A1431,Sheet2!$Y$2:$AK$3116,COLUMN(E1430),FALSE),"")</f>
        <v>https://www.thelineofbestfit.com/reviews/albums/oscar-cut-and-paste</v>
      </c>
      <c r="AD1431" s="12" t="str">
        <f>IFERROR(VLOOKUP($A1431,Sheet2!$Y$2:$AK$3116,COLUMN(F1430),FALSE),"")</f>
        <v>Oscar</v>
      </c>
      <c r="AE1431" s="12" t="str">
        <f>IFERROR(VLOOKUP($A1431,Sheet2!$Y$2:$AK$3116,COLUMN(G1430),FALSE),"")</f>
        <v>https://www.thelineofbestfit.com/artists/oscar</v>
      </c>
      <c r="AF1431" s="13">
        <f>IFERROR(VLOOKUP($A1431,Sheet2!$Y$2:$AK$3116,COLUMN(H1430),FALSE),"")</f>
        <v>42503</v>
      </c>
      <c r="AG1431" s="12">
        <f>IFERROR(VLOOKUP($A1431,Sheet2!$Y$2:$AK$3116,COLUMN(I1430),FALSE),"")</f>
        <v>7.5</v>
      </c>
      <c r="AH1431" s="12">
        <f>IFERROR(VLOOKUP($A1431,Sheet2!$Y$2:$AK$3116,COLUMN(J1430),FALSE),"")</f>
        <v>-2.1176853676474497E-2</v>
      </c>
      <c r="AI1431" s="12" t="str">
        <f>IFERROR(VLOOKUP($A1431,Sheet2!$Y$2:$AK$3116,COLUMN(K1430),FALSE),"")</f>
        <v>United Kingdom</v>
      </c>
      <c r="AJ1431" s="12" t="str">
        <f>IFERROR(VLOOKUP($A1431,Sheet2!$Y$2:$AK$3116,COLUMN(L1430),FALSE),"")</f>
        <v>Oscar‚Äôs hits for heads and hips</v>
      </c>
      <c r="AK1431" s="12" t="str">
        <f>IFERROR(VLOOKUP($A1431,Sheet2!$Y$2:$AK$3116,COLUMN(M1430),FALSE),"")</f>
        <v>On last year‚Äôs Beautiful Words EP, Oscar Scheller cemented himself as indie‚Äôs new boy next door. He came across like a helpless romantic, channeling his misfortune into feel-good pop singalongs, with fresh-faced melodies so sweet and innocent they knocked on your door with Tesco tulips in one hand and a box of chocolates in the other, as they promised your parents they‚Äôd have you home by eight o‚Äôclock at the latest.</v>
      </c>
    </row>
    <row r="1432" spans="1:37">
      <c r="A1432" t="s">
        <v>9953</v>
      </c>
      <c r="B1432" s="3" t="s">
        <v>9942</v>
      </c>
      <c r="C1432" t="s">
        <v>416</v>
      </c>
      <c r="D1432" t="s">
        <v>417</v>
      </c>
      <c r="E1432" t="s">
        <v>9954</v>
      </c>
      <c r="F1432" t="s">
        <v>9955</v>
      </c>
      <c r="G1432" t="s">
        <v>9956</v>
      </c>
      <c r="H1432" t="s">
        <v>21</v>
      </c>
      <c r="I1432" t="s">
        <v>21</v>
      </c>
      <c r="J1432" t="s">
        <v>21</v>
      </c>
      <c r="K1432" t="s">
        <v>21</v>
      </c>
      <c r="L1432" t="s">
        <v>39</v>
      </c>
      <c r="M1432" t="s">
        <v>40</v>
      </c>
      <c r="N1432" t="s">
        <v>21</v>
      </c>
      <c r="O1432" t="s">
        <v>21</v>
      </c>
      <c r="P1432">
        <v>2015</v>
      </c>
      <c r="Q1432" t="s">
        <v>64</v>
      </c>
      <c r="R1432" t="s">
        <v>21</v>
      </c>
      <c r="S1432" t="s">
        <v>21</v>
      </c>
      <c r="T1432">
        <v>9.3000000000000007</v>
      </c>
      <c r="U1432">
        <f>SUM((T1432-6.977778)/1.271306)</f>
        <v>1.826642838152263</v>
      </c>
      <c r="V1432" t="s">
        <v>73</v>
      </c>
      <c r="W1432" t="s">
        <v>9957</v>
      </c>
      <c r="X1432" t="s">
        <v>9958</v>
      </c>
      <c r="Y1432" s="12" t="str">
        <f>IFERROR(VLOOKUP($A1432,Sheet2!$Y$2:$AK$3116,COLUMN(A1431),FALSE),"")</f>
        <v>Currents</v>
      </c>
      <c r="Z1432" s="13">
        <f>IFERROR(VLOOKUP($A1432,Sheet2!$Y$2:$AK$3116,COLUMN(B1431),FALSE),"")</f>
        <v>42202</v>
      </c>
      <c r="AA1432" s="12" t="str">
        <f>IFERROR(VLOOKUP($A1432,Sheet2!$Y$2:$AK$3116,COLUMN(C1431),FALSE),"")</f>
        <v>Janne Oinonen</v>
      </c>
      <c r="AB1432" s="12" t="str">
        <f>IFERROR(VLOOKUP($A1432,Sheet2!$Y$2:$AK$3116,COLUMN(D1431),FALSE),"")</f>
        <v>https://www.thelineofbestfit.com/author/JOinonen</v>
      </c>
      <c r="AC1432" s="12" t="str">
        <f>IFERROR(VLOOKUP($A1432,Sheet2!$Y$2:$AK$3116,COLUMN(E1431),FALSE),"")</f>
        <v>https://www.thelineofbestfit.com/reviews/albums/tame-impala-currents</v>
      </c>
      <c r="AD1432" s="12" t="str">
        <f>IFERROR(VLOOKUP($A1432,Sheet2!$Y$2:$AK$3116,COLUMN(F1431),FALSE),"")</f>
        <v>Tame Impala</v>
      </c>
      <c r="AE1432" s="12" t="str">
        <f>IFERROR(VLOOKUP($A1432,Sheet2!$Y$2:$AK$3116,COLUMN(G1431),FALSE),"")</f>
        <v>https://www.thelineofbestfit.com/artists/tame-impala-107713</v>
      </c>
      <c r="AF1432" s="13">
        <f>IFERROR(VLOOKUP($A1432,Sheet2!$Y$2:$AK$3116,COLUMN(H1431),FALSE),"")</f>
        <v>42202</v>
      </c>
      <c r="AG1432" s="12">
        <f>IFERROR(VLOOKUP($A1432,Sheet2!$Y$2:$AK$3116,COLUMN(I1431),FALSE),"")</f>
        <v>8.5</v>
      </c>
      <c r="AH1432" s="12">
        <f>IFERROR(VLOOKUP($A1432,Sheet2!$Y$2:$AK$3116,COLUMN(J1431),FALSE),"")</f>
        <v>0.91452717939504891</v>
      </c>
      <c r="AI1432" s="12" t="str">
        <f>IFERROR(VLOOKUP($A1432,Sheet2!$Y$2:$AK$3116,COLUMN(K1431),FALSE),"")</f>
        <v>Australia</v>
      </c>
      <c r="AJ1432" s="12" t="str">
        <f>IFERROR(VLOOKUP($A1432,Sheet2!$Y$2:$AK$3116,COLUMN(L1431),FALSE),"")</f>
        <v>Change is a good thing on Tame Impala‚Äôs Currents</v>
      </c>
      <c r="AK1432" s="12" t="str">
        <f>IFERROR(VLOOKUP($A1432,Sheet2!$Y$2:$AK$3116,COLUMN(M1431),FALSE),"")</f>
        <v>Give the customers what they want. The customer is always right. Such eager-to-please truisms - with ‚Äòlistener‚Äô in place of customer - are pretty much standard practise in the music biz, too. Especially if, like Tame Impala, you‚Äôve managed to elevate your brand of synapse-frying, widescreen 21st century psych-rock to a festival-conquering mainstream concern from the cult margins where fuzzed-out guitars, distorted vocals and John Bonham and Keith Moon-digging big beats usually lurk in.</v>
      </c>
    </row>
    <row r="1433" spans="1:37">
      <c r="A1433" t="s">
        <v>10347</v>
      </c>
      <c r="B1433" s="3" t="s">
        <v>9710</v>
      </c>
      <c r="C1433" t="s">
        <v>2395</v>
      </c>
      <c r="D1433" t="s">
        <v>2396</v>
      </c>
      <c r="E1433" t="s">
        <v>10348</v>
      </c>
      <c r="F1433" t="s">
        <v>10345</v>
      </c>
      <c r="G1433" t="s">
        <v>10346</v>
      </c>
      <c r="H1433" t="s">
        <v>21</v>
      </c>
      <c r="I1433" t="s">
        <v>21</v>
      </c>
      <c r="J1433" t="s">
        <v>21</v>
      </c>
      <c r="K1433" t="s">
        <v>21</v>
      </c>
      <c r="L1433" t="s">
        <v>31</v>
      </c>
      <c r="M1433" t="s">
        <v>32</v>
      </c>
      <c r="N1433" t="s">
        <v>21</v>
      </c>
      <c r="O1433" t="s">
        <v>21</v>
      </c>
      <c r="P1433">
        <v>2013</v>
      </c>
      <c r="Q1433" t="s">
        <v>296</v>
      </c>
      <c r="R1433" t="s">
        <v>21</v>
      </c>
      <c r="S1433" t="s">
        <v>21</v>
      </c>
      <c r="T1433">
        <v>8.6999999999999993</v>
      </c>
      <c r="U1433">
        <f>SUM((T1433-6.977778)/1.271306)</f>
        <v>1.354687227150662</v>
      </c>
      <c r="V1433" t="s">
        <v>73</v>
      </c>
      <c r="W1433" t="s">
        <v>10349</v>
      </c>
      <c r="X1433" t="s">
        <v>10350</v>
      </c>
      <c r="Y1433" s="12" t="str">
        <f>IFERROR(VLOOKUP($A1433,Sheet2!$Y$2:$AK$3116,COLUMN(A1432),FALSE),"")</f>
        <v>Cupid's Head</v>
      </c>
      <c r="Z1433" s="13">
        <f>IFERROR(VLOOKUP($A1433,Sheet2!$Y$2:$AK$3116,COLUMN(B1432),FALSE),"")</f>
        <v>41547</v>
      </c>
      <c r="AA1433" s="12" t="str">
        <f>IFERROR(VLOOKUP($A1433,Sheet2!$Y$2:$AK$3116,COLUMN(C1432),FALSE),"")</f>
        <v>Michael Palmer</v>
      </c>
      <c r="AB1433" s="12" t="str">
        <f>IFERROR(VLOOKUP($A1433,Sheet2!$Y$2:$AK$3116,COLUMN(D1432),FALSE),"")</f>
        <v>https://www.thelineofbestfit.com/author/mpalmer</v>
      </c>
      <c r="AC1433" s="12" t="str">
        <f>IFERROR(VLOOKUP($A1433,Sheet2!$Y$2:$AK$3116,COLUMN(E1432),FALSE),"")</f>
        <v>https://www.thelineofbestfit.com/reviews/albums/the-field-cupids-head-137118</v>
      </c>
      <c r="AD1433" s="12" t="str">
        <f>IFERROR(VLOOKUP($A1433,Sheet2!$Y$2:$AK$3116,COLUMN(F1432),FALSE),"")</f>
        <v>The Field</v>
      </c>
      <c r="AE1433" s="12" t="str">
        <f>IFERROR(VLOOKUP($A1433,Sheet2!$Y$2:$AK$3116,COLUMN(G1432),FALSE),"")</f>
        <v>none</v>
      </c>
      <c r="AF1433" s="13" t="str">
        <f>IFERROR(VLOOKUP($A1433,Sheet2!$Y$2:$AK$3116,COLUMN(H1432),FALSE),"")</f>
        <v>none</v>
      </c>
      <c r="AG1433" s="12">
        <f>IFERROR(VLOOKUP($A1433,Sheet2!$Y$2:$AK$3116,COLUMN(I1432),FALSE),"")</f>
        <v>8.5</v>
      </c>
      <c r="AH1433" s="12">
        <f>IFERROR(VLOOKUP($A1433,Sheet2!$Y$2:$AK$3116,COLUMN(J1432),FALSE),"")</f>
        <v>0.91452717939504891</v>
      </c>
      <c r="AI1433" s="12" t="str">
        <f>IFERROR(VLOOKUP($A1433,Sheet2!$Y$2:$AK$3116,COLUMN(K1432),FALSE),"")</f>
        <v>none</v>
      </c>
      <c r="AJ1433" s="12" t="str">
        <f>IFERROR(VLOOKUP($A1433,Sheet2!$Y$2:$AK$3116,COLUMN(L1432),FALSE),"")</f>
        <v>The Field ‚Äì Cupid‚Äôs Head</v>
      </c>
      <c r="AK1433" s="12" t="str">
        <f>IFERROR(VLOOKUP($A1433,Sheet2!$Y$2:$AK$3116,COLUMN(M1432),FALSE),"")</f>
        <v>none</v>
      </c>
    </row>
    <row r="1434" spans="1:37">
      <c r="A1434" t="s">
        <v>1732</v>
      </c>
      <c r="B1434" s="3" t="s">
        <v>1725</v>
      </c>
      <c r="C1434" t="s">
        <v>1082</v>
      </c>
      <c r="D1434" t="s">
        <v>1083</v>
      </c>
      <c r="E1434" t="s">
        <v>1733</v>
      </c>
      <c r="F1434" t="s">
        <v>1728</v>
      </c>
      <c r="G1434" t="s">
        <v>1729</v>
      </c>
      <c r="H1434" t="s">
        <v>21</v>
      </c>
      <c r="I1434" t="s">
        <v>21</v>
      </c>
      <c r="J1434" t="s">
        <v>21</v>
      </c>
      <c r="K1434" t="s">
        <v>21</v>
      </c>
      <c r="L1434" t="s">
        <v>22</v>
      </c>
      <c r="M1434" t="s">
        <v>23</v>
      </c>
      <c r="N1434" t="s">
        <v>21</v>
      </c>
      <c r="O1434" t="s">
        <v>21</v>
      </c>
      <c r="P1434">
        <v>2013</v>
      </c>
      <c r="Q1434" t="s">
        <v>72</v>
      </c>
      <c r="R1434" t="s">
        <v>21</v>
      </c>
      <c r="S1434" t="s">
        <v>21</v>
      </c>
      <c r="T1434">
        <v>8.5</v>
      </c>
      <c r="U1434">
        <f>SUM((T1434-6.977778)/1.271306)</f>
        <v>1.1973686901501293</v>
      </c>
      <c r="V1434" t="s">
        <v>73</v>
      </c>
      <c r="W1434" t="s">
        <v>1734</v>
      </c>
      <c r="X1434" t="s">
        <v>1735</v>
      </c>
      <c r="Y1434" s="12" t="str">
        <f>IFERROR(VLOOKUP($A1434,Sheet2!$Y$2:$AK$3116,COLUMN(A1433),FALSE),"")</f>
        <v>Cupid Deluxe</v>
      </c>
      <c r="Z1434" s="13">
        <f>IFERROR(VLOOKUP($A1434,Sheet2!$Y$2:$AK$3116,COLUMN(B1433),FALSE),"")</f>
        <v>41592</v>
      </c>
      <c r="AA1434" s="12" t="str">
        <f>IFERROR(VLOOKUP($A1434,Sheet2!$Y$2:$AK$3116,COLUMN(C1433),FALSE),"")</f>
        <v>Joe Goggins</v>
      </c>
      <c r="AB1434" s="12" t="str">
        <f>IFERROR(VLOOKUP($A1434,Sheet2!$Y$2:$AK$3116,COLUMN(D1433),FALSE),"")</f>
        <v>https://www.thelineofbestfit.com/author/jgoggins</v>
      </c>
      <c r="AC1434" s="12" t="str">
        <f>IFERROR(VLOOKUP($A1434,Sheet2!$Y$2:$AK$3116,COLUMN(E1433),FALSE),"")</f>
        <v>https://www.thelineofbestfit.com/reviews/albums/blood-orange-cupid-deluxe-141153</v>
      </c>
      <c r="AD1434" s="12" t="str">
        <f>IFERROR(VLOOKUP($A1434,Sheet2!$Y$2:$AK$3116,COLUMN(F1433),FALSE),"")</f>
        <v>Blood Orange</v>
      </c>
      <c r="AE1434" s="12" t="str">
        <f>IFERROR(VLOOKUP($A1434,Sheet2!$Y$2:$AK$3116,COLUMN(G1433),FALSE),"")</f>
        <v>https://www.thelineofbestfit.com/artists/blood-orange-103709</v>
      </c>
      <c r="AF1434" s="13" t="str">
        <f>IFERROR(VLOOKUP($A1434,Sheet2!$Y$2:$AK$3116,COLUMN(H1433),FALSE),"")</f>
        <v>none</v>
      </c>
      <c r="AG1434" s="12">
        <f>IFERROR(VLOOKUP($A1434,Sheet2!$Y$2:$AK$3116,COLUMN(I1433),FALSE),"")</f>
        <v>8</v>
      </c>
      <c r="AH1434" s="12">
        <f>IFERROR(VLOOKUP($A1434,Sheet2!$Y$2:$AK$3116,COLUMN(J1433),FALSE),"")</f>
        <v>0.44667516285928721</v>
      </c>
      <c r="AI1434" s="12" t="str">
        <f>IFERROR(VLOOKUP($A1434,Sheet2!$Y$2:$AK$3116,COLUMN(K1433),FALSE),"")</f>
        <v>none</v>
      </c>
      <c r="AJ1434" s="12" t="str">
        <f>IFERROR(VLOOKUP($A1434,Sheet2!$Y$2:$AK$3116,COLUMN(L1433),FALSE),"")</f>
        <v>Blood Orange ‚Äì Cupid Deluxe</v>
      </c>
      <c r="AK1434" s="12" t="str">
        <f>IFERROR(VLOOKUP($A1434,Sheet2!$Y$2:$AK$3116,COLUMN(M1433),FALSE),"")</f>
        <v>none</v>
      </c>
    </row>
    <row r="1435" spans="1:37">
      <c r="A1435" t="s">
        <v>3539</v>
      </c>
      <c r="B1435" s="3" t="s">
        <v>3538</v>
      </c>
      <c r="C1435" t="s">
        <v>1007</v>
      </c>
      <c r="D1435" t="s">
        <v>1008</v>
      </c>
      <c r="E1435" t="s">
        <v>3540</v>
      </c>
      <c r="F1435" t="s">
        <v>3541</v>
      </c>
      <c r="G1435" t="s">
        <v>3542</v>
      </c>
      <c r="H1435" t="s">
        <v>21</v>
      </c>
      <c r="I1435" t="s">
        <v>21</v>
      </c>
      <c r="J1435" t="s">
        <v>21</v>
      </c>
      <c r="K1435" t="s">
        <v>21</v>
      </c>
      <c r="L1435" t="s">
        <v>31</v>
      </c>
      <c r="M1435" t="s">
        <v>32</v>
      </c>
      <c r="N1435" t="s">
        <v>21</v>
      </c>
      <c r="O1435" t="s">
        <v>21</v>
      </c>
      <c r="P1435">
        <v>2015</v>
      </c>
      <c r="Q1435" t="s">
        <v>308</v>
      </c>
      <c r="R1435" t="s">
        <v>21</v>
      </c>
      <c r="S1435" t="s">
        <v>21</v>
      </c>
      <c r="T1435">
        <v>5.7</v>
      </c>
      <c r="U1435">
        <f>SUM((T1435-6.977778)/1.271306)</f>
        <v>-1.0050908278573369</v>
      </c>
      <c r="V1435" t="s">
        <v>21</v>
      </c>
      <c r="W1435" t="s">
        <v>3543</v>
      </c>
      <c r="X1435" t="s">
        <v>3544</v>
      </c>
      <c r="Y1435" s="12" t="str">
        <f>IFERROR(VLOOKUP($A1435,Sheet2!$Y$2:$AK$3116,COLUMN(A1434),FALSE),"")</f>
        <v>Culture of Volume</v>
      </c>
      <c r="Z1435" s="13">
        <f>IFERROR(VLOOKUP($A1435,Sheet2!$Y$2:$AK$3116,COLUMN(B1434),FALSE),"")</f>
        <v>42096</v>
      </c>
      <c r="AA1435" s="12" t="str">
        <f>IFERROR(VLOOKUP($A1435,Sheet2!$Y$2:$AK$3116,COLUMN(C1434),FALSE),"")</f>
        <v>Tamlin Magee</v>
      </c>
      <c r="AB1435" s="12" t="str">
        <f>IFERROR(VLOOKUP($A1435,Sheet2!$Y$2:$AK$3116,COLUMN(D1434),FALSE),"")</f>
        <v>https://www.thelineofbestfit.com/author/tmagee</v>
      </c>
      <c r="AC1435" s="12" t="str">
        <f>IFERROR(VLOOKUP($A1435,Sheet2!$Y$2:$AK$3116,COLUMN(E1434),FALSE),"")</f>
        <v>https://www.thelineofbestfit.com/reviews/albums/east-india-youths-william-doyle-might-just-fancy-himself-as-a-frontman</v>
      </c>
      <c r="AD1435" s="12" t="str">
        <f>IFERROR(VLOOKUP($A1435,Sheet2!$Y$2:$AK$3116,COLUMN(F1434),FALSE),"")</f>
        <v>East India Youth</v>
      </c>
      <c r="AE1435" s="12" t="str">
        <f>IFERROR(VLOOKUP($A1435,Sheet2!$Y$2:$AK$3116,COLUMN(G1434),FALSE),"")</f>
        <v>https://www.thelineofbestfit.com/artists/east-india-youth-118394</v>
      </c>
      <c r="AF1435" s="13">
        <f>IFERROR(VLOOKUP($A1435,Sheet2!$Y$2:$AK$3116,COLUMN(H1434),FALSE),"")</f>
        <v>42100</v>
      </c>
      <c r="AG1435" s="12">
        <f>IFERROR(VLOOKUP($A1435,Sheet2!$Y$2:$AK$3116,COLUMN(I1434),FALSE),"")</f>
        <v>7</v>
      </c>
      <c r="AH1435" s="12">
        <f>IFERROR(VLOOKUP($A1435,Sheet2!$Y$2:$AK$3116,COLUMN(J1434),FALSE),"")</f>
        <v>-0.48902887021223618</v>
      </c>
      <c r="AI1435" s="12" t="str">
        <f>IFERROR(VLOOKUP($A1435,Sheet2!$Y$2:$AK$3116,COLUMN(K1434),FALSE),"")</f>
        <v>United Kingdom</v>
      </c>
      <c r="AJ1435" s="12" t="str">
        <f>IFERROR(VLOOKUP($A1435,Sheet2!$Y$2:$AK$3116,COLUMN(L1434),FALSE),"")</f>
        <v>East India Youth‚Äôs William Doyle might just fancy himself as a frontman</v>
      </c>
      <c r="AK1435" s="12" t="str">
        <f>IFERROR(VLOOKUP($A1435,Sheet2!$Y$2:$AK$3116,COLUMN(M1434),FALSE),"")</f>
        <v>East India Youth - n√©e William Doyle - gained a lot of attention with 2014‚Äôs Total Strife Forever, a record brimming with atmospheric pieces melded with racing kick drums and frenetic synthesizers. There‚Äôs some of what made that first album a hit on new album Culture of Volume, but it‚Äôs a much more theatrical affair, placing Doyle above and in front of the beat-centric electronics that were characteristic of his debut LP.</v>
      </c>
    </row>
    <row r="1436" spans="1:37">
      <c r="A1436" t="s">
        <v>2766</v>
      </c>
      <c r="B1436" s="3" t="s">
        <v>7039</v>
      </c>
      <c r="C1436" t="s">
        <v>613</v>
      </c>
      <c r="D1436" t="s">
        <v>614</v>
      </c>
      <c r="E1436" t="s">
        <v>7040</v>
      </c>
      <c r="F1436" t="s">
        <v>7041</v>
      </c>
      <c r="G1436" t="s">
        <v>7042</v>
      </c>
      <c r="H1436" t="s">
        <v>21</v>
      </c>
      <c r="I1436" t="s">
        <v>21</v>
      </c>
      <c r="J1436" t="s">
        <v>21</v>
      </c>
      <c r="K1436" t="s">
        <v>21</v>
      </c>
      <c r="L1436" t="s">
        <v>102</v>
      </c>
      <c r="M1436" t="s">
        <v>103</v>
      </c>
      <c r="N1436" t="s">
        <v>21</v>
      </c>
      <c r="O1436" t="s">
        <v>21</v>
      </c>
      <c r="P1436">
        <v>2017</v>
      </c>
      <c r="Q1436" t="s">
        <v>3941</v>
      </c>
      <c r="R1436" t="s">
        <v>5604</v>
      </c>
      <c r="S1436" t="s">
        <v>21</v>
      </c>
      <c r="T1436">
        <v>8.1</v>
      </c>
      <c r="U1436">
        <f>SUM((T1436-6.977778)/1.271306)</f>
        <v>0.88273161614906226</v>
      </c>
      <c r="V1436" t="s">
        <v>73</v>
      </c>
      <c r="W1436" t="s">
        <v>7043</v>
      </c>
      <c r="X1436" t="s">
        <v>7044</v>
      </c>
      <c r="Y1436" s="12" t="str">
        <f>IFERROR(VLOOKUP($A1436,Sheet2!$Y$2:$AK$3116,COLUMN(A1435),FALSE),"")</f>
        <v>Culture</v>
      </c>
      <c r="Z1436" s="13">
        <f>IFERROR(VLOOKUP($A1436,Sheet2!$Y$2:$AK$3116,COLUMN(B1435),FALSE),"")</f>
        <v>42766</v>
      </c>
      <c r="AA1436" s="12" t="str">
        <f>IFERROR(VLOOKUP($A1436,Sheet2!$Y$2:$AK$3116,COLUMN(C1435),FALSE),"")</f>
        <v>Sofia Rajkumarsingh</v>
      </c>
      <c r="AB1436" s="12" t="str">
        <f>IFERROR(VLOOKUP($A1436,Sheet2!$Y$2:$AK$3116,COLUMN(D1435),FALSE),"")</f>
        <v>https://www.thelineofbestfit.com/author/srajkumarsingh</v>
      </c>
      <c r="AC1436" s="12" t="str">
        <f>IFERROR(VLOOKUP($A1436,Sheet2!$Y$2:$AK$3116,COLUMN(E1435),FALSE),"")</f>
        <v>https://www.thelineofbestfit.com/reviews/albums/migos-culture</v>
      </c>
      <c r="AD1436" s="12" t="str">
        <f>IFERROR(VLOOKUP($A1436,Sheet2!$Y$2:$AK$3116,COLUMN(F1435),FALSE),"")</f>
        <v>Migos</v>
      </c>
      <c r="AE1436" s="12" t="str">
        <f>IFERROR(VLOOKUP($A1436,Sheet2!$Y$2:$AK$3116,COLUMN(G1435),FALSE),"")</f>
        <v>https://www.thelineofbestfit.com/artists/migos</v>
      </c>
      <c r="AF1436" s="13">
        <f>IFERROR(VLOOKUP($A1436,Sheet2!$Y$2:$AK$3116,COLUMN(H1435),FALSE),"")</f>
        <v>42762</v>
      </c>
      <c r="AG1436" s="12">
        <f>IFERROR(VLOOKUP($A1436,Sheet2!$Y$2:$AK$3116,COLUMN(I1435),FALSE),"")</f>
        <v>8</v>
      </c>
      <c r="AH1436" s="12">
        <f>IFERROR(VLOOKUP($A1436,Sheet2!$Y$2:$AK$3116,COLUMN(J1435),FALSE),"")</f>
        <v>0.44667516285928721</v>
      </c>
      <c r="AI1436" s="12" t="str">
        <f>IFERROR(VLOOKUP($A1436,Sheet2!$Y$2:$AK$3116,COLUMN(K1435),FALSE),"")</f>
        <v>United States</v>
      </c>
      <c r="AJ1436" s="12" t="str">
        <f>IFERROR(VLOOKUP($A1436,Sheet2!$Y$2:$AK$3116,COLUMN(L1435),FALSE),"")</f>
        <v>Migos bring us the Culture on their long-awaited second album</v>
      </c>
      <c r="AK1436" s="12" t="str">
        <f>IFERROR(VLOOKUP($A1436,Sheet2!$Y$2:$AK$3116,COLUMN(M1435),FALSE),"")</f>
        <v>Migos is the culture. They‚Äôre at the top of their game right now, being hailed as the ‚ÄòBeatles of our Generation‚Äô by Childish Gambino - aka FX‚Äôs Atlanta mastermind, Donald Glover - and their raw talent and distinct style comes across strong on their second studio album.</v>
      </c>
    </row>
    <row r="1437" spans="1:37">
      <c r="A1437" t="s">
        <v>5660</v>
      </c>
      <c r="B1437" s="3" t="s">
        <v>5659</v>
      </c>
      <c r="C1437" t="s">
        <v>510</v>
      </c>
      <c r="D1437" t="s">
        <v>511</v>
      </c>
      <c r="E1437" t="s">
        <v>5661</v>
      </c>
      <c r="F1437" t="s">
        <v>5662</v>
      </c>
      <c r="G1437" t="s">
        <v>5663</v>
      </c>
      <c r="H1437" t="s">
        <v>21</v>
      </c>
      <c r="I1437" t="s">
        <v>21</v>
      </c>
      <c r="J1437" t="s">
        <v>21</v>
      </c>
      <c r="K1437" t="s">
        <v>21</v>
      </c>
      <c r="L1437" t="s">
        <v>39</v>
      </c>
      <c r="M1437" t="s">
        <v>40</v>
      </c>
      <c r="N1437" t="s">
        <v>21</v>
      </c>
      <c r="O1437" t="s">
        <v>21</v>
      </c>
      <c r="P1437">
        <v>2014</v>
      </c>
      <c r="Q1437" t="s">
        <v>415</v>
      </c>
      <c r="R1437" t="s">
        <v>21</v>
      </c>
      <c r="S1437" t="s">
        <v>21</v>
      </c>
      <c r="T1437">
        <v>5.8</v>
      </c>
      <c r="U1437">
        <f>SUM((T1437-6.977778)/1.271306)</f>
        <v>-0.92643155935707056</v>
      </c>
      <c r="V1437" t="s">
        <v>21</v>
      </c>
      <c r="W1437" t="s">
        <v>5664</v>
      </c>
      <c r="X1437" t="s">
        <v>5665</v>
      </c>
      <c r="Y1437" s="12" t="str">
        <f>IFERROR(VLOOKUP($A1437,Sheet2!$Y$2:$AK$3116,COLUMN(A1436),FALSE),"")</f>
        <v>Crush Songs</v>
      </c>
      <c r="Z1437" s="13">
        <f>IFERROR(VLOOKUP($A1437,Sheet2!$Y$2:$AK$3116,COLUMN(B1436),FALSE),"")</f>
        <v>41886</v>
      </c>
      <c r="AA1437" s="12" t="str">
        <f>IFERROR(VLOOKUP($A1437,Sheet2!$Y$2:$AK$3116,COLUMN(C1436),FALSE),"")</f>
        <v>Laurence Day</v>
      </c>
      <c r="AB1437" s="12" t="str">
        <f>IFERROR(VLOOKUP($A1437,Sheet2!$Y$2:$AK$3116,COLUMN(D1436),FALSE),"")</f>
        <v>https://www.thelineofbestfit.com/author/lday</v>
      </c>
      <c r="AC1437" s="12" t="str">
        <f>IFERROR(VLOOKUP($A1437,Sheet2!$Y$2:$AK$3116,COLUMN(E1436),FALSE),"")</f>
        <v>https://www.thelineofbestfit.com/reviews/albums/karen-o-crush-songs</v>
      </c>
      <c r="AD1437" s="12" t="str">
        <f>IFERROR(VLOOKUP($A1437,Sheet2!$Y$2:$AK$3116,COLUMN(F1436),FALSE),"")</f>
        <v>Karen O</v>
      </c>
      <c r="AE1437" s="12" t="str">
        <f>IFERROR(VLOOKUP($A1437,Sheet2!$Y$2:$AK$3116,COLUMN(G1436),FALSE),"")</f>
        <v>https://www.thelineofbestfit.com/artists/karen-o-105614</v>
      </c>
      <c r="AF1437" s="13">
        <f>IFERROR(VLOOKUP($A1437,Sheet2!$Y$2:$AK$3116,COLUMN(H1436),FALSE),"")</f>
        <v>41890</v>
      </c>
      <c r="AG1437" s="12">
        <f>IFERROR(VLOOKUP($A1437,Sheet2!$Y$2:$AK$3116,COLUMN(I1436),FALSE),"")</f>
        <v>5</v>
      </c>
      <c r="AH1437" s="12">
        <f>IFERROR(VLOOKUP($A1437,Sheet2!$Y$2:$AK$3116,COLUMN(J1436),FALSE),"")</f>
        <v>-2.3604369363552831</v>
      </c>
      <c r="AI1437" s="12" t="str">
        <f>IFERROR(VLOOKUP($A1437,Sheet2!$Y$2:$AK$3116,COLUMN(K1436),FALSE),"")</f>
        <v>United States</v>
      </c>
      <c r="AJ1437" s="12" t="str">
        <f>IFERROR(VLOOKUP($A1437,Sheet2!$Y$2:$AK$3116,COLUMN(L1436),FALSE),"")</f>
        <v>Karen O - Crush Songs</v>
      </c>
      <c r="AK1437" s="12" t="str">
        <f>IFERROR(VLOOKUP($A1437,Sheet2!$Y$2:$AK$3116,COLUMN(M1436),FALSE),"")</f>
        <v>An intrinsic cog in the Yeah Yeah Yeahs‚Äô machine, Karen Lee Orzolek wields a glorious notoriety for being an ardent experimentalist, perpetual oddball and, frankly, one of the finest rock singers ‚Äì scratch that, singers full stop ‚Äì of the century. It‚Äôs tough to imagine that she has many complaints about the cult of personality that surrounds her.</v>
      </c>
    </row>
    <row r="1438" spans="1:37">
      <c r="A1438" t="s">
        <v>2721</v>
      </c>
      <c r="B1438" s="3" t="s">
        <v>2720</v>
      </c>
      <c r="C1438" t="s">
        <v>1004</v>
      </c>
      <c r="D1438" t="s">
        <v>1005</v>
      </c>
      <c r="E1438" t="s">
        <v>2722</v>
      </c>
      <c r="F1438" t="s">
        <v>2717</v>
      </c>
      <c r="G1438" t="s">
        <v>2718</v>
      </c>
      <c r="H1438" t="s">
        <v>21</v>
      </c>
      <c r="I1438" t="s">
        <v>21</v>
      </c>
      <c r="J1438" t="s">
        <v>21</v>
      </c>
      <c r="K1438" t="s">
        <v>21</v>
      </c>
      <c r="L1438" t="s">
        <v>39</v>
      </c>
      <c r="M1438" t="s">
        <v>40</v>
      </c>
      <c r="N1438" t="s">
        <v>21</v>
      </c>
      <c r="O1438" t="s">
        <v>21</v>
      </c>
      <c r="P1438">
        <v>2013</v>
      </c>
      <c r="Q1438" t="s">
        <v>2719</v>
      </c>
      <c r="R1438" t="s">
        <v>21</v>
      </c>
      <c r="S1438" t="s">
        <v>21</v>
      </c>
      <c r="T1438">
        <v>6.9</v>
      </c>
      <c r="U1438">
        <f>SUM((T1438-6.977778)/1.271306)</f>
        <v>-6.1179605854136968E-2</v>
      </c>
      <c r="V1438" t="s">
        <v>21</v>
      </c>
      <c r="W1438" t="s">
        <v>2723</v>
      </c>
      <c r="X1438" t="s">
        <v>2724</v>
      </c>
      <c r="Y1438" s="12" t="str">
        <f>IFERROR(VLOOKUP($A1438,Sheet2!$Y$2:$AK$3116,COLUMN(A1437),FALSE),"")</f>
        <v>Crimes of Passion</v>
      </c>
      <c r="Z1438" s="13">
        <f>IFERROR(VLOOKUP($A1438,Sheet2!$Y$2:$AK$3116,COLUMN(B1437),FALSE),"")</f>
        <v>41498</v>
      </c>
      <c r="AA1438" s="12" t="str">
        <f>IFERROR(VLOOKUP($A1438,Sheet2!$Y$2:$AK$3116,COLUMN(C1437),FALSE),"")</f>
        <v>Slavko Bucifal</v>
      </c>
      <c r="AB1438" s="12" t="str">
        <f>IFERROR(VLOOKUP($A1438,Sheet2!$Y$2:$AK$3116,COLUMN(D1437),FALSE),"")</f>
        <v>https://www.thelineofbestfit.com/author/sbucifal</v>
      </c>
      <c r="AC1438" s="12" t="str">
        <f>IFERROR(VLOOKUP($A1438,Sheet2!$Y$2:$AK$3116,COLUMN(E1437),FALSE),"")</f>
        <v>https://www.thelineofbestfit.com/reviews/albums/crocodiles-crimes-of-passion-134366</v>
      </c>
      <c r="AD1438" s="12" t="str">
        <f>IFERROR(VLOOKUP($A1438,Sheet2!$Y$2:$AK$3116,COLUMN(F1437),FALSE),"")</f>
        <v>Crocodiles</v>
      </c>
      <c r="AE1438" s="12" t="str">
        <f>IFERROR(VLOOKUP($A1438,Sheet2!$Y$2:$AK$3116,COLUMN(G1437),FALSE),"")</f>
        <v>https://www.thelineofbestfit.com/artists/crocodiles-104109</v>
      </c>
      <c r="AF1438" s="13" t="str">
        <f>IFERROR(VLOOKUP($A1438,Sheet2!$Y$2:$AK$3116,COLUMN(H1437),FALSE),"")</f>
        <v>none</v>
      </c>
      <c r="AG1438" s="12">
        <f>IFERROR(VLOOKUP($A1438,Sheet2!$Y$2:$AK$3116,COLUMN(I1437),FALSE),"")</f>
        <v>8</v>
      </c>
      <c r="AH1438" s="12">
        <f>IFERROR(VLOOKUP($A1438,Sheet2!$Y$2:$AK$3116,COLUMN(J1437),FALSE),"")</f>
        <v>0.44667516285928721</v>
      </c>
      <c r="AI1438" s="12" t="str">
        <f>IFERROR(VLOOKUP($A1438,Sheet2!$Y$2:$AK$3116,COLUMN(K1437),FALSE),"")</f>
        <v>none</v>
      </c>
      <c r="AJ1438" s="12" t="str">
        <f>IFERROR(VLOOKUP($A1438,Sheet2!$Y$2:$AK$3116,COLUMN(L1437),FALSE),"")</f>
        <v>Crocodiles ‚Äì Crimes of Passion</v>
      </c>
      <c r="AK1438" s="12" t="str">
        <f>IFERROR(VLOOKUP($A1438,Sheet2!$Y$2:$AK$3116,COLUMN(M1437),FALSE),"")</f>
        <v>none</v>
      </c>
    </row>
    <row r="1439" spans="1:37">
      <c r="A1439" t="s">
        <v>8471</v>
      </c>
      <c r="B1439" s="3" t="s">
        <v>8451</v>
      </c>
      <c r="C1439" t="s">
        <v>371</v>
      </c>
      <c r="D1439" t="s">
        <v>372</v>
      </c>
      <c r="E1439" t="s">
        <v>8472</v>
      </c>
      <c r="F1439" t="s">
        <v>8467</v>
      </c>
      <c r="G1439" t="s">
        <v>8468</v>
      </c>
      <c r="H1439" t="s">
        <v>21</v>
      </c>
      <c r="I1439" t="s">
        <v>21</v>
      </c>
      <c r="J1439" t="s">
        <v>21</v>
      </c>
      <c r="K1439" t="s">
        <v>21</v>
      </c>
      <c r="L1439" t="s">
        <v>22</v>
      </c>
      <c r="M1439" t="s">
        <v>23</v>
      </c>
      <c r="N1439" t="s">
        <v>21</v>
      </c>
      <c r="O1439" t="s">
        <v>21</v>
      </c>
      <c r="P1439">
        <v>2013</v>
      </c>
      <c r="Q1439" t="s">
        <v>3383</v>
      </c>
      <c r="R1439" t="s">
        <v>21</v>
      </c>
      <c r="S1439" t="s">
        <v>21</v>
      </c>
      <c r="T1439">
        <v>7</v>
      </c>
      <c r="U1439">
        <f>SUM((T1439-6.977778)/1.271306)</f>
        <v>1.7479662646129403E-2</v>
      </c>
      <c r="V1439" t="s">
        <v>21</v>
      </c>
      <c r="W1439" t="s">
        <v>8473</v>
      </c>
      <c r="X1439" t="s">
        <v>8474</v>
      </c>
      <c r="Y1439" s="12" t="str">
        <f>IFERROR(VLOOKUP($A1439,Sheet2!$Y$2:$AK$3116,COLUMN(A1438),FALSE),"")</f>
        <v>Crawling Up The Stairs</v>
      </c>
      <c r="Z1439" s="13">
        <f>IFERROR(VLOOKUP($A1439,Sheet2!$Y$2:$AK$3116,COLUMN(B1438),FALSE),"")</f>
        <v>41410</v>
      </c>
      <c r="AA1439" s="12" t="str">
        <f>IFERROR(VLOOKUP($A1439,Sheet2!$Y$2:$AK$3116,COLUMN(C1438),FALSE),"")</f>
        <v>Erik Thompson</v>
      </c>
      <c r="AB1439" s="12" t="str">
        <f>IFERROR(VLOOKUP($A1439,Sheet2!$Y$2:$AK$3116,COLUMN(D1438),FALSE),"")</f>
        <v>https://www.thelineofbestfit.com/author/ethompson</v>
      </c>
      <c r="AC1439" s="12" t="str">
        <f>IFERROR(VLOOKUP($A1439,Sheet2!$Y$2:$AK$3116,COLUMN(E1438),FALSE),"")</f>
        <v>https://www.thelineofbestfit.com/reviews/albums/pure-x-crawling-up-the-stairs-125453</v>
      </c>
      <c r="AD1439" s="12" t="str">
        <f>IFERROR(VLOOKUP($A1439,Sheet2!$Y$2:$AK$3116,COLUMN(F1438),FALSE),"")</f>
        <v>Pure X</v>
      </c>
      <c r="AE1439" s="12" t="str">
        <f>IFERROR(VLOOKUP($A1439,Sheet2!$Y$2:$AK$3116,COLUMN(G1438),FALSE),"")</f>
        <v>https://www.thelineofbestfit.com/artists/pure-x-106931</v>
      </c>
      <c r="AF1439" s="13" t="str">
        <f>IFERROR(VLOOKUP($A1439,Sheet2!$Y$2:$AK$3116,COLUMN(H1438),FALSE),"")</f>
        <v>none</v>
      </c>
      <c r="AG1439" s="12">
        <f>IFERROR(VLOOKUP($A1439,Sheet2!$Y$2:$AK$3116,COLUMN(I1438),FALSE),"")</f>
        <v>7.5</v>
      </c>
      <c r="AH1439" s="12">
        <f>IFERROR(VLOOKUP($A1439,Sheet2!$Y$2:$AK$3116,COLUMN(J1438),FALSE),"")</f>
        <v>-2.1176853676474497E-2</v>
      </c>
      <c r="AI1439" s="12" t="str">
        <f>IFERROR(VLOOKUP($A1439,Sheet2!$Y$2:$AK$3116,COLUMN(K1438),FALSE),"")</f>
        <v>none</v>
      </c>
      <c r="AJ1439" s="12" t="str">
        <f>IFERROR(VLOOKUP($A1439,Sheet2!$Y$2:$AK$3116,COLUMN(L1438),FALSE),"")</f>
        <v>Pure X ‚Äì Crawling Up The Stairs</v>
      </c>
      <c r="AK1439" s="12" t="str">
        <f>IFERROR(VLOOKUP($A1439,Sheet2!$Y$2:$AK$3116,COLUMN(M1438),FALSE),"")</f>
        <v>none</v>
      </c>
    </row>
    <row r="1440" spans="1:37">
      <c r="A1440" t="s">
        <v>9943</v>
      </c>
      <c r="B1440" s="3" t="s">
        <v>9942</v>
      </c>
      <c r="C1440" t="s">
        <v>18</v>
      </c>
      <c r="D1440" t="s">
        <v>18</v>
      </c>
      <c r="E1440" t="s">
        <v>9944</v>
      </c>
      <c r="F1440" t="s">
        <v>9945</v>
      </c>
      <c r="G1440" t="s">
        <v>9946</v>
      </c>
      <c r="H1440" t="s">
        <v>21</v>
      </c>
      <c r="I1440" t="s">
        <v>21</v>
      </c>
      <c r="J1440" t="s">
        <v>21</v>
      </c>
      <c r="K1440" t="s">
        <v>21</v>
      </c>
      <c r="L1440" t="s">
        <v>39</v>
      </c>
      <c r="M1440" t="s">
        <v>40</v>
      </c>
      <c r="N1440" t="s">
        <v>21</v>
      </c>
      <c r="O1440" t="s">
        <v>21</v>
      </c>
      <c r="P1440">
        <v>2015</v>
      </c>
      <c r="Q1440" t="s">
        <v>377</v>
      </c>
      <c r="R1440" t="s">
        <v>21</v>
      </c>
      <c r="S1440" t="s">
        <v>21</v>
      </c>
      <c r="T1440">
        <v>7.4</v>
      </c>
      <c r="U1440">
        <f>SUM((T1440-6.977778)/1.271306)</f>
        <v>0.33211673664719626</v>
      </c>
      <c r="V1440" t="s">
        <v>21</v>
      </c>
      <c r="W1440" t="s">
        <v>9947</v>
      </c>
      <c r="X1440" t="s">
        <v>9948</v>
      </c>
      <c r="Y1440" s="12" t="str">
        <f>IFERROR(VLOOKUP($A1440,Sheet2!$Y$2:$AK$3116,COLUMN(A1439),FALSE),"")</f>
        <v>Cranekiss</v>
      </c>
      <c r="Z1440" s="13">
        <f>IFERROR(VLOOKUP($A1440,Sheet2!$Y$2:$AK$3116,COLUMN(B1439),FALSE),"")</f>
        <v>42239</v>
      </c>
      <c r="AA1440" s="12" t="str">
        <f>IFERROR(VLOOKUP($A1440,Sheet2!$Y$2:$AK$3116,COLUMN(C1439),FALSE),"")</f>
        <v>Chris Todd</v>
      </c>
      <c r="AB1440" s="12" t="str">
        <f>IFERROR(VLOOKUP($A1440,Sheet2!$Y$2:$AK$3116,COLUMN(D1439),FALSE),"")</f>
        <v>https://www.thelineofbestfit.com/author/ctodd</v>
      </c>
      <c r="AC1440" s="12" t="str">
        <f>IFERROR(VLOOKUP($A1440,Sheet2!$Y$2:$AK$3116,COLUMN(E1439),FALSE),"")</f>
        <v>https://www.thelineofbestfit.com/reviews/albums/tamaryns-third-album-lets-the-light-in-with-dazzling-results</v>
      </c>
      <c r="AD1440" s="12" t="str">
        <f>IFERROR(VLOOKUP($A1440,Sheet2!$Y$2:$AK$3116,COLUMN(F1439),FALSE),"")</f>
        <v>Tamaryn</v>
      </c>
      <c r="AE1440" s="12" t="str">
        <f>IFERROR(VLOOKUP($A1440,Sheet2!$Y$2:$AK$3116,COLUMN(G1439),FALSE),"")</f>
        <v>https://www.thelineofbestfit.com/artists/tamaryn-107712</v>
      </c>
      <c r="AF1440" s="13">
        <f>IFERROR(VLOOKUP($A1440,Sheet2!$Y$2:$AK$3116,COLUMN(H1439),FALSE),"")</f>
        <v>42244</v>
      </c>
      <c r="AG1440" s="12">
        <f>IFERROR(VLOOKUP($A1440,Sheet2!$Y$2:$AK$3116,COLUMN(I1439),FALSE),"")</f>
        <v>8</v>
      </c>
      <c r="AH1440" s="12">
        <f>IFERROR(VLOOKUP($A1440,Sheet2!$Y$2:$AK$3116,COLUMN(J1439),FALSE),"")</f>
        <v>0.44667516285928721</v>
      </c>
      <c r="AI1440" s="12" t="str">
        <f>IFERROR(VLOOKUP($A1440,Sheet2!$Y$2:$AK$3116,COLUMN(K1439),FALSE),"")</f>
        <v>United States</v>
      </c>
      <c r="AJ1440" s="12" t="str">
        <f>IFERROR(VLOOKUP($A1440,Sheet2!$Y$2:$AK$3116,COLUMN(L1439),FALSE),"")</f>
        <v>Tamaryn‚Äôs third album lets the light in with dazzling results</v>
      </c>
      <c r="AK1440" s="12" t="str">
        <f>IFERROR(VLOOKUP($A1440,Sheet2!$Y$2:$AK$3116,COLUMN(M1439),FALSE),"")</f>
        <v>New Zealand-born, New York-based vocalist Tamaryn has certainly paid her gothic dues. Her two previous albums - 2010‚Äôs The Waves and Tender New Signs two years later - were awash with drowsy reverb and soporific atmospherics. Containing the likes of ‚ÄúMild Confusion‚Äù, and ‚ÄúHeavenly Bodies‚Äù, her seductive coos - part Curve‚Äôs Toni Halliday, part Hope Sandoval - were the perfect foil to Rex Shelverton‚Äôs vivid shoegaze guitar fuzz. Both records were masterclasses in dark wave.</v>
      </c>
    </row>
    <row r="1441" spans="1:37">
      <c r="A1441" t="s">
        <v>4021</v>
      </c>
      <c r="B1441" s="3" t="s">
        <v>4020</v>
      </c>
      <c r="C1441" t="s">
        <v>154</v>
      </c>
      <c r="D1441" t="s">
        <v>155</v>
      </c>
      <c r="E1441" t="s">
        <v>4022</v>
      </c>
      <c r="F1441" t="s">
        <v>4023</v>
      </c>
      <c r="G1441" t="s">
        <v>4024</v>
      </c>
      <c r="H1441" t="s">
        <v>21</v>
      </c>
      <c r="I1441" t="s">
        <v>21</v>
      </c>
      <c r="J1441" t="s">
        <v>21</v>
      </c>
      <c r="K1441" t="s">
        <v>21</v>
      </c>
      <c r="L1441" t="s">
        <v>300</v>
      </c>
      <c r="M1441" t="s">
        <v>2606</v>
      </c>
      <c r="N1441" t="s">
        <v>21</v>
      </c>
      <c r="O1441" t="s">
        <v>21</v>
      </c>
      <c r="P1441">
        <v>2017</v>
      </c>
      <c r="Q1441" t="s">
        <v>545</v>
      </c>
      <c r="R1441" t="s">
        <v>21</v>
      </c>
      <c r="S1441" t="s">
        <v>21</v>
      </c>
      <c r="T1441">
        <v>8.6999999999999993</v>
      </c>
      <c r="U1441">
        <f>SUM((T1441-6.977778)/1.271306)</f>
        <v>1.354687227150662</v>
      </c>
      <c r="V1441" t="s">
        <v>73</v>
      </c>
      <c r="W1441" t="s">
        <v>4025</v>
      </c>
      <c r="X1441" t="s">
        <v>4026</v>
      </c>
      <c r="Y1441" s="12" t="str">
        <f>IFERROR(VLOOKUP($A1441,Sheet2!$Y$2:$AK$3116,COLUMN(A1440),FALSE),"")</f>
        <v>Crack-Up</v>
      </c>
      <c r="Z1441" s="13">
        <f>IFERROR(VLOOKUP($A1441,Sheet2!$Y$2:$AK$3116,COLUMN(B1440),FALSE),"")</f>
        <v>42902</v>
      </c>
      <c r="AA1441" s="12" t="str">
        <f>IFERROR(VLOOKUP($A1441,Sheet2!$Y$2:$AK$3116,COLUMN(C1440),FALSE),"")</f>
        <v>Janne Oinonen</v>
      </c>
      <c r="AB1441" s="12" t="str">
        <f>IFERROR(VLOOKUP($A1441,Sheet2!$Y$2:$AK$3116,COLUMN(D1440),FALSE),"")</f>
        <v>https://www.thelineofbestfit.com/author/JOinonen</v>
      </c>
      <c r="AC1441" s="12" t="str">
        <f>IFERROR(VLOOKUP($A1441,Sheet2!$Y$2:$AK$3116,COLUMN(E1440),FALSE),"")</f>
        <v>https://www.thelineofbestfit.com/reviews/albums/fleet-foxes-crack-up</v>
      </c>
      <c r="AD1441" s="12" t="str">
        <f>IFERROR(VLOOKUP($A1441,Sheet2!$Y$2:$AK$3116,COLUMN(F1440),FALSE),"")</f>
        <v>Fleet Foxes</v>
      </c>
      <c r="AE1441" s="12" t="str">
        <f>IFERROR(VLOOKUP($A1441,Sheet2!$Y$2:$AK$3116,COLUMN(G1440),FALSE),"")</f>
        <v>https://www.thelineofbestfit.com/artists/fleet-foxes-104751</v>
      </c>
      <c r="AF1441" s="13">
        <f>IFERROR(VLOOKUP($A1441,Sheet2!$Y$2:$AK$3116,COLUMN(H1440),FALSE),"")</f>
        <v>42902</v>
      </c>
      <c r="AG1441" s="12">
        <f>IFERROR(VLOOKUP($A1441,Sheet2!$Y$2:$AK$3116,COLUMN(I1440),FALSE),"")</f>
        <v>8</v>
      </c>
      <c r="AH1441" s="12">
        <f>IFERROR(VLOOKUP($A1441,Sheet2!$Y$2:$AK$3116,COLUMN(J1440),FALSE),"")</f>
        <v>0.44667516285928721</v>
      </c>
      <c r="AI1441" s="12" t="str">
        <f>IFERROR(VLOOKUP($A1441,Sheet2!$Y$2:$AK$3116,COLUMN(K1440),FALSE),"")</f>
        <v>United States</v>
      </c>
      <c r="AJ1441" s="12" t="str">
        <f>IFERROR(VLOOKUP($A1441,Sheet2!$Y$2:$AK$3116,COLUMN(L1440),FALSE),"")</f>
        <v>Less is more on the long-awaited third album from Fleet Foxes</v>
      </c>
      <c r="AK1441" s="12" t="str">
        <f>IFERROR(VLOOKUP($A1441,Sheet2!$Y$2:$AK$3116,COLUMN(M1440),FALSE),"")</f>
        <v>In a recent interview, Fleet Foxes frontman Robin Pecknold enthused about a brief snippet from the Pet Sounds sessions, featuring the moment when Brian Wilson‚Äôs lonesome voice is suddenly joined by massed Beach Boys harmonies. This obscure reference to one of the revered masters of lush, multi-layered studio opuses gives a useful indication for what to expect from Crack-Up, the band‚Äôs third album, and first since 2011‚Äôs Helplessness Blues.</v>
      </c>
    </row>
    <row r="1442" spans="1:37">
      <c r="A1442" t="s">
        <v>7548</v>
      </c>
      <c r="B1442" s="3" t="s">
        <v>7541</v>
      </c>
      <c r="C1442" t="s">
        <v>219</v>
      </c>
      <c r="D1442" t="s">
        <v>220</v>
      </c>
      <c r="E1442" t="s">
        <v>7549</v>
      </c>
      <c r="F1442" t="s">
        <v>7544</v>
      </c>
      <c r="G1442" t="s">
        <v>7545</v>
      </c>
      <c r="H1442" t="s">
        <v>21</v>
      </c>
      <c r="I1442" t="s">
        <v>21</v>
      </c>
      <c r="J1442" t="s">
        <v>21</v>
      </c>
      <c r="K1442" t="s">
        <v>21</v>
      </c>
      <c r="L1442" t="s">
        <v>39</v>
      </c>
      <c r="M1442" t="s">
        <v>40</v>
      </c>
      <c r="N1442" t="s">
        <v>21</v>
      </c>
      <c r="O1442" t="s">
        <v>21</v>
      </c>
      <c r="P1442">
        <v>2013</v>
      </c>
      <c r="Q1442" t="s">
        <v>163</v>
      </c>
      <c r="R1442" t="s">
        <v>21</v>
      </c>
      <c r="S1442" t="s">
        <v>21</v>
      </c>
      <c r="T1442">
        <v>7.7</v>
      </c>
      <c r="U1442">
        <f>SUM((T1442-6.977778)/1.271306)</f>
        <v>0.56809454214799615</v>
      </c>
      <c r="V1442" t="s">
        <v>21</v>
      </c>
      <c r="W1442" t="s">
        <v>7550</v>
      </c>
      <c r="X1442" t="s">
        <v>7551</v>
      </c>
      <c r="Y1442" s="12" t="str">
        <f>IFERROR(VLOOKUP($A1442,Sheet2!$Y$2:$AK$3116,COLUMN(A1441),FALSE),"")</f>
        <v>Country Sleep</v>
      </c>
      <c r="Z1442" s="13">
        <f>IFERROR(VLOOKUP($A1442,Sheet2!$Y$2:$AK$3116,COLUMN(B1441),FALSE),"")</f>
        <v>41323</v>
      </c>
      <c r="AA1442" s="12" t="str">
        <f>IFERROR(VLOOKUP($A1442,Sheet2!$Y$2:$AK$3116,COLUMN(C1441),FALSE),"")</f>
        <v>Janne Oinonen</v>
      </c>
      <c r="AB1442" s="12" t="str">
        <f>IFERROR(VLOOKUP($A1442,Sheet2!$Y$2:$AK$3116,COLUMN(D1441),FALSE),"")</f>
        <v>https://www.thelineofbestfit.com/author/JOinonen</v>
      </c>
      <c r="AC1442" s="12" t="str">
        <f>IFERROR(VLOOKUP($A1442,Sheet2!$Y$2:$AK$3116,COLUMN(E1441),FALSE),"")</f>
        <v>https://www.thelineofbestfit.com/reviews/albums/night-beds-country-sleep-116848</v>
      </c>
      <c r="AD1442" s="12" t="str">
        <f>IFERROR(VLOOKUP($A1442,Sheet2!$Y$2:$AK$3116,COLUMN(F1441),FALSE),"")</f>
        <v>Night Beds</v>
      </c>
      <c r="AE1442" s="12" t="str">
        <f>IFERROR(VLOOKUP($A1442,Sheet2!$Y$2:$AK$3116,COLUMN(G1441),FALSE),"")</f>
        <v>https://www.thelineofbestfit.com/artists/night-beds-115673</v>
      </c>
      <c r="AF1442" s="13" t="str">
        <f>IFERROR(VLOOKUP($A1442,Sheet2!$Y$2:$AK$3116,COLUMN(H1441),FALSE),"")</f>
        <v>none</v>
      </c>
      <c r="AG1442" s="12">
        <f>IFERROR(VLOOKUP($A1442,Sheet2!$Y$2:$AK$3116,COLUMN(I1441),FALSE),"")</f>
        <v>8</v>
      </c>
      <c r="AH1442" s="12">
        <f>IFERROR(VLOOKUP($A1442,Sheet2!$Y$2:$AK$3116,COLUMN(J1441),FALSE),"")</f>
        <v>0.44667516285928721</v>
      </c>
      <c r="AI1442" s="12" t="str">
        <f>IFERROR(VLOOKUP($A1442,Sheet2!$Y$2:$AK$3116,COLUMN(K1441),FALSE),"")</f>
        <v>none</v>
      </c>
      <c r="AJ1442" s="12" t="str">
        <f>IFERROR(VLOOKUP($A1442,Sheet2!$Y$2:$AK$3116,COLUMN(L1441),FALSE),"")</f>
        <v>Night Beds ‚Äì Country Sleep</v>
      </c>
      <c r="AK1442" s="12" t="str">
        <f>IFERROR(VLOOKUP($A1442,Sheet2!$Y$2:$AK$3116,COLUMN(M1441),FALSE),"")</f>
        <v>none</v>
      </c>
    </row>
    <row r="1443" spans="1:37">
      <c r="A1443" t="s">
        <v>8049</v>
      </c>
      <c r="B1443" s="3" t="s">
        <v>8047</v>
      </c>
      <c r="C1443" t="s">
        <v>1116</v>
      </c>
      <c r="D1443" t="s">
        <v>1117</v>
      </c>
      <c r="E1443" t="s">
        <v>8050</v>
      </c>
      <c r="F1443" t="s">
        <v>8048</v>
      </c>
      <c r="G1443" t="s">
        <v>8051</v>
      </c>
      <c r="H1443" t="s">
        <v>21</v>
      </c>
      <c r="I1443" t="s">
        <v>21</v>
      </c>
      <c r="J1443" t="s">
        <v>21</v>
      </c>
      <c r="K1443" t="s">
        <v>21</v>
      </c>
      <c r="L1443" t="s">
        <v>39</v>
      </c>
      <c r="M1443" t="s">
        <v>40</v>
      </c>
      <c r="N1443" t="s">
        <v>100</v>
      </c>
      <c r="O1443" t="s">
        <v>101</v>
      </c>
      <c r="P1443">
        <v>2014</v>
      </c>
      <c r="Q1443" t="s">
        <v>3447</v>
      </c>
      <c r="R1443" t="s">
        <v>21</v>
      </c>
      <c r="S1443" t="s">
        <v>21</v>
      </c>
      <c r="T1443">
        <v>6.5</v>
      </c>
      <c r="U1443">
        <f>SUM((T1443-6.977778)/1.271306)</f>
        <v>-0.37581667985520384</v>
      </c>
      <c r="V1443" t="s">
        <v>21</v>
      </c>
      <c r="W1443" t="s">
        <v>8052</v>
      </c>
      <c r="X1443" t="s">
        <v>8053</v>
      </c>
      <c r="Y1443" s="12" t="str">
        <f>IFERROR(VLOOKUP($A1443,Sheet2!$Y$2:$AK$3116,COLUMN(A1442),FALSE),"")</f>
        <v>Cosmic Logic</v>
      </c>
      <c r="Z1443" s="13">
        <f>IFERROR(VLOOKUP($A1443,Sheet2!$Y$2:$AK$3116,COLUMN(B1442),FALSE),"")</f>
        <v>41914</v>
      </c>
      <c r="AA1443" s="12" t="str">
        <f>IFERROR(VLOOKUP($A1443,Sheet2!$Y$2:$AK$3116,COLUMN(C1442),FALSE),"")</f>
        <v>Luke Cartledge</v>
      </c>
      <c r="AB1443" s="12" t="str">
        <f>IFERROR(VLOOKUP($A1443,Sheet2!$Y$2:$AK$3116,COLUMN(D1442),FALSE),"")</f>
        <v>https://www.thelineofbestfit.com/author/lcartledge</v>
      </c>
      <c r="AC1443" s="12" t="str">
        <f>IFERROR(VLOOKUP($A1443,Sheet2!$Y$2:$AK$3116,COLUMN(E1442),FALSE),"")</f>
        <v>https://www.thelineofbestfit.com/reviews/albums/peaking-lights-cosmic-logic</v>
      </c>
      <c r="AD1443" s="12" t="str">
        <f>IFERROR(VLOOKUP($A1443,Sheet2!$Y$2:$AK$3116,COLUMN(F1442),FALSE),"")</f>
        <v>Peaking Lights</v>
      </c>
      <c r="AE1443" s="12" t="str">
        <f>IFERROR(VLOOKUP($A1443,Sheet2!$Y$2:$AK$3116,COLUMN(G1442),FALSE),"")</f>
        <v>https://www.thelineofbestfit.com/artists/peaking-lights-106738</v>
      </c>
      <c r="AF1443" s="13">
        <f>IFERROR(VLOOKUP($A1443,Sheet2!$Y$2:$AK$3116,COLUMN(H1442),FALSE),"")</f>
        <v>41911</v>
      </c>
      <c r="AG1443" s="12">
        <f>IFERROR(VLOOKUP($A1443,Sheet2!$Y$2:$AK$3116,COLUMN(I1442),FALSE),"")</f>
        <v>6</v>
      </c>
      <c r="AH1443" s="12">
        <f>IFERROR(VLOOKUP($A1443,Sheet2!$Y$2:$AK$3116,COLUMN(J1442),FALSE),"")</f>
        <v>-1.4247329032837597</v>
      </c>
      <c r="AI1443" s="12" t="str">
        <f>IFERROR(VLOOKUP($A1443,Sheet2!$Y$2:$AK$3116,COLUMN(K1442),FALSE),"")</f>
        <v>United States</v>
      </c>
      <c r="AJ1443" s="12" t="str">
        <f>IFERROR(VLOOKUP($A1443,Sheet2!$Y$2:$AK$3116,COLUMN(L1442),FALSE),"")</f>
        <v>Peaking Lights - Cosmic Logic</v>
      </c>
      <c r="AK1443" s="12" t="str">
        <f>IFERROR(VLOOKUP($A1443,Sheet2!$Y$2:$AK$3116,COLUMN(M1442),FALSE),"")</f>
        <v>For a band who are so undeniably poppy, Peaking Lights draw influence from an impressively eclectic variety of places. Layered over their swampy, effortless brand of synth-pop are traces of dub, disco, house, psych and indie, and perhaps one of the reasons for their success may be their ability to incorporate these influences into a single cohesive, identifiable sound. On Cosmic Logic, they continue to exercise this ability, but occasionally forget to stretch it quite far enough.</v>
      </c>
    </row>
    <row r="1444" spans="1:37">
      <c r="A1444" t="s">
        <v>6577</v>
      </c>
      <c r="B1444" s="3" t="s">
        <v>5568</v>
      </c>
      <c r="C1444" t="s">
        <v>613</v>
      </c>
      <c r="D1444" t="s">
        <v>614</v>
      </c>
      <c r="E1444" t="s">
        <v>6578</v>
      </c>
      <c r="F1444" t="s">
        <v>6579</v>
      </c>
      <c r="G1444" t="s">
        <v>6580</v>
      </c>
      <c r="H1444" t="s">
        <v>21</v>
      </c>
      <c r="I1444" t="s">
        <v>21</v>
      </c>
      <c r="J1444" t="s">
        <v>21</v>
      </c>
      <c r="K1444" t="s">
        <v>21</v>
      </c>
      <c r="L1444" t="s">
        <v>39</v>
      </c>
      <c r="M1444" t="s">
        <v>40</v>
      </c>
      <c r="N1444" t="s">
        <v>21</v>
      </c>
      <c r="O1444" t="s">
        <v>21</v>
      </c>
      <c r="P1444">
        <v>2014</v>
      </c>
      <c r="Q1444" t="s">
        <v>751</v>
      </c>
      <c r="R1444" t="s">
        <v>6581</v>
      </c>
      <c r="S1444" t="s">
        <v>21</v>
      </c>
      <c r="T1444">
        <v>5.6</v>
      </c>
      <c r="U1444">
        <f>SUM((T1444-6.977778)/1.271306)</f>
        <v>-1.0837500963576041</v>
      </c>
      <c r="V1444" t="s">
        <v>21</v>
      </c>
      <c r="W1444" t="s">
        <v>6582</v>
      </c>
      <c r="X1444" t="s">
        <v>6583</v>
      </c>
      <c r="Y1444" s="12" t="str">
        <f>IFERROR(VLOOKUP($A1444,Sheet2!$Y$2:$AK$3116,COLUMN(A1443),FALSE),"")</f>
        <v>Cope</v>
      </c>
      <c r="Z1444" s="13">
        <f>IFERROR(VLOOKUP($A1444,Sheet2!$Y$2:$AK$3116,COLUMN(B1443),FALSE),"")</f>
        <v>41724</v>
      </c>
      <c r="AA1444" s="12" t="str">
        <f>IFERROR(VLOOKUP($A1444,Sheet2!$Y$2:$AK$3116,COLUMN(C1443),FALSE),"")</f>
        <v>Dan Bull</v>
      </c>
      <c r="AB1444" s="12" t="str">
        <f>IFERROR(VLOOKUP($A1444,Sheet2!$Y$2:$AK$3116,COLUMN(D1443),FALSE),"")</f>
        <v>https://www.thelineofbestfit.com/author/jdanielbull</v>
      </c>
      <c r="AC1444" s="12" t="str">
        <f>IFERROR(VLOOKUP($A1444,Sheet2!$Y$2:$AK$3116,COLUMN(E1443),FALSE),"")</f>
        <v>https://www.thelineofbestfit.com/reviews/albums/manchester-orchestra-cope-610-148679</v>
      </c>
      <c r="AD1444" s="12" t="str">
        <f>IFERROR(VLOOKUP($A1444,Sheet2!$Y$2:$AK$3116,COLUMN(F1443),FALSE),"")</f>
        <v>Manchester Orchestra</v>
      </c>
      <c r="AE1444" s="12" t="str">
        <f>IFERROR(VLOOKUP($A1444,Sheet2!$Y$2:$AK$3116,COLUMN(G1443),FALSE),"")</f>
        <v>https://www.thelineofbestfit.com/artists/manchester-orchestra-106051</v>
      </c>
      <c r="AF1444" s="13">
        <f>IFERROR(VLOOKUP($A1444,Sheet2!$Y$2:$AK$3116,COLUMN(H1443),FALSE),"")</f>
        <v>41729</v>
      </c>
      <c r="AG1444" s="12">
        <f>IFERROR(VLOOKUP($A1444,Sheet2!$Y$2:$AK$3116,COLUMN(I1443),FALSE),"")</f>
        <v>6</v>
      </c>
      <c r="AH1444" s="12">
        <f>IFERROR(VLOOKUP($A1444,Sheet2!$Y$2:$AK$3116,COLUMN(J1443),FALSE),"")</f>
        <v>-1.4247329032837597</v>
      </c>
      <c r="AI1444" s="12" t="str">
        <f>IFERROR(VLOOKUP($A1444,Sheet2!$Y$2:$AK$3116,COLUMN(K1443),FALSE),"")</f>
        <v>none</v>
      </c>
      <c r="AJ1444" s="12" t="str">
        <f>IFERROR(VLOOKUP($A1444,Sheet2!$Y$2:$AK$3116,COLUMN(L1443),FALSE),"")</f>
        <v>Manchester Orchestra ‚Äì Cope</v>
      </c>
      <c r="AK1444" s="12" t="str">
        <f>IFERROR(VLOOKUP($A1444,Sheet2!$Y$2:$AK$3116,COLUMN(M1443),FALSE),"")</f>
        <v>none</v>
      </c>
    </row>
    <row r="1445" spans="1:37">
      <c r="A1445" t="s">
        <v>4650</v>
      </c>
      <c r="B1445" s="3" t="s">
        <v>4649</v>
      </c>
      <c r="C1445" t="s">
        <v>4407</v>
      </c>
      <c r="D1445" t="s">
        <v>4408</v>
      </c>
      <c r="E1445" t="s">
        <v>4651</v>
      </c>
      <c r="F1445" t="s">
        <v>4642</v>
      </c>
      <c r="G1445" t="s">
        <v>4643</v>
      </c>
      <c r="H1445" t="s">
        <v>21</v>
      </c>
      <c r="I1445" t="s">
        <v>21</v>
      </c>
      <c r="J1445" t="s">
        <v>21</v>
      </c>
      <c r="K1445" t="s">
        <v>21</v>
      </c>
      <c r="L1445" t="s">
        <v>39</v>
      </c>
      <c r="M1445" t="s">
        <v>40</v>
      </c>
      <c r="N1445" t="s">
        <v>21</v>
      </c>
      <c r="O1445" t="s">
        <v>21</v>
      </c>
      <c r="P1445">
        <v>2014</v>
      </c>
      <c r="Q1445" t="s">
        <v>1919</v>
      </c>
      <c r="R1445" t="s">
        <v>216</v>
      </c>
      <c r="S1445" t="s">
        <v>21</v>
      </c>
      <c r="T1445">
        <v>6.2</v>
      </c>
      <c r="U1445">
        <f>SUM((T1445-6.977778)/1.271306)</f>
        <v>-0.61179448535600367</v>
      </c>
      <c r="V1445" t="s">
        <v>21</v>
      </c>
      <c r="W1445" t="s">
        <v>4652</v>
      </c>
      <c r="X1445" t="s">
        <v>4653</v>
      </c>
      <c r="Y1445" s="12" t="str">
        <f>IFERROR(VLOOKUP($A1445,Sheet2!$Y$2:$AK$3116,COLUMN(A1444),FALSE),"")</f>
        <v>Cool Planet</v>
      </c>
      <c r="Z1445" s="13">
        <f>IFERROR(VLOOKUP($A1445,Sheet2!$Y$2:$AK$3116,COLUMN(B1444),FALSE),"")</f>
        <v>41771</v>
      </c>
      <c r="AA1445" s="12" t="str">
        <f>IFERROR(VLOOKUP($A1445,Sheet2!$Y$2:$AK$3116,COLUMN(C1444),FALSE),"")</f>
        <v>Stephen Jenkins</v>
      </c>
      <c r="AB1445" s="12" t="str">
        <f>IFERROR(VLOOKUP($A1445,Sheet2!$Y$2:$AK$3116,COLUMN(D1444),FALSE),"")</f>
        <v>https://www.thelineofbestfit.com/author/sjenkins</v>
      </c>
      <c r="AC1445" s="12" t="str">
        <f>IFERROR(VLOOKUP($A1445,Sheet2!$Y$2:$AK$3116,COLUMN(E1444),FALSE),"")</f>
        <v>https://www.thelineofbestfit.com/reviews/albums/guided-by-voices-cool-planet</v>
      </c>
      <c r="AD1445" s="12" t="str">
        <f>IFERROR(VLOOKUP($A1445,Sheet2!$Y$2:$AK$3116,COLUMN(F1444),FALSE),"")</f>
        <v>Guided By Voices</v>
      </c>
      <c r="AE1445" s="12" t="str">
        <f>IFERROR(VLOOKUP($A1445,Sheet2!$Y$2:$AK$3116,COLUMN(G1444),FALSE),"")</f>
        <v>https://www.thelineofbestfit.com/artists/guided-by-voices-105049</v>
      </c>
      <c r="AF1445" s="13">
        <f>IFERROR(VLOOKUP($A1445,Sheet2!$Y$2:$AK$3116,COLUMN(H1444),FALSE),"")</f>
        <v>41778</v>
      </c>
      <c r="AG1445" s="12">
        <f>IFERROR(VLOOKUP($A1445,Sheet2!$Y$2:$AK$3116,COLUMN(I1444),FALSE),"")</f>
        <v>7</v>
      </c>
      <c r="AH1445" s="12">
        <f>IFERROR(VLOOKUP($A1445,Sheet2!$Y$2:$AK$3116,COLUMN(J1444),FALSE),"")</f>
        <v>-0.48902887021223618</v>
      </c>
      <c r="AI1445" s="12" t="str">
        <f>IFERROR(VLOOKUP($A1445,Sheet2!$Y$2:$AK$3116,COLUMN(K1444),FALSE),"")</f>
        <v>United States</v>
      </c>
      <c r="AJ1445" s="12" t="str">
        <f>IFERROR(VLOOKUP($A1445,Sheet2!$Y$2:$AK$3116,COLUMN(L1444),FALSE),"")</f>
        <v>Guided By Voices - Cool Planet</v>
      </c>
      <c r="AK1445" s="12" t="str">
        <f>IFERROR(VLOOKUP($A1445,Sheet2!$Y$2:$AK$3116,COLUMN(M1444),FALSE),"")</f>
        <v>On Cool Planet (album number 22, the band‚Äôs sixth since their reunion in 2010, and their second so far in 2014), Guided By Voices make yet another bid for the title of greatest rock and roll band of the late 20th Century. The late 20th Century. Because although these veterans of alt-rock have more than proven that they still have the gusto to muster up album after album in the 21st century, their sound today is one that still grasps and clambers at the halcyon days of their mid-90s output.</v>
      </c>
    </row>
    <row r="1446" spans="1:37">
      <c r="A1446" t="s">
        <v>12011</v>
      </c>
      <c r="B1446" s="3" t="s">
        <v>12010</v>
      </c>
      <c r="C1446" t="s">
        <v>79</v>
      </c>
      <c r="D1446" t="s">
        <v>80</v>
      </c>
      <c r="E1446" t="s">
        <v>12012</v>
      </c>
      <c r="F1446" t="s">
        <v>12013</v>
      </c>
      <c r="G1446" t="s">
        <v>12014</v>
      </c>
      <c r="H1446" t="s">
        <v>21</v>
      </c>
      <c r="I1446" t="s">
        <v>21</v>
      </c>
      <c r="J1446" t="s">
        <v>21</v>
      </c>
      <c r="K1446" t="s">
        <v>21</v>
      </c>
      <c r="L1446" t="s">
        <v>21</v>
      </c>
      <c r="M1446" t="s">
        <v>21</v>
      </c>
      <c r="N1446" t="s">
        <v>21</v>
      </c>
      <c r="O1446" t="s">
        <v>21</v>
      </c>
      <c r="P1446">
        <v>2014</v>
      </c>
      <c r="Q1446" t="s">
        <v>462</v>
      </c>
      <c r="R1446" t="s">
        <v>21</v>
      </c>
      <c r="S1446" t="s">
        <v>21</v>
      </c>
      <c r="T1446">
        <v>6.3</v>
      </c>
      <c r="U1446">
        <f>SUM((T1446-6.977778)/1.271306)</f>
        <v>-0.53313521685573728</v>
      </c>
      <c r="V1446" t="s">
        <v>21</v>
      </c>
      <c r="W1446" t="s">
        <v>12015</v>
      </c>
      <c r="X1446" t="s">
        <v>12016</v>
      </c>
      <c r="Y1446" s="12" t="str">
        <f>IFERROR(VLOOKUP($A1446,Sheet2!$Y$2:$AK$3116,COLUMN(A1445),FALSE),"")</f>
        <v>Conversations</v>
      </c>
      <c r="Z1446" s="13">
        <f>IFERROR(VLOOKUP($A1446,Sheet2!$Y$2:$AK$3116,COLUMN(B1445),FALSE),"")</f>
        <v>41831</v>
      </c>
      <c r="AA1446" s="12" t="str">
        <f>IFERROR(VLOOKUP($A1446,Sheet2!$Y$2:$AK$3116,COLUMN(C1445),FALSE),"")</f>
        <v>Paul Bridgewater</v>
      </c>
      <c r="AB1446" s="12" t="str">
        <f>IFERROR(VLOOKUP($A1446,Sheet2!$Y$2:$AK$3116,COLUMN(D1445),FALSE),"")</f>
        <v>https://www.thelineofbestfit.com/author/pbridgewater</v>
      </c>
      <c r="AC1446" s="12" t="str">
        <f>IFERROR(VLOOKUP($A1446,Sheet2!$Y$2:$AK$3116,COLUMN(E1445),FALSE),"")</f>
        <v>https://www.thelineofbestfit.com/reviews/albums/womans-hour</v>
      </c>
      <c r="AD1446" s="12" t="str">
        <f>IFERROR(VLOOKUP($A1446,Sheet2!$Y$2:$AK$3116,COLUMN(F1445),FALSE),"")</f>
        <v>Woman‚Äôs Hour</v>
      </c>
      <c r="AE1446" s="12" t="str">
        <f>IFERROR(VLOOKUP($A1446,Sheet2!$Y$2:$AK$3116,COLUMN(G1445),FALSE),"")</f>
        <v>none</v>
      </c>
      <c r="AF1446" s="13">
        <f>IFERROR(VLOOKUP($A1446,Sheet2!$Y$2:$AK$3116,COLUMN(H1445),FALSE),"")</f>
        <v>41834</v>
      </c>
      <c r="AG1446" s="12">
        <f>IFERROR(VLOOKUP($A1446,Sheet2!$Y$2:$AK$3116,COLUMN(I1445),FALSE),"")</f>
        <v>10</v>
      </c>
      <c r="AH1446" s="12">
        <f>IFERROR(VLOOKUP($A1446,Sheet2!$Y$2:$AK$3116,COLUMN(J1445),FALSE),"")</f>
        <v>2.3180832290023341</v>
      </c>
      <c r="AI1446" s="12" t="str">
        <f>IFERROR(VLOOKUP($A1446,Sheet2!$Y$2:$AK$3116,COLUMN(K1445),FALSE),"")</f>
        <v>United Kingdom</v>
      </c>
      <c r="AJ1446" s="12" t="str">
        <f>IFERROR(VLOOKUP($A1446,Sheet2!$Y$2:$AK$3116,COLUMN(L1445),FALSE),"")</f>
        <v>Woman‚Äôs Hour - Conversations</v>
      </c>
      <c r="AK1446" s="12" t="str">
        <f>IFERROR(VLOOKUP($A1446,Sheet2!$Y$2:$AK$3116,COLUMN(M1445),FALSE),"")</f>
        <v>There‚Äôs a relatively simplistic formula at work on the debut long-player from Woman‚Äôs Hour, but it‚Äôs executed with finesse, sensitivity and a richly opaque narrative that allures and ultimately binds the listener from start to finish.</v>
      </c>
    </row>
    <row r="1447" spans="1:37">
      <c r="A1447" t="s">
        <v>11590</v>
      </c>
      <c r="B1447" s="3" t="s">
        <v>11583</v>
      </c>
      <c r="C1447" t="s">
        <v>77</v>
      </c>
      <c r="D1447" t="s">
        <v>78</v>
      </c>
      <c r="E1447" t="s">
        <v>11591</v>
      </c>
      <c r="F1447" t="s">
        <v>11586</v>
      </c>
      <c r="G1447" t="s">
        <v>11587</v>
      </c>
      <c r="H1447" t="s">
        <v>21</v>
      </c>
      <c r="I1447" t="s">
        <v>21</v>
      </c>
      <c r="J1447" t="s">
        <v>21</v>
      </c>
      <c r="K1447" t="s">
        <v>21</v>
      </c>
      <c r="L1447" t="s">
        <v>39</v>
      </c>
      <c r="M1447" t="s">
        <v>40</v>
      </c>
      <c r="N1447" t="s">
        <v>21</v>
      </c>
      <c r="O1447" t="s">
        <v>21</v>
      </c>
      <c r="P1447">
        <v>2010</v>
      </c>
      <c r="Q1447" t="s">
        <v>308</v>
      </c>
      <c r="R1447" t="s">
        <v>21</v>
      </c>
      <c r="S1447" t="s">
        <v>21</v>
      </c>
      <c r="T1447">
        <v>8.6</v>
      </c>
      <c r="U1447">
        <f>SUM((T1447-6.977778)/1.271306)</f>
        <v>1.2760279586503955</v>
      </c>
      <c r="V1447" t="s">
        <v>73</v>
      </c>
      <c r="W1447" t="s">
        <v>11592</v>
      </c>
      <c r="X1447" t="s">
        <v>11593</v>
      </c>
      <c r="Y1447" s="12" t="str">
        <f>IFERROR(VLOOKUP($A1447,Sheet2!$Y$2:$AK$3116,COLUMN(A1446),FALSE),"")</f>
        <v>Contra</v>
      </c>
      <c r="Z1447" s="13">
        <f>IFERROR(VLOOKUP($A1447,Sheet2!$Y$2:$AK$3116,COLUMN(B1446),FALSE),"")</f>
        <v>41963</v>
      </c>
      <c r="AA1447" s="12" t="str">
        <f>IFERROR(VLOOKUP($A1447,Sheet2!$Y$2:$AK$3116,COLUMN(C1446),FALSE),"")</f>
        <v>Laurence Day</v>
      </c>
      <c r="AB1447" s="12" t="str">
        <f>IFERROR(VLOOKUP($A1447,Sheet2!$Y$2:$AK$3116,COLUMN(D1446),FALSE),"")</f>
        <v>https://www.thelineofbestfit.com/author/lday</v>
      </c>
      <c r="AC1447" s="12" t="str">
        <f>IFERROR(VLOOKUP($A1447,Sheet2!$Y$2:$AK$3116,COLUMN(E1446),FALSE),"")</f>
        <v>https://www.thelineofbestfit.com/reviews/albums/cajsa-siik-contra</v>
      </c>
      <c r="AD1447" s="12" t="str">
        <f>IFERROR(VLOOKUP($A1447,Sheet2!$Y$2:$AK$3116,COLUMN(F1446),FALSE),"")</f>
        <v>Cajsa Siik</v>
      </c>
      <c r="AE1447" s="12" t="str">
        <f>IFERROR(VLOOKUP($A1447,Sheet2!$Y$2:$AK$3116,COLUMN(G1446),FALSE),"")</f>
        <v>none</v>
      </c>
      <c r="AF1447" s="13">
        <f>IFERROR(VLOOKUP($A1447,Sheet2!$Y$2:$AK$3116,COLUMN(H1446),FALSE),"")</f>
        <v>41946</v>
      </c>
      <c r="AG1447" s="12">
        <f>IFERROR(VLOOKUP($A1447,Sheet2!$Y$2:$AK$3116,COLUMN(I1446),FALSE),"")</f>
        <v>7.5</v>
      </c>
      <c r="AH1447" s="12">
        <f>IFERROR(VLOOKUP($A1447,Sheet2!$Y$2:$AK$3116,COLUMN(J1446),FALSE),"")</f>
        <v>-2.1176853676474497E-2</v>
      </c>
      <c r="AI1447" s="12" t="str">
        <f>IFERROR(VLOOKUP($A1447,Sheet2!$Y$2:$AK$3116,COLUMN(K1446),FALSE),"")</f>
        <v>Sweden</v>
      </c>
      <c r="AJ1447" s="12" t="str">
        <f>IFERROR(VLOOKUP($A1447,Sheet2!$Y$2:$AK$3116,COLUMN(L1446),FALSE),"")</f>
        <v>Cajsa Siik - Contra</v>
      </c>
      <c r="AK1447" s="12" t="str">
        <f>IFERROR(VLOOKUP($A1447,Sheet2!$Y$2:$AK$3116,COLUMN(M1446),FALSE),"")</f>
        <v>Swedish chanteuse Casja Siik is something of a unsung gem in Nordic music. With glitter-gulleted vox and indie panache she churns out stunning melodic content and rocky twinges. She‚Äôs on the brink of releasing her second long-player Contra, a record with glistening pop charm that might drag her from the murky undergrounds into the bright lights and bigger cities.</v>
      </c>
    </row>
    <row r="1448" spans="1:37">
      <c r="A1448" t="s">
        <v>7943</v>
      </c>
      <c r="B1448" s="3" t="s">
        <v>7942</v>
      </c>
      <c r="C1448" t="s">
        <v>154</v>
      </c>
      <c r="D1448" t="s">
        <v>155</v>
      </c>
      <c r="E1448" t="s">
        <v>7944</v>
      </c>
      <c r="F1448" t="s">
        <v>7945</v>
      </c>
      <c r="G1448" t="s">
        <v>7946</v>
      </c>
      <c r="H1448" t="s">
        <v>21</v>
      </c>
      <c r="I1448" t="s">
        <v>21</v>
      </c>
      <c r="J1448" t="s">
        <v>21</v>
      </c>
      <c r="K1448" t="s">
        <v>21</v>
      </c>
      <c r="L1448" t="s">
        <v>21</v>
      </c>
      <c r="M1448" t="s">
        <v>21</v>
      </c>
      <c r="N1448" t="s">
        <v>21</v>
      </c>
      <c r="O1448" t="s">
        <v>21</v>
      </c>
      <c r="P1448">
        <v>2014</v>
      </c>
      <c r="Q1448" t="s">
        <v>2480</v>
      </c>
      <c r="R1448" t="s">
        <v>21</v>
      </c>
      <c r="S1448" t="s">
        <v>21</v>
      </c>
      <c r="T1448">
        <v>7.7</v>
      </c>
      <c r="U1448">
        <f>SUM((T1448-6.977778)/1.271306)</f>
        <v>0.56809454214799615</v>
      </c>
      <c r="V1448" t="s">
        <v>21</v>
      </c>
      <c r="W1448" t="s">
        <v>7947</v>
      </c>
      <c r="X1448" t="s">
        <v>7948</v>
      </c>
      <c r="Y1448" s="12" t="str">
        <f>IFERROR(VLOOKUP($A1448,Sheet2!$Y$2:$AK$3116,COLUMN(A1447),FALSE),"")</f>
        <v>Content Nausea</v>
      </c>
      <c r="Z1448" s="13">
        <f>IFERROR(VLOOKUP($A1448,Sheet2!$Y$2:$AK$3116,COLUMN(B1447),FALSE),"")</f>
        <v>41946</v>
      </c>
      <c r="AA1448" s="12" t="str">
        <f>IFERROR(VLOOKUP($A1448,Sheet2!$Y$2:$AK$3116,COLUMN(C1447),FALSE),"")</f>
        <v>Dan Owens</v>
      </c>
      <c r="AB1448" s="12" t="str">
        <f>IFERROR(VLOOKUP($A1448,Sheet2!$Y$2:$AK$3116,COLUMN(D1447),FALSE),"")</f>
        <v>https://www.thelineofbestfit.com/author/dowens</v>
      </c>
      <c r="AC1448" s="12" t="str">
        <f>IFERROR(VLOOKUP($A1448,Sheet2!$Y$2:$AK$3116,COLUMN(E1447),FALSE),"")</f>
        <v>https://www.thelineofbestfit.com/reviews/albums/parkay-quarts-content-nausea</v>
      </c>
      <c r="AD1448" s="12" t="str">
        <f>IFERROR(VLOOKUP($A1448,Sheet2!$Y$2:$AK$3116,COLUMN(F1447),FALSE),"")</f>
        <v>Parquet Courts</v>
      </c>
      <c r="AE1448" s="12" t="str">
        <f>IFERROR(VLOOKUP($A1448,Sheet2!$Y$2:$AK$3116,COLUMN(G1447),FALSE),"")</f>
        <v>https://www.thelineofbestfit.com/artists/parquet-courts-121281</v>
      </c>
      <c r="AF1448" s="13">
        <f>IFERROR(VLOOKUP($A1448,Sheet2!$Y$2:$AK$3116,COLUMN(H1447),FALSE),"")</f>
        <v>41953</v>
      </c>
      <c r="AG1448" s="12">
        <f>IFERROR(VLOOKUP($A1448,Sheet2!$Y$2:$AK$3116,COLUMN(I1447),FALSE),"")</f>
        <v>8.5</v>
      </c>
      <c r="AH1448" s="12">
        <f>IFERROR(VLOOKUP($A1448,Sheet2!$Y$2:$AK$3116,COLUMN(J1447),FALSE),"")</f>
        <v>0.91452717939504891</v>
      </c>
      <c r="AI1448" s="12" t="str">
        <f>IFERROR(VLOOKUP($A1448,Sheet2!$Y$2:$AK$3116,COLUMN(K1447),FALSE),"")</f>
        <v>United States</v>
      </c>
      <c r="AJ1448" s="12" t="str">
        <f>IFERROR(VLOOKUP($A1448,Sheet2!$Y$2:$AK$3116,COLUMN(L1447),FALSE),"")</f>
        <v>Parkay Quarts - Content Nausea</v>
      </c>
      <c r="AK1448" s="12" t="str">
        <f>IFERROR(VLOOKUP($A1448,Sheet2!$Y$2:$AK$3116,COLUMN(M1447),FALSE),"")</f>
        <v>Over the past few years, Austin Brown and Andrew Savage have been nothing if not prolific. As part of bratty New York neo-punks Parquet Courts, they‚Äôve rapidly built up a sizable back catalogue, releasing at least an EP‚Äôs worth of material every year since unveiling their little-spoken-of, seldom-heard debut album proper, American Specialties, in 2011. And still, as we enter the dog-end of 2014, it seems that their voracious appetite to record cannot be satisfied. Not even the temporary loss of their rhythm section (bass player, Sean Yeaton and Savage‚Äôs brother, Max, on drums) to the respective responsibilities of completing a degree and beginning a family- enough, surely to derail many a band- has managed to impact too greatly upon their creative energies. Shed of their rhythmic half, the two have instead assumed the Parkay Quarts moniker (the very same name that adorned last year‚Äôs fabulous Tally All The Things You Broke EP), for Content Nausea, their second outing of this calendar year and show no sign of slowing down on what they‚Äôve labelled an ‚Äòin between albums album.‚Äô</v>
      </c>
    </row>
    <row r="1449" spans="1:37">
      <c r="A1449" t="s">
        <v>11452</v>
      </c>
      <c r="B1449" s="3" t="s">
        <v>11449</v>
      </c>
      <c r="C1449" t="s">
        <v>18</v>
      </c>
      <c r="D1449" t="s">
        <v>18</v>
      </c>
      <c r="E1449" t="s">
        <v>11453</v>
      </c>
      <c r="F1449" t="s">
        <v>11450</v>
      </c>
      <c r="G1449" t="s">
        <v>11451</v>
      </c>
      <c r="H1449" t="s">
        <v>21</v>
      </c>
      <c r="I1449" t="s">
        <v>21</v>
      </c>
      <c r="J1449" t="s">
        <v>21</v>
      </c>
      <c r="K1449" t="s">
        <v>21</v>
      </c>
      <c r="L1449" t="s">
        <v>39</v>
      </c>
      <c r="M1449" t="s">
        <v>40</v>
      </c>
      <c r="N1449" t="s">
        <v>21</v>
      </c>
      <c r="O1449" t="s">
        <v>21</v>
      </c>
      <c r="P1449">
        <v>2012</v>
      </c>
      <c r="Q1449" t="s">
        <v>136</v>
      </c>
      <c r="R1449" t="s">
        <v>21</v>
      </c>
      <c r="S1449" t="s">
        <v>21</v>
      </c>
      <c r="T1449">
        <v>8.6</v>
      </c>
      <c r="U1449">
        <f>SUM((T1449-6.977778)/1.271306)</f>
        <v>1.2760279586503955</v>
      </c>
      <c r="V1449" t="s">
        <v>73</v>
      </c>
      <c r="W1449" t="s">
        <v>11454</v>
      </c>
      <c r="X1449" t="s">
        <v>11455</v>
      </c>
      <c r="Y1449" s="12" t="str">
        <f>IFERROR(VLOOKUP($A1449,Sheet2!$Y$2:$AK$3116,COLUMN(A1448),FALSE),"")</f>
        <v>Confess</v>
      </c>
      <c r="Z1449" s="13">
        <f>IFERROR(VLOOKUP($A1449,Sheet2!$Y$2:$AK$3116,COLUMN(B1448),FALSE),"")</f>
        <v>41094</v>
      </c>
      <c r="AA1449" s="12" t="str">
        <f>IFERROR(VLOOKUP($A1449,Sheet2!$Y$2:$AK$3116,COLUMN(C1448),FALSE),"")</f>
        <v>Chris Lo</v>
      </c>
      <c r="AB1449" s="12" t="str">
        <f>IFERROR(VLOOKUP($A1449,Sheet2!$Y$2:$AK$3116,COLUMN(D1448),FALSE),"")</f>
        <v>https://www.thelineofbestfit.com/author/clo_</v>
      </c>
      <c r="AC1449" s="12" t="str">
        <f>IFERROR(VLOOKUP($A1449,Sheet2!$Y$2:$AK$3116,COLUMN(E1448),FALSE),"")</f>
        <v>https://www.thelineofbestfit.com/reviews/albums/twin-shadow-confess-100517</v>
      </c>
      <c r="AD1449" s="12" t="str">
        <f>IFERROR(VLOOKUP($A1449,Sheet2!$Y$2:$AK$3116,COLUMN(F1448),FALSE),"")</f>
        <v>Twin Shadow</v>
      </c>
      <c r="AE1449" s="12" t="str">
        <f>IFERROR(VLOOKUP($A1449,Sheet2!$Y$2:$AK$3116,COLUMN(G1448),FALSE),"")</f>
        <v>https://www.thelineofbestfit.com/artists/twin-shadow-108531</v>
      </c>
      <c r="AF1449" s="13" t="str">
        <f>IFERROR(VLOOKUP($A1449,Sheet2!$Y$2:$AK$3116,COLUMN(H1448),FALSE),"")</f>
        <v>none</v>
      </c>
      <c r="AG1449" s="12">
        <f>IFERROR(VLOOKUP($A1449,Sheet2!$Y$2:$AK$3116,COLUMN(I1448),FALSE),"")</f>
        <v>8</v>
      </c>
      <c r="AH1449" s="12">
        <f>IFERROR(VLOOKUP($A1449,Sheet2!$Y$2:$AK$3116,COLUMN(J1448),FALSE),"")</f>
        <v>0.44667516285928721</v>
      </c>
      <c r="AI1449" s="12" t="str">
        <f>IFERROR(VLOOKUP($A1449,Sheet2!$Y$2:$AK$3116,COLUMN(K1448),FALSE),"")</f>
        <v>none</v>
      </c>
      <c r="AJ1449" s="12" t="str">
        <f>IFERROR(VLOOKUP($A1449,Sheet2!$Y$2:$AK$3116,COLUMN(L1448),FALSE),"")</f>
        <v>Twin Shadow ‚Äì Confess</v>
      </c>
      <c r="AK1449" s="12" t="str">
        <f>IFERROR(VLOOKUP($A1449,Sheet2!$Y$2:$AK$3116,COLUMN(M1448),FALSE),"")</f>
        <v>none</v>
      </c>
    </row>
    <row r="1450" spans="1:37">
      <c r="A1450" t="s">
        <v>8963</v>
      </c>
      <c r="B1450" s="3" t="s">
        <v>204</v>
      </c>
      <c r="C1450" t="s">
        <v>53</v>
      </c>
      <c r="D1450" t="s">
        <v>54</v>
      </c>
      <c r="E1450" t="s">
        <v>8964</v>
      </c>
      <c r="F1450" t="s">
        <v>8959</v>
      </c>
      <c r="G1450" t="s">
        <v>8960</v>
      </c>
      <c r="H1450" t="s">
        <v>21</v>
      </c>
      <c r="I1450" t="s">
        <v>21</v>
      </c>
      <c r="J1450" t="s">
        <v>21</v>
      </c>
      <c r="K1450" t="s">
        <v>21</v>
      </c>
      <c r="L1450" t="s">
        <v>39</v>
      </c>
      <c r="M1450" t="s">
        <v>40</v>
      </c>
      <c r="N1450" t="s">
        <v>31</v>
      </c>
      <c r="O1450" t="s">
        <v>32</v>
      </c>
      <c r="P1450">
        <v>2013</v>
      </c>
      <c r="Q1450" t="s">
        <v>5699</v>
      </c>
      <c r="R1450" t="s">
        <v>21</v>
      </c>
      <c r="S1450" t="s">
        <v>21</v>
      </c>
      <c r="T1450">
        <v>6.3</v>
      </c>
      <c r="U1450">
        <f>SUM((T1450-6.977778)/1.271306)</f>
        <v>-0.53313521685573728</v>
      </c>
      <c r="V1450" t="s">
        <v>21</v>
      </c>
      <c r="W1450" t="s">
        <v>8965</v>
      </c>
      <c r="X1450" t="s">
        <v>8966</v>
      </c>
      <c r="Y1450" s="12" t="str">
        <f>IFERROR(VLOOKUP($A1450,Sheet2!$Y$2:$AK$3116,COLUMN(A1449),FALSE),"")</f>
        <v>Confection</v>
      </c>
      <c r="Z1450" s="13">
        <f>IFERROR(VLOOKUP($A1450,Sheet2!$Y$2:$AK$3116,COLUMN(B1449),FALSE),"")</f>
        <v>41583</v>
      </c>
      <c r="AA1450" s="12" t="str">
        <f>IFERROR(VLOOKUP($A1450,Sheet2!$Y$2:$AK$3116,COLUMN(C1449),FALSE),"")</f>
        <v>Laurence Day</v>
      </c>
      <c r="AB1450" s="12" t="str">
        <f>IFERROR(VLOOKUP($A1450,Sheet2!$Y$2:$AK$3116,COLUMN(D1449),FALSE),"")</f>
        <v>https://www.thelineofbestfit.com/author/lday</v>
      </c>
      <c r="AC1450" s="12" t="str">
        <f>IFERROR(VLOOKUP($A1450,Sheet2!$Y$2:$AK$3116,COLUMN(E1449),FALSE),"")</f>
        <v>https://www.thelineofbestfit.com/reviews/albums/sebastien-tellier-confection-140667</v>
      </c>
      <c r="AD1450" s="12" t="str">
        <f>IFERROR(VLOOKUP($A1450,Sheet2!$Y$2:$AK$3116,COLUMN(F1449),FALSE),"")</f>
        <v>Sebastien Tellier</v>
      </c>
      <c r="AE1450" s="12" t="str">
        <f>IFERROR(VLOOKUP($A1450,Sheet2!$Y$2:$AK$3116,COLUMN(G1449),FALSE),"")</f>
        <v>none</v>
      </c>
      <c r="AF1450" s="13" t="str">
        <f>IFERROR(VLOOKUP($A1450,Sheet2!$Y$2:$AK$3116,COLUMN(H1449),FALSE),"")</f>
        <v>none</v>
      </c>
      <c r="AG1450" s="12">
        <f>IFERROR(VLOOKUP($A1450,Sheet2!$Y$2:$AK$3116,COLUMN(I1449),FALSE),"")</f>
        <v>8</v>
      </c>
      <c r="AH1450" s="12">
        <f>IFERROR(VLOOKUP($A1450,Sheet2!$Y$2:$AK$3116,COLUMN(J1449),FALSE),"")</f>
        <v>0.44667516285928721</v>
      </c>
      <c r="AI1450" s="12" t="str">
        <f>IFERROR(VLOOKUP($A1450,Sheet2!$Y$2:$AK$3116,COLUMN(K1449),FALSE),"")</f>
        <v>none</v>
      </c>
      <c r="AJ1450" s="12" t="str">
        <f>IFERROR(VLOOKUP($A1450,Sheet2!$Y$2:$AK$3116,COLUMN(L1449),FALSE),"")</f>
        <v>S√©bastien Tellier ‚Äì Confection</v>
      </c>
      <c r="AK1450" s="12" t="str">
        <f>IFERROR(VLOOKUP($A1450,Sheet2!$Y$2:$AK$3116,COLUMN(M1449),FALSE),"")</f>
        <v>none</v>
      </c>
    </row>
    <row r="1451" spans="1:37">
      <c r="A1451" t="s">
        <v>10165</v>
      </c>
      <c r="B1451" s="3" t="s">
        <v>10164</v>
      </c>
      <c r="C1451" t="s">
        <v>18</v>
      </c>
      <c r="D1451" t="s">
        <v>18</v>
      </c>
      <c r="E1451" t="s">
        <v>10166</v>
      </c>
      <c r="F1451" t="s">
        <v>10167</v>
      </c>
      <c r="G1451" t="s">
        <v>10168</v>
      </c>
      <c r="H1451" t="s">
        <v>21</v>
      </c>
      <c r="I1451" t="s">
        <v>21</v>
      </c>
      <c r="J1451" t="s">
        <v>21</v>
      </c>
      <c r="K1451" t="s">
        <v>21</v>
      </c>
      <c r="L1451" t="s">
        <v>100</v>
      </c>
      <c r="M1451" t="s">
        <v>101</v>
      </c>
      <c r="N1451" t="s">
        <v>21</v>
      </c>
      <c r="O1451" t="s">
        <v>21</v>
      </c>
      <c r="P1451">
        <v>2017</v>
      </c>
      <c r="Q1451" t="s">
        <v>289</v>
      </c>
      <c r="R1451" t="s">
        <v>21</v>
      </c>
      <c r="S1451" t="s">
        <v>21</v>
      </c>
      <c r="T1451">
        <v>7.4</v>
      </c>
      <c r="U1451">
        <f>SUM((T1451-6.977778)/1.271306)</f>
        <v>0.33211673664719626</v>
      </c>
      <c r="V1451" t="s">
        <v>21</v>
      </c>
      <c r="W1451" t="s">
        <v>10169</v>
      </c>
      <c r="X1451" t="s">
        <v>10170</v>
      </c>
      <c r="Y1451" s="12" t="str">
        <f>IFERROR(VLOOKUP($A1451,Sheet2!$Y$2:$AK$3116,COLUMN(A1450),FALSE),"")</f>
        <v>Concrete Desert</v>
      </c>
      <c r="Z1451" s="13">
        <f>IFERROR(VLOOKUP($A1451,Sheet2!$Y$2:$AK$3116,COLUMN(B1450),FALSE),"")</f>
        <v>42816</v>
      </c>
      <c r="AA1451" s="12" t="str">
        <f>IFERROR(VLOOKUP($A1451,Sheet2!$Y$2:$AK$3116,COLUMN(C1450),FALSE),"")</f>
        <v>Slavko Bucifal</v>
      </c>
      <c r="AB1451" s="12" t="str">
        <f>IFERROR(VLOOKUP($A1451,Sheet2!$Y$2:$AK$3116,COLUMN(D1450),FALSE),"")</f>
        <v>https://www.thelineofbestfit.com/author/sbucifal</v>
      </c>
      <c r="AC1451" s="12" t="str">
        <f>IFERROR(VLOOKUP($A1451,Sheet2!$Y$2:$AK$3116,COLUMN(E1450),FALSE),"")</f>
        <v>https://www.thelineofbestfit.com/reviews/albums/the-bug-vs-earth-concrete-desert</v>
      </c>
      <c r="AD1451" s="12" t="str">
        <f>IFERROR(VLOOKUP($A1451,Sheet2!$Y$2:$AK$3116,COLUMN(F1450),FALSE),"")</f>
        <v>The BugEarth</v>
      </c>
      <c r="AE1451" s="12" t="str">
        <f>IFERROR(VLOOKUP($A1451,Sheet2!$Y$2:$AK$3116,COLUMN(G1450),FALSE),"")</f>
        <v>https://www.thelineofbestfit.com/artists/the-bug-107850</v>
      </c>
      <c r="AF1451" s="13">
        <f>IFERROR(VLOOKUP($A1451,Sheet2!$Y$2:$AK$3116,COLUMN(H1450),FALSE),"")</f>
        <v>42818</v>
      </c>
      <c r="AG1451" s="12">
        <f>IFERROR(VLOOKUP($A1451,Sheet2!$Y$2:$AK$3116,COLUMN(I1450),FALSE),"")</f>
        <v>8</v>
      </c>
      <c r="AH1451" s="12">
        <f>IFERROR(VLOOKUP($A1451,Sheet2!$Y$2:$AK$3116,COLUMN(J1450),FALSE),"")</f>
        <v>0.44667516285928721</v>
      </c>
      <c r="AI1451" s="12" t="str">
        <f>IFERROR(VLOOKUP($A1451,Sheet2!$Y$2:$AK$3116,COLUMN(K1450),FALSE),"")</f>
        <v>United Kingdom, United States</v>
      </c>
      <c r="AJ1451" s="12" t="str">
        <f>IFERROR(VLOOKUP($A1451,Sheet2!$Y$2:$AK$3116,COLUMN(L1450),FALSE),"")</f>
        <v>The Bug and Earth take the low road</v>
      </c>
      <c r="AK1451" s="12" t="str">
        <f>IFERROR(VLOOKUP($A1451,Sheet2!$Y$2:$AK$3116,COLUMN(M1450),FALSE),"")</f>
        <v xml:space="preserve">Concrete Desert, the new collaborative effort from The Bug and Earth, will briefly suck all the sunshine out of your life, plummeting you down a spiral of darkness and doom with the only brief pauses in the descent occurring in the silence between the tracks. </v>
      </c>
    </row>
    <row r="1452" spans="1:37">
      <c r="A1452" t="s">
        <v>11376</v>
      </c>
      <c r="B1452" s="3" t="s">
        <v>11375</v>
      </c>
      <c r="C1452" t="s">
        <v>18</v>
      </c>
      <c r="D1452" t="s">
        <v>18</v>
      </c>
      <c r="E1452" t="s">
        <v>11377</v>
      </c>
      <c r="F1452" t="s">
        <v>6679</v>
      </c>
      <c r="G1452" t="s">
        <v>6680</v>
      </c>
      <c r="H1452" t="s">
        <v>21</v>
      </c>
      <c r="I1452" t="s">
        <v>21</v>
      </c>
      <c r="J1452" t="s">
        <v>21</v>
      </c>
      <c r="K1452" t="s">
        <v>21</v>
      </c>
      <c r="L1452" t="s">
        <v>39</v>
      </c>
      <c r="M1452" t="s">
        <v>40</v>
      </c>
      <c r="N1452" t="s">
        <v>31</v>
      </c>
      <c r="O1452" t="s">
        <v>32</v>
      </c>
      <c r="P1452">
        <v>2012</v>
      </c>
      <c r="Q1452" t="s">
        <v>6681</v>
      </c>
      <c r="R1452" t="s">
        <v>21</v>
      </c>
      <c r="S1452" t="s">
        <v>21</v>
      </c>
      <c r="T1452">
        <v>7.2</v>
      </c>
      <c r="U1452">
        <f>SUM((T1452-6.977778)/1.271306)</f>
        <v>0.17479819964666285</v>
      </c>
      <c r="V1452" t="s">
        <v>21</v>
      </c>
      <c r="W1452" t="s">
        <v>11378</v>
      </c>
      <c r="X1452" t="s">
        <v>11379</v>
      </c>
      <c r="Y1452" s="12" t="str">
        <f>IFERROR(VLOOKUP($A1452,Sheet2!$Y$2:$AK$3116,COLUMN(A1451),FALSE),"")</f>
        <v>Concatenating Fields</v>
      </c>
      <c r="Z1452" s="13">
        <f>IFERROR(VLOOKUP($A1452,Sheet2!$Y$2:$AK$3116,COLUMN(B1451),FALSE),"")</f>
        <v>41066</v>
      </c>
      <c r="AA1452" s="12" t="str">
        <f>IFERROR(VLOOKUP($A1452,Sheet2!$Y$2:$AK$3116,COLUMN(C1451),FALSE),"")</f>
        <v>Will Fitzpatrick</v>
      </c>
      <c r="AB1452" s="12" t="str">
        <f>IFERROR(VLOOKUP($A1452,Sheet2!$Y$2:$AK$3116,COLUMN(D1451),FALSE),"")</f>
        <v>https://www.thelineofbestfit.com/author/wfitzpatrick</v>
      </c>
      <c r="AC1452" s="12" t="str">
        <f>IFERROR(VLOOKUP($A1452,Sheet2!$Y$2:$AK$3116,COLUMN(E1451),FALSE),"")</f>
        <v>https://www.thelineofbestfit.com/reviews/albums/trouble-books-concatenating-fields-98732</v>
      </c>
      <c r="AD1452" s="12" t="str">
        <f>IFERROR(VLOOKUP($A1452,Sheet2!$Y$2:$AK$3116,COLUMN(F1451),FALSE),"")</f>
        <v>Trouble Books</v>
      </c>
      <c r="AE1452" s="12" t="str">
        <f>IFERROR(VLOOKUP($A1452,Sheet2!$Y$2:$AK$3116,COLUMN(G1451),FALSE),"")</f>
        <v>https://www.thelineofbestfit.com/artists/trouble-books-108500</v>
      </c>
      <c r="AF1452" s="13" t="str">
        <f>IFERROR(VLOOKUP($A1452,Sheet2!$Y$2:$AK$3116,COLUMN(H1451),FALSE),"")</f>
        <v>none</v>
      </c>
      <c r="AG1452" s="12">
        <f>IFERROR(VLOOKUP($A1452,Sheet2!$Y$2:$AK$3116,COLUMN(I1451),FALSE),"")</f>
        <v>8</v>
      </c>
      <c r="AH1452" s="12">
        <f>IFERROR(VLOOKUP($A1452,Sheet2!$Y$2:$AK$3116,COLUMN(J1451),FALSE),"")</f>
        <v>0.44667516285928721</v>
      </c>
      <c r="AI1452" s="12" t="str">
        <f>IFERROR(VLOOKUP($A1452,Sheet2!$Y$2:$AK$3116,COLUMN(K1451),FALSE),"")</f>
        <v>none</v>
      </c>
      <c r="AJ1452" s="12" t="str">
        <f>IFERROR(VLOOKUP($A1452,Sheet2!$Y$2:$AK$3116,COLUMN(L1451),FALSE),"")</f>
        <v>Trouble Books ‚Äì Concatenating Fields</v>
      </c>
      <c r="AK1452" s="12" t="str">
        <f>IFERROR(VLOOKUP($A1452,Sheet2!$Y$2:$AK$3116,COLUMN(M1451),FALSE),"")</f>
        <v>none</v>
      </c>
    </row>
    <row r="1453" spans="1:37">
      <c r="A1453" t="s">
        <v>9450</v>
      </c>
      <c r="B1453" s="3" t="s">
        <v>9443</v>
      </c>
      <c r="C1453" t="s">
        <v>416</v>
      </c>
      <c r="D1453" t="s">
        <v>417</v>
      </c>
      <c r="E1453" t="s">
        <v>9451</v>
      </c>
      <c r="F1453" t="s">
        <v>9446</v>
      </c>
      <c r="G1453" t="s">
        <v>9447</v>
      </c>
      <c r="H1453" t="s">
        <v>21</v>
      </c>
      <c r="I1453" t="s">
        <v>21</v>
      </c>
      <c r="J1453" t="s">
        <v>21</v>
      </c>
      <c r="K1453" t="s">
        <v>21</v>
      </c>
      <c r="L1453" t="s">
        <v>39</v>
      </c>
      <c r="M1453" t="s">
        <v>40</v>
      </c>
      <c r="N1453" t="s">
        <v>21</v>
      </c>
      <c r="O1453" t="s">
        <v>21</v>
      </c>
      <c r="P1453">
        <v>2014</v>
      </c>
      <c r="Q1453" t="s">
        <v>693</v>
      </c>
      <c r="R1453" t="s">
        <v>21</v>
      </c>
      <c r="S1453" t="s">
        <v>21</v>
      </c>
      <c r="T1453">
        <v>7.6</v>
      </c>
      <c r="U1453">
        <f>SUM((T1453-6.977778)/1.271306)</f>
        <v>0.48943527364772904</v>
      </c>
      <c r="V1453" t="s">
        <v>21</v>
      </c>
      <c r="W1453" t="s">
        <v>9452</v>
      </c>
      <c r="X1453" t="s">
        <v>9453</v>
      </c>
      <c r="Y1453" s="12" t="str">
        <f>IFERROR(VLOOKUP($A1453,Sheet2!$Y$2:$AK$3116,COLUMN(A1452),FALSE),"")</f>
        <v>Complete Surrender</v>
      </c>
      <c r="Z1453" s="13">
        <f>IFERROR(VLOOKUP($A1453,Sheet2!$Y$2:$AK$3116,COLUMN(B1452),FALSE),"")</f>
        <v>41829</v>
      </c>
      <c r="AA1453" s="12" t="str">
        <f>IFERROR(VLOOKUP($A1453,Sheet2!$Y$2:$AK$3116,COLUMN(C1452),FALSE),"")</f>
        <v>Laurence Day</v>
      </c>
      <c r="AB1453" s="12" t="str">
        <f>IFERROR(VLOOKUP($A1453,Sheet2!$Y$2:$AK$3116,COLUMN(D1452),FALSE),"")</f>
        <v>https://www.thelineofbestfit.com/author/lday</v>
      </c>
      <c r="AC1453" s="12" t="str">
        <f>IFERROR(VLOOKUP($A1453,Sheet2!$Y$2:$AK$3116,COLUMN(E1452),FALSE),"")</f>
        <v>https://www.thelineofbestfit.com/reviews/albums/slow-club-complete-surrender</v>
      </c>
      <c r="AD1453" s="12" t="str">
        <f>IFERROR(VLOOKUP($A1453,Sheet2!$Y$2:$AK$3116,COLUMN(F1452),FALSE),"")</f>
        <v>Slow Club</v>
      </c>
      <c r="AE1453" s="12" t="str">
        <f>IFERROR(VLOOKUP($A1453,Sheet2!$Y$2:$AK$3116,COLUMN(G1452),FALSE),"")</f>
        <v>https://www.thelineofbestfit.com/artists/slow-club-107420</v>
      </c>
      <c r="AF1453" s="13">
        <f>IFERROR(VLOOKUP($A1453,Sheet2!$Y$2:$AK$3116,COLUMN(H1452),FALSE),"")</f>
        <v>41834</v>
      </c>
      <c r="AG1453" s="12">
        <f>IFERROR(VLOOKUP($A1453,Sheet2!$Y$2:$AK$3116,COLUMN(I1452),FALSE),"")</f>
        <v>8.5</v>
      </c>
      <c r="AH1453" s="12">
        <f>IFERROR(VLOOKUP($A1453,Sheet2!$Y$2:$AK$3116,COLUMN(J1452),FALSE),"")</f>
        <v>0.91452717939504891</v>
      </c>
      <c r="AI1453" s="12" t="str">
        <f>IFERROR(VLOOKUP($A1453,Sheet2!$Y$2:$AK$3116,COLUMN(K1452),FALSE),"")</f>
        <v>United Kingdom</v>
      </c>
      <c r="AJ1453" s="12" t="str">
        <f>IFERROR(VLOOKUP($A1453,Sheet2!$Y$2:$AK$3116,COLUMN(L1452),FALSE),"")</f>
        <v>Slow Club - Complete Surrender</v>
      </c>
      <c r="AK1453" s="12" t="str">
        <f>IFERROR(VLOOKUP($A1453,Sheet2!$Y$2:$AK$3116,COLUMN(M1452),FALSE),"")</f>
        <v>One of Britain‚Äôs most revered folk-rock outfits, Sheffield‚Äôs Slow Club were always going to have spotlights trained on them the second they emerged from their hideaway. Three years have passed since 2011‚Äôs Paradise, a record that was notably advanced from their 2009 debut, titled Yeah So with the biggest bratty sneer any 13-year-old can muster (NME even described it as ‚Äúsnot-folk‚Äù).</v>
      </c>
    </row>
    <row r="1454" spans="1:37">
      <c r="A1454" t="s">
        <v>11685</v>
      </c>
      <c r="B1454" s="3" t="s">
        <v>11683</v>
      </c>
      <c r="C1454" t="s">
        <v>18</v>
      </c>
      <c r="D1454" t="s">
        <v>18</v>
      </c>
      <c r="E1454" t="s">
        <v>11686</v>
      </c>
      <c r="F1454" t="s">
        <v>11687</v>
      </c>
      <c r="G1454" t="s">
        <v>11688</v>
      </c>
      <c r="H1454" t="s">
        <v>21</v>
      </c>
      <c r="I1454" t="s">
        <v>21</v>
      </c>
      <c r="J1454" t="s">
        <v>21</v>
      </c>
      <c r="K1454" t="s">
        <v>21</v>
      </c>
      <c r="L1454" t="s">
        <v>39</v>
      </c>
      <c r="M1454" t="s">
        <v>40</v>
      </c>
      <c r="N1454" t="s">
        <v>21</v>
      </c>
      <c r="O1454" t="s">
        <v>21</v>
      </c>
      <c r="P1454">
        <v>2015</v>
      </c>
      <c r="Q1454" t="s">
        <v>4955</v>
      </c>
      <c r="R1454" t="s">
        <v>21</v>
      </c>
      <c r="S1454" t="s">
        <v>21</v>
      </c>
      <c r="T1454">
        <v>4.9000000000000004</v>
      </c>
      <c r="U1454">
        <f>SUM((T1454-6.977778)/1.271306)</f>
        <v>-1.63436497585947</v>
      </c>
      <c r="V1454" t="s">
        <v>21</v>
      </c>
      <c r="W1454" t="s">
        <v>11689</v>
      </c>
      <c r="X1454" t="s">
        <v>11690</v>
      </c>
      <c r="Y1454" s="12" t="str">
        <f>IFERROR(VLOOKUP($A1454,Sheet2!$Y$2:$AK$3116,COLUMN(A1453),FALSE),"")</f>
        <v>Complete Strangers</v>
      </c>
      <c r="Z1454" s="13">
        <f>IFERROR(VLOOKUP($A1454,Sheet2!$Y$2:$AK$3116,COLUMN(B1453),FALSE),"")</f>
        <v>42116</v>
      </c>
      <c r="AA1454" s="12" t="str">
        <f>IFERROR(VLOOKUP($A1454,Sheet2!$Y$2:$AK$3116,COLUMN(C1453),FALSE),"")</f>
        <v>Michael James Hall</v>
      </c>
      <c r="AB1454" s="12" t="str">
        <f>IFERROR(VLOOKUP($A1454,Sheet2!$Y$2:$AK$3116,COLUMN(D1453),FALSE),"")</f>
        <v>https://www.thelineofbestfit.com/author/mhall</v>
      </c>
      <c r="AC1454" s="12" t="str">
        <f>IFERROR(VLOOKUP($A1454,Sheet2!$Y$2:$AK$3116,COLUMN(E1453),FALSE),"")</f>
        <v>https://www.thelineofbestfit.com/reviews/albums/vetiver-offer-an-antidote-to-everything-gauche-and-obvious-about-guitar-mus</v>
      </c>
      <c r="AD1454" s="12" t="str">
        <f>IFERROR(VLOOKUP($A1454,Sheet2!$Y$2:$AK$3116,COLUMN(F1453),FALSE),"")</f>
        <v>Vetiver</v>
      </c>
      <c r="AE1454" s="12" t="str">
        <f>IFERROR(VLOOKUP($A1454,Sheet2!$Y$2:$AK$3116,COLUMN(G1453),FALSE),"")</f>
        <v>https://www.thelineofbestfit.com/artists/vetiver-108609</v>
      </c>
      <c r="AF1454" s="13">
        <f>IFERROR(VLOOKUP($A1454,Sheet2!$Y$2:$AK$3116,COLUMN(H1453),FALSE),"")</f>
        <v>42114</v>
      </c>
      <c r="AG1454" s="12">
        <f>IFERROR(VLOOKUP($A1454,Sheet2!$Y$2:$AK$3116,COLUMN(I1453),FALSE),"")</f>
        <v>8</v>
      </c>
      <c r="AH1454" s="12">
        <f>IFERROR(VLOOKUP($A1454,Sheet2!$Y$2:$AK$3116,COLUMN(J1453),FALSE),"")</f>
        <v>0.44667516285928721</v>
      </c>
      <c r="AI1454" s="12" t="str">
        <f>IFERROR(VLOOKUP($A1454,Sheet2!$Y$2:$AK$3116,COLUMN(K1453),FALSE),"")</f>
        <v>United Kingdom</v>
      </c>
      <c r="AJ1454" s="12" t="str">
        <f>IFERROR(VLOOKUP($A1454,Sheet2!$Y$2:$AK$3116,COLUMN(L1453),FALSE),"")</f>
        <v>Vetiver offer an antidote to everything gauche and obvious about guitar music</v>
      </c>
      <c r="AK1454" s="12" t="str">
        <f>IFERROR(VLOOKUP($A1454,Sheet2!$Y$2:$AK$3116,COLUMN(M1453),FALSE),"")</f>
        <v>We‚Äôre living in a musical golden age, and don‚Äôt let any fucker tell you otherwise. Yet despite the constant flow of inventive, inclusive and generally wondrous tunes we have the privilege of feasting upon on a daily basis, there‚Äôs a heavy weight on the shoulders of the alternative scene - and that, friends, is the bluster of grandiose arena indie.</v>
      </c>
    </row>
    <row r="1455" spans="1:37">
      <c r="A1455" t="s">
        <v>4111</v>
      </c>
      <c r="B1455" s="3" t="s">
        <v>4110</v>
      </c>
      <c r="C1455" t="s">
        <v>154</v>
      </c>
      <c r="D1455" t="s">
        <v>155</v>
      </c>
      <c r="E1455" t="s">
        <v>4112</v>
      </c>
      <c r="F1455" t="s">
        <v>4113</v>
      </c>
      <c r="G1455" t="s">
        <v>4114</v>
      </c>
      <c r="H1455" t="s">
        <v>21</v>
      </c>
      <c r="I1455" t="s">
        <v>21</v>
      </c>
      <c r="J1455" t="s">
        <v>21</v>
      </c>
      <c r="K1455" t="s">
        <v>21</v>
      </c>
      <c r="L1455" t="s">
        <v>100</v>
      </c>
      <c r="M1455" t="s">
        <v>101</v>
      </c>
      <c r="N1455" t="s">
        <v>21</v>
      </c>
      <c r="O1455" t="s">
        <v>21</v>
      </c>
      <c r="P1455">
        <v>2017</v>
      </c>
      <c r="Q1455" t="s">
        <v>289</v>
      </c>
      <c r="R1455" t="s">
        <v>21</v>
      </c>
      <c r="S1455" t="s">
        <v>21</v>
      </c>
      <c r="T1455">
        <v>7.8</v>
      </c>
      <c r="U1455">
        <f>SUM((T1455-6.977778)/1.271306)</f>
        <v>0.64675381064826243</v>
      </c>
      <c r="V1455" t="s">
        <v>21</v>
      </c>
      <c r="W1455" t="s">
        <v>4115</v>
      </c>
      <c r="X1455" t="s">
        <v>4116</v>
      </c>
      <c r="Y1455" s="12" t="str">
        <f>IFERROR(VLOOKUP($A1455,Sheet2!$Y$2:$AK$3116,COLUMN(A1454),FALSE),"")</f>
        <v>Compassion</v>
      </c>
      <c r="Z1455" s="13">
        <f>IFERROR(VLOOKUP($A1455,Sheet2!$Y$2:$AK$3116,COLUMN(B1454),FALSE),"")</f>
        <v>42446</v>
      </c>
      <c r="AA1455" s="12" t="str">
        <f>IFERROR(VLOOKUP($A1455,Sheet2!$Y$2:$AK$3116,COLUMN(C1454),FALSE),"")</f>
        <v>Ryan Lunn</v>
      </c>
      <c r="AB1455" s="12" t="str">
        <f>IFERROR(VLOOKUP($A1455,Sheet2!$Y$2:$AK$3116,COLUMN(D1454),FALSE),"")</f>
        <v>https://www.thelineofbestfit.com/author/rlunn</v>
      </c>
      <c r="AC1455" s="12" t="str">
        <f>IFERROR(VLOOKUP($A1455,Sheet2!$Y$2:$AK$3116,COLUMN(E1454),FALSE),"")</f>
        <v>https://www.thelineofbestfit.com/reviews/albums/lust-for-youth-compassion</v>
      </c>
      <c r="AD1455" s="12" t="str">
        <f>IFERROR(VLOOKUP($A1455,Sheet2!$Y$2:$AK$3116,COLUMN(F1454),FALSE),"")</f>
        <v>Lust For Youth</v>
      </c>
      <c r="AE1455" s="12" t="str">
        <f>IFERROR(VLOOKUP($A1455,Sheet2!$Y$2:$AK$3116,COLUMN(G1454),FALSE),"")</f>
        <v>https://www.thelineofbestfit.com/artists/lust-for-youth</v>
      </c>
      <c r="AF1455" s="13">
        <f>IFERROR(VLOOKUP($A1455,Sheet2!$Y$2:$AK$3116,COLUMN(H1454),FALSE),"")</f>
        <v>42447</v>
      </c>
      <c r="AG1455" s="12">
        <f>IFERROR(VLOOKUP($A1455,Sheet2!$Y$2:$AK$3116,COLUMN(I1454),FALSE),"")</f>
        <v>7.5</v>
      </c>
      <c r="AH1455" s="12">
        <f>IFERROR(VLOOKUP($A1455,Sheet2!$Y$2:$AK$3116,COLUMN(J1454),FALSE),"")</f>
        <v>-2.1176853676474497E-2</v>
      </c>
      <c r="AI1455" s="12" t="str">
        <f>IFERROR(VLOOKUP($A1455,Sheet2!$Y$2:$AK$3116,COLUMN(K1454),FALSE),"")</f>
        <v>Denmark</v>
      </c>
      <c r="AJ1455" s="12" t="str">
        <f>IFERROR(VLOOKUP($A1455,Sheet2!$Y$2:$AK$3116,COLUMN(L1454),FALSE),"")</f>
        <v>Lust for Youth open the curtains on the morning after the night before</v>
      </c>
      <c r="AK1455" s="12" t="str">
        <f>IFERROR(VLOOKUP($A1455,Sheet2!$Y$2:$AK$3116,COLUMN(M1454),FALSE),"")</f>
        <v xml:space="preserve">The best thing Hannes Norrvide could have done in order to push his solo project, Lust For Youth, forward would have been to enlist other people to help broaden the sound. </v>
      </c>
    </row>
    <row r="1456" spans="1:37">
      <c r="A1456" t="s">
        <v>4111</v>
      </c>
      <c r="B1456" s="3" t="s">
        <v>6451</v>
      </c>
      <c r="C1456" t="s">
        <v>894</v>
      </c>
      <c r="D1456" t="s">
        <v>895</v>
      </c>
      <c r="E1456" t="s">
        <v>6452</v>
      </c>
      <c r="F1456" t="s">
        <v>6453</v>
      </c>
      <c r="G1456" t="s">
        <v>6454</v>
      </c>
      <c r="H1456" t="s">
        <v>21</v>
      </c>
      <c r="I1456" t="s">
        <v>21</v>
      </c>
      <c r="J1456" t="s">
        <v>21</v>
      </c>
      <c r="K1456" t="s">
        <v>21</v>
      </c>
      <c r="L1456" t="s">
        <v>100</v>
      </c>
      <c r="M1456" t="s">
        <v>101</v>
      </c>
      <c r="N1456" t="s">
        <v>31</v>
      </c>
      <c r="O1456" t="s">
        <v>32</v>
      </c>
      <c r="P1456">
        <v>2016</v>
      </c>
      <c r="Q1456" t="s">
        <v>681</v>
      </c>
      <c r="R1456" t="s">
        <v>21</v>
      </c>
      <c r="S1456" t="s">
        <v>21</v>
      </c>
      <c r="T1456">
        <v>6.2</v>
      </c>
      <c r="U1456">
        <f>SUM((T1456-6.977778)/1.271306)</f>
        <v>-0.61179448535600367</v>
      </c>
      <c r="V1456" t="s">
        <v>21</v>
      </c>
      <c r="W1456" t="s">
        <v>6455</v>
      </c>
      <c r="X1456" t="s">
        <v>6456</v>
      </c>
      <c r="Y1456" s="12" t="str">
        <f>IFERROR(VLOOKUP($A1456,Sheet2!$Y$2:$AK$3116,COLUMN(A1455),FALSE),"")</f>
        <v>Compassion</v>
      </c>
      <c r="Z1456" s="13">
        <f>IFERROR(VLOOKUP($A1456,Sheet2!$Y$2:$AK$3116,COLUMN(B1455),FALSE),"")</f>
        <v>42446</v>
      </c>
      <c r="AA1456" s="12" t="str">
        <f>IFERROR(VLOOKUP($A1456,Sheet2!$Y$2:$AK$3116,COLUMN(C1455),FALSE),"")</f>
        <v>Ryan Lunn</v>
      </c>
      <c r="AB1456" s="12" t="str">
        <f>IFERROR(VLOOKUP($A1456,Sheet2!$Y$2:$AK$3116,COLUMN(D1455),FALSE),"")</f>
        <v>https://www.thelineofbestfit.com/author/rlunn</v>
      </c>
      <c r="AC1456" s="12" t="str">
        <f>IFERROR(VLOOKUP($A1456,Sheet2!$Y$2:$AK$3116,COLUMN(E1455),FALSE),"")</f>
        <v>https://www.thelineofbestfit.com/reviews/albums/lust-for-youth-compassion</v>
      </c>
      <c r="AD1456" s="12" t="str">
        <f>IFERROR(VLOOKUP($A1456,Sheet2!$Y$2:$AK$3116,COLUMN(F1455),FALSE),"")</f>
        <v>Lust For Youth</v>
      </c>
      <c r="AE1456" s="12" t="str">
        <f>IFERROR(VLOOKUP($A1456,Sheet2!$Y$2:$AK$3116,COLUMN(G1455),FALSE),"")</f>
        <v>https://www.thelineofbestfit.com/artists/lust-for-youth</v>
      </c>
      <c r="AF1456" s="13">
        <f>IFERROR(VLOOKUP($A1456,Sheet2!$Y$2:$AK$3116,COLUMN(H1455),FALSE),"")</f>
        <v>42447</v>
      </c>
      <c r="AG1456" s="12">
        <f>IFERROR(VLOOKUP($A1456,Sheet2!$Y$2:$AK$3116,COLUMN(I1455),FALSE),"")</f>
        <v>7.5</v>
      </c>
      <c r="AH1456" s="12">
        <f>IFERROR(VLOOKUP($A1456,Sheet2!$Y$2:$AK$3116,COLUMN(J1455),FALSE),"")</f>
        <v>-2.1176853676474497E-2</v>
      </c>
      <c r="AI1456" s="12" t="str">
        <f>IFERROR(VLOOKUP($A1456,Sheet2!$Y$2:$AK$3116,COLUMN(K1455),FALSE),"")</f>
        <v>Denmark</v>
      </c>
      <c r="AJ1456" s="12" t="str">
        <f>IFERROR(VLOOKUP($A1456,Sheet2!$Y$2:$AK$3116,COLUMN(L1455),FALSE),"")</f>
        <v>Lust for Youth open the curtains on the morning after the night before</v>
      </c>
      <c r="AK1456" s="12" t="str">
        <f>IFERROR(VLOOKUP($A1456,Sheet2!$Y$2:$AK$3116,COLUMN(M1455),FALSE),"")</f>
        <v xml:space="preserve">The best thing Hannes Norrvide could have done in order to push his solo project, Lust For Youth, forward would have been to enlist other people to help broaden the sound. </v>
      </c>
    </row>
    <row r="1457" spans="1:37">
      <c r="A1457" t="s">
        <v>1221</v>
      </c>
      <c r="B1457" s="3" t="s">
        <v>7828</v>
      </c>
      <c r="C1457" t="s">
        <v>18</v>
      </c>
      <c r="D1457" t="s">
        <v>18</v>
      </c>
      <c r="E1457" t="s">
        <v>8595</v>
      </c>
      <c r="F1457" t="s">
        <v>8596</v>
      </c>
      <c r="G1457" t="s">
        <v>8597</v>
      </c>
      <c r="H1457" t="s">
        <v>21</v>
      </c>
      <c r="I1457" t="s">
        <v>21</v>
      </c>
      <c r="J1457" t="s">
        <v>21</v>
      </c>
      <c r="K1457" t="s">
        <v>21</v>
      </c>
      <c r="L1457" t="s">
        <v>31</v>
      </c>
      <c r="M1457" t="s">
        <v>32</v>
      </c>
      <c r="N1457" t="s">
        <v>21</v>
      </c>
      <c r="O1457" t="s">
        <v>21</v>
      </c>
      <c r="P1457">
        <v>2015</v>
      </c>
      <c r="Q1457" t="s">
        <v>323</v>
      </c>
      <c r="R1457" t="s">
        <v>21</v>
      </c>
      <c r="S1457" t="s">
        <v>21</v>
      </c>
      <c r="T1457">
        <v>7.9</v>
      </c>
      <c r="U1457">
        <f>SUM((T1457-6.977778)/1.271306)</f>
        <v>0.72541307914852959</v>
      </c>
      <c r="V1457" t="s">
        <v>21</v>
      </c>
      <c r="W1457" t="s">
        <v>8598</v>
      </c>
      <c r="X1457" t="s">
        <v>8599</v>
      </c>
      <c r="Y1457" s="12" t="str">
        <f>IFERROR(VLOOKUP($A1457,Sheet2!$Y$2:$AK$3116,COLUMN(A1456),FALSE),"")</f>
        <v>Communion</v>
      </c>
      <c r="Z1457" s="13">
        <f>IFERROR(VLOOKUP($A1457,Sheet2!$Y$2:$AK$3116,COLUMN(B1456),FALSE),"")</f>
        <v>42194</v>
      </c>
      <c r="AA1457" s="12" t="str">
        <f>IFERROR(VLOOKUP($A1457,Sheet2!$Y$2:$AK$3116,COLUMN(C1456),FALSE),"")</f>
        <v>Daniel Jeakins</v>
      </c>
      <c r="AB1457" s="12" t="str">
        <f>IFERROR(VLOOKUP($A1457,Sheet2!$Y$2:$AK$3116,COLUMN(D1456),FALSE),"")</f>
        <v>https://www.thelineofbestfit.com/author/djeakins</v>
      </c>
      <c r="AC1457" s="12" t="str">
        <f>IFERROR(VLOOKUP($A1457,Sheet2!$Y$2:$AK$3116,COLUMN(E1456),FALSE),"")</f>
        <v>https://www.thelineofbestfit.com/reviews/albums/years-years-debut-is-all-familiar-pop-hooks-befitting-of-bbc-sound-of-winne</v>
      </c>
      <c r="AD1457" s="12" t="str">
        <f>IFERROR(VLOOKUP($A1457,Sheet2!$Y$2:$AK$3116,COLUMN(F1456),FALSE),"")</f>
        <v>Years &amp; Years</v>
      </c>
      <c r="AE1457" s="12" t="str">
        <f>IFERROR(VLOOKUP($A1457,Sheet2!$Y$2:$AK$3116,COLUMN(G1456),FALSE),"")</f>
        <v>https://www.thelineofbestfit.com/artists/years-years-134321</v>
      </c>
      <c r="AF1457" s="13">
        <f>IFERROR(VLOOKUP($A1457,Sheet2!$Y$2:$AK$3116,COLUMN(H1456),FALSE),"")</f>
        <v>42191</v>
      </c>
      <c r="AG1457" s="12">
        <f>IFERROR(VLOOKUP($A1457,Sheet2!$Y$2:$AK$3116,COLUMN(I1456),FALSE),"")</f>
        <v>7.5</v>
      </c>
      <c r="AH1457" s="12">
        <f>IFERROR(VLOOKUP($A1457,Sheet2!$Y$2:$AK$3116,COLUMN(J1456),FALSE),"")</f>
        <v>-2.1176853676474497E-2</v>
      </c>
      <c r="AI1457" s="12" t="str">
        <f>IFERROR(VLOOKUP($A1457,Sheet2!$Y$2:$AK$3116,COLUMN(K1456),FALSE),"")</f>
        <v>United Kingdom</v>
      </c>
      <c r="AJ1457" s="12" t="str">
        <f>IFERROR(VLOOKUP($A1457,Sheet2!$Y$2:$AK$3116,COLUMN(L1456),FALSE),"")</f>
        <v>Years &amp; Years debut is all familiar pop hooks befitting of BBC ‚ÄòSound Of‚Äô winners</v>
      </c>
      <c r="AK1457" s="12" t="str">
        <f>IFERROR(VLOOKUP($A1457,Sheet2!$Y$2:$AK$3116,COLUMN(M1456),FALSE),"")</f>
        <v xml:space="preserve">Whereas the BRIT Critics‚Äô Choice award always proves to be a self-fulfilling prophecy, previous victors in the BBC‚Äôs annual ‚ÄòSound Of‚Äô new music poll have often collapsed under their own hype and failed to make their way into the public consciousness. </v>
      </c>
    </row>
    <row r="1458" spans="1:37">
      <c r="A1458" t="s">
        <v>1221</v>
      </c>
      <c r="B1458" s="3" t="s">
        <v>128</v>
      </c>
      <c r="C1458" t="s">
        <v>77</v>
      </c>
      <c r="D1458" t="s">
        <v>78</v>
      </c>
      <c r="E1458" t="s">
        <v>9583</v>
      </c>
      <c r="F1458" t="s">
        <v>9584</v>
      </c>
      <c r="G1458" t="s">
        <v>9585</v>
      </c>
      <c r="H1458" t="s">
        <v>21</v>
      </c>
      <c r="I1458" t="s">
        <v>21</v>
      </c>
      <c r="J1458" t="s">
        <v>21</v>
      </c>
      <c r="K1458" t="s">
        <v>21</v>
      </c>
      <c r="L1458" t="s">
        <v>39</v>
      </c>
      <c r="M1458" t="s">
        <v>40</v>
      </c>
      <c r="N1458" t="s">
        <v>21</v>
      </c>
      <c r="O1458" t="s">
        <v>21</v>
      </c>
      <c r="P1458">
        <v>2009</v>
      </c>
      <c r="Q1458" t="s">
        <v>1535</v>
      </c>
      <c r="R1458" t="s">
        <v>21</v>
      </c>
      <c r="S1458" t="s">
        <v>21</v>
      </c>
      <c r="T1458">
        <v>6.2</v>
      </c>
      <c r="U1458">
        <f>SUM((T1458-6.977778)/1.271306)</f>
        <v>-0.61179448535600367</v>
      </c>
      <c r="V1458" t="s">
        <v>21</v>
      </c>
      <c r="W1458" t="s">
        <v>9586</v>
      </c>
      <c r="X1458" t="s">
        <v>9587</v>
      </c>
      <c r="Y1458" s="12" t="str">
        <f>IFERROR(VLOOKUP($A1458,Sheet2!$Y$2:$AK$3116,COLUMN(A1457),FALSE),"")</f>
        <v>Communion</v>
      </c>
      <c r="Z1458" s="13">
        <f>IFERROR(VLOOKUP($A1458,Sheet2!$Y$2:$AK$3116,COLUMN(B1457),FALSE),"")</f>
        <v>42194</v>
      </c>
      <c r="AA1458" s="12" t="str">
        <f>IFERROR(VLOOKUP($A1458,Sheet2!$Y$2:$AK$3116,COLUMN(C1457),FALSE),"")</f>
        <v>Daniel Jeakins</v>
      </c>
      <c r="AB1458" s="12" t="str">
        <f>IFERROR(VLOOKUP($A1458,Sheet2!$Y$2:$AK$3116,COLUMN(D1457),FALSE),"")</f>
        <v>https://www.thelineofbestfit.com/author/djeakins</v>
      </c>
      <c r="AC1458" s="12" t="str">
        <f>IFERROR(VLOOKUP($A1458,Sheet2!$Y$2:$AK$3116,COLUMN(E1457),FALSE),"")</f>
        <v>https://www.thelineofbestfit.com/reviews/albums/years-years-debut-is-all-familiar-pop-hooks-befitting-of-bbc-sound-of-winne</v>
      </c>
      <c r="AD1458" s="12" t="str">
        <f>IFERROR(VLOOKUP($A1458,Sheet2!$Y$2:$AK$3116,COLUMN(F1457),FALSE),"")</f>
        <v>Years &amp; Years</v>
      </c>
      <c r="AE1458" s="12" t="str">
        <f>IFERROR(VLOOKUP($A1458,Sheet2!$Y$2:$AK$3116,COLUMN(G1457),FALSE),"")</f>
        <v>https://www.thelineofbestfit.com/artists/years-years-134321</v>
      </c>
      <c r="AF1458" s="13">
        <f>IFERROR(VLOOKUP($A1458,Sheet2!$Y$2:$AK$3116,COLUMN(H1457),FALSE),"")</f>
        <v>42191</v>
      </c>
      <c r="AG1458" s="12">
        <f>IFERROR(VLOOKUP($A1458,Sheet2!$Y$2:$AK$3116,COLUMN(I1457),FALSE),"")</f>
        <v>7.5</v>
      </c>
      <c r="AH1458" s="12">
        <f>IFERROR(VLOOKUP($A1458,Sheet2!$Y$2:$AK$3116,COLUMN(J1457),FALSE),"")</f>
        <v>-2.1176853676474497E-2</v>
      </c>
      <c r="AI1458" s="12" t="str">
        <f>IFERROR(VLOOKUP($A1458,Sheet2!$Y$2:$AK$3116,COLUMN(K1457),FALSE),"")</f>
        <v>United Kingdom</v>
      </c>
      <c r="AJ1458" s="12" t="str">
        <f>IFERROR(VLOOKUP($A1458,Sheet2!$Y$2:$AK$3116,COLUMN(L1457),FALSE),"")</f>
        <v>Years &amp; Years debut is all familiar pop hooks befitting of BBC ‚ÄòSound Of‚Äô winners</v>
      </c>
      <c r="AK1458" s="12" t="str">
        <f>IFERROR(VLOOKUP($A1458,Sheet2!$Y$2:$AK$3116,COLUMN(M1457),FALSE),"")</f>
        <v xml:space="preserve">Whereas the BRIT Critics‚Äô Choice award always proves to be a self-fulfilling prophecy, previous victors in the BBC‚Äôs annual ‚ÄòSound Of‚Äô new music poll have often collapsed under their own hype and failed to make their way into the public consciousness. </v>
      </c>
    </row>
    <row r="1459" spans="1:37">
      <c r="A1459" t="s">
        <v>1221</v>
      </c>
      <c r="B1459" s="3" t="s">
        <v>12080</v>
      </c>
      <c r="C1459" t="s">
        <v>18</v>
      </c>
      <c r="D1459" t="s">
        <v>18</v>
      </c>
      <c r="E1459" t="s">
        <v>12081</v>
      </c>
      <c r="F1459" t="s">
        <v>12082</v>
      </c>
      <c r="G1459" t="s">
        <v>12083</v>
      </c>
      <c r="H1459" t="s">
        <v>21</v>
      </c>
      <c r="I1459" t="s">
        <v>21</v>
      </c>
      <c r="J1459" t="s">
        <v>21</v>
      </c>
      <c r="K1459" t="s">
        <v>21</v>
      </c>
      <c r="L1459" t="s">
        <v>31</v>
      </c>
      <c r="M1459" t="s">
        <v>32</v>
      </c>
      <c r="N1459" t="s">
        <v>21</v>
      </c>
      <c r="O1459" t="s">
        <v>21</v>
      </c>
      <c r="P1459">
        <v>2015</v>
      </c>
      <c r="Q1459" t="s">
        <v>64</v>
      </c>
      <c r="R1459" t="s">
        <v>21</v>
      </c>
      <c r="S1459" t="s">
        <v>21</v>
      </c>
      <c r="T1459">
        <v>7.4</v>
      </c>
      <c r="U1459">
        <f>SUM((T1459-6.977778)/1.271306)</f>
        <v>0.33211673664719626</v>
      </c>
      <c r="V1459" t="s">
        <v>21</v>
      </c>
      <c r="W1459" t="s">
        <v>12084</v>
      </c>
      <c r="X1459" t="s">
        <v>12085</v>
      </c>
      <c r="Y1459" s="12" t="str">
        <f>IFERROR(VLOOKUP($A1459,Sheet2!$Y$2:$AK$3116,COLUMN(A1458),FALSE),"")</f>
        <v>Communion</v>
      </c>
      <c r="Z1459" s="13">
        <f>IFERROR(VLOOKUP($A1459,Sheet2!$Y$2:$AK$3116,COLUMN(B1458),FALSE),"")</f>
        <v>42194</v>
      </c>
      <c r="AA1459" s="12" t="str">
        <f>IFERROR(VLOOKUP($A1459,Sheet2!$Y$2:$AK$3116,COLUMN(C1458),FALSE),"")</f>
        <v>Daniel Jeakins</v>
      </c>
      <c r="AB1459" s="12" t="str">
        <f>IFERROR(VLOOKUP($A1459,Sheet2!$Y$2:$AK$3116,COLUMN(D1458),FALSE),"")</f>
        <v>https://www.thelineofbestfit.com/author/djeakins</v>
      </c>
      <c r="AC1459" s="12" t="str">
        <f>IFERROR(VLOOKUP($A1459,Sheet2!$Y$2:$AK$3116,COLUMN(E1458),FALSE),"")</f>
        <v>https://www.thelineofbestfit.com/reviews/albums/years-years-debut-is-all-familiar-pop-hooks-befitting-of-bbc-sound-of-winne</v>
      </c>
      <c r="AD1459" s="12" t="str">
        <f>IFERROR(VLOOKUP($A1459,Sheet2!$Y$2:$AK$3116,COLUMN(F1458),FALSE),"")</f>
        <v>Years &amp; Years</v>
      </c>
      <c r="AE1459" s="12" t="str">
        <f>IFERROR(VLOOKUP($A1459,Sheet2!$Y$2:$AK$3116,COLUMN(G1458),FALSE),"")</f>
        <v>https://www.thelineofbestfit.com/artists/years-years-134321</v>
      </c>
      <c r="AF1459" s="13">
        <f>IFERROR(VLOOKUP($A1459,Sheet2!$Y$2:$AK$3116,COLUMN(H1458),FALSE),"")</f>
        <v>42191</v>
      </c>
      <c r="AG1459" s="12">
        <f>IFERROR(VLOOKUP($A1459,Sheet2!$Y$2:$AK$3116,COLUMN(I1458),FALSE),"")</f>
        <v>7.5</v>
      </c>
      <c r="AH1459" s="12">
        <f>IFERROR(VLOOKUP($A1459,Sheet2!$Y$2:$AK$3116,COLUMN(J1458),FALSE),"")</f>
        <v>-2.1176853676474497E-2</v>
      </c>
      <c r="AI1459" s="12" t="str">
        <f>IFERROR(VLOOKUP($A1459,Sheet2!$Y$2:$AK$3116,COLUMN(K1458),FALSE),"")</f>
        <v>United Kingdom</v>
      </c>
      <c r="AJ1459" s="12" t="str">
        <f>IFERROR(VLOOKUP($A1459,Sheet2!$Y$2:$AK$3116,COLUMN(L1458),FALSE),"")</f>
        <v>Years &amp; Years debut is all familiar pop hooks befitting of BBC ‚ÄòSound Of‚Äô winners</v>
      </c>
      <c r="AK1459" s="12" t="str">
        <f>IFERROR(VLOOKUP($A1459,Sheet2!$Y$2:$AK$3116,COLUMN(M1458),FALSE),"")</f>
        <v xml:space="preserve">Whereas the BRIT Critics‚Äô Choice award always proves to be a self-fulfilling prophecy, previous victors in the BBC‚Äôs annual ‚ÄòSound Of‚Äô new music poll have often collapsed under their own hype and failed to make their way into the public consciousness. </v>
      </c>
    </row>
    <row r="1460" spans="1:37">
      <c r="A1460" t="s">
        <v>4476</v>
      </c>
      <c r="B1460" s="3" t="s">
        <v>3394</v>
      </c>
      <c r="C1460" t="s">
        <v>567</v>
      </c>
      <c r="D1460" t="s">
        <v>568</v>
      </c>
      <c r="E1460" t="s">
        <v>4477</v>
      </c>
      <c r="F1460" t="s">
        <v>4474</v>
      </c>
      <c r="G1460" t="s">
        <v>4475</v>
      </c>
      <c r="H1460" t="s">
        <v>21</v>
      </c>
      <c r="I1460" t="s">
        <v>21</v>
      </c>
      <c r="J1460" t="s">
        <v>21</v>
      </c>
      <c r="K1460" t="s">
        <v>21</v>
      </c>
      <c r="L1460" t="s">
        <v>100</v>
      </c>
      <c r="M1460" t="s">
        <v>101</v>
      </c>
      <c r="N1460" t="s">
        <v>21</v>
      </c>
      <c r="O1460" t="s">
        <v>21</v>
      </c>
      <c r="P1460">
        <v>2014</v>
      </c>
      <c r="Q1460" t="s">
        <v>203</v>
      </c>
      <c r="R1460" t="s">
        <v>21</v>
      </c>
      <c r="S1460" t="s">
        <v>21</v>
      </c>
      <c r="T1460">
        <v>7.3</v>
      </c>
      <c r="U1460">
        <f>SUM((T1460-6.977778)/1.271306)</f>
        <v>0.25345746814692921</v>
      </c>
      <c r="V1460" t="s">
        <v>21</v>
      </c>
      <c r="W1460" t="s">
        <v>4478</v>
      </c>
      <c r="X1460" t="s">
        <v>4479</v>
      </c>
      <c r="Y1460" s="12" t="str">
        <f>IFERROR(VLOOKUP($A1460,Sheet2!$Y$2:$AK$3116,COLUMN(A1459),FALSE),"")</f>
        <v>Commune</v>
      </c>
      <c r="Z1460" s="13">
        <f>IFERROR(VLOOKUP($A1460,Sheet2!$Y$2:$AK$3116,COLUMN(B1459),FALSE),"")</f>
        <v>41904</v>
      </c>
      <c r="AA1460" s="12" t="str">
        <f>IFERROR(VLOOKUP($A1460,Sheet2!$Y$2:$AK$3116,COLUMN(C1459),FALSE),"")</f>
        <v>Tamlin Magee</v>
      </c>
      <c r="AB1460" s="12" t="str">
        <f>IFERROR(VLOOKUP($A1460,Sheet2!$Y$2:$AK$3116,COLUMN(D1459),FALSE),"")</f>
        <v>https://www.thelineofbestfit.com/author/tmagee</v>
      </c>
      <c r="AC1460" s="12" t="str">
        <f>IFERROR(VLOOKUP($A1460,Sheet2!$Y$2:$AK$3116,COLUMN(E1459),FALSE),"")</f>
        <v>https://www.thelineofbestfit.com/reviews/albums/goat-commune</v>
      </c>
      <c r="AD1460" s="12" t="str">
        <f>IFERROR(VLOOKUP($A1460,Sheet2!$Y$2:$AK$3116,COLUMN(F1459),FALSE),"")</f>
        <v>Goat</v>
      </c>
      <c r="AE1460" s="12" t="str">
        <f>IFERROR(VLOOKUP($A1460,Sheet2!$Y$2:$AK$3116,COLUMN(G1459),FALSE),"")</f>
        <v>https://www.thelineofbestfit.com/artists/goat-111772</v>
      </c>
      <c r="AF1460" s="13" t="str">
        <f>IFERROR(VLOOKUP($A1460,Sheet2!$Y$2:$AK$3116,COLUMN(H1459),FALSE),"")</f>
        <v>none</v>
      </c>
      <c r="AG1460" s="12">
        <f>IFERROR(VLOOKUP($A1460,Sheet2!$Y$2:$AK$3116,COLUMN(I1459),FALSE),"")</f>
        <v>8.5</v>
      </c>
      <c r="AH1460" s="12">
        <f>IFERROR(VLOOKUP($A1460,Sheet2!$Y$2:$AK$3116,COLUMN(J1459),FALSE),"")</f>
        <v>0.91452717939504891</v>
      </c>
      <c r="AI1460" s="12" t="str">
        <f>IFERROR(VLOOKUP($A1460,Sheet2!$Y$2:$AK$3116,COLUMN(K1459),FALSE),"")</f>
        <v>none</v>
      </c>
      <c r="AJ1460" s="12" t="str">
        <f>IFERROR(VLOOKUP($A1460,Sheet2!$Y$2:$AK$3116,COLUMN(L1459),FALSE),"")</f>
        <v>Goat - Commune</v>
      </c>
      <c r="AK1460" s="12" t="str">
        <f>IFERROR(VLOOKUP($A1460,Sheet2!$Y$2:$AK$3116,COLUMN(M1459),FALSE),"")</f>
        <v>Goat‚Äôs Commune, the follow-up to their 2012 debut World Music, marks a welcome return from the Swedish band that somehow melds more influences than its lofty predecessor into one enormously satisfying record.</v>
      </c>
    </row>
    <row r="1461" spans="1:37">
      <c r="A1461" t="s">
        <v>3969</v>
      </c>
      <c r="B1461" s="3" t="s">
        <v>3405</v>
      </c>
      <c r="C1461" t="s">
        <v>2091</v>
      </c>
      <c r="D1461" t="s">
        <v>2092</v>
      </c>
      <c r="E1461" t="s">
        <v>3970</v>
      </c>
      <c r="F1461" t="s">
        <v>3971</v>
      </c>
      <c r="G1461" t="s">
        <v>3972</v>
      </c>
      <c r="H1461" t="s">
        <v>21</v>
      </c>
      <c r="I1461" t="s">
        <v>21</v>
      </c>
      <c r="J1461" t="s">
        <v>21</v>
      </c>
      <c r="K1461" t="s">
        <v>21</v>
      </c>
      <c r="L1461" t="s">
        <v>39</v>
      </c>
      <c r="M1461" t="s">
        <v>40</v>
      </c>
      <c r="N1461" t="s">
        <v>21</v>
      </c>
      <c r="O1461" t="s">
        <v>21</v>
      </c>
      <c r="P1461">
        <v>2016</v>
      </c>
      <c r="Q1461" t="s">
        <v>257</v>
      </c>
      <c r="R1461" t="s">
        <v>21</v>
      </c>
      <c r="S1461" t="s">
        <v>21</v>
      </c>
      <c r="T1461">
        <v>7.8</v>
      </c>
      <c r="U1461">
        <f>SUM((T1461-6.977778)/1.271306)</f>
        <v>0.64675381064826243</v>
      </c>
      <c r="V1461" t="s">
        <v>21</v>
      </c>
      <c r="W1461" t="s">
        <v>3973</v>
      </c>
      <c r="X1461" t="s">
        <v>3974</v>
      </c>
      <c r="Y1461" s="12" t="str">
        <f>IFERROR(VLOOKUP($A1461,Sheet2!$Y$2:$AK$3116,COLUMN(A1460),FALSE),"")</f>
        <v>Commontime</v>
      </c>
      <c r="Z1461" s="13">
        <f>IFERROR(VLOOKUP($A1461,Sheet2!$Y$2:$AK$3116,COLUMN(B1460),FALSE),"")</f>
        <v>42405</v>
      </c>
      <c r="AA1461" s="12" t="str">
        <f>IFERROR(VLOOKUP($A1461,Sheet2!$Y$2:$AK$3116,COLUMN(C1460),FALSE),"")</f>
        <v>Rory Foster</v>
      </c>
      <c r="AB1461" s="12" t="str">
        <f>IFERROR(VLOOKUP($A1461,Sheet2!$Y$2:$AK$3116,COLUMN(D1460),FALSE),"")</f>
        <v>https://www.thelineofbestfit.com/author/rfoster</v>
      </c>
      <c r="AC1461" s="12" t="str">
        <f>IFERROR(VLOOKUP($A1461,Sheet2!$Y$2:$AK$3116,COLUMN(E1460),FALSE),"")</f>
        <v>https://www.thelineofbestfit.com/reviews/albums/field-music-commontime</v>
      </c>
      <c r="AD1461" s="12" t="str">
        <f>IFERROR(VLOOKUP($A1461,Sheet2!$Y$2:$AK$3116,COLUMN(F1460),FALSE),"")</f>
        <v>Field Music</v>
      </c>
      <c r="AE1461" s="12" t="str">
        <f>IFERROR(VLOOKUP($A1461,Sheet2!$Y$2:$AK$3116,COLUMN(G1460),FALSE),"")</f>
        <v>https://www.thelineofbestfit.com/artists/field-music-104715</v>
      </c>
      <c r="AF1461" s="13">
        <f>IFERROR(VLOOKUP($A1461,Sheet2!$Y$2:$AK$3116,COLUMN(H1460),FALSE),"")</f>
        <v>42405</v>
      </c>
      <c r="AG1461" s="12">
        <f>IFERROR(VLOOKUP($A1461,Sheet2!$Y$2:$AK$3116,COLUMN(I1460),FALSE),"")</f>
        <v>7</v>
      </c>
      <c r="AH1461" s="12">
        <f>IFERROR(VLOOKUP($A1461,Sheet2!$Y$2:$AK$3116,COLUMN(J1460),FALSE),"")</f>
        <v>-0.48902887021223618</v>
      </c>
      <c r="AI1461" s="12" t="str">
        <f>IFERROR(VLOOKUP($A1461,Sheet2!$Y$2:$AK$3116,COLUMN(K1460),FALSE),"")</f>
        <v>United Kingdom</v>
      </c>
      <c r="AJ1461" s="12" t="str">
        <f>IFERROR(VLOOKUP($A1461,Sheet2!$Y$2:$AK$3116,COLUMN(L1460),FALSE),"")</f>
        <v>Why exactly aren‚Äôt Field Music massive?</v>
      </c>
      <c r="AK1461" s="12" t="str">
        <f>IFERROR(VLOOKUP($A1461,Sheet2!$Y$2:$AK$3116,COLUMN(M1460),FALSE),"")</f>
        <v xml:space="preserve">Somewhere in a parallel universe, the preternaturally talented Brewis brothers are lounging on their country estate and ‚Äì when not chatting with U2 about the latest tax planning innovations ‚Äì are lighting cigars with tenners and flicking idly through the latest high art auction catalogues. </v>
      </c>
    </row>
    <row r="1462" spans="1:37">
      <c r="A1462" t="s">
        <v>1510</v>
      </c>
      <c r="B1462" s="3" t="s">
        <v>1509</v>
      </c>
      <c r="C1462" t="s">
        <v>442</v>
      </c>
      <c r="D1462" t="s">
        <v>593</v>
      </c>
      <c r="E1462" t="s">
        <v>1511</v>
      </c>
      <c r="F1462" t="s">
        <v>1512</v>
      </c>
      <c r="G1462" t="s">
        <v>1513</v>
      </c>
      <c r="H1462" t="s">
        <v>21</v>
      </c>
      <c r="I1462" t="s">
        <v>21</v>
      </c>
      <c r="J1462" t="s">
        <v>21</v>
      </c>
      <c r="K1462" t="s">
        <v>21</v>
      </c>
      <c r="L1462" t="s">
        <v>39</v>
      </c>
      <c r="M1462" t="s">
        <v>40</v>
      </c>
      <c r="N1462" t="s">
        <v>254</v>
      </c>
      <c r="O1462" t="s">
        <v>255</v>
      </c>
      <c r="P1462">
        <v>2016</v>
      </c>
      <c r="Q1462" t="s">
        <v>1514</v>
      </c>
      <c r="R1462" t="s">
        <v>21</v>
      </c>
      <c r="S1462" t="s">
        <v>21</v>
      </c>
      <c r="T1462">
        <v>7.6</v>
      </c>
      <c r="U1462">
        <f>SUM((T1462-6.977778)/1.271306)</f>
        <v>0.48943527364772904</v>
      </c>
      <c r="V1462" t="s">
        <v>21</v>
      </c>
      <c r="W1462" t="s">
        <v>1515</v>
      </c>
      <c r="X1462" t="s">
        <v>1516</v>
      </c>
      <c r="Y1462" s="12" t="str">
        <f>IFERROR(VLOOKUP($A1462,Sheet2!$Y$2:$AK$3116,COLUMN(A1461),FALSE),"")</f>
        <v>Command Your Weather</v>
      </c>
      <c r="Z1462" s="13">
        <f>IFERROR(VLOOKUP($A1462,Sheet2!$Y$2:$AK$3116,COLUMN(B1461),FALSE),"")</f>
        <v>42551</v>
      </c>
      <c r="AA1462" s="12" t="str">
        <f>IFERROR(VLOOKUP($A1462,Sheet2!$Y$2:$AK$3116,COLUMN(C1461),FALSE),"")</f>
        <v>James Killin</v>
      </c>
      <c r="AB1462" s="12" t="str">
        <f>IFERROR(VLOOKUP($A1462,Sheet2!$Y$2:$AK$3116,COLUMN(D1461),FALSE),"")</f>
        <v>https://www.thelineofbestfit.com/author/jkillin</v>
      </c>
      <c r="AC1462" s="12" t="str">
        <f>IFERROR(VLOOKUP($A1462,Sheet2!$Y$2:$AK$3116,COLUMN(E1461),FALSE),"")</f>
        <v>https://www.thelineofbestfit.com/reviews/albums/big-business-command-your-weather</v>
      </c>
      <c r="AD1462" s="12" t="str">
        <f>IFERROR(VLOOKUP($A1462,Sheet2!$Y$2:$AK$3116,COLUMN(F1461),FALSE),"")</f>
        <v>Big Business</v>
      </c>
      <c r="AE1462" s="12" t="str">
        <f>IFERROR(VLOOKUP($A1462,Sheet2!$Y$2:$AK$3116,COLUMN(G1461),FALSE),"")</f>
        <v>https://www.thelineofbestfit.com/artists/big-business-103613</v>
      </c>
      <c r="AF1462" s="13">
        <f>IFERROR(VLOOKUP($A1462,Sheet2!$Y$2:$AK$3116,COLUMN(H1461),FALSE),"")</f>
        <v>42559</v>
      </c>
      <c r="AG1462" s="12">
        <f>IFERROR(VLOOKUP($A1462,Sheet2!$Y$2:$AK$3116,COLUMN(I1461),FALSE),"")</f>
        <v>8</v>
      </c>
      <c r="AH1462" s="12">
        <f>IFERROR(VLOOKUP($A1462,Sheet2!$Y$2:$AK$3116,COLUMN(J1461),FALSE),"")</f>
        <v>0.44667516285928721</v>
      </c>
      <c r="AI1462" s="12" t="str">
        <f>IFERROR(VLOOKUP($A1462,Sheet2!$Y$2:$AK$3116,COLUMN(K1461),FALSE),"")</f>
        <v>United States</v>
      </c>
      <c r="AJ1462" s="12" t="str">
        <f>IFERROR(VLOOKUP($A1462,Sheet2!$Y$2:$AK$3116,COLUMN(L1461),FALSE),"")</f>
        <v>Big Business sound like a force of nature on Command Your Weather</v>
      </c>
      <c r="AK1462" s="12" t="str">
        <f>IFERROR(VLOOKUP($A1462,Sheet2!$Y$2:$AK$3116,COLUMN(M1461),FALSE),"")</f>
        <v>Big Business ‚Äì AKA Jarred Warren and Coady Willis ‚Äì have spent more than a decade carving out (or hacking wildly at) a niche in the alt-metal scene, from touring with Tool to making up the numbers in The Melvins back in 2006. Following 2014‚Äôs acclaimed but commercially overlooked Battlefields Forever comes an album that refines the band‚Äôs ribald rock into an obelisk of muscular sound and fury.</v>
      </c>
    </row>
    <row r="1463" spans="1:37">
      <c r="A1463" t="s">
        <v>1835</v>
      </c>
      <c r="B1463" s="3" t="s">
        <v>1832</v>
      </c>
      <c r="C1463" t="s">
        <v>712</v>
      </c>
      <c r="D1463" t="s">
        <v>713</v>
      </c>
      <c r="E1463" t="s">
        <v>1836</v>
      </c>
      <c r="F1463" t="s">
        <v>1833</v>
      </c>
      <c r="G1463" t="s">
        <v>1834</v>
      </c>
      <c r="H1463" t="s">
        <v>21</v>
      </c>
      <c r="I1463" t="s">
        <v>21</v>
      </c>
      <c r="J1463" t="s">
        <v>21</v>
      </c>
      <c r="K1463" t="s">
        <v>21</v>
      </c>
      <c r="L1463" t="s">
        <v>39</v>
      </c>
      <c r="M1463" t="s">
        <v>40</v>
      </c>
      <c r="N1463" t="s">
        <v>21</v>
      </c>
      <c r="O1463" t="s">
        <v>21</v>
      </c>
      <c r="P1463">
        <v>2013</v>
      </c>
      <c r="Q1463" t="s">
        <v>214</v>
      </c>
      <c r="R1463" t="s">
        <v>21</v>
      </c>
      <c r="S1463" t="s">
        <v>21</v>
      </c>
      <c r="T1463">
        <v>7.7</v>
      </c>
      <c r="U1463">
        <f>SUM((T1463-6.977778)/1.271306)</f>
        <v>0.56809454214799615</v>
      </c>
      <c r="V1463" t="s">
        <v>21</v>
      </c>
      <c r="W1463" t="s">
        <v>1837</v>
      </c>
      <c r="X1463" t="s">
        <v>1838</v>
      </c>
      <c r="Y1463" s="12" t="str">
        <f>IFERROR(VLOOKUP($A1463,Sheet2!$Y$2:$AK$3116,COLUMN(A1462),FALSE),"")</f>
        <v>Coming Apart</v>
      </c>
      <c r="Z1463" s="13">
        <f>IFERROR(VLOOKUP($A1463,Sheet2!$Y$2:$AK$3116,COLUMN(B1462),FALSE),"")</f>
        <v>41530</v>
      </c>
      <c r="AA1463" s="12" t="str">
        <f>IFERROR(VLOOKUP($A1463,Sheet2!$Y$2:$AK$3116,COLUMN(C1462),FALSE),"")</f>
        <v>Andrew Hannah</v>
      </c>
      <c r="AB1463" s="12" t="str">
        <f>IFERROR(VLOOKUP($A1463,Sheet2!$Y$2:$AK$3116,COLUMN(D1462),FALSE),"")</f>
        <v>https://www.thelineofbestfit.com/author/ahannah</v>
      </c>
      <c r="AC1463" s="12" t="str">
        <f>IFERROR(VLOOKUP($A1463,Sheet2!$Y$2:$AK$3116,COLUMN(E1462),FALSE),"")</f>
        <v>https://www.thelineofbestfit.com/reviews/albums/bodyhead-coming-apart-136577</v>
      </c>
      <c r="AD1463" s="12" t="str">
        <f>IFERROR(VLOOKUP($A1463,Sheet2!$Y$2:$AK$3116,COLUMN(F1462),FALSE),"")</f>
        <v>Body/Head</v>
      </c>
      <c r="AE1463" s="12" t="str">
        <f>IFERROR(VLOOKUP($A1463,Sheet2!$Y$2:$AK$3116,COLUMN(G1462),FALSE),"")</f>
        <v>https://www.thelineofbestfit.com/artists/bodyhead-111770</v>
      </c>
      <c r="AF1463" s="13" t="str">
        <f>IFERROR(VLOOKUP($A1463,Sheet2!$Y$2:$AK$3116,COLUMN(H1462),FALSE),"")</f>
        <v>none</v>
      </c>
      <c r="AG1463" s="12">
        <f>IFERROR(VLOOKUP($A1463,Sheet2!$Y$2:$AK$3116,COLUMN(I1462),FALSE),"")</f>
        <v>8.5</v>
      </c>
      <c r="AH1463" s="12">
        <f>IFERROR(VLOOKUP($A1463,Sheet2!$Y$2:$AK$3116,COLUMN(J1462),FALSE),"")</f>
        <v>0.91452717939504891</v>
      </c>
      <c r="AI1463" s="12" t="str">
        <f>IFERROR(VLOOKUP($A1463,Sheet2!$Y$2:$AK$3116,COLUMN(K1462),FALSE),"")</f>
        <v>none</v>
      </c>
      <c r="AJ1463" s="12" t="str">
        <f>IFERROR(VLOOKUP($A1463,Sheet2!$Y$2:$AK$3116,COLUMN(L1462),FALSE),"")</f>
        <v>Body/Head ‚Äì Coming Apart</v>
      </c>
      <c r="AK1463" s="12" t="str">
        <f>IFERROR(VLOOKUP($A1463,Sheet2!$Y$2:$AK$3116,COLUMN(M1462),FALSE),"")</f>
        <v>none</v>
      </c>
    </row>
    <row r="1464" spans="1:37">
      <c r="A1464" t="s">
        <v>10894</v>
      </c>
      <c r="B1464" s="3" t="s">
        <v>10891</v>
      </c>
      <c r="C1464" t="s">
        <v>18</v>
      </c>
      <c r="D1464" t="s">
        <v>18</v>
      </c>
      <c r="E1464" t="s">
        <v>10895</v>
      </c>
      <c r="F1464" t="s">
        <v>10892</v>
      </c>
      <c r="G1464" t="s">
        <v>10893</v>
      </c>
      <c r="H1464" t="s">
        <v>21</v>
      </c>
      <c r="I1464" t="s">
        <v>21</v>
      </c>
      <c r="J1464" t="s">
        <v>21</v>
      </c>
      <c r="K1464" t="s">
        <v>21</v>
      </c>
      <c r="L1464" t="s">
        <v>39</v>
      </c>
      <c r="M1464" t="s">
        <v>40</v>
      </c>
      <c r="N1464" t="s">
        <v>21</v>
      </c>
      <c r="O1464" t="s">
        <v>21</v>
      </c>
      <c r="P1464">
        <v>2013</v>
      </c>
      <c r="Q1464" t="s">
        <v>228</v>
      </c>
      <c r="R1464" t="s">
        <v>21</v>
      </c>
      <c r="S1464" t="s">
        <v>21</v>
      </c>
      <c r="T1464">
        <v>6.1</v>
      </c>
      <c r="U1464">
        <f>SUM((T1464-6.977778)/1.271306)</f>
        <v>-0.69045375385627072</v>
      </c>
      <c r="V1464" t="s">
        <v>21</v>
      </c>
      <c r="W1464" t="s">
        <v>10896</v>
      </c>
      <c r="X1464" t="s">
        <v>10897</v>
      </c>
      <c r="Y1464" s="12" t="str">
        <f>IFERROR(VLOOKUP($A1464,Sheet2!$Y$2:$AK$3116,COLUMN(A1463),FALSE),"")</f>
        <v>Comedown Machine</v>
      </c>
      <c r="Z1464" s="13">
        <f>IFERROR(VLOOKUP($A1464,Sheet2!$Y$2:$AK$3116,COLUMN(B1463),FALSE),"")</f>
        <v>41360</v>
      </c>
      <c r="AA1464" s="12" t="str">
        <f>IFERROR(VLOOKUP($A1464,Sheet2!$Y$2:$AK$3116,COLUMN(C1463),FALSE),"")</f>
        <v>Erik Thompson</v>
      </c>
      <c r="AB1464" s="12" t="str">
        <f>IFERROR(VLOOKUP($A1464,Sheet2!$Y$2:$AK$3116,COLUMN(D1463),FALSE),"")</f>
        <v>https://www.thelineofbestfit.com/author/ethompson</v>
      </c>
      <c r="AC1464" s="12" t="str">
        <f>IFERROR(VLOOKUP($A1464,Sheet2!$Y$2:$AK$3116,COLUMN(E1463),FALSE),"")</f>
        <v>https://www.thelineofbestfit.com/reviews/albums/the-strokes-comedown-machine-121621</v>
      </c>
      <c r="AD1464" s="12" t="str">
        <f>IFERROR(VLOOKUP($A1464,Sheet2!$Y$2:$AK$3116,COLUMN(F1463),FALSE),"")</f>
        <v>The Strokes</v>
      </c>
      <c r="AE1464" s="12" t="str">
        <f>IFERROR(VLOOKUP($A1464,Sheet2!$Y$2:$AK$3116,COLUMN(G1463),FALSE),"")</f>
        <v>https://www.thelineofbestfit.com/artists/the-strokes-108236</v>
      </c>
      <c r="AF1464" s="13" t="str">
        <f>IFERROR(VLOOKUP($A1464,Sheet2!$Y$2:$AK$3116,COLUMN(H1463),FALSE),"")</f>
        <v>none</v>
      </c>
      <c r="AG1464" s="12">
        <f>IFERROR(VLOOKUP($A1464,Sheet2!$Y$2:$AK$3116,COLUMN(I1463),FALSE),"")</f>
        <v>4</v>
      </c>
      <c r="AH1464" s="12">
        <f>IFERROR(VLOOKUP($A1464,Sheet2!$Y$2:$AK$3116,COLUMN(J1463),FALSE),"")</f>
        <v>-3.2961409694268062</v>
      </c>
      <c r="AI1464" s="12" t="str">
        <f>IFERROR(VLOOKUP($A1464,Sheet2!$Y$2:$AK$3116,COLUMN(K1463),FALSE),"")</f>
        <v>none</v>
      </c>
      <c r="AJ1464" s="12" t="str">
        <f>IFERROR(VLOOKUP($A1464,Sheet2!$Y$2:$AK$3116,COLUMN(L1463),FALSE),"")</f>
        <v>The Strokes ‚Äì Comedown Machine</v>
      </c>
      <c r="AK1464" s="12" t="str">
        <f>IFERROR(VLOOKUP($A1464,Sheet2!$Y$2:$AK$3116,COLUMN(M1463),FALSE),"")</f>
        <v>none</v>
      </c>
    </row>
    <row r="1465" spans="1:37">
      <c r="A1465" t="s">
        <v>6693</v>
      </c>
      <c r="B1465" s="3" t="s">
        <v>6690</v>
      </c>
      <c r="C1465" t="s">
        <v>53</v>
      </c>
      <c r="D1465" t="s">
        <v>54</v>
      </c>
      <c r="E1465" t="s">
        <v>6694</v>
      </c>
      <c r="F1465" t="s">
        <v>6691</v>
      </c>
      <c r="G1465" t="s">
        <v>6692</v>
      </c>
      <c r="H1465" t="s">
        <v>21</v>
      </c>
      <c r="I1465" t="s">
        <v>21</v>
      </c>
      <c r="J1465" t="s">
        <v>21</v>
      </c>
      <c r="K1465" t="s">
        <v>21</v>
      </c>
      <c r="L1465" t="s">
        <v>39</v>
      </c>
      <c r="M1465" t="s">
        <v>40</v>
      </c>
      <c r="N1465" t="s">
        <v>21</v>
      </c>
      <c r="O1465" t="s">
        <v>21</v>
      </c>
      <c r="P1465">
        <v>2012</v>
      </c>
      <c r="Q1465" t="s">
        <v>506</v>
      </c>
      <c r="R1465" t="s">
        <v>21</v>
      </c>
      <c r="S1465" t="s">
        <v>21</v>
      </c>
      <c r="T1465">
        <v>7.5</v>
      </c>
      <c r="U1465">
        <f>SUM((T1465-6.977778)/1.271306)</f>
        <v>0.41077600514746265</v>
      </c>
      <c r="V1465" t="s">
        <v>21</v>
      </c>
      <c r="W1465" t="s">
        <v>6695</v>
      </c>
      <c r="X1465" t="s">
        <v>6696</v>
      </c>
      <c r="Y1465" s="12" t="str">
        <f>IFERROR(VLOOKUP($A1465,Sheet2!$Y$2:$AK$3116,COLUMN(A1464),FALSE),"")</f>
        <v>Come Home to Mama</v>
      </c>
      <c r="Z1465" s="13">
        <f>IFERROR(VLOOKUP($A1465,Sheet2!$Y$2:$AK$3116,COLUMN(B1464),FALSE),"")</f>
        <v>41191</v>
      </c>
      <c r="AA1465" s="12" t="str">
        <f>IFERROR(VLOOKUP($A1465,Sheet2!$Y$2:$AK$3116,COLUMN(C1464),FALSE),"")</f>
        <v>Doron Davidson-Vidavski</v>
      </c>
      <c r="AB1465" s="12" t="str">
        <f>IFERROR(VLOOKUP($A1465,Sheet2!$Y$2:$AK$3116,COLUMN(D1464),FALSE),"")</f>
        <v>https://www.thelineofbestfit.com/author/dvidavski</v>
      </c>
      <c r="AC1465" s="12" t="str">
        <f>IFERROR(VLOOKUP($A1465,Sheet2!$Y$2:$AK$3116,COLUMN(E1464),FALSE),"")</f>
        <v>https://www.thelineofbestfit.com/reviews/albums/martha-wainwright-come-home-to-mama-109918</v>
      </c>
      <c r="AD1465" s="12" t="str">
        <f>IFERROR(VLOOKUP($A1465,Sheet2!$Y$2:$AK$3116,COLUMN(F1464),FALSE),"")</f>
        <v>Martha Wainwright</v>
      </c>
      <c r="AE1465" s="12" t="str">
        <f>IFERROR(VLOOKUP($A1465,Sheet2!$Y$2:$AK$3116,COLUMN(G1464),FALSE),"")</f>
        <v>none</v>
      </c>
      <c r="AF1465" s="13" t="str">
        <f>IFERROR(VLOOKUP($A1465,Sheet2!$Y$2:$AK$3116,COLUMN(H1464),FALSE),"")</f>
        <v>none</v>
      </c>
      <c r="AG1465" s="12">
        <f>IFERROR(VLOOKUP($A1465,Sheet2!$Y$2:$AK$3116,COLUMN(I1464),FALSE),"")</f>
        <v>7</v>
      </c>
      <c r="AH1465" s="12">
        <f>IFERROR(VLOOKUP($A1465,Sheet2!$Y$2:$AK$3116,COLUMN(J1464),FALSE),"")</f>
        <v>-0.48902887021223618</v>
      </c>
      <c r="AI1465" s="12" t="str">
        <f>IFERROR(VLOOKUP($A1465,Sheet2!$Y$2:$AK$3116,COLUMN(K1464),FALSE),"")</f>
        <v>none</v>
      </c>
      <c r="AJ1465" s="12" t="str">
        <f>IFERROR(VLOOKUP($A1465,Sheet2!$Y$2:$AK$3116,COLUMN(L1464),FALSE),"")</f>
        <v>Martha Wainwright ‚Äì Come Home To Mama</v>
      </c>
      <c r="AK1465" s="12" t="str">
        <f>IFERROR(VLOOKUP($A1465,Sheet2!$Y$2:$AK$3116,COLUMN(M1464),FALSE),"")</f>
        <v>none</v>
      </c>
    </row>
    <row r="1466" spans="1:37">
      <c r="A1466" t="s">
        <v>2315</v>
      </c>
      <c r="B1466" s="3" t="s">
        <v>2314</v>
      </c>
      <c r="C1466" t="s">
        <v>1116</v>
      </c>
      <c r="D1466" t="s">
        <v>1117</v>
      </c>
      <c r="E1466" t="s">
        <v>2316</v>
      </c>
      <c r="F1466" t="s">
        <v>2317</v>
      </c>
      <c r="G1466" t="s">
        <v>2318</v>
      </c>
      <c r="H1466" t="s">
        <v>21</v>
      </c>
      <c r="I1466" t="s">
        <v>21</v>
      </c>
      <c r="J1466" t="s">
        <v>21</v>
      </c>
      <c r="K1466" t="s">
        <v>21</v>
      </c>
      <c r="L1466" t="s">
        <v>102</v>
      </c>
      <c r="M1466" t="s">
        <v>103</v>
      </c>
      <c r="N1466" t="s">
        <v>21</v>
      </c>
      <c r="O1466" t="s">
        <v>21</v>
      </c>
      <c r="P1466">
        <v>2016</v>
      </c>
      <c r="Q1466" t="s">
        <v>21</v>
      </c>
      <c r="R1466" t="s">
        <v>21</v>
      </c>
      <c r="S1466" t="s">
        <v>21</v>
      </c>
      <c r="T1466">
        <v>9.1</v>
      </c>
      <c r="U1466">
        <f>SUM((T1466-6.977778)/1.271306)</f>
        <v>1.6693243011517289</v>
      </c>
      <c r="V1466" t="s">
        <v>73</v>
      </c>
      <c r="W1466" t="s">
        <v>2319</v>
      </c>
      <c r="X1466" t="s">
        <v>2320</v>
      </c>
      <c r="Y1466" s="12" t="str">
        <f>IFERROR(VLOOKUP($A1466,Sheet2!$Y$2:$AK$3116,COLUMN(A1465),FALSE),"")</f>
        <v>Coloring Book</v>
      </c>
      <c r="Z1466" s="13">
        <f>IFERROR(VLOOKUP($A1466,Sheet2!$Y$2:$AK$3116,COLUMN(B1465),FALSE),"")</f>
        <v>42507</v>
      </c>
      <c r="AA1466" s="12" t="str">
        <f>IFERROR(VLOOKUP($A1466,Sheet2!$Y$2:$AK$3116,COLUMN(C1465),FALSE),"")</f>
        <v>Grant Rindner</v>
      </c>
      <c r="AB1466" s="12" t="str">
        <f>IFERROR(VLOOKUP($A1466,Sheet2!$Y$2:$AK$3116,COLUMN(D1465),FALSE),"")</f>
        <v>https://www.thelineofbestfit.com/author/grindner</v>
      </c>
      <c r="AC1466" s="12" t="str">
        <f>IFERROR(VLOOKUP($A1466,Sheet2!$Y$2:$AK$3116,COLUMN(E1465),FALSE),"")</f>
        <v>https://www.thelineofbestfit.com/reviews/albums/chance-the-rapper-coloring-book</v>
      </c>
      <c r="AD1466" s="12" t="str">
        <f>IFERROR(VLOOKUP($A1466,Sheet2!$Y$2:$AK$3116,COLUMN(F1465),FALSE),"")</f>
        <v>Chance The Rapper</v>
      </c>
      <c r="AE1466" s="12" t="str">
        <f>IFERROR(VLOOKUP($A1466,Sheet2!$Y$2:$AK$3116,COLUMN(G1465),FALSE),"")</f>
        <v>https://www.thelineofbestfit.com/artists/chance-the-rapper-135407</v>
      </c>
      <c r="AF1466" s="13">
        <f>IFERROR(VLOOKUP($A1466,Sheet2!$Y$2:$AK$3116,COLUMN(H1465),FALSE),"")</f>
        <v>42503</v>
      </c>
      <c r="AG1466" s="12">
        <f>IFERROR(VLOOKUP($A1466,Sheet2!$Y$2:$AK$3116,COLUMN(I1465),FALSE),"")</f>
        <v>8</v>
      </c>
      <c r="AH1466" s="12">
        <f>IFERROR(VLOOKUP($A1466,Sheet2!$Y$2:$AK$3116,COLUMN(J1465),FALSE),"")</f>
        <v>0.44667516285928721</v>
      </c>
      <c r="AI1466" s="12" t="str">
        <f>IFERROR(VLOOKUP($A1466,Sheet2!$Y$2:$AK$3116,COLUMN(K1465),FALSE),"")</f>
        <v>United States</v>
      </c>
      <c r="AJ1466" s="12" t="str">
        <f>IFERROR(VLOOKUP($A1466,Sheet2!$Y$2:$AK$3116,COLUMN(L1465),FALSE),"")</f>
        <v>Coloring Book is the gospel according to Chance the Rapper</v>
      </c>
      <c r="AK1466" s="12" t="str">
        <f>IFERROR(VLOOKUP($A1466,Sheet2!$Y$2:$AK$3116,COLUMN(M1465),FALSE),"")</f>
        <v>It‚Äôs difficult to overstate just how much has changed for Chance The Rapper since his 2013 breakthrough mixtape Acid Rap. He‚Äôs gone from a local legend to a national icon, collaborated with Kanye West, toured the world, and become a father, among plenty of other noteworthy feats. So if his third solo project, Coloring Book, is a bit less engaging than its predecessor, that‚Äôs only because Chance is truly happy and wants us all to share in his joy.</v>
      </c>
    </row>
    <row r="1467" spans="1:37">
      <c r="A1467" t="s">
        <v>7553</v>
      </c>
      <c r="B1467" s="3" t="s">
        <v>7552</v>
      </c>
      <c r="C1467" t="s">
        <v>77</v>
      </c>
      <c r="D1467" t="s">
        <v>78</v>
      </c>
      <c r="E1467" t="s">
        <v>7554</v>
      </c>
      <c r="F1467" t="s">
        <v>7555</v>
      </c>
      <c r="G1467" t="s">
        <v>7556</v>
      </c>
      <c r="H1467" t="s">
        <v>21</v>
      </c>
      <c r="I1467" t="s">
        <v>21</v>
      </c>
      <c r="J1467" t="s">
        <v>21</v>
      </c>
      <c r="K1467" t="s">
        <v>21</v>
      </c>
      <c r="L1467" t="s">
        <v>21</v>
      </c>
      <c r="M1467" t="s">
        <v>21</v>
      </c>
      <c r="N1467" t="s">
        <v>21</v>
      </c>
      <c r="O1467" t="s">
        <v>21</v>
      </c>
      <c r="P1467">
        <v>2012</v>
      </c>
      <c r="Q1467" t="s">
        <v>72</v>
      </c>
      <c r="R1467" t="s">
        <v>21</v>
      </c>
      <c r="S1467" t="s">
        <v>21</v>
      </c>
      <c r="T1467">
        <v>6.7</v>
      </c>
      <c r="U1467">
        <f>SUM((T1467-6.977778)/1.271306)</f>
        <v>-0.21849814285467042</v>
      </c>
      <c r="V1467" t="s">
        <v>21</v>
      </c>
      <c r="W1467" t="s">
        <v>7557</v>
      </c>
      <c r="X1467" t="s">
        <v>7558</v>
      </c>
      <c r="Y1467" s="12" t="str">
        <f>IFERROR(VLOOKUP($A1467,Sheet2!$Y$2:$AK$3116,COLUMN(A1466),FALSE),"")</f>
        <v>Colored Emotions</v>
      </c>
      <c r="Z1467" s="13">
        <f>IFERROR(VLOOKUP($A1467,Sheet2!$Y$2:$AK$3116,COLUMN(B1466),FALSE),"")</f>
        <v>41355</v>
      </c>
      <c r="AA1467" s="12" t="str">
        <f>IFERROR(VLOOKUP($A1467,Sheet2!$Y$2:$AK$3116,COLUMN(C1466),FALSE),"")</f>
        <v>Erik Thompson</v>
      </c>
      <c r="AB1467" s="12" t="str">
        <f>IFERROR(VLOOKUP($A1467,Sheet2!$Y$2:$AK$3116,COLUMN(D1466),FALSE),"")</f>
        <v>https://www.thelineofbestfit.com/author/ethompson</v>
      </c>
      <c r="AC1467" s="12" t="str">
        <f>IFERROR(VLOOKUP($A1467,Sheet2!$Y$2:$AK$3116,COLUMN(E1466),FALSE),"")</f>
        <v>https://www.thelineofbestfit.com/reviews/albums/night-moves-colored-emotions-121201</v>
      </c>
      <c r="AD1467" s="12" t="str">
        <f>IFERROR(VLOOKUP($A1467,Sheet2!$Y$2:$AK$3116,COLUMN(F1466),FALSE),"")</f>
        <v>Night Moves</v>
      </c>
      <c r="AE1467" s="12" t="str">
        <f>IFERROR(VLOOKUP($A1467,Sheet2!$Y$2:$AK$3116,COLUMN(G1466),FALSE),"")</f>
        <v>https://www.thelineofbestfit.com/artists/night-moves-106475</v>
      </c>
      <c r="AF1467" s="13" t="str">
        <f>IFERROR(VLOOKUP($A1467,Sheet2!$Y$2:$AK$3116,COLUMN(H1466),FALSE),"")</f>
        <v>none</v>
      </c>
      <c r="AG1467" s="12">
        <f>IFERROR(VLOOKUP($A1467,Sheet2!$Y$2:$AK$3116,COLUMN(I1466),FALSE),"")</f>
        <v>7.5</v>
      </c>
      <c r="AH1467" s="12">
        <f>IFERROR(VLOOKUP($A1467,Sheet2!$Y$2:$AK$3116,COLUMN(J1466),FALSE),"")</f>
        <v>-2.1176853676474497E-2</v>
      </c>
      <c r="AI1467" s="12" t="str">
        <f>IFERROR(VLOOKUP($A1467,Sheet2!$Y$2:$AK$3116,COLUMN(K1466),FALSE),"")</f>
        <v>none</v>
      </c>
      <c r="AJ1467" s="12" t="str">
        <f>IFERROR(VLOOKUP($A1467,Sheet2!$Y$2:$AK$3116,COLUMN(L1466),FALSE),"")</f>
        <v>Night Moves ‚Äì Colored Emotions</v>
      </c>
      <c r="AK1467" s="12" t="str">
        <f>IFERROR(VLOOKUP($A1467,Sheet2!$Y$2:$AK$3116,COLUMN(M1466),FALSE),"")</f>
        <v>none</v>
      </c>
    </row>
    <row r="1468" spans="1:37">
      <c r="A1468" t="s">
        <v>7295</v>
      </c>
      <c r="B1468" s="3" t="s">
        <v>7294</v>
      </c>
      <c r="C1468" t="s">
        <v>567</v>
      </c>
      <c r="D1468" t="s">
        <v>568</v>
      </c>
      <c r="E1468" t="s">
        <v>7296</v>
      </c>
      <c r="F1468" t="s">
        <v>7297</v>
      </c>
      <c r="G1468" t="s">
        <v>7298</v>
      </c>
      <c r="H1468" t="s">
        <v>21</v>
      </c>
      <c r="I1468" t="s">
        <v>21</v>
      </c>
      <c r="J1468" t="s">
        <v>21</v>
      </c>
      <c r="K1468" t="s">
        <v>21</v>
      </c>
      <c r="L1468" t="s">
        <v>31</v>
      </c>
      <c r="M1468" t="s">
        <v>32</v>
      </c>
      <c r="N1468" t="s">
        <v>21</v>
      </c>
      <c r="O1468" t="s">
        <v>21</v>
      </c>
      <c r="P1468">
        <v>2013</v>
      </c>
      <c r="Q1468" t="s">
        <v>41</v>
      </c>
      <c r="R1468" t="s">
        <v>21</v>
      </c>
      <c r="S1468" t="s">
        <v>21</v>
      </c>
      <c r="T1468">
        <v>7.7</v>
      </c>
      <c r="U1468">
        <f>SUM((T1468-6.977778)/1.271306)</f>
        <v>0.56809454214799615</v>
      </c>
      <c r="V1468" t="s">
        <v>21</v>
      </c>
      <c r="W1468" t="s">
        <v>7299</v>
      </c>
      <c r="X1468" t="s">
        <v>7300</v>
      </c>
      <c r="Y1468" s="12" t="str">
        <f>IFERROR(VLOOKUP($A1468,Sheet2!$Y$2:$AK$3116,COLUMN(A1467),FALSE),"")</f>
        <v>Cold Spring Fault Less Youth</v>
      </c>
      <c r="Z1468" s="13">
        <f>IFERROR(VLOOKUP($A1468,Sheet2!$Y$2:$AK$3116,COLUMN(B1467),FALSE),"")</f>
        <v>41422</v>
      </c>
      <c r="AA1468" s="12" t="str">
        <f>IFERROR(VLOOKUP($A1468,Sheet2!$Y$2:$AK$3116,COLUMN(C1467),FALSE),"")</f>
        <v>David Tate</v>
      </c>
      <c r="AB1468" s="12" t="str">
        <f>IFERROR(VLOOKUP($A1468,Sheet2!$Y$2:$AK$3116,COLUMN(D1467),FALSE),"")</f>
        <v>https://www.thelineofbestfit.com/author/dtate</v>
      </c>
      <c r="AC1468" s="12" t="str">
        <f>IFERROR(VLOOKUP($A1468,Sheet2!$Y$2:$AK$3116,COLUMN(E1467),FALSE),"")</f>
        <v>https://www.thelineofbestfit.com/reviews/albums/mount-kimbie-cold-spring-fault-less-youth-126178</v>
      </c>
      <c r="AD1468" s="12" t="str">
        <f>IFERROR(VLOOKUP($A1468,Sheet2!$Y$2:$AK$3116,COLUMN(F1467),FALSE),"")</f>
        <v>Mount Kimbie</v>
      </c>
      <c r="AE1468" s="12" t="str">
        <f>IFERROR(VLOOKUP($A1468,Sheet2!$Y$2:$AK$3116,COLUMN(G1467),FALSE),"")</f>
        <v>https://www.thelineofbestfit.com/artists/mount-kimbie-106337</v>
      </c>
      <c r="AF1468" s="13" t="str">
        <f>IFERROR(VLOOKUP($A1468,Sheet2!$Y$2:$AK$3116,COLUMN(H1467),FALSE),"")</f>
        <v>none</v>
      </c>
      <c r="AG1468" s="12">
        <f>IFERROR(VLOOKUP($A1468,Sheet2!$Y$2:$AK$3116,COLUMN(I1467),FALSE),"")</f>
        <v>7.5</v>
      </c>
      <c r="AH1468" s="12">
        <f>IFERROR(VLOOKUP($A1468,Sheet2!$Y$2:$AK$3116,COLUMN(J1467),FALSE),"")</f>
        <v>-2.1176853676474497E-2</v>
      </c>
      <c r="AI1468" s="12" t="str">
        <f>IFERROR(VLOOKUP($A1468,Sheet2!$Y$2:$AK$3116,COLUMN(K1467),FALSE),"")</f>
        <v>none</v>
      </c>
      <c r="AJ1468" s="12" t="str">
        <f>IFERROR(VLOOKUP($A1468,Sheet2!$Y$2:$AK$3116,COLUMN(L1467),FALSE),"")</f>
        <v>Mount Kimbie ‚Äì Cold Spring Fault Less Youth</v>
      </c>
      <c r="AK1468" s="12" t="str">
        <f>IFERROR(VLOOKUP($A1468,Sheet2!$Y$2:$AK$3116,COLUMN(M1467),FALSE),"")</f>
        <v>none</v>
      </c>
    </row>
    <row r="1469" spans="1:37">
      <c r="A1469" t="s">
        <v>11031</v>
      </c>
      <c r="B1469" s="3" t="s">
        <v>11018</v>
      </c>
      <c r="C1469" t="s">
        <v>121</v>
      </c>
      <c r="D1469" t="s">
        <v>122</v>
      </c>
      <c r="E1469" t="s">
        <v>11032</v>
      </c>
      <c r="F1469" t="s">
        <v>11027</v>
      </c>
      <c r="G1469" t="s">
        <v>11028</v>
      </c>
      <c r="H1469" t="s">
        <v>21</v>
      </c>
      <c r="I1469" t="s">
        <v>21</v>
      </c>
      <c r="J1469" t="s">
        <v>21</v>
      </c>
      <c r="K1469" t="s">
        <v>21</v>
      </c>
      <c r="L1469" t="s">
        <v>22</v>
      </c>
      <c r="M1469" t="s">
        <v>23</v>
      </c>
      <c r="N1469" t="s">
        <v>31</v>
      </c>
      <c r="O1469" t="s">
        <v>32</v>
      </c>
      <c r="P1469">
        <v>2012</v>
      </c>
      <c r="Q1469" t="s">
        <v>711</v>
      </c>
      <c r="R1469" t="s">
        <v>21</v>
      </c>
      <c r="S1469" t="s">
        <v>21</v>
      </c>
      <c r="T1469">
        <v>7.5</v>
      </c>
      <c r="U1469">
        <f>SUM((T1469-6.977778)/1.271306)</f>
        <v>0.41077600514746265</v>
      </c>
      <c r="V1469" t="s">
        <v>21</v>
      </c>
      <c r="W1469" t="s">
        <v>11033</v>
      </c>
      <c r="X1469" t="s">
        <v>11034</v>
      </c>
      <c r="Y1469" s="12" t="str">
        <f>IFERROR(VLOOKUP($A1469,Sheet2!$Y$2:$AK$3116,COLUMN(A1468),FALSE),"")</f>
        <v>Coexist</v>
      </c>
      <c r="Z1469" s="13">
        <f>IFERROR(VLOOKUP($A1469,Sheet2!$Y$2:$AK$3116,COLUMN(B1468),FALSE),"")</f>
        <v>41163</v>
      </c>
      <c r="AA1469" s="12" t="str">
        <f>IFERROR(VLOOKUP($A1469,Sheet2!$Y$2:$AK$3116,COLUMN(C1468),FALSE),"")</f>
        <v>Thomas Hannan</v>
      </c>
      <c r="AB1469" s="12" t="str">
        <f>IFERROR(VLOOKUP($A1469,Sheet2!$Y$2:$AK$3116,COLUMN(D1468),FALSE),"")</f>
        <v>https://www.thelineofbestfit.com/author/thannan</v>
      </c>
      <c r="AC1469" s="12" t="str">
        <f>IFERROR(VLOOKUP($A1469,Sheet2!$Y$2:$AK$3116,COLUMN(E1468),FALSE),"")</f>
        <v>https://www.thelineofbestfit.com/reviews/albums/the-xx-coexist-109651</v>
      </c>
      <c r="AD1469" s="12" t="str">
        <f>IFERROR(VLOOKUP($A1469,Sheet2!$Y$2:$AK$3116,COLUMN(F1468),FALSE),"")</f>
        <v>The XX</v>
      </c>
      <c r="AE1469" s="12" t="str">
        <f>IFERROR(VLOOKUP($A1469,Sheet2!$Y$2:$AK$3116,COLUMN(G1468),FALSE),"")</f>
        <v>https://www.thelineofbestfit.com/artists/the-xx-108309</v>
      </c>
      <c r="AF1469" s="13" t="str">
        <f>IFERROR(VLOOKUP($A1469,Sheet2!$Y$2:$AK$3116,COLUMN(H1468),FALSE),"")</f>
        <v>none</v>
      </c>
      <c r="AG1469" s="12">
        <f>IFERROR(VLOOKUP($A1469,Sheet2!$Y$2:$AK$3116,COLUMN(I1468),FALSE),"")</f>
        <v>7</v>
      </c>
      <c r="AH1469" s="12">
        <f>IFERROR(VLOOKUP($A1469,Sheet2!$Y$2:$AK$3116,COLUMN(J1468),FALSE),"")</f>
        <v>-0.48902887021223618</v>
      </c>
      <c r="AI1469" s="12" t="str">
        <f>IFERROR(VLOOKUP($A1469,Sheet2!$Y$2:$AK$3116,COLUMN(K1468),FALSE),"")</f>
        <v>none</v>
      </c>
      <c r="AJ1469" s="12" t="str">
        <f>IFERROR(VLOOKUP($A1469,Sheet2!$Y$2:$AK$3116,COLUMN(L1468),FALSE),"")</f>
        <v>The xx ‚Äì Coexist</v>
      </c>
      <c r="AK1469" s="12" t="str">
        <f>IFERROR(VLOOKUP($A1469,Sheet2!$Y$2:$AK$3116,COLUMN(M1468),FALSE),"")</f>
        <v>none</v>
      </c>
    </row>
    <row r="1470" spans="1:37">
      <c r="A1470" t="s">
        <v>1630</v>
      </c>
      <c r="B1470" s="3" t="s">
        <v>1629</v>
      </c>
      <c r="C1470" t="s">
        <v>1431</v>
      </c>
      <c r="D1470" t="s">
        <v>1432</v>
      </c>
      <c r="E1470" t="s">
        <v>1631</v>
      </c>
      <c r="F1470" t="s">
        <v>1626</v>
      </c>
      <c r="G1470" t="s">
        <v>1627</v>
      </c>
      <c r="H1470" t="s">
        <v>21</v>
      </c>
      <c r="I1470" t="s">
        <v>21</v>
      </c>
      <c r="J1470" t="s">
        <v>21</v>
      </c>
      <c r="K1470" t="s">
        <v>21</v>
      </c>
      <c r="L1470" t="s">
        <v>31</v>
      </c>
      <c r="M1470" t="s">
        <v>32</v>
      </c>
      <c r="N1470" t="s">
        <v>21</v>
      </c>
      <c r="O1470" t="s">
        <v>21</v>
      </c>
      <c r="P1470">
        <v>2012</v>
      </c>
      <c r="Q1470" t="s">
        <v>1628</v>
      </c>
      <c r="R1470" t="s">
        <v>21</v>
      </c>
      <c r="S1470" t="s">
        <v>21</v>
      </c>
      <c r="T1470">
        <v>7.6</v>
      </c>
      <c r="U1470">
        <f>SUM((T1470-6.977778)/1.271306)</f>
        <v>0.48943527364772904</v>
      </c>
      <c r="V1470" t="s">
        <v>21</v>
      </c>
      <c r="W1470" t="s">
        <v>1632</v>
      </c>
      <c r="X1470" t="s">
        <v>1633</v>
      </c>
      <c r="Y1470" s="12" t="str">
        <f>IFERROR(VLOOKUP($A1470,Sheet2!$Y$2:$AK$3116,COLUMN(A1469),FALSE),"")</f>
        <v>Cobra Juicy</v>
      </c>
      <c r="Z1470" s="13">
        <f>IFERROR(VLOOKUP($A1470,Sheet2!$Y$2:$AK$3116,COLUMN(B1469),FALSE),"")</f>
        <v>41249</v>
      </c>
      <c r="AA1470" s="12" t="str">
        <f>IFERROR(VLOOKUP($A1470,Sheet2!$Y$2:$AK$3116,COLUMN(C1469),FALSE),"")</f>
        <v>B. David Zarley</v>
      </c>
      <c r="AB1470" s="12" t="str">
        <f>IFERROR(VLOOKUP($A1470,Sheet2!$Y$2:$AK$3116,COLUMN(D1469),FALSE),"")</f>
        <v>https://www.thelineofbestfit.com/author/bzarley</v>
      </c>
      <c r="AC1470" s="12" t="str">
        <f>IFERROR(VLOOKUP($A1470,Sheet2!$Y$2:$AK$3116,COLUMN(E1469),FALSE),"")</f>
        <v>https://www.thelineofbestfit.com/reviews/albums/black-moth-super-rainbow-cobra-juicy-113898</v>
      </c>
      <c r="AD1470" s="12" t="str">
        <f>IFERROR(VLOOKUP($A1470,Sheet2!$Y$2:$AK$3116,COLUMN(F1469),FALSE),"")</f>
        <v>Black Moth Super Rainbow</v>
      </c>
      <c r="AE1470" s="12" t="str">
        <f>IFERROR(VLOOKUP($A1470,Sheet2!$Y$2:$AK$3116,COLUMN(G1469),FALSE),"")</f>
        <v>https://www.thelineofbestfit.com/artists/black-moth-super-rainbow-103668</v>
      </c>
      <c r="AF1470" s="13" t="str">
        <f>IFERROR(VLOOKUP($A1470,Sheet2!$Y$2:$AK$3116,COLUMN(H1469),FALSE),"")</f>
        <v>none</v>
      </c>
      <c r="AG1470" s="12">
        <f>IFERROR(VLOOKUP($A1470,Sheet2!$Y$2:$AK$3116,COLUMN(I1469),FALSE),"")</f>
        <v>7.5</v>
      </c>
      <c r="AH1470" s="12">
        <f>IFERROR(VLOOKUP($A1470,Sheet2!$Y$2:$AK$3116,COLUMN(J1469),FALSE),"")</f>
        <v>-2.1176853676474497E-2</v>
      </c>
      <c r="AI1470" s="12" t="str">
        <f>IFERROR(VLOOKUP($A1470,Sheet2!$Y$2:$AK$3116,COLUMN(K1469),FALSE),"")</f>
        <v>none</v>
      </c>
      <c r="AJ1470" s="12" t="str">
        <f>IFERROR(VLOOKUP($A1470,Sheet2!$Y$2:$AK$3116,COLUMN(L1469),FALSE),"")</f>
        <v>Black Moth Super Rainbow ‚Äì Cobra Juicy</v>
      </c>
      <c r="AK1470" s="12" t="str">
        <f>IFERROR(VLOOKUP($A1470,Sheet2!$Y$2:$AK$3116,COLUMN(M1469),FALSE),"")</f>
        <v>none</v>
      </c>
    </row>
    <row r="1471" spans="1:37">
      <c r="A1471" t="s">
        <v>2523</v>
      </c>
      <c r="B1471" s="3" t="s">
        <v>2515</v>
      </c>
      <c r="C1471" t="s">
        <v>1373</v>
      </c>
      <c r="D1471" t="s">
        <v>1374</v>
      </c>
      <c r="E1471" t="s">
        <v>2524</v>
      </c>
      <c r="F1471" t="s">
        <v>2518</v>
      </c>
      <c r="G1471" t="s">
        <v>2519</v>
      </c>
      <c r="H1471" t="s">
        <v>21</v>
      </c>
      <c r="I1471" t="s">
        <v>21</v>
      </c>
      <c r="J1471" t="s">
        <v>21</v>
      </c>
      <c r="K1471" t="s">
        <v>21</v>
      </c>
      <c r="L1471" t="s">
        <v>102</v>
      </c>
      <c r="M1471" t="s">
        <v>103</v>
      </c>
      <c r="N1471" t="s">
        <v>21</v>
      </c>
      <c r="O1471" t="s">
        <v>21</v>
      </c>
      <c r="P1471">
        <v>2014</v>
      </c>
      <c r="Q1471" t="s">
        <v>203</v>
      </c>
      <c r="R1471" t="s">
        <v>21</v>
      </c>
      <c r="S1471" t="s">
        <v>21</v>
      </c>
      <c r="T1471">
        <v>5.6</v>
      </c>
      <c r="U1471">
        <f>SUM((T1471-6.977778)/1.271306)</f>
        <v>-1.0837500963576041</v>
      </c>
      <c r="V1471" t="s">
        <v>21</v>
      </c>
      <c r="W1471" t="s">
        <v>2525</v>
      </c>
      <c r="X1471" t="s">
        <v>2526</v>
      </c>
      <c r="Y1471" s="12" t="str">
        <f>IFERROR(VLOOKUP($A1471,Sheet2!$Y$2:$AK$3116,COLUMN(A1470),FALSE),"")</f>
        <v>CLPPNG</v>
      </c>
      <c r="Z1471" s="13">
        <f>IFERROR(VLOOKUP($A1471,Sheet2!$Y$2:$AK$3116,COLUMN(B1470),FALSE),"")</f>
        <v>41794</v>
      </c>
      <c r="AA1471" s="12" t="str">
        <f>IFERROR(VLOOKUP($A1471,Sheet2!$Y$2:$AK$3116,COLUMN(C1470),FALSE),"")</f>
        <v>Laurence Day</v>
      </c>
      <c r="AB1471" s="12" t="str">
        <f>IFERROR(VLOOKUP($A1471,Sheet2!$Y$2:$AK$3116,COLUMN(D1470),FALSE),"")</f>
        <v>https://www.thelineofbestfit.com/author/lday</v>
      </c>
      <c r="AC1471" s="12" t="str">
        <f>IFERROR(VLOOKUP($A1471,Sheet2!$Y$2:$AK$3116,COLUMN(E1470),FALSE),"")</f>
        <v>https://www.thelineofbestfit.com/reviews/albums/clipping.-clppng</v>
      </c>
      <c r="AD1471" s="12" t="str">
        <f>IFERROR(VLOOKUP($A1471,Sheet2!$Y$2:$AK$3116,COLUMN(F1470),FALSE),"")</f>
        <v>clipping.</v>
      </c>
      <c r="AE1471" s="12" t="str">
        <f>IFERROR(VLOOKUP($A1471,Sheet2!$Y$2:$AK$3116,COLUMN(G1470),FALSE),"")</f>
        <v>https://www.thelineofbestfit.com/artists/clipping</v>
      </c>
      <c r="AF1471" s="13">
        <f>IFERROR(VLOOKUP($A1471,Sheet2!$Y$2:$AK$3116,COLUMN(H1470),FALSE),"")</f>
        <v>41800</v>
      </c>
      <c r="AG1471" s="12">
        <f>IFERROR(VLOOKUP($A1471,Sheet2!$Y$2:$AK$3116,COLUMN(I1470),FALSE),"")</f>
        <v>8.5</v>
      </c>
      <c r="AH1471" s="12">
        <f>IFERROR(VLOOKUP($A1471,Sheet2!$Y$2:$AK$3116,COLUMN(J1470),FALSE),"")</f>
        <v>0.91452717939504891</v>
      </c>
      <c r="AI1471" s="12" t="str">
        <f>IFERROR(VLOOKUP($A1471,Sheet2!$Y$2:$AK$3116,COLUMN(K1470),FALSE),"")</f>
        <v>United States</v>
      </c>
      <c r="AJ1471" s="12" t="str">
        <f>IFERROR(VLOOKUP($A1471,Sheet2!$Y$2:$AK$3116,COLUMN(L1470),FALSE),"")</f>
        <v>clipping. - CLPPNG</v>
      </c>
      <c r="AK1471" s="12" t="str">
        <f>IFERROR(VLOOKUP($A1471,Sheet2!$Y$2:$AK$3116,COLUMN(M1470),FALSE),"")</f>
        <v>Death Grips were mentioned in the same breath as L.A.‚Äòs clipping. so often around the time of the latter‚Äôs 2013 debut Midcity, you‚Äôd be forgiven thinking they were two sides of the same coin. True, both ‚Äì as well as Ratking, another frequent comparison ‚Äì employed severe production, pseudo-psychopath flows and lagoons of spit, reeling off hoarse complaints and injecting gravel, shards of broken glass and abrasive experiments into their industrial/punk hip-hop noises. It‚Äôs not for the faint of heart, that‚Äôs for certain. Regardless of how apt the parallels were, clipping.‚Äòs first LP was a leviathan effort, and for all their avant-garde posturing and rugged alienation, they became the word on everyone‚Äôs lips.‚Äã</v>
      </c>
    </row>
    <row r="1472" spans="1:37">
      <c r="A1472" t="s">
        <v>10707</v>
      </c>
      <c r="B1472" s="3" t="s">
        <v>10706</v>
      </c>
      <c r="C1472" t="s">
        <v>18</v>
      </c>
      <c r="D1472" t="s">
        <v>18</v>
      </c>
      <c r="E1472" t="s">
        <v>10708</v>
      </c>
      <c r="F1472" t="s">
        <v>10709</v>
      </c>
      <c r="G1472" t="s">
        <v>10710</v>
      </c>
      <c r="H1472" t="s">
        <v>21</v>
      </c>
      <c r="I1472" t="s">
        <v>21</v>
      </c>
      <c r="J1472" t="s">
        <v>21</v>
      </c>
      <c r="K1472" t="s">
        <v>21</v>
      </c>
      <c r="L1472" t="s">
        <v>39</v>
      </c>
      <c r="M1472" t="s">
        <v>40</v>
      </c>
      <c r="N1472" t="s">
        <v>31</v>
      </c>
      <c r="O1472" t="s">
        <v>32</v>
      </c>
      <c r="P1472">
        <v>2014</v>
      </c>
      <c r="Q1472" t="s">
        <v>203</v>
      </c>
      <c r="R1472" t="s">
        <v>21</v>
      </c>
      <c r="S1472" t="s">
        <v>21</v>
      </c>
      <c r="T1472">
        <v>6.4</v>
      </c>
      <c r="U1472">
        <f>SUM((T1472-6.977778)/1.271306)</f>
        <v>-0.45447594835547023</v>
      </c>
      <c r="V1472" t="s">
        <v>21</v>
      </c>
      <c r="W1472" t="s">
        <v>10711</v>
      </c>
      <c r="X1472" t="s">
        <v>10712</v>
      </c>
      <c r="Y1472" s="12" t="str">
        <f>IFERROR(VLOOKUP($A1472,Sheet2!$Y$2:$AK$3116,COLUMN(A1471),FALSE),"")</f>
        <v>Close To The Glass</v>
      </c>
      <c r="Z1472" s="13">
        <f>IFERROR(VLOOKUP($A1472,Sheet2!$Y$2:$AK$3116,COLUMN(B1471),FALSE),"")</f>
        <v>41689</v>
      </c>
      <c r="AA1472" s="12" t="str">
        <f>IFERROR(VLOOKUP($A1472,Sheet2!$Y$2:$AK$3116,COLUMN(C1471),FALSE),"")</f>
        <v>Sofie Jenkinson</v>
      </c>
      <c r="AB1472" s="12" t="str">
        <f>IFERROR(VLOOKUP($A1472,Sheet2!$Y$2:$AK$3116,COLUMN(D1471),FALSE),"")</f>
        <v>https://www.thelineofbestfit.com/author/sjenkinson</v>
      </c>
      <c r="AC1472" s="12" t="str">
        <f>IFERROR(VLOOKUP($A1472,Sheet2!$Y$2:$AK$3116,COLUMN(E1471),FALSE),"")</f>
        <v>https://www.thelineofbestfit.com/reviews/albums/the-notwist-close-to-the-glass-146441</v>
      </c>
      <c r="AD1472" s="12" t="str">
        <f>IFERROR(VLOOKUP($A1472,Sheet2!$Y$2:$AK$3116,COLUMN(F1471),FALSE),"")</f>
        <v>The Notwist</v>
      </c>
      <c r="AE1472" s="12" t="str">
        <f>IFERROR(VLOOKUP($A1472,Sheet2!$Y$2:$AK$3116,COLUMN(G1471),FALSE),"")</f>
        <v>https://www.thelineofbestfit.com/artists/the-notwist-108118</v>
      </c>
      <c r="AF1472" s="13">
        <f>IFERROR(VLOOKUP($A1472,Sheet2!$Y$2:$AK$3116,COLUMN(H1471),FALSE),"")</f>
        <v>41694</v>
      </c>
      <c r="AG1472" s="12">
        <f>IFERROR(VLOOKUP($A1472,Sheet2!$Y$2:$AK$3116,COLUMN(I1471),FALSE),"")</f>
        <v>8.5</v>
      </c>
      <c r="AH1472" s="12">
        <f>IFERROR(VLOOKUP($A1472,Sheet2!$Y$2:$AK$3116,COLUMN(J1471),FALSE),"")</f>
        <v>0.91452717939504891</v>
      </c>
      <c r="AI1472" s="12" t="str">
        <f>IFERROR(VLOOKUP($A1472,Sheet2!$Y$2:$AK$3116,COLUMN(K1471),FALSE),"")</f>
        <v>none</v>
      </c>
      <c r="AJ1472" s="12" t="str">
        <f>IFERROR(VLOOKUP($A1472,Sheet2!$Y$2:$AK$3116,COLUMN(L1471),FALSE),"")</f>
        <v>The Notwist ‚Äì Close To The Glass</v>
      </c>
      <c r="AK1472" s="12" t="str">
        <f>IFERROR(VLOOKUP($A1472,Sheet2!$Y$2:$AK$3116,COLUMN(M1471),FALSE),"")</f>
        <v>none</v>
      </c>
    </row>
    <row r="1473" spans="1:37">
      <c r="A1473" t="s">
        <v>10808</v>
      </c>
      <c r="B1473" s="3" t="s">
        <v>10807</v>
      </c>
      <c r="C1473" t="s">
        <v>29</v>
      </c>
      <c r="D1473" t="s">
        <v>30</v>
      </c>
      <c r="E1473" t="s">
        <v>10809</v>
      </c>
      <c r="F1473" t="s">
        <v>10803</v>
      </c>
      <c r="G1473" t="s">
        <v>10804</v>
      </c>
      <c r="H1473" t="s">
        <v>21</v>
      </c>
      <c r="I1473" t="s">
        <v>21</v>
      </c>
      <c r="J1473" t="s">
        <v>21</v>
      </c>
      <c r="K1473" t="s">
        <v>21</v>
      </c>
      <c r="L1473" t="s">
        <v>22</v>
      </c>
      <c r="M1473" t="s">
        <v>23</v>
      </c>
      <c r="N1473" t="s">
        <v>21</v>
      </c>
      <c r="O1473" t="s">
        <v>21</v>
      </c>
      <c r="P1473">
        <v>2010</v>
      </c>
      <c r="Q1473" t="s">
        <v>264</v>
      </c>
      <c r="R1473" t="s">
        <v>21</v>
      </c>
      <c r="S1473" t="s">
        <v>21</v>
      </c>
      <c r="T1473">
        <v>8.3000000000000007</v>
      </c>
      <c r="U1473">
        <f>SUM((T1473-6.977778)/1.271306)</f>
        <v>1.0400501531495965</v>
      </c>
      <c r="V1473" t="s">
        <v>73</v>
      </c>
      <c r="W1473" t="s">
        <v>10810</v>
      </c>
      <c r="X1473" t="s">
        <v>10811</v>
      </c>
      <c r="Y1473" s="12" t="str">
        <f>IFERROR(VLOOKUP($A1473,Sheet2!$Y$2:$AK$3116,COLUMN(A1472),FALSE),"")</f>
        <v>Clinging To A Scheme</v>
      </c>
      <c r="Z1473" s="13">
        <f>IFERROR(VLOOKUP($A1473,Sheet2!$Y$2:$AK$3116,COLUMN(B1472),FALSE),"")</f>
        <v>40287</v>
      </c>
      <c r="AA1473" s="12" t="str">
        <f>IFERROR(VLOOKUP($A1473,Sheet2!$Y$2:$AK$3116,COLUMN(C1472),FALSE),"")</f>
        <v>Mathew Parri Thomas</v>
      </c>
      <c r="AB1473" s="12" t="str">
        <f>IFERROR(VLOOKUP($A1473,Sheet2!$Y$2:$AK$3116,COLUMN(D1472),FALSE),"")</f>
        <v>https://www.thelineofbestfit.com/author/mthomas</v>
      </c>
      <c r="AC1473" s="12" t="str">
        <f>IFERROR(VLOOKUP($A1473,Sheet2!$Y$2:$AK$3116,COLUMN(E1472),FALSE),"")</f>
        <v>https://www.thelineofbestfit.com/reviews/albums/the-radio-dept-clinging-to-a-scheme-27487</v>
      </c>
      <c r="AD1473" s="12" t="str">
        <f>IFERROR(VLOOKUP($A1473,Sheet2!$Y$2:$AK$3116,COLUMN(F1472),FALSE),"")</f>
        <v>The Radio Dept.</v>
      </c>
      <c r="AE1473" s="12" t="str">
        <f>IFERROR(VLOOKUP($A1473,Sheet2!$Y$2:$AK$3116,COLUMN(G1472),FALSE),"")</f>
        <v>none</v>
      </c>
      <c r="AF1473" s="13" t="str">
        <f>IFERROR(VLOOKUP($A1473,Sheet2!$Y$2:$AK$3116,COLUMN(H1472),FALSE),"")</f>
        <v>none</v>
      </c>
      <c r="AG1473" s="12">
        <f>IFERROR(VLOOKUP($A1473,Sheet2!$Y$2:$AK$3116,COLUMN(I1472),FALSE),"")</f>
        <v>8.5</v>
      </c>
      <c r="AH1473" s="12">
        <f>IFERROR(VLOOKUP($A1473,Sheet2!$Y$2:$AK$3116,COLUMN(J1472),FALSE),"")</f>
        <v>0.91452717939504891</v>
      </c>
      <c r="AI1473" s="12" t="str">
        <f>IFERROR(VLOOKUP($A1473,Sheet2!$Y$2:$AK$3116,COLUMN(K1472),FALSE),"")</f>
        <v>Sweden</v>
      </c>
      <c r="AJ1473" s="12" t="str">
        <f>IFERROR(VLOOKUP($A1473,Sheet2!$Y$2:$AK$3116,COLUMN(L1472),FALSE),"")</f>
        <v>The Radio Dept. ‚Äì Clinging To A Scheme</v>
      </c>
      <c r="AK1473" s="12" t="str">
        <f>IFERROR(VLOOKUP($A1473,Sheet2!$Y$2:$AK$3116,COLUMN(M1472),FALSE),"")</f>
        <v>Has it really been four years? Yes. In fact, when you‚Äôre waiting for a follow up to an album like The Radio Dept‚Äòs Pet Grief, seconds feel like minutes, minutes feel like hours and, well, you get the idea.</v>
      </c>
    </row>
    <row r="1474" spans="1:37">
      <c r="A1474" t="s">
        <v>8650</v>
      </c>
      <c r="B1474" s="3" t="s">
        <v>8649</v>
      </c>
      <c r="C1474" t="s">
        <v>77</v>
      </c>
      <c r="D1474" t="s">
        <v>78</v>
      </c>
      <c r="E1474" t="s">
        <v>8651</v>
      </c>
      <c r="F1474" t="s">
        <v>8645</v>
      </c>
      <c r="G1474" t="s">
        <v>8646</v>
      </c>
      <c r="H1474" t="s">
        <v>21</v>
      </c>
      <c r="I1474" t="s">
        <v>21</v>
      </c>
      <c r="J1474" t="s">
        <v>21</v>
      </c>
      <c r="K1474" t="s">
        <v>21</v>
      </c>
      <c r="L1474" t="s">
        <v>31</v>
      </c>
      <c r="M1474" t="s">
        <v>32</v>
      </c>
      <c r="N1474" t="s">
        <v>21</v>
      </c>
      <c r="O1474" t="s">
        <v>21</v>
      </c>
      <c r="P1474">
        <v>2006</v>
      </c>
      <c r="Q1474" t="s">
        <v>308</v>
      </c>
      <c r="R1474" t="s">
        <v>21</v>
      </c>
      <c r="S1474" t="s">
        <v>21</v>
      </c>
      <c r="T1474">
        <v>6</v>
      </c>
      <c r="U1474">
        <f>SUM((T1474-6.977778)/1.271306)</f>
        <v>-0.76911302235653711</v>
      </c>
      <c r="V1474" t="s">
        <v>21</v>
      </c>
      <c r="W1474" t="s">
        <v>8652</v>
      </c>
      <c r="X1474" t="s">
        <v>8653</v>
      </c>
      <c r="Y1474" s="12" t="str">
        <f>IFERROR(VLOOKUP($A1474,Sheet2!$Y$2:$AK$3116,COLUMN(A1473),FALSE),"")</f>
        <v>Classics</v>
      </c>
      <c r="Z1474" s="13">
        <f>IFERROR(VLOOKUP($A1474,Sheet2!$Y$2:$AK$3116,COLUMN(B1473),FALSE),"")</f>
        <v>41981</v>
      </c>
      <c r="AA1474" s="12" t="str">
        <f>IFERROR(VLOOKUP($A1474,Sheet2!$Y$2:$AK$3116,COLUMN(C1473),FALSE),"")</f>
        <v>Emma Smith</v>
      </c>
      <c r="AB1474" s="12" t="str">
        <f>IFERROR(VLOOKUP($A1474,Sheet2!$Y$2:$AK$3116,COLUMN(D1473),FALSE),"")</f>
        <v>https://www.thelineofbestfit.com/author/esmith</v>
      </c>
      <c r="AC1474" s="12" t="str">
        <f>IFERROR(VLOOKUP($A1474,Sheet2!$Y$2:$AK$3116,COLUMN(E1473),FALSE),"")</f>
        <v>https://www.thelineofbestfit.com/reviews/albums/she-him-classics</v>
      </c>
      <c r="AD1474" s="12" t="str">
        <f>IFERROR(VLOOKUP($A1474,Sheet2!$Y$2:$AK$3116,COLUMN(F1473),FALSE),"")</f>
        <v>She &amp; Him</v>
      </c>
      <c r="AE1474" s="12" t="str">
        <f>IFERROR(VLOOKUP($A1474,Sheet2!$Y$2:$AK$3116,COLUMN(G1473),FALSE),"")</f>
        <v>https://www.thelineofbestfit.com/artists/she-him-107305</v>
      </c>
      <c r="AF1474" s="13">
        <f>IFERROR(VLOOKUP($A1474,Sheet2!$Y$2:$AK$3116,COLUMN(H1473),FALSE),"")</f>
        <v>41981</v>
      </c>
      <c r="AG1474" s="12">
        <f>IFERROR(VLOOKUP($A1474,Sheet2!$Y$2:$AK$3116,COLUMN(I1473),FALSE),"")</f>
        <v>5</v>
      </c>
      <c r="AH1474" s="12">
        <f>IFERROR(VLOOKUP($A1474,Sheet2!$Y$2:$AK$3116,COLUMN(J1473),FALSE),"")</f>
        <v>-2.3604369363552831</v>
      </c>
      <c r="AI1474" s="12" t="str">
        <f>IFERROR(VLOOKUP($A1474,Sheet2!$Y$2:$AK$3116,COLUMN(K1473),FALSE),"")</f>
        <v>United States</v>
      </c>
      <c r="AJ1474" s="12" t="str">
        <f>IFERROR(VLOOKUP($A1474,Sheet2!$Y$2:$AK$3116,COLUMN(L1473),FALSE),"")</f>
        <v>She &amp; Him - Classics</v>
      </c>
      <c r="AK1474" s="12" t="str">
        <f>IFERROR(VLOOKUP($A1474,Sheet2!$Y$2:$AK$3116,COLUMN(M1473),FALSE),"")</f>
        <v>It‚Äôs been six years since She &amp; Him ambled onto the scene as the side project of saucer-eyed indie heroine Zooey Deschanel and singer-songwriter Matt Ward, and they‚Äôve spent that time carving a niche as nostalgia-loving crafters of country pop. Showing zero signs of distancing themselves from musical sentimentalism for the past, they release their fifth record, Classics, filled with their takes on songs from the likes of Ella Fitzgerald, Frank Sinatra and Dusty Springfield. And it is about there that, if you wanted to, you could sum it up.</v>
      </c>
    </row>
    <row r="1475" spans="1:37">
      <c r="A1475" t="s">
        <v>8650</v>
      </c>
      <c r="B1475" s="3" t="s">
        <v>9232</v>
      </c>
      <c r="C1475" t="s">
        <v>636</v>
      </c>
      <c r="D1475" t="s">
        <v>637</v>
      </c>
      <c r="E1475" t="s">
        <v>9233</v>
      </c>
      <c r="F1475" t="s">
        <v>9234</v>
      </c>
      <c r="G1475" t="s">
        <v>9235</v>
      </c>
      <c r="H1475" t="s">
        <v>21</v>
      </c>
      <c r="I1475" t="s">
        <v>21</v>
      </c>
      <c r="J1475" t="s">
        <v>21</v>
      </c>
      <c r="K1475" t="s">
        <v>21</v>
      </c>
      <c r="L1475" t="s">
        <v>39</v>
      </c>
      <c r="M1475" t="s">
        <v>40</v>
      </c>
      <c r="N1475" t="s">
        <v>21</v>
      </c>
      <c r="O1475" t="s">
        <v>21</v>
      </c>
      <c r="P1475">
        <v>2014</v>
      </c>
      <c r="Q1475" t="s">
        <v>141</v>
      </c>
      <c r="R1475" t="s">
        <v>21</v>
      </c>
      <c r="S1475" t="s">
        <v>21</v>
      </c>
      <c r="T1475">
        <v>6.6</v>
      </c>
      <c r="U1475">
        <f>SUM((T1475-6.977778)/1.271306)</f>
        <v>-0.29715741135493751</v>
      </c>
      <c r="V1475" t="s">
        <v>21</v>
      </c>
      <c r="W1475" t="s">
        <v>9236</v>
      </c>
      <c r="X1475" t="s">
        <v>9237</v>
      </c>
      <c r="Y1475" s="12" t="str">
        <f>IFERROR(VLOOKUP($A1475,Sheet2!$Y$2:$AK$3116,COLUMN(A1474),FALSE),"")</f>
        <v>Classics</v>
      </c>
      <c r="Z1475" s="13">
        <f>IFERROR(VLOOKUP($A1475,Sheet2!$Y$2:$AK$3116,COLUMN(B1474),FALSE),"")</f>
        <v>41981</v>
      </c>
      <c r="AA1475" s="12" t="str">
        <f>IFERROR(VLOOKUP($A1475,Sheet2!$Y$2:$AK$3116,COLUMN(C1474),FALSE),"")</f>
        <v>Emma Smith</v>
      </c>
      <c r="AB1475" s="12" t="str">
        <f>IFERROR(VLOOKUP($A1475,Sheet2!$Y$2:$AK$3116,COLUMN(D1474),FALSE),"")</f>
        <v>https://www.thelineofbestfit.com/author/esmith</v>
      </c>
      <c r="AC1475" s="12" t="str">
        <f>IFERROR(VLOOKUP($A1475,Sheet2!$Y$2:$AK$3116,COLUMN(E1474),FALSE),"")</f>
        <v>https://www.thelineofbestfit.com/reviews/albums/she-him-classics</v>
      </c>
      <c r="AD1475" s="12" t="str">
        <f>IFERROR(VLOOKUP($A1475,Sheet2!$Y$2:$AK$3116,COLUMN(F1474),FALSE),"")</f>
        <v>She &amp; Him</v>
      </c>
      <c r="AE1475" s="12" t="str">
        <f>IFERROR(VLOOKUP($A1475,Sheet2!$Y$2:$AK$3116,COLUMN(G1474),FALSE),"")</f>
        <v>https://www.thelineofbestfit.com/artists/she-him-107305</v>
      </c>
      <c r="AF1475" s="13">
        <f>IFERROR(VLOOKUP($A1475,Sheet2!$Y$2:$AK$3116,COLUMN(H1474),FALSE),"")</f>
        <v>41981</v>
      </c>
      <c r="AG1475" s="12">
        <f>IFERROR(VLOOKUP($A1475,Sheet2!$Y$2:$AK$3116,COLUMN(I1474),FALSE),"")</f>
        <v>5</v>
      </c>
      <c r="AH1475" s="12">
        <f>IFERROR(VLOOKUP($A1475,Sheet2!$Y$2:$AK$3116,COLUMN(J1474),FALSE),"")</f>
        <v>-2.3604369363552831</v>
      </c>
      <c r="AI1475" s="12" t="str">
        <f>IFERROR(VLOOKUP($A1475,Sheet2!$Y$2:$AK$3116,COLUMN(K1474),FALSE),"")</f>
        <v>United States</v>
      </c>
      <c r="AJ1475" s="12" t="str">
        <f>IFERROR(VLOOKUP($A1475,Sheet2!$Y$2:$AK$3116,COLUMN(L1474),FALSE),"")</f>
        <v>She &amp; Him - Classics</v>
      </c>
      <c r="AK1475" s="12" t="str">
        <f>IFERROR(VLOOKUP($A1475,Sheet2!$Y$2:$AK$3116,COLUMN(M1474),FALSE),"")</f>
        <v>It‚Äôs been six years since She &amp; Him ambled onto the scene as the side project of saucer-eyed indie heroine Zooey Deschanel and singer-songwriter Matt Ward, and they‚Äôve spent that time carving a niche as nostalgia-loving crafters of country pop. Showing zero signs of distancing themselves from musical sentimentalism for the past, they release their fifth record, Classics, filled with their takes on songs from the likes of Ella Fitzgerald, Frank Sinatra and Dusty Springfield. And it is about there that, if you wanted to, you could sum it up.</v>
      </c>
    </row>
    <row r="1476" spans="1:37">
      <c r="A1476" t="s">
        <v>4654</v>
      </c>
      <c r="B1476" s="3" t="s">
        <v>4649</v>
      </c>
      <c r="C1476" t="s">
        <v>636</v>
      </c>
      <c r="D1476" t="s">
        <v>1086</v>
      </c>
      <c r="E1476" t="s">
        <v>4655</v>
      </c>
      <c r="F1476" t="s">
        <v>4642</v>
      </c>
      <c r="G1476" t="s">
        <v>4643</v>
      </c>
      <c r="H1476" t="s">
        <v>21</v>
      </c>
      <c r="I1476" t="s">
        <v>21</v>
      </c>
      <c r="J1476" t="s">
        <v>21</v>
      </c>
      <c r="K1476" t="s">
        <v>21</v>
      </c>
      <c r="L1476" t="s">
        <v>39</v>
      </c>
      <c r="M1476" t="s">
        <v>40</v>
      </c>
      <c r="N1476" t="s">
        <v>21</v>
      </c>
      <c r="O1476" t="s">
        <v>21</v>
      </c>
      <c r="P1476">
        <v>2012</v>
      </c>
      <c r="Q1476" t="s">
        <v>216</v>
      </c>
      <c r="R1476" t="s">
        <v>21</v>
      </c>
      <c r="S1476" t="s">
        <v>21</v>
      </c>
      <c r="T1476">
        <v>7</v>
      </c>
      <c r="U1476">
        <f>SUM((T1476-6.977778)/1.271306)</f>
        <v>1.7479662646129403E-2</v>
      </c>
      <c r="V1476" t="s">
        <v>21</v>
      </c>
      <c r="W1476" t="s">
        <v>4656</v>
      </c>
      <c r="X1476" t="s">
        <v>4657</v>
      </c>
      <c r="Y1476" s="12" t="str">
        <f>IFERROR(VLOOKUP($A1476,Sheet2!$Y$2:$AK$3116,COLUMN(A1475),FALSE),"")</f>
        <v>Class Clown Spots a UFO</v>
      </c>
      <c r="Z1476" s="13">
        <f>IFERROR(VLOOKUP($A1476,Sheet2!$Y$2:$AK$3116,COLUMN(B1475),FALSE),"")</f>
        <v>41067</v>
      </c>
      <c r="AA1476" s="12" t="str">
        <f>IFERROR(VLOOKUP($A1476,Sheet2!$Y$2:$AK$3116,COLUMN(C1475),FALSE),"")</f>
        <v>Andrew Hannah</v>
      </c>
      <c r="AB1476" s="12" t="str">
        <f>IFERROR(VLOOKUP($A1476,Sheet2!$Y$2:$AK$3116,COLUMN(D1475),FALSE),"")</f>
        <v>https://www.thelineofbestfit.com/author/ahannah</v>
      </c>
      <c r="AC1476" s="12" t="str">
        <f>IFERROR(VLOOKUP($A1476,Sheet2!$Y$2:$AK$3116,COLUMN(E1475),FALSE),"")</f>
        <v>https://www.thelineofbestfit.com/reviews/albums/guided-by-voices-class-clown-spots-a-ufo-98857</v>
      </c>
      <c r="AD1476" s="12" t="str">
        <f>IFERROR(VLOOKUP($A1476,Sheet2!$Y$2:$AK$3116,COLUMN(F1475),FALSE),"")</f>
        <v>Guided By Voices</v>
      </c>
      <c r="AE1476" s="12" t="str">
        <f>IFERROR(VLOOKUP($A1476,Sheet2!$Y$2:$AK$3116,COLUMN(G1475),FALSE),"")</f>
        <v>https://www.thelineofbestfit.com/artists/guided-by-voices-105049</v>
      </c>
      <c r="AF1476" s="13" t="str">
        <f>IFERROR(VLOOKUP($A1476,Sheet2!$Y$2:$AK$3116,COLUMN(H1475),FALSE),"")</f>
        <v>none</v>
      </c>
      <c r="AG1476" s="12">
        <f>IFERROR(VLOOKUP($A1476,Sheet2!$Y$2:$AK$3116,COLUMN(I1475),FALSE),"")</f>
        <v>6.5</v>
      </c>
      <c r="AH1476" s="12">
        <f>IFERROR(VLOOKUP($A1476,Sheet2!$Y$2:$AK$3116,COLUMN(J1475),FALSE),"")</f>
        <v>-0.95688088674799787</v>
      </c>
      <c r="AI1476" s="12" t="str">
        <f>IFERROR(VLOOKUP($A1476,Sheet2!$Y$2:$AK$3116,COLUMN(K1475),FALSE),"")</f>
        <v>none</v>
      </c>
      <c r="AJ1476" s="12" t="str">
        <f>IFERROR(VLOOKUP($A1476,Sheet2!$Y$2:$AK$3116,COLUMN(L1475),FALSE),"")</f>
        <v>Guided By Voices ‚Äì Class Clown Spots a UFO</v>
      </c>
      <c r="AK1476" s="12" t="str">
        <f>IFERROR(VLOOKUP($A1476,Sheet2!$Y$2:$AK$3116,COLUMN(M1475),FALSE),"")</f>
        <v>none</v>
      </c>
    </row>
    <row r="1477" spans="1:37">
      <c r="A1477" t="s">
        <v>1306</v>
      </c>
      <c r="B1477" s="3" t="s">
        <v>1298</v>
      </c>
      <c r="C1477" t="s">
        <v>933</v>
      </c>
      <c r="D1477" t="s">
        <v>934</v>
      </c>
      <c r="E1477" t="s">
        <v>1307</v>
      </c>
      <c r="F1477" t="s">
        <v>1301</v>
      </c>
      <c r="G1477" t="s">
        <v>1302</v>
      </c>
      <c r="H1477" t="s">
        <v>21</v>
      </c>
      <c r="I1477" t="s">
        <v>21</v>
      </c>
      <c r="J1477" t="s">
        <v>21</v>
      </c>
      <c r="K1477" t="s">
        <v>21</v>
      </c>
      <c r="L1477" t="s">
        <v>39</v>
      </c>
      <c r="M1477" t="s">
        <v>40</v>
      </c>
      <c r="N1477" t="s">
        <v>100</v>
      </c>
      <c r="O1477" t="s">
        <v>101</v>
      </c>
      <c r="P1477">
        <v>2013</v>
      </c>
      <c r="Q1477" t="s">
        <v>454</v>
      </c>
      <c r="R1477" t="s">
        <v>21</v>
      </c>
      <c r="S1477" t="s">
        <v>21</v>
      </c>
      <c r="T1477">
        <v>5.8</v>
      </c>
      <c r="U1477">
        <f>SUM((T1477-6.977778)/1.271306)</f>
        <v>-0.92643155935707056</v>
      </c>
      <c r="V1477" t="s">
        <v>21</v>
      </c>
      <c r="W1477" t="s">
        <v>1308</v>
      </c>
      <c r="X1477" t="s">
        <v>1309</v>
      </c>
      <c r="Y1477" s="12" t="str">
        <f>IFERROR(VLOOKUP($A1477,Sheet2!$Y$2:$AK$3116,COLUMN(A1476),FALSE),"")</f>
        <v>Clash The Truth</v>
      </c>
      <c r="Z1477" s="13">
        <f>IFERROR(VLOOKUP($A1477,Sheet2!$Y$2:$AK$3116,COLUMN(B1476),FALSE),"")</f>
        <v>41317</v>
      </c>
      <c r="AA1477" s="12" t="str">
        <f>IFERROR(VLOOKUP($A1477,Sheet2!$Y$2:$AK$3116,COLUMN(C1476),FALSE),"")</f>
        <v>Thomas Hannan</v>
      </c>
      <c r="AB1477" s="12" t="str">
        <f>IFERROR(VLOOKUP($A1477,Sheet2!$Y$2:$AK$3116,COLUMN(D1476),FALSE),"")</f>
        <v>https://www.thelineofbestfit.com/author/thannan</v>
      </c>
      <c r="AC1477" s="12" t="str">
        <f>IFERROR(VLOOKUP($A1477,Sheet2!$Y$2:$AK$3116,COLUMN(E1476),FALSE),"")</f>
        <v>https://www.thelineofbestfit.com/reviews/albums/beach-fossils-clash-the-truth-117979</v>
      </c>
      <c r="AD1477" s="12" t="str">
        <f>IFERROR(VLOOKUP($A1477,Sheet2!$Y$2:$AK$3116,COLUMN(F1476),FALSE),"")</f>
        <v>Beach Fossils</v>
      </c>
      <c r="AE1477" s="12" t="str">
        <f>IFERROR(VLOOKUP($A1477,Sheet2!$Y$2:$AK$3116,COLUMN(G1476),FALSE),"")</f>
        <v>https://www.thelineofbestfit.com/artists/beach-fossils-103532</v>
      </c>
      <c r="AF1477" s="13" t="str">
        <f>IFERROR(VLOOKUP($A1477,Sheet2!$Y$2:$AK$3116,COLUMN(H1476),FALSE),"")</f>
        <v>none</v>
      </c>
      <c r="AG1477" s="12">
        <f>IFERROR(VLOOKUP($A1477,Sheet2!$Y$2:$AK$3116,COLUMN(I1476),FALSE),"")</f>
        <v>7.5</v>
      </c>
      <c r="AH1477" s="12">
        <f>IFERROR(VLOOKUP($A1477,Sheet2!$Y$2:$AK$3116,COLUMN(J1476),FALSE),"")</f>
        <v>-2.1176853676474497E-2</v>
      </c>
      <c r="AI1477" s="12" t="str">
        <f>IFERROR(VLOOKUP($A1477,Sheet2!$Y$2:$AK$3116,COLUMN(K1476),FALSE),"")</f>
        <v>none</v>
      </c>
      <c r="AJ1477" s="12" t="str">
        <f>IFERROR(VLOOKUP($A1477,Sheet2!$Y$2:$AK$3116,COLUMN(L1476),FALSE),"")</f>
        <v>Beach Fossils ‚Äì Clash The Truth</v>
      </c>
      <c r="AK1477" s="12" t="str">
        <f>IFERROR(VLOOKUP($A1477,Sheet2!$Y$2:$AK$3116,COLUMN(M1476),FALSE),"")</f>
        <v>none</v>
      </c>
    </row>
    <row r="1478" spans="1:37">
      <c r="A1478" t="s">
        <v>12030</v>
      </c>
      <c r="B1478" s="3" t="s">
        <v>183</v>
      </c>
      <c r="C1478" t="s">
        <v>79</v>
      </c>
      <c r="D1478" t="s">
        <v>80</v>
      </c>
      <c r="E1478" t="s">
        <v>12031</v>
      </c>
      <c r="F1478" t="s">
        <v>714</v>
      </c>
      <c r="G1478" t="s">
        <v>715</v>
      </c>
      <c r="H1478" t="s">
        <v>21</v>
      </c>
      <c r="I1478" t="s">
        <v>21</v>
      </c>
      <c r="J1478" t="s">
        <v>21</v>
      </c>
      <c r="K1478" t="s">
        <v>21</v>
      </c>
      <c r="L1478" t="s">
        <v>39</v>
      </c>
      <c r="M1478" t="s">
        <v>40</v>
      </c>
      <c r="N1478" t="s">
        <v>21</v>
      </c>
      <c r="O1478" t="s">
        <v>21</v>
      </c>
      <c r="P1478">
        <v>2016</v>
      </c>
      <c r="Q1478" t="s">
        <v>449</v>
      </c>
      <c r="R1478" t="s">
        <v>21</v>
      </c>
      <c r="S1478" t="s">
        <v>21</v>
      </c>
      <c r="T1478">
        <v>7.6</v>
      </c>
      <c r="U1478">
        <f>SUM((T1478-6.977778)/1.271306)</f>
        <v>0.48943527364772904</v>
      </c>
      <c r="V1478" t="s">
        <v>21</v>
      </c>
      <c r="W1478" t="s">
        <v>12032</v>
      </c>
      <c r="X1478" t="s">
        <v>12033</v>
      </c>
      <c r="Y1478" s="12" t="str">
        <f>IFERROR(VLOOKUP($A1478,Sheet2!$Y$2:$AK$3116,COLUMN(A1477),FALSE),"")</f>
        <v>City Sun Eater in the River of Light</v>
      </c>
      <c r="Z1478" s="13">
        <f>IFERROR(VLOOKUP($A1478,Sheet2!$Y$2:$AK$3116,COLUMN(B1477),FALSE),"")</f>
        <v>42473</v>
      </c>
      <c r="AA1478" s="12" t="str">
        <f>IFERROR(VLOOKUP($A1478,Sheet2!$Y$2:$AK$3116,COLUMN(C1477),FALSE),"")</f>
        <v>Grant Rindner</v>
      </c>
      <c r="AB1478" s="12" t="str">
        <f>IFERROR(VLOOKUP($A1478,Sheet2!$Y$2:$AK$3116,COLUMN(D1477),FALSE),"")</f>
        <v>https://www.thelineofbestfit.com/author/grindner</v>
      </c>
      <c r="AC1478" s="12" t="str">
        <f>IFERROR(VLOOKUP($A1478,Sheet2!$Y$2:$AK$3116,COLUMN(E1477),FALSE),"")</f>
        <v>https://www.thelineofbestfit.com/reviews/albums/woods-city-sun-eater-in-the-river-of-light</v>
      </c>
      <c r="AD1478" s="12" t="str">
        <f>IFERROR(VLOOKUP($A1478,Sheet2!$Y$2:$AK$3116,COLUMN(F1477),FALSE),"")</f>
        <v>Woods</v>
      </c>
      <c r="AE1478" s="12" t="str">
        <f>IFERROR(VLOOKUP($A1478,Sheet2!$Y$2:$AK$3116,COLUMN(G1477),FALSE),"")</f>
        <v>https://www.thelineofbestfit.com/artists/woods-108786</v>
      </c>
      <c r="AF1478" s="13">
        <f>IFERROR(VLOOKUP($A1478,Sheet2!$Y$2:$AK$3116,COLUMN(H1477),FALSE),"")</f>
        <v>42475</v>
      </c>
      <c r="AG1478" s="12">
        <f>IFERROR(VLOOKUP($A1478,Sheet2!$Y$2:$AK$3116,COLUMN(I1477),FALSE),"")</f>
        <v>7.5</v>
      </c>
      <c r="AH1478" s="12">
        <f>IFERROR(VLOOKUP($A1478,Sheet2!$Y$2:$AK$3116,COLUMN(J1477),FALSE),"")</f>
        <v>-2.1176853676474497E-2</v>
      </c>
      <c r="AI1478" s="12" t="str">
        <f>IFERROR(VLOOKUP($A1478,Sheet2!$Y$2:$AK$3116,COLUMN(K1477),FALSE),"")</f>
        <v>United States</v>
      </c>
      <c r="AJ1478" s="12" t="str">
        <f>IFERROR(VLOOKUP($A1478,Sheet2!$Y$2:$AK$3116,COLUMN(L1477),FALSE),"")</f>
        <v>Woods sound just as strong with or without the fuzz</v>
      </c>
      <c r="AK1478" s="12" t="str">
        <f>IFERROR(VLOOKUP($A1478,Sheet2!$Y$2:$AK$3116,COLUMN(M1477),FALSE),"")</f>
        <v>Brooklyn-based Woods have been one of the more quietly consistent indie bands of the last decade, churning out album after album of sweet, jangly lo-fi inspired tunes with intelligent lyrics and joyous instrumentation even as their membership has fluctuated.</v>
      </c>
    </row>
    <row r="1479" spans="1:37">
      <c r="A1479" t="s">
        <v>5769</v>
      </c>
      <c r="B1479" s="3" t="s">
        <v>5768</v>
      </c>
      <c r="C1479" t="s">
        <v>4502</v>
      </c>
      <c r="D1479" t="s">
        <v>4503</v>
      </c>
      <c r="E1479" t="s">
        <v>5770</v>
      </c>
      <c r="F1479" t="s">
        <v>5771</v>
      </c>
      <c r="G1479" t="s">
        <v>5772</v>
      </c>
      <c r="H1479" t="s">
        <v>21</v>
      </c>
      <c r="I1479" t="s">
        <v>21</v>
      </c>
      <c r="J1479" t="s">
        <v>21</v>
      </c>
      <c r="K1479" t="s">
        <v>21</v>
      </c>
      <c r="L1479" t="s">
        <v>39</v>
      </c>
      <c r="M1479" t="s">
        <v>542</v>
      </c>
      <c r="N1479" t="s">
        <v>21</v>
      </c>
      <c r="O1479" t="s">
        <v>21</v>
      </c>
      <c r="P1479">
        <v>2017</v>
      </c>
      <c r="Q1479" t="s">
        <v>163</v>
      </c>
      <c r="R1479" t="s">
        <v>21</v>
      </c>
      <c r="S1479" t="s">
        <v>21</v>
      </c>
      <c r="T1479">
        <v>8.1</v>
      </c>
      <c r="U1479">
        <f>SUM((T1479-6.977778)/1.271306)</f>
        <v>0.88273161614906226</v>
      </c>
      <c r="V1479" t="s">
        <v>21</v>
      </c>
      <c r="W1479" t="s">
        <v>5773</v>
      </c>
      <c r="X1479" t="s">
        <v>5774</v>
      </c>
      <c r="Y1479" s="12" t="str">
        <f>IFERROR(VLOOKUP($A1479,Sheet2!$Y$2:$AK$3116,COLUMN(A1478),FALSE),"")</f>
        <v>City Music</v>
      </c>
      <c r="Z1479" s="13">
        <f>IFERROR(VLOOKUP($A1479,Sheet2!$Y$2:$AK$3116,COLUMN(B1478),FALSE),"")</f>
        <v>42898</v>
      </c>
      <c r="AA1479" s="12" t="str">
        <f>IFERROR(VLOOKUP($A1479,Sheet2!$Y$2:$AK$3116,COLUMN(C1478),FALSE),"")</f>
        <v>Scott Riby</v>
      </c>
      <c r="AB1479" s="12" t="str">
        <f>IFERROR(VLOOKUP($A1479,Sheet2!$Y$2:$AK$3116,COLUMN(D1478),FALSE),"")</f>
        <v>https://www.thelineofbestfit.com/author/scottriby</v>
      </c>
      <c r="AC1479" s="12" t="str">
        <f>IFERROR(VLOOKUP($A1479,Sheet2!$Y$2:$AK$3116,COLUMN(E1478),FALSE),"")</f>
        <v>https://www.thelineofbestfit.com/reviews/albums/kevin-morby-city-music</v>
      </c>
      <c r="AD1479" s="12" t="str">
        <f>IFERROR(VLOOKUP($A1479,Sheet2!$Y$2:$AK$3116,COLUMN(F1478),FALSE),"")</f>
        <v>Kevin Morby</v>
      </c>
      <c r="AE1479" s="12" t="str">
        <f>IFERROR(VLOOKUP($A1479,Sheet2!$Y$2:$AK$3116,COLUMN(G1478),FALSE),"")</f>
        <v>https://www.thelineofbestfit.com/artists/kevin-morby-141866</v>
      </c>
      <c r="AF1479" s="13">
        <f>IFERROR(VLOOKUP($A1479,Sheet2!$Y$2:$AK$3116,COLUMN(H1478),FALSE),"")</f>
        <v>42902</v>
      </c>
      <c r="AG1479" s="12">
        <f>IFERROR(VLOOKUP($A1479,Sheet2!$Y$2:$AK$3116,COLUMN(I1478),FALSE),"")</f>
        <v>9.5</v>
      </c>
      <c r="AH1479" s="12">
        <f>IFERROR(VLOOKUP($A1479,Sheet2!$Y$2:$AK$3116,COLUMN(J1478),FALSE),"")</f>
        <v>1.8502312124665723</v>
      </c>
      <c r="AI1479" s="12" t="str">
        <f>IFERROR(VLOOKUP($A1479,Sheet2!$Y$2:$AK$3116,COLUMN(K1478),FALSE),"")</f>
        <v>none</v>
      </c>
      <c r="AJ1479" s="12" t="str">
        <f>IFERROR(VLOOKUP($A1479,Sheet2!$Y$2:$AK$3116,COLUMN(L1478),FALSE),"")</f>
        <v>Kevin Morby takes us on journeys around the cities close to his heart</v>
      </c>
      <c r="AK1479" s="12" t="str">
        <f>IFERROR(VLOOKUP($A1479,Sheet2!$Y$2:$AK$3116,COLUMN(M1478),FALSE),"")</f>
        <v>Kevin Morby has been making serious waves as of late. Following the release of his debut, Harlem River (2013), he has consistently gathered momentum with each release; his last LP, Singing Saw (2016), particularly catching the eyes and ears of critics worldwide who began branding him as a ‚Äúyoung, gifted songwriter with a kind face and a complicated mind.‚Äù</v>
      </c>
    </row>
    <row r="1480" spans="1:37">
      <c r="A1480" t="s">
        <v>10753</v>
      </c>
      <c r="B1480" s="3" t="s">
        <v>10752</v>
      </c>
      <c r="C1480" t="s">
        <v>1116</v>
      </c>
      <c r="D1480" t="s">
        <v>1117</v>
      </c>
      <c r="E1480" t="s">
        <v>10754</v>
      </c>
      <c r="F1480" t="s">
        <v>10755</v>
      </c>
      <c r="G1480" t="s">
        <v>10756</v>
      </c>
      <c r="H1480" t="s">
        <v>21</v>
      </c>
      <c r="I1480" t="s">
        <v>21</v>
      </c>
      <c r="J1480" t="s">
        <v>21</v>
      </c>
      <c r="K1480" t="s">
        <v>21</v>
      </c>
      <c r="L1480" t="s">
        <v>39</v>
      </c>
      <c r="M1480" t="s">
        <v>40</v>
      </c>
      <c r="N1480" t="s">
        <v>21</v>
      </c>
      <c r="O1480" t="s">
        <v>21</v>
      </c>
      <c r="P1480">
        <v>2015</v>
      </c>
      <c r="Q1480" t="s">
        <v>10757</v>
      </c>
      <c r="R1480" t="s">
        <v>21</v>
      </c>
      <c r="S1480" t="s">
        <v>21</v>
      </c>
      <c r="T1480">
        <v>2.4</v>
      </c>
      <c r="U1480">
        <f>SUM((T1480-6.977778)/1.271306)</f>
        <v>-3.6008466883661372</v>
      </c>
      <c r="V1480" t="s">
        <v>21</v>
      </c>
      <c r="W1480" t="s">
        <v>10758</v>
      </c>
      <c r="X1480" t="s">
        <v>10759</v>
      </c>
      <c r="Y1480" s="12" t="str">
        <f>IFERROR(VLOOKUP($A1480,Sheet2!$Y$2:$AK$3116,COLUMN(A1479),FALSE),"")</f>
        <v>Citizen Zombie</v>
      </c>
      <c r="Z1480" s="13">
        <f>IFERROR(VLOOKUP($A1480,Sheet2!$Y$2:$AK$3116,COLUMN(B1479),FALSE),"")</f>
        <v>42053</v>
      </c>
      <c r="AA1480" s="12" t="str">
        <f>IFERROR(VLOOKUP($A1480,Sheet2!$Y$2:$AK$3116,COLUMN(C1479),FALSE),"")</f>
        <v>Kate Travers</v>
      </c>
      <c r="AB1480" s="12" t="str">
        <f>IFERROR(VLOOKUP($A1480,Sheet2!$Y$2:$AK$3116,COLUMN(D1479),FALSE),"")</f>
        <v>https://www.thelineofbestfit.com/author/ktravers</v>
      </c>
      <c r="AC1480" s="12" t="str">
        <f>IFERROR(VLOOKUP($A1480,Sheet2!$Y$2:$AK$3116,COLUMN(E1479),FALSE),"")</f>
        <v>https://www.thelineofbestfit.com/reviews/albums/the-pop-group-citizen-zombie</v>
      </c>
      <c r="AD1480" s="12" t="str">
        <f>IFERROR(VLOOKUP($A1480,Sheet2!$Y$2:$AK$3116,COLUMN(F1479),FALSE),"")</f>
        <v>The Pop Group</v>
      </c>
      <c r="AE1480" s="12" t="str">
        <f>IFERROR(VLOOKUP($A1480,Sheet2!$Y$2:$AK$3116,COLUMN(G1479),FALSE),"")</f>
        <v>https://www.thelineofbestfit.com/artists/the-pop-group-108148</v>
      </c>
      <c r="AF1480" s="13">
        <f>IFERROR(VLOOKUP($A1480,Sheet2!$Y$2:$AK$3116,COLUMN(H1479),FALSE),"")</f>
        <v>42059</v>
      </c>
      <c r="AG1480" s="12">
        <f>IFERROR(VLOOKUP($A1480,Sheet2!$Y$2:$AK$3116,COLUMN(I1479),FALSE),"")</f>
        <v>8</v>
      </c>
      <c r="AH1480" s="12">
        <f>IFERROR(VLOOKUP($A1480,Sheet2!$Y$2:$AK$3116,COLUMN(J1479),FALSE),"")</f>
        <v>0.44667516285928721</v>
      </c>
      <c r="AI1480" s="12" t="str">
        <f>IFERROR(VLOOKUP($A1480,Sheet2!$Y$2:$AK$3116,COLUMN(K1479),FALSE),"")</f>
        <v>United Kingdom</v>
      </c>
      <c r="AJ1480" s="12" t="str">
        <f>IFERROR(VLOOKUP($A1480,Sheet2!$Y$2:$AK$3116,COLUMN(L1479),FALSE),"")</f>
        <v>The Pop Group - Citizen Zombie</v>
      </c>
      <c r="AK1480" s="12" t="str">
        <f>IFERROR(VLOOKUP($A1480,Sheet2!$Y$2:$AK$3116,COLUMN(M1479),FALSE),"")</f>
        <v>Who would have expected The Pop Group to be back, 35 years after they released their last new material? And who would have thought that this first EP in over a quarter of a century would also be produced by Paul Epworth ‚Äì that‚Äôs right, the same guy who helped craft successes for Adele, Bloc Party and even Sir Macca himself? Although, considering how their cult status has been enshrined by artists like St. Vincent professing their love for them, perhaps it‚Äôs a little less surprising than you might anticipate.</v>
      </c>
    </row>
    <row r="1481" spans="1:37">
      <c r="A1481" t="s">
        <v>5350</v>
      </c>
      <c r="B1481" s="3" t="s">
        <v>5349</v>
      </c>
      <c r="C1481" t="s">
        <v>1362</v>
      </c>
      <c r="D1481" t="s">
        <v>1363</v>
      </c>
      <c r="E1481" t="s">
        <v>5351</v>
      </c>
      <c r="F1481" t="s">
        <v>5352</v>
      </c>
      <c r="G1481" t="s">
        <v>5353</v>
      </c>
      <c r="H1481" t="s">
        <v>21</v>
      </c>
      <c r="I1481" t="s">
        <v>21</v>
      </c>
      <c r="J1481" t="s">
        <v>21</v>
      </c>
      <c r="K1481" t="s">
        <v>21</v>
      </c>
      <c r="L1481" t="s">
        <v>22</v>
      </c>
      <c r="M1481" t="s">
        <v>23</v>
      </c>
      <c r="N1481" t="s">
        <v>21</v>
      </c>
      <c r="O1481" t="s">
        <v>21</v>
      </c>
      <c r="P1481">
        <v>2016</v>
      </c>
      <c r="Q1481" t="s">
        <v>5354</v>
      </c>
      <c r="R1481" t="s">
        <v>21</v>
      </c>
      <c r="S1481" t="s">
        <v>21</v>
      </c>
      <c r="T1481">
        <v>6.8</v>
      </c>
      <c r="U1481">
        <f>SUM((T1481-6.977778)/1.271306)</f>
        <v>-0.13983887435440404</v>
      </c>
      <c r="V1481" t="s">
        <v>21</v>
      </c>
      <c r="W1481" t="s">
        <v>5355</v>
      </c>
      <c r="X1481" t="s">
        <v>5356</v>
      </c>
      <c r="Y1481" s="12" t="str">
        <f>IFERROR(VLOOKUP($A1481,Sheet2!$Y$2:$AK$3116,COLUMN(A1480),FALSE),"")</f>
        <v>Cistern</v>
      </c>
      <c r="Z1481" s="13">
        <f>IFERROR(VLOOKUP($A1481,Sheet2!$Y$2:$AK$3116,COLUMN(B1480),FALSE),"")</f>
        <v>42579</v>
      </c>
      <c r="AA1481" s="12" t="str">
        <f>IFERROR(VLOOKUP($A1481,Sheet2!$Y$2:$AK$3116,COLUMN(C1480),FALSE),"")</f>
        <v>Ian King</v>
      </c>
      <c r="AB1481" s="12" t="str">
        <f>IFERROR(VLOOKUP($A1481,Sheet2!$Y$2:$AK$3116,COLUMN(D1480),FALSE),"")</f>
        <v>https://www.thelineofbestfit.com/author/iking</v>
      </c>
      <c r="AC1481" s="12" t="str">
        <f>IFERROR(VLOOKUP($A1481,Sheet2!$Y$2:$AK$3116,COLUMN(E1480),FALSE),"")</f>
        <v>https://www.thelineofbestfit.com/reviews/albums/jherek-bischoff-cistern</v>
      </c>
      <c r="AD1481" s="12" t="str">
        <f>IFERROR(VLOOKUP($A1481,Sheet2!$Y$2:$AK$3116,COLUMN(F1480),FALSE),"")</f>
        <v>Jherek Bischoff</v>
      </c>
      <c r="AE1481" s="12" t="str">
        <f>IFERROR(VLOOKUP($A1481,Sheet2!$Y$2:$AK$3116,COLUMN(G1480),FALSE),"")</f>
        <v>https://www.thelineofbestfit.com/artists/jherek-bischoff-105459</v>
      </c>
      <c r="AF1481" s="13">
        <f>IFERROR(VLOOKUP($A1481,Sheet2!$Y$2:$AK$3116,COLUMN(H1480),FALSE),"")</f>
        <v>42566</v>
      </c>
      <c r="AG1481" s="12">
        <f>IFERROR(VLOOKUP($A1481,Sheet2!$Y$2:$AK$3116,COLUMN(I1480),FALSE),"")</f>
        <v>7.5</v>
      </c>
      <c r="AH1481" s="12">
        <f>IFERROR(VLOOKUP($A1481,Sheet2!$Y$2:$AK$3116,COLUMN(J1480),FALSE),"")</f>
        <v>-2.1176853676474497E-2</v>
      </c>
      <c r="AI1481" s="12" t="str">
        <f>IFERROR(VLOOKUP($A1481,Sheet2!$Y$2:$AK$3116,COLUMN(K1480),FALSE),"")</f>
        <v>United States</v>
      </c>
      <c r="AJ1481" s="12" t="str">
        <f>IFERROR(VLOOKUP($A1481,Sheet2!$Y$2:$AK$3116,COLUMN(L1480),FALSE),"")</f>
        <v>Jherek Bischoff faces the abyss on Cistern</v>
      </c>
      <c r="AK1481" s="12" t="str">
        <f>IFERROR(VLOOKUP($A1481,Sheet2!$Y$2:$AK$3116,COLUMN(M1480),FALSE),"")</f>
        <v>Jherek Bischoff‚Äôs new contemporary classical odyssey began in a massive, barren cement water tank underneath the ground at a disused US military base across the Puget Sound from Seattle. Manifesting the impression it made, Cistern summons the rapture and trepidation of edging through a vast unknown.</v>
      </c>
    </row>
    <row r="1482" spans="1:37">
      <c r="A1482" t="s">
        <v>7227</v>
      </c>
      <c r="B1482" s="3" t="s">
        <v>7071</v>
      </c>
      <c r="C1482" t="s">
        <v>18</v>
      </c>
      <c r="D1482" t="s">
        <v>18</v>
      </c>
      <c r="E1482" t="s">
        <v>7228</v>
      </c>
      <c r="F1482" t="s">
        <v>7215</v>
      </c>
      <c r="G1482" t="s">
        <v>7216</v>
      </c>
      <c r="H1482" t="s">
        <v>21</v>
      </c>
      <c r="I1482" t="s">
        <v>21</v>
      </c>
      <c r="J1482" t="s">
        <v>21</v>
      </c>
      <c r="K1482" t="s">
        <v>21</v>
      </c>
      <c r="L1482" t="s">
        <v>39</v>
      </c>
      <c r="M1482" t="s">
        <v>40</v>
      </c>
      <c r="N1482" t="s">
        <v>21</v>
      </c>
      <c r="O1482" t="s">
        <v>21</v>
      </c>
      <c r="P1482">
        <v>2012</v>
      </c>
      <c r="Q1482" t="s">
        <v>681</v>
      </c>
      <c r="R1482" t="s">
        <v>21</v>
      </c>
      <c r="S1482" t="s">
        <v>21</v>
      </c>
      <c r="T1482">
        <v>7.6</v>
      </c>
      <c r="U1482">
        <f>SUM((T1482-6.977778)/1.271306)</f>
        <v>0.48943527364772904</v>
      </c>
      <c r="V1482" t="s">
        <v>21</v>
      </c>
      <c r="W1482" t="s">
        <v>7229</v>
      </c>
      <c r="X1482" t="s">
        <v>7230</v>
      </c>
      <c r="Y1482" s="12" t="str">
        <f>IFERROR(VLOOKUP($A1482,Sheet2!$Y$2:$AK$3116,COLUMN(A1481),FALSE),"")</f>
        <v>Circles</v>
      </c>
      <c r="Z1482" s="13">
        <f>IFERROR(VLOOKUP($A1482,Sheet2!$Y$2:$AK$3116,COLUMN(B1481),FALSE),"")</f>
        <v>41191</v>
      </c>
      <c r="AA1482" s="12" t="str">
        <f>IFERROR(VLOOKUP($A1482,Sheet2!$Y$2:$AK$3116,COLUMN(C1481),FALSE),"")</f>
        <v>Andrew Hannah</v>
      </c>
      <c r="AB1482" s="12" t="str">
        <f>IFERROR(VLOOKUP($A1482,Sheet2!$Y$2:$AK$3116,COLUMN(D1481),FALSE),"")</f>
        <v>https://www.thelineofbestfit.com/author/ahannah</v>
      </c>
      <c r="AC1482" s="12" t="str">
        <f>IFERROR(VLOOKUP($A1482,Sheet2!$Y$2:$AK$3116,COLUMN(E1481),FALSE),"")</f>
        <v>https://www.thelineofbestfit.com/reviews/albums/moon-duo-circles-111372</v>
      </c>
      <c r="AD1482" s="12" t="str">
        <f>IFERROR(VLOOKUP($A1482,Sheet2!$Y$2:$AK$3116,COLUMN(F1481),FALSE),"")</f>
        <v>Moon Duo</v>
      </c>
      <c r="AE1482" s="12" t="str">
        <f>IFERROR(VLOOKUP($A1482,Sheet2!$Y$2:$AK$3116,COLUMN(G1481),FALSE),"")</f>
        <v>https://www.thelineofbestfit.com/artists/moon-duo-106310</v>
      </c>
      <c r="AF1482" s="13" t="str">
        <f>IFERROR(VLOOKUP($A1482,Sheet2!$Y$2:$AK$3116,COLUMN(H1481),FALSE),"")</f>
        <v>none</v>
      </c>
      <c r="AG1482" s="12">
        <f>IFERROR(VLOOKUP($A1482,Sheet2!$Y$2:$AK$3116,COLUMN(I1481),FALSE),"")</f>
        <v>7</v>
      </c>
      <c r="AH1482" s="12">
        <f>IFERROR(VLOOKUP($A1482,Sheet2!$Y$2:$AK$3116,COLUMN(J1481),FALSE),"")</f>
        <v>-0.48902887021223618</v>
      </c>
      <c r="AI1482" s="12" t="str">
        <f>IFERROR(VLOOKUP($A1482,Sheet2!$Y$2:$AK$3116,COLUMN(K1481),FALSE),"")</f>
        <v>none</v>
      </c>
      <c r="AJ1482" s="12" t="str">
        <f>IFERROR(VLOOKUP($A1482,Sheet2!$Y$2:$AK$3116,COLUMN(L1481),FALSE),"")</f>
        <v>Moon Duo ‚Äì Circles</v>
      </c>
      <c r="AK1482" s="12" t="str">
        <f>IFERROR(VLOOKUP($A1482,Sheet2!$Y$2:$AK$3116,COLUMN(M1481),FALSE),"")</f>
        <v>none</v>
      </c>
    </row>
    <row r="1483" spans="1:37">
      <c r="A1483" t="s">
        <v>7227</v>
      </c>
      <c r="B1483" s="3" t="s">
        <v>10112</v>
      </c>
      <c r="C1483" t="s">
        <v>246</v>
      </c>
      <c r="D1483" t="s">
        <v>247</v>
      </c>
      <c r="E1483" t="s">
        <v>10115</v>
      </c>
      <c r="F1483" t="s">
        <v>10113</v>
      </c>
      <c r="G1483" t="s">
        <v>10114</v>
      </c>
      <c r="H1483" t="s">
        <v>21</v>
      </c>
      <c r="I1483" t="s">
        <v>21</v>
      </c>
      <c r="J1483" t="s">
        <v>21</v>
      </c>
      <c r="K1483" t="s">
        <v>21</v>
      </c>
      <c r="L1483" t="s">
        <v>39</v>
      </c>
      <c r="M1483" t="s">
        <v>40</v>
      </c>
      <c r="N1483" t="s">
        <v>21</v>
      </c>
      <c r="O1483" t="s">
        <v>21</v>
      </c>
      <c r="P1483">
        <v>2003</v>
      </c>
      <c r="Q1483" t="s">
        <v>1569</v>
      </c>
      <c r="R1483" t="s">
        <v>21</v>
      </c>
      <c r="S1483" t="s">
        <v>21</v>
      </c>
      <c r="T1483">
        <v>6.9</v>
      </c>
      <c r="U1483">
        <f>SUM((T1483-6.977778)/1.271306)</f>
        <v>-6.1179605854136968E-2</v>
      </c>
      <c r="V1483" t="s">
        <v>21</v>
      </c>
      <c r="W1483" t="s">
        <v>10116</v>
      </c>
      <c r="X1483" t="s">
        <v>10117</v>
      </c>
      <c r="Y1483" s="12" t="str">
        <f>IFERROR(VLOOKUP($A1483,Sheet2!$Y$2:$AK$3116,COLUMN(A1482),FALSE),"")</f>
        <v>Circles</v>
      </c>
      <c r="Z1483" s="13">
        <f>IFERROR(VLOOKUP($A1483,Sheet2!$Y$2:$AK$3116,COLUMN(B1482),FALSE),"")</f>
        <v>41191</v>
      </c>
      <c r="AA1483" s="12" t="str">
        <f>IFERROR(VLOOKUP($A1483,Sheet2!$Y$2:$AK$3116,COLUMN(C1482),FALSE),"")</f>
        <v>Andrew Hannah</v>
      </c>
      <c r="AB1483" s="12" t="str">
        <f>IFERROR(VLOOKUP($A1483,Sheet2!$Y$2:$AK$3116,COLUMN(D1482),FALSE),"")</f>
        <v>https://www.thelineofbestfit.com/author/ahannah</v>
      </c>
      <c r="AC1483" s="12" t="str">
        <f>IFERROR(VLOOKUP($A1483,Sheet2!$Y$2:$AK$3116,COLUMN(E1482),FALSE),"")</f>
        <v>https://www.thelineofbestfit.com/reviews/albums/moon-duo-circles-111372</v>
      </c>
      <c r="AD1483" s="12" t="str">
        <f>IFERROR(VLOOKUP($A1483,Sheet2!$Y$2:$AK$3116,COLUMN(F1482),FALSE),"")</f>
        <v>Moon Duo</v>
      </c>
      <c r="AE1483" s="12" t="str">
        <f>IFERROR(VLOOKUP($A1483,Sheet2!$Y$2:$AK$3116,COLUMN(G1482),FALSE),"")</f>
        <v>https://www.thelineofbestfit.com/artists/moon-duo-106310</v>
      </c>
      <c r="AF1483" s="13" t="str">
        <f>IFERROR(VLOOKUP($A1483,Sheet2!$Y$2:$AK$3116,COLUMN(H1482),FALSE),"")</f>
        <v>none</v>
      </c>
      <c r="AG1483" s="12">
        <f>IFERROR(VLOOKUP($A1483,Sheet2!$Y$2:$AK$3116,COLUMN(I1482),FALSE),"")</f>
        <v>7</v>
      </c>
      <c r="AH1483" s="12">
        <f>IFERROR(VLOOKUP($A1483,Sheet2!$Y$2:$AK$3116,COLUMN(J1482),FALSE),"")</f>
        <v>-0.48902887021223618</v>
      </c>
      <c r="AI1483" s="12" t="str">
        <f>IFERROR(VLOOKUP($A1483,Sheet2!$Y$2:$AK$3116,COLUMN(K1482),FALSE),"")</f>
        <v>none</v>
      </c>
      <c r="AJ1483" s="12" t="str">
        <f>IFERROR(VLOOKUP($A1483,Sheet2!$Y$2:$AK$3116,COLUMN(L1482),FALSE),"")</f>
        <v>Moon Duo ‚Äì Circles</v>
      </c>
      <c r="AK1483" s="12" t="str">
        <f>IFERROR(VLOOKUP($A1483,Sheet2!$Y$2:$AK$3116,COLUMN(M1482),FALSE),"")</f>
        <v>none</v>
      </c>
    </row>
    <row r="1484" spans="1:37">
      <c r="A1484" t="s">
        <v>2475</v>
      </c>
      <c r="B1484" s="3" t="s">
        <v>2474</v>
      </c>
      <c r="C1484" t="s">
        <v>1007</v>
      </c>
      <c r="D1484" t="s">
        <v>1008</v>
      </c>
      <c r="E1484" t="s">
        <v>2476</v>
      </c>
      <c r="F1484" t="s">
        <v>2475</v>
      </c>
      <c r="G1484" t="s">
        <v>2477</v>
      </c>
      <c r="H1484" t="s">
        <v>21</v>
      </c>
      <c r="I1484" t="s">
        <v>21</v>
      </c>
      <c r="J1484" t="s">
        <v>21</v>
      </c>
      <c r="K1484" t="s">
        <v>21</v>
      </c>
      <c r="L1484" t="s">
        <v>100</v>
      </c>
      <c r="M1484" t="s">
        <v>101</v>
      </c>
      <c r="N1484" t="s">
        <v>21</v>
      </c>
      <c r="O1484" t="s">
        <v>21</v>
      </c>
      <c r="P1484">
        <v>2017</v>
      </c>
      <c r="Q1484" t="s">
        <v>1811</v>
      </c>
      <c r="R1484" t="s">
        <v>21</v>
      </c>
      <c r="S1484" t="s">
        <v>21</v>
      </c>
      <c r="T1484">
        <v>7.4</v>
      </c>
      <c r="U1484">
        <f>SUM((T1484-6.977778)/1.271306)</f>
        <v>0.33211673664719626</v>
      </c>
      <c r="V1484" t="s">
        <v>21</v>
      </c>
      <c r="W1484" t="s">
        <v>2478</v>
      </c>
      <c r="X1484" t="s">
        <v>2479</v>
      </c>
      <c r="Y1484" s="12" t="str">
        <f>IFERROR(VLOOKUP($A1484,Sheet2!$Y$2:$AK$3116,COLUMN(A1483),FALSE),"")</f>
        <v>Cigarettes After Sex</v>
      </c>
      <c r="Z1484" s="13">
        <f>IFERROR(VLOOKUP($A1484,Sheet2!$Y$2:$AK$3116,COLUMN(B1483),FALSE),"")</f>
        <v>42891</v>
      </c>
      <c r="AA1484" s="12" t="str">
        <f>IFERROR(VLOOKUP($A1484,Sheet2!$Y$2:$AK$3116,COLUMN(C1483),FALSE),"")</f>
        <v>Grant Rindner</v>
      </c>
      <c r="AB1484" s="12" t="str">
        <f>IFERROR(VLOOKUP($A1484,Sheet2!$Y$2:$AK$3116,COLUMN(D1483),FALSE),"")</f>
        <v>https://www.thelineofbestfit.com/author/grindner</v>
      </c>
      <c r="AC1484" s="12" t="str">
        <f>IFERROR(VLOOKUP($A1484,Sheet2!$Y$2:$AK$3116,COLUMN(E1483),FALSE),"")</f>
        <v>https://www.thelineofbestfit.com/reviews/albums/cigarettes-after-sex-cigarettes-after-sex</v>
      </c>
      <c r="AD1484" s="12" t="str">
        <f>IFERROR(VLOOKUP($A1484,Sheet2!$Y$2:$AK$3116,COLUMN(F1483),FALSE),"")</f>
        <v>Cigarettes After Sex</v>
      </c>
      <c r="AE1484" s="12" t="str">
        <f>IFERROR(VLOOKUP($A1484,Sheet2!$Y$2:$AK$3116,COLUMN(G1483),FALSE),"")</f>
        <v>https://www.thelineofbestfit.com/artists/cigarettes-after-sex</v>
      </c>
      <c r="AF1484" s="13">
        <f>IFERROR(VLOOKUP($A1484,Sheet2!$Y$2:$AK$3116,COLUMN(H1483),FALSE),"")</f>
        <v>42895</v>
      </c>
      <c r="AG1484" s="12">
        <f>IFERROR(VLOOKUP($A1484,Sheet2!$Y$2:$AK$3116,COLUMN(I1483),FALSE),"")</f>
        <v>7</v>
      </c>
      <c r="AH1484" s="12">
        <f>IFERROR(VLOOKUP($A1484,Sheet2!$Y$2:$AK$3116,COLUMN(J1483),FALSE),"")</f>
        <v>-0.48902887021223618</v>
      </c>
      <c r="AI1484" s="12" t="str">
        <f>IFERROR(VLOOKUP($A1484,Sheet2!$Y$2:$AK$3116,COLUMN(K1483),FALSE),"")</f>
        <v>United States</v>
      </c>
      <c r="AJ1484" s="12" t="str">
        <f>IFERROR(VLOOKUP($A1484,Sheet2!$Y$2:$AK$3116,COLUMN(L1483),FALSE),"")</f>
        <v>Romance takes centre stage on a confessional, languid debut from Cigarettes After Sex</v>
      </c>
      <c r="AK1484" s="12" t="str">
        <f>IFERROR(VLOOKUP($A1484,Sheet2!$Y$2:$AK$3116,COLUMN(M1483),FALSE),"")</f>
        <v>Perhaps no band working today makes music that better fits their name than Cigarettes After Sex.</v>
      </c>
    </row>
    <row r="1485" spans="1:37">
      <c r="A1485" t="s">
        <v>10832</v>
      </c>
      <c r="B1485" s="3" t="s">
        <v>10178</v>
      </c>
      <c r="C1485" t="s">
        <v>18</v>
      </c>
      <c r="D1485" t="s">
        <v>18</v>
      </c>
      <c r="E1485" t="s">
        <v>10833</v>
      </c>
      <c r="F1485" t="s">
        <v>10834</v>
      </c>
      <c r="G1485" t="s">
        <v>10835</v>
      </c>
      <c r="H1485" t="s">
        <v>21</v>
      </c>
      <c r="I1485" t="s">
        <v>21</v>
      </c>
      <c r="J1485" t="s">
        <v>21</v>
      </c>
      <c r="K1485" t="s">
        <v>21</v>
      </c>
      <c r="L1485" t="s">
        <v>39</v>
      </c>
      <c r="M1485" t="s">
        <v>40</v>
      </c>
      <c r="N1485" t="s">
        <v>21</v>
      </c>
      <c r="O1485" t="s">
        <v>21</v>
      </c>
      <c r="P1485">
        <v>2013</v>
      </c>
      <c r="Q1485" t="s">
        <v>203</v>
      </c>
      <c r="R1485" t="s">
        <v>21</v>
      </c>
      <c r="S1485" t="s">
        <v>21</v>
      </c>
      <c r="T1485">
        <v>5.8</v>
      </c>
      <c r="U1485">
        <f>SUM((T1485-6.977778)/1.271306)</f>
        <v>-0.92643155935707056</v>
      </c>
      <c r="V1485" t="s">
        <v>21</v>
      </c>
      <c r="W1485" t="s">
        <v>10836</v>
      </c>
      <c r="X1485" t="s">
        <v>10837</v>
      </c>
      <c r="Y1485" s="12" t="str">
        <f>IFERROR(VLOOKUP($A1485,Sheet2!$Y$2:$AK$3116,COLUMN(A1484),FALSE),"")</f>
        <v>Christopher</v>
      </c>
      <c r="Z1485" s="13">
        <f>IFERROR(VLOOKUP($A1485,Sheet2!$Y$2:$AK$3116,COLUMN(B1484),FALSE),"")</f>
        <v>41299</v>
      </c>
      <c r="AA1485" s="12" t="str">
        <f>IFERROR(VLOOKUP($A1485,Sheet2!$Y$2:$AK$3116,COLUMN(C1484),FALSE),"")</f>
        <v>El Hunt</v>
      </c>
      <c r="AB1485" s="12" t="str">
        <f>IFERROR(VLOOKUP($A1485,Sheet2!$Y$2:$AK$3116,COLUMN(D1484),FALSE),"")</f>
        <v>https://www.thelineofbestfit.com/author/ehunt</v>
      </c>
      <c r="AC1485" s="12" t="str">
        <f>IFERROR(VLOOKUP($A1485,Sheet2!$Y$2:$AK$3116,COLUMN(E1484),FALSE),"")</f>
        <v>https://www.thelineofbestfit.com/reviews/albums/the-ruby-suns-christopher-116670</v>
      </c>
      <c r="AD1485" s="12" t="str">
        <f>IFERROR(VLOOKUP($A1485,Sheet2!$Y$2:$AK$3116,COLUMN(F1484),FALSE),"")</f>
        <v>The Ruby Suns</v>
      </c>
      <c r="AE1485" s="12" t="str">
        <f>IFERROR(VLOOKUP($A1485,Sheet2!$Y$2:$AK$3116,COLUMN(G1484),FALSE),"")</f>
        <v>https://www.thelineofbestfit.com/artists/the-ruby-suns-108181</v>
      </c>
      <c r="AF1485" s="13" t="str">
        <f>IFERROR(VLOOKUP($A1485,Sheet2!$Y$2:$AK$3116,COLUMN(H1484),FALSE),"")</f>
        <v>none</v>
      </c>
      <c r="AG1485" s="12">
        <f>IFERROR(VLOOKUP($A1485,Sheet2!$Y$2:$AK$3116,COLUMN(I1484),FALSE),"")</f>
        <v>5</v>
      </c>
      <c r="AH1485" s="12">
        <f>IFERROR(VLOOKUP($A1485,Sheet2!$Y$2:$AK$3116,COLUMN(J1484),FALSE),"")</f>
        <v>-2.3604369363552831</v>
      </c>
      <c r="AI1485" s="12" t="str">
        <f>IFERROR(VLOOKUP($A1485,Sheet2!$Y$2:$AK$3116,COLUMN(K1484),FALSE),"")</f>
        <v>none</v>
      </c>
      <c r="AJ1485" s="12" t="str">
        <f>IFERROR(VLOOKUP($A1485,Sheet2!$Y$2:$AK$3116,COLUMN(L1484),FALSE),"")</f>
        <v>The Ruby Suns ‚Äì Christopher</v>
      </c>
      <c r="AK1485" s="12" t="str">
        <f>IFERROR(VLOOKUP($A1485,Sheet2!$Y$2:$AK$3116,COLUMN(M1484),FALSE),"")</f>
        <v>none</v>
      </c>
    </row>
    <row r="1486" spans="1:37">
      <c r="A1486" t="s">
        <v>6232</v>
      </c>
      <c r="B1486" s="3" t="s">
        <v>6231</v>
      </c>
      <c r="C1486" t="s">
        <v>96</v>
      </c>
      <c r="D1486" t="s">
        <v>97</v>
      </c>
      <c r="E1486" t="s">
        <v>6233</v>
      </c>
      <c r="F1486" t="s">
        <v>6234</v>
      </c>
      <c r="G1486" t="s">
        <v>6235</v>
      </c>
      <c r="H1486" t="s">
        <v>21</v>
      </c>
      <c r="I1486" t="s">
        <v>21</v>
      </c>
      <c r="J1486" t="s">
        <v>21</v>
      </c>
      <c r="K1486" t="s">
        <v>21</v>
      </c>
      <c r="L1486" t="s">
        <v>21</v>
      </c>
      <c r="M1486" t="s">
        <v>21</v>
      </c>
      <c r="N1486" t="s">
        <v>21</v>
      </c>
      <c r="O1486" t="s">
        <v>21</v>
      </c>
      <c r="P1486">
        <v>2014</v>
      </c>
      <c r="Q1486" t="s">
        <v>609</v>
      </c>
      <c r="R1486" t="s">
        <v>21</v>
      </c>
      <c r="S1486" t="s">
        <v>21</v>
      </c>
      <c r="T1486">
        <v>7.1</v>
      </c>
      <c r="U1486">
        <f>SUM((T1486-6.977778)/1.271306)</f>
        <v>9.6138931146395767E-2</v>
      </c>
      <c r="V1486" t="s">
        <v>21</v>
      </c>
      <c r="W1486" t="s">
        <v>6236</v>
      </c>
      <c r="X1486" t="s">
        <v>6237</v>
      </c>
      <c r="Y1486" s="12" t="str">
        <f>IFERROR(VLOOKUP($A1486,Sheet2!$Y$2:$AK$3116,COLUMN(A1485),FALSE),"")</f>
        <v>Chorus</v>
      </c>
      <c r="Z1486" s="13">
        <f>IFERROR(VLOOKUP($A1486,Sheet2!$Y$2:$AK$3116,COLUMN(B1485),FALSE),"")</f>
        <v>42341</v>
      </c>
      <c r="AA1486" s="12" t="str">
        <f>IFERROR(VLOOKUP($A1486,Sheet2!$Y$2:$AK$3116,COLUMN(C1485),FALSE),"")</f>
        <v>Ed Nash</v>
      </c>
      <c r="AB1486" s="12" t="str">
        <f>IFERROR(VLOOKUP($A1486,Sheet2!$Y$2:$AK$3116,COLUMN(D1485),FALSE),"")</f>
        <v>https://www.thelineofbestfit.com/author/enash</v>
      </c>
      <c r="AC1486" s="12" t="str">
        <f>IFERROR(VLOOKUP($A1486,Sheet2!$Y$2:$AK$3116,COLUMN(E1485),FALSE),"")</f>
        <v>https://www.thelineofbestfit.com/reviews/albums/lushs-chorus-anthology-is-a-lexicon-of-love</v>
      </c>
      <c r="AD1486" s="12" t="str">
        <f>IFERROR(VLOOKUP($A1486,Sheet2!$Y$2:$AK$3116,COLUMN(F1485),FALSE),"")</f>
        <v>Lush</v>
      </c>
      <c r="AE1486" s="12" t="str">
        <f>IFERROR(VLOOKUP($A1486,Sheet2!$Y$2:$AK$3116,COLUMN(G1485),FALSE),"")</f>
        <v>https://www.thelineofbestfit.com/artists/lush</v>
      </c>
      <c r="AF1486" s="13">
        <f>IFERROR(VLOOKUP($A1486,Sheet2!$Y$2:$AK$3116,COLUMN(H1485),FALSE),"")</f>
        <v>42349</v>
      </c>
      <c r="AG1486" s="12">
        <f>IFERROR(VLOOKUP($A1486,Sheet2!$Y$2:$AK$3116,COLUMN(I1485),FALSE),"")</f>
        <v>8.5</v>
      </c>
      <c r="AH1486" s="12">
        <f>IFERROR(VLOOKUP($A1486,Sheet2!$Y$2:$AK$3116,COLUMN(J1485),FALSE),"")</f>
        <v>0.91452717939504891</v>
      </c>
      <c r="AI1486" s="12" t="str">
        <f>IFERROR(VLOOKUP($A1486,Sheet2!$Y$2:$AK$3116,COLUMN(K1485),FALSE),"")</f>
        <v>United Kingdom</v>
      </c>
      <c r="AJ1486" s="12" t="str">
        <f>IFERROR(VLOOKUP($A1486,Sheet2!$Y$2:$AK$3116,COLUMN(L1485),FALSE),"")</f>
        <v>Lush‚Äôs Chorus anthology is a lexicon of love</v>
      </c>
      <c r="AK1486" s="12" t="str">
        <f>IFERROR(VLOOKUP($A1486,Sheet2!$Y$2:$AK$3116,COLUMN(M1485),FALSE),"")</f>
        <v>Chorus is the perfect title for an anthology of Lush‚Äôs relentlessly infectious songs.</v>
      </c>
    </row>
    <row r="1487" spans="1:37">
      <c r="A1487" t="s">
        <v>2414</v>
      </c>
      <c r="B1487" s="3" t="s">
        <v>1981</v>
      </c>
      <c r="C1487" t="s">
        <v>219</v>
      </c>
      <c r="D1487" t="s">
        <v>220</v>
      </c>
      <c r="E1487" t="s">
        <v>2415</v>
      </c>
      <c r="F1487" t="s">
        <v>2414</v>
      </c>
      <c r="G1487" t="s">
        <v>2416</v>
      </c>
      <c r="H1487" t="s">
        <v>21</v>
      </c>
      <c r="I1487" t="s">
        <v>21</v>
      </c>
      <c r="J1487" t="s">
        <v>21</v>
      </c>
      <c r="K1487" t="s">
        <v>21</v>
      </c>
      <c r="L1487" t="s">
        <v>100</v>
      </c>
      <c r="M1487" t="s">
        <v>101</v>
      </c>
      <c r="N1487" t="s">
        <v>21</v>
      </c>
      <c r="O1487" t="s">
        <v>21</v>
      </c>
      <c r="P1487">
        <v>2017</v>
      </c>
      <c r="Q1487" t="s">
        <v>41</v>
      </c>
      <c r="R1487" t="s">
        <v>21</v>
      </c>
      <c r="S1487" t="s">
        <v>21</v>
      </c>
      <c r="T1487">
        <v>7.3</v>
      </c>
      <c r="U1487">
        <f>SUM((T1487-6.977778)/1.271306)</f>
        <v>0.25345746814692921</v>
      </c>
      <c r="V1487" t="s">
        <v>21</v>
      </c>
      <c r="W1487" t="s">
        <v>2417</v>
      </c>
      <c r="X1487" t="s">
        <v>2418</v>
      </c>
      <c r="Y1487" s="12" t="str">
        <f>IFERROR(VLOOKUP($A1487,Sheet2!$Y$2:$AK$3116,COLUMN(A1486),FALSE),"")</f>
        <v>Children of Alice</v>
      </c>
      <c r="Z1487" s="13">
        <f>IFERROR(VLOOKUP($A1487,Sheet2!$Y$2:$AK$3116,COLUMN(B1486),FALSE),"")</f>
        <v>42795</v>
      </c>
      <c r="AA1487" s="12" t="str">
        <f>IFERROR(VLOOKUP($A1487,Sheet2!$Y$2:$AK$3116,COLUMN(C1486),FALSE),"")</f>
        <v>Slavko Bucifal</v>
      </c>
      <c r="AB1487" s="12" t="str">
        <f>IFERROR(VLOOKUP($A1487,Sheet2!$Y$2:$AK$3116,COLUMN(D1486),FALSE),"")</f>
        <v>https://www.thelineofbestfit.com/author/sbucifal</v>
      </c>
      <c r="AC1487" s="12" t="str">
        <f>IFERROR(VLOOKUP($A1487,Sheet2!$Y$2:$AK$3116,COLUMN(E1486),FALSE),"")</f>
        <v>https://www.thelineofbestfit.com/reviews/albums/children-of-alice-children-of-alice</v>
      </c>
      <c r="AD1487" s="12" t="str">
        <f>IFERROR(VLOOKUP($A1487,Sheet2!$Y$2:$AK$3116,COLUMN(F1486),FALSE),"")</f>
        <v>Children of Alice</v>
      </c>
      <c r="AE1487" s="12" t="str">
        <f>IFERROR(VLOOKUP($A1487,Sheet2!$Y$2:$AK$3116,COLUMN(G1486),FALSE),"")</f>
        <v>https://www.thelineofbestfit.com/artists/children-of-alice</v>
      </c>
      <c r="AF1487" s="13">
        <f>IFERROR(VLOOKUP($A1487,Sheet2!$Y$2:$AK$3116,COLUMN(H1486),FALSE),"")</f>
        <v>42790</v>
      </c>
      <c r="AG1487" s="12">
        <f>IFERROR(VLOOKUP($A1487,Sheet2!$Y$2:$AK$3116,COLUMN(I1486),FALSE),"")</f>
        <v>7</v>
      </c>
      <c r="AH1487" s="12">
        <f>IFERROR(VLOOKUP($A1487,Sheet2!$Y$2:$AK$3116,COLUMN(J1486),FALSE),"")</f>
        <v>-0.48902887021223618</v>
      </c>
      <c r="AI1487" s="12" t="str">
        <f>IFERROR(VLOOKUP($A1487,Sheet2!$Y$2:$AK$3116,COLUMN(K1486),FALSE),"")</f>
        <v>United Kingdom</v>
      </c>
      <c r="AJ1487" s="12" t="str">
        <f>IFERROR(VLOOKUP($A1487,Sheet2!$Y$2:$AK$3116,COLUMN(L1486),FALSE),"")</f>
        <v>James Cargill of Broadcast‚Äôs solo debut as Children of Alice overflows with life</v>
      </c>
      <c r="AK1487" s="12" t="str">
        <f>IFERROR(VLOOKUP($A1487,Sheet2!$Y$2:$AK$3116,COLUMN(M1486),FALSE),"")</f>
        <v xml:space="preserve">Children of Alice‚Äôs debut is a patchwork of mini ambient soundscapes that run the gamut of emotions. </v>
      </c>
    </row>
    <row r="1488" spans="1:37">
      <c r="A1488" t="s">
        <v>720</v>
      </c>
      <c r="B1488" s="3" t="s">
        <v>719</v>
      </c>
      <c r="C1488" t="s">
        <v>508</v>
      </c>
      <c r="D1488" t="s">
        <v>509</v>
      </c>
      <c r="E1488" t="s">
        <v>721</v>
      </c>
      <c r="F1488" t="s">
        <v>722</v>
      </c>
      <c r="G1488" t="s">
        <v>723</v>
      </c>
      <c r="H1488" t="s">
        <v>21</v>
      </c>
      <c r="I1488" t="s">
        <v>21</v>
      </c>
      <c r="J1488" t="s">
        <v>21</v>
      </c>
      <c r="K1488" t="s">
        <v>21</v>
      </c>
      <c r="L1488" t="s">
        <v>21</v>
      </c>
      <c r="M1488" t="s">
        <v>21</v>
      </c>
      <c r="N1488" t="s">
        <v>21</v>
      </c>
      <c r="O1488" t="s">
        <v>21</v>
      </c>
      <c r="P1488">
        <v>2013</v>
      </c>
      <c r="Q1488" t="s">
        <v>106</v>
      </c>
      <c r="R1488" t="s">
        <v>21</v>
      </c>
      <c r="S1488" t="s">
        <v>21</v>
      </c>
      <c r="T1488">
        <v>7</v>
      </c>
      <c r="U1488">
        <f>SUM((T1488-6.977778)/1.271306)</f>
        <v>1.7479662646129403E-2</v>
      </c>
      <c r="V1488" t="s">
        <v>21</v>
      </c>
      <c r="W1488" t="s">
        <v>724</v>
      </c>
      <c r="X1488" t="s">
        <v>725</v>
      </c>
      <c r="Y1488" s="12" t="str">
        <f>IFERROR(VLOOKUP($A1488,Sheet2!$Y$2:$AK$3116,COLUMN(A1487),FALSE),"")</f>
        <v>Child Ballads</v>
      </c>
      <c r="Z1488" s="13">
        <f>IFERROR(VLOOKUP($A1488,Sheet2!$Y$2:$AK$3116,COLUMN(B1487),FALSE),"")</f>
        <v>41352</v>
      </c>
      <c r="AA1488" s="12" t="str">
        <f>IFERROR(VLOOKUP($A1488,Sheet2!$Y$2:$AK$3116,COLUMN(C1487),FALSE),"")</f>
        <v>Chris Jones</v>
      </c>
      <c r="AB1488" s="12" t="str">
        <f>IFERROR(VLOOKUP($A1488,Sheet2!$Y$2:$AK$3116,COLUMN(D1487),FALSE),"")</f>
        <v>https://www.thelineofbestfit.com/author/cjones</v>
      </c>
      <c r="AC1488" s="12" t="str">
        <f>IFERROR(VLOOKUP($A1488,Sheet2!$Y$2:$AK$3116,COLUMN(E1487),FALSE),"")</f>
        <v>https://www.thelineofbestfit.com/reviews/albums/anais-mitchell-and-jefferson-hamer-child-ballads-120752</v>
      </c>
      <c r="AD1488" s="12" t="str">
        <f>IFERROR(VLOOKUP($A1488,Sheet2!$Y$2:$AK$3116,COLUMN(F1487),FALSE),"")</f>
        <v>Ana√Øs Mitchell</v>
      </c>
      <c r="AE1488" s="12" t="str">
        <f>IFERROR(VLOOKUP($A1488,Sheet2!$Y$2:$AK$3116,COLUMN(G1487),FALSE),"")</f>
        <v>https://www.thelineofbestfit.com/artists/anais-mitchell-103320</v>
      </c>
      <c r="AF1488" s="13" t="str">
        <f>IFERROR(VLOOKUP($A1488,Sheet2!$Y$2:$AK$3116,COLUMN(H1487),FALSE),"")</f>
        <v>none</v>
      </c>
      <c r="AG1488" s="12">
        <f>IFERROR(VLOOKUP($A1488,Sheet2!$Y$2:$AK$3116,COLUMN(I1487),FALSE),"")</f>
        <v>7.5</v>
      </c>
      <c r="AH1488" s="12">
        <f>IFERROR(VLOOKUP($A1488,Sheet2!$Y$2:$AK$3116,COLUMN(J1487),FALSE),"")</f>
        <v>-2.1176853676474497E-2</v>
      </c>
      <c r="AI1488" s="12" t="str">
        <f>IFERROR(VLOOKUP($A1488,Sheet2!$Y$2:$AK$3116,COLUMN(K1487),FALSE),"")</f>
        <v>none</v>
      </c>
      <c r="AJ1488" s="12" t="str">
        <f>IFERROR(VLOOKUP($A1488,Sheet2!$Y$2:$AK$3116,COLUMN(L1487),FALSE),"")</f>
        <v>Ana√Øs Mitchell and Jefferson Hamer ‚Äì Child Ballads</v>
      </c>
      <c r="AK1488" s="12" t="str">
        <f>IFERROR(VLOOKUP($A1488,Sheet2!$Y$2:$AK$3116,COLUMN(M1487),FALSE),"")</f>
        <v>none</v>
      </c>
    </row>
    <row r="1489" spans="1:37">
      <c r="A1489" t="s">
        <v>1022</v>
      </c>
      <c r="B1489" s="3" t="s">
        <v>475</v>
      </c>
      <c r="C1489" t="s">
        <v>440</v>
      </c>
      <c r="D1489" t="s">
        <v>441</v>
      </c>
      <c r="E1489" t="s">
        <v>1023</v>
      </c>
      <c r="F1489" t="s">
        <v>1020</v>
      </c>
      <c r="G1489" t="s">
        <v>1021</v>
      </c>
      <c r="H1489" t="s">
        <v>1024</v>
      </c>
      <c r="I1489" t="s">
        <v>1025</v>
      </c>
      <c r="J1489" t="s">
        <v>21</v>
      </c>
      <c r="K1489" t="s">
        <v>21</v>
      </c>
      <c r="L1489" t="s">
        <v>191</v>
      </c>
      <c r="M1489" t="s">
        <v>192</v>
      </c>
      <c r="N1489" t="s">
        <v>81</v>
      </c>
      <c r="O1489" t="s">
        <v>82</v>
      </c>
      <c r="P1489">
        <v>2004</v>
      </c>
      <c r="Q1489" t="s">
        <v>615</v>
      </c>
      <c r="R1489" t="s">
        <v>615</v>
      </c>
      <c r="S1489" t="s">
        <v>21</v>
      </c>
      <c r="T1489">
        <v>7.1</v>
      </c>
      <c r="U1489">
        <f>SUM((T1489-6.977778)/1.271306)</f>
        <v>9.6138931146395767E-2</v>
      </c>
      <c r="V1489" t="s">
        <v>21</v>
      </c>
      <c r="W1489" t="s">
        <v>1026</v>
      </c>
      <c r="Y1489" s="12" t="str">
        <f>IFERROR(VLOOKUP($A1489,Sheet2!$Y$2:$AK$3116,COLUMN(A1488),FALSE),"")</f>
        <v>Chiaroscuro</v>
      </c>
      <c r="Z1489" s="13">
        <f>IFERROR(VLOOKUP($A1489,Sheet2!$Y$2:$AK$3116,COLUMN(B1488),FALSE),"")</f>
        <v>41656</v>
      </c>
      <c r="AA1489" s="12" t="str">
        <f>IFERROR(VLOOKUP($A1489,Sheet2!$Y$2:$AK$3116,COLUMN(C1488),FALSE),"")</f>
        <v>Charlotte Krol</v>
      </c>
      <c r="AB1489" s="12" t="str">
        <f>IFERROR(VLOOKUP($A1489,Sheet2!$Y$2:$AK$3116,COLUMN(D1488),FALSE),"")</f>
        <v>https://www.thelineofbestfit.com/author/ckrol</v>
      </c>
      <c r="AC1489" s="12" t="str">
        <f>IFERROR(VLOOKUP($A1489,Sheet2!$Y$2:$AK$3116,COLUMN(E1488),FALSE),"")</f>
        <v>https://www.thelineofbestfit.com/reviews/albums/i-break-horses-chiaroscuro-143848</v>
      </c>
      <c r="AD1489" s="12" t="str">
        <f>IFERROR(VLOOKUP($A1489,Sheet2!$Y$2:$AK$3116,COLUMN(F1488),FALSE),"")</f>
        <v>I Break Horses</v>
      </c>
      <c r="AE1489" s="12" t="str">
        <f>IFERROR(VLOOKUP($A1489,Sheet2!$Y$2:$AK$3116,COLUMN(G1488),FALSE),"")</f>
        <v>https://www.thelineofbestfit.com/artists/i-break-horses-105246</v>
      </c>
      <c r="AF1489" s="13">
        <f>IFERROR(VLOOKUP($A1489,Sheet2!$Y$2:$AK$3116,COLUMN(H1488),FALSE),"")</f>
        <v>41659</v>
      </c>
      <c r="AG1489" s="12">
        <f>IFERROR(VLOOKUP($A1489,Sheet2!$Y$2:$AK$3116,COLUMN(I1488),FALSE),"")</f>
        <v>8.5</v>
      </c>
      <c r="AH1489" s="12">
        <f>IFERROR(VLOOKUP($A1489,Sheet2!$Y$2:$AK$3116,COLUMN(J1488),FALSE),"")</f>
        <v>0.91452717939504891</v>
      </c>
      <c r="AI1489" s="12" t="str">
        <f>IFERROR(VLOOKUP($A1489,Sheet2!$Y$2:$AK$3116,COLUMN(K1488),FALSE),"")</f>
        <v>none</v>
      </c>
      <c r="AJ1489" s="12" t="str">
        <f>IFERROR(VLOOKUP($A1489,Sheet2!$Y$2:$AK$3116,COLUMN(L1488),FALSE),"")</f>
        <v>I Break Horses ‚Äì Chiaroscuro</v>
      </c>
      <c r="AK1489" s="12" t="str">
        <f>IFERROR(VLOOKUP($A1489,Sheet2!$Y$2:$AK$3116,COLUMN(M1488),FALSE),"")</f>
        <v>none</v>
      </c>
    </row>
    <row r="1490" spans="1:37">
      <c r="A1490" t="s">
        <v>1022</v>
      </c>
      <c r="B1490" s="3" t="s">
        <v>4935</v>
      </c>
      <c r="C1490" t="s">
        <v>510</v>
      </c>
      <c r="D1490" t="s">
        <v>511</v>
      </c>
      <c r="E1490" t="s">
        <v>4989</v>
      </c>
      <c r="F1490" t="s">
        <v>4990</v>
      </c>
      <c r="G1490" t="s">
        <v>4991</v>
      </c>
      <c r="H1490" t="s">
        <v>21</v>
      </c>
      <c r="I1490" t="s">
        <v>21</v>
      </c>
      <c r="J1490" t="s">
        <v>21</v>
      </c>
      <c r="K1490" t="s">
        <v>21</v>
      </c>
      <c r="L1490" t="s">
        <v>39</v>
      </c>
      <c r="M1490" t="s">
        <v>40</v>
      </c>
      <c r="N1490" t="s">
        <v>21</v>
      </c>
      <c r="O1490" t="s">
        <v>21</v>
      </c>
      <c r="P1490">
        <v>2014</v>
      </c>
      <c r="Q1490" t="s">
        <v>24</v>
      </c>
      <c r="R1490" t="s">
        <v>21</v>
      </c>
      <c r="S1490" t="s">
        <v>21</v>
      </c>
      <c r="T1490">
        <v>5.9</v>
      </c>
      <c r="U1490">
        <f>SUM((T1490-6.977778)/1.271306)</f>
        <v>-0.8477722908568035</v>
      </c>
      <c r="V1490" t="s">
        <v>21</v>
      </c>
      <c r="W1490" t="s">
        <v>4992</v>
      </c>
      <c r="X1490" t="s">
        <v>4993</v>
      </c>
      <c r="Y1490" s="12" t="str">
        <f>IFERROR(VLOOKUP($A1490,Sheet2!$Y$2:$AK$3116,COLUMN(A1489),FALSE),"")</f>
        <v>Chiaroscuro</v>
      </c>
      <c r="Z1490" s="13">
        <f>IFERROR(VLOOKUP($A1490,Sheet2!$Y$2:$AK$3116,COLUMN(B1489),FALSE),"")</f>
        <v>41656</v>
      </c>
      <c r="AA1490" s="12" t="str">
        <f>IFERROR(VLOOKUP($A1490,Sheet2!$Y$2:$AK$3116,COLUMN(C1489),FALSE),"")</f>
        <v>Charlotte Krol</v>
      </c>
      <c r="AB1490" s="12" t="str">
        <f>IFERROR(VLOOKUP($A1490,Sheet2!$Y$2:$AK$3116,COLUMN(D1489),FALSE),"")</f>
        <v>https://www.thelineofbestfit.com/author/ckrol</v>
      </c>
      <c r="AC1490" s="12" t="str">
        <f>IFERROR(VLOOKUP($A1490,Sheet2!$Y$2:$AK$3116,COLUMN(E1489),FALSE),"")</f>
        <v>https://www.thelineofbestfit.com/reviews/albums/i-break-horses-chiaroscuro-143848</v>
      </c>
      <c r="AD1490" s="12" t="str">
        <f>IFERROR(VLOOKUP($A1490,Sheet2!$Y$2:$AK$3116,COLUMN(F1489),FALSE),"")</f>
        <v>I Break Horses</v>
      </c>
      <c r="AE1490" s="12" t="str">
        <f>IFERROR(VLOOKUP($A1490,Sheet2!$Y$2:$AK$3116,COLUMN(G1489),FALSE),"")</f>
        <v>https://www.thelineofbestfit.com/artists/i-break-horses-105246</v>
      </c>
      <c r="AF1490" s="13">
        <f>IFERROR(VLOOKUP($A1490,Sheet2!$Y$2:$AK$3116,COLUMN(H1489),FALSE),"")</f>
        <v>41659</v>
      </c>
      <c r="AG1490" s="12">
        <f>IFERROR(VLOOKUP($A1490,Sheet2!$Y$2:$AK$3116,COLUMN(I1489),FALSE),"")</f>
        <v>8.5</v>
      </c>
      <c r="AH1490" s="12">
        <f>IFERROR(VLOOKUP($A1490,Sheet2!$Y$2:$AK$3116,COLUMN(J1489),FALSE),"")</f>
        <v>0.91452717939504891</v>
      </c>
      <c r="AI1490" s="12" t="str">
        <f>IFERROR(VLOOKUP($A1490,Sheet2!$Y$2:$AK$3116,COLUMN(K1489),FALSE),"")</f>
        <v>none</v>
      </c>
      <c r="AJ1490" s="12" t="str">
        <f>IFERROR(VLOOKUP($A1490,Sheet2!$Y$2:$AK$3116,COLUMN(L1489),FALSE),"")</f>
        <v>I Break Horses ‚Äì Chiaroscuro</v>
      </c>
      <c r="AK1490" s="12" t="str">
        <f>IFERROR(VLOOKUP($A1490,Sheet2!$Y$2:$AK$3116,COLUMN(M1489),FALSE),"")</f>
        <v>none</v>
      </c>
    </row>
    <row r="1491" spans="1:37">
      <c r="A1491" t="s">
        <v>2366</v>
      </c>
      <c r="B1491" s="3" t="s">
        <v>1980</v>
      </c>
      <c r="C1491" t="s">
        <v>499</v>
      </c>
      <c r="D1491" t="s">
        <v>500</v>
      </c>
      <c r="E1491" t="s">
        <v>2367</v>
      </c>
      <c r="F1491" t="s">
        <v>2366</v>
      </c>
      <c r="G1491" t="s">
        <v>2368</v>
      </c>
      <c r="H1491" t="s">
        <v>21</v>
      </c>
      <c r="I1491" t="s">
        <v>21</v>
      </c>
      <c r="J1491" t="s">
        <v>21</v>
      </c>
      <c r="K1491" t="s">
        <v>21</v>
      </c>
      <c r="L1491" t="s">
        <v>21</v>
      </c>
      <c r="M1491" t="s">
        <v>21</v>
      </c>
      <c r="N1491" t="s">
        <v>21</v>
      </c>
      <c r="O1491" t="s">
        <v>21</v>
      </c>
      <c r="P1491">
        <v>2013</v>
      </c>
      <c r="Q1491" t="s">
        <v>214</v>
      </c>
      <c r="R1491" t="s">
        <v>21</v>
      </c>
      <c r="S1491" t="s">
        <v>21</v>
      </c>
      <c r="T1491">
        <v>6.8</v>
      </c>
      <c r="U1491">
        <f>SUM((T1491-6.977778)/1.271306)</f>
        <v>-0.13983887435440404</v>
      </c>
      <c r="V1491" t="s">
        <v>21</v>
      </c>
      <c r="W1491" t="s">
        <v>2369</v>
      </c>
      <c r="X1491" t="s">
        <v>2370</v>
      </c>
      <c r="Y1491" s="12" t="str">
        <f>IFERROR(VLOOKUP($A1491,Sheet2!$Y$2:$AK$3116,COLUMN(A1490),FALSE),"")</f>
        <v>Chelsea Light Moving</v>
      </c>
      <c r="Z1491" s="13">
        <f>IFERROR(VLOOKUP($A1491,Sheet2!$Y$2:$AK$3116,COLUMN(B1490),FALSE),"")</f>
        <v>41333</v>
      </c>
      <c r="AA1491" s="12" t="str">
        <f>IFERROR(VLOOKUP($A1491,Sheet2!$Y$2:$AK$3116,COLUMN(C1490),FALSE),"")</f>
        <v>Will Fitzpatrick</v>
      </c>
      <c r="AB1491" s="12" t="str">
        <f>IFERROR(VLOOKUP($A1491,Sheet2!$Y$2:$AK$3116,COLUMN(D1490),FALSE),"")</f>
        <v>https://www.thelineofbestfit.com/author/wfitzpatrick</v>
      </c>
      <c r="AC1491" s="12" t="str">
        <f>IFERROR(VLOOKUP($A1491,Sheet2!$Y$2:$AK$3116,COLUMN(E1490),FALSE),"")</f>
        <v>https://www.thelineofbestfit.com/reviews/albums/chelsea-light-moving-chelsea-light-moving-119140</v>
      </c>
      <c r="AD1491" s="12" t="str">
        <f>IFERROR(VLOOKUP($A1491,Sheet2!$Y$2:$AK$3116,COLUMN(F1490),FALSE),"")</f>
        <v>Chelsea Light Moving</v>
      </c>
      <c r="AE1491" s="12" t="str">
        <f>IFERROR(VLOOKUP($A1491,Sheet2!$Y$2:$AK$3116,COLUMN(G1490),FALSE),"")</f>
        <v>https://www.thelineofbestfit.com/artists/chelsea-light-moving-103963</v>
      </c>
      <c r="AF1491" s="13" t="str">
        <f>IFERROR(VLOOKUP($A1491,Sheet2!$Y$2:$AK$3116,COLUMN(H1490),FALSE),"")</f>
        <v>none</v>
      </c>
      <c r="AG1491" s="12">
        <f>IFERROR(VLOOKUP($A1491,Sheet2!$Y$2:$AK$3116,COLUMN(I1490),FALSE),"")</f>
        <v>8</v>
      </c>
      <c r="AH1491" s="12">
        <f>IFERROR(VLOOKUP($A1491,Sheet2!$Y$2:$AK$3116,COLUMN(J1490),FALSE),"")</f>
        <v>0.44667516285928721</v>
      </c>
      <c r="AI1491" s="12" t="str">
        <f>IFERROR(VLOOKUP($A1491,Sheet2!$Y$2:$AK$3116,COLUMN(K1490),FALSE),"")</f>
        <v>none</v>
      </c>
      <c r="AJ1491" s="12" t="str">
        <f>IFERROR(VLOOKUP($A1491,Sheet2!$Y$2:$AK$3116,COLUMN(L1490),FALSE),"")</f>
        <v>Chelsea Light Moving ‚Äì Chelsea Light Moving</v>
      </c>
      <c r="AK1491" s="12" t="str">
        <f>IFERROR(VLOOKUP($A1491,Sheet2!$Y$2:$AK$3116,COLUMN(M1490),FALSE),"")</f>
        <v>none</v>
      </c>
    </row>
    <row r="1492" spans="1:37">
      <c r="A1492" t="s">
        <v>2361</v>
      </c>
      <c r="B1492" s="3" t="s">
        <v>2360</v>
      </c>
      <c r="C1492" t="s">
        <v>611</v>
      </c>
      <c r="D1492" t="s">
        <v>612</v>
      </c>
      <c r="E1492" t="s">
        <v>2362</v>
      </c>
      <c r="F1492" t="s">
        <v>2361</v>
      </c>
      <c r="G1492" t="s">
        <v>2363</v>
      </c>
      <c r="H1492" t="s">
        <v>21</v>
      </c>
      <c r="I1492" t="s">
        <v>21</v>
      </c>
      <c r="J1492" t="s">
        <v>21</v>
      </c>
      <c r="K1492" t="s">
        <v>21</v>
      </c>
      <c r="L1492" t="s">
        <v>21</v>
      </c>
      <c r="M1492" t="s">
        <v>21</v>
      </c>
      <c r="N1492" t="s">
        <v>21</v>
      </c>
      <c r="O1492" t="s">
        <v>21</v>
      </c>
      <c r="P1492">
        <v>2014</v>
      </c>
      <c r="Q1492" t="s">
        <v>693</v>
      </c>
      <c r="R1492" t="s">
        <v>21</v>
      </c>
      <c r="S1492" t="s">
        <v>21</v>
      </c>
      <c r="T1492">
        <v>6.5</v>
      </c>
      <c r="U1492">
        <f>SUM((T1492-6.977778)/1.271306)</f>
        <v>-0.37581667985520384</v>
      </c>
      <c r="V1492" t="s">
        <v>21</v>
      </c>
      <c r="W1492" t="s">
        <v>2364</v>
      </c>
      <c r="X1492" t="s">
        <v>2365</v>
      </c>
      <c r="Y1492" s="12" t="str">
        <f>IFERROR(VLOOKUP($A1492,Sheet2!$Y$2:$AK$3116,COLUMN(A1491),FALSE),"")</f>
        <v>Cheatahs</v>
      </c>
      <c r="Z1492" s="13">
        <f>IFERROR(VLOOKUP($A1492,Sheet2!$Y$2:$AK$3116,COLUMN(B1491),FALSE),"")</f>
        <v>41680</v>
      </c>
      <c r="AA1492" s="12" t="str">
        <f>IFERROR(VLOOKUP($A1492,Sheet2!$Y$2:$AK$3116,COLUMN(C1491),FALSE),"")</f>
        <v>Erik Thompson</v>
      </c>
      <c r="AB1492" s="12" t="str">
        <f>IFERROR(VLOOKUP($A1492,Sheet2!$Y$2:$AK$3116,COLUMN(D1491),FALSE),"")</f>
        <v>https://www.thelineofbestfit.com/author/ethompson</v>
      </c>
      <c r="AC1492" s="12" t="str">
        <f>IFERROR(VLOOKUP($A1492,Sheet2!$Y$2:$AK$3116,COLUMN(E1491),FALSE),"")</f>
        <v>https://www.thelineofbestfit.com/reviews/albums/cheatahs-cheatahs-145697</v>
      </c>
      <c r="AD1492" s="12" t="str">
        <f>IFERROR(VLOOKUP($A1492,Sheet2!$Y$2:$AK$3116,COLUMN(F1491),FALSE),"")</f>
        <v>Cheatahs</v>
      </c>
      <c r="AE1492" s="12" t="str">
        <f>IFERROR(VLOOKUP($A1492,Sheet2!$Y$2:$AK$3116,COLUMN(G1491),FALSE),"")</f>
        <v>https://www.thelineofbestfit.com/artists/cheatahs-103961</v>
      </c>
      <c r="AF1492" s="13">
        <f>IFERROR(VLOOKUP($A1492,Sheet2!$Y$2:$AK$3116,COLUMN(H1491),FALSE),"")</f>
        <v>41673</v>
      </c>
      <c r="AG1492" s="12">
        <f>IFERROR(VLOOKUP($A1492,Sheet2!$Y$2:$AK$3116,COLUMN(I1491),FALSE),"")</f>
        <v>7.5</v>
      </c>
      <c r="AH1492" s="12">
        <f>IFERROR(VLOOKUP($A1492,Sheet2!$Y$2:$AK$3116,COLUMN(J1491),FALSE),"")</f>
        <v>-2.1176853676474497E-2</v>
      </c>
      <c r="AI1492" s="12" t="str">
        <f>IFERROR(VLOOKUP($A1492,Sheet2!$Y$2:$AK$3116,COLUMN(K1491),FALSE),"")</f>
        <v>none</v>
      </c>
      <c r="AJ1492" s="12" t="str">
        <f>IFERROR(VLOOKUP($A1492,Sheet2!$Y$2:$AK$3116,COLUMN(L1491),FALSE),"")</f>
        <v>Cheatahs ‚Äì Cheatahs</v>
      </c>
      <c r="AK1492" s="12" t="str">
        <f>IFERROR(VLOOKUP($A1492,Sheet2!$Y$2:$AK$3116,COLUMN(M1491),FALSE),"")</f>
        <v>none</v>
      </c>
    </row>
    <row r="1493" spans="1:37">
      <c r="A1493" t="s">
        <v>7632</v>
      </c>
      <c r="B1493" s="3" t="s">
        <v>7630</v>
      </c>
      <c r="C1493" t="s">
        <v>340</v>
      </c>
      <c r="D1493" t="s">
        <v>341</v>
      </c>
      <c r="E1493" t="s">
        <v>7633</v>
      </c>
      <c r="F1493" t="s">
        <v>7634</v>
      </c>
      <c r="G1493" t="s">
        <v>7635</v>
      </c>
      <c r="H1493" t="s">
        <v>21</v>
      </c>
      <c r="I1493" t="s">
        <v>21</v>
      </c>
      <c r="J1493" t="s">
        <v>21</v>
      </c>
      <c r="K1493" t="s">
        <v>21</v>
      </c>
      <c r="L1493" t="s">
        <v>39</v>
      </c>
      <c r="M1493" t="s">
        <v>40</v>
      </c>
      <c r="N1493" t="s">
        <v>21</v>
      </c>
      <c r="O1493" t="s">
        <v>21</v>
      </c>
      <c r="P1493">
        <v>2015</v>
      </c>
      <c r="Q1493" t="s">
        <v>7636</v>
      </c>
      <c r="R1493" t="s">
        <v>21</v>
      </c>
      <c r="S1493" t="s">
        <v>21</v>
      </c>
      <c r="T1493">
        <v>5.9</v>
      </c>
      <c r="U1493">
        <f>SUM((T1493-6.977778)/1.271306)</f>
        <v>-0.8477722908568035</v>
      </c>
      <c r="V1493" t="s">
        <v>21</v>
      </c>
      <c r="W1493" t="s">
        <v>7637</v>
      </c>
      <c r="X1493" t="s">
        <v>7638</v>
      </c>
      <c r="Y1493" s="12" t="str">
        <f>IFERROR(VLOOKUP($A1493,Sheet2!$Y$2:$AK$3116,COLUMN(A1492),FALSE),"")</f>
        <v>Chasing Yesterday</v>
      </c>
      <c r="Z1493" s="13">
        <f>IFERROR(VLOOKUP($A1493,Sheet2!$Y$2:$AK$3116,COLUMN(B1492),FALSE),"")</f>
        <v>42061</v>
      </c>
      <c r="AA1493" s="12" t="str">
        <f>IFERROR(VLOOKUP($A1493,Sheet2!$Y$2:$AK$3116,COLUMN(C1492),FALSE),"")</f>
        <v>Ed Nash</v>
      </c>
      <c r="AB1493" s="12" t="str">
        <f>IFERROR(VLOOKUP($A1493,Sheet2!$Y$2:$AK$3116,COLUMN(D1492),FALSE),"")</f>
        <v>https://www.thelineofbestfit.com/author/enash</v>
      </c>
      <c r="AC1493" s="12" t="str">
        <f>IFERROR(VLOOKUP($A1493,Sheet2!$Y$2:$AK$3116,COLUMN(E1492),FALSE),"")</f>
        <v>https://www.thelineofbestfit.com/reviews/albums/noel-gallagher-chasing-yesterday</v>
      </c>
      <c r="AD1493" s="12" t="str">
        <f>IFERROR(VLOOKUP($A1493,Sheet2!$Y$2:$AK$3116,COLUMN(F1492),FALSE),"")</f>
        <v>Noel Gallagher</v>
      </c>
      <c r="AE1493" s="12" t="str">
        <f>IFERROR(VLOOKUP($A1493,Sheet2!$Y$2:$AK$3116,COLUMN(G1492),FALSE),"")</f>
        <v>https://www.thelineofbestfit.com/artists/noel-gallagher-106518</v>
      </c>
      <c r="AF1493" s="13">
        <f>IFERROR(VLOOKUP($A1493,Sheet2!$Y$2:$AK$3116,COLUMN(H1492),FALSE),"")</f>
        <v>42065</v>
      </c>
      <c r="AG1493" s="12">
        <f>IFERROR(VLOOKUP($A1493,Sheet2!$Y$2:$AK$3116,COLUMN(I1492),FALSE),"")</f>
        <v>7</v>
      </c>
      <c r="AH1493" s="12">
        <f>IFERROR(VLOOKUP($A1493,Sheet2!$Y$2:$AK$3116,COLUMN(J1492),FALSE),"")</f>
        <v>-0.48902887021223618</v>
      </c>
      <c r="AI1493" s="12" t="str">
        <f>IFERROR(VLOOKUP($A1493,Sheet2!$Y$2:$AK$3116,COLUMN(K1492),FALSE),"")</f>
        <v>United Kingdom</v>
      </c>
      <c r="AJ1493" s="12" t="str">
        <f>IFERROR(VLOOKUP($A1493,Sheet2!$Y$2:$AK$3116,COLUMN(L1492),FALSE),"")</f>
        <v>Noel Gallagher ‚Äì Chasing Yesterday</v>
      </c>
      <c r="AK1493" s="12" t="str">
        <f>IFERROR(VLOOKUP($A1493,Sheet2!$Y$2:$AK$3116,COLUMN(M1492),FALSE),"")</f>
        <v>Since Oasis split the musical fortunes of the brothers Gallagher have gone in unexpectedly different directions. The combination of Liam, who always played the role of Lennon, the narcissistic dreamer, to Noel‚Äôs McCartney, the musical schemer, never looked like a sustainable relationship. Now the older sibling is busy getting on with his successful solo career whilst Liam dissolves Beady Eye. Chasing Yesterday is set to be mega-selling solo album number two and while the statement in the press release - ‚ÄúThis is not Oasis‚Äù - is slightly disingenuous (it is, quite a bit actually), he sounds like a happy man again.</v>
      </c>
    </row>
    <row r="1494" spans="1:37">
      <c r="A1494" t="s">
        <v>8404</v>
      </c>
      <c r="B1494" s="3" t="s">
        <v>7527</v>
      </c>
      <c r="C1494" t="s">
        <v>4568</v>
      </c>
      <c r="D1494" t="s">
        <v>4569</v>
      </c>
      <c r="E1494" t="s">
        <v>8405</v>
      </c>
      <c r="F1494" t="s">
        <v>8402</v>
      </c>
      <c r="G1494" t="s">
        <v>8403</v>
      </c>
      <c r="H1494" t="s">
        <v>21</v>
      </c>
      <c r="I1494" t="s">
        <v>21</v>
      </c>
      <c r="J1494" t="s">
        <v>21</v>
      </c>
      <c r="K1494" t="s">
        <v>21</v>
      </c>
      <c r="L1494" t="s">
        <v>39</v>
      </c>
      <c r="M1494" t="s">
        <v>40</v>
      </c>
      <c r="N1494" t="s">
        <v>21</v>
      </c>
      <c r="O1494" t="s">
        <v>21</v>
      </c>
      <c r="P1494">
        <v>2016</v>
      </c>
      <c r="Q1494" t="s">
        <v>8406</v>
      </c>
      <c r="R1494" t="s">
        <v>8407</v>
      </c>
      <c r="S1494" t="s">
        <v>21</v>
      </c>
      <c r="T1494">
        <v>6</v>
      </c>
      <c r="U1494">
        <f>SUM((T1494-6.977778)/1.271306)</f>
        <v>-0.76911302235653711</v>
      </c>
      <c r="V1494" t="s">
        <v>21</v>
      </c>
      <c r="W1494" t="s">
        <v>8408</v>
      </c>
      <c r="X1494" t="s">
        <v>8409</v>
      </c>
      <c r="Y1494" s="12" t="str">
        <f>IFERROR(VLOOKUP($A1494,Sheet2!$Y$2:$AK$3116,COLUMN(A1493),FALSE),"")</f>
        <v>Chaosmosis</v>
      </c>
      <c r="Z1494" s="13">
        <f>IFERROR(VLOOKUP($A1494,Sheet2!$Y$2:$AK$3116,COLUMN(B1493),FALSE),"")</f>
        <v>42445</v>
      </c>
      <c r="AA1494" s="12" t="str">
        <f>IFERROR(VLOOKUP($A1494,Sheet2!$Y$2:$AK$3116,COLUMN(C1493),FALSE),"")</f>
        <v>Chris Todd</v>
      </c>
      <c r="AB1494" s="12" t="str">
        <f>IFERROR(VLOOKUP($A1494,Sheet2!$Y$2:$AK$3116,COLUMN(D1493),FALSE),"")</f>
        <v>https://www.thelineofbestfit.com/author/ctodd</v>
      </c>
      <c r="AC1494" s="12" t="str">
        <f>IFERROR(VLOOKUP($A1494,Sheet2!$Y$2:$AK$3116,COLUMN(E1493),FALSE),"")</f>
        <v>https://www.thelineofbestfit.com/reviews/albums/primal-scream-chaosmosis</v>
      </c>
      <c r="AD1494" s="12" t="str">
        <f>IFERROR(VLOOKUP($A1494,Sheet2!$Y$2:$AK$3116,COLUMN(F1493),FALSE),"")</f>
        <v>Primal Scream</v>
      </c>
      <c r="AE1494" s="12" t="str">
        <f>IFERROR(VLOOKUP($A1494,Sheet2!$Y$2:$AK$3116,COLUMN(G1493),FALSE),"")</f>
        <v>https://www.thelineofbestfit.com/artists/primal-scream-106901</v>
      </c>
      <c r="AF1494" s="13">
        <f>IFERROR(VLOOKUP($A1494,Sheet2!$Y$2:$AK$3116,COLUMN(H1493),FALSE),"")</f>
        <v>42447</v>
      </c>
      <c r="AG1494" s="12">
        <f>IFERROR(VLOOKUP($A1494,Sheet2!$Y$2:$AK$3116,COLUMN(I1493),FALSE),"")</f>
        <v>6</v>
      </c>
      <c r="AH1494" s="12">
        <f>IFERROR(VLOOKUP($A1494,Sheet2!$Y$2:$AK$3116,COLUMN(J1493),FALSE),"")</f>
        <v>-1.4247329032837597</v>
      </c>
      <c r="AI1494" s="12" t="str">
        <f>IFERROR(VLOOKUP($A1494,Sheet2!$Y$2:$AK$3116,COLUMN(K1493),FALSE),"")</f>
        <v>United Kingdom</v>
      </c>
      <c r="AJ1494" s="12" t="str">
        <f>IFERROR(VLOOKUP($A1494,Sheet2!$Y$2:$AK$3116,COLUMN(L1493),FALSE),"")</f>
        <v>Primal Scream play it straight on their 11th album. It‚Äôs alright, it‚Äôs OK‚Ä¶</v>
      </c>
      <c r="AK1494" s="12" t="str">
        <f>IFERROR(VLOOKUP($A1494,Sheet2!$Y$2:$AK$3116,COLUMN(M1493),FALSE),"")</f>
        <v>When a band has been active for as long as Primal Scream, new releases tend to be approached with trepidation. Their expansive back catalogue is peppered with major highs and genre busting creativity, but when they go into default Mick ‚Äòn Keef mode, it results in pretty average albums (Give Out But Don‚Äôt Give Up from ‚Äò94, 2006‚Äôs career nadir, Riot City Blues). They‚Äôre dangerously close to that time again.</v>
      </c>
    </row>
    <row r="1495" spans="1:37">
      <c r="A1495" t="s">
        <v>4164</v>
      </c>
      <c r="B1495" s="3" t="s">
        <v>4162</v>
      </c>
      <c r="C1495" t="s">
        <v>4163</v>
      </c>
      <c r="D1495" t="s">
        <v>1008</v>
      </c>
      <c r="E1495" t="s">
        <v>4165</v>
      </c>
      <c r="F1495" t="s">
        <v>4158</v>
      </c>
      <c r="G1495" t="s">
        <v>4159</v>
      </c>
      <c r="H1495" t="s">
        <v>21</v>
      </c>
      <c r="I1495" t="s">
        <v>21</v>
      </c>
      <c r="J1495" t="s">
        <v>21</v>
      </c>
      <c r="K1495" t="s">
        <v>21</v>
      </c>
      <c r="L1495" t="s">
        <v>22</v>
      </c>
      <c r="M1495" t="s">
        <v>23</v>
      </c>
      <c r="N1495" t="s">
        <v>21</v>
      </c>
      <c r="O1495" t="s">
        <v>21</v>
      </c>
      <c r="P1495">
        <v>2012</v>
      </c>
      <c r="Q1495" t="s">
        <v>117</v>
      </c>
      <c r="R1495" t="s">
        <v>21</v>
      </c>
      <c r="S1495" t="s">
        <v>21</v>
      </c>
      <c r="T1495">
        <v>9.5</v>
      </c>
      <c r="U1495">
        <f>SUM((T1495-6.977778)/1.271306)</f>
        <v>1.9839613751527958</v>
      </c>
      <c r="V1495" t="s">
        <v>73</v>
      </c>
      <c r="W1495" t="s">
        <v>4166</v>
      </c>
      <c r="X1495" t="s">
        <v>4167</v>
      </c>
      <c r="Y1495" s="12" t="str">
        <f>IFERROR(VLOOKUP($A1495,Sheet2!$Y$2:$AK$3116,COLUMN(A1494),FALSE),"")</f>
        <v>Channel Orange</v>
      </c>
      <c r="Z1495" s="13">
        <f>IFERROR(VLOOKUP($A1495,Sheet2!$Y$2:$AK$3116,COLUMN(B1494),FALSE),"")</f>
        <v>41103</v>
      </c>
      <c r="AA1495" s="12" t="str">
        <f>IFERROR(VLOOKUP($A1495,Sheet2!$Y$2:$AK$3116,COLUMN(C1494),FALSE),"")</f>
        <v>Chris Lo</v>
      </c>
      <c r="AB1495" s="12" t="str">
        <f>IFERROR(VLOOKUP($A1495,Sheet2!$Y$2:$AK$3116,COLUMN(D1494),FALSE),"")</f>
        <v>https://www.thelineofbestfit.com/author/clo_</v>
      </c>
      <c r="AC1495" s="12" t="str">
        <f>IFERROR(VLOOKUP($A1495,Sheet2!$Y$2:$AK$3116,COLUMN(E1494),FALSE),"")</f>
        <v>https://www.thelineofbestfit.com/reviews/albums/frank-ocean-channel-orange-101130</v>
      </c>
      <c r="AD1495" s="12" t="str">
        <f>IFERROR(VLOOKUP($A1495,Sheet2!$Y$2:$AK$3116,COLUMN(F1494),FALSE),"")</f>
        <v>Frank Ocean</v>
      </c>
      <c r="AE1495" s="12" t="str">
        <f>IFERROR(VLOOKUP($A1495,Sheet2!$Y$2:$AK$3116,COLUMN(G1494),FALSE),"")</f>
        <v>https://www.thelineofbestfit.com/artists/frank-ocean-104814</v>
      </c>
      <c r="AF1495" s="13" t="str">
        <f>IFERROR(VLOOKUP($A1495,Sheet2!$Y$2:$AK$3116,COLUMN(H1494),FALSE),"")</f>
        <v>none</v>
      </c>
      <c r="AG1495" s="12">
        <f>IFERROR(VLOOKUP($A1495,Sheet2!$Y$2:$AK$3116,COLUMN(I1494),FALSE),"")</f>
        <v>9</v>
      </c>
      <c r="AH1495" s="12">
        <f>IFERROR(VLOOKUP($A1495,Sheet2!$Y$2:$AK$3116,COLUMN(J1494),FALSE),"")</f>
        <v>1.3823791959308105</v>
      </c>
      <c r="AI1495" s="12" t="str">
        <f>IFERROR(VLOOKUP($A1495,Sheet2!$Y$2:$AK$3116,COLUMN(K1494),FALSE),"")</f>
        <v>none</v>
      </c>
      <c r="AJ1495" s="12" t="str">
        <f>IFERROR(VLOOKUP($A1495,Sheet2!$Y$2:$AK$3116,COLUMN(L1494),FALSE),"")</f>
        <v>Frank Ocean ‚Äì Channel Orange</v>
      </c>
      <c r="AK1495" s="12" t="str">
        <f>IFERROR(VLOOKUP($A1495,Sheet2!$Y$2:$AK$3116,COLUMN(M1494),FALSE),"")</f>
        <v>none</v>
      </c>
    </row>
    <row r="1496" spans="1:37">
      <c r="A1496" t="s">
        <v>2322</v>
      </c>
      <c r="B1496" s="3" t="s">
        <v>2321</v>
      </c>
      <c r="C1496" t="s">
        <v>611</v>
      </c>
      <c r="D1496" t="s">
        <v>612</v>
      </c>
      <c r="E1496" t="s">
        <v>2323</v>
      </c>
      <c r="F1496" t="s">
        <v>2324</v>
      </c>
      <c r="G1496" t="s">
        <v>2325</v>
      </c>
      <c r="H1496" t="s">
        <v>21</v>
      </c>
      <c r="I1496" t="s">
        <v>21</v>
      </c>
      <c r="J1496" t="s">
        <v>21</v>
      </c>
      <c r="K1496" t="s">
        <v>21</v>
      </c>
      <c r="L1496" t="s">
        <v>22</v>
      </c>
      <c r="M1496" t="s">
        <v>23</v>
      </c>
      <c r="N1496" t="s">
        <v>21</v>
      </c>
      <c r="O1496" t="s">
        <v>21</v>
      </c>
      <c r="P1496">
        <v>2016</v>
      </c>
      <c r="Q1496" t="s">
        <v>878</v>
      </c>
      <c r="R1496" t="s">
        <v>2326</v>
      </c>
      <c r="S1496" t="s">
        <v>21</v>
      </c>
      <c r="T1496">
        <v>7.1</v>
      </c>
      <c r="U1496">
        <f>SUM((T1496-6.977778)/1.271306)</f>
        <v>9.6138931146395767E-2</v>
      </c>
      <c r="V1496" t="s">
        <v>21</v>
      </c>
      <c r="W1496" t="s">
        <v>2327</v>
      </c>
      <c r="X1496" t="s">
        <v>2328</v>
      </c>
      <c r="Y1496" s="12" t="str">
        <f>IFERROR(VLOOKUP($A1496,Sheet2!$Y$2:$AK$3116,COLUMN(A1495),FALSE),"")</f>
        <v>Changes</v>
      </c>
      <c r="Z1496" s="13">
        <f>IFERROR(VLOOKUP($A1496,Sheet2!$Y$2:$AK$3116,COLUMN(B1495),FALSE),"")</f>
        <v>42461</v>
      </c>
      <c r="AA1496" s="12" t="str">
        <f>IFERROR(VLOOKUP($A1496,Sheet2!$Y$2:$AK$3116,COLUMN(C1495),FALSE),"")</f>
        <v>Kevin Irwin</v>
      </c>
      <c r="AB1496" s="12" t="str">
        <f>IFERROR(VLOOKUP($A1496,Sheet2!$Y$2:$AK$3116,COLUMN(D1495),FALSE),"")</f>
        <v>https://www.thelineofbestfit.com/author/kevinirwin</v>
      </c>
      <c r="AC1496" s="12" t="str">
        <f>IFERROR(VLOOKUP($A1496,Sheet2!$Y$2:$AK$3116,COLUMN(E1495),FALSE),"")</f>
        <v>https://www.thelineofbestfit.com/reviews/albums/charles-bradley-changes</v>
      </c>
      <c r="AD1496" s="12" t="str">
        <f>IFERROR(VLOOKUP($A1496,Sheet2!$Y$2:$AK$3116,COLUMN(F1495),FALSE),"")</f>
        <v>Charles Bradley</v>
      </c>
      <c r="AE1496" s="12" t="str">
        <f>IFERROR(VLOOKUP($A1496,Sheet2!$Y$2:$AK$3116,COLUMN(G1495),FALSE),"")</f>
        <v>https://www.thelineofbestfit.com/artists/charles-bradley-103949</v>
      </c>
      <c r="AF1496" s="13">
        <f>IFERROR(VLOOKUP($A1496,Sheet2!$Y$2:$AK$3116,COLUMN(H1495),FALSE),"")</f>
        <v>42461</v>
      </c>
      <c r="AG1496" s="12">
        <f>IFERROR(VLOOKUP($A1496,Sheet2!$Y$2:$AK$3116,COLUMN(I1495),FALSE),"")</f>
        <v>7.5</v>
      </c>
      <c r="AH1496" s="12">
        <f>IFERROR(VLOOKUP($A1496,Sheet2!$Y$2:$AK$3116,COLUMN(J1495),FALSE),"")</f>
        <v>-2.1176853676474497E-2</v>
      </c>
      <c r="AI1496" s="12" t="str">
        <f>IFERROR(VLOOKUP($A1496,Sheet2!$Y$2:$AK$3116,COLUMN(K1495),FALSE),"")</f>
        <v>United States</v>
      </c>
      <c r="AJ1496" s="12" t="str">
        <f>IFERROR(VLOOKUP($A1496,Sheet2!$Y$2:$AK$3116,COLUMN(L1495),FALSE),"")</f>
        <v>Charles Bradley faces up to Changes, but the Screaming Eagle of Soul continues to soar.</v>
      </c>
      <c r="AK1496" s="12" t="str">
        <f>IFERROR(VLOOKUP($A1496,Sheet2!$Y$2:$AK$3116,COLUMN(M1495),FALSE),"")</f>
        <v>‚ÄúAmerica, you‚Äôve been real, honest, hurt and sweet to me, but I wouldn‚Äôt change it for the world‚Ä¶‚Äù Awww, it‚Äôs hard not to swoon at the big hearted humanity of Charles Bradley, the 67-year-old James Brown impersonator who was plucked from a Brooklyn Housing Project and turned into one of the star turns on the roster of the retro soul label Daptone Records.</v>
      </c>
    </row>
    <row r="1497" spans="1:37">
      <c r="A1497" t="s">
        <v>6088</v>
      </c>
      <c r="B1497" s="3" t="s">
        <v>6087</v>
      </c>
      <c r="C1497" t="s">
        <v>401</v>
      </c>
      <c r="D1497" t="s">
        <v>402</v>
      </c>
      <c r="E1497" t="s">
        <v>6089</v>
      </c>
      <c r="F1497" t="s">
        <v>6085</v>
      </c>
      <c r="G1497" t="s">
        <v>6086</v>
      </c>
      <c r="H1497" t="s">
        <v>21</v>
      </c>
      <c r="I1497" t="s">
        <v>21</v>
      </c>
      <c r="J1497" t="s">
        <v>21</v>
      </c>
      <c r="K1497" t="s">
        <v>21</v>
      </c>
      <c r="L1497" t="s">
        <v>39</v>
      </c>
      <c r="M1497" t="s">
        <v>40</v>
      </c>
      <c r="N1497" t="s">
        <v>31</v>
      </c>
      <c r="O1497" t="s">
        <v>32</v>
      </c>
      <c r="P1497">
        <v>2013</v>
      </c>
      <c r="Q1497" t="s">
        <v>1174</v>
      </c>
      <c r="R1497" t="s">
        <v>21</v>
      </c>
      <c r="S1497" t="s">
        <v>21</v>
      </c>
      <c r="T1497">
        <v>7.4</v>
      </c>
      <c r="U1497">
        <f>SUM((T1497-6.977778)/1.271306)</f>
        <v>0.33211673664719626</v>
      </c>
      <c r="V1497" t="s">
        <v>21</v>
      </c>
      <c r="W1497" t="s">
        <v>6090</v>
      </c>
      <c r="X1497" t="s">
        <v>6091</v>
      </c>
      <c r="Y1497" s="12" t="str">
        <f>IFERROR(VLOOKUP($A1497,Sheet2!$Y$2:$AK$3116,COLUMN(A1496),FALSE),"")</f>
        <v>Chance of Rain</v>
      </c>
      <c r="Z1497" s="13">
        <f>IFERROR(VLOOKUP($A1497,Sheet2!$Y$2:$AK$3116,COLUMN(B1496),FALSE),"")</f>
        <v>41572</v>
      </c>
      <c r="AA1497" s="12" t="str">
        <f>IFERROR(VLOOKUP($A1497,Sheet2!$Y$2:$AK$3116,COLUMN(C1496),FALSE),"")</f>
        <v>Nathan Comer</v>
      </c>
      <c r="AB1497" s="12" t="str">
        <f>IFERROR(VLOOKUP($A1497,Sheet2!$Y$2:$AK$3116,COLUMN(D1496),FALSE),"")</f>
        <v>https://www.thelineofbestfit.com/author/ncomer</v>
      </c>
      <c r="AC1497" s="12" t="str">
        <f>IFERROR(VLOOKUP($A1497,Sheet2!$Y$2:$AK$3116,COLUMN(E1496),FALSE),"")</f>
        <v>https://www.thelineofbestfit.com/reviews/albums/laurel-halo-chance-of-rain-140104</v>
      </c>
      <c r="AD1497" s="12" t="str">
        <f>IFERROR(VLOOKUP($A1497,Sheet2!$Y$2:$AK$3116,COLUMN(F1496),FALSE),"")</f>
        <v>Laurel Halo</v>
      </c>
      <c r="AE1497" s="12" t="str">
        <f>IFERROR(VLOOKUP($A1497,Sheet2!$Y$2:$AK$3116,COLUMN(G1496),FALSE),"")</f>
        <v>none</v>
      </c>
      <c r="AF1497" s="13" t="str">
        <f>IFERROR(VLOOKUP($A1497,Sheet2!$Y$2:$AK$3116,COLUMN(H1496),FALSE),"")</f>
        <v>none</v>
      </c>
      <c r="AG1497" s="12">
        <f>IFERROR(VLOOKUP($A1497,Sheet2!$Y$2:$AK$3116,COLUMN(I1496),FALSE),"")</f>
        <v>8</v>
      </c>
      <c r="AH1497" s="12">
        <f>IFERROR(VLOOKUP($A1497,Sheet2!$Y$2:$AK$3116,COLUMN(J1496),FALSE),"")</f>
        <v>0.44667516285928721</v>
      </c>
      <c r="AI1497" s="12" t="str">
        <f>IFERROR(VLOOKUP($A1497,Sheet2!$Y$2:$AK$3116,COLUMN(K1496),FALSE),"")</f>
        <v>none</v>
      </c>
      <c r="AJ1497" s="12" t="str">
        <f>IFERROR(VLOOKUP($A1497,Sheet2!$Y$2:$AK$3116,COLUMN(L1496),FALSE),"")</f>
        <v>Laurel Halo ‚Äì Chance of Rain</v>
      </c>
      <c r="AK1497" s="12" t="str">
        <f>IFERROR(VLOOKUP($A1497,Sheet2!$Y$2:$AK$3116,COLUMN(M1496),FALSE),"")</f>
        <v>none</v>
      </c>
    </row>
    <row r="1498" spans="1:37">
      <c r="A1498" t="s">
        <v>2420</v>
      </c>
      <c r="B1498" s="3" t="s">
        <v>2419</v>
      </c>
      <c r="C1498" t="s">
        <v>154</v>
      </c>
      <c r="D1498" t="s">
        <v>155</v>
      </c>
      <c r="E1498" t="s">
        <v>2421</v>
      </c>
      <c r="F1498" t="s">
        <v>2422</v>
      </c>
      <c r="G1498" t="s">
        <v>2423</v>
      </c>
      <c r="H1498" t="s">
        <v>21</v>
      </c>
      <c r="I1498" t="s">
        <v>21</v>
      </c>
      <c r="J1498" t="s">
        <v>21</v>
      </c>
      <c r="K1498" t="s">
        <v>21</v>
      </c>
      <c r="L1498" t="s">
        <v>22</v>
      </c>
      <c r="M1498" t="s">
        <v>23</v>
      </c>
      <c r="N1498" t="s">
        <v>21</v>
      </c>
      <c r="O1498" t="s">
        <v>21</v>
      </c>
      <c r="P1498">
        <v>2015</v>
      </c>
      <c r="Q1498" t="s">
        <v>2424</v>
      </c>
      <c r="R1498" t="s">
        <v>21</v>
      </c>
      <c r="S1498" t="s">
        <v>21</v>
      </c>
      <c r="T1498">
        <v>6.2</v>
      </c>
      <c r="U1498">
        <f>SUM((T1498-6.977778)/1.271306)</f>
        <v>-0.61179448535600367</v>
      </c>
      <c r="V1498" t="s">
        <v>21</v>
      </c>
      <c r="W1498" t="s">
        <v>2425</v>
      </c>
      <c r="X1498" t="s">
        <v>2426</v>
      </c>
      <c r="Y1498" s="12" t="str">
        <f>IFERROR(VLOOKUP($A1498,Sheet2!$Y$2:$AK$3116,COLUMN(A1497),FALSE),"")</f>
        <v>Chambers</v>
      </c>
      <c r="Z1498" s="13">
        <f>IFERROR(VLOOKUP($A1498,Sheet2!$Y$2:$AK$3116,COLUMN(B1497),FALSE),"")</f>
        <v>42081</v>
      </c>
      <c r="AA1498" s="12" t="str">
        <f>IFERROR(VLOOKUP($A1498,Sheet2!$Y$2:$AK$3116,COLUMN(C1497),FALSE),"")</f>
        <v>Kate Travers</v>
      </c>
      <c r="AB1498" s="12" t="str">
        <f>IFERROR(VLOOKUP($A1498,Sheet2!$Y$2:$AK$3116,COLUMN(D1497),FALSE),"")</f>
        <v>https://www.thelineofbestfit.com/author/ktravers</v>
      </c>
      <c r="AC1498" s="12" t="str">
        <f>IFERROR(VLOOKUP($A1498,Sheet2!$Y$2:$AK$3116,COLUMN(E1497),FALSE),"")</f>
        <v>https://www.thelineofbestfit.com/reviews/albums/chilly-gonzales-chambers</v>
      </c>
      <c r="AD1498" s="12" t="str">
        <f>IFERROR(VLOOKUP($A1498,Sheet2!$Y$2:$AK$3116,COLUMN(F1497),FALSE),"")</f>
        <v>Chilly Gonzales</v>
      </c>
      <c r="AE1498" s="12" t="str">
        <f>IFERROR(VLOOKUP($A1498,Sheet2!$Y$2:$AK$3116,COLUMN(G1497),FALSE),"")</f>
        <v>https://www.thelineofbestfit.com/artists/chilly-gonzales-103975</v>
      </c>
      <c r="AF1498" s="13">
        <f>IFERROR(VLOOKUP($A1498,Sheet2!$Y$2:$AK$3116,COLUMN(H1497),FALSE),"")</f>
        <v>42086</v>
      </c>
      <c r="AG1498" s="12">
        <f>IFERROR(VLOOKUP($A1498,Sheet2!$Y$2:$AK$3116,COLUMN(I1497),FALSE),"")</f>
        <v>8</v>
      </c>
      <c r="AH1498" s="12">
        <f>IFERROR(VLOOKUP($A1498,Sheet2!$Y$2:$AK$3116,COLUMN(J1497),FALSE),"")</f>
        <v>0.44667516285928721</v>
      </c>
      <c r="AI1498" s="12" t="str">
        <f>IFERROR(VLOOKUP($A1498,Sheet2!$Y$2:$AK$3116,COLUMN(K1497),FALSE),"")</f>
        <v>Germany</v>
      </c>
      <c r="AJ1498" s="12" t="str">
        <f>IFERROR(VLOOKUP($A1498,Sheet2!$Y$2:$AK$3116,COLUMN(L1497),FALSE),"")</f>
        <v>Chilly Gonzales - Chambers</v>
      </c>
      <c r="AK1498" s="12" t="str">
        <f>IFERROR(VLOOKUP($A1498,Sheet2!$Y$2:$AK$3116,COLUMN(M1497),FALSE),"")</f>
        <v>Some artists like to signal their pretension in a subtle way - James Murphy with his ‚ÄúHello Steve Reich‚Äù remix of David Bowie‚Äôs ‚ÄúLove Is Lost‚Äù, for example. Others, however, just can‚Äôt help themselves. Chilly Gonzales (A.K.A Jason Beck) might be fall into the latter camp. His latest album, Chambers, has been in gestation since Solo Piano II, the sequel to the acclaimed ‚Äì and innovatively named ‚Äì Solo Piano I. This latest LP is similarly literally titled, as it is, in essence, a 12-track suite for a chamber ensemble - string quartet and piano, to be precise.</v>
      </c>
    </row>
    <row r="1499" spans="1:37">
      <c r="A1499" t="s">
        <v>11792</v>
      </c>
      <c r="B1499" s="3" t="s">
        <v>11645</v>
      </c>
      <c r="C1499" t="s">
        <v>18</v>
      </c>
      <c r="D1499" t="s">
        <v>18</v>
      </c>
      <c r="E1499" t="s">
        <v>11793</v>
      </c>
      <c r="F1499" t="s">
        <v>11788</v>
      </c>
      <c r="G1499" t="s">
        <v>11789</v>
      </c>
      <c r="H1499" t="s">
        <v>21</v>
      </c>
      <c r="I1499" t="s">
        <v>21</v>
      </c>
      <c r="J1499" t="s">
        <v>21</v>
      </c>
      <c r="K1499" t="s">
        <v>21</v>
      </c>
      <c r="L1499" t="s">
        <v>39</v>
      </c>
      <c r="M1499" t="s">
        <v>40</v>
      </c>
      <c r="N1499" t="s">
        <v>21</v>
      </c>
      <c r="O1499" t="s">
        <v>21</v>
      </c>
      <c r="P1499">
        <v>2013</v>
      </c>
      <c r="Q1499" t="s">
        <v>553</v>
      </c>
      <c r="R1499" t="s">
        <v>21</v>
      </c>
      <c r="S1499" t="s">
        <v>21</v>
      </c>
      <c r="T1499">
        <v>8.4</v>
      </c>
      <c r="U1499">
        <f>SUM((T1499-6.977778)/1.271306)</f>
        <v>1.1187094216498628</v>
      </c>
      <c r="V1499" t="s">
        <v>73</v>
      </c>
      <c r="W1499" t="s">
        <v>11794</v>
      </c>
      <c r="X1499" t="s">
        <v>11795</v>
      </c>
      <c r="Y1499" s="12" t="str">
        <f>IFERROR(VLOOKUP($A1499,Sheet2!$Y$2:$AK$3116,COLUMN(A1498),FALSE),"")</f>
        <v>Cerulean Salt</v>
      </c>
      <c r="Z1499" s="13">
        <f>IFERROR(VLOOKUP($A1499,Sheet2!$Y$2:$AK$3116,COLUMN(B1498),FALSE),"")</f>
        <v>41453</v>
      </c>
      <c r="AA1499" s="12" t="str">
        <f>IFERROR(VLOOKUP($A1499,Sheet2!$Y$2:$AK$3116,COLUMN(C1498),FALSE),"")</f>
        <v>Adam Nelson</v>
      </c>
      <c r="AB1499" s="12" t="str">
        <f>IFERROR(VLOOKUP($A1499,Sheet2!$Y$2:$AK$3116,COLUMN(D1498),FALSE),"")</f>
        <v>https://www.thelineofbestfit.com/author/anelson</v>
      </c>
      <c r="AC1499" s="12" t="str">
        <f>IFERROR(VLOOKUP($A1499,Sheet2!$Y$2:$AK$3116,COLUMN(E1498),FALSE),"")</f>
        <v>https://www.thelineofbestfit.com/reviews/albums/waxahatchee-cerulean-salt-128417</v>
      </c>
      <c r="AD1499" s="12" t="str">
        <f>IFERROR(VLOOKUP($A1499,Sheet2!$Y$2:$AK$3116,COLUMN(F1498),FALSE),"")</f>
        <v>Waxahatchee</v>
      </c>
      <c r="AE1499" s="12" t="str">
        <f>IFERROR(VLOOKUP($A1499,Sheet2!$Y$2:$AK$3116,COLUMN(G1498),FALSE),"")</f>
        <v>https://www.thelineofbestfit.com/artists/waxahatchee-127086</v>
      </c>
      <c r="AF1499" s="13" t="str">
        <f>IFERROR(VLOOKUP($A1499,Sheet2!$Y$2:$AK$3116,COLUMN(H1498),FALSE),"")</f>
        <v>none</v>
      </c>
      <c r="AG1499" s="12">
        <f>IFERROR(VLOOKUP($A1499,Sheet2!$Y$2:$AK$3116,COLUMN(I1498),FALSE),"")</f>
        <v>8.5</v>
      </c>
      <c r="AH1499" s="12">
        <f>IFERROR(VLOOKUP($A1499,Sheet2!$Y$2:$AK$3116,COLUMN(J1498),FALSE),"")</f>
        <v>0.91452717939504891</v>
      </c>
      <c r="AI1499" s="12" t="str">
        <f>IFERROR(VLOOKUP($A1499,Sheet2!$Y$2:$AK$3116,COLUMN(K1498),FALSE),"")</f>
        <v>none</v>
      </c>
      <c r="AJ1499" s="12" t="str">
        <f>IFERROR(VLOOKUP($A1499,Sheet2!$Y$2:$AK$3116,COLUMN(L1498),FALSE),"")</f>
        <v>Waxahatchee ‚Äì Cerulean Salt</v>
      </c>
      <c r="AK1499" s="12" t="str">
        <f>IFERROR(VLOOKUP($A1499,Sheet2!$Y$2:$AK$3116,COLUMN(M1498),FALSE),"")</f>
        <v xml:space="preserve">‚ÄúTrack seven reminds me of you‚Äù might not sound like much of a chat-up line, but as a stuttering and awkward 14-year-old boy, sometimes it‚Äôs the best you can muster. </v>
      </c>
    </row>
    <row r="1500" spans="1:37">
      <c r="A1500" t="s">
        <v>2267</v>
      </c>
      <c r="B1500" s="3" t="s">
        <v>6951</v>
      </c>
      <c r="C1500" t="s">
        <v>613</v>
      </c>
      <c r="D1500" t="s">
        <v>614</v>
      </c>
      <c r="E1500" t="s">
        <v>6962</v>
      </c>
      <c r="F1500" t="s">
        <v>6963</v>
      </c>
      <c r="G1500" t="s">
        <v>6964</v>
      </c>
      <c r="H1500" t="s">
        <v>21</v>
      </c>
      <c r="I1500" t="s">
        <v>21</v>
      </c>
      <c r="J1500" t="s">
        <v>21</v>
      </c>
      <c r="K1500" t="s">
        <v>21</v>
      </c>
      <c r="L1500" t="s">
        <v>31</v>
      </c>
      <c r="M1500" t="s">
        <v>32</v>
      </c>
      <c r="N1500" t="s">
        <v>21</v>
      </c>
      <c r="O1500" t="s">
        <v>21</v>
      </c>
      <c r="P1500">
        <v>2011</v>
      </c>
      <c r="Q1500" t="s">
        <v>592</v>
      </c>
      <c r="R1500" t="s">
        <v>21</v>
      </c>
      <c r="S1500" t="s">
        <v>21</v>
      </c>
      <c r="T1500">
        <v>5.5</v>
      </c>
      <c r="U1500">
        <f>SUM((T1500-6.977778)/1.271306)</f>
        <v>-1.1624093648578704</v>
      </c>
      <c r="V1500" t="s">
        <v>21</v>
      </c>
      <c r="W1500" t="s">
        <v>6965</v>
      </c>
      <c r="X1500" t="s">
        <v>6966</v>
      </c>
      <c r="Y1500" s="12" t="str">
        <f>IFERROR(VLOOKUP($A1500,Sheet2!$Y$2:$AK$3116,COLUMN(A1499),FALSE),"")</f>
        <v>Ceremony</v>
      </c>
      <c r="Z1500" s="13">
        <f>IFERROR(VLOOKUP($A1500,Sheet2!$Y$2:$AK$3116,COLUMN(B1499),FALSE),"")</f>
        <v>41445</v>
      </c>
      <c r="AA1500" s="12" t="str">
        <f>IFERROR(VLOOKUP($A1500,Sheet2!$Y$2:$AK$3116,COLUMN(C1499),FALSE),"")</f>
        <v>Doron Davidson-Vidavski</v>
      </c>
      <c r="AB1500" s="12" t="str">
        <f>IFERROR(VLOOKUP($A1500,Sheet2!$Y$2:$AK$3116,COLUMN(D1499),FALSE),"")</f>
        <v>https://www.thelineofbestfit.com/author/dvidavski</v>
      </c>
      <c r="AC1500" s="12" t="str">
        <f>IFERROR(VLOOKUP($A1500,Sheet2!$Y$2:$AK$3116,COLUMN(E1499),FALSE),"")</f>
        <v>https://www.thelineofbestfit.com/reviews/albums/anna-von-hausswolff-ceremony-127663</v>
      </c>
      <c r="AD1500" s="12" t="str">
        <f>IFERROR(VLOOKUP($A1500,Sheet2!$Y$2:$AK$3116,COLUMN(F1499),FALSE),"")</f>
        <v>Anna Von Hausswolf</v>
      </c>
      <c r="AE1500" s="12" t="str">
        <f>IFERROR(VLOOKUP($A1500,Sheet2!$Y$2:$AK$3116,COLUMN(G1499),FALSE),"")</f>
        <v>https://www.thelineofbestfit.com/artists/anna-von-hausswolf-123517</v>
      </c>
      <c r="AF1500" s="13" t="str">
        <f>IFERROR(VLOOKUP($A1500,Sheet2!$Y$2:$AK$3116,COLUMN(H1499),FALSE),"")</f>
        <v>none</v>
      </c>
      <c r="AG1500" s="12">
        <f>IFERROR(VLOOKUP($A1500,Sheet2!$Y$2:$AK$3116,COLUMN(I1499),FALSE),"")</f>
        <v>7.5</v>
      </c>
      <c r="AH1500" s="12">
        <f>IFERROR(VLOOKUP($A1500,Sheet2!$Y$2:$AK$3116,COLUMN(J1499),FALSE),"")</f>
        <v>-2.1176853676474497E-2</v>
      </c>
      <c r="AI1500" s="12" t="str">
        <f>IFERROR(VLOOKUP($A1500,Sheet2!$Y$2:$AK$3116,COLUMN(K1499),FALSE),"")</f>
        <v>none</v>
      </c>
      <c r="AJ1500" s="12" t="str">
        <f>IFERROR(VLOOKUP($A1500,Sheet2!$Y$2:$AK$3116,COLUMN(L1499),FALSE),"")</f>
        <v>Anna von Hausswolff ‚Äì Ceremony</v>
      </c>
      <c r="AK1500" s="12" t="str">
        <f>IFERROR(VLOOKUP($A1500,Sheet2!$Y$2:$AK$3116,COLUMN(M1499),FALSE),"")</f>
        <v>none</v>
      </c>
    </row>
    <row r="1501" spans="1:37">
      <c r="A1501" t="s">
        <v>7302</v>
      </c>
      <c r="B1501" s="3" t="s">
        <v>7301</v>
      </c>
      <c r="C1501" t="s">
        <v>77</v>
      </c>
      <c r="D1501" t="s">
        <v>78</v>
      </c>
      <c r="E1501" t="s">
        <v>7303</v>
      </c>
      <c r="F1501" t="s">
        <v>6713</v>
      </c>
      <c r="G1501" t="s">
        <v>7304</v>
      </c>
      <c r="H1501" t="s">
        <v>21</v>
      </c>
      <c r="I1501" t="s">
        <v>21</v>
      </c>
      <c r="J1501" t="s">
        <v>21</v>
      </c>
      <c r="K1501" t="s">
        <v>21</v>
      </c>
      <c r="L1501" t="s">
        <v>21</v>
      </c>
      <c r="M1501" t="s">
        <v>21</v>
      </c>
      <c r="N1501" t="s">
        <v>21</v>
      </c>
      <c r="O1501" t="s">
        <v>21</v>
      </c>
      <c r="P1501">
        <v>2013</v>
      </c>
      <c r="Q1501" t="s">
        <v>331</v>
      </c>
      <c r="R1501" t="s">
        <v>21</v>
      </c>
      <c r="S1501" t="s">
        <v>21</v>
      </c>
      <c r="T1501">
        <v>8.1</v>
      </c>
      <c r="U1501">
        <f>SUM((T1501-6.977778)/1.271306)</f>
        <v>0.88273161614906226</v>
      </c>
      <c r="V1501" t="s">
        <v>21</v>
      </c>
      <c r="W1501" t="s">
        <v>7305</v>
      </c>
      <c r="X1501" t="s">
        <v>7306</v>
      </c>
      <c r="Y1501" s="12" t="str">
        <f>IFERROR(VLOOKUP($A1501,Sheet2!$Y$2:$AK$3116,COLUMN(A1500),FALSE),"")</f>
        <v>Centralia</v>
      </c>
      <c r="Z1501" s="13">
        <f>IFERROR(VLOOKUP($A1501,Sheet2!$Y$2:$AK$3116,COLUMN(B1500),FALSE),"")</f>
        <v>41290</v>
      </c>
      <c r="AA1501" s="12" t="str">
        <f>IFERROR(VLOOKUP($A1501,Sheet2!$Y$2:$AK$3116,COLUMN(C1500),FALSE),"")</f>
        <v>Andrew Hannah</v>
      </c>
      <c r="AB1501" s="12" t="str">
        <f>IFERROR(VLOOKUP($A1501,Sheet2!$Y$2:$AK$3116,COLUMN(D1500),FALSE),"")</f>
        <v>https://www.thelineofbestfit.com/author/ahannah</v>
      </c>
      <c r="AC1501" s="12" t="str">
        <f>IFERROR(VLOOKUP($A1501,Sheet2!$Y$2:$AK$3116,COLUMN(E1500),FALSE),"")</f>
        <v>https://www.thelineofbestfit.com/reviews/albums/mountains-centralia-115921</v>
      </c>
      <c r="AD1501" s="12" t="str">
        <f>IFERROR(VLOOKUP($A1501,Sheet2!$Y$2:$AK$3116,COLUMN(F1500),FALSE),"")</f>
        <v>Mountains</v>
      </c>
      <c r="AE1501" s="12" t="str">
        <f>IFERROR(VLOOKUP($A1501,Sheet2!$Y$2:$AK$3116,COLUMN(G1500),FALSE),"")</f>
        <v>https://www.thelineofbestfit.com/artists/mountains-106340</v>
      </c>
      <c r="AF1501" s="13" t="str">
        <f>IFERROR(VLOOKUP($A1501,Sheet2!$Y$2:$AK$3116,COLUMN(H1500),FALSE),"")</f>
        <v>none</v>
      </c>
      <c r="AG1501" s="12">
        <f>IFERROR(VLOOKUP($A1501,Sheet2!$Y$2:$AK$3116,COLUMN(I1500),FALSE),"")</f>
        <v>7.5</v>
      </c>
      <c r="AH1501" s="12">
        <f>IFERROR(VLOOKUP($A1501,Sheet2!$Y$2:$AK$3116,COLUMN(J1500),FALSE),"")</f>
        <v>-2.1176853676474497E-2</v>
      </c>
      <c r="AI1501" s="12" t="str">
        <f>IFERROR(VLOOKUP($A1501,Sheet2!$Y$2:$AK$3116,COLUMN(K1500),FALSE),"")</f>
        <v>none</v>
      </c>
      <c r="AJ1501" s="12" t="str">
        <f>IFERROR(VLOOKUP($A1501,Sheet2!$Y$2:$AK$3116,COLUMN(L1500),FALSE),"")</f>
        <v>Mountains ‚Äì Centralia</v>
      </c>
      <c r="AK1501" s="12" t="str">
        <f>IFERROR(VLOOKUP($A1501,Sheet2!$Y$2:$AK$3116,COLUMN(M1500),FALSE),"")</f>
        <v>none</v>
      </c>
    </row>
    <row r="1502" spans="1:37">
      <c r="A1502" t="s">
        <v>7155</v>
      </c>
      <c r="B1502" s="3" t="s">
        <v>7148</v>
      </c>
      <c r="C1502" t="s">
        <v>636</v>
      </c>
      <c r="D1502" t="s">
        <v>637</v>
      </c>
      <c r="E1502" t="s">
        <v>7156</v>
      </c>
      <c r="F1502" t="s">
        <v>7151</v>
      </c>
      <c r="G1502" t="s">
        <v>7152</v>
      </c>
      <c r="H1502" t="s">
        <v>21</v>
      </c>
      <c r="I1502" t="s">
        <v>21</v>
      </c>
      <c r="J1502" t="s">
        <v>21</v>
      </c>
      <c r="K1502" t="s">
        <v>21</v>
      </c>
      <c r="L1502" t="s">
        <v>39</v>
      </c>
      <c r="M1502" t="s">
        <v>40</v>
      </c>
      <c r="N1502" t="s">
        <v>21</v>
      </c>
      <c r="O1502" t="s">
        <v>21</v>
      </c>
      <c r="P1502">
        <v>2015</v>
      </c>
      <c r="Q1502" t="s">
        <v>1676</v>
      </c>
      <c r="R1502" t="s">
        <v>21</v>
      </c>
      <c r="S1502" t="s">
        <v>21</v>
      </c>
      <c r="T1502">
        <v>8</v>
      </c>
      <c r="U1502">
        <f>SUM((T1502-6.977778)/1.271306)</f>
        <v>0.80407234764879587</v>
      </c>
      <c r="V1502" t="s">
        <v>21</v>
      </c>
      <c r="W1502" t="s">
        <v>7157</v>
      </c>
      <c r="X1502" t="s">
        <v>7158</v>
      </c>
      <c r="Y1502" s="12" t="str">
        <f>IFERROR(VLOOKUP($A1502,Sheet2!$Y$2:$AK$3116,COLUMN(A1501),FALSE),"")</f>
        <v>Central Belters</v>
      </c>
      <c r="Z1502" s="13">
        <f>IFERROR(VLOOKUP($A1502,Sheet2!$Y$2:$AK$3116,COLUMN(B1501),FALSE),"")</f>
        <v>42293</v>
      </c>
      <c r="AA1502" s="12" t="str">
        <f>IFERROR(VLOOKUP($A1502,Sheet2!$Y$2:$AK$3116,COLUMN(C1501),FALSE),"")</f>
        <v>Ian Paterson</v>
      </c>
      <c r="AB1502" s="12" t="str">
        <f>IFERROR(VLOOKUP($A1502,Sheet2!$Y$2:$AK$3116,COLUMN(D1501),FALSE),"")</f>
        <v>https://www.thelineofbestfit.com/author/ipaterson</v>
      </c>
      <c r="AC1502" s="12" t="str">
        <f>IFERROR(VLOOKUP($A1502,Sheet2!$Y$2:$AK$3116,COLUMN(E1501),FALSE),"")</f>
        <v>https://www.thelineofbestfit.com/reviews/albums/mogwais-central-belters-is-not-a-best-of-its-more-interesting-than-that</v>
      </c>
      <c r="AD1502" s="12" t="str">
        <f>IFERROR(VLOOKUP($A1502,Sheet2!$Y$2:$AK$3116,COLUMN(F1501),FALSE),"")</f>
        <v>Mogwai</v>
      </c>
      <c r="AE1502" s="12" t="str">
        <f>IFERROR(VLOOKUP($A1502,Sheet2!$Y$2:$AK$3116,COLUMN(G1501),FALSE),"")</f>
        <v>https://www.thelineofbestfit.com/artists/mogwai-106288</v>
      </c>
      <c r="AF1502" s="13">
        <f>IFERROR(VLOOKUP($A1502,Sheet2!$Y$2:$AK$3116,COLUMN(H1501),FALSE),"")</f>
        <v>42300</v>
      </c>
      <c r="AG1502" s="12">
        <f>IFERROR(VLOOKUP($A1502,Sheet2!$Y$2:$AK$3116,COLUMN(I1501),FALSE),"")</f>
        <v>7.5</v>
      </c>
      <c r="AH1502" s="12">
        <f>IFERROR(VLOOKUP($A1502,Sheet2!$Y$2:$AK$3116,COLUMN(J1501),FALSE),"")</f>
        <v>-2.1176853676474497E-2</v>
      </c>
      <c r="AI1502" s="12" t="str">
        <f>IFERROR(VLOOKUP($A1502,Sheet2!$Y$2:$AK$3116,COLUMN(K1501),FALSE),"")</f>
        <v>none</v>
      </c>
      <c r="AJ1502" s="12" t="str">
        <f>IFERROR(VLOOKUP($A1502,Sheet2!$Y$2:$AK$3116,COLUMN(L1501),FALSE),"")</f>
        <v>Mogwai‚Äôs Central Belters is not a ‚Äòbest of‚Äô - it‚Äôs more interesting than that</v>
      </c>
      <c r="AK1502" s="12" t="str">
        <f>IFERROR(VLOOKUP($A1502,Sheet2!$Y$2:$AK$3116,COLUMN(M1501),FALSE),"")</f>
        <v xml:space="preserve">Mogwai must be surprised to find themselves here. Eternally sprawling soundscapes, barely a sing-a-long moment and nothing in the way of radio friendly unit shifters ‚Äì it‚Äôs hardly the typical recipe for top-ten album chart success. </v>
      </c>
    </row>
    <row r="1503" spans="1:37">
      <c r="A1503" t="s">
        <v>804</v>
      </c>
      <c r="B1503" s="3" t="s">
        <v>801</v>
      </c>
      <c r="C1503" t="s">
        <v>802</v>
      </c>
      <c r="D1503" t="s">
        <v>803</v>
      </c>
      <c r="E1503" t="s">
        <v>805</v>
      </c>
      <c r="F1503" t="s">
        <v>794</v>
      </c>
      <c r="G1503" t="s">
        <v>795</v>
      </c>
      <c r="H1503" t="s">
        <v>21</v>
      </c>
      <c r="I1503" t="s">
        <v>21</v>
      </c>
      <c r="J1503" t="s">
        <v>21</v>
      </c>
      <c r="K1503" t="s">
        <v>21</v>
      </c>
      <c r="L1503" t="s">
        <v>39</v>
      </c>
      <c r="M1503" t="s">
        <v>40</v>
      </c>
      <c r="N1503" t="s">
        <v>100</v>
      </c>
      <c r="O1503" t="s">
        <v>101</v>
      </c>
      <c r="P1503">
        <v>2012</v>
      </c>
      <c r="Q1503" t="s">
        <v>72</v>
      </c>
      <c r="R1503" t="s">
        <v>21</v>
      </c>
      <c r="S1503" t="s">
        <v>21</v>
      </c>
      <c r="T1503">
        <v>7.4</v>
      </c>
      <c r="U1503">
        <f>SUM((T1503-6.977778)/1.271306)</f>
        <v>0.33211673664719626</v>
      </c>
      <c r="V1503" t="s">
        <v>21</v>
      </c>
      <c r="W1503" t="s">
        <v>806</v>
      </c>
      <c r="X1503" t="s">
        <v>807</v>
      </c>
      <c r="Y1503" s="12" t="str">
        <f>IFERROR(VLOOKUP($A1503,Sheet2!$Y$2:$AK$3116,COLUMN(A1502),FALSE),"")</f>
        <v>Centipede Hz</v>
      </c>
      <c r="Z1503" s="13">
        <f>IFERROR(VLOOKUP($A1503,Sheet2!$Y$2:$AK$3116,COLUMN(B1502),FALSE),"")</f>
        <v>41150</v>
      </c>
      <c r="AA1503" s="12" t="str">
        <f>IFERROR(VLOOKUP($A1503,Sheet2!$Y$2:$AK$3116,COLUMN(C1502),FALSE),"")</f>
        <v>Thomas Hannan</v>
      </c>
      <c r="AB1503" s="12" t="str">
        <f>IFERROR(VLOOKUP($A1503,Sheet2!$Y$2:$AK$3116,COLUMN(D1502),FALSE),"")</f>
        <v>https://www.thelineofbestfit.com/author/thannan</v>
      </c>
      <c r="AC1503" s="12" t="str">
        <f>IFERROR(VLOOKUP($A1503,Sheet2!$Y$2:$AK$3116,COLUMN(E1502),FALSE),"")</f>
        <v>https://www.thelineofbestfit.com/reviews/albums/animal-collective-centipede-hz-domino-108940</v>
      </c>
      <c r="AD1503" s="12" t="str">
        <f>IFERROR(VLOOKUP($A1503,Sheet2!$Y$2:$AK$3116,COLUMN(F1502),FALSE),"")</f>
        <v>Animal Collective</v>
      </c>
      <c r="AE1503" s="12" t="str">
        <f>IFERROR(VLOOKUP($A1503,Sheet2!$Y$2:$AK$3116,COLUMN(G1502),FALSE),"")</f>
        <v>https://www.thelineofbestfit.com/artists/animal-collective-103354</v>
      </c>
      <c r="AF1503" s="13" t="str">
        <f>IFERROR(VLOOKUP($A1503,Sheet2!$Y$2:$AK$3116,COLUMN(H1502),FALSE),"")</f>
        <v>none</v>
      </c>
      <c r="AG1503" s="12">
        <f>IFERROR(VLOOKUP($A1503,Sheet2!$Y$2:$AK$3116,COLUMN(I1502),FALSE),"")</f>
        <v>9</v>
      </c>
      <c r="AH1503" s="12">
        <f>IFERROR(VLOOKUP($A1503,Sheet2!$Y$2:$AK$3116,COLUMN(J1502),FALSE),"")</f>
        <v>1.3823791959308105</v>
      </c>
      <c r="AI1503" s="12" t="str">
        <f>IFERROR(VLOOKUP($A1503,Sheet2!$Y$2:$AK$3116,COLUMN(K1502),FALSE),"")</f>
        <v>none</v>
      </c>
      <c r="AJ1503" s="12" t="str">
        <f>IFERROR(VLOOKUP($A1503,Sheet2!$Y$2:$AK$3116,COLUMN(L1502),FALSE),"")</f>
        <v>Animal Collective ‚Äì Centipede Hz</v>
      </c>
      <c r="AK1503" s="12" t="str">
        <f>IFERROR(VLOOKUP($A1503,Sheet2!$Y$2:$AK$3116,COLUMN(M1502),FALSE),"")</f>
        <v>none</v>
      </c>
    </row>
    <row r="1504" spans="1:37">
      <c r="A1504" t="s">
        <v>12003</v>
      </c>
      <c r="B1504" s="3" t="s">
        <v>105</v>
      </c>
      <c r="C1504" t="s">
        <v>18</v>
      </c>
      <c r="D1504" t="s">
        <v>18</v>
      </c>
      <c r="E1504" t="s">
        <v>12004</v>
      </c>
      <c r="F1504" t="s">
        <v>12005</v>
      </c>
      <c r="G1504" t="s">
        <v>12006</v>
      </c>
      <c r="H1504" t="s">
        <v>21</v>
      </c>
      <c r="I1504" t="s">
        <v>21</v>
      </c>
      <c r="J1504" t="s">
        <v>21</v>
      </c>
      <c r="K1504" t="s">
        <v>21</v>
      </c>
      <c r="L1504" t="s">
        <v>39</v>
      </c>
      <c r="M1504" t="s">
        <v>40</v>
      </c>
      <c r="N1504" t="s">
        <v>254</v>
      </c>
      <c r="O1504" t="s">
        <v>255</v>
      </c>
      <c r="P1504">
        <v>2014</v>
      </c>
      <c r="Q1504" t="s">
        <v>12007</v>
      </c>
      <c r="R1504" t="s">
        <v>21</v>
      </c>
      <c r="S1504" t="s">
        <v>21</v>
      </c>
      <c r="T1504">
        <v>4.7</v>
      </c>
      <c r="U1504">
        <f>SUM((T1504-6.977778)/1.271306)</f>
        <v>-1.7916835128600035</v>
      </c>
      <c r="V1504" t="s">
        <v>21</v>
      </c>
      <c r="W1504" t="s">
        <v>12008</v>
      </c>
      <c r="X1504" t="s">
        <v>12009</v>
      </c>
      <c r="Y1504" s="12" t="str">
        <f>IFERROR(VLOOKUP($A1504,Sheet2!$Y$2:$AK$3116,COLUMN(A1503),FALSE),"")</f>
        <v>Celestite</v>
      </c>
      <c r="Z1504" s="13">
        <f>IFERROR(VLOOKUP($A1504,Sheet2!$Y$2:$AK$3116,COLUMN(B1503),FALSE),"")</f>
        <v>41829</v>
      </c>
      <c r="AA1504" s="12" t="str">
        <f>IFERROR(VLOOKUP($A1504,Sheet2!$Y$2:$AK$3116,COLUMN(C1503),FALSE),"")</f>
        <v>Adam Nelson</v>
      </c>
      <c r="AB1504" s="12" t="str">
        <f>IFERROR(VLOOKUP($A1504,Sheet2!$Y$2:$AK$3116,COLUMN(D1503),FALSE),"")</f>
        <v>https://www.thelineofbestfit.com/author/anelson</v>
      </c>
      <c r="AC1504" s="12" t="str">
        <f>IFERROR(VLOOKUP($A1504,Sheet2!$Y$2:$AK$3116,COLUMN(E1503),FALSE),"")</f>
        <v>https://www.thelineofbestfit.com/reviews/albums/wolves-in-the-throne-room-celestite</v>
      </c>
      <c r="AD1504" s="12" t="str">
        <f>IFERROR(VLOOKUP($A1504,Sheet2!$Y$2:$AK$3116,COLUMN(F1503),FALSE),"")</f>
        <v>Wolves in the Throne Room</v>
      </c>
      <c r="AE1504" s="12" t="str">
        <f>IFERROR(VLOOKUP($A1504,Sheet2!$Y$2:$AK$3116,COLUMN(G1503),FALSE),"")</f>
        <v>https://www.thelineofbestfit.com/artists/wolves-in-the-throne-room-108777</v>
      </c>
      <c r="AF1504" s="13">
        <f>IFERROR(VLOOKUP($A1504,Sheet2!$Y$2:$AK$3116,COLUMN(H1503),FALSE),"")</f>
        <v>41827</v>
      </c>
      <c r="AG1504" s="12">
        <f>IFERROR(VLOOKUP($A1504,Sheet2!$Y$2:$AK$3116,COLUMN(I1503),FALSE),"")</f>
        <v>6.5</v>
      </c>
      <c r="AH1504" s="12">
        <f>IFERROR(VLOOKUP($A1504,Sheet2!$Y$2:$AK$3116,COLUMN(J1503),FALSE),"")</f>
        <v>-0.95688088674799787</v>
      </c>
      <c r="AI1504" s="12" t="str">
        <f>IFERROR(VLOOKUP($A1504,Sheet2!$Y$2:$AK$3116,COLUMN(K1503),FALSE),"")</f>
        <v>United States</v>
      </c>
      <c r="AJ1504" s="12" t="str">
        <f>IFERROR(VLOOKUP($A1504,Sheet2!$Y$2:$AK$3116,COLUMN(L1503),FALSE),"")</f>
        <v>Wolves in the Throne Room - Celestite</v>
      </c>
      <c r="AK1504" s="12" t="str">
        <f>IFERROR(VLOOKUP($A1504,Sheet2!$Y$2:$AK$3116,COLUMN(M1503),FALSE),"")</f>
        <v>A black metal band with a distaste for all the traditional trappings of black metal create a black metal album containing no drums, no vocals, and little you could readily confuse for black metal at all: Celestite, variously being described as their fifth full-length LP and a ‚Äúcompanion piece‚Äù to 2012‚Äôs Celestial Lineage, is in many ways the logical next step for Wolves in the Throne Room, a band who have been pushing the boundaries of the genre in one way or another since their self-titled demo tape a decade ago. Crafted almost entirely on analogue synthesisers, Celestite sounds like the ghost of a Wolves in the Throne Room album: ethereal, stripped of everything that characterised them previously, and yet retaining just enough of their essence to remain unmistakably their work.</v>
      </c>
    </row>
    <row r="1505" spans="1:37">
      <c r="A1505" t="s">
        <v>5235</v>
      </c>
      <c r="B1505" s="3" t="s">
        <v>5234</v>
      </c>
      <c r="C1505" t="s">
        <v>2024</v>
      </c>
      <c r="D1505" t="s">
        <v>2025</v>
      </c>
      <c r="E1505" t="s">
        <v>5236</v>
      </c>
      <c r="F1505" t="s">
        <v>5230</v>
      </c>
      <c r="G1505" t="s">
        <v>5231</v>
      </c>
      <c r="H1505" t="s">
        <v>21</v>
      </c>
      <c r="I1505" t="s">
        <v>21</v>
      </c>
      <c r="J1505" t="s">
        <v>21</v>
      </c>
      <c r="K1505" t="s">
        <v>21</v>
      </c>
      <c r="L1505" t="s">
        <v>39</v>
      </c>
      <c r="M1505" t="s">
        <v>40</v>
      </c>
      <c r="N1505" t="s">
        <v>21</v>
      </c>
      <c r="O1505" t="s">
        <v>21</v>
      </c>
      <c r="P1505">
        <v>2012</v>
      </c>
      <c r="Q1505" t="s">
        <v>127</v>
      </c>
      <c r="R1505" t="s">
        <v>21</v>
      </c>
      <c r="S1505" t="s">
        <v>21</v>
      </c>
      <c r="T1505">
        <v>8.8000000000000007</v>
      </c>
      <c r="U1505">
        <f>SUM((T1505-6.977778)/1.271306)</f>
        <v>1.4333464956509296</v>
      </c>
      <c r="V1505" t="s">
        <v>73</v>
      </c>
      <c r="W1505" t="s">
        <v>5237</v>
      </c>
      <c r="X1505" t="s">
        <v>5238</v>
      </c>
      <c r="Y1505" s="12" t="str">
        <f>IFERROR(VLOOKUP($A1505,Sheet2!$Y$2:$AK$3116,COLUMN(A1504),FALSE),"")</f>
        <v>Celebration Rock</v>
      </c>
      <c r="Z1505" s="13">
        <f>IFERROR(VLOOKUP($A1505,Sheet2!$Y$2:$AK$3116,COLUMN(B1504),FALSE),"")</f>
        <v>41060</v>
      </c>
      <c r="AA1505" s="12" t="str">
        <f>IFERROR(VLOOKUP($A1505,Sheet2!$Y$2:$AK$3116,COLUMN(C1504),FALSE),"")</f>
        <v>Alex Wisgard</v>
      </c>
      <c r="AB1505" s="12" t="str">
        <f>IFERROR(VLOOKUP($A1505,Sheet2!$Y$2:$AK$3116,COLUMN(D1504),FALSE),"")</f>
        <v>https://www.thelineofbestfit.com/author/awisgard</v>
      </c>
      <c r="AC1505" s="12" t="str">
        <f>IFERROR(VLOOKUP($A1505,Sheet2!$Y$2:$AK$3116,COLUMN(E1504),FALSE),"")</f>
        <v>https://www.thelineofbestfit.com/reviews/albums/japandroids-celebration-rock-97204</v>
      </c>
      <c r="AD1505" s="12" t="str">
        <f>IFERROR(VLOOKUP($A1505,Sheet2!$Y$2:$AK$3116,COLUMN(F1504),FALSE),"")</f>
        <v>Japandroids</v>
      </c>
      <c r="AE1505" s="12" t="str">
        <f>IFERROR(VLOOKUP($A1505,Sheet2!$Y$2:$AK$3116,COLUMN(G1504),FALSE),"")</f>
        <v>https://www.thelineofbestfit.com/artists/japandroids-105388</v>
      </c>
      <c r="AF1505" s="13" t="str">
        <f>IFERROR(VLOOKUP($A1505,Sheet2!$Y$2:$AK$3116,COLUMN(H1504),FALSE),"")</f>
        <v>none</v>
      </c>
      <c r="AG1505" s="12">
        <f>IFERROR(VLOOKUP($A1505,Sheet2!$Y$2:$AK$3116,COLUMN(I1504),FALSE),"")</f>
        <v>9</v>
      </c>
      <c r="AH1505" s="12">
        <f>IFERROR(VLOOKUP($A1505,Sheet2!$Y$2:$AK$3116,COLUMN(J1504),FALSE),"")</f>
        <v>1.3823791959308105</v>
      </c>
      <c r="AI1505" s="12" t="str">
        <f>IFERROR(VLOOKUP($A1505,Sheet2!$Y$2:$AK$3116,COLUMN(K1504),FALSE),"")</f>
        <v>none</v>
      </c>
      <c r="AJ1505" s="12" t="str">
        <f>IFERROR(VLOOKUP($A1505,Sheet2!$Y$2:$AK$3116,COLUMN(L1504),FALSE),"")</f>
        <v>Japandroids ‚Äì Celebration Rock</v>
      </c>
      <c r="AK1505" s="12" t="str">
        <f>IFERROR(VLOOKUP($A1505,Sheet2!$Y$2:$AK$3116,COLUMN(M1504),FALSE),"")</f>
        <v>none</v>
      </c>
    </row>
    <row r="1506" spans="1:37">
      <c r="A1506" t="s">
        <v>2251</v>
      </c>
      <c r="B1506" s="3" t="s">
        <v>2250</v>
      </c>
      <c r="C1506" t="s">
        <v>421</v>
      </c>
      <c r="D1506" t="s">
        <v>422</v>
      </c>
      <c r="E1506" t="s">
        <v>2253</v>
      </c>
      <c r="F1506" t="s">
        <v>2251</v>
      </c>
      <c r="G1506" t="s">
        <v>2252</v>
      </c>
      <c r="H1506" t="s">
        <v>21</v>
      </c>
      <c r="I1506" t="s">
        <v>21</v>
      </c>
      <c r="J1506" t="s">
        <v>21</v>
      </c>
      <c r="K1506" t="s">
        <v>21</v>
      </c>
      <c r="L1506" t="s">
        <v>39</v>
      </c>
      <c r="M1506" t="s">
        <v>40</v>
      </c>
      <c r="N1506" t="s">
        <v>21</v>
      </c>
      <c r="O1506" t="s">
        <v>21</v>
      </c>
      <c r="P1506">
        <v>2013</v>
      </c>
      <c r="Q1506" t="s">
        <v>27</v>
      </c>
      <c r="R1506" t="s">
        <v>21</v>
      </c>
      <c r="S1506" t="s">
        <v>21</v>
      </c>
      <c r="T1506">
        <v>7</v>
      </c>
      <c r="U1506">
        <f>SUM((T1506-6.977778)/1.271306)</f>
        <v>1.7479662646129403E-2</v>
      </c>
      <c r="V1506" t="s">
        <v>21</v>
      </c>
      <c r="W1506" t="s">
        <v>2254</v>
      </c>
      <c r="X1506" t="s">
        <v>2255</v>
      </c>
      <c r="Y1506" s="12" t="str">
        <f>IFERROR(VLOOKUP($A1506,Sheet2!$Y$2:$AK$3116,COLUMN(A1505),FALSE),"")</f>
        <v>Caveman</v>
      </c>
      <c r="Z1506" s="13">
        <f>IFERROR(VLOOKUP($A1506,Sheet2!$Y$2:$AK$3116,COLUMN(B1505),FALSE),"")</f>
        <v>41513</v>
      </c>
      <c r="AA1506" s="12" t="str">
        <f>IFERROR(VLOOKUP($A1506,Sheet2!$Y$2:$AK$3116,COLUMN(C1505),FALSE),"")</f>
        <v>Andrew Hannah</v>
      </c>
      <c r="AB1506" s="12" t="str">
        <f>IFERROR(VLOOKUP($A1506,Sheet2!$Y$2:$AK$3116,COLUMN(D1505),FALSE),"")</f>
        <v>https://www.thelineofbestfit.com/author/ahannah</v>
      </c>
      <c r="AC1506" s="12" t="str">
        <f>IFERROR(VLOOKUP($A1506,Sheet2!$Y$2:$AK$3116,COLUMN(E1505),FALSE),"")</f>
        <v>https://www.thelineofbestfit.com/reviews/albums/caveman-caveman-135520</v>
      </c>
      <c r="AD1506" s="12" t="str">
        <f>IFERROR(VLOOKUP($A1506,Sheet2!$Y$2:$AK$3116,COLUMN(F1505),FALSE),"")</f>
        <v>Caveman</v>
      </c>
      <c r="AE1506" s="12" t="str">
        <f>IFERROR(VLOOKUP($A1506,Sheet2!$Y$2:$AK$3116,COLUMN(G1505),FALSE),"")</f>
        <v>https://www.thelineofbestfit.com/artists/caveman-135213</v>
      </c>
      <c r="AF1506" s="13" t="str">
        <f>IFERROR(VLOOKUP($A1506,Sheet2!$Y$2:$AK$3116,COLUMN(H1505),FALSE),"")</f>
        <v>none</v>
      </c>
      <c r="AG1506" s="12">
        <f>IFERROR(VLOOKUP($A1506,Sheet2!$Y$2:$AK$3116,COLUMN(I1505),FALSE),"")</f>
        <v>7</v>
      </c>
      <c r="AH1506" s="12">
        <f>IFERROR(VLOOKUP($A1506,Sheet2!$Y$2:$AK$3116,COLUMN(J1505),FALSE),"")</f>
        <v>-0.48902887021223618</v>
      </c>
      <c r="AI1506" s="12" t="str">
        <f>IFERROR(VLOOKUP($A1506,Sheet2!$Y$2:$AK$3116,COLUMN(K1505),FALSE),"")</f>
        <v>none</v>
      </c>
      <c r="AJ1506" s="12" t="str">
        <f>IFERROR(VLOOKUP($A1506,Sheet2!$Y$2:$AK$3116,COLUMN(L1505),FALSE),"")</f>
        <v>Caveman ‚Äì Caveman</v>
      </c>
      <c r="AK1506" s="12" t="str">
        <f>IFERROR(VLOOKUP($A1506,Sheet2!$Y$2:$AK$3116,COLUMN(M1505),FALSE),"")</f>
        <v>none</v>
      </c>
    </row>
    <row r="1507" spans="1:37">
      <c r="A1507" t="s">
        <v>2214</v>
      </c>
      <c r="B1507" s="3" t="s">
        <v>2213</v>
      </c>
      <c r="C1507" t="s">
        <v>499</v>
      </c>
      <c r="D1507" t="s">
        <v>500</v>
      </c>
      <c r="E1507" t="s">
        <v>2215</v>
      </c>
      <c r="F1507" t="s">
        <v>2214</v>
      </c>
      <c r="G1507" t="s">
        <v>2216</v>
      </c>
      <c r="H1507" t="s">
        <v>21</v>
      </c>
      <c r="I1507" t="s">
        <v>21</v>
      </c>
      <c r="J1507" t="s">
        <v>21</v>
      </c>
      <c r="K1507" t="s">
        <v>21</v>
      </c>
      <c r="L1507" t="s">
        <v>39</v>
      </c>
      <c r="M1507" t="s">
        <v>40</v>
      </c>
      <c r="N1507" t="s">
        <v>21</v>
      </c>
      <c r="O1507" t="s">
        <v>21</v>
      </c>
      <c r="P1507">
        <v>2016</v>
      </c>
      <c r="Q1507" t="s">
        <v>1480</v>
      </c>
      <c r="R1507" t="s">
        <v>21</v>
      </c>
      <c r="S1507" t="s">
        <v>21</v>
      </c>
      <c r="T1507">
        <v>8.1999999999999993</v>
      </c>
      <c r="U1507">
        <f>SUM((T1507-6.977778)/1.271306)</f>
        <v>0.96139088464932865</v>
      </c>
      <c r="V1507" t="s">
        <v>21</v>
      </c>
      <c r="W1507" t="s">
        <v>2217</v>
      </c>
      <c r="X1507" t="s">
        <v>2218</v>
      </c>
      <c r="Y1507" s="12" t="str">
        <f>IFERROR(VLOOKUP($A1507,Sheet2!$Y$2:$AK$3116,COLUMN(A1506),FALSE),"")</f>
        <v>case/lang/veirs</v>
      </c>
      <c r="Z1507" s="13">
        <f>IFERROR(VLOOKUP($A1507,Sheet2!$Y$2:$AK$3116,COLUMN(B1506),FALSE),"")</f>
        <v>42534</v>
      </c>
      <c r="AA1507" s="12" t="str">
        <f>IFERROR(VLOOKUP($A1507,Sheet2!$Y$2:$AK$3116,COLUMN(C1506),FALSE),"")</f>
        <v>Alex Wisgard</v>
      </c>
      <c r="AB1507" s="12" t="str">
        <f>IFERROR(VLOOKUP($A1507,Sheet2!$Y$2:$AK$3116,COLUMN(D1506),FALSE),"")</f>
        <v>https://www.thelineofbestfit.com/author/awisgard</v>
      </c>
      <c r="AC1507" s="12" t="str">
        <f>IFERROR(VLOOKUP($A1507,Sheet2!$Y$2:$AK$3116,COLUMN(E1506),FALSE),"")</f>
        <v>https://www.thelineofbestfit.com/reviews/albums/three-unique-songwriters-create-one-of-the-2016s-most-enchanting-lps-introd</v>
      </c>
      <c r="AD1507" s="12" t="str">
        <f>IFERROR(VLOOKUP($A1507,Sheet2!$Y$2:$AK$3116,COLUMN(F1506),FALSE),"")</f>
        <v>case/lang/veirs</v>
      </c>
      <c r="AE1507" s="12" t="str">
        <f>IFERROR(VLOOKUP($A1507,Sheet2!$Y$2:$AK$3116,COLUMN(G1506),FALSE),"")</f>
        <v>none</v>
      </c>
      <c r="AF1507" s="13">
        <f>IFERROR(VLOOKUP($A1507,Sheet2!$Y$2:$AK$3116,COLUMN(H1506),FALSE),"")</f>
        <v>42538</v>
      </c>
      <c r="AG1507" s="12">
        <f>IFERROR(VLOOKUP($A1507,Sheet2!$Y$2:$AK$3116,COLUMN(I1506),FALSE),"")</f>
        <v>8.5</v>
      </c>
      <c r="AH1507" s="12">
        <f>IFERROR(VLOOKUP($A1507,Sheet2!$Y$2:$AK$3116,COLUMN(J1506),FALSE),"")</f>
        <v>0.91452717939504891</v>
      </c>
      <c r="AI1507" s="12" t="str">
        <f>IFERROR(VLOOKUP($A1507,Sheet2!$Y$2:$AK$3116,COLUMN(K1506),FALSE),"")</f>
        <v>United States, Canada</v>
      </c>
      <c r="AJ1507" s="12" t="str">
        <f>IFERROR(VLOOKUP($A1507,Sheet2!$Y$2:$AK$3116,COLUMN(L1506),FALSE),"")</f>
        <v>Introducing case/lang/veirs, three unique songwriters with one of the 2016‚Äôs most enchanting LPs</v>
      </c>
      <c r="AK1507" s="12" t="str">
        <f>IFERROR(VLOOKUP($A1507,Sheet2!$Y$2:$AK$3116,COLUMN(M1506),FALSE),"")</f>
        <v>It begins innocuously enough - a simple plucked guitar line, followed by a languid beat. Then the voices start layering up one-by-one - the first, deep and commanding, the second sweeter and more tentative, the last simply devastating - all telling you what not to expect from its three main players for the next forty minutes: ‚ÄúI‚Äôm not the freckled maid.‚Äù ‚ÄúI‚Äôm not the fair-haired girl.‚Äù ‚ÄúI‚Äôm not a pan of milk for you to spoil.‚Äù</v>
      </c>
    </row>
    <row r="1508" spans="1:37">
      <c r="A1508" t="s">
        <v>10286</v>
      </c>
      <c r="B1508" s="3" t="s">
        <v>9469</v>
      </c>
      <c r="C1508" t="s">
        <v>18</v>
      </c>
      <c r="D1508" t="s">
        <v>18</v>
      </c>
      <c r="E1508" t="s">
        <v>10287</v>
      </c>
      <c r="F1508" t="s">
        <v>10282</v>
      </c>
      <c r="G1508" t="s">
        <v>10283</v>
      </c>
      <c r="H1508" t="s">
        <v>21</v>
      </c>
      <c r="I1508" t="s">
        <v>21</v>
      </c>
      <c r="J1508" t="s">
        <v>21</v>
      </c>
      <c r="K1508" t="s">
        <v>21</v>
      </c>
      <c r="L1508" t="s">
        <v>39</v>
      </c>
      <c r="M1508" t="s">
        <v>40</v>
      </c>
      <c r="N1508" t="s">
        <v>21</v>
      </c>
      <c r="O1508" t="s">
        <v>21</v>
      </c>
      <c r="P1508">
        <v>2013</v>
      </c>
      <c r="Q1508" t="s">
        <v>127</v>
      </c>
      <c r="R1508" t="s">
        <v>21</v>
      </c>
      <c r="S1508" t="s">
        <v>21</v>
      </c>
      <c r="T1508">
        <v>6.8</v>
      </c>
      <c r="U1508">
        <f>SUM((T1508-6.977778)/1.271306)</f>
        <v>-0.13983887435440404</v>
      </c>
      <c r="V1508" t="s">
        <v>21</v>
      </c>
      <c r="W1508" t="s">
        <v>10288</v>
      </c>
      <c r="X1508" t="s">
        <v>10289</v>
      </c>
      <c r="Y1508" s="12" t="str">
        <f>IFERROR(VLOOKUP($A1508,Sheet2!$Y$2:$AK$3116,COLUMN(A1507),FALSE),"")</f>
        <v>Carrier</v>
      </c>
      <c r="Z1508" s="13">
        <f>IFERROR(VLOOKUP($A1508,Sheet2!$Y$2:$AK$3116,COLUMN(B1507),FALSE),"")</f>
        <v>41509</v>
      </c>
      <c r="AA1508" s="12" t="str">
        <f>IFERROR(VLOOKUP($A1508,Sheet2!$Y$2:$AK$3116,COLUMN(C1507),FALSE),"")</f>
        <v>Andrew Hannah</v>
      </c>
      <c r="AB1508" s="12" t="str">
        <f>IFERROR(VLOOKUP($A1508,Sheet2!$Y$2:$AK$3116,COLUMN(D1507),FALSE),"")</f>
        <v>https://www.thelineofbestfit.com/author/ahannah</v>
      </c>
      <c r="AC1508" s="12" t="str">
        <f>IFERROR(VLOOKUP($A1508,Sheet2!$Y$2:$AK$3116,COLUMN(E1507),FALSE),"")</f>
        <v>https://www.thelineofbestfit.com/reviews/albums/the-dodos-carrier-135011</v>
      </c>
      <c r="AD1508" s="12" t="str">
        <f>IFERROR(VLOOKUP($A1508,Sheet2!$Y$2:$AK$3116,COLUMN(F1507),FALSE),"")</f>
        <v>The Dodos</v>
      </c>
      <c r="AE1508" s="12" t="str">
        <f>IFERROR(VLOOKUP($A1508,Sheet2!$Y$2:$AK$3116,COLUMN(G1507),FALSE),"")</f>
        <v>https://www.thelineofbestfit.com/artists/the-dodos-107916</v>
      </c>
      <c r="AF1508" s="13" t="str">
        <f>IFERROR(VLOOKUP($A1508,Sheet2!$Y$2:$AK$3116,COLUMN(H1507),FALSE),"")</f>
        <v>none</v>
      </c>
      <c r="AG1508" s="12">
        <f>IFERROR(VLOOKUP($A1508,Sheet2!$Y$2:$AK$3116,COLUMN(I1507),FALSE),"")</f>
        <v>8.5</v>
      </c>
      <c r="AH1508" s="12">
        <f>IFERROR(VLOOKUP($A1508,Sheet2!$Y$2:$AK$3116,COLUMN(J1507),FALSE),"")</f>
        <v>0.91452717939504891</v>
      </c>
      <c r="AI1508" s="12" t="str">
        <f>IFERROR(VLOOKUP($A1508,Sheet2!$Y$2:$AK$3116,COLUMN(K1507),FALSE),"")</f>
        <v>none</v>
      </c>
      <c r="AJ1508" s="12" t="str">
        <f>IFERROR(VLOOKUP($A1508,Sheet2!$Y$2:$AK$3116,COLUMN(L1507),FALSE),"")</f>
        <v>The Dodos ‚Äì Carrier</v>
      </c>
      <c r="AK1508" s="12" t="str">
        <f>IFERROR(VLOOKUP($A1508,Sheet2!$Y$2:$AK$3116,COLUMN(M1507),FALSE),"")</f>
        <v>none</v>
      </c>
    </row>
    <row r="1509" spans="1:37">
      <c r="A1509" t="s">
        <v>9762</v>
      </c>
      <c r="B1509" s="3" t="s">
        <v>9759</v>
      </c>
      <c r="C1509" t="s">
        <v>121</v>
      </c>
      <c r="D1509" t="s">
        <v>122</v>
      </c>
      <c r="E1509" t="s">
        <v>9763</v>
      </c>
      <c r="F1509" t="s">
        <v>9760</v>
      </c>
      <c r="G1509" t="s">
        <v>9761</v>
      </c>
      <c r="H1509" t="s">
        <v>21</v>
      </c>
      <c r="I1509" t="s">
        <v>21</v>
      </c>
      <c r="J1509" t="s">
        <v>21</v>
      </c>
      <c r="K1509" t="s">
        <v>21</v>
      </c>
      <c r="L1509" t="s">
        <v>300</v>
      </c>
      <c r="M1509" t="s">
        <v>301</v>
      </c>
      <c r="N1509" t="s">
        <v>21</v>
      </c>
      <c r="O1509" t="s">
        <v>21</v>
      </c>
      <c r="P1509">
        <v>2015</v>
      </c>
      <c r="Q1509" t="s">
        <v>2108</v>
      </c>
      <c r="R1509" t="s">
        <v>21</v>
      </c>
      <c r="S1509" t="s">
        <v>21</v>
      </c>
      <c r="T1509">
        <v>9.3000000000000007</v>
      </c>
      <c r="U1509">
        <f>SUM((T1509-6.977778)/1.271306)</f>
        <v>1.826642838152263</v>
      </c>
      <c r="V1509" t="s">
        <v>73</v>
      </c>
      <c r="W1509" t="s">
        <v>9764</v>
      </c>
      <c r="X1509" t="s">
        <v>9765</v>
      </c>
      <c r="Y1509" s="12" t="str">
        <f>IFERROR(VLOOKUP($A1509,Sheet2!$Y$2:$AK$3116,COLUMN(A1508),FALSE),"")</f>
        <v>Carrie &amp; Lowell</v>
      </c>
      <c r="Z1509" s="13">
        <f>IFERROR(VLOOKUP($A1509,Sheet2!$Y$2:$AK$3116,COLUMN(B1508),FALSE),"")</f>
        <v>42090</v>
      </c>
      <c r="AA1509" s="12" t="str">
        <f>IFERROR(VLOOKUP($A1509,Sheet2!$Y$2:$AK$3116,COLUMN(C1508),FALSE),"")</f>
        <v>Robby Ritacco</v>
      </c>
      <c r="AB1509" s="12" t="str">
        <f>IFERROR(VLOOKUP($A1509,Sheet2!$Y$2:$AK$3116,COLUMN(D1508),FALSE),"")</f>
        <v>https://www.thelineofbestfit.com/author/rritacco</v>
      </c>
      <c r="AC1509" s="12" t="str">
        <f>IFERROR(VLOOKUP($A1509,Sheet2!$Y$2:$AK$3116,COLUMN(E1508),FALSE),"")</f>
        <v>https://www.thelineofbestfit.com/reviews/albums/sufjan-stevens-carrie-lowell</v>
      </c>
      <c r="AD1509" s="12" t="str">
        <f>IFERROR(VLOOKUP($A1509,Sheet2!$Y$2:$AK$3116,COLUMN(F1508),FALSE),"")</f>
        <v>Sufjan Stevens</v>
      </c>
      <c r="AE1509" s="12" t="str">
        <f>IFERROR(VLOOKUP($A1509,Sheet2!$Y$2:$AK$3116,COLUMN(G1508),FALSE),"")</f>
        <v>https://www.thelineofbestfit.com/artists/sufjan-stevens-107639</v>
      </c>
      <c r="AF1509" s="13">
        <f>IFERROR(VLOOKUP($A1509,Sheet2!$Y$2:$AK$3116,COLUMN(H1508),FALSE),"")</f>
        <v>42094</v>
      </c>
      <c r="AG1509" s="12">
        <f>IFERROR(VLOOKUP($A1509,Sheet2!$Y$2:$AK$3116,COLUMN(I1508),FALSE),"")</f>
        <v>8.5</v>
      </c>
      <c r="AH1509" s="12">
        <f>IFERROR(VLOOKUP($A1509,Sheet2!$Y$2:$AK$3116,COLUMN(J1508),FALSE),"")</f>
        <v>0.91452717939504891</v>
      </c>
      <c r="AI1509" s="12" t="str">
        <f>IFERROR(VLOOKUP($A1509,Sheet2!$Y$2:$AK$3116,COLUMN(K1508),FALSE),"")</f>
        <v>United States</v>
      </c>
      <c r="AJ1509" s="12" t="str">
        <f>IFERROR(VLOOKUP($A1509,Sheet2!$Y$2:$AK$3116,COLUMN(L1508),FALSE),"")</f>
        <v>Each new Sufjan Stevens song feesl like a demon he had to face at some point</v>
      </c>
      <c r="AK1509" s="12" t="str">
        <f>IFERROR(VLOOKUP($A1509,Sheet2!$Y$2:$AK$3116,COLUMN(M1508),FALSE),"")</f>
        <v xml:space="preserve">Sparse in the elaborate repertoire of Sufjan Stevens is an album born without a concept. </v>
      </c>
    </row>
    <row r="1510" spans="1:37">
      <c r="A1510" t="s">
        <v>4940</v>
      </c>
      <c r="B1510" s="3" t="s">
        <v>4939</v>
      </c>
      <c r="C1510" t="s">
        <v>206</v>
      </c>
      <c r="D1510" t="s">
        <v>207</v>
      </c>
      <c r="E1510" t="s">
        <v>4941</v>
      </c>
      <c r="F1510" t="s">
        <v>4942</v>
      </c>
      <c r="G1510" t="s">
        <v>4943</v>
      </c>
      <c r="H1510" t="s">
        <v>21</v>
      </c>
      <c r="I1510" t="s">
        <v>21</v>
      </c>
      <c r="J1510" t="s">
        <v>21</v>
      </c>
      <c r="K1510" t="s">
        <v>21</v>
      </c>
      <c r="L1510" t="s">
        <v>22</v>
      </c>
      <c r="M1510" t="s">
        <v>23</v>
      </c>
      <c r="N1510" t="s">
        <v>31</v>
      </c>
      <c r="O1510" t="s">
        <v>32</v>
      </c>
      <c r="P1510">
        <v>2016</v>
      </c>
      <c r="Q1510" t="s">
        <v>3447</v>
      </c>
      <c r="R1510" t="s">
        <v>72</v>
      </c>
      <c r="S1510" t="s">
        <v>21</v>
      </c>
      <c r="T1510">
        <v>6.8</v>
      </c>
      <c r="U1510">
        <f>SUM((T1510-6.977778)/1.271306)</f>
        <v>-0.13983887435440404</v>
      </c>
      <c r="V1510" t="s">
        <v>21</v>
      </c>
      <c r="W1510" t="s">
        <v>4944</v>
      </c>
      <c r="X1510" t="s">
        <v>4945</v>
      </c>
      <c r="Y1510" s="12" t="str">
        <f>IFERROR(VLOOKUP($A1510,Sheet2!$Y$2:$AK$3116,COLUMN(A1509),FALSE),"")</f>
        <v>Care</v>
      </c>
      <c r="Z1510" s="13">
        <f>IFERROR(VLOOKUP($A1510,Sheet2!$Y$2:$AK$3116,COLUMN(B1509),FALSE),"")</f>
        <v>42625</v>
      </c>
      <c r="AA1510" s="12" t="str">
        <f>IFERROR(VLOOKUP($A1510,Sheet2!$Y$2:$AK$3116,COLUMN(C1509),FALSE),"")</f>
        <v>Ryan Lunn</v>
      </c>
      <c r="AB1510" s="12" t="str">
        <f>IFERROR(VLOOKUP($A1510,Sheet2!$Y$2:$AK$3116,COLUMN(D1509),FALSE),"")</f>
        <v>https://www.thelineofbestfit.com/author/rlunn</v>
      </c>
      <c r="AC1510" s="12" t="str">
        <f>IFERROR(VLOOKUP($A1510,Sheet2!$Y$2:$AK$3116,COLUMN(E1509),FALSE),"")</f>
        <v>https://www.thelineofbestfit.com/reviews/albums/how-to-dress-well-care</v>
      </c>
      <c r="AD1510" s="12" t="str">
        <f>IFERROR(VLOOKUP($A1510,Sheet2!$Y$2:$AK$3116,COLUMN(F1509),FALSE),"")</f>
        <v>How To Dress Well</v>
      </c>
      <c r="AE1510" s="12" t="str">
        <f>IFERROR(VLOOKUP($A1510,Sheet2!$Y$2:$AK$3116,COLUMN(G1509),FALSE),"")</f>
        <v>https://www.thelineofbestfit.com/artists/how-to-dress-well-105212</v>
      </c>
      <c r="AF1510" s="13">
        <f>IFERROR(VLOOKUP($A1510,Sheet2!$Y$2:$AK$3116,COLUMN(H1509),FALSE),"")</f>
        <v>42636</v>
      </c>
      <c r="AG1510" s="12">
        <f>IFERROR(VLOOKUP($A1510,Sheet2!$Y$2:$AK$3116,COLUMN(I1509),FALSE),"")</f>
        <v>8</v>
      </c>
      <c r="AH1510" s="12">
        <f>IFERROR(VLOOKUP($A1510,Sheet2!$Y$2:$AK$3116,COLUMN(J1509),FALSE),"")</f>
        <v>0.44667516285928721</v>
      </c>
      <c r="AI1510" s="12" t="str">
        <f>IFERROR(VLOOKUP($A1510,Sheet2!$Y$2:$AK$3116,COLUMN(K1509),FALSE),"")</f>
        <v>United States</v>
      </c>
      <c r="AJ1510" s="12" t="str">
        <f>IFERROR(VLOOKUP($A1510,Sheet2!$Y$2:$AK$3116,COLUMN(L1509),FALSE),"")</f>
        <v>How to Dress Well‚Äôs Care has a style that can‚Äôt be taught</v>
      </c>
      <c r="AK1510" s="12" t="str">
        <f>IFERROR(VLOOKUP($A1510,Sheet2!$Y$2:$AK$3116,COLUMN(M1509),FALSE),"")</f>
        <v>How To Dress Well ‚Äì aka 31-year-old Tom Krell ‚Äì is the perfect example of the modern-day musician. He was discovered online in 2009 after he started uploading demos on to his own blog. It‚Äôs a similar start-up story to Frankie Cosmos and Car Seat Headrest - two other musicians who have released standout albums this year - but what separates Krell is the music itself; Cosmos and Headrest are two very guitar-orientated bands, but How to Dress Well churns out infectious millennial R&amp;B.</v>
      </c>
    </row>
    <row r="1511" spans="1:37">
      <c r="A1511" t="s">
        <v>2635</v>
      </c>
      <c r="B1511" s="3" t="s">
        <v>2632</v>
      </c>
      <c r="C1511" t="s">
        <v>443</v>
      </c>
      <c r="D1511" t="s">
        <v>516</v>
      </c>
      <c r="E1511" t="s">
        <v>2636</v>
      </c>
      <c r="F1511" t="s">
        <v>2633</v>
      </c>
      <c r="G1511" t="s">
        <v>2634</v>
      </c>
      <c r="H1511" t="s">
        <v>21</v>
      </c>
      <c r="I1511" t="s">
        <v>21</v>
      </c>
      <c r="J1511" t="s">
        <v>21</v>
      </c>
      <c r="K1511" t="s">
        <v>21</v>
      </c>
      <c r="L1511" t="s">
        <v>39</v>
      </c>
      <c r="M1511" t="s">
        <v>40</v>
      </c>
      <c r="N1511" t="s">
        <v>21</v>
      </c>
      <c r="O1511" t="s">
        <v>21</v>
      </c>
      <c r="P1511">
        <v>2013</v>
      </c>
      <c r="Q1511" t="s">
        <v>377</v>
      </c>
      <c r="R1511" t="s">
        <v>2152</v>
      </c>
      <c r="S1511" t="s">
        <v>21</v>
      </c>
      <c r="T1511">
        <v>6.7</v>
      </c>
      <c r="U1511">
        <f>SUM((T1511-6.977778)/1.271306)</f>
        <v>-0.21849814285467042</v>
      </c>
      <c r="V1511" t="s">
        <v>21</v>
      </c>
      <c r="W1511" t="s">
        <v>2637</v>
      </c>
      <c r="X1511" t="s">
        <v>2638</v>
      </c>
      <c r="Y1511" s="12" t="str">
        <f>IFERROR(VLOOKUP($A1511,Sheet2!$Y$2:$AK$3116,COLUMN(A1510),FALSE),"")</f>
        <v>Caramel</v>
      </c>
      <c r="Z1511" s="13">
        <f>IFERROR(VLOOKUP($A1511,Sheet2!$Y$2:$AK$3116,COLUMN(B1510),FALSE),"")</f>
        <v>41577</v>
      </c>
      <c r="AA1511" s="12" t="str">
        <f>IFERROR(VLOOKUP($A1511,Sheet2!$Y$2:$AK$3116,COLUMN(C1510),FALSE),"")</f>
        <v>David Tate</v>
      </c>
      <c r="AB1511" s="12" t="str">
        <f>IFERROR(VLOOKUP($A1511,Sheet2!$Y$2:$AK$3116,COLUMN(D1510),FALSE),"")</f>
        <v>https://www.thelineofbestfit.com/author/dtate</v>
      </c>
      <c r="AC1511" s="12" t="str">
        <f>IFERROR(VLOOKUP($A1511,Sheet2!$Y$2:$AK$3116,COLUMN(E1510),FALSE),"")</f>
        <v>https://www.thelineofbestfit.com/reviews/albums/connan-mockasin-caramel-140380</v>
      </c>
      <c r="AD1511" s="12" t="str">
        <f>IFERROR(VLOOKUP($A1511,Sheet2!$Y$2:$AK$3116,COLUMN(F1510),FALSE),"")</f>
        <v>Connan Mockasin</v>
      </c>
      <c r="AE1511" s="12" t="str">
        <f>IFERROR(VLOOKUP($A1511,Sheet2!$Y$2:$AK$3116,COLUMN(G1510),FALSE),"")</f>
        <v>https://www.thelineofbestfit.com/artists/connan-mockasin-104073</v>
      </c>
      <c r="AF1511" s="13" t="str">
        <f>IFERROR(VLOOKUP($A1511,Sheet2!$Y$2:$AK$3116,COLUMN(H1510),FALSE),"")</f>
        <v>none</v>
      </c>
      <c r="AG1511" s="12">
        <f>IFERROR(VLOOKUP($A1511,Sheet2!$Y$2:$AK$3116,COLUMN(I1510),FALSE),"")</f>
        <v>5.5</v>
      </c>
      <c r="AH1511" s="12">
        <f>IFERROR(VLOOKUP($A1511,Sheet2!$Y$2:$AK$3116,COLUMN(J1510),FALSE),"")</f>
        <v>-1.8925849198195213</v>
      </c>
      <c r="AI1511" s="12" t="str">
        <f>IFERROR(VLOOKUP($A1511,Sheet2!$Y$2:$AK$3116,COLUMN(K1510),FALSE),"")</f>
        <v>none</v>
      </c>
      <c r="AJ1511" s="12" t="str">
        <f>IFERROR(VLOOKUP($A1511,Sheet2!$Y$2:$AK$3116,COLUMN(L1510),FALSE),"")</f>
        <v>Connan Mockasin ‚Äì Caramel</v>
      </c>
      <c r="AK1511" s="12" t="str">
        <f>IFERROR(VLOOKUP($A1511,Sheet2!$Y$2:$AK$3116,COLUMN(M1510),FALSE),"")</f>
        <v>none</v>
      </c>
    </row>
    <row r="1512" spans="1:37">
      <c r="A1512" t="s">
        <v>2635</v>
      </c>
      <c r="B1512" s="3" t="s">
        <v>5886</v>
      </c>
      <c r="C1512" t="s">
        <v>452</v>
      </c>
      <c r="D1512" t="s">
        <v>453</v>
      </c>
      <c r="E1512" t="s">
        <v>5887</v>
      </c>
      <c r="F1512" t="s">
        <v>5888</v>
      </c>
      <c r="G1512" t="s">
        <v>5889</v>
      </c>
      <c r="H1512" t="s">
        <v>21</v>
      </c>
      <c r="I1512" t="s">
        <v>21</v>
      </c>
      <c r="J1512" t="s">
        <v>21</v>
      </c>
      <c r="K1512" t="s">
        <v>21</v>
      </c>
      <c r="L1512" t="s">
        <v>31</v>
      </c>
      <c r="M1512" t="s">
        <v>32</v>
      </c>
      <c r="N1512" t="s">
        <v>21</v>
      </c>
      <c r="O1512" t="s">
        <v>21</v>
      </c>
      <c r="P1512">
        <v>2016</v>
      </c>
      <c r="Q1512" t="s">
        <v>1166</v>
      </c>
      <c r="R1512" t="s">
        <v>21</v>
      </c>
      <c r="S1512" t="s">
        <v>21</v>
      </c>
      <c r="T1512">
        <v>7.4</v>
      </c>
      <c r="U1512">
        <f>SUM((T1512-6.977778)/1.271306)</f>
        <v>0.33211673664719626</v>
      </c>
      <c r="V1512" t="s">
        <v>21</v>
      </c>
      <c r="W1512" t="s">
        <v>5890</v>
      </c>
      <c r="X1512" t="s">
        <v>5891</v>
      </c>
      <c r="Y1512" s="12" t="str">
        <f>IFERROR(VLOOKUP($A1512,Sheet2!$Y$2:$AK$3116,COLUMN(A1511),FALSE),"")</f>
        <v>Caramel</v>
      </c>
      <c r="Z1512" s="13">
        <f>IFERROR(VLOOKUP($A1512,Sheet2!$Y$2:$AK$3116,COLUMN(B1511),FALSE),"")</f>
        <v>41577</v>
      </c>
      <c r="AA1512" s="12" t="str">
        <f>IFERROR(VLOOKUP($A1512,Sheet2!$Y$2:$AK$3116,COLUMN(C1511),FALSE),"")</f>
        <v>David Tate</v>
      </c>
      <c r="AB1512" s="12" t="str">
        <f>IFERROR(VLOOKUP($A1512,Sheet2!$Y$2:$AK$3116,COLUMN(D1511),FALSE),"")</f>
        <v>https://www.thelineofbestfit.com/author/dtate</v>
      </c>
      <c r="AC1512" s="12" t="str">
        <f>IFERROR(VLOOKUP($A1512,Sheet2!$Y$2:$AK$3116,COLUMN(E1511),FALSE),"")</f>
        <v>https://www.thelineofbestfit.com/reviews/albums/connan-mockasin-caramel-140380</v>
      </c>
      <c r="AD1512" s="12" t="str">
        <f>IFERROR(VLOOKUP($A1512,Sheet2!$Y$2:$AK$3116,COLUMN(F1511),FALSE),"")</f>
        <v>Connan Mockasin</v>
      </c>
      <c r="AE1512" s="12" t="str">
        <f>IFERROR(VLOOKUP($A1512,Sheet2!$Y$2:$AK$3116,COLUMN(G1511),FALSE),"")</f>
        <v>https://www.thelineofbestfit.com/artists/connan-mockasin-104073</v>
      </c>
      <c r="AF1512" s="13" t="str">
        <f>IFERROR(VLOOKUP($A1512,Sheet2!$Y$2:$AK$3116,COLUMN(H1511),FALSE),"")</f>
        <v>none</v>
      </c>
      <c r="AG1512" s="12">
        <f>IFERROR(VLOOKUP($A1512,Sheet2!$Y$2:$AK$3116,COLUMN(I1511),FALSE),"")</f>
        <v>5.5</v>
      </c>
      <c r="AH1512" s="12">
        <f>IFERROR(VLOOKUP($A1512,Sheet2!$Y$2:$AK$3116,COLUMN(J1511),FALSE),"")</f>
        <v>-1.8925849198195213</v>
      </c>
      <c r="AI1512" s="12" t="str">
        <f>IFERROR(VLOOKUP($A1512,Sheet2!$Y$2:$AK$3116,COLUMN(K1511),FALSE),"")</f>
        <v>none</v>
      </c>
      <c r="AJ1512" s="12" t="str">
        <f>IFERROR(VLOOKUP($A1512,Sheet2!$Y$2:$AK$3116,COLUMN(L1511),FALSE),"")</f>
        <v>Connan Mockasin ‚Äì Caramel</v>
      </c>
      <c r="AK1512" s="12" t="str">
        <f>IFERROR(VLOOKUP($A1512,Sheet2!$Y$2:$AK$3116,COLUMN(M1511),FALSE),"")</f>
        <v>none</v>
      </c>
    </row>
    <row r="1513" spans="1:37">
      <c r="A1513" t="s">
        <v>3629</v>
      </c>
      <c r="B1513" s="3" t="s">
        <v>3628</v>
      </c>
      <c r="C1513" t="s">
        <v>2695</v>
      </c>
      <c r="D1513" t="s">
        <v>2696</v>
      </c>
      <c r="E1513" t="s">
        <v>3630</v>
      </c>
      <c r="F1513" t="s">
        <v>3631</v>
      </c>
      <c r="G1513" t="s">
        <v>3632</v>
      </c>
      <c r="H1513" t="s">
        <v>21</v>
      </c>
      <c r="I1513" t="s">
        <v>21</v>
      </c>
      <c r="J1513" t="s">
        <v>21</v>
      </c>
      <c r="K1513" t="s">
        <v>21</v>
      </c>
      <c r="L1513" t="s">
        <v>102</v>
      </c>
      <c r="M1513" t="s">
        <v>103</v>
      </c>
      <c r="N1513" t="s">
        <v>21</v>
      </c>
      <c r="O1513" t="s">
        <v>21</v>
      </c>
      <c r="P1513">
        <v>2012</v>
      </c>
      <c r="Q1513" t="s">
        <v>27</v>
      </c>
      <c r="R1513" t="s">
        <v>21</v>
      </c>
      <c r="S1513" t="s">
        <v>21</v>
      </c>
      <c r="T1513">
        <v>8.5</v>
      </c>
      <c r="U1513">
        <f>SUM((T1513-6.977778)/1.271306)</f>
        <v>1.1973686901501293</v>
      </c>
      <c r="V1513" t="s">
        <v>73</v>
      </c>
      <c r="W1513" t="s">
        <v>3633</v>
      </c>
      <c r="X1513" t="s">
        <v>3634</v>
      </c>
      <c r="Y1513" s="12" t="str">
        <f>IFERROR(VLOOKUP($A1513,Sheet2!$Y$2:$AK$3116,COLUMN(A1512),FALSE),"")</f>
        <v>Cancer for Cure</v>
      </c>
      <c r="Z1513" s="13">
        <f>IFERROR(VLOOKUP($A1513,Sheet2!$Y$2:$AK$3116,COLUMN(B1512),FALSE),"")</f>
        <v>41050</v>
      </c>
      <c r="AA1513" s="12" t="str">
        <f>IFERROR(VLOOKUP($A1513,Sheet2!$Y$2:$AK$3116,COLUMN(C1512),FALSE),"")</f>
        <v>Steve Lampiris</v>
      </c>
      <c r="AB1513" s="12" t="str">
        <f>IFERROR(VLOOKUP($A1513,Sheet2!$Y$2:$AK$3116,COLUMN(D1512),FALSE),"")</f>
        <v>https://www.thelineofbestfit.com/author/slampiris</v>
      </c>
      <c r="AC1513" s="12" t="str">
        <f>IFERROR(VLOOKUP($A1513,Sheet2!$Y$2:$AK$3116,COLUMN(E1512),FALSE),"")</f>
        <v>https://www.thelineofbestfit.com/reviews/albums/el-p-cancer-for-cure-97371</v>
      </c>
      <c r="AD1513" s="12" t="str">
        <f>IFERROR(VLOOKUP($A1513,Sheet2!$Y$2:$AK$3116,COLUMN(F1512),FALSE),"")</f>
        <v>El-P</v>
      </c>
      <c r="AE1513" s="12" t="str">
        <f>IFERROR(VLOOKUP($A1513,Sheet2!$Y$2:$AK$3116,COLUMN(G1512),FALSE),"")</f>
        <v>https://www.thelineofbestfit.com/artists/el-p-104525</v>
      </c>
      <c r="AF1513" s="13" t="str">
        <f>IFERROR(VLOOKUP($A1513,Sheet2!$Y$2:$AK$3116,COLUMN(H1512),FALSE),"")</f>
        <v>none</v>
      </c>
      <c r="AG1513" s="12">
        <f>IFERROR(VLOOKUP($A1513,Sheet2!$Y$2:$AK$3116,COLUMN(I1512),FALSE),"")</f>
        <v>8.5</v>
      </c>
      <c r="AH1513" s="12">
        <f>IFERROR(VLOOKUP($A1513,Sheet2!$Y$2:$AK$3116,COLUMN(J1512),FALSE),"")</f>
        <v>0.91452717939504891</v>
      </c>
      <c r="AI1513" s="12" t="str">
        <f>IFERROR(VLOOKUP($A1513,Sheet2!$Y$2:$AK$3116,COLUMN(K1512),FALSE),"")</f>
        <v>none</v>
      </c>
      <c r="AJ1513" s="12" t="str">
        <f>IFERROR(VLOOKUP($A1513,Sheet2!$Y$2:$AK$3116,COLUMN(L1512),FALSE),"")</f>
        <v>El-P ‚Äì Cancer for Cure</v>
      </c>
      <c r="AK1513" s="12" t="str">
        <f>IFERROR(VLOOKUP($A1513,Sheet2!$Y$2:$AK$3116,COLUMN(M1512),FALSE),"")</f>
        <v>none</v>
      </c>
    </row>
    <row r="1514" spans="1:37">
      <c r="A1514" t="s">
        <v>10613</v>
      </c>
      <c r="B1514" s="3" t="s">
        <v>10603</v>
      </c>
      <c r="C1514" t="s">
        <v>173</v>
      </c>
      <c r="D1514" t="s">
        <v>174</v>
      </c>
      <c r="E1514" t="s">
        <v>10614</v>
      </c>
      <c r="F1514" t="s">
        <v>10604</v>
      </c>
      <c r="G1514" t="s">
        <v>10605</v>
      </c>
      <c r="H1514" t="s">
        <v>21</v>
      </c>
      <c r="I1514" t="s">
        <v>21</v>
      </c>
      <c r="J1514" t="s">
        <v>21</v>
      </c>
      <c r="K1514" t="s">
        <v>21</v>
      </c>
      <c r="L1514" t="s">
        <v>39</v>
      </c>
      <c r="M1514" t="s">
        <v>40</v>
      </c>
      <c r="N1514" t="s">
        <v>21</v>
      </c>
      <c r="O1514" t="s">
        <v>21</v>
      </c>
      <c r="P1514">
        <v>2013</v>
      </c>
      <c r="Q1514" t="s">
        <v>681</v>
      </c>
      <c r="R1514" t="s">
        <v>21</v>
      </c>
      <c r="S1514" t="s">
        <v>21</v>
      </c>
      <c r="T1514">
        <v>6.5</v>
      </c>
      <c r="U1514">
        <f>SUM((T1514-6.977778)/1.271306)</f>
        <v>-0.37581667985520384</v>
      </c>
      <c r="V1514" t="s">
        <v>21</v>
      </c>
      <c r="W1514" t="s">
        <v>10615</v>
      </c>
      <c r="X1514" t="s">
        <v>10616</v>
      </c>
      <c r="Y1514" s="12" t="str">
        <f>IFERROR(VLOOKUP($A1514,Sheet2!$Y$2:$AK$3116,COLUMN(A1513),FALSE),"")</f>
        <v>Campfire Songs EP</v>
      </c>
      <c r="Z1514" s="13">
        <f>IFERROR(VLOOKUP($A1514,Sheet2!$Y$2:$AK$3116,COLUMN(B1513),FALSE),"")</f>
        <v>41555</v>
      </c>
      <c r="AA1514" s="12" t="str">
        <f>IFERROR(VLOOKUP($A1514,Sheet2!$Y$2:$AK$3116,COLUMN(C1513),FALSE),"")</f>
        <v>Zoe Sheena</v>
      </c>
      <c r="AB1514" s="12" t="str">
        <f>IFERROR(VLOOKUP($A1514,Sheet2!$Y$2:$AK$3116,COLUMN(D1513),FALSE),"")</f>
        <v>https://www.thelineofbestfit.com/author/zsheena</v>
      </c>
      <c r="AC1514" s="12" t="str">
        <f>IFERROR(VLOOKUP($A1514,Sheet2!$Y$2:$AK$3116,COLUMN(E1513),FALSE),"")</f>
        <v>https://www.thelineofbestfit.com/reviews/albums/the-men-campfire-songs-ep-138794</v>
      </c>
      <c r="AD1514" s="12" t="str">
        <f>IFERROR(VLOOKUP($A1514,Sheet2!$Y$2:$AK$3116,COLUMN(F1513),FALSE),"")</f>
        <v>The Men</v>
      </c>
      <c r="AE1514" s="12" t="str">
        <f>IFERROR(VLOOKUP($A1514,Sheet2!$Y$2:$AK$3116,COLUMN(G1513),FALSE),"")</f>
        <v>https://www.thelineofbestfit.com/artists/the-men-108078</v>
      </c>
      <c r="AF1514" s="13" t="str">
        <f>IFERROR(VLOOKUP($A1514,Sheet2!$Y$2:$AK$3116,COLUMN(H1513),FALSE),"")</f>
        <v>none</v>
      </c>
      <c r="AG1514" s="12">
        <f>IFERROR(VLOOKUP($A1514,Sheet2!$Y$2:$AK$3116,COLUMN(I1513),FALSE),"")</f>
        <v>7</v>
      </c>
      <c r="AH1514" s="12">
        <f>IFERROR(VLOOKUP($A1514,Sheet2!$Y$2:$AK$3116,COLUMN(J1513),FALSE),"")</f>
        <v>-0.48902887021223618</v>
      </c>
      <c r="AI1514" s="12" t="str">
        <f>IFERROR(VLOOKUP($A1514,Sheet2!$Y$2:$AK$3116,COLUMN(K1513),FALSE),"")</f>
        <v>none</v>
      </c>
      <c r="AJ1514" s="12" t="str">
        <f>IFERROR(VLOOKUP($A1514,Sheet2!$Y$2:$AK$3116,COLUMN(L1513),FALSE),"")</f>
        <v>The Men ‚Äì Campfire Songs EP</v>
      </c>
      <c r="AK1514" s="12" t="str">
        <f>IFERROR(VLOOKUP($A1514,Sheet2!$Y$2:$AK$3116,COLUMN(M1513),FALSE),"")</f>
        <v>none</v>
      </c>
    </row>
    <row r="1515" spans="1:37">
      <c r="A1515" t="s">
        <v>1461</v>
      </c>
      <c r="B1515" s="3" t="s">
        <v>1460</v>
      </c>
      <c r="C1515" t="s">
        <v>517</v>
      </c>
      <c r="D1515" t="s">
        <v>518</v>
      </c>
      <c r="E1515" t="s">
        <v>1462</v>
      </c>
      <c r="F1515" t="s">
        <v>1463</v>
      </c>
      <c r="G1515" t="s">
        <v>1464</v>
      </c>
      <c r="H1515" t="s">
        <v>21</v>
      </c>
      <c r="I1515" t="s">
        <v>21</v>
      </c>
      <c r="J1515" t="s">
        <v>21</v>
      </c>
      <c r="K1515" t="s">
        <v>21</v>
      </c>
      <c r="L1515" t="s">
        <v>39</v>
      </c>
      <c r="M1515" t="s">
        <v>40</v>
      </c>
      <c r="N1515" t="s">
        <v>21</v>
      </c>
      <c r="O1515" t="s">
        <v>21</v>
      </c>
      <c r="P1515">
        <v>2015</v>
      </c>
      <c r="Q1515" t="s">
        <v>1213</v>
      </c>
      <c r="R1515" t="s">
        <v>21</v>
      </c>
      <c r="S1515" t="s">
        <v>21</v>
      </c>
      <c r="T1515">
        <v>6.4</v>
      </c>
      <c r="U1515">
        <f>SUM((T1515-6.977778)/1.271306)</f>
        <v>-0.45447594835547023</v>
      </c>
      <c r="V1515" t="s">
        <v>21</v>
      </c>
      <c r="W1515" t="s">
        <v>1465</v>
      </c>
      <c r="X1515" t="s">
        <v>1466</v>
      </c>
      <c r="Y1515" s="12" t="str">
        <f>IFERROR(VLOOKUP($A1515,Sheet2!$Y$2:$AK$3116,COLUMN(A1514),FALSE),"")</f>
        <v>California Nights</v>
      </c>
      <c r="Z1515" s="13">
        <f>IFERROR(VLOOKUP($A1515,Sheet2!$Y$2:$AK$3116,COLUMN(B1514),FALSE),"")</f>
        <v>42122</v>
      </c>
      <c r="AA1515" s="12" t="str">
        <f>IFERROR(VLOOKUP($A1515,Sheet2!$Y$2:$AK$3116,COLUMN(C1514),FALSE),"")</f>
        <v>Joe Goggins</v>
      </c>
      <c r="AB1515" s="12" t="str">
        <f>IFERROR(VLOOKUP($A1515,Sheet2!$Y$2:$AK$3116,COLUMN(D1514),FALSE),"")</f>
        <v>https://www.thelineofbestfit.com/author/jgoggins</v>
      </c>
      <c r="AC1515" s="12" t="str">
        <f>IFERROR(VLOOKUP($A1515,Sheet2!$Y$2:$AK$3116,COLUMN(E1514),FALSE),"")</f>
        <v>https://www.thelineofbestfit.com/reviews/albums/best-coast-california-nights</v>
      </c>
      <c r="AD1515" s="12" t="str">
        <f>IFERROR(VLOOKUP($A1515,Sheet2!$Y$2:$AK$3116,COLUMN(F1514),FALSE),"")</f>
        <v>Best Coast</v>
      </c>
      <c r="AE1515" s="12" t="str">
        <f>IFERROR(VLOOKUP($A1515,Sheet2!$Y$2:$AK$3116,COLUMN(G1514),FALSE),"")</f>
        <v>https://www.thelineofbestfit.com/artists/best-coast-103595</v>
      </c>
      <c r="AF1515" s="13">
        <f>IFERROR(VLOOKUP($A1515,Sheet2!$Y$2:$AK$3116,COLUMN(H1514),FALSE),"")</f>
        <v>42128</v>
      </c>
      <c r="AG1515" s="12">
        <f>IFERROR(VLOOKUP($A1515,Sheet2!$Y$2:$AK$3116,COLUMN(I1514),FALSE),"")</f>
        <v>7.5</v>
      </c>
      <c r="AH1515" s="12">
        <f>IFERROR(VLOOKUP($A1515,Sheet2!$Y$2:$AK$3116,COLUMN(J1514),FALSE),"")</f>
        <v>-2.1176853676474497E-2</v>
      </c>
      <c r="AI1515" s="12" t="str">
        <f>IFERROR(VLOOKUP($A1515,Sheet2!$Y$2:$AK$3116,COLUMN(K1514),FALSE),"")</f>
        <v>United States</v>
      </c>
      <c r="AJ1515" s="12" t="str">
        <f>IFERROR(VLOOKUP($A1515,Sheet2!$Y$2:$AK$3116,COLUMN(L1514),FALSE),"")</f>
        <v>Best Coast‚Äôs make or break third album assessed</v>
      </c>
      <c r="AK1515" s="12" t="str">
        <f>IFERROR(VLOOKUP($A1515,Sheet2!$Y$2:$AK$3116,COLUMN(M1514),FALSE),"")</f>
        <v>It‚Äôs not unreasonable to label this third Best Coast record as make-or-break for the band. With some superb, blissed-out early singles and her brilliantly scuzzy surf-pop debut, Crazy for You, Bethany Cosentino earned herself plenty of goodwill, most of which she would go on to squander in 2012 with an ill-judged second LP, The Only Place. Almost everything about that album was jarring; the huge leap from the rough-and-ready textures of its predecessor to pristine production so polished you could see your face in it, the move from pop-punk tempos to turgid, overwrought balladry, and the fact that her blindingly simplistic lyrics were suddenly infinitely less charming when not buried under layer after layer of reverb. The Only Place sounded a little bit like a Rilo Kiley record that had undergone surgical removal of Jenny Lewis‚Äô trademark wit and warmth.</v>
      </c>
    </row>
    <row r="1516" spans="1:37">
      <c r="A1516" t="s">
        <v>9183</v>
      </c>
      <c r="B1516" s="3" t="s">
        <v>8711</v>
      </c>
      <c r="C1516" t="s">
        <v>53</v>
      </c>
      <c r="D1516" t="s">
        <v>54</v>
      </c>
      <c r="E1516" t="s">
        <v>9184</v>
      </c>
      <c r="F1516" t="s">
        <v>9177</v>
      </c>
      <c r="G1516" t="s">
        <v>9178</v>
      </c>
      <c r="H1516" t="s">
        <v>21</v>
      </c>
      <c r="I1516" t="s">
        <v>21</v>
      </c>
      <c r="J1516" t="s">
        <v>21</v>
      </c>
      <c r="K1516" t="s">
        <v>21</v>
      </c>
      <c r="L1516" t="s">
        <v>102</v>
      </c>
      <c r="M1516" t="s">
        <v>103</v>
      </c>
      <c r="N1516" t="s">
        <v>21</v>
      </c>
      <c r="O1516" t="s">
        <v>21</v>
      </c>
      <c r="P1516">
        <v>2012</v>
      </c>
      <c r="Q1516" t="s">
        <v>104</v>
      </c>
      <c r="R1516" t="s">
        <v>21</v>
      </c>
      <c r="S1516" t="s">
        <v>21</v>
      </c>
      <c r="T1516">
        <v>7.6</v>
      </c>
      <c r="U1516">
        <f>SUM((T1516-6.977778)/1.271306)</f>
        <v>0.48943527364772904</v>
      </c>
      <c r="V1516" t="s">
        <v>21</v>
      </c>
      <c r="W1516" t="s">
        <v>9185</v>
      </c>
      <c r="X1516" t="s">
        <v>9186</v>
      </c>
      <c r="Y1516" s="12" t="str">
        <f>IFERROR(VLOOKUP($A1516,Sheet2!$Y$2:$AK$3116,COLUMN(A1515),FALSE),"")</f>
        <v>C.A.R.</v>
      </c>
      <c r="Z1516" s="13">
        <f>IFERROR(VLOOKUP($A1516,Sheet2!$Y$2:$AK$3116,COLUMN(B1515),FALSE),"")</f>
        <v>41117</v>
      </c>
      <c r="AA1516" s="12" t="str">
        <f>IFERROR(VLOOKUP($A1516,Sheet2!$Y$2:$AK$3116,COLUMN(C1515),FALSE),"")</f>
        <v>Andrew Hannah</v>
      </c>
      <c r="AB1516" s="12" t="str">
        <f>IFERROR(VLOOKUP($A1516,Sheet2!$Y$2:$AK$3116,COLUMN(D1515),FALSE),"")</f>
        <v>https://www.thelineofbestfit.com/author/ahannah</v>
      </c>
      <c r="AC1516" s="12" t="str">
        <f>IFERROR(VLOOKUP($A1516,Sheet2!$Y$2:$AK$3116,COLUMN(E1515),FALSE),"")</f>
        <v>https://www.thelineofbestfit.com/reviews/albums/serengeti-c-a-r-101412</v>
      </c>
      <c r="AD1516" s="12" t="str">
        <f>IFERROR(VLOOKUP($A1516,Sheet2!$Y$2:$AK$3116,COLUMN(F1515),FALSE),"")</f>
        <v>Serengeti</v>
      </c>
      <c r="AE1516" s="12" t="str">
        <f>IFERROR(VLOOKUP($A1516,Sheet2!$Y$2:$AK$3116,COLUMN(G1515),FALSE),"")</f>
        <v>https://www.thelineofbestfit.com/artists/serengeti-107282</v>
      </c>
      <c r="AF1516" s="13" t="str">
        <f>IFERROR(VLOOKUP($A1516,Sheet2!$Y$2:$AK$3116,COLUMN(H1515),FALSE),"")</f>
        <v>none</v>
      </c>
      <c r="AG1516" s="12">
        <f>IFERROR(VLOOKUP($A1516,Sheet2!$Y$2:$AK$3116,COLUMN(I1515),FALSE),"")</f>
        <v>7.5</v>
      </c>
      <c r="AH1516" s="12">
        <f>IFERROR(VLOOKUP($A1516,Sheet2!$Y$2:$AK$3116,COLUMN(J1515),FALSE),"")</f>
        <v>-2.1176853676474497E-2</v>
      </c>
      <c r="AI1516" s="12" t="str">
        <f>IFERROR(VLOOKUP($A1516,Sheet2!$Y$2:$AK$3116,COLUMN(K1515),FALSE),"")</f>
        <v>none</v>
      </c>
      <c r="AJ1516" s="12" t="str">
        <f>IFERROR(VLOOKUP($A1516,Sheet2!$Y$2:$AK$3116,COLUMN(L1515),FALSE),"")</f>
        <v>Serengeti ‚Äì C.A.R.</v>
      </c>
      <c r="AK1516" s="12" t="str">
        <f>IFERROR(VLOOKUP($A1516,Sheet2!$Y$2:$AK$3116,COLUMN(M1515),FALSE),"")</f>
        <v>none</v>
      </c>
    </row>
    <row r="1517" spans="1:37">
      <c r="A1517" t="s">
        <v>1825</v>
      </c>
      <c r="B1517" s="3" t="s">
        <v>1824</v>
      </c>
      <c r="C1517" t="s">
        <v>577</v>
      </c>
      <c r="D1517" t="s">
        <v>578</v>
      </c>
      <c r="E1517" t="s">
        <v>1826</v>
      </c>
      <c r="F1517" t="s">
        <v>1827</v>
      </c>
      <c r="G1517" t="s">
        <v>1828</v>
      </c>
      <c r="H1517" t="s">
        <v>21</v>
      </c>
      <c r="I1517" t="s">
        <v>21</v>
      </c>
      <c r="J1517" t="s">
        <v>21</v>
      </c>
      <c r="K1517" t="s">
        <v>21</v>
      </c>
      <c r="L1517" t="s">
        <v>300</v>
      </c>
      <c r="M1517" t="s">
        <v>301</v>
      </c>
      <c r="N1517" t="s">
        <v>21</v>
      </c>
      <c r="O1517" t="s">
        <v>21</v>
      </c>
      <c r="P1517">
        <v>2013</v>
      </c>
      <c r="Q1517" t="s">
        <v>1829</v>
      </c>
      <c r="R1517" t="s">
        <v>21</v>
      </c>
      <c r="S1517" t="s">
        <v>21</v>
      </c>
      <c r="T1517">
        <v>7.4</v>
      </c>
      <c r="U1517">
        <f>SUM((T1517-6.977778)/1.271306)</f>
        <v>0.33211673664719626</v>
      </c>
      <c r="V1517" t="s">
        <v>21</v>
      </c>
      <c r="W1517" t="s">
        <v>1830</v>
      </c>
      <c r="X1517" t="s">
        <v>1831</v>
      </c>
      <c r="Y1517" s="12" t="str">
        <f>IFERROR(VLOOKUP($A1517,Sheet2!$Y$2:$AK$3116,COLUMN(A1516),FALSE),"")</f>
        <v>Burnt Up On Re-Entry</v>
      </c>
      <c r="Z1517" s="13">
        <f>IFERROR(VLOOKUP($A1517,Sheet2!$Y$2:$AK$3116,COLUMN(B1516),FALSE),"")</f>
        <v>41298</v>
      </c>
      <c r="AA1517" s="12" t="str">
        <f>IFERROR(VLOOKUP($A1517,Sheet2!$Y$2:$AK$3116,COLUMN(C1516),FALSE),"")</f>
        <v>Adam Nelson</v>
      </c>
      <c r="AB1517" s="12" t="str">
        <f>IFERROR(VLOOKUP($A1517,Sheet2!$Y$2:$AK$3116,COLUMN(D1516),FALSE),"")</f>
        <v>https://www.thelineofbestfit.com/author/anelson</v>
      </c>
      <c r="AC1517" s="12" t="str">
        <f>IFERROR(VLOOKUP($A1517,Sheet2!$Y$2:$AK$3116,COLUMN(E1516),FALSE),"")</f>
        <v>https://www.thelineofbestfit.com/reviews/albums/boduf-songs-burnt-up-on-re-entry-116414</v>
      </c>
      <c r="AD1517" s="12" t="str">
        <f>IFERROR(VLOOKUP($A1517,Sheet2!$Y$2:$AK$3116,COLUMN(F1516),FALSE),"")</f>
        <v>Boduf Songs</v>
      </c>
      <c r="AE1517" s="12" t="str">
        <f>IFERROR(VLOOKUP($A1517,Sheet2!$Y$2:$AK$3116,COLUMN(G1516),FALSE),"")</f>
        <v>https://www.thelineofbestfit.com/artists/boduf-songs-2-144835</v>
      </c>
      <c r="AF1517" s="13" t="str">
        <f>IFERROR(VLOOKUP($A1517,Sheet2!$Y$2:$AK$3116,COLUMN(H1516),FALSE),"")</f>
        <v>none</v>
      </c>
      <c r="AG1517" s="12">
        <f>IFERROR(VLOOKUP($A1517,Sheet2!$Y$2:$AK$3116,COLUMN(I1516),FALSE),"")</f>
        <v>6</v>
      </c>
      <c r="AH1517" s="12">
        <f>IFERROR(VLOOKUP($A1517,Sheet2!$Y$2:$AK$3116,COLUMN(J1516),FALSE),"")</f>
        <v>-1.4247329032837597</v>
      </c>
      <c r="AI1517" s="12" t="str">
        <f>IFERROR(VLOOKUP($A1517,Sheet2!$Y$2:$AK$3116,COLUMN(K1516),FALSE),"")</f>
        <v>none</v>
      </c>
      <c r="AJ1517" s="12" t="str">
        <f>IFERROR(VLOOKUP($A1517,Sheet2!$Y$2:$AK$3116,COLUMN(L1516),FALSE),"")</f>
        <v>Boduf Songs ‚Äì Burnt Up On Re-Entry</v>
      </c>
      <c r="AK1517" s="12" t="str">
        <f>IFERROR(VLOOKUP($A1517,Sheet2!$Y$2:$AK$3116,COLUMN(M1516),FALSE),"")</f>
        <v>none</v>
      </c>
    </row>
    <row r="1518" spans="1:37">
      <c r="A1518" t="s">
        <v>9359</v>
      </c>
      <c r="B1518" s="3" t="s">
        <v>9358</v>
      </c>
      <c r="C1518" t="s">
        <v>33</v>
      </c>
      <c r="D1518" t="s">
        <v>34</v>
      </c>
      <c r="E1518" t="s">
        <v>9360</v>
      </c>
      <c r="F1518" t="s">
        <v>9356</v>
      </c>
      <c r="G1518" t="s">
        <v>9357</v>
      </c>
      <c r="H1518" t="s">
        <v>21</v>
      </c>
      <c r="I1518" t="s">
        <v>21</v>
      </c>
      <c r="J1518" t="s">
        <v>21</v>
      </c>
      <c r="K1518" t="s">
        <v>21</v>
      </c>
      <c r="L1518" t="s">
        <v>100</v>
      </c>
      <c r="M1518" t="s">
        <v>101</v>
      </c>
      <c r="N1518" t="s">
        <v>21</v>
      </c>
      <c r="O1518" t="s">
        <v>21</v>
      </c>
      <c r="P1518">
        <v>2017</v>
      </c>
      <c r="Q1518" t="s">
        <v>124</v>
      </c>
      <c r="R1518" t="s">
        <v>21</v>
      </c>
      <c r="S1518" t="s">
        <v>21</v>
      </c>
      <c r="T1518">
        <v>8.1</v>
      </c>
      <c r="U1518">
        <f>SUM((T1518-6.977778)/1.271306)</f>
        <v>0.88273161614906226</v>
      </c>
      <c r="V1518" t="s">
        <v>21</v>
      </c>
      <c r="W1518" t="s">
        <v>9361</v>
      </c>
      <c r="X1518" t="s">
        <v>9362</v>
      </c>
      <c r="Y1518" s="12" t="str">
        <f>IFERROR(VLOOKUP($A1518,Sheet2!$Y$2:$AK$3116,COLUMN(A1517),FALSE),"")</f>
        <v>Burning the Threshold</v>
      </c>
      <c r="Z1518" s="13">
        <f>IFERROR(VLOOKUP($A1518,Sheet2!$Y$2:$AK$3116,COLUMN(B1517),FALSE),"")</f>
        <v>42795</v>
      </c>
      <c r="AA1518" s="12" t="str">
        <f>IFERROR(VLOOKUP($A1518,Sheet2!$Y$2:$AK$3116,COLUMN(C1517),FALSE),"")</f>
        <v>Slavko Bucifal</v>
      </c>
      <c r="AB1518" s="12" t="str">
        <f>IFERROR(VLOOKUP($A1518,Sheet2!$Y$2:$AK$3116,COLUMN(D1517),FALSE),"")</f>
        <v>https://www.thelineofbestfit.com/author/sbucifal</v>
      </c>
      <c r="AC1518" s="12" t="str">
        <f>IFERROR(VLOOKUP($A1518,Sheet2!$Y$2:$AK$3116,COLUMN(E1517),FALSE),"")</f>
        <v>https://www.thelineofbestfit.com/reviews/albums/six-organs-of-admittance-burning-the-threshold</v>
      </c>
      <c r="AD1518" s="12" t="str">
        <f>IFERROR(VLOOKUP($A1518,Sheet2!$Y$2:$AK$3116,COLUMN(F1517),FALSE),"")</f>
        <v>Six Organs of Admittance</v>
      </c>
      <c r="AE1518" s="12" t="str">
        <f>IFERROR(VLOOKUP($A1518,Sheet2!$Y$2:$AK$3116,COLUMN(G1517),FALSE),"")</f>
        <v>https://www.thelineofbestfit.com/artists/six-organs-of-admittance-2-111771</v>
      </c>
      <c r="AF1518" s="13">
        <f>IFERROR(VLOOKUP($A1518,Sheet2!$Y$2:$AK$3116,COLUMN(H1517),FALSE),"")</f>
        <v>42790</v>
      </c>
      <c r="AG1518" s="12">
        <f>IFERROR(VLOOKUP($A1518,Sheet2!$Y$2:$AK$3116,COLUMN(I1517),FALSE),"")</f>
        <v>8</v>
      </c>
      <c r="AH1518" s="12">
        <f>IFERROR(VLOOKUP($A1518,Sheet2!$Y$2:$AK$3116,COLUMN(J1517),FALSE),"")</f>
        <v>0.44667516285928721</v>
      </c>
      <c r="AI1518" s="12" t="str">
        <f>IFERROR(VLOOKUP($A1518,Sheet2!$Y$2:$AK$3116,COLUMN(K1517),FALSE),"")</f>
        <v>United States</v>
      </c>
      <c r="AJ1518" s="12" t="str">
        <f>IFERROR(VLOOKUP($A1518,Sheet2!$Y$2:$AK$3116,COLUMN(L1517),FALSE),"")</f>
        <v>Six Organs of Admittance transmit mellow back to Earth</v>
      </c>
      <c r="AK1518" s="12" t="str">
        <f>IFERROR(VLOOKUP($A1518,Sheet2!$Y$2:$AK$3116,COLUMN(M1517),FALSE),"")</f>
        <v>Somewhere in the celestial clouds of psychedelic haze exists a place that is so mellow it hurts.</v>
      </c>
    </row>
    <row r="1519" spans="1:37">
      <c r="A1519" t="s">
        <v>782</v>
      </c>
      <c r="B1519" s="3" t="s">
        <v>439</v>
      </c>
      <c r="C1519" t="s">
        <v>571</v>
      </c>
      <c r="D1519" t="s">
        <v>572</v>
      </c>
      <c r="E1519" t="s">
        <v>783</v>
      </c>
      <c r="F1519" t="s">
        <v>778</v>
      </c>
      <c r="G1519" t="s">
        <v>779</v>
      </c>
      <c r="H1519" t="s">
        <v>21</v>
      </c>
      <c r="I1519" t="s">
        <v>21</v>
      </c>
      <c r="J1519" t="s">
        <v>21</v>
      </c>
      <c r="K1519" t="s">
        <v>21</v>
      </c>
      <c r="L1519" t="s">
        <v>39</v>
      </c>
      <c r="M1519" t="s">
        <v>40</v>
      </c>
      <c r="N1519" t="s">
        <v>21</v>
      </c>
      <c r="O1519" t="s">
        <v>21</v>
      </c>
      <c r="P1519">
        <v>2014</v>
      </c>
      <c r="Q1519" t="s">
        <v>479</v>
      </c>
      <c r="R1519" t="s">
        <v>21</v>
      </c>
      <c r="S1519" t="s">
        <v>21</v>
      </c>
      <c r="T1519">
        <v>8.3000000000000007</v>
      </c>
      <c r="U1519">
        <f>SUM((T1519-6.977778)/1.271306)</f>
        <v>1.0400501531495965</v>
      </c>
      <c r="V1519" t="s">
        <v>73</v>
      </c>
      <c r="W1519" t="s">
        <v>784</v>
      </c>
      <c r="X1519" t="s">
        <v>785</v>
      </c>
      <c r="Y1519" s="12" t="str">
        <f>IFERROR(VLOOKUP($A1519,Sheet2!$Y$2:$AK$3116,COLUMN(A1518),FALSE),"")</f>
        <v>Burn Your Fire For No Witness</v>
      </c>
      <c r="Z1519" s="13">
        <f>IFERROR(VLOOKUP($A1519,Sheet2!$Y$2:$AK$3116,COLUMN(B1518),FALSE),"")</f>
        <v>41684</v>
      </c>
      <c r="AA1519" s="12" t="str">
        <f>IFERROR(VLOOKUP($A1519,Sheet2!$Y$2:$AK$3116,COLUMN(C1518),FALSE),"")</f>
        <v>David Tate</v>
      </c>
      <c r="AB1519" s="12" t="str">
        <f>IFERROR(VLOOKUP($A1519,Sheet2!$Y$2:$AK$3116,COLUMN(D1518),FALSE),"")</f>
        <v>https://www.thelineofbestfit.com/author/dtate</v>
      </c>
      <c r="AC1519" s="12" t="str">
        <f>IFERROR(VLOOKUP($A1519,Sheet2!$Y$2:$AK$3116,COLUMN(E1518),FALSE),"")</f>
        <v>https://www.thelineofbestfit.com/reviews/albums/angel-olsen-burn-your-fire-for-no-witness-146103</v>
      </c>
      <c r="AD1519" s="12" t="str">
        <f>IFERROR(VLOOKUP($A1519,Sheet2!$Y$2:$AK$3116,COLUMN(F1518),FALSE),"")</f>
        <v>Angel Olsen</v>
      </c>
      <c r="AE1519" s="12" t="str">
        <f>IFERROR(VLOOKUP($A1519,Sheet2!$Y$2:$AK$3116,COLUMN(G1518),FALSE),"")</f>
        <v>https://www.thelineofbestfit.com/artists/angel-olsen-115411</v>
      </c>
      <c r="AF1519" s="13">
        <f>IFERROR(VLOOKUP($A1519,Sheet2!$Y$2:$AK$3116,COLUMN(H1518),FALSE),"")</f>
        <v>41687</v>
      </c>
      <c r="AG1519" s="12">
        <f>IFERROR(VLOOKUP($A1519,Sheet2!$Y$2:$AK$3116,COLUMN(I1518),FALSE),"")</f>
        <v>8.5</v>
      </c>
      <c r="AH1519" s="12">
        <f>IFERROR(VLOOKUP($A1519,Sheet2!$Y$2:$AK$3116,COLUMN(J1518),FALSE),"")</f>
        <v>0.91452717939504891</v>
      </c>
      <c r="AI1519" s="12" t="str">
        <f>IFERROR(VLOOKUP($A1519,Sheet2!$Y$2:$AK$3116,COLUMN(K1518),FALSE),"")</f>
        <v>none</v>
      </c>
      <c r="AJ1519" s="12" t="str">
        <f>IFERROR(VLOOKUP($A1519,Sheet2!$Y$2:$AK$3116,COLUMN(L1518),FALSE),"")</f>
        <v>Angel Olsen ‚Äì Burn Your Fire For No Witness</v>
      </c>
      <c r="AK1519" s="12" t="str">
        <f>IFERROR(VLOOKUP($A1519,Sheet2!$Y$2:$AK$3116,COLUMN(M1518),FALSE),"")</f>
        <v>Songwriters can often exhibit natural defensiveness towards their own songs.</v>
      </c>
    </row>
    <row r="1520" spans="1:37">
      <c r="A1520" t="s">
        <v>2388</v>
      </c>
      <c r="B1520" s="3" t="s">
        <v>2387</v>
      </c>
      <c r="C1520" t="s">
        <v>1169</v>
      </c>
      <c r="D1520" t="s">
        <v>1170</v>
      </c>
      <c r="E1520" t="s">
        <v>2389</v>
      </c>
      <c r="F1520" t="s">
        <v>2390</v>
      </c>
      <c r="G1520" t="s">
        <v>2391</v>
      </c>
      <c r="H1520" t="s">
        <v>21</v>
      </c>
      <c r="I1520" t="s">
        <v>21</v>
      </c>
      <c r="J1520" t="s">
        <v>21</v>
      </c>
      <c r="K1520" t="s">
        <v>21</v>
      </c>
      <c r="L1520" t="s">
        <v>31</v>
      </c>
      <c r="M1520" t="s">
        <v>32</v>
      </c>
      <c r="N1520" t="s">
        <v>21</v>
      </c>
      <c r="O1520" t="s">
        <v>21</v>
      </c>
      <c r="P1520">
        <v>2014</v>
      </c>
      <c r="Q1520" t="s">
        <v>666</v>
      </c>
      <c r="R1520" t="s">
        <v>2392</v>
      </c>
      <c r="S1520" t="s">
        <v>21</v>
      </c>
      <c r="T1520">
        <v>7.3</v>
      </c>
      <c r="U1520">
        <f>SUM((T1520-6.977778)/1.271306)</f>
        <v>0.25345746814692921</v>
      </c>
      <c r="V1520" t="s">
        <v>21</v>
      </c>
      <c r="W1520" t="s">
        <v>2393</v>
      </c>
      <c r="X1520" t="s">
        <v>2394</v>
      </c>
      <c r="Y1520" s="12" t="str">
        <f>IFERROR(VLOOKUP($A1520,Sheet2!$Y$2:$AK$3116,COLUMN(A1519),FALSE),"")</f>
        <v>Built On Glass</v>
      </c>
      <c r="Z1520" s="13">
        <f>IFERROR(VLOOKUP($A1520,Sheet2!$Y$2:$AK$3116,COLUMN(B1519),FALSE),"")</f>
        <v>41736</v>
      </c>
      <c r="AA1520" s="12" t="str">
        <f>IFERROR(VLOOKUP($A1520,Sheet2!$Y$2:$AK$3116,COLUMN(C1519),FALSE),"")</f>
        <v>Stephen Jenkins</v>
      </c>
      <c r="AB1520" s="12" t="str">
        <f>IFERROR(VLOOKUP($A1520,Sheet2!$Y$2:$AK$3116,COLUMN(D1519),FALSE),"")</f>
        <v>https://www.thelineofbestfit.com/author/sjenkins</v>
      </c>
      <c r="AC1520" s="12" t="str">
        <f>IFERROR(VLOOKUP($A1520,Sheet2!$Y$2:$AK$3116,COLUMN(E1519),FALSE),"")</f>
        <v>https://www.thelineofbestfit.com/reviews/albums/chet-faker-built-on-glass-149612</v>
      </c>
      <c r="AD1520" s="12" t="str">
        <f>IFERROR(VLOOKUP($A1520,Sheet2!$Y$2:$AK$3116,COLUMN(F1519),FALSE),"")</f>
        <v>Chet Faker</v>
      </c>
      <c r="AE1520" s="12" t="str">
        <f>IFERROR(VLOOKUP($A1520,Sheet2!$Y$2:$AK$3116,COLUMN(G1519),FALSE),"")</f>
        <v>https://www.thelineofbestfit.com/artists/chet-faker-146069</v>
      </c>
      <c r="AF1520" s="13">
        <f>IFERROR(VLOOKUP($A1520,Sheet2!$Y$2:$AK$3116,COLUMN(H1519),FALSE),"")</f>
        <v>41736</v>
      </c>
      <c r="AG1520" s="12">
        <f>IFERROR(VLOOKUP($A1520,Sheet2!$Y$2:$AK$3116,COLUMN(I1519),FALSE),"")</f>
        <v>9</v>
      </c>
      <c r="AH1520" s="12">
        <f>IFERROR(VLOOKUP($A1520,Sheet2!$Y$2:$AK$3116,COLUMN(J1519),FALSE),"")</f>
        <v>1.3823791959308105</v>
      </c>
      <c r="AI1520" s="12" t="str">
        <f>IFERROR(VLOOKUP($A1520,Sheet2!$Y$2:$AK$3116,COLUMN(K1519),FALSE),"")</f>
        <v>none</v>
      </c>
      <c r="AJ1520" s="12" t="str">
        <f>IFERROR(VLOOKUP($A1520,Sheet2!$Y$2:$AK$3116,COLUMN(L1519),FALSE),"")</f>
        <v>Chet Faker ‚Äì Built On Glass</v>
      </c>
      <c r="AK1520" s="12" t="str">
        <f>IFERROR(VLOOKUP($A1520,Sheet2!$Y$2:$AK$3116,COLUMN(M1519),FALSE),"")</f>
        <v>none</v>
      </c>
    </row>
    <row r="1521" spans="1:37">
      <c r="A1521" t="s">
        <v>2089</v>
      </c>
      <c r="B1521" s="3" t="s">
        <v>3907</v>
      </c>
      <c r="C1521" t="s">
        <v>651</v>
      </c>
      <c r="D1521" t="s">
        <v>652</v>
      </c>
      <c r="E1521" t="s">
        <v>3908</v>
      </c>
      <c r="F1521" t="s">
        <v>3909</v>
      </c>
      <c r="G1521" t="s">
        <v>3910</v>
      </c>
      <c r="H1521" t="s">
        <v>21</v>
      </c>
      <c r="I1521" t="s">
        <v>21</v>
      </c>
      <c r="J1521" t="s">
        <v>21</v>
      </c>
      <c r="K1521" t="s">
        <v>21</v>
      </c>
      <c r="L1521" t="s">
        <v>31</v>
      </c>
      <c r="M1521" t="s">
        <v>32</v>
      </c>
      <c r="N1521" t="s">
        <v>21</v>
      </c>
      <c r="O1521" t="s">
        <v>21</v>
      </c>
      <c r="P1521">
        <v>2016</v>
      </c>
      <c r="Q1521" t="s">
        <v>1174</v>
      </c>
      <c r="R1521" t="s">
        <v>21</v>
      </c>
      <c r="S1521" t="s">
        <v>21</v>
      </c>
      <c r="T1521">
        <v>7.3</v>
      </c>
      <c r="U1521">
        <f>SUM((T1521-6.977778)/1.271306)</f>
        <v>0.25345746814692921</v>
      </c>
      <c r="V1521" t="s">
        <v>21</v>
      </c>
      <c r="W1521" t="s">
        <v>3911</v>
      </c>
      <c r="X1521" t="s">
        <v>3912</v>
      </c>
      <c r="Y1521" s="12" t="str">
        <f>IFERROR(VLOOKUP($A1521,Sheet2!$Y$2:$AK$3116,COLUMN(A1520),FALSE),"")</f>
        <v>Brute</v>
      </c>
      <c r="Z1521" s="13">
        <f>IFERROR(VLOOKUP($A1521,Sheet2!$Y$2:$AK$3116,COLUMN(B1520),FALSE),"")</f>
        <v>42432</v>
      </c>
      <c r="AA1521" s="12" t="str">
        <f>IFERROR(VLOOKUP($A1521,Sheet2!$Y$2:$AK$3116,COLUMN(C1520),FALSE),"")</f>
        <v>Kevin Irwin</v>
      </c>
      <c r="AB1521" s="12" t="str">
        <f>IFERROR(VLOOKUP($A1521,Sheet2!$Y$2:$AK$3116,COLUMN(D1520),FALSE),"")</f>
        <v>https://www.thelineofbestfit.com/author/kevinirwin</v>
      </c>
      <c r="AC1521" s="12" t="str">
        <f>IFERROR(VLOOKUP($A1521,Sheet2!$Y$2:$AK$3116,COLUMN(E1520),FALSE),"")</f>
        <v>https://www.thelineofbestfit.com/reviews/albums/fatima-al-qadiri-brute</v>
      </c>
      <c r="AD1521" s="12" t="str">
        <f>IFERROR(VLOOKUP($A1521,Sheet2!$Y$2:$AK$3116,COLUMN(F1520),FALSE),"")</f>
        <v>Fatima Al Qadiri</v>
      </c>
      <c r="AE1521" s="12" t="str">
        <f>IFERROR(VLOOKUP($A1521,Sheet2!$Y$2:$AK$3116,COLUMN(G1520),FALSE),"")</f>
        <v>https://www.thelineofbestfit.com/artists/fatima-al-qadiri</v>
      </c>
      <c r="AF1521" s="13">
        <f>IFERROR(VLOOKUP($A1521,Sheet2!$Y$2:$AK$3116,COLUMN(H1520),FALSE),"")</f>
        <v>42433</v>
      </c>
      <c r="AG1521" s="12">
        <f>IFERROR(VLOOKUP($A1521,Sheet2!$Y$2:$AK$3116,COLUMN(I1520),FALSE),"")</f>
        <v>8</v>
      </c>
      <c r="AH1521" s="12">
        <f>IFERROR(VLOOKUP($A1521,Sheet2!$Y$2:$AK$3116,COLUMN(J1520),FALSE),"")</f>
        <v>0.44667516285928721</v>
      </c>
      <c r="AI1521" s="12" t="str">
        <f>IFERROR(VLOOKUP($A1521,Sheet2!$Y$2:$AK$3116,COLUMN(K1520),FALSE),"")</f>
        <v>United States</v>
      </c>
      <c r="AJ1521" s="12" t="str">
        <f>IFERROR(VLOOKUP($A1521,Sheet2!$Y$2:$AK$3116,COLUMN(L1520),FALSE),"")</f>
        <v>Brute force - Fatima Al Qadiri‚Äôs ambient soundtrack to an age of civil unrest</v>
      </c>
      <c r="AK1521" s="12" t="str">
        <f>IFERROR(VLOOKUP($A1521,Sheet2!$Y$2:$AK$3116,COLUMN(M1520),FALSE),"")</f>
        <v>Protest music ‚Äì it‚Äôs just beardy blokes with ‚Äòthis machine kills fascists‚Äô scrawled on their acoustic guitars singing about nuclear war, right? Not so much.</v>
      </c>
    </row>
    <row r="1522" spans="1:37">
      <c r="A1522" t="s">
        <v>2838</v>
      </c>
      <c r="B1522" s="3" t="s">
        <v>2837</v>
      </c>
      <c r="C1522" t="s">
        <v>1955</v>
      </c>
      <c r="D1522" t="s">
        <v>1956</v>
      </c>
      <c r="E1522" t="s">
        <v>2839</v>
      </c>
      <c r="F1522" t="s">
        <v>2835</v>
      </c>
      <c r="G1522" t="s">
        <v>2836</v>
      </c>
      <c r="H1522" t="s">
        <v>21</v>
      </c>
      <c r="I1522" t="s">
        <v>21</v>
      </c>
      <c r="J1522" t="s">
        <v>21</v>
      </c>
      <c r="K1522" t="s">
        <v>21</v>
      </c>
      <c r="L1522" t="s">
        <v>39</v>
      </c>
      <c r="M1522" t="s">
        <v>40</v>
      </c>
      <c r="N1522" t="s">
        <v>21</v>
      </c>
      <c r="O1522" t="s">
        <v>21</v>
      </c>
      <c r="P1522">
        <v>2014</v>
      </c>
      <c r="Q1522" t="s">
        <v>462</v>
      </c>
      <c r="R1522" t="s">
        <v>21</v>
      </c>
      <c r="S1522" t="s">
        <v>21</v>
      </c>
      <c r="T1522">
        <v>7.6</v>
      </c>
      <c r="U1522">
        <f>SUM((T1522-6.977778)/1.271306)</f>
        <v>0.48943527364772904</v>
      </c>
      <c r="V1522" t="s">
        <v>21</v>
      </c>
      <c r="W1522" t="s">
        <v>2840</v>
      </c>
      <c r="X1522" t="s">
        <v>2841</v>
      </c>
      <c r="Y1522" s="12" t="str">
        <f>IFERROR(VLOOKUP($A1522,Sheet2!$Y$2:$AK$3116,COLUMN(A1521),FALSE),"")</f>
        <v>Brothers and Sisters of the Eternal Son</v>
      </c>
      <c r="Z1522" s="13">
        <f>IFERROR(VLOOKUP($A1522,Sheet2!$Y$2:$AK$3116,COLUMN(B1521),FALSE),"")</f>
        <v>41654</v>
      </c>
      <c r="AA1522" s="12" t="str">
        <f>IFERROR(VLOOKUP($A1522,Sheet2!$Y$2:$AK$3116,COLUMN(C1521),FALSE),"")</f>
        <v>Joe Goggins</v>
      </c>
      <c r="AB1522" s="12" t="str">
        <f>IFERROR(VLOOKUP($A1522,Sheet2!$Y$2:$AK$3116,COLUMN(D1521),FALSE),"")</f>
        <v>https://www.thelineofbestfit.com/author/jgoggins</v>
      </c>
      <c r="AC1522" s="12" t="str">
        <f>IFERROR(VLOOKUP($A1522,Sheet2!$Y$2:$AK$3116,COLUMN(E1521),FALSE),"")</f>
        <v>https://www.thelineofbestfit.com/reviews/albums/damien-jurado-brothers-and-sisters-of-the-eternal-son-143840</v>
      </c>
      <c r="AD1522" s="12" t="str">
        <f>IFERROR(VLOOKUP($A1522,Sheet2!$Y$2:$AK$3116,COLUMN(F1521),FALSE),"")</f>
        <v>Damien Jurado</v>
      </c>
      <c r="AE1522" s="12" t="str">
        <f>IFERROR(VLOOKUP($A1522,Sheet2!$Y$2:$AK$3116,COLUMN(G1521),FALSE),"")</f>
        <v>https://www.thelineofbestfit.com/artists/damien-jurado-104165</v>
      </c>
      <c r="AF1522" s="13">
        <f>IFERROR(VLOOKUP($A1522,Sheet2!$Y$2:$AK$3116,COLUMN(H1521),FALSE),"")</f>
        <v>41659</v>
      </c>
      <c r="AG1522" s="12">
        <f>IFERROR(VLOOKUP($A1522,Sheet2!$Y$2:$AK$3116,COLUMN(I1521),FALSE),"")</f>
        <v>7</v>
      </c>
      <c r="AH1522" s="12">
        <f>IFERROR(VLOOKUP($A1522,Sheet2!$Y$2:$AK$3116,COLUMN(J1521),FALSE),"")</f>
        <v>-0.48902887021223618</v>
      </c>
      <c r="AI1522" s="12" t="str">
        <f>IFERROR(VLOOKUP($A1522,Sheet2!$Y$2:$AK$3116,COLUMN(K1521),FALSE),"")</f>
        <v>none</v>
      </c>
      <c r="AJ1522" s="12" t="str">
        <f>IFERROR(VLOOKUP($A1522,Sheet2!$Y$2:$AK$3116,COLUMN(L1521),FALSE),"")</f>
        <v>Damien Jurado ‚Äì Brothers and Sisters of the Eternal Son</v>
      </c>
      <c r="AK1522" s="12" t="str">
        <f>IFERROR(VLOOKUP($A1522,Sheet2!$Y$2:$AK$3116,COLUMN(M1521),FALSE),"")</f>
        <v>none</v>
      </c>
    </row>
    <row r="1523" spans="1:37">
      <c r="A1523" t="s">
        <v>4434</v>
      </c>
      <c r="B1523" s="3" t="s">
        <v>4427</v>
      </c>
      <c r="C1523" t="s">
        <v>690</v>
      </c>
      <c r="D1523" t="s">
        <v>691</v>
      </c>
      <c r="E1523" t="s">
        <v>4435</v>
      </c>
      <c r="F1523" t="s">
        <v>4436</v>
      </c>
      <c r="G1523" t="s">
        <v>4437</v>
      </c>
      <c r="H1523" t="s">
        <v>4218</v>
      </c>
      <c r="I1523" t="s">
        <v>4219</v>
      </c>
      <c r="J1523" t="s">
        <v>21</v>
      </c>
      <c r="K1523" t="s">
        <v>21</v>
      </c>
      <c r="L1523" t="s">
        <v>102</v>
      </c>
      <c r="M1523" t="s">
        <v>103</v>
      </c>
      <c r="N1523" t="s">
        <v>31</v>
      </c>
      <c r="O1523" t="s">
        <v>32</v>
      </c>
      <c r="P1523">
        <v>2014</v>
      </c>
      <c r="Q1523" t="s">
        <v>106</v>
      </c>
      <c r="R1523" t="s">
        <v>21</v>
      </c>
      <c r="S1523" t="s">
        <v>21</v>
      </c>
      <c r="T1523">
        <v>7.4</v>
      </c>
      <c r="U1523">
        <f>SUM((T1523-6.977778)/1.271306)</f>
        <v>0.33211673664719626</v>
      </c>
      <c r="V1523" t="s">
        <v>21</v>
      </c>
      <c r="W1523" t="s">
        <v>4438</v>
      </c>
      <c r="X1523" t="s">
        <v>4439</v>
      </c>
      <c r="Y1523" s="12" t="str">
        <f>IFERROR(VLOOKUP($A1523,Sheet2!$Y$2:$AK$3116,COLUMN(A1522),FALSE),"")</f>
        <v>Broken Ankles EP</v>
      </c>
      <c r="Z1523" s="13">
        <f>IFERROR(VLOOKUP($A1523,Sheet2!$Y$2:$AK$3116,COLUMN(B1522),FALSE),"")</f>
        <v>41745</v>
      </c>
      <c r="AA1523" s="12" t="str">
        <f>IFERROR(VLOOKUP($A1523,Sheet2!$Y$2:$AK$3116,COLUMN(C1522),FALSE),"")</f>
        <v>Michael Palmer</v>
      </c>
      <c r="AB1523" s="12" t="str">
        <f>IFERROR(VLOOKUP($A1523,Sheet2!$Y$2:$AK$3116,COLUMN(D1522),FALSE),"")</f>
        <v>https://www.thelineofbestfit.com/author/mpalmer</v>
      </c>
      <c r="AC1523" s="12" t="str">
        <f>IFERROR(VLOOKUP($A1523,Sheet2!$Y$2:$AK$3116,COLUMN(E1522),FALSE),"")</f>
        <v>https://www.thelineofbestfit.com/reviews/albums/girl-talk-freeway-broken-ankles-ep-150811</v>
      </c>
      <c r="AD1523" s="12" t="str">
        <f>IFERROR(VLOOKUP($A1523,Sheet2!$Y$2:$AK$3116,COLUMN(F1522),FALSE),"")</f>
        <v>Girl Talk</v>
      </c>
      <c r="AE1523" s="12" t="str">
        <f>IFERROR(VLOOKUP($A1523,Sheet2!$Y$2:$AK$3116,COLUMN(G1522),FALSE),"")</f>
        <v>https://www.thelineofbestfit.com/artists/girl-talk-104939</v>
      </c>
      <c r="AF1523" s="13">
        <f>IFERROR(VLOOKUP($A1523,Sheet2!$Y$2:$AK$3116,COLUMN(H1522),FALSE),"")</f>
        <v>41743</v>
      </c>
      <c r="AG1523" s="12">
        <f>IFERROR(VLOOKUP($A1523,Sheet2!$Y$2:$AK$3116,COLUMN(I1522),FALSE),"")</f>
        <v>8</v>
      </c>
      <c r="AH1523" s="12">
        <f>IFERROR(VLOOKUP($A1523,Sheet2!$Y$2:$AK$3116,COLUMN(J1522),FALSE),"")</f>
        <v>0.44667516285928721</v>
      </c>
      <c r="AI1523" s="12" t="str">
        <f>IFERROR(VLOOKUP($A1523,Sheet2!$Y$2:$AK$3116,COLUMN(K1522),FALSE),"")</f>
        <v>none</v>
      </c>
      <c r="AJ1523" s="12" t="str">
        <f>IFERROR(VLOOKUP($A1523,Sheet2!$Y$2:$AK$3116,COLUMN(L1522),FALSE),"")</f>
        <v>Girl Talk &amp; Freeway ‚Äì Broken Ankles EP</v>
      </c>
      <c r="AK1523" s="12" t="str">
        <f>IFERROR(VLOOKUP($A1523,Sheet2!$Y$2:$AK$3116,COLUMN(M1522),FALSE),"")</f>
        <v>none</v>
      </c>
    </row>
    <row r="1524" spans="1:37">
      <c r="A1524" t="s">
        <v>1157</v>
      </c>
      <c r="B1524" s="3" t="s">
        <v>1154</v>
      </c>
      <c r="C1524" t="s">
        <v>499</v>
      </c>
      <c r="D1524" t="s">
        <v>500</v>
      </c>
      <c r="E1524" t="s">
        <v>1158</v>
      </c>
      <c r="F1524" t="s">
        <v>1155</v>
      </c>
      <c r="G1524" t="s">
        <v>1156</v>
      </c>
      <c r="H1524" t="s">
        <v>21</v>
      </c>
      <c r="I1524" t="s">
        <v>21</v>
      </c>
      <c r="J1524" t="s">
        <v>21</v>
      </c>
      <c r="K1524" t="s">
        <v>21</v>
      </c>
      <c r="L1524" t="s">
        <v>102</v>
      </c>
      <c r="M1524" t="s">
        <v>103</v>
      </c>
      <c r="N1524" t="s">
        <v>21</v>
      </c>
      <c r="O1524" t="s">
        <v>21</v>
      </c>
      <c r="P1524">
        <v>2014</v>
      </c>
      <c r="Q1524" t="s">
        <v>1159</v>
      </c>
      <c r="R1524" t="s">
        <v>21</v>
      </c>
      <c r="S1524" t="s">
        <v>21</v>
      </c>
      <c r="T1524">
        <v>8</v>
      </c>
      <c r="U1524">
        <f>SUM((T1524-6.977778)/1.271306)</f>
        <v>0.80407234764879587</v>
      </c>
      <c r="V1524" t="s">
        <v>21</v>
      </c>
      <c r="W1524" t="s">
        <v>1160</v>
      </c>
      <c r="X1524" t="s">
        <v>1161</v>
      </c>
      <c r="Y1524" s="12" t="str">
        <f>IFERROR(VLOOKUP($A1524,Sheet2!$Y$2:$AK$3116,COLUMN(A1523),FALSE),"")</f>
        <v>Broke With Expensive Taste</v>
      </c>
      <c r="Z1524" s="13">
        <f>IFERROR(VLOOKUP($A1524,Sheet2!$Y$2:$AK$3116,COLUMN(B1523),FALSE),"")</f>
        <v>41960</v>
      </c>
      <c r="AA1524" s="12" t="str">
        <f>IFERROR(VLOOKUP($A1524,Sheet2!$Y$2:$AK$3116,COLUMN(C1523),FALSE),"")</f>
        <v>Kate Travers</v>
      </c>
      <c r="AB1524" s="12" t="str">
        <f>IFERROR(VLOOKUP($A1524,Sheet2!$Y$2:$AK$3116,COLUMN(D1523),FALSE),"")</f>
        <v>https://www.thelineofbestfit.com/author/ktravers</v>
      </c>
      <c r="AC1524" s="12" t="str">
        <f>IFERROR(VLOOKUP($A1524,Sheet2!$Y$2:$AK$3116,COLUMN(E1523),FALSE),"")</f>
        <v>https://www.thelineofbestfit.com/reviews/albums/album-review-azealia-banks-broke-with-expensive-taste</v>
      </c>
      <c r="AD1524" s="12" t="str">
        <f>IFERROR(VLOOKUP($A1524,Sheet2!$Y$2:$AK$3116,COLUMN(F1523),FALSE),"")</f>
        <v>Azealia Banks</v>
      </c>
      <c r="AE1524" s="12" t="str">
        <f>IFERROR(VLOOKUP($A1524,Sheet2!$Y$2:$AK$3116,COLUMN(G1523),FALSE),"")</f>
        <v>none</v>
      </c>
      <c r="AF1524" s="13">
        <f>IFERROR(VLOOKUP($A1524,Sheet2!$Y$2:$AK$3116,COLUMN(H1523),FALSE),"")</f>
        <v>41950</v>
      </c>
      <c r="AG1524" s="12">
        <f>IFERROR(VLOOKUP($A1524,Sheet2!$Y$2:$AK$3116,COLUMN(I1523),FALSE),"")</f>
        <v>8.5</v>
      </c>
      <c r="AH1524" s="12">
        <f>IFERROR(VLOOKUP($A1524,Sheet2!$Y$2:$AK$3116,COLUMN(J1523),FALSE),"")</f>
        <v>0.91452717939504891</v>
      </c>
      <c r="AI1524" s="12" t="str">
        <f>IFERROR(VLOOKUP($A1524,Sheet2!$Y$2:$AK$3116,COLUMN(K1523),FALSE),"")</f>
        <v>United Kingdom</v>
      </c>
      <c r="AJ1524" s="12" t="str">
        <f>IFERROR(VLOOKUP($A1524,Sheet2!$Y$2:$AK$3116,COLUMN(L1523),FALSE),"")</f>
        <v>Azealia Banks - Broke With Expensive Taste</v>
      </c>
      <c r="AK1524" s="12" t="str">
        <f>IFERROR(VLOOKUP($A1524,Sheet2!$Y$2:$AK$3116,COLUMN(M1523),FALSE),"")</f>
        <v>It happened ‚Äì you all know it by now ‚Äì she dropped the first LP. And hasn‚Äôt she kept us waiting? It‚Äôs been so long coming, the world had stopped holding its breath. Then, on November 8th, it hit us like a slap in the face.</v>
      </c>
    </row>
    <row r="1525" spans="1:37">
      <c r="A1525" t="s">
        <v>10702</v>
      </c>
      <c r="B1525" s="3" t="s">
        <v>10701</v>
      </c>
      <c r="C1525" t="s">
        <v>18</v>
      </c>
      <c r="D1525" t="s">
        <v>18</v>
      </c>
      <c r="E1525" t="s">
        <v>10703</v>
      </c>
      <c r="F1525" t="s">
        <v>10699</v>
      </c>
      <c r="G1525" t="s">
        <v>10700</v>
      </c>
      <c r="H1525" t="s">
        <v>21</v>
      </c>
      <c r="I1525" t="s">
        <v>21</v>
      </c>
      <c r="J1525" t="s">
        <v>21</v>
      </c>
      <c r="K1525" t="s">
        <v>21</v>
      </c>
      <c r="L1525" t="s">
        <v>39</v>
      </c>
      <c r="M1525" t="s">
        <v>40</v>
      </c>
      <c r="N1525" t="s">
        <v>21</v>
      </c>
      <c r="O1525" t="s">
        <v>21</v>
      </c>
      <c r="P1525">
        <v>2014</v>
      </c>
      <c r="Q1525" t="s">
        <v>214</v>
      </c>
      <c r="R1525" t="s">
        <v>215</v>
      </c>
      <c r="S1525" t="s">
        <v>21</v>
      </c>
      <c r="T1525">
        <v>7.7</v>
      </c>
      <c r="U1525">
        <f>SUM((T1525-6.977778)/1.271306)</f>
        <v>0.56809454214799615</v>
      </c>
      <c r="V1525" t="s">
        <v>21</v>
      </c>
      <c r="W1525" t="s">
        <v>10704</v>
      </c>
      <c r="X1525" t="s">
        <v>10705</v>
      </c>
      <c r="Y1525" s="12" t="str">
        <f>IFERROR(VLOOKUP($A1525,Sheet2!$Y$2:$AK$3116,COLUMN(A1524),FALSE),"")</f>
        <v>Brill Bruisers</v>
      </c>
      <c r="Z1525" s="13">
        <f>IFERROR(VLOOKUP($A1525,Sheet2!$Y$2:$AK$3116,COLUMN(B1524),FALSE),"")</f>
        <v>41869</v>
      </c>
      <c r="AA1525" s="12" t="str">
        <f>IFERROR(VLOOKUP($A1525,Sheet2!$Y$2:$AK$3116,COLUMN(C1524),FALSE),"")</f>
        <v>Joe Goggins</v>
      </c>
      <c r="AB1525" s="12" t="str">
        <f>IFERROR(VLOOKUP($A1525,Sheet2!$Y$2:$AK$3116,COLUMN(D1524),FALSE),"")</f>
        <v>https://www.thelineofbestfit.com/author/jgoggins</v>
      </c>
      <c r="AC1525" s="12" t="str">
        <f>IFERROR(VLOOKUP($A1525,Sheet2!$Y$2:$AK$3116,COLUMN(E1524),FALSE),"")</f>
        <v>https://www.thelineofbestfit.com/reviews/albums/the-new-pornographers-brill-bruisers</v>
      </c>
      <c r="AD1525" s="12" t="str">
        <f>IFERROR(VLOOKUP($A1525,Sheet2!$Y$2:$AK$3116,COLUMN(F1524),FALSE),"")</f>
        <v>The New Pornographers</v>
      </c>
      <c r="AE1525" s="12" t="str">
        <f>IFERROR(VLOOKUP($A1525,Sheet2!$Y$2:$AK$3116,COLUMN(G1524),FALSE),"")</f>
        <v>https://www.thelineofbestfit.com/artists/the-new-pornographers-108111</v>
      </c>
      <c r="AF1525" s="13">
        <f>IFERROR(VLOOKUP($A1525,Sheet2!$Y$2:$AK$3116,COLUMN(H1524),FALSE),"")</f>
        <v>41876</v>
      </c>
      <c r="AG1525" s="12">
        <f>IFERROR(VLOOKUP($A1525,Sheet2!$Y$2:$AK$3116,COLUMN(I1524),FALSE),"")</f>
        <v>7</v>
      </c>
      <c r="AH1525" s="12">
        <f>IFERROR(VLOOKUP($A1525,Sheet2!$Y$2:$AK$3116,COLUMN(J1524),FALSE),"")</f>
        <v>-0.48902887021223618</v>
      </c>
      <c r="AI1525" s="12" t="str">
        <f>IFERROR(VLOOKUP($A1525,Sheet2!$Y$2:$AK$3116,COLUMN(K1524),FALSE),"")</f>
        <v>Canada</v>
      </c>
      <c r="AJ1525" s="12" t="str">
        <f>IFERROR(VLOOKUP($A1525,Sheet2!$Y$2:$AK$3116,COLUMN(L1524),FALSE),"")</f>
        <v>The New Pornographers - Brill Bruisers</v>
      </c>
      <c r="AK1525" s="12" t="str">
        <f>IFERROR(VLOOKUP($A1525,Sheet2!$Y$2:$AK$3116,COLUMN(M1524),FALSE),"")</f>
        <v>For me, at least, The New Pornographers continue to stand out as one of the oddities of indie rock‚Äôs recent history; like their compatriots Broken Social Scene, the Canadian group is comprised of members who remain engaged in other projects at the same time, with a core songwriting duo putting songs aside for the Pornographers and only deciding later who should play what on each one. It‚Äôs almost like an inversion of the classic concept of the supergroup, but it‚Äôs certainly proved an effective one thus far; the band‚Äôs five full-lengths to date have been consistent in their excellence, and the relative sparsity of their releases - this album is their first in four years - making each new record feel like a real treat.</v>
      </c>
    </row>
    <row r="1526" spans="1:37">
      <c r="A1526" t="s">
        <v>8993</v>
      </c>
      <c r="B1526" s="3" t="s">
        <v>8708</v>
      </c>
      <c r="C1526" t="s">
        <v>18</v>
      </c>
      <c r="D1526" t="s">
        <v>18</v>
      </c>
      <c r="E1526" t="s">
        <v>8994</v>
      </c>
      <c r="F1526" t="s">
        <v>8991</v>
      </c>
      <c r="G1526" t="s">
        <v>8992</v>
      </c>
      <c r="H1526" t="s">
        <v>21</v>
      </c>
      <c r="I1526" t="s">
        <v>21</v>
      </c>
      <c r="J1526" t="s">
        <v>21</v>
      </c>
      <c r="K1526" t="s">
        <v>21</v>
      </c>
      <c r="L1526" t="s">
        <v>39</v>
      </c>
      <c r="M1526" t="s">
        <v>40</v>
      </c>
      <c r="N1526" t="s">
        <v>21</v>
      </c>
      <c r="O1526" t="s">
        <v>21</v>
      </c>
      <c r="P1526">
        <v>2013</v>
      </c>
      <c r="Q1526" t="s">
        <v>545</v>
      </c>
      <c r="R1526" t="s">
        <v>21</v>
      </c>
      <c r="S1526" t="s">
        <v>21</v>
      </c>
      <c r="T1526">
        <v>7.7</v>
      </c>
      <c r="U1526">
        <f>SUM((T1526-6.977778)/1.271306)</f>
        <v>0.56809454214799615</v>
      </c>
      <c r="V1526" t="s">
        <v>21</v>
      </c>
      <c r="W1526" t="s">
        <v>8995</v>
      </c>
      <c r="X1526" t="s">
        <v>8996</v>
      </c>
      <c r="Y1526" s="12" t="str">
        <f>IFERROR(VLOOKUP($A1526,Sheet2!$Y$2:$AK$3116,COLUMN(A1525),FALSE),"")</f>
        <v>Bright Sunny South</v>
      </c>
      <c r="Z1526" s="13">
        <f>IFERROR(VLOOKUP($A1526,Sheet2!$Y$2:$AK$3116,COLUMN(B1525),FALSE),"")</f>
        <v>41417</v>
      </c>
      <c r="AA1526" s="12" t="str">
        <f>IFERROR(VLOOKUP($A1526,Sheet2!$Y$2:$AK$3116,COLUMN(C1525),FALSE),"")</f>
        <v>David Tate</v>
      </c>
      <c r="AB1526" s="12" t="str">
        <f>IFERROR(VLOOKUP($A1526,Sheet2!$Y$2:$AK$3116,COLUMN(D1525),FALSE),"")</f>
        <v>https://www.thelineofbestfit.com/author/dtate</v>
      </c>
      <c r="AC1526" s="12" t="str">
        <f>IFERROR(VLOOKUP($A1526,Sheet2!$Y$2:$AK$3116,COLUMN(E1525),FALSE),"")</f>
        <v>https://www.thelineofbestfit.com/reviews/albums/sam-amidon-bright-sunny-south-125817</v>
      </c>
      <c r="AD1526" s="12" t="str">
        <f>IFERROR(VLOOKUP($A1526,Sheet2!$Y$2:$AK$3116,COLUMN(F1525),FALSE),"")</f>
        <v>Sam Amidon</v>
      </c>
      <c r="AE1526" s="12" t="str">
        <f>IFERROR(VLOOKUP($A1526,Sheet2!$Y$2:$AK$3116,COLUMN(G1525),FALSE),"")</f>
        <v>https://www.thelineofbestfit.com/artists/sam-amidon-107181</v>
      </c>
      <c r="AF1526" s="13" t="str">
        <f>IFERROR(VLOOKUP($A1526,Sheet2!$Y$2:$AK$3116,COLUMN(H1525),FALSE),"")</f>
        <v>none</v>
      </c>
      <c r="AG1526" s="12">
        <f>IFERROR(VLOOKUP($A1526,Sheet2!$Y$2:$AK$3116,COLUMN(I1525),FALSE),"")</f>
        <v>7.5</v>
      </c>
      <c r="AH1526" s="12">
        <f>IFERROR(VLOOKUP($A1526,Sheet2!$Y$2:$AK$3116,COLUMN(J1525),FALSE),"")</f>
        <v>-2.1176853676474497E-2</v>
      </c>
      <c r="AI1526" s="12" t="str">
        <f>IFERROR(VLOOKUP($A1526,Sheet2!$Y$2:$AK$3116,COLUMN(K1525),FALSE),"")</f>
        <v>none</v>
      </c>
      <c r="AJ1526" s="12" t="str">
        <f>IFERROR(VLOOKUP($A1526,Sheet2!$Y$2:$AK$3116,COLUMN(L1525),FALSE),"")</f>
        <v>Sam Amidon ‚Äì Bright Sunny South</v>
      </c>
      <c r="AK1526" s="12" t="str">
        <f>IFERROR(VLOOKUP($A1526,Sheet2!$Y$2:$AK$3116,COLUMN(M1525),FALSE),"")</f>
        <v>none</v>
      </c>
    </row>
    <row r="1527" spans="1:37">
      <c r="A1527" t="s">
        <v>12113</v>
      </c>
      <c r="B1527" s="3" t="s">
        <v>390</v>
      </c>
      <c r="C1527" t="s">
        <v>79</v>
      </c>
      <c r="D1527" t="s">
        <v>80</v>
      </c>
      <c r="E1527" t="s">
        <v>12114</v>
      </c>
      <c r="F1527" t="s">
        <v>12115</v>
      </c>
      <c r="G1527" t="s">
        <v>12116</v>
      </c>
      <c r="H1527" t="s">
        <v>21</v>
      </c>
      <c r="I1527" t="s">
        <v>21</v>
      </c>
      <c r="J1527" t="s">
        <v>21</v>
      </c>
      <c r="K1527" t="s">
        <v>21</v>
      </c>
      <c r="L1527" t="s">
        <v>39</v>
      </c>
      <c r="M1527" t="s">
        <v>40</v>
      </c>
      <c r="N1527" t="s">
        <v>21</v>
      </c>
      <c r="O1527" t="s">
        <v>21</v>
      </c>
      <c r="P1527">
        <v>2014</v>
      </c>
      <c r="Q1527" t="s">
        <v>334</v>
      </c>
      <c r="R1527" t="s">
        <v>21</v>
      </c>
      <c r="S1527" t="s">
        <v>21</v>
      </c>
      <c r="T1527">
        <v>4</v>
      </c>
      <c r="U1527">
        <f>SUM((T1527-6.977778)/1.271306)</f>
        <v>-2.3422983923618701</v>
      </c>
      <c r="V1527" t="s">
        <v>21</v>
      </c>
      <c r="W1527" t="s">
        <v>12117</v>
      </c>
      <c r="X1527" t="s">
        <v>12118</v>
      </c>
      <c r="Y1527" s="12" t="str">
        <f>IFERROR(VLOOKUP($A1527,Sheet2!$Y$2:$AK$3116,COLUMN(A1526),FALSE),"")</f>
        <v>Breathing Statues</v>
      </c>
      <c r="Z1527" s="13">
        <f>IFERROR(VLOOKUP($A1527,Sheet2!$Y$2:$AK$3116,COLUMN(B1526),FALSE),"")</f>
        <v>41766</v>
      </c>
      <c r="AA1527" s="12" t="str">
        <f>IFERROR(VLOOKUP($A1527,Sheet2!$Y$2:$AK$3116,COLUMN(C1526),FALSE),"")</f>
        <v>Michael Palmer</v>
      </c>
      <c r="AB1527" s="12" t="str">
        <f>IFERROR(VLOOKUP($A1527,Sheet2!$Y$2:$AK$3116,COLUMN(D1526),FALSE),"")</f>
        <v>https://www.thelineofbestfit.com/author/mpalmer</v>
      </c>
      <c r="AC1527" s="12" t="str">
        <f>IFERROR(VLOOKUP($A1527,Sheet2!$Y$2:$AK$3116,COLUMN(E1526),FALSE),"")</f>
        <v>https://www.thelineofbestfit.com/reviews/albums/young-magic-breathing-statues</v>
      </c>
      <c r="AD1527" s="12" t="str">
        <f>IFERROR(VLOOKUP($A1527,Sheet2!$Y$2:$AK$3116,COLUMN(F1526),FALSE),"")</f>
        <v>Young Magic</v>
      </c>
      <c r="AE1527" s="12" t="str">
        <f>IFERROR(VLOOKUP($A1527,Sheet2!$Y$2:$AK$3116,COLUMN(G1526),FALSE),"")</f>
        <v>https://www.thelineofbestfit.com/artists/young-magic-108862</v>
      </c>
      <c r="AF1527" s="13">
        <f>IFERROR(VLOOKUP($A1527,Sheet2!$Y$2:$AK$3116,COLUMN(H1526),FALSE),"")</f>
        <v>41771</v>
      </c>
      <c r="AG1527" s="12">
        <f>IFERROR(VLOOKUP($A1527,Sheet2!$Y$2:$AK$3116,COLUMN(I1526),FALSE),"")</f>
        <v>5.5</v>
      </c>
      <c r="AH1527" s="12">
        <f>IFERROR(VLOOKUP($A1527,Sheet2!$Y$2:$AK$3116,COLUMN(J1526),FALSE),"")</f>
        <v>-1.8925849198195213</v>
      </c>
      <c r="AI1527" s="12" t="str">
        <f>IFERROR(VLOOKUP($A1527,Sheet2!$Y$2:$AK$3116,COLUMN(K1526),FALSE),"")</f>
        <v>United States, Australia</v>
      </c>
      <c r="AJ1527" s="12" t="str">
        <f>IFERROR(VLOOKUP($A1527,Sheet2!$Y$2:$AK$3116,COLUMN(L1526),FALSE),"")</f>
        <v>Young Magic - Breathing Statues</v>
      </c>
      <c r="AK1527" s="12" t="str">
        <f>IFERROR(VLOOKUP($A1527,Sheet2!$Y$2:$AK$3116,COLUMN(M1526),FALSE),"")</f>
        <v>This two-piece may be Brooklyn-based, but Isaac Emmanuel and Melati Malay are anything but New Yorkers. Born in Australia and Indonesia respectively, Young Magic wrote and recorded their second album Breathing Statues while on tour in four different continents, before finishing it at home. You would think that such varied recording locations would result in an album with energy and a range of sonic ideas. This record takes a different approach.</v>
      </c>
    </row>
    <row r="1528" spans="1:37">
      <c r="A1528" t="s">
        <v>3086</v>
      </c>
      <c r="B1528" s="3" t="s">
        <v>3075</v>
      </c>
      <c r="C1528" t="s">
        <v>636</v>
      </c>
      <c r="D1528" t="s">
        <v>637</v>
      </c>
      <c r="E1528" t="s">
        <v>3087</v>
      </c>
      <c r="F1528" t="s">
        <v>3078</v>
      </c>
      <c r="G1528" t="s">
        <v>3079</v>
      </c>
      <c r="H1528" t="s">
        <v>21</v>
      </c>
      <c r="I1528" t="s">
        <v>21</v>
      </c>
      <c r="J1528" t="s">
        <v>21</v>
      </c>
      <c r="K1528" t="s">
        <v>21</v>
      </c>
      <c r="L1528" t="s">
        <v>39</v>
      </c>
      <c r="M1528" t="s">
        <v>40</v>
      </c>
      <c r="N1528" t="s">
        <v>100</v>
      </c>
      <c r="O1528" t="s">
        <v>101</v>
      </c>
      <c r="P1528">
        <v>2012</v>
      </c>
      <c r="Q1528" t="s">
        <v>127</v>
      </c>
      <c r="R1528" t="s">
        <v>21</v>
      </c>
      <c r="S1528" t="s">
        <v>21</v>
      </c>
      <c r="T1528">
        <v>7.2</v>
      </c>
      <c r="U1528">
        <f>SUM((T1528-6.977778)/1.271306)</f>
        <v>0.17479819964666285</v>
      </c>
      <c r="V1528" t="s">
        <v>21</v>
      </c>
      <c r="W1528" t="s">
        <v>3088</v>
      </c>
      <c r="X1528" t="s">
        <v>3089</v>
      </c>
      <c r="Y1528" s="12" t="str">
        <f>IFERROR(VLOOKUP($A1528,Sheet2!$Y$2:$AK$3116,COLUMN(A1527),FALSE),"")</f>
        <v>Breakup Song</v>
      </c>
      <c r="Z1528" s="13">
        <f>IFERROR(VLOOKUP($A1528,Sheet2!$Y$2:$AK$3116,COLUMN(B1527),FALSE),"")</f>
        <v>41152</v>
      </c>
      <c r="AA1528" s="12" t="str">
        <f>IFERROR(VLOOKUP($A1528,Sheet2!$Y$2:$AK$3116,COLUMN(C1527),FALSE),"")</f>
        <v>Joseph Richards</v>
      </c>
      <c r="AB1528" s="12" t="str">
        <f>IFERROR(VLOOKUP($A1528,Sheet2!$Y$2:$AK$3116,COLUMN(D1527),FALSE),"")</f>
        <v>https://www.thelineofbestfit.com/author/jrichards</v>
      </c>
      <c r="AC1528" s="12" t="str">
        <f>IFERROR(VLOOKUP($A1528,Sheet2!$Y$2:$AK$3116,COLUMN(E1527),FALSE),"")</f>
        <v>https://www.thelineofbestfit.com/reviews/albums/deerhoof-breakup-song-108943</v>
      </c>
      <c r="AD1528" s="12" t="str">
        <f>IFERROR(VLOOKUP($A1528,Sheet2!$Y$2:$AK$3116,COLUMN(F1527),FALSE),"")</f>
        <v>Deerhoof</v>
      </c>
      <c r="AE1528" s="12" t="str">
        <f>IFERROR(VLOOKUP($A1528,Sheet2!$Y$2:$AK$3116,COLUMN(G1527),FALSE),"")</f>
        <v>https://www.thelineofbestfit.com/artists/deerhoof-104300</v>
      </c>
      <c r="AF1528" s="13" t="str">
        <f>IFERROR(VLOOKUP($A1528,Sheet2!$Y$2:$AK$3116,COLUMN(H1527),FALSE),"")</f>
        <v>none</v>
      </c>
      <c r="AG1528" s="12">
        <f>IFERROR(VLOOKUP($A1528,Sheet2!$Y$2:$AK$3116,COLUMN(I1527),FALSE),"")</f>
        <v>5</v>
      </c>
      <c r="AH1528" s="12">
        <f>IFERROR(VLOOKUP($A1528,Sheet2!$Y$2:$AK$3116,COLUMN(J1527),FALSE),"")</f>
        <v>-2.3604369363552831</v>
      </c>
      <c r="AI1528" s="12" t="str">
        <f>IFERROR(VLOOKUP($A1528,Sheet2!$Y$2:$AK$3116,COLUMN(K1527),FALSE),"")</f>
        <v>none</v>
      </c>
      <c r="AJ1528" s="12" t="str">
        <f>IFERROR(VLOOKUP($A1528,Sheet2!$Y$2:$AK$3116,COLUMN(L1527),FALSE),"")</f>
        <v>Deerhoof ‚Äì Breakup Song</v>
      </c>
      <c r="AK1528" s="12" t="str">
        <f>IFERROR(VLOOKUP($A1528,Sheet2!$Y$2:$AK$3116,COLUMN(M1527),FALSE),"")</f>
        <v>none</v>
      </c>
    </row>
    <row r="1529" spans="1:37">
      <c r="A1529" t="s">
        <v>6358</v>
      </c>
      <c r="B1529" s="3" t="s">
        <v>6357</v>
      </c>
      <c r="C1529" t="s">
        <v>401</v>
      </c>
      <c r="D1529" t="s">
        <v>402</v>
      </c>
      <c r="E1529" t="s">
        <v>6359</v>
      </c>
      <c r="F1529" t="s">
        <v>6355</v>
      </c>
      <c r="G1529" t="s">
        <v>6356</v>
      </c>
      <c r="H1529" t="s">
        <v>21</v>
      </c>
      <c r="I1529" t="s">
        <v>21</v>
      </c>
      <c r="J1529" t="s">
        <v>21</v>
      </c>
      <c r="K1529" t="s">
        <v>21</v>
      </c>
      <c r="L1529" t="s">
        <v>39</v>
      </c>
      <c r="M1529" t="s">
        <v>40</v>
      </c>
      <c r="N1529" t="s">
        <v>21</v>
      </c>
      <c r="O1529" t="s">
        <v>21</v>
      </c>
      <c r="P1529">
        <v>2015</v>
      </c>
      <c r="Q1529" t="s">
        <v>1514</v>
      </c>
      <c r="R1529" t="s">
        <v>21</v>
      </c>
      <c r="S1529" t="s">
        <v>21</v>
      </c>
      <c r="T1529">
        <v>7.1</v>
      </c>
      <c r="U1529">
        <f>SUM((T1529-6.977778)/1.271306)</f>
        <v>9.6138931146395767E-2</v>
      </c>
      <c r="V1529" t="s">
        <v>21</v>
      </c>
      <c r="W1529" t="s">
        <v>6360</v>
      </c>
      <c r="X1529" t="s">
        <v>6361</v>
      </c>
      <c r="Y1529" s="12" t="str">
        <f>IFERROR(VLOOKUP($A1529,Sheet2!$Y$2:$AK$3116,COLUMN(A1528),FALSE),"")</f>
        <v>Brace the Wave</v>
      </c>
      <c r="Z1529" s="13">
        <f>IFERROR(VLOOKUP($A1529,Sheet2!$Y$2:$AK$3116,COLUMN(B1528),FALSE),"")</f>
        <v>42255</v>
      </c>
      <c r="AA1529" s="12" t="str">
        <f>IFERROR(VLOOKUP($A1529,Sheet2!$Y$2:$AK$3116,COLUMN(C1528),FALSE),"")</f>
        <v>Adam Nelson</v>
      </c>
      <c r="AB1529" s="12" t="str">
        <f>IFERROR(VLOOKUP($A1529,Sheet2!$Y$2:$AK$3116,COLUMN(D1528),FALSE),"")</f>
        <v>https://www.thelineofbestfit.com/author/anelson</v>
      </c>
      <c r="AC1529" s="12" t="str">
        <f>IFERROR(VLOOKUP($A1529,Sheet2!$Y$2:$AK$3116,COLUMN(E1528),FALSE),"")</f>
        <v>https://www.thelineofbestfit.com/reviews/albums/lou-barlow-grows-a-little-older-and-stays-a-lot-the-same-on-his-third-solo</v>
      </c>
      <c r="AD1529" s="12" t="str">
        <f>IFERROR(VLOOKUP($A1529,Sheet2!$Y$2:$AK$3116,COLUMN(F1528),FALSE),"")</f>
        <v>Lou Barlow</v>
      </c>
      <c r="AE1529" s="12" t="str">
        <f>IFERROR(VLOOKUP($A1529,Sheet2!$Y$2:$AK$3116,COLUMN(G1528),FALSE),"")</f>
        <v>https://www.thelineofbestfit.com/artists/lou-barlow-105936</v>
      </c>
      <c r="AF1529" s="13">
        <f>IFERROR(VLOOKUP($A1529,Sheet2!$Y$2:$AK$3116,COLUMN(H1528),FALSE),"")</f>
        <v>42251</v>
      </c>
      <c r="AG1529" s="12">
        <f>IFERROR(VLOOKUP($A1529,Sheet2!$Y$2:$AK$3116,COLUMN(I1528),FALSE),"")</f>
        <v>7</v>
      </c>
      <c r="AH1529" s="12">
        <f>IFERROR(VLOOKUP($A1529,Sheet2!$Y$2:$AK$3116,COLUMN(J1528),FALSE),"")</f>
        <v>-0.48902887021223618</v>
      </c>
      <c r="AI1529" s="12" t="str">
        <f>IFERROR(VLOOKUP($A1529,Sheet2!$Y$2:$AK$3116,COLUMN(K1528),FALSE),"")</f>
        <v>United States</v>
      </c>
      <c r="AJ1529" s="12" t="str">
        <f>IFERROR(VLOOKUP($A1529,Sheet2!$Y$2:$AK$3116,COLUMN(L1528),FALSE),"")</f>
        <v>Lou Barlow grows a little older and stays a lot the same on his third solo LP</v>
      </c>
      <c r="AK1529" s="12" t="str">
        <f>IFERROR(VLOOKUP($A1529,Sheet2!$Y$2:$AK$3116,COLUMN(M1528),FALSE),"")</f>
        <v>2015 marks the 30th anniversary of the release of Dinosaur Jr‚Äôs debut album, Dinosaur, the neglected older sibling of the band‚Äôs most essential trilogy of albums. That in itself is a blandly unremarkablefact, but it is one that is thrown into some kind of clarity when listening to the latest works of Dinosaur Jr‚Äôs chief creative talents.</v>
      </c>
    </row>
    <row r="1530" spans="1:37">
      <c r="A1530" t="s">
        <v>11901</v>
      </c>
      <c r="B1530" s="3" t="s">
        <v>11898</v>
      </c>
      <c r="C1530" t="s">
        <v>18</v>
      </c>
      <c r="D1530" t="s">
        <v>18</v>
      </c>
      <c r="E1530" t="s">
        <v>11902</v>
      </c>
      <c r="F1530" t="s">
        <v>11899</v>
      </c>
      <c r="G1530" t="s">
        <v>11900</v>
      </c>
      <c r="H1530" t="s">
        <v>21</v>
      </c>
      <c r="I1530" t="s">
        <v>21</v>
      </c>
      <c r="J1530" t="s">
        <v>21</v>
      </c>
      <c r="K1530" t="s">
        <v>21</v>
      </c>
      <c r="L1530" t="s">
        <v>39</v>
      </c>
      <c r="M1530" t="s">
        <v>40</v>
      </c>
      <c r="N1530" t="s">
        <v>21</v>
      </c>
      <c r="O1530" t="s">
        <v>21</v>
      </c>
      <c r="P1530">
        <v>2016</v>
      </c>
      <c r="Q1530" t="s">
        <v>72</v>
      </c>
      <c r="R1530" t="s">
        <v>21</v>
      </c>
      <c r="S1530" t="s">
        <v>21</v>
      </c>
      <c r="T1530">
        <v>6.8</v>
      </c>
      <c r="U1530">
        <f>SUM((T1530-6.977778)/1.271306)</f>
        <v>-0.13983887435440404</v>
      </c>
      <c r="V1530" t="s">
        <v>21</v>
      </c>
      <c r="W1530" t="s">
        <v>11903</v>
      </c>
      <c r="X1530" t="s">
        <v>11904</v>
      </c>
      <c r="Y1530" s="12" t="str">
        <f>IFERROR(VLOOKUP($A1530,Sheet2!$Y$2:$AK$3116,COLUMN(A1529),FALSE),"")</f>
        <v>Boy King</v>
      </c>
      <c r="Z1530" s="13">
        <f>IFERROR(VLOOKUP($A1530,Sheet2!$Y$2:$AK$3116,COLUMN(B1529),FALSE),"")</f>
        <v>42583</v>
      </c>
      <c r="AA1530" s="12" t="str">
        <f>IFERROR(VLOOKUP($A1530,Sheet2!$Y$2:$AK$3116,COLUMN(C1529),FALSE),"")</f>
        <v>Christian Cottingham</v>
      </c>
      <c r="AB1530" s="12" t="str">
        <f>IFERROR(VLOOKUP($A1530,Sheet2!$Y$2:$AK$3116,COLUMN(D1529),FALSE),"")</f>
        <v>https://www.thelineofbestfit.com/author/ccottingham</v>
      </c>
      <c r="AC1530" s="12" t="str">
        <f>IFERROR(VLOOKUP($A1530,Sheet2!$Y$2:$AK$3116,COLUMN(E1529),FALSE),"")</f>
        <v>https://www.thelineofbestfit.com/reviews/albums/wild-beasts-boy-king</v>
      </c>
      <c r="AD1530" s="12" t="str">
        <f>IFERROR(VLOOKUP($A1530,Sheet2!$Y$2:$AK$3116,COLUMN(F1529),FALSE),"")</f>
        <v>Wild Beasts</v>
      </c>
      <c r="AE1530" s="12" t="str">
        <f>IFERROR(VLOOKUP($A1530,Sheet2!$Y$2:$AK$3116,COLUMN(G1529),FALSE),"")</f>
        <v>https://www.thelineofbestfit.com/artists/wild-beasts-108732</v>
      </c>
      <c r="AF1530" s="13">
        <f>IFERROR(VLOOKUP($A1530,Sheet2!$Y$2:$AK$3116,COLUMN(H1529),FALSE),"")</f>
        <v>42587</v>
      </c>
      <c r="AG1530" s="12">
        <f>IFERROR(VLOOKUP($A1530,Sheet2!$Y$2:$AK$3116,COLUMN(I1529),FALSE),"")</f>
        <v>10</v>
      </c>
      <c r="AH1530" s="12">
        <f>IFERROR(VLOOKUP($A1530,Sheet2!$Y$2:$AK$3116,COLUMN(J1529),FALSE),"")</f>
        <v>2.3180832290023341</v>
      </c>
      <c r="AI1530" s="12" t="str">
        <f>IFERROR(VLOOKUP($A1530,Sheet2!$Y$2:$AK$3116,COLUMN(K1529),FALSE),"")</f>
        <v>United Kingdom</v>
      </c>
      <c r="AJ1530" s="12" t="str">
        <f>IFERROR(VLOOKUP($A1530,Sheet2!$Y$2:$AK$3116,COLUMN(L1529),FALSE),"")</f>
        <v>Boy King makes Wild Beasts‚Äô back catalogue seem tame</v>
      </c>
      <c r="AK1530" s="12" t="str">
        <f>IFERROR(VLOOKUP($A1530,Sheet2!$Y$2:$AK$3116,COLUMN(M1529),FALSE),"")</f>
        <v>There‚Äôs a Louis CK line from one of his standup shows in which he talks about getting in a lift with a guy who‚Äôs too cheery. He‚Äôs tired, just back from tour, and he recoils from the man with the urge, Louis says, to ejaculate on him: ‚ÄòLike a squid or a skunk - not sexually, I mean aggressively.‚Äô</v>
      </c>
    </row>
    <row r="1531" spans="1:37">
      <c r="A1531" t="s">
        <v>2198</v>
      </c>
      <c r="B1531" s="3" t="s">
        <v>2197</v>
      </c>
      <c r="C1531" t="s">
        <v>154</v>
      </c>
      <c r="D1531" t="s">
        <v>155</v>
      </c>
      <c r="E1531" t="s">
        <v>2199</v>
      </c>
      <c r="F1531" t="s">
        <v>2200</v>
      </c>
      <c r="G1531" t="s">
        <v>2201</v>
      </c>
      <c r="H1531" t="s">
        <v>21</v>
      </c>
      <c r="I1531" t="s">
        <v>21</v>
      </c>
      <c r="J1531" t="s">
        <v>21</v>
      </c>
      <c r="K1531" t="s">
        <v>21</v>
      </c>
      <c r="L1531" t="s">
        <v>100</v>
      </c>
      <c r="M1531" t="s">
        <v>101</v>
      </c>
      <c r="N1531" t="s">
        <v>21</v>
      </c>
      <c r="O1531" t="s">
        <v>21</v>
      </c>
      <c r="P1531">
        <v>2014</v>
      </c>
      <c r="Q1531" t="s">
        <v>175</v>
      </c>
      <c r="R1531" t="s">
        <v>21</v>
      </c>
      <c r="S1531" t="s">
        <v>21</v>
      </c>
      <c r="T1531">
        <v>7.6</v>
      </c>
      <c r="U1531">
        <f>SUM((T1531-6.977778)/1.271306)</f>
        <v>0.48943527364772904</v>
      </c>
      <c r="V1531" t="s">
        <v>21</v>
      </c>
      <c r="W1531" t="s">
        <v>2202</v>
      </c>
      <c r="X1531" t="s">
        <v>2203</v>
      </c>
      <c r="Y1531" s="12" t="str">
        <f>IFERROR(VLOOKUP($A1531,Sheet2!$Y$2:$AK$3116,COLUMN(A1530),FALSE),"")</f>
        <v>Boy</v>
      </c>
      <c r="Z1531" s="13">
        <f>IFERROR(VLOOKUP($A1531,Sheet2!$Y$2:$AK$3116,COLUMN(B1530),FALSE),"")</f>
        <v>41694</v>
      </c>
      <c r="AA1531" s="12" t="str">
        <f>IFERROR(VLOOKUP($A1531,Sheet2!$Y$2:$AK$3116,COLUMN(C1530),FALSE),"")</f>
        <v>Slavko Bucifal</v>
      </c>
      <c r="AB1531" s="12" t="str">
        <f>IFERROR(VLOOKUP($A1531,Sheet2!$Y$2:$AK$3116,COLUMN(D1530),FALSE),"")</f>
        <v>https://www.thelineofbestfit.com/author/sbucifal</v>
      </c>
      <c r="AC1531" s="12" t="str">
        <f>IFERROR(VLOOKUP($A1531,Sheet2!$Y$2:$AK$3116,COLUMN(E1530),FALSE),"")</f>
        <v>https://www.thelineofbestfit.com/reviews/albums/carla-bozulich-boy-146750</v>
      </c>
      <c r="AD1531" s="12" t="str">
        <f>IFERROR(VLOOKUP($A1531,Sheet2!$Y$2:$AK$3116,COLUMN(F1530),FALSE),"")</f>
        <v>Carla Bozulich</v>
      </c>
      <c r="AE1531" s="12" t="str">
        <f>IFERROR(VLOOKUP($A1531,Sheet2!$Y$2:$AK$3116,COLUMN(G1530),FALSE),"")</f>
        <v>none</v>
      </c>
      <c r="AF1531" s="13">
        <f>IFERROR(VLOOKUP($A1531,Sheet2!$Y$2:$AK$3116,COLUMN(H1530),FALSE),"")</f>
        <v>41701</v>
      </c>
      <c r="AG1531" s="12">
        <f>IFERROR(VLOOKUP($A1531,Sheet2!$Y$2:$AK$3116,COLUMN(I1530),FALSE),"")</f>
        <v>8</v>
      </c>
      <c r="AH1531" s="12">
        <f>IFERROR(VLOOKUP($A1531,Sheet2!$Y$2:$AK$3116,COLUMN(J1530),FALSE),"")</f>
        <v>0.44667516285928721</v>
      </c>
      <c r="AI1531" s="12" t="str">
        <f>IFERROR(VLOOKUP($A1531,Sheet2!$Y$2:$AK$3116,COLUMN(K1530),FALSE),"")</f>
        <v>none</v>
      </c>
      <c r="AJ1531" s="12" t="str">
        <f>IFERROR(VLOOKUP($A1531,Sheet2!$Y$2:$AK$3116,COLUMN(L1530),FALSE),"")</f>
        <v>Carla Bozulich ‚Äì Boy</v>
      </c>
      <c r="AK1531" s="12" t="str">
        <f>IFERROR(VLOOKUP($A1531,Sheet2!$Y$2:$AK$3116,COLUMN(M1530),FALSE),"")</f>
        <v>none</v>
      </c>
    </row>
    <row r="1532" spans="1:37">
      <c r="A1532" t="s">
        <v>2198</v>
      </c>
      <c r="B1532" s="3" t="s">
        <v>11521</v>
      </c>
      <c r="C1532" t="s">
        <v>9494</v>
      </c>
      <c r="D1532" t="s">
        <v>9495</v>
      </c>
      <c r="E1532" t="s">
        <v>11522</v>
      </c>
      <c r="F1532" t="s">
        <v>11519</v>
      </c>
      <c r="G1532" t="s">
        <v>11520</v>
      </c>
      <c r="H1532" t="s">
        <v>11519</v>
      </c>
      <c r="I1532" t="s">
        <v>11520</v>
      </c>
      <c r="J1532" t="s">
        <v>11519</v>
      </c>
      <c r="K1532" t="s">
        <v>11520</v>
      </c>
      <c r="L1532" t="s">
        <v>39</v>
      </c>
      <c r="M1532" t="s">
        <v>40</v>
      </c>
      <c r="N1532" t="s">
        <v>21</v>
      </c>
      <c r="O1532" t="s">
        <v>21</v>
      </c>
      <c r="P1532">
        <v>2008</v>
      </c>
      <c r="Q1532" t="s">
        <v>476</v>
      </c>
      <c r="R1532" t="s">
        <v>476</v>
      </c>
      <c r="S1532" t="s">
        <v>476</v>
      </c>
      <c r="T1532">
        <v>8.3000000000000007</v>
      </c>
      <c r="U1532">
        <f>SUM((T1532-6.977778)/1.271306)</f>
        <v>1.0400501531495965</v>
      </c>
      <c r="V1532" t="s">
        <v>21</v>
      </c>
      <c r="W1532" t="s">
        <v>11523</v>
      </c>
      <c r="Y1532" s="12" t="str">
        <f>IFERROR(VLOOKUP($A1532,Sheet2!$Y$2:$AK$3116,COLUMN(A1531),FALSE),"")</f>
        <v>Boy</v>
      </c>
      <c r="Z1532" s="13">
        <f>IFERROR(VLOOKUP($A1532,Sheet2!$Y$2:$AK$3116,COLUMN(B1531),FALSE),"")</f>
        <v>41694</v>
      </c>
      <c r="AA1532" s="12" t="str">
        <f>IFERROR(VLOOKUP($A1532,Sheet2!$Y$2:$AK$3116,COLUMN(C1531),FALSE),"")</f>
        <v>Slavko Bucifal</v>
      </c>
      <c r="AB1532" s="12" t="str">
        <f>IFERROR(VLOOKUP($A1532,Sheet2!$Y$2:$AK$3116,COLUMN(D1531),FALSE),"")</f>
        <v>https://www.thelineofbestfit.com/author/sbucifal</v>
      </c>
      <c r="AC1532" s="12" t="str">
        <f>IFERROR(VLOOKUP($A1532,Sheet2!$Y$2:$AK$3116,COLUMN(E1531),FALSE),"")</f>
        <v>https://www.thelineofbestfit.com/reviews/albums/carla-bozulich-boy-146750</v>
      </c>
      <c r="AD1532" s="12" t="str">
        <f>IFERROR(VLOOKUP($A1532,Sheet2!$Y$2:$AK$3116,COLUMN(F1531),FALSE),"")</f>
        <v>Carla Bozulich</v>
      </c>
      <c r="AE1532" s="12" t="str">
        <f>IFERROR(VLOOKUP($A1532,Sheet2!$Y$2:$AK$3116,COLUMN(G1531),FALSE),"")</f>
        <v>none</v>
      </c>
      <c r="AF1532" s="13">
        <f>IFERROR(VLOOKUP($A1532,Sheet2!$Y$2:$AK$3116,COLUMN(H1531),FALSE),"")</f>
        <v>41701</v>
      </c>
      <c r="AG1532" s="12">
        <f>IFERROR(VLOOKUP($A1532,Sheet2!$Y$2:$AK$3116,COLUMN(I1531),FALSE),"")</f>
        <v>8</v>
      </c>
      <c r="AH1532" s="12">
        <f>IFERROR(VLOOKUP($A1532,Sheet2!$Y$2:$AK$3116,COLUMN(J1531),FALSE),"")</f>
        <v>0.44667516285928721</v>
      </c>
      <c r="AI1532" s="12" t="str">
        <f>IFERROR(VLOOKUP($A1532,Sheet2!$Y$2:$AK$3116,COLUMN(K1531),FALSE),"")</f>
        <v>none</v>
      </c>
      <c r="AJ1532" s="12" t="str">
        <f>IFERROR(VLOOKUP($A1532,Sheet2!$Y$2:$AK$3116,COLUMN(L1531),FALSE),"")</f>
        <v>Carla Bozulich ‚Äì Boy</v>
      </c>
      <c r="AK1532" s="12" t="str">
        <f>IFERROR(VLOOKUP($A1532,Sheet2!$Y$2:$AK$3116,COLUMN(M1531),FALSE),"")</f>
        <v>none</v>
      </c>
    </row>
    <row r="1533" spans="1:37">
      <c r="A1533" t="s">
        <v>6018</v>
      </c>
      <c r="B1533" s="3" t="s">
        <v>6017</v>
      </c>
      <c r="C1533" t="s">
        <v>371</v>
      </c>
      <c r="D1533" t="s">
        <v>372</v>
      </c>
      <c r="E1533" t="s">
        <v>6019</v>
      </c>
      <c r="F1533" t="s">
        <v>6015</v>
      </c>
      <c r="G1533" t="s">
        <v>6016</v>
      </c>
      <c r="H1533" t="s">
        <v>21</v>
      </c>
      <c r="I1533" t="s">
        <v>21</v>
      </c>
      <c r="J1533" t="s">
        <v>21</v>
      </c>
      <c r="K1533" t="s">
        <v>21</v>
      </c>
      <c r="L1533" t="s">
        <v>22</v>
      </c>
      <c r="M1533" t="s">
        <v>23</v>
      </c>
      <c r="N1533" t="s">
        <v>21</v>
      </c>
      <c r="O1533" t="s">
        <v>21</v>
      </c>
      <c r="P1533">
        <v>2012</v>
      </c>
      <c r="Q1533" t="s">
        <v>64</v>
      </c>
      <c r="R1533" t="s">
        <v>21</v>
      </c>
      <c r="S1533" t="s">
        <v>21</v>
      </c>
      <c r="T1533">
        <v>5.5</v>
      </c>
      <c r="U1533">
        <f>SUM((T1533-6.977778)/1.271306)</f>
        <v>-1.1624093648578704</v>
      </c>
      <c r="V1533" t="s">
        <v>21</v>
      </c>
      <c r="W1533" t="s">
        <v>6020</v>
      </c>
      <c r="X1533" t="s">
        <v>6021</v>
      </c>
      <c r="Y1533" s="12" t="str">
        <f>IFERROR(VLOOKUP($A1533,Sheet2!$Y$2:$AK$3116,COLUMN(A1532),FALSE),"")</f>
        <v>Born To Die</v>
      </c>
      <c r="Z1533" s="13">
        <f>IFERROR(VLOOKUP($A1533,Sheet2!$Y$2:$AK$3116,COLUMN(B1532),FALSE),"")</f>
        <v>40938</v>
      </c>
      <c r="AA1533" s="12" t="str">
        <f>IFERROR(VLOOKUP($A1533,Sheet2!$Y$2:$AK$3116,COLUMN(C1532),FALSE),"")</f>
        <v>Josh Hall</v>
      </c>
      <c r="AB1533" s="12" t="str">
        <f>IFERROR(VLOOKUP($A1533,Sheet2!$Y$2:$AK$3116,COLUMN(D1532),FALSE),"")</f>
        <v>https://www.thelineofbestfit.com/author/jhall</v>
      </c>
      <c r="AC1533" s="12" t="str">
        <f>IFERROR(VLOOKUP($A1533,Sheet2!$Y$2:$AK$3116,COLUMN(E1532),FALSE),"")</f>
        <v>https://www.thelineofbestfit.com/reviews/albums/lana-del-rey-born-to-die-79700</v>
      </c>
      <c r="AD1533" s="12" t="str">
        <f>IFERROR(VLOOKUP($A1533,Sheet2!$Y$2:$AK$3116,COLUMN(F1532),FALSE),"")</f>
        <v>Lana Del Rey</v>
      </c>
      <c r="AE1533" s="12" t="str">
        <f>IFERROR(VLOOKUP($A1533,Sheet2!$Y$2:$AK$3116,COLUMN(G1532),FALSE),"")</f>
        <v>none</v>
      </c>
      <c r="AF1533" s="13" t="str">
        <f>IFERROR(VLOOKUP($A1533,Sheet2!$Y$2:$AK$3116,COLUMN(H1532),FALSE),"")</f>
        <v>none</v>
      </c>
      <c r="AG1533" s="12">
        <f>IFERROR(VLOOKUP($A1533,Sheet2!$Y$2:$AK$3116,COLUMN(I1532),FALSE),"")</f>
        <v>5</v>
      </c>
      <c r="AH1533" s="12">
        <f>IFERROR(VLOOKUP($A1533,Sheet2!$Y$2:$AK$3116,COLUMN(J1532),FALSE),"")</f>
        <v>-2.3604369363552831</v>
      </c>
      <c r="AI1533" s="12" t="str">
        <f>IFERROR(VLOOKUP($A1533,Sheet2!$Y$2:$AK$3116,COLUMN(K1532),FALSE),"")</f>
        <v>none</v>
      </c>
      <c r="AJ1533" s="12" t="str">
        <f>IFERROR(VLOOKUP($A1533,Sheet2!$Y$2:$AK$3116,COLUMN(L1532),FALSE),"")</f>
        <v>Lana Del Rey ‚Äì Born To Die</v>
      </c>
      <c r="AK1533" s="12" t="str">
        <f>IFERROR(VLOOKUP($A1533,Sheet2!$Y$2:$AK$3116,COLUMN(M1532),FALSE),"")</f>
        <v>none</v>
      </c>
    </row>
    <row r="1534" spans="1:37">
      <c r="A1534" t="s">
        <v>10182</v>
      </c>
      <c r="B1534" s="3" t="s">
        <v>10178</v>
      </c>
      <c r="C1534" t="s">
        <v>77</v>
      </c>
      <c r="D1534" t="s">
        <v>78</v>
      </c>
      <c r="E1534" t="s">
        <v>10183</v>
      </c>
      <c r="F1534" t="s">
        <v>10184</v>
      </c>
      <c r="G1534" t="s">
        <v>10185</v>
      </c>
      <c r="H1534" t="s">
        <v>21</v>
      </c>
      <c r="I1534" t="s">
        <v>21</v>
      </c>
      <c r="J1534" t="s">
        <v>21</v>
      </c>
      <c r="K1534" t="s">
        <v>21</v>
      </c>
      <c r="L1534" t="s">
        <v>31</v>
      </c>
      <c r="M1534" t="s">
        <v>32</v>
      </c>
      <c r="N1534" t="s">
        <v>21</v>
      </c>
      <c r="O1534" t="s">
        <v>21</v>
      </c>
      <c r="P1534">
        <v>2015</v>
      </c>
      <c r="Q1534" t="s">
        <v>125</v>
      </c>
      <c r="R1534" t="s">
        <v>21</v>
      </c>
      <c r="S1534" t="s">
        <v>21</v>
      </c>
      <c r="T1534">
        <v>7.8</v>
      </c>
      <c r="U1534">
        <f>SUM((T1534-6.977778)/1.271306)</f>
        <v>0.64675381064826243</v>
      </c>
      <c r="V1534" t="s">
        <v>21</v>
      </c>
      <c r="W1534" t="s">
        <v>10186</v>
      </c>
      <c r="X1534" t="s">
        <v>10187</v>
      </c>
      <c r="Y1534" s="12" t="str">
        <f>IFERROR(VLOOKUP($A1534,Sheet2!$Y$2:$AK$3116,COLUMN(A1533),FALSE),"")</f>
        <v>Born In The Echoes</v>
      </c>
      <c r="Z1534" s="13">
        <f>IFERROR(VLOOKUP($A1534,Sheet2!$Y$2:$AK$3116,COLUMN(B1533),FALSE),"")</f>
        <v>42205</v>
      </c>
      <c r="AA1534" s="12" t="str">
        <f>IFERROR(VLOOKUP($A1534,Sheet2!$Y$2:$AK$3116,COLUMN(C1533),FALSE),"")</f>
        <v>Ed Nash</v>
      </c>
      <c r="AB1534" s="12" t="str">
        <f>IFERROR(VLOOKUP($A1534,Sheet2!$Y$2:$AK$3116,COLUMN(D1533),FALSE),"")</f>
        <v>https://www.thelineofbestfit.com/author/enash</v>
      </c>
      <c r="AC1534" s="12" t="str">
        <f>IFERROR(VLOOKUP($A1534,Sheet2!$Y$2:$AK$3116,COLUMN(E1533),FALSE),"")</f>
        <v>https://www.thelineofbestfit.com/reviews/albums/the-song-remains-the-same-but-the-chemical-brothers-get-more-than-a-little</v>
      </c>
      <c r="AD1534" s="12" t="str">
        <f>IFERROR(VLOOKUP($A1534,Sheet2!$Y$2:$AK$3116,COLUMN(F1533),FALSE),"")</f>
        <v>Chemical Brothers</v>
      </c>
      <c r="AE1534" s="12" t="str">
        <f>IFERROR(VLOOKUP($A1534,Sheet2!$Y$2:$AK$3116,COLUMN(G1533),FALSE),"")</f>
        <v>https://www.thelineofbestfit.com/artists/chemical-brothers-103964</v>
      </c>
      <c r="AF1534" s="13">
        <f>IFERROR(VLOOKUP($A1534,Sheet2!$Y$2:$AK$3116,COLUMN(H1533),FALSE),"")</f>
        <v>42209</v>
      </c>
      <c r="AG1534" s="12">
        <f>IFERROR(VLOOKUP($A1534,Sheet2!$Y$2:$AK$3116,COLUMN(I1533),FALSE),"")</f>
        <v>7</v>
      </c>
      <c r="AH1534" s="12">
        <f>IFERROR(VLOOKUP($A1534,Sheet2!$Y$2:$AK$3116,COLUMN(J1533),FALSE),"")</f>
        <v>-0.48902887021223618</v>
      </c>
      <c r="AI1534" s="12" t="str">
        <f>IFERROR(VLOOKUP($A1534,Sheet2!$Y$2:$AK$3116,COLUMN(K1533),FALSE),"")</f>
        <v>United Kingdom</v>
      </c>
      <c r="AJ1534" s="12" t="str">
        <f>IFERROR(VLOOKUP($A1534,Sheet2!$Y$2:$AK$3116,COLUMN(L1533),FALSE),"")</f>
        <v>The song remains the same but The Chemical Brothers get more than a little help from their friends</v>
      </c>
      <c r="AK1534" s="12" t="str">
        <f>IFERROR(VLOOKUP($A1534,Sheet2!$Y$2:$AK$3116,COLUMN(M1533),FALSE),"")</f>
        <v>The Chemical Brothers are certainly not a cult band in commercial terms, yet as artists they seemingly operate outside the mainstream. Distancing themselves as far as possible from the EDM scene they indirectly helped to spawn, a title of a song on Born In The Echoes, ‚ÄúSometimes I Feel So Deserted‚Äù tell its own story of the lack of kinship they feel with that movement.</v>
      </c>
    </row>
    <row r="1535" spans="1:37">
      <c r="A1535" t="s">
        <v>9549</v>
      </c>
      <c r="B1535" s="3" t="s">
        <v>9548</v>
      </c>
      <c r="C1535" t="s">
        <v>371</v>
      </c>
      <c r="D1535" t="s">
        <v>372</v>
      </c>
      <c r="E1535" t="s">
        <v>9550</v>
      </c>
      <c r="F1535" t="s">
        <v>9551</v>
      </c>
      <c r="G1535" t="s">
        <v>9552</v>
      </c>
      <c r="H1535" t="s">
        <v>21</v>
      </c>
      <c r="I1535" t="s">
        <v>21</v>
      </c>
      <c r="J1535" t="s">
        <v>21</v>
      </c>
      <c r="K1535" t="s">
        <v>21</v>
      </c>
      <c r="L1535" t="s">
        <v>102</v>
      </c>
      <c r="M1535" t="s">
        <v>103</v>
      </c>
      <c r="N1535" t="s">
        <v>21</v>
      </c>
      <c r="O1535" t="s">
        <v>21</v>
      </c>
      <c r="P1535">
        <v>2015</v>
      </c>
      <c r="Q1535" t="s">
        <v>2409</v>
      </c>
      <c r="R1535" t="s">
        <v>21</v>
      </c>
      <c r="S1535" t="s">
        <v>21</v>
      </c>
      <c r="T1535">
        <v>7.2</v>
      </c>
      <c r="U1535">
        <f>SUM((T1535-6.977778)/1.271306)</f>
        <v>0.17479819964666285</v>
      </c>
      <c r="V1535" t="s">
        <v>21</v>
      </c>
      <c r="W1535" t="s">
        <v>9553</v>
      </c>
      <c r="X1535" t="s">
        <v>9554</v>
      </c>
      <c r="Y1535" s="12" t="str">
        <f>IFERROR(VLOOKUP($A1535,Sheet2!$Y$2:$AK$3116,COLUMN(A1534),FALSE),"")</f>
        <v>Bones</v>
      </c>
      <c r="Z1535" s="13">
        <f>IFERROR(VLOOKUP($A1535,Sheet2!$Y$2:$AK$3116,COLUMN(B1534),FALSE),"")</f>
        <v>42164</v>
      </c>
      <c r="AA1535" s="12" t="str">
        <f>IFERROR(VLOOKUP($A1535,Sheet2!$Y$2:$AK$3116,COLUMN(C1534),FALSE),"")</f>
        <v>Kate Travers</v>
      </c>
      <c r="AB1535" s="12" t="str">
        <f>IFERROR(VLOOKUP($A1535,Sheet2!$Y$2:$AK$3116,COLUMN(D1534),FALSE),"")</f>
        <v>https://www.thelineofbestfit.com/author/ktravers</v>
      </c>
      <c r="AC1535" s="12" t="str">
        <f>IFERROR(VLOOKUP($A1535,Sheet2!$Y$2:$AK$3116,COLUMN(E1534),FALSE),"")</f>
        <v>https://www.thelineofbestfit.com/reviews/albums/son-lux-bare-their-teeth-with-their-latest-politically-charged-lp</v>
      </c>
      <c r="AD1535" s="12" t="str">
        <f>IFERROR(VLOOKUP($A1535,Sheet2!$Y$2:$AK$3116,COLUMN(F1534),FALSE),"")</f>
        <v>Son Lux</v>
      </c>
      <c r="AE1535" s="12" t="str">
        <f>IFERROR(VLOOKUP($A1535,Sheet2!$Y$2:$AK$3116,COLUMN(G1534),FALSE),"")</f>
        <v>https://www.thelineofbestfit.com/artists/son-lux-107470</v>
      </c>
      <c r="AF1535" s="13">
        <f>IFERROR(VLOOKUP($A1535,Sheet2!$Y$2:$AK$3116,COLUMN(H1534),FALSE),"")</f>
        <v>42177</v>
      </c>
      <c r="AG1535" s="12">
        <f>IFERROR(VLOOKUP($A1535,Sheet2!$Y$2:$AK$3116,COLUMN(I1534),FALSE),"")</f>
        <v>7.5</v>
      </c>
      <c r="AH1535" s="12">
        <f>IFERROR(VLOOKUP($A1535,Sheet2!$Y$2:$AK$3116,COLUMN(J1534),FALSE),"")</f>
        <v>-2.1176853676474497E-2</v>
      </c>
      <c r="AI1535" s="12" t="str">
        <f>IFERROR(VLOOKUP($A1535,Sheet2!$Y$2:$AK$3116,COLUMN(K1534),FALSE),"")</f>
        <v>United States</v>
      </c>
      <c r="AJ1535" s="12" t="str">
        <f>IFERROR(VLOOKUP($A1535,Sheet2!$Y$2:$AK$3116,COLUMN(L1534),FALSE),"")</f>
        <v>Son Lux bare their teeth with their latest politically charged LP</v>
      </c>
      <c r="AK1535" s="12" t="str">
        <f>IFERROR(VLOOKUP($A1535,Sheet2!$Y$2:$AK$3116,COLUMN(M1534),FALSE),"")</f>
        <v>The name Ryan Lott might not be one you‚Äôve heard of ‚Äì yet ‚Äì but he gets about a bit. Lott scores music for film (The Disappearance of Eleanor Rigby and Cara Delevingne‚Äôs debut as a movie lead, Paper Towns) and is one third of experimental alternative hip-hop trio Sisyphus, along with Serengeti and Sufjan Stevens.</v>
      </c>
    </row>
    <row r="1536" spans="1:37">
      <c r="A1536" t="s">
        <v>646</v>
      </c>
      <c r="B1536" s="3" t="s">
        <v>420</v>
      </c>
      <c r="C1536" t="s">
        <v>577</v>
      </c>
      <c r="D1536" t="s">
        <v>578</v>
      </c>
      <c r="E1536" t="s">
        <v>647</v>
      </c>
      <c r="F1536" t="s">
        <v>642</v>
      </c>
      <c r="G1536" t="s">
        <v>643</v>
      </c>
      <c r="H1536" t="s">
        <v>21</v>
      </c>
      <c r="I1536" t="s">
        <v>21</v>
      </c>
      <c r="J1536" t="s">
        <v>21</v>
      </c>
      <c r="K1536" t="s">
        <v>21</v>
      </c>
      <c r="L1536" t="s">
        <v>22</v>
      </c>
      <c r="M1536" t="s">
        <v>23</v>
      </c>
      <c r="N1536" t="s">
        <v>21</v>
      </c>
      <c r="O1536" t="s">
        <v>21</v>
      </c>
      <c r="P1536">
        <v>2013</v>
      </c>
      <c r="Q1536" t="s">
        <v>278</v>
      </c>
      <c r="R1536" t="s">
        <v>476</v>
      </c>
      <c r="S1536" t="s">
        <v>21</v>
      </c>
      <c r="T1536">
        <v>7.6</v>
      </c>
      <c r="U1536">
        <f>SUM((T1536-6.977778)/1.271306)</f>
        <v>0.48943527364772904</v>
      </c>
      <c r="V1536" t="s">
        <v>21</v>
      </c>
      <c r="W1536" t="s">
        <v>648</v>
      </c>
      <c r="X1536" t="s">
        <v>649</v>
      </c>
      <c r="Y1536" s="12" t="str">
        <f>IFERROR(VLOOKUP($A1536,Sheet2!$Y$2:$AK$3116,COLUMN(A1535),FALSE),"")</f>
        <v>Body Music</v>
      </c>
      <c r="Z1536" s="13">
        <f>IFERROR(VLOOKUP($A1536,Sheet2!$Y$2:$AK$3116,COLUMN(B1535),FALSE),"")</f>
        <v>41481</v>
      </c>
      <c r="AA1536" s="12" t="str">
        <f>IFERROR(VLOOKUP($A1536,Sheet2!$Y$2:$AK$3116,COLUMN(C1535),FALSE),"")</f>
        <v>Laurence Day</v>
      </c>
      <c r="AB1536" s="12" t="str">
        <f>IFERROR(VLOOKUP($A1536,Sheet2!$Y$2:$AK$3116,COLUMN(D1535),FALSE),"")</f>
        <v>https://www.thelineofbestfit.com/author/lday</v>
      </c>
      <c r="AC1536" s="12" t="str">
        <f>IFERROR(VLOOKUP($A1536,Sheet2!$Y$2:$AK$3116,COLUMN(E1535),FALSE),"")</f>
        <v>https://www.thelineofbestfit.com/reviews/albums/alunageorge-body-music-131162</v>
      </c>
      <c r="AD1536" s="12" t="str">
        <f>IFERROR(VLOOKUP($A1536,Sheet2!$Y$2:$AK$3116,COLUMN(F1535),FALSE),"")</f>
        <v>AlunaGeorge</v>
      </c>
      <c r="AE1536" s="12" t="str">
        <f>IFERROR(VLOOKUP($A1536,Sheet2!$Y$2:$AK$3116,COLUMN(G1535),FALSE),"")</f>
        <v>https://www.thelineofbestfit.com/artists/alunageorge-103293</v>
      </c>
      <c r="AF1536" s="13" t="str">
        <f>IFERROR(VLOOKUP($A1536,Sheet2!$Y$2:$AK$3116,COLUMN(H1535),FALSE),"")</f>
        <v>none</v>
      </c>
      <c r="AG1536" s="12">
        <f>IFERROR(VLOOKUP($A1536,Sheet2!$Y$2:$AK$3116,COLUMN(I1535),FALSE),"")</f>
        <v>7.5</v>
      </c>
      <c r="AH1536" s="12">
        <f>IFERROR(VLOOKUP($A1536,Sheet2!$Y$2:$AK$3116,COLUMN(J1535),FALSE),"")</f>
        <v>-2.1176853676474497E-2</v>
      </c>
      <c r="AI1536" s="12" t="str">
        <f>IFERROR(VLOOKUP($A1536,Sheet2!$Y$2:$AK$3116,COLUMN(K1535),FALSE),"")</f>
        <v>none</v>
      </c>
      <c r="AJ1536" s="12" t="str">
        <f>IFERROR(VLOOKUP($A1536,Sheet2!$Y$2:$AK$3116,COLUMN(L1535),FALSE),"")</f>
        <v>AlunaGeorge ‚Äì Body Music</v>
      </c>
      <c r="AK1536" s="12" t="str">
        <f>IFERROR(VLOOKUP($A1536,Sheet2!$Y$2:$AK$3116,COLUMN(M1535),FALSE),"")</f>
        <v>none</v>
      </c>
    </row>
    <row r="1537" spans="1:37">
      <c r="A1537" t="s">
        <v>8702</v>
      </c>
      <c r="B1537" s="3" t="s">
        <v>8701</v>
      </c>
      <c r="C1537" t="s">
        <v>358</v>
      </c>
      <c r="D1537" t="s">
        <v>359</v>
      </c>
      <c r="E1537" t="s">
        <v>8703</v>
      </c>
      <c r="F1537" t="s">
        <v>8704</v>
      </c>
      <c r="G1537" t="s">
        <v>8705</v>
      </c>
      <c r="H1537" t="s">
        <v>21</v>
      </c>
      <c r="I1537" t="s">
        <v>21</v>
      </c>
      <c r="J1537" t="s">
        <v>21</v>
      </c>
      <c r="K1537" t="s">
        <v>21</v>
      </c>
      <c r="L1537" t="s">
        <v>21</v>
      </c>
      <c r="M1537" t="s">
        <v>21</v>
      </c>
      <c r="N1537" t="s">
        <v>21</v>
      </c>
      <c r="O1537" t="s">
        <v>21</v>
      </c>
      <c r="P1537">
        <v>2012</v>
      </c>
      <c r="Q1537" t="s">
        <v>278</v>
      </c>
      <c r="R1537" t="s">
        <v>21</v>
      </c>
      <c r="S1537" t="s">
        <v>21</v>
      </c>
      <c r="T1537">
        <v>3</v>
      </c>
      <c r="U1537">
        <f>SUM((T1537-6.977778)/1.271306)</f>
        <v>-3.1288910773645369</v>
      </c>
      <c r="V1537" t="s">
        <v>21</v>
      </c>
      <c r="W1537" t="s">
        <v>8706</v>
      </c>
      <c r="X1537" t="s">
        <v>8707</v>
      </c>
      <c r="Y1537" s="12" t="str">
        <f>IFERROR(VLOOKUP($A1537,Sheet2!$Y$2:$AK$3116,COLUMN(A1536),FALSE),"")</f>
        <v>Body Faucet</v>
      </c>
      <c r="Z1537" s="13">
        <f>IFERROR(VLOOKUP($A1537,Sheet2!$Y$2:$AK$3116,COLUMN(B1536),FALSE),"")</f>
        <v>41088</v>
      </c>
      <c r="AA1537" s="12" t="str">
        <f>IFERROR(VLOOKUP($A1537,Sheet2!$Y$2:$AK$3116,COLUMN(C1536),FALSE),"")</f>
        <v>Rex Pester</v>
      </c>
      <c r="AB1537" s="12" t="str">
        <f>IFERROR(VLOOKUP($A1537,Sheet2!$Y$2:$AK$3116,COLUMN(D1536),FALSE),"")</f>
        <v>https://www.thelineofbestfit.com/author/rpester</v>
      </c>
      <c r="AC1537" s="12" t="str">
        <f>IFERROR(VLOOKUP($A1537,Sheet2!$Y$2:$AK$3116,COLUMN(E1536),FALSE),"")</f>
        <v>https://www.thelineofbestfit.com/reviews/albums/reptar-body-faucet-90897</v>
      </c>
      <c r="AD1537" s="12" t="str">
        <f>IFERROR(VLOOKUP($A1537,Sheet2!$Y$2:$AK$3116,COLUMN(F1536),FALSE),"")</f>
        <v>Reptar</v>
      </c>
      <c r="AE1537" s="12" t="str">
        <f>IFERROR(VLOOKUP($A1537,Sheet2!$Y$2:$AK$3116,COLUMN(G1536),FALSE),"")</f>
        <v>https://www.thelineofbestfit.com/artists/reptar-107035</v>
      </c>
      <c r="AF1537" s="13" t="str">
        <f>IFERROR(VLOOKUP($A1537,Sheet2!$Y$2:$AK$3116,COLUMN(H1536),FALSE),"")</f>
        <v>none</v>
      </c>
      <c r="AG1537" s="12">
        <f>IFERROR(VLOOKUP($A1537,Sheet2!$Y$2:$AK$3116,COLUMN(I1536),FALSE),"")</f>
        <v>6</v>
      </c>
      <c r="AH1537" s="12">
        <f>IFERROR(VLOOKUP($A1537,Sheet2!$Y$2:$AK$3116,COLUMN(J1536),FALSE),"")</f>
        <v>-1.4247329032837597</v>
      </c>
      <c r="AI1537" s="12" t="str">
        <f>IFERROR(VLOOKUP($A1537,Sheet2!$Y$2:$AK$3116,COLUMN(K1536),FALSE),"")</f>
        <v>none</v>
      </c>
      <c r="AJ1537" s="12" t="str">
        <f>IFERROR(VLOOKUP($A1537,Sheet2!$Y$2:$AK$3116,COLUMN(L1536),FALSE),"")</f>
        <v>Reptar ‚Äì Body Faucet</v>
      </c>
      <c r="AK1537" s="12" t="str">
        <f>IFERROR(VLOOKUP($A1537,Sheet2!$Y$2:$AK$3116,COLUMN(M1536),FALSE),"")</f>
        <v>none</v>
      </c>
    </row>
    <row r="1538" spans="1:37">
      <c r="A1538" t="s">
        <v>1767</v>
      </c>
      <c r="B1538" s="3" t="s">
        <v>1766</v>
      </c>
      <c r="C1538" t="s">
        <v>569</v>
      </c>
      <c r="D1538" t="s">
        <v>570</v>
      </c>
      <c r="E1538" t="s">
        <v>1768</v>
      </c>
      <c r="F1538" t="s">
        <v>1767</v>
      </c>
      <c r="G1538" t="s">
        <v>1769</v>
      </c>
      <c r="H1538" t="s">
        <v>21</v>
      </c>
      <c r="I1538" t="s">
        <v>21</v>
      </c>
      <c r="J1538" t="s">
        <v>21</v>
      </c>
      <c r="K1538" t="s">
        <v>21</v>
      </c>
      <c r="L1538" t="s">
        <v>21</v>
      </c>
      <c r="M1538" t="s">
        <v>21</v>
      </c>
      <c r="N1538" t="s">
        <v>21</v>
      </c>
      <c r="O1538" t="s">
        <v>21</v>
      </c>
      <c r="P1538">
        <v>2013</v>
      </c>
      <c r="Q1538" t="s">
        <v>140</v>
      </c>
      <c r="R1538" t="s">
        <v>21</v>
      </c>
      <c r="S1538" t="s">
        <v>21</v>
      </c>
      <c r="T1538">
        <v>4.8</v>
      </c>
      <c r="U1538">
        <f>SUM((T1538-6.977778)/1.271306)</f>
        <v>-1.713024244359737</v>
      </c>
      <c r="V1538" t="s">
        <v>21</v>
      </c>
      <c r="W1538" t="s">
        <v>1770</v>
      </c>
      <c r="X1538" t="s">
        <v>1771</v>
      </c>
      <c r="Y1538" s="12" t="str">
        <f>IFERROR(VLOOKUP($A1538,Sheet2!$Y$2:$AK$3116,COLUMN(A1537),FALSE),"")</f>
        <v>Boardwalk</v>
      </c>
      <c r="Z1538" s="13">
        <f>IFERROR(VLOOKUP($A1538,Sheet2!$Y$2:$AK$3116,COLUMN(B1537),FALSE),"")</f>
        <v>41562</v>
      </c>
      <c r="AA1538" s="12" t="str">
        <f>IFERROR(VLOOKUP($A1538,Sheet2!$Y$2:$AK$3116,COLUMN(C1537),FALSE),"")</f>
        <v>Phil Gwyn</v>
      </c>
      <c r="AB1538" s="12" t="str">
        <f>IFERROR(VLOOKUP($A1538,Sheet2!$Y$2:$AK$3116,COLUMN(D1537),FALSE),"")</f>
        <v>https://www.thelineofbestfit.com/author/pgwyn</v>
      </c>
      <c r="AC1538" s="12" t="str">
        <f>IFERROR(VLOOKUP($A1538,Sheet2!$Y$2:$AK$3116,COLUMN(E1537),FALSE),"")</f>
        <v>https://www.thelineofbestfit.com/reviews/albums/boardwalk-boardwalk-139276</v>
      </c>
      <c r="AD1538" s="12" t="str">
        <f>IFERROR(VLOOKUP($A1538,Sheet2!$Y$2:$AK$3116,COLUMN(F1537),FALSE),"")</f>
        <v>Boardwalk</v>
      </c>
      <c r="AE1538" s="12" t="str">
        <f>IFERROR(VLOOKUP($A1538,Sheet2!$Y$2:$AK$3116,COLUMN(G1537),FALSE),"")</f>
        <v>https://www.thelineofbestfit.com/artists/boardwalk-139354</v>
      </c>
      <c r="AF1538" s="13" t="str">
        <f>IFERROR(VLOOKUP($A1538,Sheet2!$Y$2:$AK$3116,COLUMN(H1537),FALSE),"")</f>
        <v>none</v>
      </c>
      <c r="AG1538" s="12">
        <f>IFERROR(VLOOKUP($A1538,Sheet2!$Y$2:$AK$3116,COLUMN(I1537),FALSE),"")</f>
        <v>7</v>
      </c>
      <c r="AH1538" s="12">
        <f>IFERROR(VLOOKUP($A1538,Sheet2!$Y$2:$AK$3116,COLUMN(J1537),FALSE),"")</f>
        <v>-0.48902887021223618</v>
      </c>
      <c r="AI1538" s="12" t="str">
        <f>IFERROR(VLOOKUP($A1538,Sheet2!$Y$2:$AK$3116,COLUMN(K1537),FALSE),"")</f>
        <v>none</v>
      </c>
      <c r="AJ1538" s="12" t="str">
        <f>IFERROR(VLOOKUP($A1538,Sheet2!$Y$2:$AK$3116,COLUMN(L1537),FALSE),"")</f>
        <v>Boardwalk ‚Äì Boardwalk</v>
      </c>
      <c r="AK1538" s="12" t="str">
        <f>IFERROR(VLOOKUP($A1538,Sheet2!$Y$2:$AK$3116,COLUMN(M1537),FALSE),"")</f>
        <v>none</v>
      </c>
    </row>
    <row r="1539" spans="1:37">
      <c r="A1539" t="s">
        <v>6669</v>
      </c>
      <c r="B1539" s="3" t="s">
        <v>6668</v>
      </c>
      <c r="C1539" t="s">
        <v>636</v>
      </c>
      <c r="D1539" t="s">
        <v>637</v>
      </c>
      <c r="E1539" t="s">
        <v>6670</v>
      </c>
      <c r="F1539" t="s">
        <v>6664</v>
      </c>
      <c r="G1539" t="s">
        <v>6665</v>
      </c>
      <c r="H1539" t="s">
        <v>21</v>
      </c>
      <c r="I1539" t="s">
        <v>21</v>
      </c>
      <c r="J1539" t="s">
        <v>21</v>
      </c>
      <c r="K1539" t="s">
        <v>21</v>
      </c>
      <c r="L1539" t="s">
        <v>39</v>
      </c>
      <c r="M1539" t="s">
        <v>40</v>
      </c>
      <c r="N1539" t="s">
        <v>21</v>
      </c>
      <c r="O1539" t="s">
        <v>21</v>
      </c>
      <c r="P1539">
        <v>2012</v>
      </c>
      <c r="Q1539" t="s">
        <v>136</v>
      </c>
      <c r="R1539" t="s">
        <v>21</v>
      </c>
      <c r="S1539" t="s">
        <v>21</v>
      </c>
      <c r="T1539">
        <v>5.9</v>
      </c>
      <c r="U1539">
        <f>SUM((T1539-6.977778)/1.271306)</f>
        <v>-0.8477722908568035</v>
      </c>
      <c r="V1539" t="s">
        <v>21</v>
      </c>
      <c r="W1539" t="s">
        <v>6671</v>
      </c>
      <c r="X1539" t="s">
        <v>6672</v>
      </c>
      <c r="Y1539" s="12" t="str">
        <f>IFERROR(VLOOKUP($A1539,Sheet2!$Y$2:$AK$3116,COLUMN(A1538),FALSE),"")</f>
        <v>Blues Funeral</v>
      </c>
      <c r="Z1539" s="13">
        <f>IFERROR(VLOOKUP($A1539,Sheet2!$Y$2:$AK$3116,COLUMN(B1538),FALSE),"")</f>
        <v>40939</v>
      </c>
      <c r="AA1539" s="12" t="str">
        <f>IFERROR(VLOOKUP($A1539,Sheet2!$Y$2:$AK$3116,COLUMN(C1538),FALSE),"")</f>
        <v>Janne Oinonen</v>
      </c>
      <c r="AB1539" s="12" t="str">
        <f>IFERROR(VLOOKUP($A1539,Sheet2!$Y$2:$AK$3116,COLUMN(D1538),FALSE),"")</f>
        <v>https://www.thelineofbestfit.com/author/JOinonen</v>
      </c>
      <c r="AC1539" s="12" t="str">
        <f>IFERROR(VLOOKUP($A1539,Sheet2!$Y$2:$AK$3116,COLUMN(E1538),FALSE),"")</f>
        <v>https://www.thelineofbestfit.com/reviews/albums/mark-lanegan-band-blues-funeral-79441</v>
      </c>
      <c r="AD1539" s="12" t="str">
        <f>IFERROR(VLOOKUP($A1539,Sheet2!$Y$2:$AK$3116,COLUMN(F1538),FALSE),"")</f>
        <v>Mark Lanegan</v>
      </c>
      <c r="AE1539" s="12" t="str">
        <f>IFERROR(VLOOKUP($A1539,Sheet2!$Y$2:$AK$3116,COLUMN(G1538),FALSE),"")</f>
        <v>none</v>
      </c>
      <c r="AF1539" s="13" t="str">
        <f>IFERROR(VLOOKUP($A1539,Sheet2!$Y$2:$AK$3116,COLUMN(H1538),FALSE),"")</f>
        <v>none</v>
      </c>
      <c r="AG1539" s="12">
        <f>IFERROR(VLOOKUP($A1539,Sheet2!$Y$2:$AK$3116,COLUMN(I1538),FALSE),"")</f>
        <v>8</v>
      </c>
      <c r="AH1539" s="12">
        <f>IFERROR(VLOOKUP($A1539,Sheet2!$Y$2:$AK$3116,COLUMN(J1538),FALSE),"")</f>
        <v>0.44667516285928721</v>
      </c>
      <c r="AI1539" s="12" t="str">
        <f>IFERROR(VLOOKUP($A1539,Sheet2!$Y$2:$AK$3116,COLUMN(K1538),FALSE),"")</f>
        <v>none</v>
      </c>
      <c r="AJ1539" s="12" t="str">
        <f>IFERROR(VLOOKUP($A1539,Sheet2!$Y$2:$AK$3116,COLUMN(L1538),FALSE),"")</f>
        <v>Mark Lanegan Band ‚Äì Blues Funeral</v>
      </c>
      <c r="AK1539" s="12" t="str">
        <f>IFERROR(VLOOKUP($A1539,Sheet2!$Y$2:$AK$3116,COLUMN(M1538),FALSE),"")</f>
        <v>none</v>
      </c>
    </row>
    <row r="1540" spans="1:37">
      <c r="A1540" t="s">
        <v>6271</v>
      </c>
      <c r="B1540" s="3" t="s">
        <v>6265</v>
      </c>
      <c r="C1540" t="s">
        <v>154</v>
      </c>
      <c r="D1540" t="s">
        <v>155</v>
      </c>
      <c r="E1540" t="s">
        <v>6272</v>
      </c>
      <c r="F1540" t="s">
        <v>6273</v>
      </c>
      <c r="G1540" t="s">
        <v>6274</v>
      </c>
      <c r="H1540" t="s">
        <v>21</v>
      </c>
      <c r="I1540" t="s">
        <v>21</v>
      </c>
      <c r="J1540" t="s">
        <v>21</v>
      </c>
      <c r="K1540" t="s">
        <v>21</v>
      </c>
      <c r="L1540" t="s">
        <v>21</v>
      </c>
      <c r="M1540" t="s">
        <v>21</v>
      </c>
      <c r="N1540" t="s">
        <v>21</v>
      </c>
      <c r="O1540" t="s">
        <v>21</v>
      </c>
      <c r="P1540">
        <v>2014</v>
      </c>
      <c r="Q1540" t="s">
        <v>136</v>
      </c>
      <c r="R1540" t="s">
        <v>21</v>
      </c>
      <c r="S1540" t="s">
        <v>21</v>
      </c>
      <c r="T1540">
        <v>5.0999999999999996</v>
      </c>
      <c r="U1540">
        <f>SUM((T1540-6.977778)/1.271306)</f>
        <v>-1.4770464388589373</v>
      </c>
      <c r="V1540" t="s">
        <v>21</v>
      </c>
      <c r="W1540" t="s">
        <v>6275</v>
      </c>
      <c r="X1540" t="s">
        <v>6276</v>
      </c>
      <c r="Y1540" s="12" t="str">
        <f>IFERROR(VLOOKUP($A1540,Sheet2!$Y$2:$AK$3116,COLUMN(A1539),FALSE),"")</f>
        <v>Blue Film</v>
      </c>
      <c r="Z1540" s="13">
        <f>IFERROR(VLOOKUP($A1540,Sheet2!$Y$2:$AK$3116,COLUMN(B1539),FALSE),"")</f>
        <v>41690</v>
      </c>
      <c r="AA1540" s="12" t="str">
        <f>IFERROR(VLOOKUP($A1540,Sheet2!$Y$2:$AK$3116,COLUMN(C1539),FALSE),"")</f>
        <v>Sarah Joy</v>
      </c>
      <c r="AB1540" s="12" t="str">
        <f>IFERROR(VLOOKUP($A1540,Sheet2!$Y$2:$AK$3116,COLUMN(D1539),FALSE),"")</f>
        <v>https://www.thelineofbestfit.com/author/sjoy</v>
      </c>
      <c r="AC1540" s="12" t="str">
        <f>IFERROR(VLOOKUP($A1540,Sheet2!$Y$2:$AK$3116,COLUMN(E1539),FALSE),"")</f>
        <v>https://www.thelineofbestfit.com/reviews/albums/lo-fang-blue-film-146565</v>
      </c>
      <c r="AD1540" s="12" t="str">
        <f>IFERROR(VLOOKUP($A1540,Sheet2!$Y$2:$AK$3116,COLUMN(F1539),FALSE),"")</f>
        <v>Lo-Fang</v>
      </c>
      <c r="AE1540" s="12" t="str">
        <f>IFERROR(VLOOKUP($A1540,Sheet2!$Y$2:$AK$3116,COLUMN(G1539),FALSE),"")</f>
        <v>https://www.thelineofbestfit.com/artists/lo-fang-146567</v>
      </c>
      <c r="AF1540" s="13">
        <f>IFERROR(VLOOKUP($A1540,Sheet2!$Y$2:$AK$3116,COLUMN(H1539),FALSE),"")</f>
        <v>41694</v>
      </c>
      <c r="AG1540" s="12">
        <f>IFERROR(VLOOKUP($A1540,Sheet2!$Y$2:$AK$3116,COLUMN(I1539),FALSE),"")</f>
        <v>7</v>
      </c>
      <c r="AH1540" s="12">
        <f>IFERROR(VLOOKUP($A1540,Sheet2!$Y$2:$AK$3116,COLUMN(J1539),FALSE),"")</f>
        <v>-0.48902887021223618</v>
      </c>
      <c r="AI1540" s="12" t="str">
        <f>IFERROR(VLOOKUP($A1540,Sheet2!$Y$2:$AK$3116,COLUMN(K1539),FALSE),"")</f>
        <v>none</v>
      </c>
      <c r="AJ1540" s="12" t="str">
        <f>IFERROR(VLOOKUP($A1540,Sheet2!$Y$2:$AK$3116,COLUMN(L1539),FALSE),"")</f>
        <v>Lo Fang ‚Äì Blue Film</v>
      </c>
      <c r="AK1540" s="12" t="str">
        <f>IFERROR(VLOOKUP($A1540,Sheet2!$Y$2:$AK$3116,COLUMN(M1539),FALSE),"")</f>
        <v>none</v>
      </c>
    </row>
    <row r="1541" spans="1:37">
      <c r="A1541" t="s">
        <v>2626</v>
      </c>
      <c r="B1541" s="3" t="s">
        <v>2625</v>
      </c>
      <c r="C1541" t="s">
        <v>654</v>
      </c>
      <c r="D1541" t="s">
        <v>655</v>
      </c>
      <c r="E1541" t="s">
        <v>2627</v>
      </c>
      <c r="F1541" t="s">
        <v>2628</v>
      </c>
      <c r="G1541" t="s">
        <v>2629</v>
      </c>
      <c r="H1541" t="s">
        <v>21</v>
      </c>
      <c r="I1541" t="s">
        <v>21</v>
      </c>
      <c r="J1541" t="s">
        <v>21</v>
      </c>
      <c r="K1541" t="s">
        <v>21</v>
      </c>
      <c r="L1541" t="s">
        <v>39</v>
      </c>
      <c r="M1541" t="s">
        <v>40</v>
      </c>
      <c r="N1541" t="s">
        <v>21</v>
      </c>
      <c r="O1541" t="s">
        <v>21</v>
      </c>
      <c r="P1541">
        <v>2017</v>
      </c>
      <c r="Q1541" t="s">
        <v>27</v>
      </c>
      <c r="R1541" t="s">
        <v>21</v>
      </c>
      <c r="S1541" t="s">
        <v>21</v>
      </c>
      <c r="T1541">
        <v>6.5</v>
      </c>
      <c r="U1541">
        <f>SUM((T1541-6.977778)/1.271306)</f>
        <v>-0.37581667985520384</v>
      </c>
      <c r="V1541" t="s">
        <v>21</v>
      </c>
      <c r="W1541" t="s">
        <v>2630</v>
      </c>
      <c r="X1541" t="s">
        <v>2631</v>
      </c>
      <c r="Y1541" s="12" t="str">
        <f>IFERROR(VLOOKUP($A1541,Sheet2!$Y$2:$AK$3116,COLUMN(A1540),FALSE),"")</f>
        <v>Blue</v>
      </c>
      <c r="Z1541" s="13">
        <f>IFERROR(VLOOKUP($A1541,Sheet2!$Y$2:$AK$3116,COLUMN(B1540),FALSE),"")</f>
        <v>42761</v>
      </c>
      <c r="AA1541" s="12" t="str">
        <f>IFERROR(VLOOKUP($A1541,Sheet2!$Y$2:$AK$3116,COLUMN(C1540),FALSE),"")</f>
        <v>Max Sanderson</v>
      </c>
      <c r="AB1541" s="12" t="str">
        <f>IFERROR(VLOOKUP($A1541,Sheet2!$Y$2:$AK$3116,COLUMN(D1540),FALSE),"")</f>
        <v>https://www.thelineofbestfit.com/author/maxsanderson</v>
      </c>
      <c r="AC1541" s="12" t="str">
        <f>IFERROR(VLOOKUP($A1541,Sheet2!$Y$2:$AK$3116,COLUMN(E1540),FALSE),"")</f>
        <v>https://www.thelineofbestfit.com/reviews/albums/communions-blue</v>
      </c>
      <c r="AD1541" s="12" t="str">
        <f>IFERROR(VLOOKUP($A1541,Sheet2!$Y$2:$AK$3116,COLUMN(F1540),FALSE),"")</f>
        <v>Communions</v>
      </c>
      <c r="AE1541" s="12" t="str">
        <f>IFERROR(VLOOKUP($A1541,Sheet2!$Y$2:$AK$3116,COLUMN(G1540),FALSE),"")</f>
        <v>https://www.thelineofbestfit.com/artists/communions</v>
      </c>
      <c r="AF1541" s="13">
        <f>IFERROR(VLOOKUP($A1541,Sheet2!$Y$2:$AK$3116,COLUMN(H1540),FALSE),"")</f>
        <v>42769</v>
      </c>
      <c r="AG1541" s="12">
        <f>IFERROR(VLOOKUP($A1541,Sheet2!$Y$2:$AK$3116,COLUMN(I1540),FALSE),"")</f>
        <v>8</v>
      </c>
      <c r="AH1541" s="12">
        <f>IFERROR(VLOOKUP($A1541,Sheet2!$Y$2:$AK$3116,COLUMN(J1540),FALSE),"")</f>
        <v>0.44667516285928721</v>
      </c>
      <c r="AI1541" s="12" t="str">
        <f>IFERROR(VLOOKUP($A1541,Sheet2!$Y$2:$AK$3116,COLUMN(K1540),FALSE),"")</f>
        <v>Denmark</v>
      </c>
      <c r="AJ1541" s="12" t="str">
        <f>IFERROR(VLOOKUP($A1541,Sheet2!$Y$2:$AK$3116,COLUMN(L1540),FALSE),"")</f>
        <v>Communions‚Äô Blue is the best kind of nostalgia</v>
      </c>
      <c r="AK1541" s="12" t="str">
        <f>IFERROR(VLOOKUP($A1541,Sheet2!$Y$2:$AK$3116,COLUMN(M1540),FALSE),"")</f>
        <v>Having waved goodbye to a year tainted by ‚Äì amongst other things ‚Äì political slogans representing a nostalgic desire to return to seemingly better times, we‚Äôve learnt that looking back over one‚Äôs shoulder doesn‚Äôt always lead to the best of outcomes. At least not for everyone. Thankfully, the realms of music still remain anomalous to this. And with their impressive debut LP Blue, Danish post-punkers Communions show us why.</v>
      </c>
    </row>
    <row r="1542" spans="1:37">
      <c r="A1542" t="s">
        <v>4994</v>
      </c>
      <c r="B1542" s="3" t="s">
        <v>4936</v>
      </c>
      <c r="C1542" t="s">
        <v>1373</v>
      </c>
      <c r="D1542" t="s">
        <v>1374</v>
      </c>
      <c r="E1542" t="s">
        <v>4995</v>
      </c>
      <c r="F1542" t="s">
        <v>4996</v>
      </c>
      <c r="G1542" t="s">
        <v>4997</v>
      </c>
      <c r="H1542" t="s">
        <v>21</v>
      </c>
      <c r="I1542" t="s">
        <v>21</v>
      </c>
      <c r="J1542" t="s">
        <v>21</v>
      </c>
      <c r="K1542" t="s">
        <v>21</v>
      </c>
      <c r="L1542" t="s">
        <v>39</v>
      </c>
      <c r="M1542" t="s">
        <v>40</v>
      </c>
      <c r="N1542" t="s">
        <v>31</v>
      </c>
      <c r="O1542" t="s">
        <v>32</v>
      </c>
      <c r="P1542">
        <v>2014</v>
      </c>
      <c r="Q1542" t="s">
        <v>4998</v>
      </c>
      <c r="R1542" t="s">
        <v>21</v>
      </c>
      <c r="S1542" t="s">
        <v>21</v>
      </c>
      <c r="T1542">
        <v>6.1</v>
      </c>
      <c r="U1542">
        <f>SUM((T1542-6.977778)/1.271306)</f>
        <v>-0.69045375385627072</v>
      </c>
      <c r="V1542" t="s">
        <v>21</v>
      </c>
      <c r="W1542" t="s">
        <v>4999</v>
      </c>
      <c r="X1542" t="s">
        <v>5000</v>
      </c>
      <c r="Y1542" s="12" t="str">
        <f>IFERROR(VLOOKUP($A1542,Sheet2!$Y$2:$AK$3116,COLUMN(A1541),FALSE),"")</f>
        <v>Blue</v>
      </c>
      <c r="Z1542" s="13">
        <f>IFERROR(VLOOKUP($A1542,Sheet2!$Y$2:$AK$3116,COLUMN(B1541),FALSE),"")</f>
        <v>42761</v>
      </c>
      <c r="AA1542" s="12" t="str">
        <f>IFERROR(VLOOKUP($A1542,Sheet2!$Y$2:$AK$3116,COLUMN(C1541),FALSE),"")</f>
        <v>Max Sanderson</v>
      </c>
      <c r="AB1542" s="12" t="str">
        <f>IFERROR(VLOOKUP($A1542,Sheet2!$Y$2:$AK$3116,COLUMN(D1541),FALSE),"")</f>
        <v>https://www.thelineofbestfit.com/author/maxsanderson</v>
      </c>
      <c r="AC1542" s="12" t="str">
        <f>IFERROR(VLOOKUP($A1542,Sheet2!$Y$2:$AK$3116,COLUMN(E1541),FALSE),"")</f>
        <v>https://www.thelineofbestfit.com/reviews/albums/communions-blue</v>
      </c>
      <c r="AD1542" s="12" t="str">
        <f>IFERROR(VLOOKUP($A1542,Sheet2!$Y$2:$AK$3116,COLUMN(F1541),FALSE),"")</f>
        <v>Communions</v>
      </c>
      <c r="AE1542" s="12" t="str">
        <f>IFERROR(VLOOKUP($A1542,Sheet2!$Y$2:$AK$3116,COLUMN(G1541),FALSE),"")</f>
        <v>https://www.thelineofbestfit.com/artists/communions</v>
      </c>
      <c r="AF1542" s="13">
        <f>IFERROR(VLOOKUP($A1542,Sheet2!$Y$2:$AK$3116,COLUMN(H1541),FALSE),"")</f>
        <v>42769</v>
      </c>
      <c r="AG1542" s="12">
        <f>IFERROR(VLOOKUP($A1542,Sheet2!$Y$2:$AK$3116,COLUMN(I1541),FALSE),"")</f>
        <v>8</v>
      </c>
      <c r="AH1542" s="12">
        <f>IFERROR(VLOOKUP($A1542,Sheet2!$Y$2:$AK$3116,COLUMN(J1541),FALSE),"")</f>
        <v>0.44667516285928721</v>
      </c>
      <c r="AI1542" s="12" t="str">
        <f>IFERROR(VLOOKUP($A1542,Sheet2!$Y$2:$AK$3116,COLUMN(K1541),FALSE),"")</f>
        <v>Denmark</v>
      </c>
      <c r="AJ1542" s="12" t="str">
        <f>IFERROR(VLOOKUP($A1542,Sheet2!$Y$2:$AK$3116,COLUMN(L1541),FALSE),"")</f>
        <v>Communions‚Äô Blue is the best kind of nostalgia</v>
      </c>
      <c r="AK1542" s="12" t="str">
        <f>IFERROR(VLOOKUP($A1542,Sheet2!$Y$2:$AK$3116,COLUMN(M1541),FALSE),"")</f>
        <v>Having waved goodbye to a year tainted by ‚Äì amongst other things ‚Äì political slogans representing a nostalgic desire to return to seemingly better times, we‚Äôve learnt that looking back over one‚Äôs shoulder doesn‚Äôt always lead to the best of outcomes. At least not for everyone. Thankfully, the realms of music still remain anomalous to this. And with their impressive debut LP Blue, Danish post-punkers Communions show us why.</v>
      </c>
    </row>
    <row r="1543" spans="1:37">
      <c r="A1543" t="s">
        <v>11094</v>
      </c>
      <c r="B1543" s="3" t="s">
        <v>11093</v>
      </c>
      <c r="C1543" t="s">
        <v>18</v>
      </c>
      <c r="D1543" t="s">
        <v>18</v>
      </c>
      <c r="E1543" t="s">
        <v>11095</v>
      </c>
      <c r="F1543" t="s">
        <v>11096</v>
      </c>
      <c r="G1543" t="s">
        <v>11097</v>
      </c>
      <c r="H1543" t="s">
        <v>21</v>
      </c>
      <c r="I1543" t="s">
        <v>21</v>
      </c>
      <c r="J1543" t="s">
        <v>21</v>
      </c>
      <c r="K1543" t="s">
        <v>21</v>
      </c>
      <c r="L1543" t="s">
        <v>39</v>
      </c>
      <c r="M1543" t="s">
        <v>40</v>
      </c>
      <c r="N1543" t="s">
        <v>21</v>
      </c>
      <c r="O1543" t="s">
        <v>21</v>
      </c>
      <c r="P1543">
        <v>2016</v>
      </c>
      <c r="Q1543" t="s">
        <v>11098</v>
      </c>
      <c r="R1543" t="s">
        <v>21</v>
      </c>
      <c r="S1543" t="s">
        <v>21</v>
      </c>
      <c r="T1543">
        <v>7.9</v>
      </c>
      <c r="U1543">
        <f>SUM((T1543-6.977778)/1.271306)</f>
        <v>0.72541307914852959</v>
      </c>
      <c r="V1543" t="s">
        <v>21</v>
      </c>
      <c r="W1543" t="s">
        <v>11099</v>
      </c>
      <c r="X1543" t="s">
        <v>11100</v>
      </c>
      <c r="Y1543" s="12" t="str">
        <f>IFERROR(VLOOKUP($A1543,Sheet2!$Y$2:$AK$3116,COLUMN(A1542),FALSE),"")</f>
        <v>Bloom Forever</v>
      </c>
      <c r="Z1543" s="13">
        <f>IFERROR(VLOOKUP($A1543,Sheet2!$Y$2:$AK$3116,COLUMN(B1542),FALSE),"")</f>
        <v>42500</v>
      </c>
      <c r="AA1543" s="12" t="str">
        <f>IFERROR(VLOOKUP($A1543,Sheet2!$Y$2:$AK$3116,COLUMN(C1542),FALSE),"")</f>
        <v>Nathan Westley</v>
      </c>
      <c r="AB1543" s="12" t="str">
        <f>IFERROR(VLOOKUP($A1543,Sheet2!$Y$2:$AK$3116,COLUMN(D1542),FALSE),"")</f>
        <v>https://www.thelineofbestfit.com/author/nathanwestley</v>
      </c>
      <c r="AC1543" s="12" t="str">
        <f>IFERROR(VLOOKUP($A1543,Sheet2!$Y$2:$AK$3116,COLUMN(E1542),FALSE),"")</f>
        <v>https://www.thelineofbestfit.com/reviews/albums/thomas-cohen-bloom-forever</v>
      </c>
      <c r="AD1543" s="12" t="str">
        <f>IFERROR(VLOOKUP($A1543,Sheet2!$Y$2:$AK$3116,COLUMN(F1542),FALSE),"")</f>
        <v>Thomas Cohen</v>
      </c>
      <c r="AE1543" s="12" t="str">
        <f>IFERROR(VLOOKUP($A1543,Sheet2!$Y$2:$AK$3116,COLUMN(G1542),FALSE),"")</f>
        <v>https://www.thelineofbestfit.com/artists/thomas-cohen</v>
      </c>
      <c r="AF1543" s="13">
        <f>IFERROR(VLOOKUP($A1543,Sheet2!$Y$2:$AK$3116,COLUMN(H1542),FALSE),"")</f>
        <v>42496</v>
      </c>
      <c r="AG1543" s="12">
        <f>IFERROR(VLOOKUP($A1543,Sheet2!$Y$2:$AK$3116,COLUMN(I1542),FALSE),"")</f>
        <v>8</v>
      </c>
      <c r="AH1543" s="12">
        <f>IFERROR(VLOOKUP($A1543,Sheet2!$Y$2:$AK$3116,COLUMN(J1542),FALSE),"")</f>
        <v>0.44667516285928721</v>
      </c>
      <c r="AI1543" s="12" t="str">
        <f>IFERROR(VLOOKUP($A1543,Sheet2!$Y$2:$AK$3116,COLUMN(K1542),FALSE),"")</f>
        <v>United Kingdom</v>
      </c>
      <c r="AJ1543" s="12" t="str">
        <f>IFERROR(VLOOKUP($A1543,Sheet2!$Y$2:$AK$3116,COLUMN(L1542),FALSE),"")</f>
        <v>Thomas Cohen‚Äôs debut solo album feels like the first of many</v>
      </c>
      <c r="AK1543" s="12" t="str">
        <f>IFERROR(VLOOKUP($A1543,Sheet2!$Y$2:$AK$3116,COLUMN(M1542),FALSE),"")</f>
        <v>The transition from frontman to solo artist can be one even the most headstrong of singers can find difficulty with, but in Bloom Forever former S.C.U.M. leader Thomas Cohen has crafted a debut album that feels like it‚Äôs the first in a series of many.</v>
      </c>
    </row>
    <row r="1544" spans="1:37">
      <c r="A1544" t="s">
        <v>9755</v>
      </c>
      <c r="B1544" s="3" t="s">
        <v>9747</v>
      </c>
      <c r="C1544" t="s">
        <v>53</v>
      </c>
      <c r="D1544" t="s">
        <v>54</v>
      </c>
      <c r="E1544" t="s">
        <v>9756</v>
      </c>
      <c r="F1544" t="s">
        <v>9750</v>
      </c>
      <c r="G1544" t="s">
        <v>9751</v>
      </c>
      <c r="H1544" t="s">
        <v>21</v>
      </c>
      <c r="I1544" t="s">
        <v>21</v>
      </c>
      <c r="J1544" t="s">
        <v>21</v>
      </c>
      <c r="K1544" t="s">
        <v>21</v>
      </c>
      <c r="L1544" t="s">
        <v>39</v>
      </c>
      <c r="M1544" t="s">
        <v>40</v>
      </c>
      <c r="N1544" t="s">
        <v>21</v>
      </c>
      <c r="O1544" t="s">
        <v>21</v>
      </c>
      <c r="P1544">
        <v>2013</v>
      </c>
      <c r="Q1544" t="s">
        <v>9752</v>
      </c>
      <c r="R1544" t="s">
        <v>21</v>
      </c>
      <c r="S1544" t="s">
        <v>21</v>
      </c>
      <c r="T1544">
        <v>7.6</v>
      </c>
      <c r="U1544">
        <f>SUM((T1544-6.977778)/1.271306)</f>
        <v>0.48943527364772904</v>
      </c>
      <c r="V1544" t="s">
        <v>21</v>
      </c>
      <c r="W1544" t="s">
        <v>9757</v>
      </c>
      <c r="X1544" t="s">
        <v>9758</v>
      </c>
      <c r="Y1544" s="12" t="str">
        <f>IFERROR(VLOOKUP($A1544,Sheet2!$Y$2:$AK$3116,COLUMN(A1543),FALSE),"")</f>
        <v>Bloodsports</v>
      </c>
      <c r="Z1544" s="13">
        <f>IFERROR(VLOOKUP($A1544,Sheet2!$Y$2:$AK$3116,COLUMN(B1543),FALSE),"")</f>
        <v>41355</v>
      </c>
      <c r="AA1544" s="12" t="str">
        <f>IFERROR(VLOOKUP($A1544,Sheet2!$Y$2:$AK$3116,COLUMN(C1543),FALSE),"")</f>
        <v>Charlie Ivens</v>
      </c>
      <c r="AB1544" s="12" t="str">
        <f>IFERROR(VLOOKUP($A1544,Sheet2!$Y$2:$AK$3116,COLUMN(D1543),FALSE),"")</f>
        <v>https://www.thelineofbestfit.com/author/civens</v>
      </c>
      <c r="AC1544" s="12" t="str">
        <f>IFERROR(VLOOKUP($A1544,Sheet2!$Y$2:$AK$3116,COLUMN(E1543),FALSE),"")</f>
        <v>https://www.thelineofbestfit.com/reviews/albums/suede-bloodsports-121279</v>
      </c>
      <c r="AD1544" s="12" t="str">
        <f>IFERROR(VLOOKUP($A1544,Sheet2!$Y$2:$AK$3116,COLUMN(F1543),FALSE),"")</f>
        <v>Suede</v>
      </c>
      <c r="AE1544" s="12" t="str">
        <f>IFERROR(VLOOKUP($A1544,Sheet2!$Y$2:$AK$3116,COLUMN(G1543),FALSE),"")</f>
        <v>https://www.thelineofbestfit.com/artists/suede-107638</v>
      </c>
      <c r="AF1544" s="13" t="str">
        <f>IFERROR(VLOOKUP($A1544,Sheet2!$Y$2:$AK$3116,COLUMN(H1543),FALSE),"")</f>
        <v>none</v>
      </c>
      <c r="AG1544" s="12">
        <f>IFERROR(VLOOKUP($A1544,Sheet2!$Y$2:$AK$3116,COLUMN(I1543),FALSE),"")</f>
        <v>8</v>
      </c>
      <c r="AH1544" s="12">
        <f>IFERROR(VLOOKUP($A1544,Sheet2!$Y$2:$AK$3116,COLUMN(J1543),FALSE),"")</f>
        <v>0.44667516285928721</v>
      </c>
      <c r="AI1544" s="12" t="str">
        <f>IFERROR(VLOOKUP($A1544,Sheet2!$Y$2:$AK$3116,COLUMN(K1543),FALSE),"")</f>
        <v>none</v>
      </c>
      <c r="AJ1544" s="12" t="str">
        <f>IFERROR(VLOOKUP($A1544,Sheet2!$Y$2:$AK$3116,COLUMN(L1543),FALSE),"")</f>
        <v>Suede ‚Äì Bloodsports</v>
      </c>
      <c r="AK1544" s="12" t="str">
        <f>IFERROR(VLOOKUP($A1544,Sheet2!$Y$2:$AK$3116,COLUMN(M1543),FALSE),"")</f>
        <v>Early in 2003, with punk-funk in their ears, everyone quietly stopped talking about Suede. Sometime between the release of fifth album A New Morning late the previous year, and CDs of that famously iffy work appearing in portentous metre-high towers on the floor of Fopp, selling ‚Äì or rather pointedly not selling ‚Äì for ¬£1 a pop, even the most ardent apologists gave up. Suede were spent, exhausted, a dried up, drugged up, hollowed out husk. Suede had become their own picture of Dorian Gray, and the only dignified course of action was to walk away.</v>
      </c>
    </row>
    <row r="1545" spans="1:37">
      <c r="A1545" t="s">
        <v>4709</v>
      </c>
      <c r="B1545" s="3" t="s">
        <v>4225</v>
      </c>
      <c r="C1545" t="s">
        <v>613</v>
      </c>
      <c r="D1545" t="s">
        <v>614</v>
      </c>
      <c r="E1545" t="s">
        <v>4710</v>
      </c>
      <c r="F1545" t="s">
        <v>4711</v>
      </c>
      <c r="G1545" t="s">
        <v>4712</v>
      </c>
      <c r="H1545" t="s">
        <v>21</v>
      </c>
      <c r="I1545" t="s">
        <v>21</v>
      </c>
      <c r="J1545" t="s">
        <v>21</v>
      </c>
      <c r="K1545" t="s">
        <v>21</v>
      </c>
      <c r="L1545" t="s">
        <v>100</v>
      </c>
      <c r="M1545" t="s">
        <v>101</v>
      </c>
      <c r="N1545" t="s">
        <v>21</v>
      </c>
      <c r="O1545" t="s">
        <v>21</v>
      </c>
      <c r="P1545">
        <v>2009</v>
      </c>
      <c r="Q1545" t="s">
        <v>146</v>
      </c>
      <c r="R1545" t="s">
        <v>21</v>
      </c>
      <c r="S1545" t="s">
        <v>21</v>
      </c>
      <c r="T1545">
        <v>7.3</v>
      </c>
      <c r="U1545">
        <f>SUM((T1545-6.977778)/1.271306)</f>
        <v>0.25345746814692921</v>
      </c>
      <c r="V1545" t="s">
        <v>21</v>
      </c>
      <c r="W1545" t="s">
        <v>4713</v>
      </c>
      <c r="X1545" t="s">
        <v>4714</v>
      </c>
      <c r="Y1545" s="12" t="str">
        <f>IFERROR(VLOOKUP($A1545,Sheet2!$Y$2:$AK$3116,COLUMN(A1544),FALSE),"")</f>
        <v>Blood from a Stone</v>
      </c>
      <c r="Z1545" s="13">
        <f>IFERROR(VLOOKUP($A1545,Sheet2!$Y$2:$AK$3116,COLUMN(B1544),FALSE),"")</f>
        <v>39935</v>
      </c>
      <c r="AA1545" s="12" t="str">
        <f>IFERROR(VLOOKUP($A1545,Sheet2!$Y$2:$AK$3116,COLUMN(C1544),FALSE),"")</f>
        <v>The Line Of Best Fit</v>
      </c>
      <c r="AB1545" s="12" t="str">
        <f>IFERROR(VLOOKUP($A1545,Sheet2!$Y$2:$AK$3116,COLUMN(D1544),FALSE),"")</f>
        <v>https://www.thelineofbestfit.com/author/bestfitmusic</v>
      </c>
      <c r="AC1545" s="12" t="str">
        <f>IFERROR(VLOOKUP($A1545,Sheet2!$Y$2:$AK$3116,COLUMN(E1544),FALSE),"")</f>
        <v>https://www.thelineofbestfit.com/reviews/albums/hanne-hukkelberg-blood-from-a-stone-15100</v>
      </c>
      <c r="AD1545" s="12" t="str">
        <f>IFERROR(VLOOKUP($A1545,Sheet2!$Y$2:$AK$3116,COLUMN(F1544),FALSE),"")</f>
        <v>Hanne Hukkelberg</v>
      </c>
      <c r="AE1545" s="12" t="str">
        <f>IFERROR(VLOOKUP($A1545,Sheet2!$Y$2:$AK$3116,COLUMN(G1544),FALSE),"")</f>
        <v>none</v>
      </c>
      <c r="AF1545" s="13" t="str">
        <f>IFERROR(VLOOKUP($A1545,Sheet2!$Y$2:$AK$3116,COLUMN(H1544),FALSE),"")</f>
        <v>none</v>
      </c>
      <c r="AG1545" s="12">
        <f>IFERROR(VLOOKUP($A1545,Sheet2!$Y$2:$AK$3116,COLUMN(I1544),FALSE),"")</f>
        <v>4.5</v>
      </c>
      <c r="AH1545" s="12">
        <f>IFERROR(VLOOKUP($A1545,Sheet2!$Y$2:$AK$3116,COLUMN(J1544),FALSE),"")</f>
        <v>-2.8282889528910449</v>
      </c>
      <c r="AI1545" s="12" t="str">
        <f>IFERROR(VLOOKUP($A1545,Sheet2!$Y$2:$AK$3116,COLUMN(K1544),FALSE),"")</f>
        <v>none</v>
      </c>
      <c r="AJ1545" s="12" t="str">
        <f>IFERROR(VLOOKUP($A1545,Sheet2!$Y$2:$AK$3116,COLUMN(L1544),FALSE),"")</f>
        <v>Hanne Hukkelberg ‚Äì Blood from a Stone</v>
      </c>
      <c r="AK1545" s="12" t="str">
        <f>IFERROR(VLOOKUP($A1545,Sheet2!$Y$2:$AK$3116,COLUMN(M1544),FALSE),"")</f>
        <v>none</v>
      </c>
    </row>
    <row r="1546" spans="1:37">
      <c r="A1546" t="s">
        <v>5271</v>
      </c>
      <c r="B1546" s="3" t="s">
        <v>4957</v>
      </c>
      <c r="C1546" t="s">
        <v>219</v>
      </c>
      <c r="D1546" t="s">
        <v>220</v>
      </c>
      <c r="E1546" t="s">
        <v>5272</v>
      </c>
      <c r="F1546" t="s">
        <v>5273</v>
      </c>
      <c r="G1546" t="s">
        <v>5274</v>
      </c>
      <c r="H1546" t="s">
        <v>21</v>
      </c>
      <c r="I1546" t="s">
        <v>21</v>
      </c>
      <c r="J1546" t="s">
        <v>21</v>
      </c>
      <c r="K1546" t="s">
        <v>21</v>
      </c>
      <c r="L1546" t="s">
        <v>100</v>
      </c>
      <c r="M1546" t="s">
        <v>101</v>
      </c>
      <c r="N1546" t="s">
        <v>21</v>
      </c>
      <c r="O1546" t="s">
        <v>21</v>
      </c>
      <c r="P1546">
        <v>2016</v>
      </c>
      <c r="Q1546" t="s">
        <v>681</v>
      </c>
      <c r="R1546" t="s">
        <v>21</v>
      </c>
      <c r="S1546" t="s">
        <v>21</v>
      </c>
      <c r="T1546">
        <v>8.3000000000000007</v>
      </c>
      <c r="U1546">
        <f>SUM((T1546-6.977778)/1.271306)</f>
        <v>1.0400501531495965</v>
      </c>
      <c r="V1546" t="s">
        <v>73</v>
      </c>
      <c r="W1546" t="s">
        <v>5275</v>
      </c>
      <c r="X1546" t="s">
        <v>5276</v>
      </c>
      <c r="Y1546" s="12" t="str">
        <f>IFERROR(VLOOKUP($A1546,Sheet2!$Y$2:$AK$3116,COLUMN(A1545),FALSE),"")</f>
        <v>Blood Bitch</v>
      </c>
      <c r="Z1546" s="13">
        <f>IFERROR(VLOOKUP($A1546,Sheet2!$Y$2:$AK$3116,COLUMN(B1545),FALSE),"")</f>
        <v>42639</v>
      </c>
      <c r="AA1546" s="12" t="str">
        <f>IFERROR(VLOOKUP($A1546,Sheet2!$Y$2:$AK$3116,COLUMN(C1545),FALSE),"")</f>
        <v>Andrew Hannah</v>
      </c>
      <c r="AB1546" s="12" t="str">
        <f>IFERROR(VLOOKUP($A1546,Sheet2!$Y$2:$AK$3116,COLUMN(D1545),FALSE),"")</f>
        <v>https://www.thelineofbestfit.com/author/ahannah</v>
      </c>
      <c r="AC1546" s="12" t="str">
        <f>IFERROR(VLOOKUP($A1546,Sheet2!$Y$2:$AK$3116,COLUMN(E1545),FALSE),"")</f>
        <v>https://www.thelineofbestfit.com/reviews/albums/jenny-hvals-blood-bitch-finds-comfort-in-failures</v>
      </c>
      <c r="AD1546" s="12" t="str">
        <f>IFERROR(VLOOKUP($A1546,Sheet2!$Y$2:$AK$3116,COLUMN(F1545),FALSE),"")</f>
        <v>Jenny Hval</v>
      </c>
      <c r="AE1546" s="12" t="str">
        <f>IFERROR(VLOOKUP($A1546,Sheet2!$Y$2:$AK$3116,COLUMN(G1545),FALSE),"")</f>
        <v>https://www.thelineofbestfit.com/artists/jenny-hval-105433</v>
      </c>
      <c r="AF1546" s="13">
        <f>IFERROR(VLOOKUP($A1546,Sheet2!$Y$2:$AK$3116,COLUMN(H1545),FALSE),"")</f>
        <v>42643</v>
      </c>
      <c r="AG1546" s="12">
        <f>IFERROR(VLOOKUP($A1546,Sheet2!$Y$2:$AK$3116,COLUMN(I1545),FALSE),"")</f>
        <v>9</v>
      </c>
      <c r="AH1546" s="12">
        <f>IFERROR(VLOOKUP($A1546,Sheet2!$Y$2:$AK$3116,COLUMN(J1545),FALSE),"")</f>
        <v>1.3823791959308105</v>
      </c>
      <c r="AI1546" s="12" t="str">
        <f>IFERROR(VLOOKUP($A1546,Sheet2!$Y$2:$AK$3116,COLUMN(K1545),FALSE),"")</f>
        <v>Norway</v>
      </c>
      <c r="AJ1546" s="12" t="str">
        <f>IFERROR(VLOOKUP($A1546,Sheet2!$Y$2:$AK$3116,COLUMN(L1545),FALSE),"")</f>
        <v>Jenny Hval‚Äôs Blood Bitch finds comfort in failures</v>
      </c>
      <c r="AK1546" s="12" t="str">
        <f>IFERROR(VLOOKUP($A1546,Sheet2!$Y$2:$AK$3116,COLUMN(M1545),FALSE),"")</f>
        <v>Jenny Hval makes pop music. Jenny Hval makes experimental music. Jenny Hval makes difficult music.</v>
      </c>
    </row>
    <row r="1547" spans="1:37">
      <c r="A1547" t="s">
        <v>4193</v>
      </c>
      <c r="B1547" s="3" t="s">
        <v>4192</v>
      </c>
      <c r="C1547" t="s">
        <v>154</v>
      </c>
      <c r="D1547" t="s">
        <v>155</v>
      </c>
      <c r="E1547" t="s">
        <v>4194</v>
      </c>
      <c r="F1547" t="s">
        <v>4188</v>
      </c>
      <c r="G1547" t="s">
        <v>4189</v>
      </c>
      <c r="H1547" t="s">
        <v>21</v>
      </c>
      <c r="I1547" t="s">
        <v>21</v>
      </c>
      <c r="J1547" t="s">
        <v>21</v>
      </c>
      <c r="K1547" t="s">
        <v>21</v>
      </c>
      <c r="L1547" t="s">
        <v>31</v>
      </c>
      <c r="M1547" t="s">
        <v>32</v>
      </c>
      <c r="N1547" t="s">
        <v>39</v>
      </c>
      <c r="O1547" t="s">
        <v>40</v>
      </c>
      <c r="P1547">
        <v>2009</v>
      </c>
      <c r="Q1547" t="s">
        <v>72</v>
      </c>
      <c r="R1547" t="s">
        <v>21</v>
      </c>
      <c r="S1547" t="s">
        <v>21</v>
      </c>
      <c r="T1547">
        <v>6.4</v>
      </c>
      <c r="U1547">
        <f>SUM((T1547-6.977778)/1.271306)</f>
        <v>-0.45447594835547023</v>
      </c>
      <c r="V1547" t="s">
        <v>21</v>
      </c>
      <c r="W1547" t="s">
        <v>4195</v>
      </c>
      <c r="X1547" t="s">
        <v>4196</v>
      </c>
      <c r="Y1547" s="12" t="str">
        <f>IFERROR(VLOOKUP($A1547,Sheet2!$Y$2:$AK$3116,COLUMN(A1546),FALSE),"")</f>
        <v>Blood</v>
      </c>
      <c r="Z1547" s="13">
        <f>IFERROR(VLOOKUP($A1547,Sheet2!$Y$2:$AK$3116,COLUMN(B1546),FALSE),"")</f>
        <v>41877</v>
      </c>
      <c r="AA1547" s="12" t="str">
        <f>IFERROR(VLOOKUP($A1547,Sheet2!$Y$2:$AK$3116,COLUMN(C1546),FALSE),"")</f>
        <v>Joe Goggins</v>
      </c>
      <c r="AB1547" s="12" t="str">
        <f>IFERROR(VLOOKUP($A1547,Sheet2!$Y$2:$AK$3116,COLUMN(D1546),FALSE),"")</f>
        <v>https://www.thelineofbestfit.com/author/jgoggins</v>
      </c>
      <c r="AC1547" s="12" t="str">
        <f>IFERROR(VLOOKUP($A1547,Sheet2!$Y$2:$AK$3116,COLUMN(E1546),FALSE),"")</f>
        <v>https://www.thelineofbestfit.com/reviews/albums/pulled-apart-by-horses-blood</v>
      </c>
      <c r="AD1547" s="12" t="str">
        <f>IFERROR(VLOOKUP($A1547,Sheet2!$Y$2:$AK$3116,COLUMN(F1546),FALSE),"")</f>
        <v>Pulled Apart By Horses</v>
      </c>
      <c r="AE1547" s="12" t="str">
        <f>IFERROR(VLOOKUP($A1547,Sheet2!$Y$2:$AK$3116,COLUMN(G1546),FALSE),"")</f>
        <v>https://www.thelineofbestfit.com/artists/pulled-apart-by-horses-106927</v>
      </c>
      <c r="AF1547" s="13">
        <f>IFERROR(VLOOKUP($A1547,Sheet2!$Y$2:$AK$3116,COLUMN(H1546),FALSE),"")</f>
        <v>41883</v>
      </c>
      <c r="AG1547" s="12">
        <f>IFERROR(VLOOKUP($A1547,Sheet2!$Y$2:$AK$3116,COLUMN(I1546),FALSE),"")</f>
        <v>8</v>
      </c>
      <c r="AH1547" s="12">
        <f>IFERROR(VLOOKUP($A1547,Sheet2!$Y$2:$AK$3116,COLUMN(J1546),FALSE),"")</f>
        <v>0.44667516285928721</v>
      </c>
      <c r="AI1547" s="12" t="str">
        <f>IFERROR(VLOOKUP($A1547,Sheet2!$Y$2:$AK$3116,COLUMN(K1546),FALSE),"")</f>
        <v>United Kingdom</v>
      </c>
      <c r="AJ1547" s="12" t="str">
        <f>IFERROR(VLOOKUP($A1547,Sheet2!$Y$2:$AK$3116,COLUMN(L1546),FALSE),"")</f>
        <v>Pulled Apart by Horses - Blood</v>
      </c>
      <c r="AK1547" s="12" t="str">
        <f>IFERROR(VLOOKUP($A1547,Sheet2!$Y$2:$AK$3116,COLUMN(M1546),FALSE),"")</f>
        <v>This is the third Pulled Apart By Horses record. Since they formed in Leeds towards the back end of the last decade, their career‚Äôs been something of a balancing act. They‚Äôre a noisy rock band with a sound that often veers towards hardcore territory, and they‚Äôre also apparently named after a brutal method of execution that would seem in keeping with such sonic territory; dig a little deeper, though, and you‚Äôll realise that they actually took their moniker from an obscure Radiohead B-side, one that Thom Yorke would eventually release under his own name years later. They also clearly have a penchant for silliness, with track titles on their self-titled debut including ‚ÄúThe Crapsons‚Äù - a song about the Legend of Zelda video game series - and ‚ÄúMeat Balloon‚Äù, among others. None of that, though, would give you an indication of what an incendiary rock record that was, and you can‚Äôt help but feel as if the group are constantly setting their appetite for daftness against the quality of their output.</v>
      </c>
    </row>
    <row r="1548" spans="1:37">
      <c r="A1548" t="s">
        <v>4193</v>
      </c>
      <c r="B1548" s="3" t="s">
        <v>6155</v>
      </c>
      <c r="C1548" t="s">
        <v>371</v>
      </c>
      <c r="D1548" t="s">
        <v>372</v>
      </c>
      <c r="E1548" t="s">
        <v>6156</v>
      </c>
      <c r="F1548" t="s">
        <v>6157</v>
      </c>
      <c r="G1548" t="s">
        <v>6158</v>
      </c>
      <c r="H1548" t="s">
        <v>21</v>
      </c>
      <c r="I1548" t="s">
        <v>21</v>
      </c>
      <c r="J1548" t="s">
        <v>21</v>
      </c>
      <c r="K1548" t="s">
        <v>21</v>
      </c>
      <c r="L1548" t="s">
        <v>22</v>
      </c>
      <c r="M1548" t="s">
        <v>23</v>
      </c>
      <c r="N1548" t="s">
        <v>21</v>
      </c>
      <c r="O1548" t="s">
        <v>21</v>
      </c>
      <c r="P1548">
        <v>2015</v>
      </c>
      <c r="Q1548" t="s">
        <v>545</v>
      </c>
      <c r="R1548" t="s">
        <v>21</v>
      </c>
      <c r="S1548" t="s">
        <v>21</v>
      </c>
      <c r="T1548">
        <v>7.7</v>
      </c>
      <c r="U1548">
        <f>SUM((T1548-6.977778)/1.271306)</f>
        <v>0.56809454214799615</v>
      </c>
      <c r="V1548" t="s">
        <v>21</v>
      </c>
      <c r="W1548" t="s">
        <v>6159</v>
      </c>
      <c r="X1548" t="s">
        <v>6160</v>
      </c>
      <c r="Y1548" s="12" t="str">
        <f>IFERROR(VLOOKUP($A1548,Sheet2!$Y$2:$AK$3116,COLUMN(A1547),FALSE),"")</f>
        <v>Blood</v>
      </c>
      <c r="Z1548" s="13">
        <f>IFERROR(VLOOKUP($A1548,Sheet2!$Y$2:$AK$3116,COLUMN(B1547),FALSE),"")</f>
        <v>41877</v>
      </c>
      <c r="AA1548" s="12" t="str">
        <f>IFERROR(VLOOKUP($A1548,Sheet2!$Y$2:$AK$3116,COLUMN(C1547),FALSE),"")</f>
        <v>Joe Goggins</v>
      </c>
      <c r="AB1548" s="12" t="str">
        <f>IFERROR(VLOOKUP($A1548,Sheet2!$Y$2:$AK$3116,COLUMN(D1547),FALSE),"")</f>
        <v>https://www.thelineofbestfit.com/author/jgoggins</v>
      </c>
      <c r="AC1548" s="12" t="str">
        <f>IFERROR(VLOOKUP($A1548,Sheet2!$Y$2:$AK$3116,COLUMN(E1547),FALSE),"")</f>
        <v>https://www.thelineofbestfit.com/reviews/albums/pulled-apart-by-horses-blood</v>
      </c>
      <c r="AD1548" s="12" t="str">
        <f>IFERROR(VLOOKUP($A1548,Sheet2!$Y$2:$AK$3116,COLUMN(F1547),FALSE),"")</f>
        <v>Pulled Apart By Horses</v>
      </c>
      <c r="AE1548" s="12" t="str">
        <f>IFERROR(VLOOKUP($A1548,Sheet2!$Y$2:$AK$3116,COLUMN(G1547),FALSE),"")</f>
        <v>https://www.thelineofbestfit.com/artists/pulled-apart-by-horses-106927</v>
      </c>
      <c r="AF1548" s="13">
        <f>IFERROR(VLOOKUP($A1548,Sheet2!$Y$2:$AK$3116,COLUMN(H1547),FALSE),"")</f>
        <v>41883</v>
      </c>
      <c r="AG1548" s="12">
        <f>IFERROR(VLOOKUP($A1548,Sheet2!$Y$2:$AK$3116,COLUMN(I1547),FALSE),"")</f>
        <v>8</v>
      </c>
      <c r="AH1548" s="12">
        <f>IFERROR(VLOOKUP($A1548,Sheet2!$Y$2:$AK$3116,COLUMN(J1547),FALSE),"")</f>
        <v>0.44667516285928721</v>
      </c>
      <c r="AI1548" s="12" t="str">
        <f>IFERROR(VLOOKUP($A1548,Sheet2!$Y$2:$AK$3116,COLUMN(K1547),FALSE),"")</f>
        <v>United Kingdom</v>
      </c>
      <c r="AJ1548" s="12" t="str">
        <f>IFERROR(VLOOKUP($A1548,Sheet2!$Y$2:$AK$3116,COLUMN(L1547),FALSE),"")</f>
        <v>Pulled Apart by Horses - Blood</v>
      </c>
      <c r="AK1548" s="12" t="str">
        <f>IFERROR(VLOOKUP($A1548,Sheet2!$Y$2:$AK$3116,COLUMN(M1547),FALSE),"")</f>
        <v>This is the third Pulled Apart By Horses record. Since they formed in Leeds towards the back end of the last decade, their career‚Äôs been something of a balancing act. They‚Äôre a noisy rock band with a sound that often veers towards hardcore territory, and they‚Äôre also apparently named after a brutal method of execution that would seem in keeping with such sonic territory; dig a little deeper, though, and you‚Äôll realise that they actually took their moniker from an obscure Radiohead B-side, one that Thom Yorke would eventually release under his own name years later. They also clearly have a penchant for silliness, with track titles on their self-titled debut including ‚ÄúThe Crapsons‚Äù - a song about the Legend of Zelda video game series - and ‚ÄúMeat Balloon‚Äù, among others. None of that, though, would give you an indication of what an incendiary rock record that was, and you can‚Äôt help but feel as if the group are constantly setting their appetite for daftness against the quality of their output.</v>
      </c>
    </row>
    <row r="1549" spans="1:37">
      <c r="A1549" t="s">
        <v>4193</v>
      </c>
      <c r="B1549" s="3" t="s">
        <v>10626</v>
      </c>
      <c r="C1549" t="s">
        <v>18</v>
      </c>
      <c r="D1549" t="s">
        <v>18</v>
      </c>
      <c r="E1549" t="s">
        <v>10627</v>
      </c>
      <c r="F1549" t="s">
        <v>10624</v>
      </c>
      <c r="G1549" t="s">
        <v>10625</v>
      </c>
      <c r="H1549" t="s">
        <v>21</v>
      </c>
      <c r="I1549" t="s">
        <v>21</v>
      </c>
      <c r="J1549" t="s">
        <v>21</v>
      </c>
      <c r="K1549" t="s">
        <v>21</v>
      </c>
      <c r="L1549" t="s">
        <v>100</v>
      </c>
      <c r="M1549" t="s">
        <v>101</v>
      </c>
      <c r="N1549" t="s">
        <v>39</v>
      </c>
      <c r="O1549" t="s">
        <v>40</v>
      </c>
      <c r="P1549">
        <v>2001</v>
      </c>
      <c r="Q1549" t="s">
        <v>812</v>
      </c>
      <c r="R1549" t="s">
        <v>21</v>
      </c>
      <c r="S1549" t="s">
        <v>21</v>
      </c>
      <c r="T1549">
        <v>8.1999999999999993</v>
      </c>
      <c r="U1549">
        <f>SUM((T1549-6.977778)/1.271306)</f>
        <v>0.96139088464932865</v>
      </c>
      <c r="V1549" t="s">
        <v>21</v>
      </c>
      <c r="W1549" t="s">
        <v>10628</v>
      </c>
      <c r="X1549" t="s">
        <v>10629</v>
      </c>
      <c r="Y1549" s="12" t="str">
        <f>IFERROR(VLOOKUP($A1549,Sheet2!$Y$2:$AK$3116,COLUMN(A1548),FALSE),"")</f>
        <v>Blood</v>
      </c>
      <c r="Z1549" s="13">
        <f>IFERROR(VLOOKUP($A1549,Sheet2!$Y$2:$AK$3116,COLUMN(B1548),FALSE),"")</f>
        <v>41877</v>
      </c>
      <c r="AA1549" s="12" t="str">
        <f>IFERROR(VLOOKUP($A1549,Sheet2!$Y$2:$AK$3116,COLUMN(C1548),FALSE),"")</f>
        <v>Joe Goggins</v>
      </c>
      <c r="AB1549" s="12" t="str">
        <f>IFERROR(VLOOKUP($A1549,Sheet2!$Y$2:$AK$3116,COLUMN(D1548),FALSE),"")</f>
        <v>https://www.thelineofbestfit.com/author/jgoggins</v>
      </c>
      <c r="AC1549" s="12" t="str">
        <f>IFERROR(VLOOKUP($A1549,Sheet2!$Y$2:$AK$3116,COLUMN(E1548),FALSE),"")</f>
        <v>https://www.thelineofbestfit.com/reviews/albums/pulled-apart-by-horses-blood</v>
      </c>
      <c r="AD1549" s="12" t="str">
        <f>IFERROR(VLOOKUP($A1549,Sheet2!$Y$2:$AK$3116,COLUMN(F1548),FALSE),"")</f>
        <v>Pulled Apart By Horses</v>
      </c>
      <c r="AE1549" s="12" t="str">
        <f>IFERROR(VLOOKUP($A1549,Sheet2!$Y$2:$AK$3116,COLUMN(G1548),FALSE),"")</f>
        <v>https://www.thelineofbestfit.com/artists/pulled-apart-by-horses-106927</v>
      </c>
      <c r="AF1549" s="13">
        <f>IFERROR(VLOOKUP($A1549,Sheet2!$Y$2:$AK$3116,COLUMN(H1548),FALSE),"")</f>
        <v>41883</v>
      </c>
      <c r="AG1549" s="12">
        <f>IFERROR(VLOOKUP($A1549,Sheet2!$Y$2:$AK$3116,COLUMN(I1548),FALSE),"")</f>
        <v>8</v>
      </c>
      <c r="AH1549" s="12">
        <f>IFERROR(VLOOKUP($A1549,Sheet2!$Y$2:$AK$3116,COLUMN(J1548),FALSE),"")</f>
        <v>0.44667516285928721</v>
      </c>
      <c r="AI1549" s="12" t="str">
        <f>IFERROR(VLOOKUP($A1549,Sheet2!$Y$2:$AK$3116,COLUMN(K1548),FALSE),"")</f>
        <v>United Kingdom</v>
      </c>
      <c r="AJ1549" s="12" t="str">
        <f>IFERROR(VLOOKUP($A1549,Sheet2!$Y$2:$AK$3116,COLUMN(L1548),FALSE),"")</f>
        <v>Pulled Apart by Horses - Blood</v>
      </c>
      <c r="AK1549" s="12" t="str">
        <f>IFERROR(VLOOKUP($A1549,Sheet2!$Y$2:$AK$3116,COLUMN(M1548),FALSE),"")</f>
        <v>This is the third Pulled Apart By Horses record. Since they formed in Leeds towards the back end of the last decade, their career‚Äôs been something of a balancing act. They‚Äôre a noisy rock band with a sound that often veers towards hardcore territory, and they‚Äôre also apparently named after a brutal method of execution that would seem in keeping with such sonic territory; dig a little deeper, though, and you‚Äôll realise that they actually took their moniker from an obscure Radiohead B-side, one that Thom Yorke would eventually release under his own name years later. They also clearly have a penchant for silliness, with track titles on their self-titled debut including ‚ÄúThe Crapsons‚Äù - a song about the Legend of Zelda video game series - and ‚ÄúMeat Balloon‚Äù, among others. None of that, though, would give you an indication of what an incendiary rock record that was, and you can‚Äôt help but feel as if the group are constantly setting their appetite for daftness against the quality of their output.</v>
      </c>
    </row>
    <row r="1550" spans="1:37">
      <c r="A1550" t="s">
        <v>4156</v>
      </c>
      <c r="B1550" s="3" t="s">
        <v>3426</v>
      </c>
      <c r="C1550" t="s">
        <v>429</v>
      </c>
      <c r="D1550" t="s">
        <v>430</v>
      </c>
      <c r="E1550" t="s">
        <v>4157</v>
      </c>
      <c r="F1550" t="s">
        <v>4158</v>
      </c>
      <c r="G1550" t="s">
        <v>4159</v>
      </c>
      <c r="H1550" t="s">
        <v>4158</v>
      </c>
      <c r="I1550" t="s">
        <v>4159</v>
      </c>
      <c r="J1550" t="s">
        <v>21</v>
      </c>
      <c r="K1550" t="s">
        <v>21</v>
      </c>
      <c r="L1550" t="s">
        <v>22</v>
      </c>
      <c r="M1550" t="s">
        <v>23</v>
      </c>
      <c r="N1550" t="s">
        <v>21</v>
      </c>
      <c r="O1550" t="s">
        <v>21</v>
      </c>
      <c r="P1550">
        <v>2016</v>
      </c>
      <c r="Q1550" t="s">
        <v>106</v>
      </c>
      <c r="R1550" t="s">
        <v>117</v>
      </c>
      <c r="S1550" t="s">
        <v>21</v>
      </c>
      <c r="T1550">
        <v>9</v>
      </c>
      <c r="U1550">
        <f>SUM((T1550-6.977778)/1.271306)</f>
        <v>1.5906650326514624</v>
      </c>
      <c r="V1550" t="s">
        <v>73</v>
      </c>
      <c r="W1550" t="s">
        <v>4160</v>
      </c>
      <c r="X1550" t="s">
        <v>4161</v>
      </c>
      <c r="Y1550" s="12" t="str">
        <f>IFERROR(VLOOKUP($A1550,Sheet2!$Y$2:$AK$3116,COLUMN(A1549),FALSE),"")</f>
        <v>Blonde</v>
      </c>
      <c r="Z1550" s="13">
        <f>IFERROR(VLOOKUP($A1550,Sheet2!$Y$2:$AK$3116,COLUMN(B1549),FALSE),"")</f>
        <v>41715</v>
      </c>
      <c r="AA1550" s="12" t="str">
        <f>IFERROR(VLOOKUP($A1550,Sheet2!$Y$2:$AK$3116,COLUMN(C1549),FALSE),"")</f>
        <v>Joe Goggins</v>
      </c>
      <c r="AB1550" s="12" t="str">
        <f>IFERROR(VLOOKUP($A1550,Sheet2!$Y$2:$AK$3116,COLUMN(D1549),FALSE),"")</f>
        <v>https://www.thelineofbestfit.com/author/jgoggins</v>
      </c>
      <c r="AC1550" s="12" t="str">
        <f>IFERROR(VLOOKUP($A1550,Sheet2!$Y$2:$AK$3116,COLUMN(E1549),FALSE),"")</f>
        <v>https://www.thelineofbestfit.com/reviews/albums/ghost-beach-blonde-148361</v>
      </c>
      <c r="AD1550" s="12" t="str">
        <f>IFERROR(VLOOKUP($A1550,Sheet2!$Y$2:$AK$3116,COLUMN(F1549),FALSE),"")</f>
        <v>Ghost Beach</v>
      </c>
      <c r="AE1550" s="12" t="str">
        <f>IFERROR(VLOOKUP($A1550,Sheet2!$Y$2:$AK$3116,COLUMN(G1549),FALSE),"")</f>
        <v>https://www.thelineofbestfit.com/artists/ghost-beach-142025</v>
      </c>
      <c r="AF1550" s="13">
        <f>IFERROR(VLOOKUP($A1550,Sheet2!$Y$2:$AK$3116,COLUMN(H1549),FALSE),"")</f>
        <v>41722</v>
      </c>
      <c r="AG1550" s="12">
        <f>IFERROR(VLOOKUP($A1550,Sheet2!$Y$2:$AK$3116,COLUMN(I1549),FALSE),"")</f>
        <v>3</v>
      </c>
      <c r="AH1550" s="12">
        <f>IFERROR(VLOOKUP($A1550,Sheet2!$Y$2:$AK$3116,COLUMN(J1549),FALSE),"")</f>
        <v>-4.2318450024983294</v>
      </c>
      <c r="AI1550" s="12" t="str">
        <f>IFERROR(VLOOKUP($A1550,Sheet2!$Y$2:$AK$3116,COLUMN(K1549),FALSE),"")</f>
        <v>none</v>
      </c>
      <c r="AJ1550" s="12" t="str">
        <f>IFERROR(VLOOKUP($A1550,Sheet2!$Y$2:$AK$3116,COLUMN(L1549),FALSE),"")</f>
        <v>Ghost Beach ‚Äì Blonde</v>
      </c>
      <c r="AK1550" s="12" t="str">
        <f>IFERROR(VLOOKUP($A1550,Sheet2!$Y$2:$AK$3116,COLUMN(M1549),FALSE),"")</f>
        <v>none</v>
      </c>
    </row>
    <row r="1551" spans="1:37">
      <c r="A1551" t="s">
        <v>8815</v>
      </c>
      <c r="B1551" s="3" t="s">
        <v>8814</v>
      </c>
      <c r="C1551" t="s">
        <v>894</v>
      </c>
      <c r="D1551" t="s">
        <v>895</v>
      </c>
      <c r="E1551" t="s">
        <v>8816</v>
      </c>
      <c r="F1551" t="s">
        <v>8812</v>
      </c>
      <c r="G1551" t="s">
        <v>8813</v>
      </c>
      <c r="H1551" t="s">
        <v>21</v>
      </c>
      <c r="I1551" t="s">
        <v>21</v>
      </c>
      <c r="J1551" t="s">
        <v>21</v>
      </c>
      <c r="K1551" t="s">
        <v>21</v>
      </c>
      <c r="L1551" t="s">
        <v>39</v>
      </c>
      <c r="M1551" t="s">
        <v>40</v>
      </c>
      <c r="N1551" t="s">
        <v>21</v>
      </c>
      <c r="O1551" t="s">
        <v>21</v>
      </c>
      <c r="P1551">
        <v>2013</v>
      </c>
      <c r="Q1551" t="s">
        <v>216</v>
      </c>
      <c r="R1551" t="s">
        <v>21</v>
      </c>
      <c r="S1551" t="s">
        <v>21</v>
      </c>
      <c r="T1551">
        <v>5.7</v>
      </c>
      <c r="U1551">
        <f>SUM((T1551-6.977778)/1.271306)</f>
        <v>-1.0050908278573369</v>
      </c>
      <c r="V1551" t="s">
        <v>21</v>
      </c>
      <c r="W1551" t="s">
        <v>8817</v>
      </c>
      <c r="X1551" t="s">
        <v>8818</v>
      </c>
      <c r="Y1551" s="12" t="str">
        <f>IFERROR(VLOOKUP($A1551,Sheet2!$Y$2:$AK$3116,COLUMN(A1550),FALSE),"")</f>
        <v>Blazing Gentlemen</v>
      </c>
      <c r="Z1551" s="13">
        <f>IFERROR(VLOOKUP($A1551,Sheet2!$Y$2:$AK$3116,COLUMN(B1550),FALSE),"")</f>
        <v>41610</v>
      </c>
      <c r="AA1551" s="12" t="str">
        <f>IFERROR(VLOOKUP($A1551,Sheet2!$Y$2:$AK$3116,COLUMN(C1550),FALSE),"")</f>
        <v>Alex Wisgard</v>
      </c>
      <c r="AB1551" s="12" t="str">
        <f>IFERROR(VLOOKUP($A1551,Sheet2!$Y$2:$AK$3116,COLUMN(D1550),FALSE),"")</f>
        <v>https://www.thelineofbestfit.com/author/awisgard</v>
      </c>
      <c r="AC1551" s="12" t="str">
        <f>IFERROR(VLOOKUP($A1551,Sheet2!$Y$2:$AK$3116,COLUMN(E1550),FALSE),"")</f>
        <v>https://www.thelineofbestfit.com/reviews/albums/robert-pollard-blazing-gentlemen-141950</v>
      </c>
      <c r="AD1551" s="12" t="str">
        <f>IFERROR(VLOOKUP($A1551,Sheet2!$Y$2:$AK$3116,COLUMN(F1550),FALSE),"")</f>
        <v>Robert Pollard</v>
      </c>
      <c r="AE1551" s="12" t="str">
        <f>IFERROR(VLOOKUP($A1551,Sheet2!$Y$2:$AK$3116,COLUMN(G1550),FALSE),"")</f>
        <v>https://www.thelineofbestfit.com/artists/robert-pollard-109934</v>
      </c>
      <c r="AF1551" s="13">
        <f>IFERROR(VLOOKUP($A1551,Sheet2!$Y$2:$AK$3116,COLUMN(H1550),FALSE),"")</f>
        <v>41617</v>
      </c>
      <c r="AG1551" s="12">
        <f>IFERROR(VLOOKUP($A1551,Sheet2!$Y$2:$AK$3116,COLUMN(I1550),FALSE),"")</f>
        <v>7</v>
      </c>
      <c r="AH1551" s="12">
        <f>IFERROR(VLOOKUP($A1551,Sheet2!$Y$2:$AK$3116,COLUMN(J1550),FALSE),"")</f>
        <v>-0.48902887021223618</v>
      </c>
      <c r="AI1551" s="12" t="str">
        <f>IFERROR(VLOOKUP($A1551,Sheet2!$Y$2:$AK$3116,COLUMN(K1550),FALSE),"")</f>
        <v>none</v>
      </c>
      <c r="AJ1551" s="12" t="str">
        <f>IFERROR(VLOOKUP($A1551,Sheet2!$Y$2:$AK$3116,COLUMN(L1550),FALSE),"")</f>
        <v>Robert Pollard ‚Äì Blazing Gentlemen</v>
      </c>
      <c r="AK1551" s="12" t="str">
        <f>IFERROR(VLOOKUP($A1551,Sheet2!$Y$2:$AK$3116,COLUMN(M1550),FALSE),"")</f>
        <v>none</v>
      </c>
    </row>
    <row r="1552" spans="1:37">
      <c r="A1552" t="s">
        <v>7475</v>
      </c>
      <c r="B1552" s="3" t="s">
        <v>7474</v>
      </c>
      <c r="C1552" t="s">
        <v>654</v>
      </c>
      <c r="D1552" t="s">
        <v>655</v>
      </c>
      <c r="E1552" t="s">
        <v>7476</v>
      </c>
      <c r="F1552" t="s">
        <v>7477</v>
      </c>
      <c r="G1552" t="s">
        <v>7478</v>
      </c>
      <c r="H1552" t="s">
        <v>21</v>
      </c>
      <c r="I1552" t="s">
        <v>21</v>
      </c>
      <c r="J1552" t="s">
        <v>21</v>
      </c>
      <c r="K1552" t="s">
        <v>21</v>
      </c>
      <c r="L1552" t="s">
        <v>39</v>
      </c>
      <c r="M1552" t="s">
        <v>40</v>
      </c>
      <c r="N1552" t="s">
        <v>21</v>
      </c>
      <c r="O1552" t="s">
        <v>21</v>
      </c>
      <c r="P1552">
        <v>2014</v>
      </c>
      <c r="Q1552" t="s">
        <v>99</v>
      </c>
      <c r="R1552" t="s">
        <v>21</v>
      </c>
      <c r="S1552" t="s">
        <v>21</v>
      </c>
      <c r="T1552">
        <v>7.7</v>
      </c>
      <c r="U1552">
        <f>SUM((T1552-6.977778)/1.271306)</f>
        <v>0.56809454214799615</v>
      </c>
      <c r="V1552" t="s">
        <v>21</v>
      </c>
      <c r="W1552" t="s">
        <v>7479</v>
      </c>
      <c r="X1552" t="s">
        <v>7480</v>
      </c>
      <c r="Y1552" s="12" t="str">
        <f>IFERROR(VLOOKUP($A1552,Sheet2!$Y$2:$AK$3116,COLUMN(A1551),FALSE),"")</f>
        <v>Blank Project</v>
      </c>
      <c r="Z1552" s="13">
        <f>IFERROR(VLOOKUP($A1552,Sheet2!$Y$2:$AK$3116,COLUMN(B1551),FALSE),"")</f>
        <v>41687</v>
      </c>
      <c r="AA1552" s="12" t="str">
        <f>IFERROR(VLOOKUP($A1552,Sheet2!$Y$2:$AK$3116,COLUMN(C1551),FALSE),"")</f>
        <v>Andrew Hannah</v>
      </c>
      <c r="AB1552" s="12" t="str">
        <f>IFERROR(VLOOKUP($A1552,Sheet2!$Y$2:$AK$3116,COLUMN(D1551),FALSE),"")</f>
        <v>https://www.thelineofbestfit.com/author/ahannah</v>
      </c>
      <c r="AC1552" s="12" t="str">
        <f>IFERROR(VLOOKUP($A1552,Sheet2!$Y$2:$AK$3116,COLUMN(E1551),FALSE),"")</f>
        <v>https://www.thelineofbestfit.com/reviews/albums/neneh-cherry-blank-project-146256</v>
      </c>
      <c r="AD1552" s="12" t="str">
        <f>IFERROR(VLOOKUP($A1552,Sheet2!$Y$2:$AK$3116,COLUMN(F1551),FALSE),"")</f>
        <v>Neneh Cherry</v>
      </c>
      <c r="AE1552" s="12" t="str">
        <f>IFERROR(VLOOKUP($A1552,Sheet2!$Y$2:$AK$3116,COLUMN(G1551),FALSE),"")</f>
        <v>https://www.thelineofbestfit.com/artists/neneh-cherry-106422</v>
      </c>
      <c r="AF1552" s="13" t="str">
        <f>IFERROR(VLOOKUP($A1552,Sheet2!$Y$2:$AK$3116,COLUMN(H1551),FALSE),"")</f>
        <v>none</v>
      </c>
      <c r="AG1552" s="12">
        <f>IFERROR(VLOOKUP($A1552,Sheet2!$Y$2:$AK$3116,COLUMN(I1551),FALSE),"")</f>
        <v>9</v>
      </c>
      <c r="AH1552" s="12">
        <f>IFERROR(VLOOKUP($A1552,Sheet2!$Y$2:$AK$3116,COLUMN(J1551),FALSE),"")</f>
        <v>1.3823791959308105</v>
      </c>
      <c r="AI1552" s="12" t="str">
        <f>IFERROR(VLOOKUP($A1552,Sheet2!$Y$2:$AK$3116,COLUMN(K1551),FALSE),"")</f>
        <v>none</v>
      </c>
      <c r="AJ1552" s="12" t="str">
        <f>IFERROR(VLOOKUP($A1552,Sheet2!$Y$2:$AK$3116,COLUMN(L1551),FALSE),"")</f>
        <v>Neneh Cherry ‚Äì Blank Project</v>
      </c>
      <c r="AK1552" s="12" t="str">
        <f>IFERROR(VLOOKUP($A1552,Sheet2!$Y$2:$AK$3116,COLUMN(M1551),FALSE),"")</f>
        <v>none</v>
      </c>
    </row>
    <row r="1553" spans="1:37">
      <c r="A1553" t="s">
        <v>9086</v>
      </c>
      <c r="B1553" s="3" t="s">
        <v>9085</v>
      </c>
      <c r="C1553" t="s">
        <v>636</v>
      </c>
      <c r="D1553" t="s">
        <v>637</v>
      </c>
      <c r="E1553" t="s">
        <v>9087</v>
      </c>
      <c r="F1553" t="s">
        <v>9088</v>
      </c>
      <c r="G1553" t="s">
        <v>9089</v>
      </c>
      <c r="H1553" t="s">
        <v>21</v>
      </c>
      <c r="I1553" t="s">
        <v>21</v>
      </c>
      <c r="J1553" t="s">
        <v>21</v>
      </c>
      <c r="K1553" t="s">
        <v>21</v>
      </c>
      <c r="L1553" t="s">
        <v>102</v>
      </c>
      <c r="M1553" t="s">
        <v>103</v>
      </c>
      <c r="N1553" t="s">
        <v>21</v>
      </c>
      <c r="O1553" t="s">
        <v>21</v>
      </c>
      <c r="P1553">
        <v>2016</v>
      </c>
      <c r="Q1553" t="s">
        <v>248</v>
      </c>
      <c r="R1553" t="s">
        <v>64</v>
      </c>
      <c r="S1553" t="s">
        <v>21</v>
      </c>
      <c r="T1553">
        <v>8.3000000000000007</v>
      </c>
      <c r="U1553">
        <f>SUM((T1553-6.977778)/1.271306)</f>
        <v>1.0400501531495965</v>
      </c>
      <c r="V1553" t="s">
        <v>73</v>
      </c>
      <c r="W1553" t="s">
        <v>9090</v>
      </c>
      <c r="X1553" t="s">
        <v>9091</v>
      </c>
      <c r="Y1553" s="12" t="str">
        <f>IFERROR(VLOOKUP($A1553,Sheet2!$Y$2:$AK$3116,COLUMN(A1552),FALSE),"")</f>
        <v>Blank Face LP</v>
      </c>
      <c r="Z1553" s="13">
        <f>IFERROR(VLOOKUP($A1553,Sheet2!$Y$2:$AK$3116,COLUMN(B1552),FALSE),"")</f>
        <v>42577</v>
      </c>
      <c r="AA1553" s="12" t="str">
        <f>IFERROR(VLOOKUP($A1553,Sheet2!$Y$2:$AK$3116,COLUMN(C1552),FALSE),"")</f>
        <v>Grant Rindner</v>
      </c>
      <c r="AB1553" s="12" t="str">
        <f>IFERROR(VLOOKUP($A1553,Sheet2!$Y$2:$AK$3116,COLUMN(D1552),FALSE),"")</f>
        <v>https://www.thelineofbestfit.com/author/grindner</v>
      </c>
      <c r="AC1553" s="12" t="str">
        <f>IFERROR(VLOOKUP($A1553,Sheet2!$Y$2:$AK$3116,COLUMN(E1552),FALSE),"")</f>
        <v>https://www.thelineofbestfit.com/reviews/albums/schoolboy-q-blank-face-lp</v>
      </c>
      <c r="AD1553" s="12" t="str">
        <f>IFERROR(VLOOKUP($A1553,Sheet2!$Y$2:$AK$3116,COLUMN(F1552),FALSE),"")</f>
        <v>ScHoolboy Q</v>
      </c>
      <c r="AE1553" s="12" t="str">
        <f>IFERROR(VLOOKUP($A1553,Sheet2!$Y$2:$AK$3116,COLUMN(G1552),FALSE),"")</f>
        <v>https://www.thelineofbestfit.com/artists/schoolboy-q-146979</v>
      </c>
      <c r="AF1553" s="13">
        <f>IFERROR(VLOOKUP($A1553,Sheet2!$Y$2:$AK$3116,COLUMN(H1552),FALSE),"")</f>
        <v>42559</v>
      </c>
      <c r="AG1553" s="12">
        <f>IFERROR(VLOOKUP($A1553,Sheet2!$Y$2:$AK$3116,COLUMN(I1552),FALSE),"")</f>
        <v>8</v>
      </c>
      <c r="AH1553" s="12">
        <f>IFERROR(VLOOKUP($A1553,Sheet2!$Y$2:$AK$3116,COLUMN(J1552),FALSE),"")</f>
        <v>0.44667516285928721</v>
      </c>
      <c r="AI1553" s="12" t="str">
        <f>IFERROR(VLOOKUP($A1553,Sheet2!$Y$2:$AK$3116,COLUMN(K1552),FALSE),"")</f>
        <v>United States</v>
      </c>
      <c r="AJ1553" s="12" t="str">
        <f>IFERROR(VLOOKUP($A1553,Sheet2!$Y$2:$AK$3116,COLUMN(L1552),FALSE),"")</f>
        <v>Rather than hiding in the shadows, ScHoolboy Q is basking in fame</v>
      </c>
      <c r="AK1553" s="12" t="str">
        <f>IFERROR(VLOOKUP($A1553,Sheet2!$Y$2:$AK$3116,COLUMN(M1552),FALSE),"")</f>
        <v>Any lingering notion that ScHoolboy Q is the No. 2 of Top Dawg Entertainment should be quashed with the Blank Face LP. He may not be a knotty, once-in-a-decade lyrical philosopher like Kendrick Lamar, but while Kendrick is wrestling with the ills of society and the meaning of being black in an especially dangerous and contentious era, Q is busy basking in his fame, reflecting on his trying upbringings, and inhaling drugs like a camel preparing for a desert trek.</v>
      </c>
    </row>
    <row r="1554" spans="1:37">
      <c r="A1554" t="s">
        <v>9541</v>
      </c>
      <c r="B1554" s="3" t="s">
        <v>9540</v>
      </c>
      <c r="C1554" t="s">
        <v>636</v>
      </c>
      <c r="D1554" t="s">
        <v>637</v>
      </c>
      <c r="E1554" t="s">
        <v>9542</v>
      </c>
      <c r="F1554" t="s">
        <v>9543</v>
      </c>
      <c r="G1554" t="s">
        <v>9544</v>
      </c>
      <c r="H1554" t="s">
        <v>21</v>
      </c>
      <c r="I1554" t="s">
        <v>21</v>
      </c>
      <c r="J1554" t="s">
        <v>21</v>
      </c>
      <c r="K1554" t="s">
        <v>21</v>
      </c>
      <c r="L1554" t="s">
        <v>21</v>
      </c>
      <c r="M1554" t="s">
        <v>21</v>
      </c>
      <c r="N1554" t="s">
        <v>21</v>
      </c>
      <c r="O1554" t="s">
        <v>21</v>
      </c>
      <c r="P1554">
        <v>2014</v>
      </c>
      <c r="Q1554" t="s">
        <v>27</v>
      </c>
      <c r="R1554" t="s">
        <v>21</v>
      </c>
      <c r="S1554" t="s">
        <v>21</v>
      </c>
      <c r="T1554">
        <v>5.8</v>
      </c>
      <c r="U1554">
        <f>SUM((T1554-6.977778)/1.271306)</f>
        <v>-0.92643155935707056</v>
      </c>
      <c r="V1554" t="s">
        <v>21</v>
      </c>
      <c r="W1554" t="s">
        <v>9545</v>
      </c>
      <c r="X1554" t="s">
        <v>9546</v>
      </c>
      <c r="Y1554" s="12" t="str">
        <f>IFERROR(VLOOKUP($A1554,Sheet2!$Y$2:$AK$3116,COLUMN(A1553),FALSE),"")</f>
        <v>Blame Confusion</v>
      </c>
      <c r="Z1554" s="13">
        <f>IFERROR(VLOOKUP($A1554,Sheet2!$Y$2:$AK$3116,COLUMN(B1553),FALSE),"")</f>
        <v>41691</v>
      </c>
      <c r="AA1554" s="12" t="str">
        <f>IFERROR(VLOOKUP($A1554,Sheet2!$Y$2:$AK$3116,COLUMN(C1553),FALSE),"")</f>
        <v>Sam Willis</v>
      </c>
      <c r="AB1554" s="12" t="str">
        <f>IFERROR(VLOOKUP($A1554,Sheet2!$Y$2:$AK$3116,COLUMN(D1553),FALSE),"")</f>
        <v>https://www.thelineofbestfit.com/author/swillis</v>
      </c>
      <c r="AC1554" s="12" t="str">
        <f>IFERROR(VLOOKUP($A1554,Sheet2!$Y$2:$AK$3116,COLUMN(E1553),FALSE),"")</f>
        <v>https://www.thelineofbestfit.com/reviews/albums/solids-blame-confusion-146701</v>
      </c>
      <c r="AD1554" s="12" t="str">
        <f>IFERROR(VLOOKUP($A1554,Sheet2!$Y$2:$AK$3116,COLUMN(F1553),FALSE),"")</f>
        <v>Solids</v>
      </c>
      <c r="AE1554" s="12" t="str">
        <f>IFERROR(VLOOKUP($A1554,Sheet2!$Y$2:$AK$3116,COLUMN(G1553),FALSE),"")</f>
        <v>https://www.thelineofbestfit.com/artists/solids-107464</v>
      </c>
      <c r="AF1554" s="13">
        <f>IFERROR(VLOOKUP($A1554,Sheet2!$Y$2:$AK$3116,COLUMN(H1553),FALSE),"")</f>
        <v>41694</v>
      </c>
      <c r="AG1554" s="12">
        <f>IFERROR(VLOOKUP($A1554,Sheet2!$Y$2:$AK$3116,COLUMN(I1553),FALSE),"")</f>
        <v>7.5</v>
      </c>
      <c r="AH1554" s="12">
        <f>IFERROR(VLOOKUP($A1554,Sheet2!$Y$2:$AK$3116,COLUMN(J1553),FALSE),"")</f>
        <v>-2.1176853676474497E-2</v>
      </c>
      <c r="AI1554" s="12" t="str">
        <f>IFERROR(VLOOKUP($A1554,Sheet2!$Y$2:$AK$3116,COLUMN(K1553),FALSE),"")</f>
        <v>none</v>
      </c>
      <c r="AJ1554" s="12" t="str">
        <f>IFERROR(VLOOKUP($A1554,Sheet2!$Y$2:$AK$3116,COLUMN(L1553),FALSE),"")</f>
        <v>Solids ‚Äì Blame Confusion</v>
      </c>
      <c r="AK1554" s="12" t="str">
        <f>IFERROR(VLOOKUP($A1554,Sheet2!$Y$2:$AK$3116,COLUMN(M1553),FALSE),"")</f>
        <v>none</v>
      </c>
    </row>
    <row r="1555" spans="1:37">
      <c r="A1555" t="s">
        <v>6808</v>
      </c>
      <c r="B1555" s="3" t="s">
        <v>6805</v>
      </c>
      <c r="C1555" t="s">
        <v>4407</v>
      </c>
      <c r="D1555" t="s">
        <v>4408</v>
      </c>
      <c r="E1555" t="s">
        <v>6809</v>
      </c>
      <c r="F1555" t="s">
        <v>6806</v>
      </c>
      <c r="G1555" t="s">
        <v>6807</v>
      </c>
      <c r="H1555" t="s">
        <v>21</v>
      </c>
      <c r="I1555" t="s">
        <v>21</v>
      </c>
      <c r="J1555" t="s">
        <v>21</v>
      </c>
      <c r="K1555" t="s">
        <v>21</v>
      </c>
      <c r="L1555" t="s">
        <v>22</v>
      </c>
      <c r="M1555" t="s">
        <v>23</v>
      </c>
      <c r="N1555" t="s">
        <v>21</v>
      </c>
      <c r="O1555" t="s">
        <v>21</v>
      </c>
      <c r="P1555">
        <v>2009</v>
      </c>
      <c r="Q1555" t="s">
        <v>141</v>
      </c>
      <c r="R1555" t="s">
        <v>21</v>
      </c>
      <c r="S1555" t="s">
        <v>21</v>
      </c>
      <c r="T1555">
        <v>7.8</v>
      </c>
      <c r="U1555">
        <f>SUM((T1555-6.977778)/1.271306)</f>
        <v>0.64675381064826243</v>
      </c>
      <c r="V1555" t="s">
        <v>21</v>
      </c>
      <c r="W1555" t="s">
        <v>6810</v>
      </c>
      <c r="X1555" t="s">
        <v>6811</v>
      </c>
      <c r="Y1555" s="12" t="str">
        <f>IFERROR(VLOOKUP($A1555,Sheet2!$Y$2:$AK$3116,COLUMN(A1554),FALSE),"")</f>
        <v>blackSUMMERS'night</v>
      </c>
      <c r="Z1555" s="13">
        <f>IFERROR(VLOOKUP($A1555,Sheet2!$Y$2:$AK$3116,COLUMN(B1554),FALSE),"")</f>
        <v>42578</v>
      </c>
      <c r="AA1555" s="12" t="str">
        <f>IFERROR(VLOOKUP($A1555,Sheet2!$Y$2:$AK$3116,COLUMN(C1554),FALSE),"")</f>
        <v>Ryan Lunn</v>
      </c>
      <c r="AB1555" s="12" t="str">
        <f>IFERROR(VLOOKUP($A1555,Sheet2!$Y$2:$AK$3116,COLUMN(D1554),FALSE),"")</f>
        <v>https://www.thelineofbestfit.com/author/rlunn</v>
      </c>
      <c r="AC1555" s="12" t="str">
        <f>IFERROR(VLOOKUP($A1555,Sheet2!$Y$2:$AK$3116,COLUMN(E1554),FALSE),"")</f>
        <v>https://www.thelineofbestfit.com/reviews/albums/maxwell-blacksummersnight</v>
      </c>
      <c r="AD1555" s="12" t="str">
        <f>IFERROR(VLOOKUP($A1555,Sheet2!$Y$2:$AK$3116,COLUMN(F1554),FALSE),"")</f>
        <v>none</v>
      </c>
      <c r="AE1555" s="12" t="str">
        <f>IFERROR(VLOOKUP($A1555,Sheet2!$Y$2:$AK$3116,COLUMN(G1554),FALSE),"")</f>
        <v>none</v>
      </c>
      <c r="AF1555" s="13">
        <f>IFERROR(VLOOKUP($A1555,Sheet2!$Y$2:$AK$3116,COLUMN(H1554),FALSE),"")</f>
        <v>42558</v>
      </c>
      <c r="AG1555" s="12">
        <f>IFERROR(VLOOKUP($A1555,Sheet2!$Y$2:$AK$3116,COLUMN(I1554),FALSE),"")</f>
        <v>9</v>
      </c>
      <c r="AH1555" s="12">
        <f>IFERROR(VLOOKUP($A1555,Sheet2!$Y$2:$AK$3116,COLUMN(J1554),FALSE),"")</f>
        <v>1.3823791959308105</v>
      </c>
      <c r="AI1555" s="12" t="str">
        <f>IFERROR(VLOOKUP($A1555,Sheet2!$Y$2:$AK$3116,COLUMN(K1554),FALSE),"")</f>
        <v>United States</v>
      </c>
      <c r="AJ1555" s="12" t="str">
        <f>IFERROR(VLOOKUP($A1555,Sheet2!$Y$2:$AK$3116,COLUMN(L1554),FALSE),"")</f>
        <v>Maxwell returns with another candidate for the title of sexiest album ever</v>
      </c>
      <c r="AK1555" s="12" t="str">
        <f>IFERROR(VLOOKUP($A1555,Sheet2!$Y$2:$AK$3116,COLUMN(M1554),FALSE),"")</f>
        <v>In 1996, Brooklyn-born Maxwell released his debut album Maxwell‚Äôs Urban Hang Suite and firmly cemented himself as one of his generation‚Äôs go-to silver-tongued musical lotharios.</v>
      </c>
    </row>
    <row r="1556" spans="1:37">
      <c r="A1556" t="s">
        <v>2951</v>
      </c>
      <c r="B1556" s="3" t="s">
        <v>2213</v>
      </c>
      <c r="C1556" t="s">
        <v>2024</v>
      </c>
      <c r="D1556" t="s">
        <v>2025</v>
      </c>
      <c r="E1556" t="s">
        <v>2952</v>
      </c>
      <c r="F1556" t="s">
        <v>2953</v>
      </c>
      <c r="G1556" t="s">
        <v>2954</v>
      </c>
      <c r="H1556" t="s">
        <v>21</v>
      </c>
      <c r="I1556" t="s">
        <v>21</v>
      </c>
      <c r="J1556" t="s">
        <v>21</v>
      </c>
      <c r="K1556" t="s">
        <v>21</v>
      </c>
      <c r="L1556" t="s">
        <v>39</v>
      </c>
      <c r="M1556" t="s">
        <v>40</v>
      </c>
      <c r="N1556" t="s">
        <v>21</v>
      </c>
      <c r="O1556" t="s">
        <v>21</v>
      </c>
      <c r="P1556">
        <v>2016</v>
      </c>
      <c r="Q1556" t="s">
        <v>141</v>
      </c>
      <c r="R1556" t="s">
        <v>228</v>
      </c>
      <c r="S1556" t="s">
        <v>2955</v>
      </c>
      <c r="T1556">
        <v>8.5</v>
      </c>
      <c r="U1556">
        <f>SUM((T1556-6.977778)/1.271306)</f>
        <v>1.1973686901501293</v>
      </c>
      <c r="V1556" t="s">
        <v>73</v>
      </c>
      <c r="W1556" t="s">
        <v>2956</v>
      </c>
      <c r="X1556" t="s">
        <v>2957</v>
      </c>
      <c r="Y1556" s="12" t="str">
        <f>IFERROR(VLOOKUP($A1556,Sheet2!$Y$2:$AK$3116,COLUMN(A1555),FALSE),"")</f>
        <v>Blackstar</v>
      </c>
      <c r="Z1556" s="13">
        <f>IFERROR(VLOOKUP($A1556,Sheet2!$Y$2:$AK$3116,COLUMN(B1555),FALSE),"")</f>
        <v>42380</v>
      </c>
      <c r="AA1556" s="12" t="str">
        <f>IFERROR(VLOOKUP($A1556,Sheet2!$Y$2:$AK$3116,COLUMN(C1555),FALSE),"")</f>
        <v>Erik Thompson</v>
      </c>
      <c r="AB1556" s="12" t="str">
        <f>IFERROR(VLOOKUP($A1556,Sheet2!$Y$2:$AK$3116,COLUMN(D1555),FALSE),"")</f>
        <v>https://www.thelineofbestfit.com/author/ethompson</v>
      </c>
      <c r="AC1556" s="12" t="str">
        <f>IFERROR(VLOOKUP($A1556,Sheet2!$Y$2:$AK$3116,COLUMN(E1555),FALSE),"")</f>
        <v>https://www.thelineofbestfit.com/reviews/albums/david-bowie</v>
      </c>
      <c r="AD1556" s="12" t="str">
        <f>IFERROR(VLOOKUP($A1556,Sheet2!$Y$2:$AK$3116,COLUMN(F1555),FALSE),"")</f>
        <v>David Bowie</v>
      </c>
      <c r="AE1556" s="12" t="str">
        <f>IFERROR(VLOOKUP($A1556,Sheet2!$Y$2:$AK$3116,COLUMN(G1555),FALSE),"")</f>
        <v>https://www.thelineofbestfit.com/artists/david-bowie-104235</v>
      </c>
      <c r="AF1556" s="13" t="str">
        <f>IFERROR(VLOOKUP($A1556,Sheet2!$Y$2:$AK$3116,COLUMN(H1555),FALSE),"")</f>
        <v>none</v>
      </c>
      <c r="AG1556" s="12">
        <f>IFERROR(VLOOKUP($A1556,Sheet2!$Y$2:$AK$3116,COLUMN(I1555),FALSE),"")</f>
        <v>9</v>
      </c>
      <c r="AH1556" s="12">
        <f>IFERROR(VLOOKUP($A1556,Sheet2!$Y$2:$AK$3116,COLUMN(J1555),FALSE),"")</f>
        <v>1.3823791959308105</v>
      </c>
      <c r="AI1556" s="12" t="str">
        <f>IFERROR(VLOOKUP($A1556,Sheet2!$Y$2:$AK$3116,COLUMN(K1555),FALSE),"")</f>
        <v>United Kingdom</v>
      </c>
      <c r="AJ1556" s="12" t="str">
        <f>IFERROR(VLOOKUP($A1556,Sheet2!$Y$2:$AK$3116,COLUMN(L1555),FALSE),"")</f>
        <v>David Bowie bids Earth farewell with a wonderful album</v>
      </c>
      <c r="AK1556" s="12" t="str">
        <f>IFERROR(VLOOKUP($A1556,Sheet2!$Y$2:$AK$3116,COLUMN(M1555),FALSE),"")</f>
        <v>‚ÄúI‚Äôm not a pop star,‚Äù David Bowie whimsically sings during the title track on his 25th studio album, Blackstar (stylized as ‚òÖ). Indeed, Bowie has been defying easy classification and modern convention his entire five-decade long career ‚Äì brazenly casting aside styles and trends that he brought into fashion long before they had a chance to define him or hold his ever-evolving music back.</v>
      </c>
    </row>
    <row r="1557" spans="1:37">
      <c r="A1557" t="s">
        <v>6656</v>
      </c>
      <c r="B1557" s="3" t="s">
        <v>6655</v>
      </c>
      <c r="C1557" t="s">
        <v>18</v>
      </c>
      <c r="D1557" t="s">
        <v>18</v>
      </c>
      <c r="E1557" t="s">
        <v>6657</v>
      </c>
      <c r="F1557" t="s">
        <v>6658</v>
      </c>
      <c r="G1557" t="s">
        <v>6659</v>
      </c>
      <c r="H1557" t="s">
        <v>21</v>
      </c>
      <c r="I1557" t="s">
        <v>21</v>
      </c>
      <c r="J1557" t="s">
        <v>21</v>
      </c>
      <c r="K1557" t="s">
        <v>21</v>
      </c>
      <c r="L1557" t="s">
        <v>21</v>
      </c>
      <c r="M1557" t="s">
        <v>21</v>
      </c>
      <c r="N1557" t="s">
        <v>21</v>
      </c>
      <c r="O1557" t="s">
        <v>21</v>
      </c>
      <c r="P1557">
        <v>2013</v>
      </c>
      <c r="Q1557" t="s">
        <v>1360</v>
      </c>
      <c r="R1557" t="s">
        <v>21</v>
      </c>
      <c r="S1557" t="s">
        <v>21</v>
      </c>
      <c r="T1557">
        <v>6.7</v>
      </c>
      <c r="U1557">
        <f>SUM((T1557-6.977778)/1.271306)</f>
        <v>-0.21849814285467042</v>
      </c>
      <c r="V1557" t="s">
        <v>21</v>
      </c>
      <c r="W1557" t="s">
        <v>6660</v>
      </c>
      <c r="X1557" t="s">
        <v>6661</v>
      </c>
      <c r="Y1557" s="12" t="str">
        <f>IFERROR(VLOOKUP($A1557,Sheet2!$Y$2:$AK$3116,COLUMN(A1556),FALSE),"")</f>
        <v>Black Pudding</v>
      </c>
      <c r="Z1557" s="13">
        <f>IFERROR(VLOOKUP($A1557,Sheet2!$Y$2:$AK$3116,COLUMN(B1556),FALSE),"")</f>
        <v>41411</v>
      </c>
      <c r="AA1557" s="12" t="str">
        <f>IFERROR(VLOOKUP($A1557,Sheet2!$Y$2:$AK$3116,COLUMN(C1556),FALSE),"")</f>
        <v>Will Fitzpatrick</v>
      </c>
      <c r="AB1557" s="12" t="str">
        <f>IFERROR(VLOOKUP($A1557,Sheet2!$Y$2:$AK$3116,COLUMN(D1556),FALSE),"")</f>
        <v>https://www.thelineofbestfit.com/author/wfitzpatrick</v>
      </c>
      <c r="AC1557" s="12" t="str">
        <f>IFERROR(VLOOKUP($A1557,Sheet2!$Y$2:$AK$3116,COLUMN(E1556),FALSE),"")</f>
        <v>https://www.thelineofbestfit.com/reviews/albums/mark-lanegan-duke-garwood-black-pudding-125359</v>
      </c>
      <c r="AD1557" s="12" t="str">
        <f>IFERROR(VLOOKUP($A1557,Sheet2!$Y$2:$AK$3116,COLUMN(F1556),FALSE),"")</f>
        <v>Mark Lanegan &amp; Duke Garwood</v>
      </c>
      <c r="AE1557" s="12" t="str">
        <f>IFERROR(VLOOKUP($A1557,Sheet2!$Y$2:$AK$3116,COLUMN(G1556),FALSE),"")</f>
        <v>none</v>
      </c>
      <c r="AF1557" s="13" t="str">
        <f>IFERROR(VLOOKUP($A1557,Sheet2!$Y$2:$AK$3116,COLUMN(H1556),FALSE),"")</f>
        <v>none</v>
      </c>
      <c r="AG1557" s="12">
        <f>IFERROR(VLOOKUP($A1557,Sheet2!$Y$2:$AK$3116,COLUMN(I1556),FALSE),"")</f>
        <v>7.5</v>
      </c>
      <c r="AH1557" s="12">
        <f>IFERROR(VLOOKUP($A1557,Sheet2!$Y$2:$AK$3116,COLUMN(J1556),FALSE),"")</f>
        <v>-2.1176853676474497E-2</v>
      </c>
      <c r="AI1557" s="12" t="str">
        <f>IFERROR(VLOOKUP($A1557,Sheet2!$Y$2:$AK$3116,COLUMN(K1556),FALSE),"")</f>
        <v>none</v>
      </c>
      <c r="AJ1557" s="12" t="str">
        <f>IFERROR(VLOOKUP($A1557,Sheet2!$Y$2:$AK$3116,COLUMN(L1556),FALSE),"")</f>
        <v>Mark Lanegan &amp; Duke Garwood ‚Äì Black Pudding</v>
      </c>
      <c r="AK1557" s="12" t="str">
        <f>IFERROR(VLOOKUP($A1557,Sheet2!$Y$2:$AK$3116,COLUMN(M1556),FALSE),"")</f>
        <v>none</v>
      </c>
    </row>
    <row r="1558" spans="1:37">
      <c r="A1558" t="s">
        <v>8544</v>
      </c>
      <c r="B1558" s="3" t="s">
        <v>8543</v>
      </c>
      <c r="C1558" t="s">
        <v>567</v>
      </c>
      <c r="D1558" t="s">
        <v>568</v>
      </c>
      <c r="E1558" t="s">
        <v>8545</v>
      </c>
      <c r="F1558" t="s">
        <v>5261</v>
      </c>
      <c r="G1558" t="s">
        <v>5262</v>
      </c>
      <c r="H1558" t="s">
        <v>21</v>
      </c>
      <c r="I1558" t="s">
        <v>21</v>
      </c>
      <c r="J1558" t="s">
        <v>21</v>
      </c>
      <c r="K1558" t="s">
        <v>21</v>
      </c>
      <c r="L1558" t="s">
        <v>22</v>
      </c>
      <c r="M1558" t="s">
        <v>23</v>
      </c>
      <c r="N1558" t="s">
        <v>21</v>
      </c>
      <c r="O1558" t="s">
        <v>21</v>
      </c>
      <c r="P1558">
        <v>2013</v>
      </c>
      <c r="Q1558" t="s">
        <v>228</v>
      </c>
      <c r="R1558" t="s">
        <v>21</v>
      </c>
      <c r="S1558" t="s">
        <v>21</v>
      </c>
      <c r="T1558">
        <v>6.8</v>
      </c>
      <c r="U1558">
        <f>SUM((T1558-6.977778)/1.271306)</f>
        <v>-0.13983887435440404</v>
      </c>
      <c r="V1558" t="s">
        <v>21</v>
      </c>
      <c r="W1558" t="s">
        <v>8546</v>
      </c>
      <c r="X1558" t="s">
        <v>8547</v>
      </c>
      <c r="Y1558" s="12" t="str">
        <f>IFERROR(VLOOKUP($A1558,Sheet2!$Y$2:$AK$3116,COLUMN(A1557),FALSE),"")</f>
        <v>Black Panties</v>
      </c>
      <c r="Z1558" s="13">
        <f>IFERROR(VLOOKUP($A1558,Sheet2!$Y$2:$AK$3116,COLUMN(B1557),FALSE),"")</f>
        <v>41620</v>
      </c>
      <c r="AA1558" s="12" t="str">
        <f>IFERROR(VLOOKUP($A1558,Sheet2!$Y$2:$AK$3116,COLUMN(C1557),FALSE),"")</f>
        <v>B. David Zarley</v>
      </c>
      <c r="AB1558" s="12" t="str">
        <f>IFERROR(VLOOKUP($A1558,Sheet2!$Y$2:$AK$3116,COLUMN(D1557),FALSE),"")</f>
        <v>https://www.thelineofbestfit.com/author/bzarley</v>
      </c>
      <c r="AC1558" s="12" t="str">
        <f>IFERROR(VLOOKUP($A1558,Sheet2!$Y$2:$AK$3116,COLUMN(E1557),FALSE),"")</f>
        <v>https://www.thelineofbestfit.com/reviews/albums/r-kelly-black-panties-142927</v>
      </c>
      <c r="AD1558" s="12" t="str">
        <f>IFERROR(VLOOKUP($A1558,Sheet2!$Y$2:$AK$3116,COLUMN(F1557),FALSE),"")</f>
        <v>R Kelly</v>
      </c>
      <c r="AE1558" s="12" t="str">
        <f>IFERROR(VLOOKUP($A1558,Sheet2!$Y$2:$AK$3116,COLUMN(G1557),FALSE),"")</f>
        <v>none</v>
      </c>
      <c r="AF1558" s="13">
        <f>IFERROR(VLOOKUP($A1558,Sheet2!$Y$2:$AK$3116,COLUMN(H1557),FALSE),"")</f>
        <v>41617</v>
      </c>
      <c r="AG1558" s="12">
        <f>IFERROR(VLOOKUP($A1558,Sheet2!$Y$2:$AK$3116,COLUMN(I1557),FALSE),"")</f>
        <v>8.5</v>
      </c>
      <c r="AH1558" s="12">
        <f>IFERROR(VLOOKUP($A1558,Sheet2!$Y$2:$AK$3116,COLUMN(J1557),FALSE),"")</f>
        <v>0.91452717939504891</v>
      </c>
      <c r="AI1558" s="12" t="str">
        <f>IFERROR(VLOOKUP($A1558,Sheet2!$Y$2:$AK$3116,COLUMN(K1557),FALSE),"")</f>
        <v>none</v>
      </c>
      <c r="AJ1558" s="12" t="str">
        <f>IFERROR(VLOOKUP($A1558,Sheet2!$Y$2:$AK$3116,COLUMN(L1557),FALSE),"")</f>
        <v>R. Kelly ‚Äì Black Panties</v>
      </c>
      <c r="AK1558" s="12" t="str">
        <f>IFERROR(VLOOKUP($A1558,Sheet2!$Y$2:$AK$3116,COLUMN(M1557),FALSE),"")</f>
        <v>none</v>
      </c>
    </row>
    <row r="1559" spans="1:37">
      <c r="A1559" t="s">
        <v>5836</v>
      </c>
      <c r="B1559" s="3" t="s">
        <v>5144</v>
      </c>
      <c r="C1559" t="s">
        <v>77</v>
      </c>
      <c r="D1559" t="s">
        <v>78</v>
      </c>
      <c r="E1559" t="s">
        <v>5837</v>
      </c>
      <c r="F1559" t="s">
        <v>5838</v>
      </c>
      <c r="G1559" t="s">
        <v>5839</v>
      </c>
      <c r="H1559" t="s">
        <v>21</v>
      </c>
      <c r="I1559" t="s">
        <v>21</v>
      </c>
      <c r="J1559" t="s">
        <v>21</v>
      </c>
      <c r="K1559" t="s">
        <v>21</v>
      </c>
      <c r="L1559" t="s">
        <v>39</v>
      </c>
      <c r="M1559" t="s">
        <v>40</v>
      </c>
      <c r="N1559" t="s">
        <v>21</v>
      </c>
      <c r="O1559" t="s">
        <v>21</v>
      </c>
      <c r="P1559">
        <v>2014</v>
      </c>
      <c r="Q1559" t="s">
        <v>203</v>
      </c>
      <c r="R1559" t="s">
        <v>21</v>
      </c>
      <c r="S1559" t="s">
        <v>21</v>
      </c>
      <c r="T1559">
        <v>6.4</v>
      </c>
      <c r="U1559">
        <f>SUM((T1559-6.977778)/1.271306)</f>
        <v>-0.45447594835547023</v>
      </c>
      <c r="V1559" t="s">
        <v>21</v>
      </c>
      <c r="W1559" t="s">
        <v>5840</v>
      </c>
      <c r="X1559" t="s">
        <v>5841</v>
      </c>
      <c r="Y1559" s="12" t="str">
        <f>IFERROR(VLOOKUP($A1559,Sheet2!$Y$2:$AK$3116,COLUMN(A1558),FALSE),"")</f>
        <v>Black Moon Spell</v>
      </c>
      <c r="Z1559" s="13">
        <f>IFERROR(VLOOKUP($A1559,Sheet2!$Y$2:$AK$3116,COLUMN(B1558),FALSE),"")</f>
        <v>41935</v>
      </c>
      <c r="AA1559" s="12" t="str">
        <f>IFERROR(VLOOKUP($A1559,Sheet2!$Y$2:$AK$3116,COLUMN(C1558),FALSE),"")</f>
        <v>Thomas Ingham</v>
      </c>
      <c r="AB1559" s="12" t="str">
        <f>IFERROR(VLOOKUP($A1559,Sheet2!$Y$2:$AK$3116,COLUMN(D1558),FALSE),"")</f>
        <v>https://www.thelineofbestfit.com/author/tingham</v>
      </c>
      <c r="AC1559" s="12" t="str">
        <f>IFERROR(VLOOKUP($A1559,Sheet2!$Y$2:$AK$3116,COLUMN(E1558),FALSE),"")</f>
        <v>https://www.thelineofbestfit.com/reviews/albums/king-tuff-black-moon-spell</v>
      </c>
      <c r="AD1559" s="12" t="str">
        <f>IFERROR(VLOOKUP($A1559,Sheet2!$Y$2:$AK$3116,COLUMN(F1558),FALSE),"")</f>
        <v>King Tuff</v>
      </c>
      <c r="AE1559" s="12" t="str">
        <f>IFERROR(VLOOKUP($A1559,Sheet2!$Y$2:$AK$3116,COLUMN(G1558),FALSE),"")</f>
        <v>https://www.thelineofbestfit.com/artists/king-tuff-105695</v>
      </c>
      <c r="AF1559" s="13">
        <f>IFERROR(VLOOKUP($A1559,Sheet2!$Y$2:$AK$3116,COLUMN(H1558),FALSE),"")</f>
        <v>41904</v>
      </c>
      <c r="AG1559" s="12">
        <f>IFERROR(VLOOKUP($A1559,Sheet2!$Y$2:$AK$3116,COLUMN(I1558),FALSE),"")</f>
        <v>5</v>
      </c>
      <c r="AH1559" s="12">
        <f>IFERROR(VLOOKUP($A1559,Sheet2!$Y$2:$AK$3116,COLUMN(J1558),FALSE),"")</f>
        <v>-2.3604369363552831</v>
      </c>
      <c r="AI1559" s="12" t="str">
        <f>IFERROR(VLOOKUP($A1559,Sheet2!$Y$2:$AK$3116,COLUMN(K1558),FALSE),"")</f>
        <v>none</v>
      </c>
      <c r="AJ1559" s="12" t="str">
        <f>IFERROR(VLOOKUP($A1559,Sheet2!$Y$2:$AK$3116,COLUMN(L1558),FALSE),"")</f>
        <v>King Tuff - Black Moon Spell</v>
      </c>
      <c r="AK1559" s="12" t="str">
        <f>IFERROR(VLOOKUP($A1559,Sheet2!$Y$2:$AK$3116,COLUMN(M1558),FALSE),"")</f>
        <v>It‚Äôs been 43 years since Led Zeppelin‚Äôs IV, that infamous album of rock ‚Äòn Roll indulgence and beauty, but the myths that surrounded those ‚Äòsnorting coke off groupies in a Rolls Royce in a swimming pool‚Äô times have all but been shattered in the 21st Century. Led Zeppelin were quite tame behind closed doors as it turns out, Ozzy‚Äôs gone clean, and as for Pete Townsend ‚Äì we best leave that there. King Tuff (aka Kyle Thomas‚Äô mad alter-ego) is either someone to treasure, a spirit from those golden days, or a pissed-up, drugged-up lunatic who‚Äôs gonna ride his motorbike through the civilised world of the Bake Off bubble and wreak havoc.</v>
      </c>
    </row>
    <row r="1560" spans="1:37">
      <c r="A1560" t="s">
        <v>2815</v>
      </c>
      <c r="B1560" s="3" t="s">
        <v>2814</v>
      </c>
      <c r="C1560" t="s">
        <v>1373</v>
      </c>
      <c r="D1560" t="s">
        <v>1374</v>
      </c>
      <c r="E1560" t="s">
        <v>2816</v>
      </c>
      <c r="F1560" t="s">
        <v>2817</v>
      </c>
      <c r="G1560" t="s">
        <v>2818</v>
      </c>
      <c r="H1560" t="s">
        <v>2819</v>
      </c>
      <c r="I1560" t="s">
        <v>2820</v>
      </c>
      <c r="J1560" t="s">
        <v>21</v>
      </c>
      <c r="K1560" t="s">
        <v>21</v>
      </c>
      <c r="L1560" t="s">
        <v>22</v>
      </c>
      <c r="M1560" t="s">
        <v>23</v>
      </c>
      <c r="N1560" t="s">
        <v>21</v>
      </c>
      <c r="O1560" t="s">
        <v>21</v>
      </c>
      <c r="P1560">
        <v>2014</v>
      </c>
      <c r="Q1560" t="s">
        <v>228</v>
      </c>
      <c r="R1560" t="s">
        <v>21</v>
      </c>
      <c r="S1560" t="s">
        <v>21</v>
      </c>
      <c r="T1560">
        <v>9.4</v>
      </c>
      <c r="U1560">
        <f>SUM((T1560-6.977778)/1.271306)</f>
        <v>1.9053021066525293</v>
      </c>
      <c r="V1560" t="s">
        <v>73</v>
      </c>
      <c r="W1560" t="s">
        <v>2821</v>
      </c>
      <c r="X1560" t="s">
        <v>2822</v>
      </c>
      <c r="Y1560" s="12" t="str">
        <f>IFERROR(VLOOKUP($A1560,Sheet2!$Y$2:$AK$3116,COLUMN(A1559),FALSE),"")</f>
        <v>Black Messiah</v>
      </c>
      <c r="Z1560" s="13">
        <f>IFERROR(VLOOKUP($A1560,Sheet2!$Y$2:$AK$3116,COLUMN(B1559),FALSE),"")</f>
        <v>41995</v>
      </c>
      <c r="AA1560" s="12" t="str">
        <f>IFERROR(VLOOKUP($A1560,Sheet2!$Y$2:$AK$3116,COLUMN(C1559),FALSE),"")</f>
        <v>The Line Of Best Fit</v>
      </c>
      <c r="AB1560" s="12" t="str">
        <f>IFERROR(VLOOKUP($A1560,Sheet2!$Y$2:$AK$3116,COLUMN(D1559),FALSE),"")</f>
        <v>https://www.thelineofbestfit.com/author/bestfitmusic</v>
      </c>
      <c r="AC1560" s="12" t="str">
        <f>IFERROR(VLOOKUP($A1560,Sheet2!$Y$2:$AK$3116,COLUMN(E1559),FALSE),"")</f>
        <v>https://www.thelineofbestfit.com/reviews/albums/dangelo-black-messiah</v>
      </c>
      <c r="AD1560" s="12" t="str">
        <f>IFERROR(VLOOKUP($A1560,Sheet2!$Y$2:$AK$3116,COLUMN(F1559),FALSE),"")</f>
        <v>D‚ÄôAngelo</v>
      </c>
      <c r="AE1560" s="12" t="str">
        <f>IFERROR(VLOOKUP($A1560,Sheet2!$Y$2:$AK$3116,COLUMN(G1559),FALSE),"")</f>
        <v>none</v>
      </c>
      <c r="AF1560" s="13">
        <f>IFERROR(VLOOKUP($A1560,Sheet2!$Y$2:$AK$3116,COLUMN(H1559),FALSE),"")</f>
        <v>41987</v>
      </c>
      <c r="AG1560" s="12">
        <f>IFERROR(VLOOKUP($A1560,Sheet2!$Y$2:$AK$3116,COLUMN(I1559),FALSE),"")</f>
        <v>9</v>
      </c>
      <c r="AH1560" s="12">
        <f>IFERROR(VLOOKUP($A1560,Sheet2!$Y$2:$AK$3116,COLUMN(J1559),FALSE),"")</f>
        <v>1.3823791959308105</v>
      </c>
      <c r="AI1560" s="12" t="str">
        <f>IFERROR(VLOOKUP($A1560,Sheet2!$Y$2:$AK$3116,COLUMN(K1559),FALSE),"")</f>
        <v>United States</v>
      </c>
      <c r="AJ1560" s="12" t="str">
        <f>IFERROR(VLOOKUP($A1560,Sheet2!$Y$2:$AK$3116,COLUMN(L1559),FALSE),"")</f>
        <v>D‚ÄôAngelo - Black Messiah</v>
      </c>
      <c r="AK1560" s="12" t="str">
        <f>IFERROR(VLOOKUP($A1560,Sheet2!$Y$2:$AK$3116,COLUMN(M1559),FALSE),"")</f>
        <v>It‚Äôs been fourteen long years since D‚ÄôAngelo dropped his abstract neo-soul masterpiece, Voodoo. And until last Sunday, when Black Messiah dropped unexpectedly at midnight, that was fourteen long years without any new music from the man many had once regarded as the saviour of modern soul.</v>
      </c>
    </row>
    <row r="1561" spans="1:37">
      <c r="A1561" t="s">
        <v>4705</v>
      </c>
      <c r="B1561" s="3" t="s">
        <v>4224</v>
      </c>
      <c r="C1561" t="s">
        <v>371</v>
      </c>
      <c r="D1561" t="s">
        <v>372</v>
      </c>
      <c r="E1561" t="s">
        <v>4706</v>
      </c>
      <c r="F1561" t="s">
        <v>4699</v>
      </c>
      <c r="G1561" t="s">
        <v>4700</v>
      </c>
      <c r="H1561" t="s">
        <v>21</v>
      </c>
      <c r="I1561" t="s">
        <v>21</v>
      </c>
      <c r="J1561" t="s">
        <v>21</v>
      </c>
      <c r="K1561" t="s">
        <v>21</v>
      </c>
      <c r="L1561" t="s">
        <v>39</v>
      </c>
      <c r="M1561" t="s">
        <v>40</v>
      </c>
      <c r="N1561" t="s">
        <v>21</v>
      </c>
      <c r="O1561" t="s">
        <v>21</v>
      </c>
      <c r="P1561">
        <v>2014</v>
      </c>
      <c r="Q1561" t="s">
        <v>1614</v>
      </c>
      <c r="R1561" t="s">
        <v>21</v>
      </c>
      <c r="S1561" t="s">
        <v>21</v>
      </c>
      <c r="T1561">
        <v>7.4</v>
      </c>
      <c r="U1561">
        <f>SUM((T1561-6.977778)/1.271306)</f>
        <v>0.33211673664719626</v>
      </c>
      <c r="V1561" t="s">
        <v>21</v>
      </c>
      <c r="W1561" t="s">
        <v>4707</v>
      </c>
      <c r="X1561" t="s">
        <v>4708</v>
      </c>
      <c r="Y1561" s="12" t="str">
        <f>IFERROR(VLOOKUP($A1561,Sheet2!$Y$2:$AK$3116,COLUMN(A1560),FALSE),"")</f>
        <v>Black Hours</v>
      </c>
      <c r="Z1561" s="13">
        <f>IFERROR(VLOOKUP($A1561,Sheet2!$Y$2:$AK$3116,COLUMN(B1560),FALSE),"")</f>
        <v>41789</v>
      </c>
      <c r="AA1561" s="12" t="str">
        <f>IFERROR(VLOOKUP($A1561,Sheet2!$Y$2:$AK$3116,COLUMN(C1560),FALSE),"")</f>
        <v>Chad Jewett</v>
      </c>
      <c r="AB1561" s="12" t="str">
        <f>IFERROR(VLOOKUP($A1561,Sheet2!$Y$2:$AK$3116,COLUMN(D1560),FALSE),"")</f>
        <v>https://www.thelineofbestfit.com/author/cjewett</v>
      </c>
      <c r="AC1561" s="12" t="str">
        <f>IFERROR(VLOOKUP($A1561,Sheet2!$Y$2:$AK$3116,COLUMN(E1560),FALSE),"")</f>
        <v>https://www.thelineofbestfit.com/reviews/albums/hamilton-leithauser-black-hours</v>
      </c>
      <c r="AD1561" s="12" t="str">
        <f>IFERROR(VLOOKUP($A1561,Sheet2!$Y$2:$AK$3116,COLUMN(F1560),FALSE),"")</f>
        <v>Hamilton Leithauser</v>
      </c>
      <c r="AE1561" s="12" t="str">
        <f>IFERROR(VLOOKUP($A1561,Sheet2!$Y$2:$AK$3116,COLUMN(G1560),FALSE),"")</f>
        <v>https://www.thelineofbestfit.com/artists/hamilton-leithauser-149577</v>
      </c>
      <c r="AF1561" s="13">
        <f>IFERROR(VLOOKUP($A1561,Sheet2!$Y$2:$AK$3116,COLUMN(H1560),FALSE),"")</f>
        <v>41792</v>
      </c>
      <c r="AG1561" s="12">
        <f>IFERROR(VLOOKUP($A1561,Sheet2!$Y$2:$AK$3116,COLUMN(I1560),FALSE),"")</f>
        <v>8</v>
      </c>
      <c r="AH1561" s="12">
        <f>IFERROR(VLOOKUP($A1561,Sheet2!$Y$2:$AK$3116,COLUMN(J1560),FALSE),"")</f>
        <v>0.44667516285928721</v>
      </c>
      <c r="AI1561" s="12" t="str">
        <f>IFERROR(VLOOKUP($A1561,Sheet2!$Y$2:$AK$3116,COLUMN(K1560),FALSE),"")</f>
        <v>United States</v>
      </c>
      <c r="AJ1561" s="12" t="str">
        <f>IFERROR(VLOOKUP($A1561,Sheet2!$Y$2:$AK$3116,COLUMN(L1560),FALSE),"")</f>
        <v>Hamilton Leithauser - Black Hours</v>
      </c>
      <c r="AK1561" s="12" t="str">
        <f>IFERROR(VLOOKUP($A1561,Sheet2!$Y$2:$AK$3116,COLUMN(M1560),FALSE),"")</f>
        <v>Over the course of The Walkmen‚Äôs closing trilogy, beginning with 2008‚Äôs exceptional You &amp; Me and closing in 2012 with the pleasantly wistful Heaven, the New York/Philadelphia quintet seemed increasingly taken with the aesthetics of mood and reduction. Repurposing rock and roll implements to pre-rock sounds (torch songs, country-and-western, minimalist big-band croons), songs like ‚Äú‚ÄúD√≥nde Est√° la Playa‚Äù and the aptly titled ‚ÄúTorch Song‚Äù had the fashionably rumpled aura of post-World War II Manhattan ‚Äì noir-ish, vaguely boozy, deeply stylized and precisely constructed. The Walkmen seemed to value tension above all else, and even their most major key, pop-oriented numbers ‚Äì like the wonderful ‚ÄúIn The New Year‚Äù ‚Äì were built to swell and release. Guitars would spark along the songs‚Äô austere surfaces until suddenly, in the blink of an eye, they‚Äôd catch.</v>
      </c>
    </row>
    <row r="1562" spans="1:37">
      <c r="A1562" t="s">
        <v>3759</v>
      </c>
      <c r="B1562" s="3" t="s">
        <v>3758</v>
      </c>
      <c r="C1562" t="s">
        <v>567</v>
      </c>
      <c r="D1562" t="s">
        <v>568</v>
      </c>
      <c r="E1562" t="s">
        <v>3760</v>
      </c>
      <c r="F1562" t="s">
        <v>3761</v>
      </c>
      <c r="G1562" t="s">
        <v>3762</v>
      </c>
      <c r="H1562" t="s">
        <v>21</v>
      </c>
      <c r="I1562" t="s">
        <v>21</v>
      </c>
      <c r="J1562" t="s">
        <v>21</v>
      </c>
      <c r="K1562" t="s">
        <v>21</v>
      </c>
      <c r="L1562" t="s">
        <v>100</v>
      </c>
      <c r="M1562" t="s">
        <v>101</v>
      </c>
      <c r="N1562" t="s">
        <v>21</v>
      </c>
      <c r="O1562" t="s">
        <v>21</v>
      </c>
      <c r="P1562">
        <v>2016</v>
      </c>
      <c r="Q1562" t="s">
        <v>1615</v>
      </c>
      <c r="R1562" t="s">
        <v>21</v>
      </c>
      <c r="S1562" t="s">
        <v>21</v>
      </c>
      <c r="T1562">
        <v>7</v>
      </c>
      <c r="U1562">
        <f>SUM((T1562-6.977778)/1.271306)</f>
        <v>1.7479662646129403E-2</v>
      </c>
      <c r="V1562" t="s">
        <v>21</v>
      </c>
      <c r="W1562" t="s">
        <v>3763</v>
      </c>
      <c r="X1562" t="s">
        <v>3764</v>
      </c>
      <c r="Y1562" s="12" t="str">
        <f>IFERROR(VLOOKUP($A1562,Sheet2!$Y$2:$AK$3116,COLUMN(A1561),FALSE),"")</f>
        <v>Black Bubblegum</v>
      </c>
      <c r="Z1562" s="13">
        <f>IFERROR(VLOOKUP($A1562,Sheet2!$Y$2:$AK$3116,COLUMN(B1561),FALSE),"")</f>
        <v>42579</v>
      </c>
      <c r="AA1562" s="12" t="str">
        <f>IFERROR(VLOOKUP($A1562,Sheet2!$Y$2:$AK$3116,COLUMN(C1561),FALSE),"")</f>
        <v>James Appleyard</v>
      </c>
      <c r="AB1562" s="12" t="str">
        <f>IFERROR(VLOOKUP($A1562,Sheet2!$Y$2:$AK$3116,COLUMN(D1561),FALSE),"")</f>
        <v>https://www.thelineofbestfit.com/author/jappleyard</v>
      </c>
      <c r="AC1562" s="12" t="str">
        <f>IFERROR(VLOOKUP($A1562,Sheet2!$Y$2:$AK$3116,COLUMN(E1561),FALSE),"")</f>
        <v>https://www.thelineofbestfit.com/reviews/albums/eric-copeland-black-bubblegum</v>
      </c>
      <c r="AD1562" s="12" t="str">
        <f>IFERROR(VLOOKUP($A1562,Sheet2!$Y$2:$AK$3116,COLUMN(F1561),FALSE),"")</f>
        <v>Eric Copeland</v>
      </c>
      <c r="AE1562" s="12" t="str">
        <f>IFERROR(VLOOKUP($A1562,Sheet2!$Y$2:$AK$3116,COLUMN(G1561),FALSE),"")</f>
        <v>https://www.thelineofbestfit.com/artists/eric-copeland</v>
      </c>
      <c r="AF1562" s="13">
        <f>IFERROR(VLOOKUP($A1562,Sheet2!$Y$2:$AK$3116,COLUMN(H1561),FALSE),"")</f>
        <v>42555</v>
      </c>
      <c r="AG1562" s="12">
        <f>IFERROR(VLOOKUP($A1562,Sheet2!$Y$2:$AK$3116,COLUMN(I1561),FALSE),"")</f>
        <v>7.5</v>
      </c>
      <c r="AH1562" s="12">
        <f>IFERROR(VLOOKUP($A1562,Sheet2!$Y$2:$AK$3116,COLUMN(J1561),FALSE),"")</f>
        <v>-2.1176853676474497E-2</v>
      </c>
      <c r="AI1562" s="12" t="str">
        <f>IFERROR(VLOOKUP($A1562,Sheet2!$Y$2:$AK$3116,COLUMN(K1561),FALSE),"")</f>
        <v>United States</v>
      </c>
      <c r="AJ1562" s="12" t="str">
        <f>IFERROR(VLOOKUP($A1562,Sheet2!$Y$2:$AK$3116,COLUMN(L1561),FALSE),"")</f>
        <v>The persistent void of the future arrives with Eric Copeland‚Äôs Black Bubblegum</v>
      </c>
      <c r="AK1562" s="12" t="str">
        <f>IFERROR(VLOOKUP($A1562,Sheet2!$Y$2:$AK$3116,COLUMN(M1561),FALSE),"")</f>
        <v>DFA stalwart Eric Copeland isn‚Äôt exactly known for producing radio friendly pop bangers.</v>
      </c>
    </row>
    <row r="1563" spans="1:37">
      <c r="A1563" t="s">
        <v>2618</v>
      </c>
      <c r="B1563" s="3" t="s">
        <v>2617</v>
      </c>
      <c r="C1563" t="s">
        <v>2024</v>
      </c>
      <c r="D1563" t="s">
        <v>2025</v>
      </c>
      <c r="E1563" t="s">
        <v>2619</v>
      </c>
      <c r="F1563" t="s">
        <v>2620</v>
      </c>
      <c r="G1563" t="s">
        <v>2621</v>
      </c>
      <c r="H1563" t="s">
        <v>21</v>
      </c>
      <c r="I1563" t="s">
        <v>21</v>
      </c>
      <c r="J1563" t="s">
        <v>21</v>
      </c>
      <c r="K1563" t="s">
        <v>21</v>
      </c>
      <c r="L1563" t="s">
        <v>102</v>
      </c>
      <c r="M1563" t="s">
        <v>103</v>
      </c>
      <c r="N1563" t="s">
        <v>21</v>
      </c>
      <c r="O1563" t="s">
        <v>21</v>
      </c>
      <c r="P1563">
        <v>2016</v>
      </c>
      <c r="Q1563" t="s">
        <v>117</v>
      </c>
      <c r="R1563" t="s">
        <v>2622</v>
      </c>
      <c r="S1563" t="s">
        <v>21</v>
      </c>
      <c r="T1563">
        <v>7.9</v>
      </c>
      <c r="U1563">
        <f>SUM((T1563-6.977778)/1.271306)</f>
        <v>0.72541307914852959</v>
      </c>
      <c r="V1563" t="s">
        <v>21</v>
      </c>
      <c r="W1563" t="s">
        <v>2623</v>
      </c>
      <c r="X1563" t="s">
        <v>2624</v>
      </c>
      <c r="Y1563" s="12" t="str">
        <f>IFERROR(VLOOKUP($A1563,Sheet2!$Y$2:$AK$3116,COLUMN(A1562),FALSE),"")</f>
        <v>Black America Again</v>
      </c>
      <c r="Z1563" s="13">
        <f>IFERROR(VLOOKUP($A1563,Sheet2!$Y$2:$AK$3116,COLUMN(B1562),FALSE),"")</f>
        <v>42691</v>
      </c>
      <c r="AA1563" s="12" t="str">
        <f>IFERROR(VLOOKUP($A1563,Sheet2!$Y$2:$AK$3116,COLUMN(C1562),FALSE),"")</f>
        <v>Grant Rindner</v>
      </c>
      <c r="AB1563" s="12" t="str">
        <f>IFERROR(VLOOKUP($A1563,Sheet2!$Y$2:$AK$3116,COLUMN(D1562),FALSE),"")</f>
        <v>https://www.thelineofbestfit.com/author/grindner</v>
      </c>
      <c r="AC1563" s="12" t="str">
        <f>IFERROR(VLOOKUP($A1563,Sheet2!$Y$2:$AK$3116,COLUMN(E1562),FALSE),"")</f>
        <v>https://www.thelineofbestfit.com/reviews/albums/common-black-america-again</v>
      </c>
      <c r="AD1563" s="12" t="str">
        <f>IFERROR(VLOOKUP($A1563,Sheet2!$Y$2:$AK$3116,COLUMN(F1562),FALSE),"")</f>
        <v>Common</v>
      </c>
      <c r="AE1563" s="12" t="str">
        <f>IFERROR(VLOOKUP($A1563,Sheet2!$Y$2:$AK$3116,COLUMN(G1562),FALSE),"")</f>
        <v>https://www.thelineofbestfit.com/artists/common-104064</v>
      </c>
      <c r="AF1563" s="13">
        <f>IFERROR(VLOOKUP($A1563,Sheet2!$Y$2:$AK$3116,COLUMN(H1562),FALSE),"")</f>
        <v>42678</v>
      </c>
      <c r="AG1563" s="12">
        <f>IFERROR(VLOOKUP($A1563,Sheet2!$Y$2:$AK$3116,COLUMN(I1562),FALSE),"")</f>
        <v>8</v>
      </c>
      <c r="AH1563" s="12">
        <f>IFERROR(VLOOKUP($A1563,Sheet2!$Y$2:$AK$3116,COLUMN(J1562),FALSE),"")</f>
        <v>0.44667516285928721</v>
      </c>
      <c r="AI1563" s="12" t="str">
        <f>IFERROR(VLOOKUP($A1563,Sheet2!$Y$2:$AK$3116,COLUMN(K1562),FALSE),"")</f>
        <v>United States</v>
      </c>
      <c r="AJ1563" s="12" t="str">
        <f>IFERROR(VLOOKUP($A1563,Sheet2!$Y$2:$AK$3116,COLUMN(L1562),FALSE),"")</f>
        <v>Common delivers protest tunes with an old world grace and steely strength</v>
      </c>
      <c r="AK1563" s="12" t="str">
        <f>IFERROR(VLOOKUP($A1563,Sheet2!$Y$2:$AK$3116,COLUMN(M1562),FALSE),"")</f>
        <v>On November 9th, the day after Donald Trump won the American presidency and turned the United States into a four-year Black Mirror special episode, I needed something to restore some sense of purpose during my zombified walk around downtown Chicago.</v>
      </c>
    </row>
    <row r="1564" spans="1:37">
      <c r="A1564" t="s">
        <v>9432</v>
      </c>
      <c r="B1564" s="3" t="s">
        <v>9424</v>
      </c>
      <c r="C1564" t="s">
        <v>18</v>
      </c>
      <c r="D1564" t="s">
        <v>18</v>
      </c>
      <c r="E1564" t="s">
        <v>9433</v>
      </c>
      <c r="F1564" t="s">
        <v>9427</v>
      </c>
      <c r="G1564" t="s">
        <v>9428</v>
      </c>
      <c r="H1564" t="s">
        <v>21</v>
      </c>
      <c r="I1564" t="s">
        <v>21</v>
      </c>
      <c r="J1564" t="s">
        <v>21</v>
      </c>
      <c r="K1564" t="s">
        <v>21</v>
      </c>
      <c r="L1564" t="s">
        <v>22</v>
      </c>
      <c r="M1564" t="s">
        <v>23</v>
      </c>
      <c r="N1564" t="s">
        <v>21</v>
      </c>
      <c r="O1564" t="s">
        <v>21</v>
      </c>
      <c r="P1564">
        <v>2013</v>
      </c>
      <c r="Q1564" t="s">
        <v>717</v>
      </c>
      <c r="R1564" t="s">
        <v>21</v>
      </c>
      <c r="S1564" t="s">
        <v>21</v>
      </c>
      <c r="T1564">
        <v>5.9</v>
      </c>
      <c r="U1564">
        <f>SUM((T1564-6.977778)/1.271306)</f>
        <v>-0.8477722908568035</v>
      </c>
      <c r="V1564" t="s">
        <v>21</v>
      </c>
      <c r="W1564" t="s">
        <v>9434</v>
      </c>
      <c r="X1564" t="s">
        <v>9435</v>
      </c>
      <c r="Y1564" s="12" t="str">
        <f>IFERROR(VLOOKUP($A1564,Sheet2!$Y$2:$AK$3116,COLUMN(A1563),FALSE),"")</f>
        <v>Bitter Rivals</v>
      </c>
      <c r="Z1564" s="13">
        <f>IFERROR(VLOOKUP($A1564,Sheet2!$Y$2:$AK$3116,COLUMN(B1563),FALSE),"")</f>
        <v>41547</v>
      </c>
      <c r="AA1564" s="12" t="str">
        <f>IFERROR(VLOOKUP($A1564,Sheet2!$Y$2:$AK$3116,COLUMN(C1563),FALSE),"")</f>
        <v>Joe Goggins</v>
      </c>
      <c r="AB1564" s="12" t="str">
        <f>IFERROR(VLOOKUP($A1564,Sheet2!$Y$2:$AK$3116,COLUMN(D1563),FALSE),"")</f>
        <v>https://www.thelineofbestfit.com/author/jgoggins</v>
      </c>
      <c r="AC1564" s="12" t="str">
        <f>IFERROR(VLOOKUP($A1564,Sheet2!$Y$2:$AK$3116,COLUMN(E1563),FALSE),"")</f>
        <v>https://www.thelineofbestfit.com/reviews/albums/sleigh-bells-bitter-rivals-137107</v>
      </c>
      <c r="AD1564" s="12" t="str">
        <f>IFERROR(VLOOKUP($A1564,Sheet2!$Y$2:$AK$3116,COLUMN(F1563),FALSE),"")</f>
        <v>Sleigh Bells</v>
      </c>
      <c r="AE1564" s="12" t="str">
        <f>IFERROR(VLOOKUP($A1564,Sheet2!$Y$2:$AK$3116,COLUMN(G1563),FALSE),"")</f>
        <v>https://www.thelineofbestfit.com/artists/sleigh-bells-107416</v>
      </c>
      <c r="AF1564" s="13" t="str">
        <f>IFERROR(VLOOKUP($A1564,Sheet2!$Y$2:$AK$3116,COLUMN(H1563),FALSE),"")</f>
        <v>none</v>
      </c>
      <c r="AG1564" s="12">
        <f>IFERROR(VLOOKUP($A1564,Sheet2!$Y$2:$AK$3116,COLUMN(I1563),FALSE),"")</f>
        <v>7</v>
      </c>
      <c r="AH1564" s="12">
        <f>IFERROR(VLOOKUP($A1564,Sheet2!$Y$2:$AK$3116,COLUMN(J1563),FALSE),"")</f>
        <v>-0.48902887021223618</v>
      </c>
      <c r="AI1564" s="12" t="str">
        <f>IFERROR(VLOOKUP($A1564,Sheet2!$Y$2:$AK$3116,COLUMN(K1563),FALSE),"")</f>
        <v>none</v>
      </c>
      <c r="AJ1564" s="12" t="str">
        <f>IFERROR(VLOOKUP($A1564,Sheet2!$Y$2:$AK$3116,COLUMN(L1563),FALSE),"")</f>
        <v>Sleigh Bells ‚Äì Bitter Rivals</v>
      </c>
      <c r="AK1564" s="12" t="str">
        <f>IFERROR(VLOOKUP($A1564,Sheet2!$Y$2:$AK$3116,COLUMN(M1563),FALSE),"")</f>
        <v>none</v>
      </c>
    </row>
    <row r="1565" spans="1:37">
      <c r="A1565" t="s">
        <v>9105</v>
      </c>
      <c r="B1565" s="3" t="s">
        <v>9102</v>
      </c>
      <c r="C1565" t="s">
        <v>18</v>
      </c>
      <c r="D1565" t="s">
        <v>18</v>
      </c>
      <c r="E1565" t="s">
        <v>9106</v>
      </c>
      <c r="F1565" t="s">
        <v>9103</v>
      </c>
      <c r="G1565" t="s">
        <v>9104</v>
      </c>
      <c r="H1565" t="s">
        <v>21</v>
      </c>
      <c r="I1565" t="s">
        <v>21</v>
      </c>
      <c r="J1565" t="s">
        <v>21</v>
      </c>
      <c r="K1565" t="s">
        <v>21</v>
      </c>
      <c r="L1565" t="s">
        <v>39</v>
      </c>
      <c r="M1565" t="s">
        <v>40</v>
      </c>
      <c r="N1565" t="s">
        <v>21</v>
      </c>
      <c r="O1565" t="s">
        <v>21</v>
      </c>
      <c r="P1565">
        <v>2012</v>
      </c>
      <c r="Q1565" t="s">
        <v>136</v>
      </c>
      <c r="R1565" t="s">
        <v>21</v>
      </c>
      <c r="S1565" t="s">
        <v>21</v>
      </c>
      <c r="T1565">
        <v>8</v>
      </c>
      <c r="U1565">
        <f>SUM((T1565-6.977778)/1.271306)</f>
        <v>0.80407234764879587</v>
      </c>
      <c r="V1565" t="s">
        <v>21</v>
      </c>
      <c r="W1565" t="s">
        <v>9107</v>
      </c>
      <c r="X1565" t="s">
        <v>9108</v>
      </c>
      <c r="Y1565" s="12" t="str">
        <f>IFERROR(VLOOKUP($A1565,Sheet2!$Y$2:$AK$3116,COLUMN(A1564),FALSE),"")</f>
        <v>Bish Bosch</v>
      </c>
      <c r="Z1565" s="13">
        <f>IFERROR(VLOOKUP($A1565,Sheet2!$Y$2:$AK$3116,COLUMN(B1564),FALSE),"")</f>
        <v>41240</v>
      </c>
      <c r="AA1565" s="12" t="str">
        <f>IFERROR(VLOOKUP($A1565,Sheet2!$Y$2:$AK$3116,COLUMN(C1564),FALSE),"")</f>
        <v>Thomas Hannan</v>
      </c>
      <c r="AB1565" s="12" t="str">
        <f>IFERROR(VLOOKUP($A1565,Sheet2!$Y$2:$AK$3116,COLUMN(D1564),FALSE),"")</f>
        <v>https://www.thelineofbestfit.com/author/thannan</v>
      </c>
      <c r="AC1565" s="12" t="str">
        <f>IFERROR(VLOOKUP($A1565,Sheet2!$Y$2:$AK$3116,COLUMN(E1564),FALSE),"")</f>
        <v>https://www.thelineofbestfit.com/reviews/albums/scott-walker-bish-bosch-113408</v>
      </c>
      <c r="AD1565" s="12" t="str">
        <f>IFERROR(VLOOKUP($A1565,Sheet2!$Y$2:$AK$3116,COLUMN(F1564),FALSE),"")</f>
        <v>Scott Walker</v>
      </c>
      <c r="AE1565" s="12" t="str">
        <f>IFERROR(VLOOKUP($A1565,Sheet2!$Y$2:$AK$3116,COLUMN(G1564),FALSE),"")</f>
        <v>https://www.thelineofbestfit.com/artists/scott-walker-113433</v>
      </c>
      <c r="AF1565" s="13" t="str">
        <f>IFERROR(VLOOKUP($A1565,Sheet2!$Y$2:$AK$3116,COLUMN(H1564),FALSE),"")</f>
        <v>none</v>
      </c>
      <c r="AG1565" s="12">
        <f>IFERROR(VLOOKUP($A1565,Sheet2!$Y$2:$AK$3116,COLUMN(I1564),FALSE),"")</f>
        <v>9</v>
      </c>
      <c r="AH1565" s="12">
        <f>IFERROR(VLOOKUP($A1565,Sheet2!$Y$2:$AK$3116,COLUMN(J1564),FALSE),"")</f>
        <v>1.3823791959308105</v>
      </c>
      <c r="AI1565" s="12" t="str">
        <f>IFERROR(VLOOKUP($A1565,Sheet2!$Y$2:$AK$3116,COLUMN(K1564),FALSE),"")</f>
        <v>none</v>
      </c>
      <c r="AJ1565" s="12" t="str">
        <f>IFERROR(VLOOKUP($A1565,Sheet2!$Y$2:$AK$3116,COLUMN(L1564),FALSE),"")</f>
        <v>Scott Walker ‚Äì Bish Bosch</v>
      </c>
      <c r="AK1565" s="12" t="str">
        <f>IFERROR(VLOOKUP($A1565,Sheet2!$Y$2:$AK$3116,COLUMN(M1564),FALSE),"")</f>
        <v>none</v>
      </c>
    </row>
    <row r="1566" spans="1:37">
      <c r="A1566" t="s">
        <v>2227</v>
      </c>
      <c r="B1566" s="3" t="s">
        <v>1434</v>
      </c>
      <c r="C1566" t="s">
        <v>1162</v>
      </c>
      <c r="D1566" t="s">
        <v>1163</v>
      </c>
      <c r="E1566" t="s">
        <v>2228</v>
      </c>
      <c r="F1566" t="s">
        <v>2223</v>
      </c>
      <c r="G1566" t="s">
        <v>2224</v>
      </c>
      <c r="H1566" t="s">
        <v>21</v>
      </c>
      <c r="I1566" t="s">
        <v>21</v>
      </c>
      <c r="J1566" t="s">
        <v>21</v>
      </c>
      <c r="K1566" t="s">
        <v>21</v>
      </c>
      <c r="L1566" t="s">
        <v>39</v>
      </c>
      <c r="M1566" t="s">
        <v>40</v>
      </c>
      <c r="N1566" t="s">
        <v>21</v>
      </c>
      <c r="O1566" t="s">
        <v>21</v>
      </c>
      <c r="P1566">
        <v>2013</v>
      </c>
      <c r="Q1566" t="s">
        <v>72</v>
      </c>
      <c r="R1566" t="s">
        <v>21</v>
      </c>
      <c r="S1566" t="s">
        <v>21</v>
      </c>
      <c r="T1566">
        <v>7.9</v>
      </c>
      <c r="U1566">
        <f>SUM((T1566-6.977778)/1.271306)</f>
        <v>0.72541307914852959</v>
      </c>
      <c r="V1566" t="s">
        <v>21</v>
      </c>
      <c r="W1566" t="s">
        <v>2229</v>
      </c>
      <c r="X1566" t="s">
        <v>2230</v>
      </c>
      <c r="Y1566" s="12" t="str">
        <f>IFERROR(VLOOKUP($A1566,Sheet2!$Y$2:$AK$3116,COLUMN(A1565),FALSE),"")</f>
        <v>Big Wheel and Others</v>
      </c>
      <c r="Z1566" s="13">
        <f>IFERROR(VLOOKUP($A1566,Sheet2!$Y$2:$AK$3116,COLUMN(B1565),FALSE),"")</f>
        <v>41555</v>
      </c>
      <c r="AA1566" s="12" t="str">
        <f>IFERROR(VLOOKUP($A1566,Sheet2!$Y$2:$AK$3116,COLUMN(C1565),FALSE),"")</f>
        <v>Andrew Hannah</v>
      </c>
      <c r="AB1566" s="12" t="str">
        <f>IFERROR(VLOOKUP($A1566,Sheet2!$Y$2:$AK$3116,COLUMN(D1565),FALSE),"")</f>
        <v>https://www.thelineofbestfit.com/author/ahannah</v>
      </c>
      <c r="AC1566" s="12" t="str">
        <f>IFERROR(VLOOKUP($A1566,Sheet2!$Y$2:$AK$3116,COLUMN(E1565),FALSE),"")</f>
        <v>https://www.thelineofbestfit.com/reviews/albums/cass-mccombs-big-wheel-and-others-138803</v>
      </c>
      <c r="AD1566" s="12" t="str">
        <f>IFERROR(VLOOKUP($A1566,Sheet2!$Y$2:$AK$3116,COLUMN(F1565),FALSE),"")</f>
        <v>Cass McCombs</v>
      </c>
      <c r="AE1566" s="12" t="str">
        <f>IFERROR(VLOOKUP($A1566,Sheet2!$Y$2:$AK$3116,COLUMN(G1565),FALSE),"")</f>
        <v>https://www.thelineofbestfit.com/artists/cass-mccombs-103908</v>
      </c>
      <c r="AF1566" s="13" t="str">
        <f>IFERROR(VLOOKUP($A1566,Sheet2!$Y$2:$AK$3116,COLUMN(H1565),FALSE),"")</f>
        <v>none</v>
      </c>
      <c r="AG1566" s="12">
        <f>IFERROR(VLOOKUP($A1566,Sheet2!$Y$2:$AK$3116,COLUMN(I1565),FALSE),"")</f>
        <v>6</v>
      </c>
      <c r="AH1566" s="12">
        <f>IFERROR(VLOOKUP($A1566,Sheet2!$Y$2:$AK$3116,COLUMN(J1565),FALSE),"")</f>
        <v>-1.4247329032837597</v>
      </c>
      <c r="AI1566" s="12" t="str">
        <f>IFERROR(VLOOKUP($A1566,Sheet2!$Y$2:$AK$3116,COLUMN(K1565),FALSE),"")</f>
        <v>none</v>
      </c>
      <c r="AJ1566" s="12" t="str">
        <f>IFERROR(VLOOKUP($A1566,Sheet2!$Y$2:$AK$3116,COLUMN(L1565),FALSE),"")</f>
        <v>Cass McCombs ‚Äì Big Wheel and Others</v>
      </c>
      <c r="AK1566" s="12" t="str">
        <f>IFERROR(VLOOKUP($A1566,Sheet2!$Y$2:$AK$3116,COLUMN(M1565),FALSE),"")</f>
        <v>none</v>
      </c>
    </row>
    <row r="1567" spans="1:37">
      <c r="A1567" t="s">
        <v>6760</v>
      </c>
      <c r="B1567" s="3" t="s">
        <v>6759</v>
      </c>
      <c r="C1567" t="s">
        <v>206</v>
      </c>
      <c r="D1567" t="s">
        <v>207</v>
      </c>
      <c r="E1567" t="s">
        <v>6761</v>
      </c>
      <c r="F1567" t="s">
        <v>4030</v>
      </c>
      <c r="G1567" t="s">
        <v>4031</v>
      </c>
      <c r="H1567" t="s">
        <v>21</v>
      </c>
      <c r="I1567" t="s">
        <v>21</v>
      </c>
      <c r="J1567" t="s">
        <v>21</v>
      </c>
      <c r="K1567" t="s">
        <v>21</v>
      </c>
      <c r="L1567" t="s">
        <v>39</v>
      </c>
      <c r="M1567" t="s">
        <v>40</v>
      </c>
      <c r="N1567" t="s">
        <v>21</v>
      </c>
      <c r="O1567" t="s">
        <v>21</v>
      </c>
      <c r="P1567">
        <v>2012</v>
      </c>
      <c r="Q1567" t="s">
        <v>6762</v>
      </c>
      <c r="R1567" t="s">
        <v>21</v>
      </c>
      <c r="S1567" t="s">
        <v>21</v>
      </c>
      <c r="T1567">
        <v>8.1</v>
      </c>
      <c r="U1567">
        <f>SUM((T1567-6.977778)/1.271306)</f>
        <v>0.88273161614906226</v>
      </c>
      <c r="V1567" t="s">
        <v>21</v>
      </c>
      <c r="W1567" t="s">
        <v>6763</v>
      </c>
      <c r="X1567" t="s">
        <v>6764</v>
      </c>
      <c r="Y1567" s="12" t="str">
        <f>IFERROR(VLOOKUP($A1567,Sheet2!$Y$2:$AK$3116,COLUMN(A1566),FALSE),"")</f>
        <v>Big Inner</v>
      </c>
      <c r="Z1567" s="13">
        <f>IFERROR(VLOOKUP($A1567,Sheet2!$Y$2:$AK$3116,COLUMN(B1566),FALSE),"")</f>
        <v>41288</v>
      </c>
      <c r="AA1567" s="12" t="str">
        <f>IFERROR(VLOOKUP($A1567,Sheet2!$Y$2:$AK$3116,COLUMN(C1566),FALSE),"")</f>
        <v>Andrew Hannah</v>
      </c>
      <c r="AB1567" s="12" t="str">
        <f>IFERROR(VLOOKUP($A1567,Sheet2!$Y$2:$AK$3116,COLUMN(D1566),FALSE),"")</f>
        <v>https://www.thelineofbestfit.com/author/ahannah</v>
      </c>
      <c r="AC1567" s="12" t="str">
        <f>IFERROR(VLOOKUP($A1567,Sheet2!$Y$2:$AK$3116,COLUMN(E1566),FALSE),"")</f>
        <v>https://www.thelineofbestfit.com/reviews/albums/matthew-e-white-big-inner-115894</v>
      </c>
      <c r="AD1567" s="12" t="str">
        <f>IFERROR(VLOOKUP($A1567,Sheet2!$Y$2:$AK$3116,COLUMN(F1566),FALSE),"")</f>
        <v>Matthew E White</v>
      </c>
      <c r="AE1567" s="12" t="str">
        <f>IFERROR(VLOOKUP($A1567,Sheet2!$Y$2:$AK$3116,COLUMN(G1566),FALSE),"")</f>
        <v>https://www.thelineofbestfit.com/artists/matthew-e-white-115941</v>
      </c>
      <c r="AF1567" s="13" t="str">
        <f>IFERROR(VLOOKUP($A1567,Sheet2!$Y$2:$AK$3116,COLUMN(H1566),FALSE),"")</f>
        <v>none</v>
      </c>
      <c r="AG1567" s="12">
        <f>IFERROR(VLOOKUP($A1567,Sheet2!$Y$2:$AK$3116,COLUMN(I1566),FALSE),"")</f>
        <v>9</v>
      </c>
      <c r="AH1567" s="12">
        <f>IFERROR(VLOOKUP($A1567,Sheet2!$Y$2:$AK$3116,COLUMN(J1566),FALSE),"")</f>
        <v>1.3823791959308105</v>
      </c>
      <c r="AI1567" s="12" t="str">
        <f>IFERROR(VLOOKUP($A1567,Sheet2!$Y$2:$AK$3116,COLUMN(K1566),FALSE),"")</f>
        <v>none</v>
      </c>
      <c r="AJ1567" s="12" t="str">
        <f>IFERROR(VLOOKUP($A1567,Sheet2!$Y$2:$AK$3116,COLUMN(L1566),FALSE),"")</f>
        <v>Matthew E White ‚Äì Big Inner</v>
      </c>
      <c r="AK1567" s="12" t="str">
        <f>IFERROR(VLOOKUP($A1567,Sheet2!$Y$2:$AK$3116,COLUMN(M1566),FALSE),"")</f>
        <v>none</v>
      </c>
    </row>
    <row r="1568" spans="1:37">
      <c r="A1568" t="s">
        <v>11717</v>
      </c>
      <c r="B1568" s="3" t="s">
        <v>11582</v>
      </c>
      <c r="C1568" t="s">
        <v>11691</v>
      </c>
      <c r="D1568" t="s">
        <v>11692</v>
      </c>
      <c r="E1568" t="s">
        <v>11718</v>
      </c>
      <c r="F1568" t="s">
        <v>11719</v>
      </c>
      <c r="G1568" t="s">
        <v>11720</v>
      </c>
      <c r="H1568" t="s">
        <v>21</v>
      </c>
      <c r="I1568" t="s">
        <v>21</v>
      </c>
      <c r="J1568" t="s">
        <v>21</v>
      </c>
      <c r="K1568" t="s">
        <v>21</v>
      </c>
      <c r="L1568" t="s">
        <v>102</v>
      </c>
      <c r="M1568" t="s">
        <v>116</v>
      </c>
      <c r="N1568" t="s">
        <v>21</v>
      </c>
      <c r="O1568" t="s">
        <v>21</v>
      </c>
      <c r="P1568">
        <v>2017</v>
      </c>
      <c r="Q1568" t="s">
        <v>117</v>
      </c>
      <c r="R1568" t="s">
        <v>5269</v>
      </c>
      <c r="S1568" t="s">
        <v>21</v>
      </c>
      <c r="T1568">
        <v>8.6999999999999993</v>
      </c>
      <c r="U1568">
        <f>SUM((T1568-6.977778)/1.271306)</f>
        <v>1.354687227150662</v>
      </c>
      <c r="V1568" t="s">
        <v>73</v>
      </c>
      <c r="W1568" t="s">
        <v>11721</v>
      </c>
      <c r="X1568" t="s">
        <v>11722</v>
      </c>
      <c r="Y1568" s="12" t="str">
        <f>IFERROR(VLOOKUP($A1568,Sheet2!$Y$2:$AK$3116,COLUMN(A1567),FALSE),"")</f>
        <v>Big Fish Theory</v>
      </c>
      <c r="Z1568" s="13">
        <f>IFERROR(VLOOKUP($A1568,Sheet2!$Y$2:$AK$3116,COLUMN(B1567),FALSE),"")</f>
        <v>42905</v>
      </c>
      <c r="AA1568" s="12" t="str">
        <f>IFERROR(VLOOKUP($A1568,Sheet2!$Y$2:$AK$3116,COLUMN(C1567),FALSE),"")</f>
        <v>Erik Thompson</v>
      </c>
      <c r="AB1568" s="12" t="str">
        <f>IFERROR(VLOOKUP($A1568,Sheet2!$Y$2:$AK$3116,COLUMN(D1567),FALSE),"")</f>
        <v>https://www.thelineofbestfit.com/author/ethompson</v>
      </c>
      <c r="AC1568" s="12" t="str">
        <f>IFERROR(VLOOKUP($A1568,Sheet2!$Y$2:$AK$3116,COLUMN(E1567),FALSE),"")</f>
        <v>https://www.thelineofbestfit.com/reviews/albums/vince-staples-big-fish-theory</v>
      </c>
      <c r="AD1568" s="12" t="str">
        <f>IFERROR(VLOOKUP($A1568,Sheet2!$Y$2:$AK$3116,COLUMN(F1567),FALSE),"")</f>
        <v>Vince Staples</v>
      </c>
      <c r="AE1568" s="12" t="str">
        <f>IFERROR(VLOOKUP($A1568,Sheet2!$Y$2:$AK$3116,COLUMN(G1567),FALSE),"")</f>
        <v>https://www.thelineofbestfit.com/artists/vince-staples</v>
      </c>
      <c r="AF1568" s="13">
        <f>IFERROR(VLOOKUP($A1568,Sheet2!$Y$2:$AK$3116,COLUMN(H1567),FALSE),"")</f>
        <v>42909</v>
      </c>
      <c r="AG1568" s="12">
        <f>IFERROR(VLOOKUP($A1568,Sheet2!$Y$2:$AK$3116,COLUMN(I1567),FALSE),"")</f>
        <v>9</v>
      </c>
      <c r="AH1568" s="12">
        <f>IFERROR(VLOOKUP($A1568,Sheet2!$Y$2:$AK$3116,COLUMN(J1567),FALSE),"")</f>
        <v>1.3823791959308105</v>
      </c>
      <c r="AI1568" s="12" t="str">
        <f>IFERROR(VLOOKUP($A1568,Sheet2!$Y$2:$AK$3116,COLUMN(K1567),FALSE),"")</f>
        <v>United States</v>
      </c>
      <c r="AJ1568" s="12" t="str">
        <f>IFERROR(VLOOKUP($A1568,Sheet2!$Y$2:$AK$3116,COLUMN(L1567),FALSE),"")</f>
        <v>Vince Staples makes an assertive artistic statement for turbulent times</v>
      </c>
      <c r="AK1568" s="12" t="str">
        <f>IFERROR(VLOOKUP($A1568,Sheet2!$Y$2:$AK$3116,COLUMN(M1567),FALSE),"")</f>
        <v>Vince Staples is calling America out on its bullshit.</v>
      </c>
    </row>
    <row r="1569" spans="1:37">
      <c r="A1569" t="s">
        <v>5593</v>
      </c>
      <c r="B1569" s="3" t="s">
        <v>5592</v>
      </c>
      <c r="C1569" t="s">
        <v>416</v>
      </c>
      <c r="D1569" t="s">
        <v>417</v>
      </c>
      <c r="E1569" t="s">
        <v>5594</v>
      </c>
      <c r="F1569" t="s">
        <v>5595</v>
      </c>
      <c r="G1569" t="s">
        <v>5596</v>
      </c>
      <c r="H1569" t="s">
        <v>21</v>
      </c>
      <c r="I1569" t="s">
        <v>21</v>
      </c>
      <c r="J1569" t="s">
        <v>21</v>
      </c>
      <c r="K1569" t="s">
        <v>21</v>
      </c>
      <c r="L1569" t="s">
        <v>39</v>
      </c>
      <c r="M1569" t="s">
        <v>40</v>
      </c>
      <c r="N1569" t="s">
        <v>31</v>
      </c>
      <c r="O1569" t="s">
        <v>32</v>
      </c>
      <c r="P1569">
        <v>2016</v>
      </c>
      <c r="Q1569" t="s">
        <v>851</v>
      </c>
      <c r="R1569" t="s">
        <v>21</v>
      </c>
      <c r="S1569" t="s">
        <v>21</v>
      </c>
      <c r="T1569">
        <v>8</v>
      </c>
      <c r="U1569">
        <f>SUM((T1569-6.977778)/1.271306)</f>
        <v>0.80407234764879587</v>
      </c>
      <c r="V1569" t="s">
        <v>21</v>
      </c>
      <c r="W1569" t="s">
        <v>5597</v>
      </c>
      <c r="X1569" t="s">
        <v>5598</v>
      </c>
      <c r="Y1569" s="12" t="str">
        <f>IFERROR(VLOOKUP($A1569,Sheet2!$Y$2:$AK$3116,COLUMN(A1568),FALSE),"")</f>
        <v>Big Black Coat</v>
      </c>
      <c r="Z1569" s="13">
        <f>IFERROR(VLOOKUP($A1569,Sheet2!$Y$2:$AK$3116,COLUMN(B1568),FALSE),"")</f>
        <v>42410</v>
      </c>
      <c r="AA1569" s="12" t="str">
        <f>IFERROR(VLOOKUP($A1569,Sheet2!$Y$2:$AK$3116,COLUMN(C1568),FALSE),"")</f>
        <v>Chris Todd</v>
      </c>
      <c r="AB1569" s="12" t="str">
        <f>IFERROR(VLOOKUP($A1569,Sheet2!$Y$2:$AK$3116,COLUMN(D1568),FALSE),"")</f>
        <v>https://www.thelineofbestfit.com/author/ctodd</v>
      </c>
      <c r="AC1569" s="12" t="str">
        <f>IFERROR(VLOOKUP($A1569,Sheet2!$Y$2:$AK$3116,COLUMN(E1568),FALSE),"")</f>
        <v>https://www.thelineofbestfit.com/reviews/albums/juniorboys</v>
      </c>
      <c r="AD1569" s="12" t="str">
        <f>IFERROR(VLOOKUP($A1569,Sheet2!$Y$2:$AK$3116,COLUMN(F1568),FALSE),"")</f>
        <v>Junior Boys</v>
      </c>
      <c r="AE1569" s="12" t="str">
        <f>IFERROR(VLOOKUP($A1569,Sheet2!$Y$2:$AK$3116,COLUMN(G1568),FALSE),"")</f>
        <v>https://www.thelineofbestfit.com/artists/junior-boys-105583</v>
      </c>
      <c r="AF1569" s="13">
        <f>IFERROR(VLOOKUP($A1569,Sheet2!$Y$2:$AK$3116,COLUMN(H1568),FALSE),"")</f>
        <v>42405</v>
      </c>
      <c r="AG1569" s="12">
        <f>IFERROR(VLOOKUP($A1569,Sheet2!$Y$2:$AK$3116,COLUMN(I1568),FALSE),"")</f>
        <v>7</v>
      </c>
      <c r="AH1569" s="12">
        <f>IFERROR(VLOOKUP($A1569,Sheet2!$Y$2:$AK$3116,COLUMN(J1568),FALSE),"")</f>
        <v>-0.48902887021223618</v>
      </c>
      <c r="AI1569" s="12" t="str">
        <f>IFERROR(VLOOKUP($A1569,Sheet2!$Y$2:$AK$3116,COLUMN(K1568),FALSE),"")</f>
        <v>Canada</v>
      </c>
      <c r="AJ1569" s="12" t="str">
        <f>IFERROR(VLOOKUP($A1569,Sheet2!$Y$2:$AK$3116,COLUMN(L1568),FALSE),"")</f>
        <v>Junior Boys return after a five year absence with cold techno and warm hugs</v>
      </c>
      <c r="AK1569" s="12" t="str">
        <f>IFERROR(VLOOKUP($A1569,Sheet2!$Y$2:$AK$3116,COLUMN(M1568),FALSE),"")</f>
        <v>During the past five years since Jeremy Greenspan and Matthew Didemus last released an album - 2011s It‚Äôs All True - dancefloor intended electro geek-pop has become a tried and tested formula; Soft Metals, LCD Soundsystem, Caribou, Chromatics and M83 have all proved the sound is friendly to the long playing format, up to and during their absence.</v>
      </c>
    </row>
    <row r="1570" spans="1:37">
      <c r="A1570" t="s">
        <v>12100</v>
      </c>
      <c r="B1570" s="3" t="s">
        <v>12099</v>
      </c>
      <c r="C1570" t="s">
        <v>18</v>
      </c>
      <c r="D1570" t="s">
        <v>18</v>
      </c>
      <c r="E1570" t="s">
        <v>12101</v>
      </c>
      <c r="F1570" t="s">
        <v>12102</v>
      </c>
      <c r="G1570" t="s">
        <v>12103</v>
      </c>
      <c r="H1570" t="s">
        <v>21</v>
      </c>
      <c r="I1570" t="s">
        <v>21</v>
      </c>
      <c r="J1570" t="s">
        <v>21</v>
      </c>
      <c r="K1570" t="s">
        <v>21</v>
      </c>
      <c r="L1570" t="s">
        <v>22</v>
      </c>
      <c r="M1570" t="s">
        <v>23</v>
      </c>
      <c r="N1570" t="s">
        <v>21</v>
      </c>
      <c r="O1570" t="s">
        <v>21</v>
      </c>
      <c r="P1570">
        <v>2013</v>
      </c>
      <c r="Q1570" t="s">
        <v>2168</v>
      </c>
      <c r="R1570" t="s">
        <v>21</v>
      </c>
      <c r="S1570" t="s">
        <v>21</v>
      </c>
      <c r="T1570">
        <v>5.7</v>
      </c>
      <c r="U1570">
        <f>SUM((T1570-6.977778)/1.271306)</f>
        <v>-1.0050908278573369</v>
      </c>
      <c r="V1570" t="s">
        <v>21</v>
      </c>
      <c r="W1570" t="s">
        <v>12104</v>
      </c>
      <c r="X1570" t="s">
        <v>12105</v>
      </c>
      <c r="Y1570" s="12" t="str">
        <f>IFERROR(VLOOKUP($A1570,Sheet2!$Y$2:$AK$3116,COLUMN(A1569),FALSE),"")</f>
        <v>Between Places</v>
      </c>
      <c r="Z1570" s="13">
        <f>IFERROR(VLOOKUP($A1570,Sheet2!$Y$2:$AK$3116,COLUMN(B1569),FALSE),"")</f>
        <v>41334</v>
      </c>
      <c r="AA1570" s="12" t="str">
        <f>IFERROR(VLOOKUP($A1570,Sheet2!$Y$2:$AK$3116,COLUMN(C1569),FALSE),"")</f>
        <v>Chris Tapley</v>
      </c>
      <c r="AB1570" s="12" t="str">
        <f>IFERROR(VLOOKUP($A1570,Sheet2!$Y$2:$AK$3116,COLUMN(D1569),FALSE),"")</f>
        <v>https://www.thelineofbestfit.com/author/ctapley</v>
      </c>
      <c r="AC1570" s="12" t="str">
        <f>IFERROR(VLOOKUP($A1570,Sheet2!$Y$2:$AK$3116,COLUMN(E1569),FALSE),"")</f>
        <v>https://www.thelineofbestfit.com/reviews/albums/young-dreams-between-places-119122</v>
      </c>
      <c r="AD1570" s="12" t="str">
        <f>IFERROR(VLOOKUP($A1570,Sheet2!$Y$2:$AK$3116,COLUMN(F1569),FALSE),"")</f>
        <v>Young Dreams</v>
      </c>
      <c r="AE1570" s="12" t="str">
        <f>IFERROR(VLOOKUP($A1570,Sheet2!$Y$2:$AK$3116,COLUMN(G1569),FALSE),"")</f>
        <v>none</v>
      </c>
      <c r="AF1570" s="13" t="str">
        <f>IFERROR(VLOOKUP($A1570,Sheet2!$Y$2:$AK$3116,COLUMN(H1569),FALSE),"")</f>
        <v>none</v>
      </c>
      <c r="AG1570" s="12">
        <f>IFERROR(VLOOKUP($A1570,Sheet2!$Y$2:$AK$3116,COLUMN(I1569),FALSE),"")</f>
        <v>7</v>
      </c>
      <c r="AH1570" s="12">
        <f>IFERROR(VLOOKUP($A1570,Sheet2!$Y$2:$AK$3116,COLUMN(J1569),FALSE),"")</f>
        <v>-0.48902887021223618</v>
      </c>
      <c r="AI1570" s="12" t="str">
        <f>IFERROR(VLOOKUP($A1570,Sheet2!$Y$2:$AK$3116,COLUMN(K1569),FALSE),"")</f>
        <v>none</v>
      </c>
      <c r="AJ1570" s="12" t="str">
        <f>IFERROR(VLOOKUP($A1570,Sheet2!$Y$2:$AK$3116,COLUMN(L1569),FALSE),"")</f>
        <v>Young Dreams ‚Äì Between Places</v>
      </c>
      <c r="AK1570" s="12" t="str">
        <f>IFERROR(VLOOKUP($A1570,Sheet2!$Y$2:$AK$3116,COLUMN(M1569),FALSE),"")</f>
        <v>none</v>
      </c>
    </row>
    <row r="1571" spans="1:37">
      <c r="A1571" t="s">
        <v>8559</v>
      </c>
      <c r="B1571" s="3" t="s">
        <v>7827</v>
      </c>
      <c r="C1571" t="s">
        <v>18</v>
      </c>
      <c r="D1571" t="s">
        <v>18</v>
      </c>
      <c r="E1571" t="s">
        <v>8560</v>
      </c>
      <c r="F1571" t="s">
        <v>8555</v>
      </c>
      <c r="G1571" t="s">
        <v>8556</v>
      </c>
      <c r="H1571" t="s">
        <v>21</v>
      </c>
      <c r="I1571" t="s">
        <v>21</v>
      </c>
      <c r="J1571" t="s">
        <v>21</v>
      </c>
      <c r="K1571" t="s">
        <v>21</v>
      </c>
      <c r="L1571" t="s">
        <v>39</v>
      </c>
      <c r="M1571" t="s">
        <v>40</v>
      </c>
      <c r="N1571" t="s">
        <v>21</v>
      </c>
      <c r="O1571" t="s">
        <v>21</v>
      </c>
      <c r="P1571">
        <v>2013</v>
      </c>
      <c r="Q1571" t="s">
        <v>589</v>
      </c>
      <c r="R1571" t="s">
        <v>21</v>
      </c>
      <c r="S1571" t="s">
        <v>21</v>
      </c>
      <c r="T1571">
        <v>5.2</v>
      </c>
      <c r="U1571">
        <f>SUM((T1571-6.977778)/1.271306)</f>
        <v>-1.3983871703586701</v>
      </c>
      <c r="V1571" t="s">
        <v>21</v>
      </c>
      <c r="W1571" t="s">
        <v>8561</v>
      </c>
      <c r="X1571" t="s">
        <v>8562</v>
      </c>
      <c r="Y1571" s="12" t="str">
        <f>IFERROR(VLOOKUP($A1571,Sheet2!$Y$2:$AK$3116,COLUMN(A1570),FALSE),"")</f>
        <v>Beta Love</v>
      </c>
      <c r="Z1571" s="13">
        <f>IFERROR(VLOOKUP($A1571,Sheet2!$Y$2:$AK$3116,COLUMN(B1570),FALSE),"")</f>
        <v>41348</v>
      </c>
      <c r="AA1571" s="12" t="str">
        <f>IFERROR(VLOOKUP($A1571,Sheet2!$Y$2:$AK$3116,COLUMN(C1570),FALSE),"")</f>
        <v>Ryan Thomas</v>
      </c>
      <c r="AB1571" s="12" t="str">
        <f>IFERROR(VLOOKUP($A1571,Sheet2!$Y$2:$AK$3116,COLUMN(D1570),FALSE),"")</f>
        <v>https://www.thelineofbestfit.com/author/rthomas</v>
      </c>
      <c r="AC1571" s="12" t="str">
        <f>IFERROR(VLOOKUP($A1571,Sheet2!$Y$2:$AK$3116,COLUMN(E1570),FALSE),"")</f>
        <v>https://www.thelineofbestfit.com/reviews/albums/ra-ra-riot-beta-love-120581</v>
      </c>
      <c r="AD1571" s="12" t="str">
        <f>IFERROR(VLOOKUP($A1571,Sheet2!$Y$2:$AK$3116,COLUMN(F1570),FALSE),"")</f>
        <v>Ra Ra Riot</v>
      </c>
      <c r="AE1571" s="12" t="str">
        <f>IFERROR(VLOOKUP($A1571,Sheet2!$Y$2:$AK$3116,COLUMN(G1570),FALSE),"")</f>
        <v>https://www.thelineofbestfit.com/artists/ra-ra-riot-106961</v>
      </c>
      <c r="AF1571" s="13" t="str">
        <f>IFERROR(VLOOKUP($A1571,Sheet2!$Y$2:$AK$3116,COLUMN(H1570),FALSE),"")</f>
        <v>none</v>
      </c>
      <c r="AG1571" s="12">
        <f>IFERROR(VLOOKUP($A1571,Sheet2!$Y$2:$AK$3116,COLUMN(I1570),FALSE),"")</f>
        <v>6</v>
      </c>
      <c r="AH1571" s="12">
        <f>IFERROR(VLOOKUP($A1571,Sheet2!$Y$2:$AK$3116,COLUMN(J1570),FALSE),"")</f>
        <v>-1.4247329032837597</v>
      </c>
      <c r="AI1571" s="12" t="str">
        <f>IFERROR(VLOOKUP($A1571,Sheet2!$Y$2:$AK$3116,COLUMN(K1570),FALSE),"")</f>
        <v>none</v>
      </c>
      <c r="AJ1571" s="12" t="str">
        <f>IFERROR(VLOOKUP($A1571,Sheet2!$Y$2:$AK$3116,COLUMN(L1570),FALSE),"")</f>
        <v>Ra Ra Riot ‚Äì Beta Love</v>
      </c>
      <c r="AK1571" s="12" t="str">
        <f>IFERROR(VLOOKUP($A1571,Sheet2!$Y$2:$AK$3116,COLUMN(M1570),FALSE),"")</f>
        <v>none</v>
      </c>
    </row>
    <row r="1572" spans="1:37">
      <c r="A1572" t="s">
        <v>8180</v>
      </c>
      <c r="B1572" s="3" t="s">
        <v>8179</v>
      </c>
      <c r="C1572" t="s">
        <v>18</v>
      </c>
      <c r="D1572" t="s">
        <v>18</v>
      </c>
      <c r="E1572" t="s">
        <v>8181</v>
      </c>
      <c r="F1572" t="s">
        <v>8177</v>
      </c>
      <c r="G1572" t="s">
        <v>8178</v>
      </c>
      <c r="H1572" t="s">
        <v>21</v>
      </c>
      <c r="I1572" t="s">
        <v>21</v>
      </c>
      <c r="J1572" t="s">
        <v>21</v>
      </c>
      <c r="K1572" t="s">
        <v>21</v>
      </c>
      <c r="L1572" t="s">
        <v>100</v>
      </c>
      <c r="M1572" t="s">
        <v>101</v>
      </c>
      <c r="N1572" t="s">
        <v>21</v>
      </c>
      <c r="O1572" t="s">
        <v>21</v>
      </c>
      <c r="P1572">
        <v>2014</v>
      </c>
      <c r="Q1572" t="s">
        <v>681</v>
      </c>
      <c r="R1572" t="s">
        <v>21</v>
      </c>
      <c r="S1572" t="s">
        <v>21</v>
      </c>
      <c r="T1572">
        <v>8.4</v>
      </c>
      <c r="U1572">
        <f>SUM((T1572-6.977778)/1.271306)</f>
        <v>1.1187094216498628</v>
      </c>
      <c r="V1572" t="s">
        <v>73</v>
      </c>
      <c r="W1572" t="s">
        <v>8182</v>
      </c>
      <c r="X1572" t="s">
        <v>8183</v>
      </c>
      <c r="Y1572" s="12" t="str">
        <f>IFERROR(VLOOKUP($A1572,Sheet2!$Y$2:$AK$3116,COLUMN(A1571),FALSE),"")</f>
        <v>Bestial Burden</v>
      </c>
      <c r="Z1572" s="13">
        <f>IFERROR(VLOOKUP($A1572,Sheet2!$Y$2:$AK$3116,COLUMN(B1571),FALSE),"")</f>
        <v>41918</v>
      </c>
      <c r="AA1572" s="12" t="str">
        <f>IFERROR(VLOOKUP($A1572,Sheet2!$Y$2:$AK$3116,COLUMN(C1571),FALSE),"")</f>
        <v>Andrew Hannah</v>
      </c>
      <c r="AB1572" s="12" t="str">
        <f>IFERROR(VLOOKUP($A1572,Sheet2!$Y$2:$AK$3116,COLUMN(D1571),FALSE),"")</f>
        <v>https://www.thelineofbestfit.com/author/ahannah</v>
      </c>
      <c r="AC1572" s="12" t="str">
        <f>IFERROR(VLOOKUP($A1572,Sheet2!$Y$2:$AK$3116,COLUMN(E1571),FALSE),"")</f>
        <v>https://www.thelineofbestfit.com/reviews/albums/pharmakon-bestial-burden</v>
      </c>
      <c r="AD1572" s="12" t="str">
        <f>IFERROR(VLOOKUP($A1572,Sheet2!$Y$2:$AK$3116,COLUMN(F1571),FALSE),"")</f>
        <v>Pharmakon</v>
      </c>
      <c r="AE1572" s="12" t="str">
        <f>IFERROR(VLOOKUP($A1572,Sheet2!$Y$2:$AK$3116,COLUMN(G1571),FALSE),"")</f>
        <v>https://www.thelineofbestfit.com/artists/pharmakon</v>
      </c>
      <c r="AF1572" s="13">
        <f>IFERROR(VLOOKUP($A1572,Sheet2!$Y$2:$AK$3116,COLUMN(H1571),FALSE),"")</f>
        <v>41924</v>
      </c>
      <c r="AG1572" s="12">
        <f>IFERROR(VLOOKUP($A1572,Sheet2!$Y$2:$AK$3116,COLUMN(I1571),FALSE),"")</f>
        <v>9</v>
      </c>
      <c r="AH1572" s="12">
        <f>IFERROR(VLOOKUP($A1572,Sheet2!$Y$2:$AK$3116,COLUMN(J1571),FALSE),"")</f>
        <v>1.3823791959308105</v>
      </c>
      <c r="AI1572" s="12" t="str">
        <f>IFERROR(VLOOKUP($A1572,Sheet2!$Y$2:$AK$3116,COLUMN(K1571),FALSE),"")</f>
        <v>United States</v>
      </c>
      <c r="AJ1572" s="12" t="str">
        <f>IFERROR(VLOOKUP($A1572,Sheet2!$Y$2:$AK$3116,COLUMN(L1571),FALSE),"")</f>
        <v>Pharmakon - Bestial Burden</v>
      </c>
      <c r="AK1572" s="12" t="str">
        <f>IFERROR(VLOOKUP($A1572,Sheet2!$Y$2:$AK$3116,COLUMN(M1571),FALSE),"")</f>
        <v>Bestial Burden, the second album by US noise artist Pharmakon, opens with the sound of Margaret Chardiet‚Äôs panicked breathing. It‚Äôs not soothing, hearing the sound of someone hyperventilating in the name of art. But what ‚ÄúVacuum‚Äù represents is Chardiet‚Äôs realisation that her body is fragile, and could be about to betray her at any moment. That‚Äôs enough to make anyone breathe a little quicker.</v>
      </c>
    </row>
    <row r="1573" spans="1:37">
      <c r="A1573" t="s">
        <v>1864</v>
      </c>
      <c r="B1573" s="3" t="s">
        <v>1054</v>
      </c>
      <c r="C1573" t="s">
        <v>499</v>
      </c>
      <c r="D1573" t="s">
        <v>500</v>
      </c>
      <c r="E1573" t="s">
        <v>1865</v>
      </c>
      <c r="F1573" t="s">
        <v>1866</v>
      </c>
      <c r="G1573" t="s">
        <v>1867</v>
      </c>
      <c r="H1573" t="s">
        <v>21</v>
      </c>
      <c r="I1573" t="s">
        <v>21</v>
      </c>
      <c r="J1573" t="s">
        <v>21</v>
      </c>
      <c r="K1573" t="s">
        <v>21</v>
      </c>
      <c r="L1573" t="s">
        <v>300</v>
      </c>
      <c r="M1573" t="s">
        <v>301</v>
      </c>
      <c r="N1573" t="s">
        <v>21</v>
      </c>
      <c r="O1573" t="s">
        <v>21</v>
      </c>
      <c r="P1573">
        <v>2017</v>
      </c>
      <c r="Q1573" t="s">
        <v>124</v>
      </c>
      <c r="R1573" t="s">
        <v>21</v>
      </c>
      <c r="S1573" t="s">
        <v>21</v>
      </c>
      <c r="T1573">
        <v>7.4</v>
      </c>
      <c r="U1573">
        <f>SUM((T1573-6.977778)/1.271306)</f>
        <v>0.33211673664719626</v>
      </c>
      <c r="V1573" t="s">
        <v>21</v>
      </c>
      <c r="W1573" t="s">
        <v>1868</v>
      </c>
      <c r="X1573" t="s">
        <v>1869</v>
      </c>
      <c r="Y1573" s="12" t="str">
        <f>IFERROR(VLOOKUP($A1573,Sheet2!$Y$2:$AK$3116,COLUMN(A1572),FALSE),"")</f>
        <v>Best Troubador</v>
      </c>
      <c r="Z1573" s="13">
        <f>IFERROR(VLOOKUP($A1573,Sheet2!$Y$2:$AK$3116,COLUMN(B1572),FALSE),"")</f>
        <v>42871</v>
      </c>
      <c r="AA1573" s="12" t="str">
        <f>IFERROR(VLOOKUP($A1573,Sheet2!$Y$2:$AK$3116,COLUMN(C1572),FALSE),"")</f>
        <v>Michael James Hall</v>
      </c>
      <c r="AB1573" s="12" t="str">
        <f>IFERROR(VLOOKUP($A1573,Sheet2!$Y$2:$AK$3116,COLUMN(D1572),FALSE),"")</f>
        <v>https://www.thelineofbestfit.com/author/mhall</v>
      </c>
      <c r="AC1573" s="12" t="str">
        <f>IFERROR(VLOOKUP($A1573,Sheet2!$Y$2:$AK$3116,COLUMN(E1572),FALSE),"")</f>
        <v>https://www.thelineofbestfit.com/reviews/albums/bonnie-prince-billy-best-troubador</v>
      </c>
      <c r="AD1573" s="12" t="str">
        <f>IFERROR(VLOOKUP($A1573,Sheet2!$Y$2:$AK$3116,COLUMN(F1572),FALSE),"")</f>
        <v>Bonnie Prince Billy</v>
      </c>
      <c r="AE1573" s="12" t="str">
        <f>IFERROR(VLOOKUP($A1573,Sheet2!$Y$2:$AK$3116,COLUMN(G1572),FALSE),"")</f>
        <v>https://www.thelineofbestfit.com/artists/bonnie-prince-billy-103752</v>
      </c>
      <c r="AF1573" s="13">
        <f>IFERROR(VLOOKUP($A1573,Sheet2!$Y$2:$AK$3116,COLUMN(H1572),FALSE),"")</f>
        <v>42867</v>
      </c>
      <c r="AG1573" s="12">
        <f>IFERROR(VLOOKUP($A1573,Sheet2!$Y$2:$AK$3116,COLUMN(I1572),FALSE),"")</f>
        <v>8</v>
      </c>
      <c r="AH1573" s="12">
        <f>IFERROR(VLOOKUP($A1573,Sheet2!$Y$2:$AK$3116,COLUMN(J1572),FALSE),"")</f>
        <v>0.44667516285928721</v>
      </c>
      <c r="AI1573" s="12" t="str">
        <f>IFERROR(VLOOKUP($A1573,Sheet2!$Y$2:$AK$3116,COLUMN(K1572),FALSE),"")</f>
        <v>United States</v>
      </c>
      <c r="AJ1573" s="12" t="str">
        <f>IFERROR(VLOOKUP($A1573,Sheet2!$Y$2:$AK$3116,COLUMN(L1572),FALSE),"")</f>
        <v>Bonnie Prince Billy introduces us to a songwriter of remarkable depth</v>
      </c>
      <c r="AK1573" s="12" t="str">
        <f>IFERROR(VLOOKUP($A1573,Sheet2!$Y$2:$AK$3116,COLUMN(M1572),FALSE),"")</f>
        <v>Will Oldham‚Äôs near 25-year career has been marked by some remarkable collaborations; the Superwolf record back in 2005 with Matt Sweeney of Chavez, his covers collaboration with Tortoise a year later The Brave and the Bold (more on which later), and his occasional work with Emmett Kelly‚Äôs Cairo Gang in recent years being just a few.</v>
      </c>
    </row>
    <row r="1574" spans="1:37">
      <c r="A1574" t="s">
        <v>9144</v>
      </c>
      <c r="B1574" s="3" t="s">
        <v>9143</v>
      </c>
      <c r="C1574" t="s">
        <v>894</v>
      </c>
      <c r="D1574" t="s">
        <v>895</v>
      </c>
      <c r="E1574" t="s">
        <v>9145</v>
      </c>
      <c r="F1574" t="s">
        <v>9146</v>
      </c>
      <c r="G1574" t="s">
        <v>9147</v>
      </c>
      <c r="H1574" t="s">
        <v>21</v>
      </c>
      <c r="I1574" t="s">
        <v>21</v>
      </c>
      <c r="J1574" t="s">
        <v>21</v>
      </c>
      <c r="K1574" t="s">
        <v>21</v>
      </c>
      <c r="L1574" t="s">
        <v>39</v>
      </c>
      <c r="M1574" t="s">
        <v>40</v>
      </c>
      <c r="N1574" t="s">
        <v>21</v>
      </c>
      <c r="O1574" t="s">
        <v>21</v>
      </c>
      <c r="P1574">
        <v>2014</v>
      </c>
      <c r="Q1574" t="s">
        <v>1743</v>
      </c>
      <c r="R1574" t="s">
        <v>21</v>
      </c>
      <c r="S1574" t="s">
        <v>21</v>
      </c>
      <c r="T1574">
        <v>7</v>
      </c>
      <c r="U1574">
        <f>SUM((T1574-6.977778)/1.271306)</f>
        <v>1.7479662646129403E-2</v>
      </c>
      <c r="V1574" t="s">
        <v>21</v>
      </c>
      <c r="W1574" t="s">
        <v>9148</v>
      </c>
      <c r="X1574" t="s">
        <v>9149</v>
      </c>
      <c r="Y1574" s="12" t="str">
        <f>IFERROR(VLOOKUP($A1574,Sheet2!$Y$2:$AK$3116,COLUMN(A1573),FALSE),"")</f>
        <v>Bermuda Waterfall</v>
      </c>
      <c r="Z1574" s="13">
        <f>IFERROR(VLOOKUP($A1574,Sheet2!$Y$2:$AK$3116,COLUMN(B1573),FALSE),"")</f>
        <v>41765</v>
      </c>
      <c r="AA1574" s="12" t="str">
        <f>IFERROR(VLOOKUP($A1574,Sheet2!$Y$2:$AK$3116,COLUMN(C1573),FALSE),"")</f>
        <v>Laurence Day</v>
      </c>
      <c r="AB1574" s="12" t="str">
        <f>IFERROR(VLOOKUP($A1574,Sheet2!$Y$2:$AK$3116,COLUMN(D1573),FALSE),"")</f>
        <v>https://www.thelineofbestfit.com/author/lday</v>
      </c>
      <c r="AC1574" s="12" t="str">
        <f>IFERROR(VLOOKUP($A1574,Sheet2!$Y$2:$AK$3116,COLUMN(E1573),FALSE),"")</f>
        <v>https://www.thelineofbestfit.com/reviews/albums/sean-nicholas-savage-bermuda-waterfall</v>
      </c>
      <c r="AD1574" s="12" t="str">
        <f>IFERROR(VLOOKUP($A1574,Sheet2!$Y$2:$AK$3116,COLUMN(F1573),FALSE),"")</f>
        <v>Sean Nicholas Savage</v>
      </c>
      <c r="AE1574" s="12" t="str">
        <f>IFERROR(VLOOKUP($A1574,Sheet2!$Y$2:$AK$3116,COLUMN(G1573),FALSE),"")</f>
        <v>https://www.thelineofbestfit.com/artists/sean-nicholas-savage-107254</v>
      </c>
      <c r="AF1574" s="13">
        <f>IFERROR(VLOOKUP($A1574,Sheet2!$Y$2:$AK$3116,COLUMN(H1573),FALSE),"")</f>
        <v>41771</v>
      </c>
      <c r="AG1574" s="12">
        <f>IFERROR(VLOOKUP($A1574,Sheet2!$Y$2:$AK$3116,COLUMN(I1573),FALSE),"")</f>
        <v>8</v>
      </c>
      <c r="AH1574" s="12">
        <f>IFERROR(VLOOKUP($A1574,Sheet2!$Y$2:$AK$3116,COLUMN(J1573),FALSE),"")</f>
        <v>0.44667516285928721</v>
      </c>
      <c r="AI1574" s="12" t="str">
        <f>IFERROR(VLOOKUP($A1574,Sheet2!$Y$2:$AK$3116,COLUMN(K1573),FALSE),"")</f>
        <v>United Kingdom</v>
      </c>
      <c r="AJ1574" s="12" t="str">
        <f>IFERROR(VLOOKUP($A1574,Sheet2!$Y$2:$AK$3116,COLUMN(L1573),FALSE),"")</f>
        <v>Sean Nicholas Savage - Bermuda Waterfall</v>
      </c>
      <c r="AK1574" s="12" t="str">
        <f>IFERROR(VLOOKUP($A1574,Sheet2!$Y$2:$AK$3116,COLUMN(M1573),FALSE),"")</f>
        <v>Once called an ‚Äúall-around scene-pillar‚Äù, Edmonton‚Äôs lo-fi viscount Sean Nicholas Savage returns for his eleventh (surely that‚Äôs not right?) record since 2008. He‚Äôs got a special place at the head of the table in Canada‚Äôs local indie scene, gaining a meaty rep at Arbutus (home of Grimes and Doldrums) and producing some of the most eclectic contemporary Canadian sounds. He‚Äôs not one for lingering too long one any one idea, style or theme, and, true to form, this new LP ‚Äì entitled Bermuda Waterfall ‚Äì wheels off in another direction, and we see the eminent wordsmith delve into pop repartee and sleek night-time lo-wave synthery.</v>
      </c>
    </row>
    <row r="1575" spans="1:37">
      <c r="A1575" t="s">
        <v>9784</v>
      </c>
      <c r="B1575" s="3" t="s">
        <v>9783</v>
      </c>
      <c r="C1575" t="s">
        <v>53</v>
      </c>
      <c r="D1575" t="s">
        <v>54</v>
      </c>
      <c r="E1575" t="s">
        <v>9785</v>
      </c>
      <c r="F1575" t="s">
        <v>5347</v>
      </c>
      <c r="G1575" t="s">
        <v>5348</v>
      </c>
      <c r="H1575" t="s">
        <v>21</v>
      </c>
      <c r="I1575" t="s">
        <v>21</v>
      </c>
      <c r="J1575" t="s">
        <v>21</v>
      </c>
      <c r="K1575" t="s">
        <v>21</v>
      </c>
      <c r="L1575" t="s">
        <v>300</v>
      </c>
      <c r="M1575" t="s">
        <v>301</v>
      </c>
      <c r="N1575" t="s">
        <v>21</v>
      </c>
      <c r="O1575" t="s">
        <v>21</v>
      </c>
      <c r="P1575">
        <v>2014</v>
      </c>
      <c r="Q1575" t="s">
        <v>333</v>
      </c>
      <c r="R1575" t="s">
        <v>21</v>
      </c>
      <c r="S1575" t="s">
        <v>21</v>
      </c>
      <c r="T1575">
        <v>9.1999999999999993</v>
      </c>
      <c r="U1575">
        <f>SUM((T1575-6.977778)/1.271306)</f>
        <v>1.7479835696519952</v>
      </c>
      <c r="V1575" t="s">
        <v>73</v>
      </c>
      <c r="W1575" t="s">
        <v>9786</v>
      </c>
      <c r="X1575" t="s">
        <v>9787</v>
      </c>
      <c r="Y1575" s="12" t="str">
        <f>IFERROR(VLOOKUP($A1575,Sheet2!$Y$2:$AK$3116,COLUMN(A1574),FALSE),"")</f>
        <v>Benji</v>
      </c>
      <c r="Z1575" s="13">
        <f>IFERROR(VLOOKUP($A1575,Sheet2!$Y$2:$AK$3116,COLUMN(B1574),FALSE),"")</f>
        <v>41666</v>
      </c>
      <c r="AA1575" s="12" t="str">
        <f>IFERROR(VLOOKUP($A1575,Sheet2!$Y$2:$AK$3116,COLUMN(C1574),FALSE),"")</f>
        <v>Ray Honeybourne</v>
      </c>
      <c r="AB1575" s="12" t="str">
        <f>IFERROR(VLOOKUP($A1575,Sheet2!$Y$2:$AK$3116,COLUMN(D1574),FALSE),"")</f>
        <v>https://www.thelineofbestfit.com/author/rhoneybourne</v>
      </c>
      <c r="AC1575" s="12" t="str">
        <f>IFERROR(VLOOKUP($A1575,Sheet2!$Y$2:$AK$3116,COLUMN(E1574),FALSE),"")</f>
        <v>https://www.thelineofbestfit.com/reviews/albums/sun-kil-moon-benji-144697</v>
      </c>
      <c r="AD1575" s="12" t="str">
        <f>IFERROR(VLOOKUP($A1575,Sheet2!$Y$2:$AK$3116,COLUMN(F1574),FALSE),"")</f>
        <v>Sun Kil Moon</v>
      </c>
      <c r="AE1575" s="12" t="str">
        <f>IFERROR(VLOOKUP($A1575,Sheet2!$Y$2:$AK$3116,COLUMN(G1574),FALSE),"")</f>
        <v>https://www.thelineofbestfit.com/artists/sun-kil-moon-107653</v>
      </c>
      <c r="AF1575" s="13">
        <f>IFERROR(VLOOKUP($A1575,Sheet2!$Y$2:$AK$3116,COLUMN(H1574),FALSE),"")</f>
        <v>41680</v>
      </c>
      <c r="AG1575" s="12">
        <f>IFERROR(VLOOKUP($A1575,Sheet2!$Y$2:$AK$3116,COLUMN(I1574),FALSE),"")</f>
        <v>9</v>
      </c>
      <c r="AH1575" s="12">
        <f>IFERROR(VLOOKUP($A1575,Sheet2!$Y$2:$AK$3116,COLUMN(J1574),FALSE),"")</f>
        <v>1.3823791959308105</v>
      </c>
      <c r="AI1575" s="12" t="str">
        <f>IFERROR(VLOOKUP($A1575,Sheet2!$Y$2:$AK$3116,COLUMN(K1574),FALSE),"")</f>
        <v>none</v>
      </c>
      <c r="AJ1575" s="12" t="str">
        <f>IFERROR(VLOOKUP($A1575,Sheet2!$Y$2:$AK$3116,COLUMN(L1574),FALSE),"")</f>
        <v>Sun Kil Moon ‚Äì Benji</v>
      </c>
      <c r="AK1575" s="12" t="str">
        <f>IFERROR(VLOOKUP($A1575,Sheet2!$Y$2:$AK$3116,COLUMN(M1574),FALSE),"")</f>
        <v>none</v>
      </c>
    </row>
    <row r="1576" spans="1:37">
      <c r="A1576" t="s">
        <v>12038</v>
      </c>
      <c r="B1576" s="3" t="s">
        <v>183</v>
      </c>
      <c r="C1576" t="s">
        <v>79</v>
      </c>
      <c r="D1576" t="s">
        <v>80</v>
      </c>
      <c r="E1576" t="s">
        <v>12039</v>
      </c>
      <c r="F1576" t="s">
        <v>714</v>
      </c>
      <c r="G1576" t="s">
        <v>715</v>
      </c>
      <c r="H1576" t="s">
        <v>21</v>
      </c>
      <c r="I1576" t="s">
        <v>21</v>
      </c>
      <c r="J1576" t="s">
        <v>21</v>
      </c>
      <c r="K1576" t="s">
        <v>21</v>
      </c>
      <c r="L1576" t="s">
        <v>39</v>
      </c>
      <c r="M1576" t="s">
        <v>40</v>
      </c>
      <c r="N1576" t="s">
        <v>21</v>
      </c>
      <c r="O1576" t="s">
        <v>21</v>
      </c>
      <c r="P1576">
        <v>2012</v>
      </c>
      <c r="Q1576" t="s">
        <v>449</v>
      </c>
      <c r="R1576" t="s">
        <v>21</v>
      </c>
      <c r="S1576" t="s">
        <v>21</v>
      </c>
      <c r="T1576">
        <v>8.1</v>
      </c>
      <c r="U1576">
        <f>SUM((T1576-6.977778)/1.271306)</f>
        <v>0.88273161614906226</v>
      </c>
      <c r="V1576" t="s">
        <v>21</v>
      </c>
      <c r="W1576" t="s">
        <v>12040</v>
      </c>
      <c r="X1576" t="s">
        <v>12041</v>
      </c>
      <c r="Y1576" s="12" t="str">
        <f>IFERROR(VLOOKUP($A1576,Sheet2!$Y$2:$AK$3116,COLUMN(A1575),FALSE),"")</f>
        <v>Bend Beyond</v>
      </c>
      <c r="Z1576" s="13">
        <f>IFERROR(VLOOKUP($A1576,Sheet2!$Y$2:$AK$3116,COLUMN(B1575),FALSE),"")</f>
        <v>41170</v>
      </c>
      <c r="AA1576" s="12" t="str">
        <f>IFERROR(VLOOKUP($A1576,Sheet2!$Y$2:$AK$3116,COLUMN(C1575),FALSE),"")</f>
        <v>Joseph Richards</v>
      </c>
      <c r="AB1576" s="12" t="str">
        <f>IFERROR(VLOOKUP($A1576,Sheet2!$Y$2:$AK$3116,COLUMN(D1575),FALSE),"")</f>
        <v>https://www.thelineofbestfit.com/author/jrichards</v>
      </c>
      <c r="AC1576" s="12" t="str">
        <f>IFERROR(VLOOKUP($A1576,Sheet2!$Y$2:$AK$3116,COLUMN(E1575),FALSE),"")</f>
        <v>https://www.thelineofbestfit.com/reviews/albums/woods-bend-beyond-109809</v>
      </c>
      <c r="AD1576" s="12" t="str">
        <f>IFERROR(VLOOKUP($A1576,Sheet2!$Y$2:$AK$3116,COLUMN(F1575),FALSE),"")</f>
        <v>Woods</v>
      </c>
      <c r="AE1576" s="12" t="str">
        <f>IFERROR(VLOOKUP($A1576,Sheet2!$Y$2:$AK$3116,COLUMN(G1575),FALSE),"")</f>
        <v>https://www.thelineofbestfit.com/artists/woods-108786</v>
      </c>
      <c r="AF1576" s="13" t="str">
        <f>IFERROR(VLOOKUP($A1576,Sheet2!$Y$2:$AK$3116,COLUMN(H1575),FALSE),"")</f>
        <v>none</v>
      </c>
      <c r="AG1576" s="12">
        <f>IFERROR(VLOOKUP($A1576,Sheet2!$Y$2:$AK$3116,COLUMN(I1575),FALSE),"")</f>
        <v>7.5</v>
      </c>
      <c r="AH1576" s="12">
        <f>IFERROR(VLOOKUP($A1576,Sheet2!$Y$2:$AK$3116,COLUMN(J1575),FALSE),"")</f>
        <v>-2.1176853676474497E-2</v>
      </c>
      <c r="AI1576" s="12" t="str">
        <f>IFERROR(VLOOKUP($A1576,Sheet2!$Y$2:$AK$3116,COLUMN(K1575),FALSE),"")</f>
        <v>none</v>
      </c>
      <c r="AJ1576" s="12" t="str">
        <f>IFERROR(VLOOKUP($A1576,Sheet2!$Y$2:$AK$3116,COLUMN(L1575),FALSE),"")</f>
        <v>Woods ‚Äì Bend Beyond</v>
      </c>
      <c r="AK1576" s="12" t="str">
        <f>IFERROR(VLOOKUP($A1576,Sheet2!$Y$2:$AK$3116,COLUMN(M1575),FALSE),"")</f>
        <v>none</v>
      </c>
    </row>
    <row r="1577" spans="1:37">
      <c r="A1577" t="s">
        <v>1419</v>
      </c>
      <c r="B1577" s="3" t="s">
        <v>9019</v>
      </c>
      <c r="C1577" t="s">
        <v>18</v>
      </c>
      <c r="D1577" t="s">
        <v>18</v>
      </c>
      <c r="E1577" t="s">
        <v>9020</v>
      </c>
      <c r="F1577" t="s">
        <v>9021</v>
      </c>
      <c r="G1577" t="s">
        <v>9022</v>
      </c>
      <c r="H1577" t="s">
        <v>21</v>
      </c>
      <c r="I1577" t="s">
        <v>21</v>
      </c>
      <c r="J1577" t="s">
        <v>21</v>
      </c>
      <c r="K1577" t="s">
        <v>21</v>
      </c>
      <c r="L1577" t="s">
        <v>39</v>
      </c>
      <c r="M1577" t="s">
        <v>40</v>
      </c>
      <c r="N1577" t="s">
        <v>21</v>
      </c>
      <c r="O1577" t="s">
        <v>21</v>
      </c>
      <c r="P1577">
        <v>2017</v>
      </c>
      <c r="Q1577" t="s">
        <v>666</v>
      </c>
      <c r="R1577" t="s">
        <v>21</v>
      </c>
      <c r="S1577" t="s">
        <v>21</v>
      </c>
      <c r="T1577">
        <v>5.8</v>
      </c>
      <c r="U1577">
        <f>SUM((T1577-6.977778)/1.271306)</f>
        <v>-0.92643155935707056</v>
      </c>
      <c r="V1577" t="s">
        <v>21</v>
      </c>
      <c r="W1577" t="s">
        <v>9023</v>
      </c>
      <c r="X1577" t="s">
        <v>9024</v>
      </c>
      <c r="Y1577" s="12" t="str">
        <f>IFERROR(VLOOKUP($A1577,Sheet2!$Y$2:$AK$3116,COLUMN(A1576),FALSE),"")</f>
        <v>Belong</v>
      </c>
      <c r="Z1577" s="13">
        <f>IFERROR(VLOOKUP($A1577,Sheet2!$Y$2:$AK$3116,COLUMN(B1576),FALSE),"")</f>
        <v>42842</v>
      </c>
      <c r="AA1577" s="12" t="str">
        <f>IFERROR(VLOOKUP($A1577,Sheet2!$Y$2:$AK$3116,COLUMN(C1576),FALSE),"")</f>
        <v>George Meixner</v>
      </c>
      <c r="AB1577" s="12" t="str">
        <f>IFERROR(VLOOKUP($A1577,Sheet2!$Y$2:$AK$3116,COLUMN(D1576),FALSE),"")</f>
        <v>https://www.thelineofbestfit.com/author/GMeixner</v>
      </c>
      <c r="AC1577" s="12" t="str">
        <f>IFERROR(VLOOKUP($A1577,Sheet2!$Y$2:$AK$3116,COLUMN(E1576),FALSE),"")</f>
        <v>https://www.thelineofbestfit.com/reviews/albums/san-fermin-belong</v>
      </c>
      <c r="AD1577" s="12" t="str">
        <f>IFERROR(VLOOKUP($A1577,Sheet2!$Y$2:$AK$3116,COLUMN(F1576),FALSE),"")</f>
        <v>San Fermin</v>
      </c>
      <c r="AE1577" s="12" t="str">
        <f>IFERROR(VLOOKUP($A1577,Sheet2!$Y$2:$AK$3116,COLUMN(G1576),FALSE),"")</f>
        <v>none</v>
      </c>
      <c r="AF1577" s="13">
        <f>IFERROR(VLOOKUP($A1577,Sheet2!$Y$2:$AK$3116,COLUMN(H1576),FALSE),"")</f>
        <v>42832</v>
      </c>
      <c r="AG1577" s="12">
        <f>IFERROR(VLOOKUP($A1577,Sheet2!$Y$2:$AK$3116,COLUMN(I1576),FALSE),"")</f>
        <v>8</v>
      </c>
      <c r="AH1577" s="12">
        <f>IFERROR(VLOOKUP($A1577,Sheet2!$Y$2:$AK$3116,COLUMN(J1576),FALSE),"")</f>
        <v>0.44667516285928721</v>
      </c>
      <c r="AI1577" s="12" t="str">
        <f>IFERROR(VLOOKUP($A1577,Sheet2!$Y$2:$AK$3116,COLUMN(K1576),FALSE),"")</f>
        <v>United States</v>
      </c>
      <c r="AJ1577" s="12" t="str">
        <f>IFERROR(VLOOKUP($A1577,Sheet2!$Y$2:$AK$3116,COLUMN(L1576),FALSE),"")</f>
        <v>San Fermin are back where they belong</v>
      </c>
      <c r="AK1577" s="12" t="str">
        <f>IFERROR(VLOOKUP($A1577,Sheet2!$Y$2:$AK$3116,COLUMN(M1576),FALSE),"")</f>
        <v>Nearly two years since the brilliant Jackrabbit, Ellis Ludwig-Leone and his band of players have rolled back into town with Belong.</v>
      </c>
    </row>
    <row r="1578" spans="1:37">
      <c r="A1578" t="s">
        <v>1419</v>
      </c>
      <c r="B1578" s="3" t="s">
        <v>391</v>
      </c>
      <c r="C1578" t="s">
        <v>18</v>
      </c>
      <c r="D1578" t="s">
        <v>18</v>
      </c>
      <c r="E1578" t="s">
        <v>10741</v>
      </c>
      <c r="F1578" t="s">
        <v>10734</v>
      </c>
      <c r="G1578" t="s">
        <v>10735</v>
      </c>
      <c r="H1578" t="s">
        <v>21</v>
      </c>
      <c r="I1578" t="s">
        <v>21</v>
      </c>
      <c r="J1578" t="s">
        <v>21</v>
      </c>
      <c r="K1578" t="s">
        <v>21</v>
      </c>
      <c r="L1578" t="s">
        <v>39</v>
      </c>
      <c r="M1578" t="s">
        <v>40</v>
      </c>
      <c r="N1578" t="s">
        <v>21</v>
      </c>
      <c r="O1578" t="s">
        <v>21</v>
      </c>
      <c r="P1578">
        <v>2011</v>
      </c>
      <c r="Q1578" t="s">
        <v>609</v>
      </c>
      <c r="R1578" t="s">
        <v>21</v>
      </c>
      <c r="S1578" t="s">
        <v>21</v>
      </c>
      <c r="T1578">
        <v>8.1999999999999993</v>
      </c>
      <c r="U1578">
        <f>SUM((T1578-6.977778)/1.271306)</f>
        <v>0.96139088464932865</v>
      </c>
      <c r="V1578" t="s">
        <v>73</v>
      </c>
      <c r="W1578" t="s">
        <v>10742</v>
      </c>
      <c r="X1578" t="s">
        <v>10743</v>
      </c>
      <c r="Y1578" s="12" t="str">
        <f>IFERROR(VLOOKUP($A1578,Sheet2!$Y$2:$AK$3116,COLUMN(A1577),FALSE),"")</f>
        <v>Belong</v>
      </c>
      <c r="Z1578" s="13">
        <f>IFERROR(VLOOKUP($A1578,Sheet2!$Y$2:$AK$3116,COLUMN(B1577),FALSE),"")</f>
        <v>42842</v>
      </c>
      <c r="AA1578" s="12" t="str">
        <f>IFERROR(VLOOKUP($A1578,Sheet2!$Y$2:$AK$3116,COLUMN(C1577),FALSE),"")</f>
        <v>George Meixner</v>
      </c>
      <c r="AB1578" s="12" t="str">
        <f>IFERROR(VLOOKUP($A1578,Sheet2!$Y$2:$AK$3116,COLUMN(D1577),FALSE),"")</f>
        <v>https://www.thelineofbestfit.com/author/GMeixner</v>
      </c>
      <c r="AC1578" s="12" t="str">
        <f>IFERROR(VLOOKUP($A1578,Sheet2!$Y$2:$AK$3116,COLUMN(E1577),FALSE),"")</f>
        <v>https://www.thelineofbestfit.com/reviews/albums/san-fermin-belong</v>
      </c>
      <c r="AD1578" s="12" t="str">
        <f>IFERROR(VLOOKUP($A1578,Sheet2!$Y$2:$AK$3116,COLUMN(F1577),FALSE),"")</f>
        <v>San Fermin</v>
      </c>
      <c r="AE1578" s="12" t="str">
        <f>IFERROR(VLOOKUP($A1578,Sheet2!$Y$2:$AK$3116,COLUMN(G1577),FALSE),"")</f>
        <v>none</v>
      </c>
      <c r="AF1578" s="13">
        <f>IFERROR(VLOOKUP($A1578,Sheet2!$Y$2:$AK$3116,COLUMN(H1577),FALSE),"")</f>
        <v>42832</v>
      </c>
      <c r="AG1578" s="12">
        <f>IFERROR(VLOOKUP($A1578,Sheet2!$Y$2:$AK$3116,COLUMN(I1577),FALSE),"")</f>
        <v>8</v>
      </c>
      <c r="AH1578" s="12">
        <f>IFERROR(VLOOKUP($A1578,Sheet2!$Y$2:$AK$3116,COLUMN(J1577),FALSE),"")</f>
        <v>0.44667516285928721</v>
      </c>
      <c r="AI1578" s="12" t="str">
        <f>IFERROR(VLOOKUP($A1578,Sheet2!$Y$2:$AK$3116,COLUMN(K1577),FALSE),"")</f>
        <v>United States</v>
      </c>
      <c r="AJ1578" s="12" t="str">
        <f>IFERROR(VLOOKUP($A1578,Sheet2!$Y$2:$AK$3116,COLUMN(L1577),FALSE),"")</f>
        <v>San Fermin are back where they belong</v>
      </c>
      <c r="AK1578" s="12" t="str">
        <f>IFERROR(VLOOKUP($A1578,Sheet2!$Y$2:$AK$3116,COLUMN(M1577),FALSE),"")</f>
        <v>Nearly two years since the brilliant Jackrabbit, Ellis Ludwig-Leone and his band of players have rolled back into town with Belong.</v>
      </c>
    </row>
    <row r="1579" spans="1:37">
      <c r="A1579" t="s">
        <v>7756</v>
      </c>
      <c r="B1579" s="3" t="s">
        <v>7751</v>
      </c>
      <c r="C1579" t="s">
        <v>77</v>
      </c>
      <c r="D1579" t="s">
        <v>78</v>
      </c>
      <c r="E1579" t="s">
        <v>7757</v>
      </c>
      <c r="F1579" t="s">
        <v>7758</v>
      </c>
      <c r="G1579" t="s">
        <v>7759</v>
      </c>
      <c r="H1579" t="s">
        <v>21</v>
      </c>
      <c r="I1579" t="s">
        <v>21</v>
      </c>
      <c r="J1579" t="s">
        <v>21</v>
      </c>
      <c r="K1579" t="s">
        <v>21</v>
      </c>
      <c r="L1579" t="s">
        <v>21</v>
      </c>
      <c r="M1579" t="s">
        <v>21</v>
      </c>
      <c r="N1579" t="s">
        <v>21</v>
      </c>
      <c r="O1579" t="s">
        <v>21</v>
      </c>
      <c r="P1579">
        <v>2012</v>
      </c>
      <c r="Q1579" t="s">
        <v>2108</v>
      </c>
      <c r="R1579" t="s">
        <v>21</v>
      </c>
      <c r="S1579" t="s">
        <v>21</v>
      </c>
      <c r="T1579">
        <v>7.1</v>
      </c>
      <c r="U1579">
        <f>SUM((T1579-6.977778)/1.271306)</f>
        <v>9.6138931146395767E-2</v>
      </c>
      <c r="V1579" t="s">
        <v>21</v>
      </c>
      <c r="W1579" t="s">
        <v>7760</v>
      </c>
      <c r="X1579" t="s">
        <v>7761</v>
      </c>
      <c r="Y1579" s="12" t="str">
        <f>IFERROR(VLOOKUP($A1579,Sheet2!$Y$2:$AK$3116,COLUMN(A1578),FALSE),"")</f>
        <v>Believe You Me</v>
      </c>
      <c r="Z1579" s="13">
        <f>IFERROR(VLOOKUP($A1579,Sheet2!$Y$2:$AK$3116,COLUMN(B1578),FALSE),"")</f>
        <v>41144</v>
      </c>
      <c r="AA1579" s="12" t="str">
        <f>IFERROR(VLOOKUP($A1579,Sheet2!$Y$2:$AK$3116,COLUMN(C1578),FALSE),"")</f>
        <v>Michael James Hall</v>
      </c>
      <c r="AB1579" s="12" t="str">
        <f>IFERROR(VLOOKUP($A1579,Sheet2!$Y$2:$AK$3116,COLUMN(D1578),FALSE),"")</f>
        <v>https://www.thelineofbestfit.com/author/mhall</v>
      </c>
      <c r="AC1579" s="12" t="str">
        <f>IFERROR(VLOOKUP($A1579,Sheet2!$Y$2:$AK$3116,COLUMN(E1578),FALSE),"")</f>
        <v>https://www.thelineofbestfit.com/reviews/albums/102796-102796</v>
      </c>
      <c r="AD1579" s="12" t="str">
        <f>IFERROR(VLOOKUP($A1579,Sheet2!$Y$2:$AK$3116,COLUMN(F1578),FALSE),"")</f>
        <v>Ombre</v>
      </c>
      <c r="AE1579" s="12" t="str">
        <f>IFERROR(VLOOKUP($A1579,Sheet2!$Y$2:$AK$3116,COLUMN(G1578),FALSE),"")</f>
        <v>https://www.thelineofbestfit.com/artists/ombre-106599</v>
      </c>
      <c r="AF1579" s="13" t="str">
        <f>IFERROR(VLOOKUP($A1579,Sheet2!$Y$2:$AK$3116,COLUMN(H1578),FALSE),"")</f>
        <v>none</v>
      </c>
      <c r="AG1579" s="12">
        <f>IFERROR(VLOOKUP($A1579,Sheet2!$Y$2:$AK$3116,COLUMN(I1578),FALSE),"")</f>
        <v>6</v>
      </c>
      <c r="AH1579" s="12">
        <f>IFERROR(VLOOKUP($A1579,Sheet2!$Y$2:$AK$3116,COLUMN(J1578),FALSE),"")</f>
        <v>-1.4247329032837597</v>
      </c>
      <c r="AI1579" s="12" t="str">
        <f>IFERROR(VLOOKUP($A1579,Sheet2!$Y$2:$AK$3116,COLUMN(K1578),FALSE),"")</f>
        <v>none</v>
      </c>
      <c r="AJ1579" s="12" t="str">
        <f>IFERROR(VLOOKUP($A1579,Sheet2!$Y$2:$AK$3116,COLUMN(L1578),FALSE),"")</f>
        <v>Ombre ‚Äì Believe You Me</v>
      </c>
      <c r="AK1579" s="12" t="str">
        <f>IFERROR(VLOOKUP($A1579,Sheet2!$Y$2:$AK$3116,COLUMN(M1578),FALSE),"")</f>
        <v>none</v>
      </c>
    </row>
    <row r="1580" spans="1:37">
      <c r="A1580" t="s">
        <v>7319</v>
      </c>
      <c r="B1580" s="3" t="s">
        <v>7318</v>
      </c>
      <c r="C1580" t="s">
        <v>85</v>
      </c>
      <c r="D1580" t="s">
        <v>86</v>
      </c>
      <c r="E1580" t="s">
        <v>7320</v>
      </c>
      <c r="F1580" t="s">
        <v>7316</v>
      </c>
      <c r="G1580" t="s">
        <v>7317</v>
      </c>
      <c r="H1580" t="s">
        <v>21</v>
      </c>
      <c r="I1580" t="s">
        <v>21</v>
      </c>
      <c r="J1580" t="s">
        <v>21</v>
      </c>
      <c r="K1580" t="s">
        <v>21</v>
      </c>
      <c r="L1580" t="s">
        <v>39</v>
      </c>
      <c r="M1580" t="s">
        <v>40</v>
      </c>
      <c r="N1580" t="s">
        <v>21</v>
      </c>
      <c r="O1580" t="s">
        <v>21</v>
      </c>
      <c r="P1580">
        <v>2014</v>
      </c>
      <c r="Q1580" t="s">
        <v>2108</v>
      </c>
      <c r="R1580" t="s">
        <v>21</v>
      </c>
      <c r="S1580" t="s">
        <v>21</v>
      </c>
      <c r="T1580">
        <v>6.4</v>
      </c>
      <c r="U1580">
        <f>SUM((T1580-6.977778)/1.271306)</f>
        <v>-0.45447594835547023</v>
      </c>
      <c r="V1580" t="s">
        <v>21</v>
      </c>
      <c r="W1580" t="s">
        <v>7321</v>
      </c>
      <c r="X1580" t="s">
        <v>7322</v>
      </c>
      <c r="Y1580" s="12" t="str">
        <f>IFERROR(VLOOKUP($A1580,Sheet2!$Y$2:$AK$3116,COLUMN(A1579),FALSE),"")</f>
        <v>Being</v>
      </c>
      <c r="Z1580" s="13">
        <f>IFERROR(VLOOKUP($A1580,Sheet2!$Y$2:$AK$3116,COLUMN(B1579),FALSE),"")</f>
        <v>41849</v>
      </c>
      <c r="AA1580" s="12" t="str">
        <f>IFERROR(VLOOKUP($A1580,Sheet2!$Y$2:$AK$3116,COLUMN(C1579),FALSE),"")</f>
        <v>Kate Travers</v>
      </c>
      <c r="AB1580" s="12" t="str">
        <f>IFERROR(VLOOKUP($A1580,Sheet2!$Y$2:$AK$3116,COLUMN(D1579),FALSE),"")</f>
        <v>https://www.thelineofbestfit.com/author/ktravers</v>
      </c>
      <c r="AC1580" s="12" t="str">
        <f>IFERROR(VLOOKUP($A1580,Sheet2!$Y$2:$AK$3116,COLUMN(E1579),FALSE),"")</f>
        <v>https://www.thelineofbestfit.com/reviews/albums/mozarts-sister</v>
      </c>
      <c r="AD1580" s="12" t="str">
        <f>IFERROR(VLOOKUP($A1580,Sheet2!$Y$2:$AK$3116,COLUMN(F1579),FALSE),"")</f>
        <v>Mozart‚Äôs Sister</v>
      </c>
      <c r="AE1580" s="12" t="str">
        <f>IFERROR(VLOOKUP($A1580,Sheet2!$Y$2:$AK$3116,COLUMN(G1579),FALSE),"")</f>
        <v>none</v>
      </c>
      <c r="AF1580" s="13" t="str">
        <f>IFERROR(VLOOKUP($A1580,Sheet2!$Y$2:$AK$3116,COLUMN(H1579),FALSE),"")</f>
        <v>none</v>
      </c>
      <c r="AG1580" s="12">
        <f>IFERROR(VLOOKUP($A1580,Sheet2!$Y$2:$AK$3116,COLUMN(I1579),FALSE),"")</f>
        <v>8.5</v>
      </c>
      <c r="AH1580" s="12">
        <f>IFERROR(VLOOKUP($A1580,Sheet2!$Y$2:$AK$3116,COLUMN(J1579),FALSE),"")</f>
        <v>0.91452717939504891</v>
      </c>
      <c r="AI1580" s="12" t="str">
        <f>IFERROR(VLOOKUP($A1580,Sheet2!$Y$2:$AK$3116,COLUMN(K1579),FALSE),"")</f>
        <v>Canada</v>
      </c>
      <c r="AJ1580" s="12" t="str">
        <f>IFERROR(VLOOKUP($A1580,Sheet2!$Y$2:$AK$3116,COLUMN(L1579),FALSE),"")</f>
        <v>Mozart‚Äôs Sister - Being</v>
      </c>
      <c r="AK1580" s="12" t="str">
        <f>IFERROR(VLOOKUP($A1580,Sheet2!$Y$2:$AK$3116,COLUMN(M1579),FALSE),"")</f>
        <v>‚ÄãIt‚Äôs been a long time coming, but Montreal is finally letting loose its next female electro-impresario: Mozart‚Äôs Sister. This summer sees the release of her first long-player, Being, which follows in the wake of her much talked about 2013 Hello EP. Sure, she‚Äôs quirky and she plays synth ‚Äì but Caila Thompson-Hannant is most definitely not some Manic Pixie Dream Girl kind of creature. She‚Äôs got a sampler and the voice of cabaret diva but, most of all, she‚Äôs got a hell of a lot of chuztpah.</v>
      </c>
    </row>
    <row r="1581" spans="1:37">
      <c r="A1581" t="s">
        <v>9511</v>
      </c>
      <c r="B1581" s="3" t="s">
        <v>9510</v>
      </c>
      <c r="C1581" t="s">
        <v>1116</v>
      </c>
      <c r="D1581" t="s">
        <v>1117</v>
      </c>
      <c r="E1581" t="s">
        <v>9512</v>
      </c>
      <c r="F1581" t="s">
        <v>9513</v>
      </c>
      <c r="G1581" t="s">
        <v>9514</v>
      </c>
      <c r="H1581" t="s">
        <v>21</v>
      </c>
      <c r="I1581" t="s">
        <v>21</v>
      </c>
      <c r="J1581" t="s">
        <v>21</v>
      </c>
      <c r="K1581" t="s">
        <v>21</v>
      </c>
      <c r="L1581" t="s">
        <v>39</v>
      </c>
      <c r="M1581" t="s">
        <v>40</v>
      </c>
      <c r="N1581" t="s">
        <v>21</v>
      </c>
      <c r="O1581" t="s">
        <v>21</v>
      </c>
      <c r="P1581">
        <v>2015</v>
      </c>
      <c r="Q1581" t="s">
        <v>113</v>
      </c>
      <c r="R1581" t="s">
        <v>21</v>
      </c>
      <c r="S1581" t="s">
        <v>21</v>
      </c>
      <c r="T1581">
        <v>6.3</v>
      </c>
      <c r="U1581">
        <f>SUM((T1581-6.977778)/1.271306)</f>
        <v>-0.53313521685573728</v>
      </c>
      <c r="V1581" t="s">
        <v>21</v>
      </c>
      <c r="W1581" t="s">
        <v>9515</v>
      </c>
      <c r="X1581" t="s">
        <v>9516</v>
      </c>
      <c r="Y1581" s="12" t="str">
        <f>IFERROR(VLOOKUP($A1581,Sheet2!$Y$2:$AK$3116,COLUMN(A1580),FALSE),"")</f>
        <v>Before We Forgot How To Dream</v>
      </c>
      <c r="Z1581" s="13">
        <f>IFERROR(VLOOKUP($A1581,Sheet2!$Y$2:$AK$3116,COLUMN(B1580),FALSE),"")</f>
        <v>42151</v>
      </c>
      <c r="AA1581" s="12" t="str">
        <f>IFERROR(VLOOKUP($A1581,Sheet2!$Y$2:$AK$3116,COLUMN(C1580),FALSE),"")</f>
        <v>George Meixner</v>
      </c>
      <c r="AB1581" s="12" t="str">
        <f>IFERROR(VLOOKUP($A1581,Sheet2!$Y$2:$AK$3116,COLUMN(D1580),FALSE),"")</f>
        <v>https://www.thelineofbestfit.com/author/GMeixner</v>
      </c>
      <c r="AC1581" s="12" t="str">
        <f>IFERROR(VLOOKUP($A1581,Sheet2!$Y$2:$AK$3116,COLUMN(E1580),FALSE),"")</f>
        <v>https://www.thelineofbestfit.com/reviews/albums/take-a-dip-into-soaks-debut-album.-please-respect-the-sea-creatures</v>
      </c>
      <c r="AD1581" s="12" t="str">
        <f>IFERROR(VLOOKUP($A1581,Sheet2!$Y$2:$AK$3116,COLUMN(F1580),FALSE),"")</f>
        <v>SOAK</v>
      </c>
      <c r="AE1581" s="12" t="str">
        <f>IFERROR(VLOOKUP($A1581,Sheet2!$Y$2:$AK$3116,COLUMN(G1580),FALSE),"")</f>
        <v>https://www.thelineofbestfit.com/artists/soak-149941</v>
      </c>
      <c r="AF1581" s="13">
        <f>IFERROR(VLOOKUP($A1581,Sheet2!$Y$2:$AK$3116,COLUMN(H1580),FALSE),"")</f>
        <v>42156</v>
      </c>
      <c r="AG1581" s="12">
        <f>IFERROR(VLOOKUP($A1581,Sheet2!$Y$2:$AK$3116,COLUMN(I1580),FALSE),"")</f>
        <v>7.5</v>
      </c>
      <c r="AH1581" s="12">
        <f>IFERROR(VLOOKUP($A1581,Sheet2!$Y$2:$AK$3116,COLUMN(J1580),FALSE),"")</f>
        <v>-2.1176853676474497E-2</v>
      </c>
      <c r="AI1581" s="12" t="str">
        <f>IFERROR(VLOOKUP($A1581,Sheet2!$Y$2:$AK$3116,COLUMN(K1580),FALSE),"")</f>
        <v>United Kingdom</v>
      </c>
      <c r="AJ1581" s="12" t="str">
        <f>IFERROR(VLOOKUP($A1581,Sheet2!$Y$2:$AK$3116,COLUMN(L1580),FALSE),"")</f>
        <v>Take a dip into SOAK‚Äôs debut album. Please respect the sea creatures‚Ä¶</v>
      </c>
      <c r="AK1581" s="12" t="str">
        <f>IFERROR(VLOOKUP($A1581,Sheet2!$Y$2:$AK$3116,COLUMN(M1580),FALSE),"")</f>
        <v>‚ÄãDerry-born Bridie Monds-Watson is the teenage talent behind the project SOAK. Despite, or perhaps because of her youthful outlook, Before We Forgot How To Dream is an insightful look into her soulful disposition and a Narcissusian caution for the rest of us elderly sceptics.</v>
      </c>
    </row>
    <row r="1582" spans="1:37">
      <c r="A1582" t="s">
        <v>4443</v>
      </c>
      <c r="B1582" s="3" t="s">
        <v>4440</v>
      </c>
      <c r="C1582" t="s">
        <v>154</v>
      </c>
      <c r="D1582" t="s">
        <v>155</v>
      </c>
      <c r="E1582" t="s">
        <v>4444</v>
      </c>
      <c r="F1582" t="s">
        <v>4441</v>
      </c>
      <c r="G1582" t="s">
        <v>4442</v>
      </c>
      <c r="H1582" t="s">
        <v>21</v>
      </c>
      <c r="I1582" t="s">
        <v>21</v>
      </c>
      <c r="J1582" t="s">
        <v>21</v>
      </c>
      <c r="K1582" t="s">
        <v>21</v>
      </c>
      <c r="L1582" t="s">
        <v>39</v>
      </c>
      <c r="M1582" t="s">
        <v>40</v>
      </c>
      <c r="N1582" t="s">
        <v>21</v>
      </c>
      <c r="O1582" t="s">
        <v>21</v>
      </c>
      <c r="P1582">
        <v>2015</v>
      </c>
      <c r="Q1582" t="s">
        <v>693</v>
      </c>
      <c r="R1582" t="s">
        <v>21</v>
      </c>
      <c r="S1582" t="s">
        <v>21</v>
      </c>
      <c r="T1582">
        <v>7.8</v>
      </c>
      <c r="U1582">
        <f>SUM((T1582-6.977778)/1.271306)</f>
        <v>0.64675381064826243</v>
      </c>
      <c r="V1582" t="s">
        <v>21</v>
      </c>
      <c r="W1582" t="s">
        <v>4445</v>
      </c>
      <c r="X1582" t="s">
        <v>4446</v>
      </c>
      <c r="Y1582" s="12" t="str">
        <f>IFERROR(VLOOKUP($A1582,Sheet2!$Y$2:$AK$3116,COLUMN(A1581),FALSE),"")</f>
        <v>Before The World Was Big</v>
      </c>
      <c r="Z1582" s="13">
        <f>IFERROR(VLOOKUP($A1582,Sheet2!$Y$2:$AK$3116,COLUMN(B1581),FALSE),"")</f>
        <v>42156</v>
      </c>
      <c r="AA1582" s="12" t="str">
        <f>IFERROR(VLOOKUP($A1582,Sheet2!$Y$2:$AK$3116,COLUMN(C1581),FALSE),"")</f>
        <v>Jon Putnam</v>
      </c>
      <c r="AB1582" s="12" t="str">
        <f>IFERROR(VLOOKUP($A1582,Sheet2!$Y$2:$AK$3116,COLUMN(D1581),FALSE),"")</f>
        <v>https://www.thelineofbestfit.com/author/jputnam</v>
      </c>
      <c r="AC1582" s="12" t="str">
        <f>IFERROR(VLOOKUP($A1582,Sheet2!$Y$2:$AK$3116,COLUMN(E1581),FALSE),"")</f>
        <v>https://www.thelineofbestfit.com/reviews/albums/the-emotional-gravity-girlpool-carries-with-its-simplicity-is-simply-astoun</v>
      </c>
      <c r="AD1582" s="12" t="str">
        <f>IFERROR(VLOOKUP($A1582,Sheet2!$Y$2:$AK$3116,COLUMN(F1581),FALSE),"")</f>
        <v>Girlpool</v>
      </c>
      <c r="AE1582" s="12" t="str">
        <f>IFERROR(VLOOKUP($A1582,Sheet2!$Y$2:$AK$3116,COLUMN(G1581),FALSE),"")</f>
        <v>https://www.thelineofbestfit.com/artists/girlpool</v>
      </c>
      <c r="AF1582" s="13">
        <f>IFERROR(VLOOKUP($A1582,Sheet2!$Y$2:$AK$3116,COLUMN(H1581),FALSE),"")</f>
        <v>42156</v>
      </c>
      <c r="AG1582" s="12">
        <f>IFERROR(VLOOKUP($A1582,Sheet2!$Y$2:$AK$3116,COLUMN(I1581),FALSE),"")</f>
        <v>9</v>
      </c>
      <c r="AH1582" s="12">
        <f>IFERROR(VLOOKUP($A1582,Sheet2!$Y$2:$AK$3116,COLUMN(J1581),FALSE),"")</f>
        <v>1.3823791959308105</v>
      </c>
      <c r="AI1582" s="12" t="str">
        <f>IFERROR(VLOOKUP($A1582,Sheet2!$Y$2:$AK$3116,COLUMN(K1581),FALSE),"")</f>
        <v>United States</v>
      </c>
      <c r="AJ1582" s="12" t="str">
        <f>IFERROR(VLOOKUP($A1582,Sheet2!$Y$2:$AK$3116,COLUMN(L1581),FALSE),"")</f>
        <v>The emotional gravity Girlpool carry with simplicity is simply astounding</v>
      </c>
      <c r="AK1582" s="12" t="str">
        <f>IFERROR(VLOOKUP($A1582,Sheet2!$Y$2:$AK$3116,COLUMN(M1581),FALSE),"")</f>
        <v>What possibly would a balding, middle class, suburban, 33-year old father get out of an album made by a pair of girls just shy of 20?</v>
      </c>
    </row>
    <row r="1583" spans="1:37">
      <c r="A1583" t="s">
        <v>1520</v>
      </c>
      <c r="B1583" s="3" t="s">
        <v>1519</v>
      </c>
      <c r="C1583" t="s">
        <v>499</v>
      </c>
      <c r="D1583" t="s">
        <v>500</v>
      </c>
      <c r="E1583" t="s">
        <v>1521</v>
      </c>
      <c r="F1583" t="s">
        <v>1522</v>
      </c>
      <c r="G1583" t="s">
        <v>1523</v>
      </c>
      <c r="H1583" t="s">
        <v>21</v>
      </c>
      <c r="I1583" t="s">
        <v>21</v>
      </c>
      <c r="J1583" t="s">
        <v>21</v>
      </c>
      <c r="K1583" t="s">
        <v>21</v>
      </c>
      <c r="L1583" t="s">
        <v>39</v>
      </c>
      <c r="M1583" t="s">
        <v>40</v>
      </c>
      <c r="N1583" t="s">
        <v>21</v>
      </c>
      <c r="O1583" t="s">
        <v>21</v>
      </c>
      <c r="P1583">
        <v>2016</v>
      </c>
      <c r="Q1583" t="s">
        <v>1524</v>
      </c>
      <c r="R1583" t="s">
        <v>1525</v>
      </c>
      <c r="S1583" t="s">
        <v>1526</v>
      </c>
      <c r="T1583">
        <v>7.6</v>
      </c>
      <c r="U1583">
        <f>SUM((T1583-6.977778)/1.271306)</f>
        <v>0.48943527364772904</v>
      </c>
      <c r="V1583" t="s">
        <v>21</v>
      </c>
      <c r="W1583" t="s">
        <v>1527</v>
      </c>
      <c r="X1583" t="s">
        <v>1528</v>
      </c>
      <c r="Y1583" s="12" t="str">
        <f>IFERROR(VLOOKUP($A1583,Sheet2!$Y$2:$AK$3116,COLUMN(A1582),FALSE),"")</f>
        <v>Before A Million Universes</v>
      </c>
      <c r="Z1583" s="13">
        <f>IFERROR(VLOOKUP($A1583,Sheet2!$Y$2:$AK$3116,COLUMN(B1582),FALSE),"")</f>
        <v>42438</v>
      </c>
      <c r="AA1583" s="12" t="str">
        <f>IFERROR(VLOOKUP($A1583,Sheet2!$Y$2:$AK$3116,COLUMN(C1582),FALSE),"")</f>
        <v>Dave Beech</v>
      </c>
      <c r="AB1583" s="12" t="str">
        <f>IFERROR(VLOOKUP($A1583,Sheet2!$Y$2:$AK$3116,COLUMN(D1582),FALSE),"")</f>
        <v>https://www.thelineofbestfit.com/author/dbeech</v>
      </c>
      <c r="AC1583" s="12" t="str">
        <f>IFERROR(VLOOKUP($A1583,Sheet2!$Y$2:$AK$3116,COLUMN(E1582),FALSE),"")</f>
        <v>https://www.thelineofbestfit.com/reviews/albums/big-ups-before-a-million-universes</v>
      </c>
      <c r="AD1583" s="12" t="str">
        <f>IFERROR(VLOOKUP($A1583,Sheet2!$Y$2:$AK$3116,COLUMN(F1582),FALSE),"")</f>
        <v>Big Ups</v>
      </c>
      <c r="AE1583" s="12" t="str">
        <f>IFERROR(VLOOKUP($A1583,Sheet2!$Y$2:$AK$3116,COLUMN(G1582),FALSE),"")</f>
        <v>https://www.thelineofbestfit.com/artists/big-ups-143914</v>
      </c>
      <c r="AF1583" s="13">
        <f>IFERROR(VLOOKUP($A1583,Sheet2!$Y$2:$AK$3116,COLUMN(H1582),FALSE),"")</f>
        <v>42433</v>
      </c>
      <c r="AG1583" s="12">
        <f>IFERROR(VLOOKUP($A1583,Sheet2!$Y$2:$AK$3116,COLUMN(I1582),FALSE),"")</f>
        <v>8</v>
      </c>
      <c r="AH1583" s="12">
        <f>IFERROR(VLOOKUP($A1583,Sheet2!$Y$2:$AK$3116,COLUMN(J1582),FALSE),"")</f>
        <v>0.44667516285928721</v>
      </c>
      <c r="AI1583" s="12" t="str">
        <f>IFERROR(VLOOKUP($A1583,Sheet2!$Y$2:$AK$3116,COLUMN(K1582),FALSE),"")</f>
        <v>United States</v>
      </c>
      <c r="AJ1583" s="12" t="str">
        <f>IFERROR(VLOOKUP($A1583,Sheet2!$Y$2:$AK$3116,COLUMN(L1582),FALSE),"")</f>
        <v>Big Ups take a fresh outlook to familiar streets</v>
      </c>
      <c r="AK1583" s="12" t="str">
        <f>IFERROR(VLOOKUP($A1583,Sheet2!$Y$2:$AK$3116,COLUMN(M1582),FALSE),"")</f>
        <v>Taking its name from a famous Walt Whitman quote, Before a Million Universes is a record built around a deft dichotomy of Fugazi-esque intricacy and unrelenting hardcore aggression. A follow-up to 2014‚Äôs 18 Hours of Static, it not only picks up where that album left off, but expands on its already far-from-rudimentary foundations.</v>
      </c>
    </row>
    <row r="1584" spans="1:37">
      <c r="A1584" t="s">
        <v>2410</v>
      </c>
      <c r="B1584" s="3" t="s">
        <v>1981</v>
      </c>
      <c r="C1584" t="s">
        <v>1362</v>
      </c>
      <c r="D1584" t="s">
        <v>1363</v>
      </c>
      <c r="E1584" t="s">
        <v>2411</v>
      </c>
      <c r="F1584" t="s">
        <v>2407</v>
      </c>
      <c r="G1584" t="s">
        <v>2408</v>
      </c>
      <c r="H1584" t="s">
        <v>21</v>
      </c>
      <c r="I1584" t="s">
        <v>21</v>
      </c>
      <c r="J1584" t="s">
        <v>21</v>
      </c>
      <c r="K1584" t="s">
        <v>21</v>
      </c>
      <c r="L1584" t="s">
        <v>102</v>
      </c>
      <c r="M1584" t="s">
        <v>103</v>
      </c>
      <c r="N1584" t="s">
        <v>21</v>
      </c>
      <c r="O1584" t="s">
        <v>21</v>
      </c>
      <c r="P1584">
        <v>2013</v>
      </c>
      <c r="Q1584" t="s">
        <v>2409</v>
      </c>
      <c r="R1584" t="s">
        <v>21</v>
      </c>
      <c r="S1584" t="s">
        <v>21</v>
      </c>
      <c r="T1584">
        <v>5.8</v>
      </c>
      <c r="U1584">
        <f>SUM((T1584-6.977778)/1.271306)</f>
        <v>-0.92643155935707056</v>
      </c>
      <c r="V1584" t="s">
        <v>21</v>
      </c>
      <c r="W1584" t="s">
        <v>2412</v>
      </c>
      <c r="X1584" t="s">
        <v>2413</v>
      </c>
      <c r="Y1584" s="12" t="str">
        <f>IFERROR(VLOOKUP($A1584,Sheet2!$Y$2:$AK$3116,COLUMN(A1583),FALSE),"")</f>
        <v>Because the Internet</v>
      </c>
      <c r="Z1584" s="13">
        <f>IFERROR(VLOOKUP($A1584,Sheet2!$Y$2:$AK$3116,COLUMN(B1583),FALSE),"")</f>
        <v>41619</v>
      </c>
      <c r="AA1584" s="12" t="str">
        <f>IFERROR(VLOOKUP($A1584,Sheet2!$Y$2:$AK$3116,COLUMN(C1583),FALSE),"")</f>
        <v>Joe Goggins</v>
      </c>
      <c r="AB1584" s="12" t="str">
        <f>IFERROR(VLOOKUP($A1584,Sheet2!$Y$2:$AK$3116,COLUMN(D1583),FALSE),"")</f>
        <v>https://www.thelineofbestfit.com/author/jgoggins</v>
      </c>
      <c r="AC1584" s="12" t="str">
        <f>IFERROR(VLOOKUP($A1584,Sheet2!$Y$2:$AK$3116,COLUMN(E1583),FALSE),"")</f>
        <v>https://www.thelineofbestfit.com/reviews/albums/childish-gambino-because-the-internet-142932</v>
      </c>
      <c r="AD1584" s="12" t="str">
        <f>IFERROR(VLOOKUP($A1584,Sheet2!$Y$2:$AK$3116,COLUMN(F1583),FALSE),"")</f>
        <v>Childish Gambino</v>
      </c>
      <c r="AE1584" s="12" t="str">
        <f>IFERROR(VLOOKUP($A1584,Sheet2!$Y$2:$AK$3116,COLUMN(G1583),FALSE),"")</f>
        <v>https://www.thelineofbestfit.com/artists/childish-gambino-103974</v>
      </c>
      <c r="AF1584" s="13">
        <f>IFERROR(VLOOKUP($A1584,Sheet2!$Y$2:$AK$3116,COLUMN(H1583),FALSE),"")</f>
        <v>41617</v>
      </c>
      <c r="AG1584" s="12">
        <f>IFERROR(VLOOKUP($A1584,Sheet2!$Y$2:$AK$3116,COLUMN(I1583),FALSE),"")</f>
        <v>5</v>
      </c>
      <c r="AH1584" s="12">
        <f>IFERROR(VLOOKUP($A1584,Sheet2!$Y$2:$AK$3116,COLUMN(J1583),FALSE),"")</f>
        <v>-2.3604369363552831</v>
      </c>
      <c r="AI1584" s="12" t="str">
        <f>IFERROR(VLOOKUP($A1584,Sheet2!$Y$2:$AK$3116,COLUMN(K1583),FALSE),"")</f>
        <v>none</v>
      </c>
      <c r="AJ1584" s="12" t="str">
        <f>IFERROR(VLOOKUP($A1584,Sheet2!$Y$2:$AK$3116,COLUMN(L1583),FALSE),"")</f>
        <v>Childish Gambino ‚Äì Because the Internet</v>
      </c>
      <c r="AK1584" s="12" t="str">
        <f>IFERROR(VLOOKUP($A1584,Sheet2!$Y$2:$AK$3116,COLUMN(M1583),FALSE),"")</f>
        <v>none</v>
      </c>
    </row>
    <row r="1585" spans="1:37">
      <c r="A1585" t="s">
        <v>1802</v>
      </c>
      <c r="B1585" s="3" t="s">
        <v>1795</v>
      </c>
      <c r="C1585" t="s">
        <v>499</v>
      </c>
      <c r="D1585" t="s">
        <v>500</v>
      </c>
      <c r="E1585" t="s">
        <v>1803</v>
      </c>
      <c r="F1585" t="s">
        <v>1798</v>
      </c>
      <c r="G1585" t="s">
        <v>1799</v>
      </c>
      <c r="H1585" t="s">
        <v>21</v>
      </c>
      <c r="I1585" t="s">
        <v>21</v>
      </c>
      <c r="J1585" t="s">
        <v>21</v>
      </c>
      <c r="K1585" t="s">
        <v>21</v>
      </c>
      <c r="L1585" t="s">
        <v>39</v>
      </c>
      <c r="M1585" t="s">
        <v>40</v>
      </c>
      <c r="N1585" t="s">
        <v>21</v>
      </c>
      <c r="O1585" t="s">
        <v>21</v>
      </c>
      <c r="P1585">
        <v>2014</v>
      </c>
      <c r="Q1585" t="s">
        <v>147</v>
      </c>
      <c r="R1585" t="s">
        <v>21</v>
      </c>
      <c r="S1585" t="s">
        <v>21</v>
      </c>
      <c r="T1585">
        <v>7.3</v>
      </c>
      <c r="U1585">
        <f>SUM((T1585-6.977778)/1.271306)</f>
        <v>0.25345746814692921</v>
      </c>
      <c r="V1585" t="s">
        <v>21</v>
      </c>
      <c r="W1585" t="s">
        <v>1804</v>
      </c>
      <c r="X1585" t="s">
        <v>1805</v>
      </c>
      <c r="Y1585" s="12" t="str">
        <f>IFERROR(VLOOKUP($A1585,Sheet2!$Y$2:$AK$3116,COLUMN(A1584),FALSE),"")</f>
        <v>Beauty &amp; Ruin</v>
      </c>
      <c r="Z1585" s="13">
        <f>IFERROR(VLOOKUP($A1585,Sheet2!$Y$2:$AK$3116,COLUMN(B1584),FALSE),"")</f>
        <v>41787</v>
      </c>
      <c r="AA1585" s="12" t="str">
        <f>IFERROR(VLOOKUP($A1585,Sheet2!$Y$2:$AK$3116,COLUMN(C1584),FALSE),"")</f>
        <v>Luke Cartledge</v>
      </c>
      <c r="AB1585" s="12" t="str">
        <f>IFERROR(VLOOKUP($A1585,Sheet2!$Y$2:$AK$3116,COLUMN(D1584),FALSE),"")</f>
        <v>https://www.thelineofbestfit.com/author/lcartledge</v>
      </c>
      <c r="AC1585" s="12" t="str">
        <f>IFERROR(VLOOKUP($A1585,Sheet2!$Y$2:$AK$3116,COLUMN(E1584),FALSE),"")</f>
        <v>https://www.thelineofbestfit.com/reviews/albums/bob-mould-beauty-ruin</v>
      </c>
      <c r="AD1585" s="12" t="str">
        <f>IFERROR(VLOOKUP($A1585,Sheet2!$Y$2:$AK$3116,COLUMN(F1584),FALSE),"")</f>
        <v>Bob Mould</v>
      </c>
      <c r="AE1585" s="12" t="str">
        <f>IFERROR(VLOOKUP($A1585,Sheet2!$Y$2:$AK$3116,COLUMN(G1584),FALSE),"")</f>
        <v>https://www.thelineofbestfit.com/artists/bob-mould-103731</v>
      </c>
      <c r="AF1585" s="13">
        <f>IFERROR(VLOOKUP($A1585,Sheet2!$Y$2:$AK$3116,COLUMN(H1584),FALSE),"")</f>
        <v>41799</v>
      </c>
      <c r="AG1585" s="12">
        <f>IFERROR(VLOOKUP($A1585,Sheet2!$Y$2:$AK$3116,COLUMN(I1584),FALSE),"")</f>
        <v>7</v>
      </c>
      <c r="AH1585" s="12">
        <f>IFERROR(VLOOKUP($A1585,Sheet2!$Y$2:$AK$3116,COLUMN(J1584),FALSE),"")</f>
        <v>-0.48902887021223618</v>
      </c>
      <c r="AI1585" s="12" t="str">
        <f>IFERROR(VLOOKUP($A1585,Sheet2!$Y$2:$AK$3116,COLUMN(K1584),FALSE),"")</f>
        <v>United States</v>
      </c>
      <c r="AJ1585" s="12" t="str">
        <f>IFERROR(VLOOKUP($A1585,Sheet2!$Y$2:$AK$3116,COLUMN(L1584),FALSE),"")</f>
        <v>Bob Mould - Beauty &amp; Ruin</v>
      </c>
      <c r="AK1585" s="12" t="str">
        <f>IFERROR(VLOOKUP($A1585,Sheet2!$Y$2:$AK$3116,COLUMN(M1584),FALSE),"")</f>
        <v>‚ÄãHaving first risen to prominence as the lynchpin of alt-rock titans Husker Du, Bob Mould is, if not quite an unsung hero, certainly deserving of a little more recognition than he is often afforded by the casual music fan. His band was one of the most vital acts to emerge from the creative hotbed that was the American college-rock in the 1980s, seamlessly combining the energy of hardcore punk with impeccable pop nous and eventually proving to be a huge influence on the grunge movement that exploded in their wake. Although the likes of REM and The Replacements received far more commercial success, Husker Du remain one of the scene‚Äôs most enduring groups. Since their dissolution in 1988, Mould has continued to produce music of a consistently high standard. His latest solo album, Beauty &amp; Ruin, does not break from this tradition,</v>
      </c>
    </row>
    <row r="1586" spans="1:37">
      <c r="A1586" t="s">
        <v>10650</v>
      </c>
      <c r="B1586" s="3" t="s">
        <v>10643</v>
      </c>
      <c r="C1586" t="s">
        <v>18</v>
      </c>
      <c r="D1586" t="s">
        <v>18</v>
      </c>
      <c r="E1586" t="s">
        <v>10651</v>
      </c>
      <c r="F1586" t="s">
        <v>10646</v>
      </c>
      <c r="G1586" t="s">
        <v>10647</v>
      </c>
      <c r="H1586" t="s">
        <v>21</v>
      </c>
      <c r="I1586" t="s">
        <v>21</v>
      </c>
      <c r="J1586" t="s">
        <v>21</v>
      </c>
      <c r="K1586" t="s">
        <v>21</v>
      </c>
      <c r="L1586" t="s">
        <v>39</v>
      </c>
      <c r="M1586" t="s">
        <v>40</v>
      </c>
      <c r="N1586" t="s">
        <v>21</v>
      </c>
      <c r="O1586" t="s">
        <v>21</v>
      </c>
      <c r="P1586">
        <v>2015</v>
      </c>
      <c r="Q1586" t="s">
        <v>147</v>
      </c>
      <c r="R1586" t="s">
        <v>21</v>
      </c>
      <c r="S1586" t="s">
        <v>21</v>
      </c>
      <c r="T1586">
        <v>6.6</v>
      </c>
      <c r="U1586">
        <f>SUM((T1586-6.977778)/1.271306)</f>
        <v>-0.29715741135493751</v>
      </c>
      <c r="V1586" t="s">
        <v>21</v>
      </c>
      <c r="W1586" t="s">
        <v>10652</v>
      </c>
      <c r="X1586" t="s">
        <v>10653</v>
      </c>
      <c r="Y1586" s="12" t="str">
        <f>IFERROR(VLOOKUP($A1586,Sheet2!$Y$2:$AK$3116,COLUMN(A1585),FALSE),"")</f>
        <v>Beat The Champ</v>
      </c>
      <c r="Z1586" s="13">
        <f>IFERROR(VLOOKUP($A1586,Sheet2!$Y$2:$AK$3116,COLUMN(B1585),FALSE),"")</f>
        <v>42093</v>
      </c>
      <c r="AA1586" s="12" t="str">
        <f>IFERROR(VLOOKUP($A1586,Sheet2!$Y$2:$AK$3116,COLUMN(C1585),FALSE),"")</f>
        <v>Matt Tomiak</v>
      </c>
      <c r="AB1586" s="12" t="str">
        <f>IFERROR(VLOOKUP($A1586,Sheet2!$Y$2:$AK$3116,COLUMN(D1585),FALSE),"")</f>
        <v>https://www.thelineofbestfit.com/author/mtomiak</v>
      </c>
      <c r="AC1586" s="12" t="str">
        <f>IFERROR(VLOOKUP($A1586,Sheet2!$Y$2:$AK$3116,COLUMN(E1585),FALSE),"")</f>
        <v>https://www.thelineofbestfit.com/reviews/albums/mountain-goats</v>
      </c>
      <c r="AD1586" s="12" t="str">
        <f>IFERROR(VLOOKUP($A1586,Sheet2!$Y$2:$AK$3116,COLUMN(F1585),FALSE),"")</f>
        <v>Mountain Goats</v>
      </c>
      <c r="AE1586" s="12" t="str">
        <f>IFERROR(VLOOKUP($A1586,Sheet2!$Y$2:$AK$3116,COLUMN(G1585),FALSE),"")</f>
        <v>https://www.thelineofbestfit.com/artists/mountain-goats-106338</v>
      </c>
      <c r="AF1586" s="13">
        <f>IFERROR(VLOOKUP($A1586,Sheet2!$Y$2:$AK$3116,COLUMN(H1585),FALSE),"")</f>
        <v>42101</v>
      </c>
      <c r="AG1586" s="12">
        <f>IFERROR(VLOOKUP($A1586,Sheet2!$Y$2:$AK$3116,COLUMN(I1585),FALSE),"")</f>
        <v>8</v>
      </c>
      <c r="AH1586" s="12">
        <f>IFERROR(VLOOKUP($A1586,Sheet2!$Y$2:$AK$3116,COLUMN(J1585),FALSE),"")</f>
        <v>0.44667516285928721</v>
      </c>
      <c r="AI1586" s="12" t="str">
        <f>IFERROR(VLOOKUP($A1586,Sheet2!$Y$2:$AK$3116,COLUMN(K1585),FALSE),"")</f>
        <v>United States</v>
      </c>
      <c r="AJ1586" s="12" t="str">
        <f>IFERROR(VLOOKUP($A1586,Sheet2!$Y$2:$AK$3116,COLUMN(L1585),FALSE),"")</f>
        <v>The Mountain Goats deliver arguably the most poignant concept album about wrestling ever</v>
      </c>
      <c r="AK1586" s="12" t="str">
        <f>IFERROR(VLOOKUP($A1586,Sheet2!$Y$2:$AK$3116,COLUMN(M1585),FALSE),"")</f>
        <v>Bookish ex-North Carolina psychiatric nurse John Darnielle has been writing and recording brainy, rickety, resolutely lo-fi indie-folk under The Mountain Goats guise for over two decades now. Chronicling small-town losers, jilted lovers and high school misfits in both unsettling and celebratory fashion, Darnielle‚Äôs fifteenth album Beat The Champ sees him and his band turn their attention, for the course of an entire LP, towards the world of American professional wrestling.</v>
      </c>
    </row>
    <row r="1587" spans="1:37">
      <c r="A1587" t="s">
        <v>6750</v>
      </c>
      <c r="B1587" s="3" t="s">
        <v>6743</v>
      </c>
      <c r="C1587" t="s">
        <v>2395</v>
      </c>
      <c r="D1587" t="s">
        <v>2396</v>
      </c>
      <c r="E1587" t="s">
        <v>6751</v>
      </c>
      <c r="F1587" t="s">
        <v>6746</v>
      </c>
      <c r="G1587" t="s">
        <v>6747</v>
      </c>
      <c r="H1587" t="s">
        <v>21</v>
      </c>
      <c r="I1587" t="s">
        <v>21</v>
      </c>
      <c r="J1587" t="s">
        <v>21</v>
      </c>
      <c r="K1587" t="s">
        <v>21</v>
      </c>
      <c r="L1587" t="s">
        <v>39</v>
      </c>
      <c r="M1587" t="s">
        <v>40</v>
      </c>
      <c r="N1587" t="s">
        <v>31</v>
      </c>
      <c r="O1587" t="s">
        <v>32</v>
      </c>
      <c r="P1587">
        <v>2012</v>
      </c>
      <c r="Q1587" t="s">
        <v>330</v>
      </c>
      <c r="R1587" t="s">
        <v>21</v>
      </c>
      <c r="S1587" t="s">
        <v>21</v>
      </c>
      <c r="T1587">
        <v>7.3</v>
      </c>
      <c r="U1587">
        <f>SUM((T1587-6.977778)/1.271306)</f>
        <v>0.25345746814692921</v>
      </c>
      <c r="V1587" t="s">
        <v>21</v>
      </c>
      <c r="W1587" t="s">
        <v>6752</v>
      </c>
      <c r="X1587" t="s">
        <v>6753</v>
      </c>
      <c r="Y1587" s="12" t="str">
        <f>IFERROR(VLOOKUP($A1587,Sheet2!$Y$2:$AK$3116,COLUMN(A1586),FALSE),"")</f>
        <v>Beams</v>
      </c>
      <c r="Z1587" s="13">
        <f>IFERROR(VLOOKUP($A1587,Sheet2!$Y$2:$AK$3116,COLUMN(B1586),FALSE),"")</f>
        <v>41156</v>
      </c>
      <c r="AA1587" s="12" t="str">
        <f>IFERROR(VLOOKUP($A1587,Sheet2!$Y$2:$AK$3116,COLUMN(C1586),FALSE),"")</f>
        <v>Joseph Richards</v>
      </c>
      <c r="AB1587" s="12" t="str">
        <f>IFERROR(VLOOKUP($A1587,Sheet2!$Y$2:$AK$3116,COLUMN(D1586),FALSE),"")</f>
        <v>https://www.thelineofbestfit.com/author/jrichards</v>
      </c>
      <c r="AC1587" s="12" t="str">
        <f>IFERROR(VLOOKUP($A1587,Sheet2!$Y$2:$AK$3116,COLUMN(E1586),FALSE),"")</f>
        <v>https://www.thelineofbestfit.com/reviews/albums/matthew-dear-beams-109168</v>
      </c>
      <c r="AD1587" s="12" t="str">
        <f>IFERROR(VLOOKUP($A1587,Sheet2!$Y$2:$AK$3116,COLUMN(F1586),FALSE),"")</f>
        <v>Matthew Dear</v>
      </c>
      <c r="AE1587" s="12" t="str">
        <f>IFERROR(VLOOKUP($A1587,Sheet2!$Y$2:$AK$3116,COLUMN(G1586),FALSE),"")</f>
        <v>none</v>
      </c>
      <c r="AF1587" s="13" t="str">
        <f>IFERROR(VLOOKUP($A1587,Sheet2!$Y$2:$AK$3116,COLUMN(H1586),FALSE),"")</f>
        <v>none</v>
      </c>
      <c r="AG1587" s="12">
        <f>IFERROR(VLOOKUP($A1587,Sheet2!$Y$2:$AK$3116,COLUMN(I1586),FALSE),"")</f>
        <v>7.5</v>
      </c>
      <c r="AH1587" s="12">
        <f>IFERROR(VLOOKUP($A1587,Sheet2!$Y$2:$AK$3116,COLUMN(J1586),FALSE),"")</f>
        <v>-2.1176853676474497E-2</v>
      </c>
      <c r="AI1587" s="12" t="str">
        <f>IFERROR(VLOOKUP($A1587,Sheet2!$Y$2:$AK$3116,COLUMN(K1586),FALSE),"")</f>
        <v>none</v>
      </c>
      <c r="AJ1587" s="12" t="str">
        <f>IFERROR(VLOOKUP($A1587,Sheet2!$Y$2:$AK$3116,COLUMN(L1586),FALSE),"")</f>
        <v>Matthew Dear ‚Äì Beams</v>
      </c>
      <c r="AK1587" s="12" t="str">
        <f>IFERROR(VLOOKUP($A1587,Sheet2!$Y$2:$AK$3116,COLUMN(M1586),FALSE),"")</f>
        <v>none</v>
      </c>
    </row>
    <row r="1588" spans="1:37">
      <c r="A1588" t="s">
        <v>6750</v>
      </c>
      <c r="B1588" s="3" t="s">
        <v>10763</v>
      </c>
      <c r="C1588" t="s">
        <v>173</v>
      </c>
      <c r="D1588" t="s">
        <v>174</v>
      </c>
      <c r="E1588" t="s">
        <v>10764</v>
      </c>
      <c r="F1588" t="s">
        <v>10761</v>
      </c>
      <c r="G1588" t="s">
        <v>10762</v>
      </c>
      <c r="H1588" t="s">
        <v>21</v>
      </c>
      <c r="I1588" t="s">
        <v>21</v>
      </c>
      <c r="J1588" t="s">
        <v>21</v>
      </c>
      <c r="K1588" t="s">
        <v>21</v>
      </c>
      <c r="L1588" t="s">
        <v>31</v>
      </c>
      <c r="M1588" t="s">
        <v>32</v>
      </c>
      <c r="N1588" t="s">
        <v>39</v>
      </c>
      <c r="O1588" t="s">
        <v>40</v>
      </c>
      <c r="P1588">
        <v>2006</v>
      </c>
      <c r="Q1588" t="s">
        <v>2168</v>
      </c>
      <c r="R1588" t="s">
        <v>21</v>
      </c>
      <c r="S1588" t="s">
        <v>21</v>
      </c>
      <c r="T1588">
        <v>3.7</v>
      </c>
      <c r="U1588">
        <f>SUM((T1588-6.977778)/1.271306)</f>
        <v>-2.57827619786267</v>
      </c>
      <c r="V1588" t="s">
        <v>21</v>
      </c>
      <c r="W1588" t="s">
        <v>10765</v>
      </c>
      <c r="X1588" t="s">
        <v>10766</v>
      </c>
      <c r="Y1588" s="12" t="str">
        <f>IFERROR(VLOOKUP($A1588,Sheet2!$Y$2:$AK$3116,COLUMN(A1587),FALSE),"")</f>
        <v>Beams</v>
      </c>
      <c r="Z1588" s="13">
        <f>IFERROR(VLOOKUP($A1588,Sheet2!$Y$2:$AK$3116,COLUMN(B1587),FALSE),"")</f>
        <v>41156</v>
      </c>
      <c r="AA1588" s="12" t="str">
        <f>IFERROR(VLOOKUP($A1588,Sheet2!$Y$2:$AK$3116,COLUMN(C1587),FALSE),"")</f>
        <v>Joseph Richards</v>
      </c>
      <c r="AB1588" s="12" t="str">
        <f>IFERROR(VLOOKUP($A1588,Sheet2!$Y$2:$AK$3116,COLUMN(D1587),FALSE),"")</f>
        <v>https://www.thelineofbestfit.com/author/jrichards</v>
      </c>
      <c r="AC1588" s="12" t="str">
        <f>IFERROR(VLOOKUP($A1588,Sheet2!$Y$2:$AK$3116,COLUMN(E1587),FALSE),"")</f>
        <v>https://www.thelineofbestfit.com/reviews/albums/matthew-dear-beams-109168</v>
      </c>
      <c r="AD1588" s="12" t="str">
        <f>IFERROR(VLOOKUP($A1588,Sheet2!$Y$2:$AK$3116,COLUMN(F1587),FALSE),"")</f>
        <v>Matthew Dear</v>
      </c>
      <c r="AE1588" s="12" t="str">
        <f>IFERROR(VLOOKUP($A1588,Sheet2!$Y$2:$AK$3116,COLUMN(G1587),FALSE),"")</f>
        <v>none</v>
      </c>
      <c r="AF1588" s="13" t="str">
        <f>IFERROR(VLOOKUP($A1588,Sheet2!$Y$2:$AK$3116,COLUMN(H1587),FALSE),"")</f>
        <v>none</v>
      </c>
      <c r="AG1588" s="12">
        <f>IFERROR(VLOOKUP($A1588,Sheet2!$Y$2:$AK$3116,COLUMN(I1587),FALSE),"")</f>
        <v>7.5</v>
      </c>
      <c r="AH1588" s="12">
        <f>IFERROR(VLOOKUP($A1588,Sheet2!$Y$2:$AK$3116,COLUMN(J1587),FALSE),"")</f>
        <v>-2.1176853676474497E-2</v>
      </c>
      <c r="AI1588" s="12" t="str">
        <f>IFERROR(VLOOKUP($A1588,Sheet2!$Y$2:$AK$3116,COLUMN(K1587),FALSE),"")</f>
        <v>none</v>
      </c>
      <c r="AJ1588" s="12" t="str">
        <f>IFERROR(VLOOKUP($A1588,Sheet2!$Y$2:$AK$3116,COLUMN(L1587),FALSE),"")</f>
        <v>Matthew Dear ‚Äì Beams</v>
      </c>
      <c r="AK1588" s="12" t="str">
        <f>IFERROR(VLOOKUP($A1588,Sheet2!$Y$2:$AK$3116,COLUMN(M1587),FALSE),"")</f>
        <v>none</v>
      </c>
    </row>
    <row r="1589" spans="1:37">
      <c r="A1589" t="s">
        <v>481</v>
      </c>
      <c r="B1589" s="3" t="s">
        <v>480</v>
      </c>
      <c r="C1589" t="s">
        <v>440</v>
      </c>
      <c r="D1589" t="s">
        <v>441</v>
      </c>
      <c r="E1589" t="s">
        <v>482</v>
      </c>
      <c r="F1589" t="s">
        <v>483</v>
      </c>
      <c r="G1589" t="s">
        <v>484</v>
      </c>
      <c r="H1589" t="s">
        <v>21</v>
      </c>
      <c r="I1589" t="s">
        <v>21</v>
      </c>
      <c r="J1589" t="s">
        <v>21</v>
      </c>
      <c r="K1589" t="s">
        <v>21</v>
      </c>
      <c r="L1589" t="s">
        <v>39</v>
      </c>
      <c r="M1589" t="s">
        <v>40</v>
      </c>
      <c r="N1589" t="s">
        <v>21</v>
      </c>
      <c r="O1589" t="s">
        <v>21</v>
      </c>
      <c r="P1589">
        <v>2015</v>
      </c>
      <c r="Q1589" t="s">
        <v>72</v>
      </c>
      <c r="R1589" t="s">
        <v>21</v>
      </c>
      <c r="S1589" t="s">
        <v>21</v>
      </c>
      <c r="T1589">
        <v>7.2</v>
      </c>
      <c r="U1589">
        <f>SUM((T1589-6.977778)/1.271306)</f>
        <v>0.17479819964666285</v>
      </c>
      <c r="V1589" t="s">
        <v>21</v>
      </c>
      <c r="W1589" t="s">
        <v>485</v>
      </c>
      <c r="X1589" t="s">
        <v>486</v>
      </c>
      <c r="Y1589" s="12" t="str">
        <f>IFERROR(VLOOKUP($A1589,Sheet2!$Y$2:$AK$3116,COLUMN(A1588),FALSE),"")</f>
        <v>Beach Music</v>
      </c>
      <c r="Z1589" s="13">
        <f>IFERROR(VLOOKUP($A1589,Sheet2!$Y$2:$AK$3116,COLUMN(B1588),FALSE),"")</f>
        <v>42283</v>
      </c>
      <c r="AA1589" s="12" t="str">
        <f>IFERROR(VLOOKUP($A1589,Sheet2!$Y$2:$AK$3116,COLUMN(C1588),FALSE),"")</f>
        <v>Stephen Jenkins</v>
      </c>
      <c r="AB1589" s="12" t="str">
        <f>IFERROR(VLOOKUP($A1589,Sheet2!$Y$2:$AK$3116,COLUMN(D1588),FALSE),"")</f>
        <v>https://www.thelineofbestfit.com/author/sjenkins</v>
      </c>
      <c r="AC1589" s="12" t="str">
        <f>IFERROR(VLOOKUP($A1589,Sheet2!$Y$2:$AK$3116,COLUMN(E1588),FALSE),"")</f>
        <v>https://www.thelineofbestfit.com/reviews/albums/alex-g-steps-out-of-the-bedroom-and-goes-to-the-beach-on-his-seventh-releas</v>
      </c>
      <c r="AD1589" s="12" t="str">
        <f>IFERROR(VLOOKUP($A1589,Sheet2!$Y$2:$AK$3116,COLUMN(F1588),FALSE),"")</f>
        <v>Alex G</v>
      </c>
      <c r="AE1589" s="12" t="str">
        <f>IFERROR(VLOOKUP($A1589,Sheet2!$Y$2:$AK$3116,COLUMN(G1588),FALSE),"")</f>
        <v>https://www.thelineofbestfit.com/artists/alex-g</v>
      </c>
      <c r="AF1589" s="13">
        <f>IFERROR(VLOOKUP($A1589,Sheet2!$Y$2:$AK$3116,COLUMN(H1588),FALSE),"")</f>
        <v>42286</v>
      </c>
      <c r="AG1589" s="12">
        <f>IFERROR(VLOOKUP($A1589,Sheet2!$Y$2:$AK$3116,COLUMN(I1588),FALSE),"")</f>
        <v>8</v>
      </c>
      <c r="AH1589" s="12">
        <f>IFERROR(VLOOKUP($A1589,Sheet2!$Y$2:$AK$3116,COLUMN(J1588),FALSE),"")</f>
        <v>0.44667516285928721</v>
      </c>
      <c r="AI1589" s="12" t="str">
        <f>IFERROR(VLOOKUP($A1589,Sheet2!$Y$2:$AK$3116,COLUMN(K1588),FALSE),"")</f>
        <v>United States</v>
      </c>
      <c r="AJ1589" s="12" t="str">
        <f>IFERROR(VLOOKUP($A1589,Sheet2!$Y$2:$AK$3116,COLUMN(L1588),FALSE),"")</f>
        <v>Alex G steps out of the bedroom and on to the beach</v>
      </c>
      <c r="AK1589" s="12" t="str">
        <f>IFERROR(VLOOKUP($A1589,Sheet2!$Y$2:$AK$3116,COLUMN(M1588),FALSE),"")</f>
        <v>If there‚Äôs anything that we have learnt about Alex G over the past five years, it is that he makes what he does seem impossibly easy - at least to us mere musical mortals - and he‚Äôs at it again with Beach Music.</v>
      </c>
    </row>
    <row r="1590" spans="1:37">
      <c r="A1590" t="s">
        <v>1586</v>
      </c>
      <c r="B1590" s="3" t="s">
        <v>1581</v>
      </c>
      <c r="C1590" t="s">
        <v>549</v>
      </c>
      <c r="D1590" t="s">
        <v>550</v>
      </c>
      <c r="E1590" t="s">
        <v>1587</v>
      </c>
      <c r="F1590" t="s">
        <v>1577</v>
      </c>
      <c r="G1590" t="s">
        <v>1578</v>
      </c>
      <c r="H1590" t="s">
        <v>21</v>
      </c>
      <c r="I1590" t="s">
        <v>21</v>
      </c>
      <c r="J1590" t="s">
        <v>21</v>
      </c>
      <c r="K1590" t="s">
        <v>21</v>
      </c>
      <c r="L1590" t="s">
        <v>22</v>
      </c>
      <c r="M1590" t="s">
        <v>23</v>
      </c>
      <c r="N1590" t="s">
        <v>31</v>
      </c>
      <c r="O1590" t="s">
        <v>32</v>
      </c>
      <c r="P1590">
        <v>2012</v>
      </c>
      <c r="Q1590" t="s">
        <v>221</v>
      </c>
      <c r="R1590" t="s">
        <v>21</v>
      </c>
      <c r="S1590" t="s">
        <v>21</v>
      </c>
      <c r="T1590">
        <v>5.2</v>
      </c>
      <c r="U1590">
        <f>SUM((T1590-6.977778)/1.271306)</f>
        <v>-1.3983871703586701</v>
      </c>
      <c r="V1590" t="s">
        <v>21</v>
      </c>
      <c r="W1590" t="s">
        <v>1588</v>
      </c>
      <c r="X1590" t="s">
        <v>1589</v>
      </c>
      <c r="Y1590" s="12" t="str">
        <f>IFERROR(VLOOKUP($A1590,Sheet2!$Y$2:$AK$3116,COLUMN(A1589),FALSE),"")</f>
        <v>Bastards</v>
      </c>
      <c r="Z1590" s="13">
        <f>IFERROR(VLOOKUP($A1590,Sheet2!$Y$2:$AK$3116,COLUMN(B1589),FALSE),"")</f>
        <v>41226</v>
      </c>
      <c r="AA1590" s="12" t="str">
        <f>IFERROR(VLOOKUP($A1590,Sheet2!$Y$2:$AK$3116,COLUMN(C1589),FALSE),"")</f>
        <v>Slavko Bucifal</v>
      </c>
      <c r="AB1590" s="12" t="str">
        <f>IFERROR(VLOOKUP($A1590,Sheet2!$Y$2:$AK$3116,COLUMN(D1589),FALSE),"")</f>
        <v>https://www.thelineofbestfit.com/author/sbucifal</v>
      </c>
      <c r="AC1590" s="12" t="str">
        <f>IFERROR(VLOOKUP($A1590,Sheet2!$Y$2:$AK$3116,COLUMN(E1589),FALSE),"")</f>
        <v>https://www.thelineofbestfit.com/reviews/albums/bjork-bastards-112843</v>
      </c>
      <c r="AD1590" s="12" t="str">
        <f>IFERROR(VLOOKUP($A1590,Sheet2!$Y$2:$AK$3116,COLUMN(F1589),FALSE),"")</f>
        <v>Bj√∂rk</v>
      </c>
      <c r="AE1590" s="12" t="str">
        <f>IFERROR(VLOOKUP($A1590,Sheet2!$Y$2:$AK$3116,COLUMN(G1589),FALSE),"")</f>
        <v>https://www.thelineofbestfit.com/artists/bjork-2-103649</v>
      </c>
      <c r="AF1590" s="13" t="str">
        <f>IFERROR(VLOOKUP($A1590,Sheet2!$Y$2:$AK$3116,COLUMN(H1589),FALSE),"")</f>
        <v>none</v>
      </c>
      <c r="AG1590" s="12">
        <f>IFERROR(VLOOKUP($A1590,Sheet2!$Y$2:$AK$3116,COLUMN(I1589),FALSE),"")</f>
        <v>7</v>
      </c>
      <c r="AH1590" s="12">
        <f>IFERROR(VLOOKUP($A1590,Sheet2!$Y$2:$AK$3116,COLUMN(J1589),FALSE),"")</f>
        <v>-0.48902887021223618</v>
      </c>
      <c r="AI1590" s="12" t="str">
        <f>IFERROR(VLOOKUP($A1590,Sheet2!$Y$2:$AK$3116,COLUMN(K1589),FALSE),"")</f>
        <v>none</v>
      </c>
      <c r="AJ1590" s="12" t="str">
        <f>IFERROR(VLOOKUP($A1590,Sheet2!$Y$2:$AK$3116,COLUMN(L1589),FALSE),"")</f>
        <v>Bj√∂rk ‚Äì Bastards</v>
      </c>
      <c r="AK1590" s="12" t="str">
        <f>IFERROR(VLOOKUP($A1590,Sheet2!$Y$2:$AK$3116,COLUMN(M1589),FALSE),"")</f>
        <v>none</v>
      </c>
    </row>
    <row r="1591" spans="1:37">
      <c r="A1591" t="s">
        <v>6856</v>
      </c>
      <c r="B1591" s="3" t="s">
        <v>6855</v>
      </c>
      <c r="C1591" t="s">
        <v>77</v>
      </c>
      <c r="D1591" t="s">
        <v>78</v>
      </c>
      <c r="E1591" t="s">
        <v>6857</v>
      </c>
      <c r="F1591" t="s">
        <v>5113</v>
      </c>
      <c r="G1591" t="s">
        <v>5114</v>
      </c>
      <c r="H1591" t="s">
        <v>21</v>
      </c>
      <c r="I1591" t="s">
        <v>21</v>
      </c>
      <c r="J1591" t="s">
        <v>21</v>
      </c>
      <c r="K1591" t="s">
        <v>21</v>
      </c>
      <c r="L1591" t="s">
        <v>39</v>
      </c>
      <c r="M1591" t="s">
        <v>40</v>
      </c>
      <c r="N1591" t="s">
        <v>254</v>
      </c>
      <c r="O1591" t="s">
        <v>255</v>
      </c>
      <c r="P1591">
        <v>2016</v>
      </c>
      <c r="Q1591" t="s">
        <v>1360</v>
      </c>
      <c r="R1591" t="s">
        <v>21</v>
      </c>
      <c r="S1591" t="s">
        <v>21</v>
      </c>
      <c r="T1591">
        <v>5.5</v>
      </c>
      <c r="U1591">
        <f>SUM((T1591-6.977778)/1.271306)</f>
        <v>-1.1624093648578704</v>
      </c>
      <c r="V1591" t="s">
        <v>21</v>
      </c>
      <c r="W1591" t="s">
        <v>6858</v>
      </c>
      <c r="X1591" t="s">
        <v>6859</v>
      </c>
      <c r="Y1591" s="12" t="str">
        <f>IFERROR(VLOOKUP($A1591,Sheet2!$Y$2:$AK$3116,COLUMN(A1590),FALSE),"")</f>
        <v>Basses Loaded</v>
      </c>
      <c r="Z1591" s="13">
        <f>IFERROR(VLOOKUP($A1591,Sheet2!$Y$2:$AK$3116,COLUMN(B1590),FALSE),"")</f>
        <v>42536</v>
      </c>
      <c r="AA1591" s="12" t="str">
        <f>IFERROR(VLOOKUP($A1591,Sheet2!$Y$2:$AK$3116,COLUMN(C1590),FALSE),"")</f>
        <v>Erik Thompson</v>
      </c>
      <c r="AB1591" s="12" t="str">
        <f>IFERROR(VLOOKUP($A1591,Sheet2!$Y$2:$AK$3116,COLUMN(D1590),FALSE),"")</f>
        <v>https://www.thelineofbestfit.com/author/ethompson</v>
      </c>
      <c r="AC1591" s="12" t="str">
        <f>IFERROR(VLOOKUP($A1591,Sheet2!$Y$2:$AK$3116,COLUMN(E1590),FALSE),"")</f>
        <v>https://www.thelineofbestfit.com/reviews/albums/the-melvins-basses-loaded</v>
      </c>
      <c r="AD1591" s="12" t="str">
        <f>IFERROR(VLOOKUP($A1591,Sheet2!$Y$2:$AK$3116,COLUMN(F1590),FALSE),"")</f>
        <v>The Melvins</v>
      </c>
      <c r="AE1591" s="12" t="str">
        <f>IFERROR(VLOOKUP($A1591,Sheet2!$Y$2:$AK$3116,COLUMN(G1590),FALSE),"")</f>
        <v>https://www.thelineofbestfit.com/artists/the-melvins-108075</v>
      </c>
      <c r="AF1591" s="13">
        <f>IFERROR(VLOOKUP($A1591,Sheet2!$Y$2:$AK$3116,COLUMN(H1590),FALSE),"")</f>
        <v>42524</v>
      </c>
      <c r="AG1591" s="12">
        <f>IFERROR(VLOOKUP($A1591,Sheet2!$Y$2:$AK$3116,COLUMN(I1590),FALSE),"")</f>
        <v>6</v>
      </c>
      <c r="AH1591" s="12">
        <f>IFERROR(VLOOKUP($A1591,Sheet2!$Y$2:$AK$3116,COLUMN(J1590),FALSE),"")</f>
        <v>-1.4247329032837597</v>
      </c>
      <c r="AI1591" s="12" t="str">
        <f>IFERROR(VLOOKUP($A1591,Sheet2!$Y$2:$AK$3116,COLUMN(K1590),FALSE),"")</f>
        <v>United States</v>
      </c>
      <c r="AJ1591" s="12" t="str">
        <f>IFERROR(VLOOKUP($A1591,Sheet2!$Y$2:$AK$3116,COLUMN(L1590),FALSE),"")</f>
        <v>The Melvins‚Äô rotating door policy on bassists reaches its natural conclusion</v>
      </c>
      <c r="AK1591" s="12" t="str">
        <f>IFERROR(VLOOKUP($A1591,Sheet2!$Y$2:$AK$3116,COLUMN(M1590),FALSE),"")</f>
        <v>The Melvins don‚Äôt seem too interested in winning over new fans with their various lineup changes over the past decade. They just appear to be looking for an excuse to jam with their friends and former bandmates. And that inclusive mentality is clear on their suitably named new record, Basses Loaded, which features six different bass players throughout its 12 disparate new songs.</v>
      </c>
    </row>
    <row r="1592" spans="1:37">
      <c r="A1592" t="s">
        <v>1262</v>
      </c>
      <c r="B1592" s="3" t="s">
        <v>1261</v>
      </c>
      <c r="C1592" t="s">
        <v>447</v>
      </c>
      <c r="D1592" t="s">
        <v>448</v>
      </c>
      <c r="E1592" t="s">
        <v>1263</v>
      </c>
      <c r="F1592" t="s">
        <v>1262</v>
      </c>
      <c r="G1592" t="s">
        <v>1264</v>
      </c>
      <c r="H1592" t="s">
        <v>21</v>
      </c>
      <c r="I1592" t="s">
        <v>21</v>
      </c>
      <c r="J1592" t="s">
        <v>21</v>
      </c>
      <c r="K1592" t="s">
        <v>21</v>
      </c>
      <c r="L1592" t="s">
        <v>39</v>
      </c>
      <c r="M1592" t="s">
        <v>40</v>
      </c>
      <c r="N1592" t="s">
        <v>21</v>
      </c>
      <c r="O1592" t="s">
        <v>21</v>
      </c>
      <c r="P1592">
        <v>2013</v>
      </c>
      <c r="Q1592" t="s">
        <v>592</v>
      </c>
      <c r="R1592" t="s">
        <v>21</v>
      </c>
      <c r="S1592" t="s">
        <v>21</v>
      </c>
      <c r="T1592">
        <v>5.9</v>
      </c>
      <c r="U1592">
        <f>SUM((T1592-6.977778)/1.271306)</f>
        <v>-0.8477722908568035</v>
      </c>
      <c r="V1592" t="s">
        <v>21</v>
      </c>
      <c r="W1592" t="s">
        <v>1265</v>
      </c>
      <c r="X1592" t="s">
        <v>1266</v>
      </c>
      <c r="Y1592" s="12" t="str">
        <f>IFERROR(VLOOKUP($A1592,Sheet2!$Y$2:$AK$3116,COLUMN(A1591),FALSE),"")</f>
        <v>Bass Drum of Death</v>
      </c>
      <c r="Z1592" s="13">
        <f>IFERROR(VLOOKUP($A1592,Sheet2!$Y$2:$AK$3116,COLUMN(B1591),FALSE),"")</f>
        <v>41444</v>
      </c>
      <c r="AA1592" s="12" t="str">
        <f>IFERROR(VLOOKUP($A1592,Sheet2!$Y$2:$AK$3116,COLUMN(C1591),FALSE),"")</f>
        <v>Joe Goggins</v>
      </c>
      <c r="AB1592" s="12" t="str">
        <f>IFERROR(VLOOKUP($A1592,Sheet2!$Y$2:$AK$3116,COLUMN(D1591),FALSE),"")</f>
        <v>https://www.thelineofbestfit.com/author/jgoggins</v>
      </c>
      <c r="AC1592" s="12" t="str">
        <f>IFERROR(VLOOKUP($A1592,Sheet2!$Y$2:$AK$3116,COLUMN(E1591),FALSE),"")</f>
        <v>https://www.thelineofbestfit.com/reviews/albums/bass-drum-of-death-bass-drum-of-death-127807</v>
      </c>
      <c r="AD1592" s="12" t="str">
        <f>IFERROR(VLOOKUP($A1592,Sheet2!$Y$2:$AK$3116,COLUMN(F1591),FALSE),"")</f>
        <v>Bass Drum Of Death</v>
      </c>
      <c r="AE1592" s="12" t="str">
        <f>IFERROR(VLOOKUP($A1592,Sheet2!$Y$2:$AK$3116,COLUMN(G1591),FALSE),"")</f>
        <v>https://www.thelineofbestfit.com/artists/bass-drum-of-death-127922</v>
      </c>
      <c r="AF1592" s="13" t="str">
        <f>IFERROR(VLOOKUP($A1592,Sheet2!$Y$2:$AK$3116,COLUMN(H1591),FALSE),"")</f>
        <v>none</v>
      </c>
      <c r="AG1592" s="12">
        <f>IFERROR(VLOOKUP($A1592,Sheet2!$Y$2:$AK$3116,COLUMN(I1591),FALSE),"")</f>
        <v>6.5</v>
      </c>
      <c r="AH1592" s="12">
        <f>IFERROR(VLOOKUP($A1592,Sheet2!$Y$2:$AK$3116,COLUMN(J1591),FALSE),"")</f>
        <v>-0.95688088674799787</v>
      </c>
      <c r="AI1592" s="12" t="str">
        <f>IFERROR(VLOOKUP($A1592,Sheet2!$Y$2:$AK$3116,COLUMN(K1591),FALSE),"")</f>
        <v>none</v>
      </c>
      <c r="AJ1592" s="12" t="str">
        <f>IFERROR(VLOOKUP($A1592,Sheet2!$Y$2:$AK$3116,COLUMN(L1591),FALSE),"")</f>
        <v>Bass Drum of Death ‚Äì Bass Drum of Death</v>
      </c>
      <c r="AK1592" s="12" t="str">
        <f>IFERROR(VLOOKUP($A1592,Sheet2!$Y$2:$AK$3116,COLUMN(M1591),FALSE),"")</f>
        <v>none</v>
      </c>
    </row>
    <row r="1593" spans="1:37">
      <c r="A1593" t="s">
        <v>11087</v>
      </c>
      <c r="B1593" s="3" t="s">
        <v>10767</v>
      </c>
      <c r="C1593" t="s">
        <v>424</v>
      </c>
      <c r="D1593" t="s">
        <v>425</v>
      </c>
      <c r="E1593" t="s">
        <v>11088</v>
      </c>
      <c r="F1593" t="s">
        <v>11089</v>
      </c>
      <c r="G1593" t="s">
        <v>11090</v>
      </c>
      <c r="H1593" t="s">
        <v>21</v>
      </c>
      <c r="I1593" t="s">
        <v>21</v>
      </c>
      <c r="J1593" t="s">
        <v>21</v>
      </c>
      <c r="K1593" t="s">
        <v>21</v>
      </c>
      <c r="L1593" t="s">
        <v>300</v>
      </c>
      <c r="M1593" t="s">
        <v>301</v>
      </c>
      <c r="N1593" t="s">
        <v>21</v>
      </c>
      <c r="O1593" t="s">
        <v>21</v>
      </c>
      <c r="P1593">
        <v>2015</v>
      </c>
      <c r="Q1593" t="s">
        <v>2090</v>
      </c>
      <c r="R1593" t="s">
        <v>21</v>
      </c>
      <c r="S1593" t="s">
        <v>21</v>
      </c>
      <c r="T1593">
        <v>7.2</v>
      </c>
      <c r="U1593">
        <f>SUM((T1593-6.977778)/1.271306)</f>
        <v>0.17479819964666285</v>
      </c>
      <c r="V1593" t="s">
        <v>21</v>
      </c>
      <c r="W1593" t="s">
        <v>11091</v>
      </c>
      <c r="X1593" t="s">
        <v>11092</v>
      </c>
      <c r="Y1593" s="12" t="str">
        <f>IFERROR(VLOOKUP($A1593,Sheet2!$Y$2:$AK$3116,COLUMN(A1592),FALSE),"")</f>
        <v>Bashed Out</v>
      </c>
      <c r="Z1593" s="13">
        <f>IFERROR(VLOOKUP($A1593,Sheet2!$Y$2:$AK$3116,COLUMN(B1592),FALSE),"")</f>
        <v>42093</v>
      </c>
      <c r="AA1593" s="12" t="str">
        <f>IFERROR(VLOOKUP($A1593,Sheet2!$Y$2:$AK$3116,COLUMN(C1592),FALSE),"")</f>
        <v>Andrew Hannah</v>
      </c>
      <c r="AB1593" s="12" t="str">
        <f>IFERROR(VLOOKUP($A1593,Sheet2!$Y$2:$AK$3116,COLUMN(D1592),FALSE),"")</f>
        <v>https://www.thelineofbestfit.com/author/ahannah</v>
      </c>
      <c r="AC1593" s="12" t="str">
        <f>IFERROR(VLOOKUP($A1593,Sheet2!$Y$2:$AK$3116,COLUMN(E1592),FALSE),"")</f>
        <v>https://www.thelineofbestfit.com/reviews/albums/this-is-the-kit-bashed-out</v>
      </c>
      <c r="AD1593" s="12" t="str">
        <f>IFERROR(VLOOKUP($A1593,Sheet2!$Y$2:$AK$3116,COLUMN(F1592),FALSE),"")</f>
        <v>This Is The Kit</v>
      </c>
      <c r="AE1593" s="12" t="str">
        <f>IFERROR(VLOOKUP($A1593,Sheet2!$Y$2:$AK$3116,COLUMN(G1592),FALSE),"")</f>
        <v>https://www.thelineofbestfit.com/artists/this-is-the-kit-115813</v>
      </c>
      <c r="AF1593" s="13">
        <f>IFERROR(VLOOKUP($A1593,Sheet2!$Y$2:$AK$3116,COLUMN(H1592),FALSE),"")</f>
        <v>42101</v>
      </c>
      <c r="AG1593" s="12">
        <f>IFERROR(VLOOKUP($A1593,Sheet2!$Y$2:$AK$3116,COLUMN(I1592),FALSE),"")</f>
        <v>8</v>
      </c>
      <c r="AH1593" s="12">
        <f>IFERROR(VLOOKUP($A1593,Sheet2!$Y$2:$AK$3116,COLUMN(J1592),FALSE),"")</f>
        <v>0.44667516285928721</v>
      </c>
      <c r="AI1593" s="12" t="str">
        <f>IFERROR(VLOOKUP($A1593,Sheet2!$Y$2:$AK$3116,COLUMN(K1592),FALSE),"")</f>
        <v>United Kingdom</v>
      </c>
      <c r="AJ1593" s="12" t="str">
        <f>IFERROR(VLOOKUP($A1593,Sheet2!$Y$2:$AK$3116,COLUMN(L1592),FALSE),"")</f>
        <v>It‚Äôd be a pointless compartmentalising exercise to still call This Is The Kit a ‚Äúfolk‚Äù band</v>
      </c>
      <c r="AK1593" s="12" t="str">
        <f>IFERROR(VLOOKUP($A1593,Sheet2!$Y$2:$AK$3116,COLUMN(M1592),FALSE),"")</f>
        <v>What strikes first ‚Äì and stays with throughout Bashed Out ‚Äì is the clarity, precision and vision of This Is The Kit. Not just the voice of Kate Stables, pure and right up in the mix from the first notes of ‚ÄúMisunderstanding‚Äù, but the whole band from the liquid guitar lines, the flat thud of the drums and scraping of violin that can be heard on that opening track to the forceful strum and rousing brass of the closing ‚ÄúCold and Got Colder‚Äù.</v>
      </c>
    </row>
    <row r="1594" spans="1:37">
      <c r="A1594" t="s">
        <v>11551</v>
      </c>
      <c r="B1594" s="3" t="s">
        <v>11550</v>
      </c>
      <c r="C1594" t="s">
        <v>316</v>
      </c>
      <c r="D1594" t="s">
        <v>317</v>
      </c>
      <c r="E1594" t="s">
        <v>11552</v>
      </c>
      <c r="F1594" t="s">
        <v>11553</v>
      </c>
      <c r="G1594" t="s">
        <v>11554</v>
      </c>
      <c r="H1594" t="s">
        <v>21</v>
      </c>
      <c r="I1594" t="s">
        <v>21</v>
      </c>
      <c r="J1594" t="s">
        <v>21</v>
      </c>
      <c r="K1594" t="s">
        <v>21</v>
      </c>
      <c r="L1594" t="s">
        <v>31</v>
      </c>
      <c r="M1594" t="s">
        <v>32</v>
      </c>
      <c r="N1594" t="s">
        <v>21</v>
      </c>
      <c r="O1594" t="s">
        <v>21</v>
      </c>
      <c r="P1594">
        <v>2016</v>
      </c>
      <c r="Q1594" t="s">
        <v>125</v>
      </c>
      <c r="R1594" t="s">
        <v>21</v>
      </c>
      <c r="S1594" t="s">
        <v>21</v>
      </c>
      <c r="T1594">
        <v>8.1</v>
      </c>
      <c r="U1594">
        <f>SUM((T1594-6.977778)/1.271306)</f>
        <v>0.88273161614906226</v>
      </c>
      <c r="V1594" t="s">
        <v>21</v>
      </c>
      <c r="W1594" t="s">
        <v>11555</v>
      </c>
      <c r="X1594" t="s">
        <v>11556</v>
      </c>
      <c r="Y1594" s="12" t="str">
        <f>IFERROR(VLOOKUP($A1594,Sheet2!$Y$2:$AK$3116,COLUMN(A1593),FALSE),"")</f>
        <v>Barbara Barbara, we face a shining future</v>
      </c>
      <c r="Z1594" s="13">
        <f>IFERROR(VLOOKUP($A1594,Sheet2!$Y$2:$AK$3116,COLUMN(B1593),FALSE),"")</f>
        <v>42446</v>
      </c>
      <c r="AA1594" s="12" t="str">
        <f>IFERROR(VLOOKUP($A1594,Sheet2!$Y$2:$AK$3116,COLUMN(C1593),FALSE),"")</f>
        <v>Chris Todd</v>
      </c>
      <c r="AB1594" s="12" t="str">
        <f>IFERROR(VLOOKUP($A1594,Sheet2!$Y$2:$AK$3116,COLUMN(D1593),FALSE),"")</f>
        <v>https://www.thelineofbestfit.com/author/ctodd</v>
      </c>
      <c r="AC1594" s="12" t="str">
        <f>IFERROR(VLOOKUP($A1594,Sheet2!$Y$2:$AK$3116,COLUMN(E1593),FALSE),"")</f>
        <v>https://www.thelineofbestfit.com/reviews/albums/underworld-barbara-barbara-we-face-a-shining-future</v>
      </c>
      <c r="AD1594" s="12" t="str">
        <f>IFERROR(VLOOKUP($A1594,Sheet2!$Y$2:$AK$3116,COLUMN(F1593),FALSE),"")</f>
        <v>Underworld</v>
      </c>
      <c r="AE1594" s="12" t="str">
        <f>IFERROR(VLOOKUP($A1594,Sheet2!$Y$2:$AK$3116,COLUMN(G1593),FALSE),"")</f>
        <v>https://www.thelineofbestfit.com/artists/underworld-149761</v>
      </c>
      <c r="AF1594" s="13">
        <f>IFERROR(VLOOKUP($A1594,Sheet2!$Y$2:$AK$3116,COLUMN(H1593),FALSE),"")</f>
        <v>42447</v>
      </c>
      <c r="AG1594" s="12">
        <f>IFERROR(VLOOKUP($A1594,Sheet2!$Y$2:$AK$3116,COLUMN(I1593),FALSE),"")</f>
        <v>8.5</v>
      </c>
      <c r="AH1594" s="12">
        <f>IFERROR(VLOOKUP($A1594,Sheet2!$Y$2:$AK$3116,COLUMN(J1593),FALSE),"")</f>
        <v>0.91452717939504891</v>
      </c>
      <c r="AI1594" s="12" t="str">
        <f>IFERROR(VLOOKUP($A1594,Sheet2!$Y$2:$AK$3116,COLUMN(K1593),FALSE),"")</f>
        <v>United Kingdom</v>
      </c>
      <c r="AJ1594" s="12" t="str">
        <f>IFERROR(VLOOKUP($A1594,Sheet2!$Y$2:$AK$3116,COLUMN(L1593),FALSE),"")</f>
        <v>Underworld reflect on their past work to come up with their best album in nearly twenty years</v>
      </c>
      <c r="AK1594" s="12" t="str">
        <f>IFERROR(VLOOKUP($A1594,Sheet2!$Y$2:$AK$3116,COLUMN(M1593),FALSE),"")</f>
        <v xml:space="preserve">It would‚Äôve been easy to have written off Underworld at the start of this decade - the bar being set so high with their first three albums as Underworld (MK2) meant anything less than exemplary wouldn‚Äôt do. </v>
      </c>
    </row>
    <row r="1595" spans="1:37">
      <c r="A1595" t="s">
        <v>1211</v>
      </c>
      <c r="B1595" s="3" t="s">
        <v>7995</v>
      </c>
      <c r="C1595" t="s">
        <v>18</v>
      </c>
      <c r="D1595" t="s">
        <v>18</v>
      </c>
      <c r="E1595" t="s">
        <v>8002</v>
      </c>
      <c r="F1595" t="s">
        <v>7996</v>
      </c>
      <c r="G1595" t="s">
        <v>7997</v>
      </c>
      <c r="H1595" t="s">
        <v>21</v>
      </c>
      <c r="I1595" t="s">
        <v>21</v>
      </c>
      <c r="J1595" t="s">
        <v>21</v>
      </c>
      <c r="K1595" t="s">
        <v>21</v>
      </c>
      <c r="L1595" t="s">
        <v>39</v>
      </c>
      <c r="M1595" t="s">
        <v>40</v>
      </c>
      <c r="N1595" t="s">
        <v>21</v>
      </c>
      <c r="O1595" t="s">
        <v>21</v>
      </c>
      <c r="P1595">
        <v>2012</v>
      </c>
      <c r="Q1595" t="s">
        <v>214</v>
      </c>
      <c r="R1595" t="s">
        <v>21</v>
      </c>
      <c r="S1595" t="s">
        <v>21</v>
      </c>
      <c r="T1595">
        <v>5.8</v>
      </c>
      <c r="U1595">
        <f>SUM((T1595-6.977778)/1.271306)</f>
        <v>-0.92643155935707056</v>
      </c>
      <c r="V1595" t="s">
        <v>21</v>
      </c>
      <c r="W1595" t="s">
        <v>8003</v>
      </c>
      <c r="X1595" t="s">
        <v>8004</v>
      </c>
      <c r="Y1595" s="12" t="str">
        <f>IFERROR(VLOOKUP($A1595,Sheet2!$Y$2:$AK$3116,COLUMN(A1594),FALSE),"")</f>
        <v>Banks</v>
      </c>
      <c r="Z1595" s="13">
        <f>IFERROR(VLOOKUP($A1595,Sheet2!$Y$2:$AK$3116,COLUMN(B1594),FALSE),"")</f>
        <v>41199</v>
      </c>
      <c r="AA1595" s="12" t="str">
        <f>IFERROR(VLOOKUP($A1595,Sheet2!$Y$2:$AK$3116,COLUMN(C1594),FALSE),"")</f>
        <v>Tim Lee</v>
      </c>
      <c r="AB1595" s="12" t="str">
        <f>IFERROR(VLOOKUP($A1595,Sheet2!$Y$2:$AK$3116,COLUMN(D1594),FALSE),"")</f>
        <v>https://www.thelineofbestfit.com/author/tlee</v>
      </c>
      <c r="AC1595" s="12" t="str">
        <f>IFERROR(VLOOKUP($A1595,Sheet2!$Y$2:$AK$3116,COLUMN(E1594),FALSE),"")</f>
        <v>https://www.thelineofbestfit.com/reviews/albums/paul-banks-banks-111573</v>
      </c>
      <c r="AD1595" s="12" t="str">
        <f>IFERROR(VLOOKUP($A1595,Sheet2!$Y$2:$AK$3116,COLUMN(F1594),FALSE),"")</f>
        <v>Paul Banks</v>
      </c>
      <c r="AE1595" s="12" t="str">
        <f>IFERROR(VLOOKUP($A1595,Sheet2!$Y$2:$AK$3116,COLUMN(G1594),FALSE),"")</f>
        <v>https://www.thelineofbestfit.com/artists/paul-banks-106718</v>
      </c>
      <c r="AF1595" s="13" t="str">
        <f>IFERROR(VLOOKUP($A1595,Sheet2!$Y$2:$AK$3116,COLUMN(H1594),FALSE),"")</f>
        <v>none</v>
      </c>
      <c r="AG1595" s="12">
        <f>IFERROR(VLOOKUP($A1595,Sheet2!$Y$2:$AK$3116,COLUMN(I1594),FALSE),"")</f>
        <v>8.5</v>
      </c>
      <c r="AH1595" s="12">
        <f>IFERROR(VLOOKUP($A1595,Sheet2!$Y$2:$AK$3116,COLUMN(J1594),FALSE),"")</f>
        <v>0.91452717939504891</v>
      </c>
      <c r="AI1595" s="12" t="str">
        <f>IFERROR(VLOOKUP($A1595,Sheet2!$Y$2:$AK$3116,COLUMN(K1594),FALSE),"")</f>
        <v>none</v>
      </c>
      <c r="AJ1595" s="12" t="str">
        <f>IFERROR(VLOOKUP($A1595,Sheet2!$Y$2:$AK$3116,COLUMN(L1594),FALSE),"")</f>
        <v>Paul Banks ‚Äì Banks</v>
      </c>
      <c r="AK1595" s="12" t="str">
        <f>IFERROR(VLOOKUP($A1595,Sheet2!$Y$2:$AK$3116,COLUMN(M1594),FALSE),"")</f>
        <v>none</v>
      </c>
    </row>
    <row r="1596" spans="1:37">
      <c r="A1596" t="s">
        <v>7747</v>
      </c>
      <c r="B1596" s="3" t="s">
        <v>413</v>
      </c>
      <c r="C1596" t="s">
        <v>567</v>
      </c>
      <c r="D1596" t="s">
        <v>568</v>
      </c>
      <c r="E1596" t="s">
        <v>7748</v>
      </c>
      <c r="F1596" t="s">
        <v>7745</v>
      </c>
      <c r="G1596" t="s">
        <v>7746</v>
      </c>
      <c r="H1596" t="s">
        <v>21</v>
      </c>
      <c r="I1596" t="s">
        <v>21</v>
      </c>
      <c r="J1596" t="s">
        <v>21</v>
      </c>
      <c r="K1596" t="s">
        <v>21</v>
      </c>
      <c r="L1596" t="s">
        <v>191</v>
      </c>
      <c r="M1596" t="s">
        <v>192</v>
      </c>
      <c r="N1596" t="s">
        <v>21</v>
      </c>
      <c r="O1596" t="s">
        <v>21</v>
      </c>
      <c r="P1596">
        <v>2015</v>
      </c>
      <c r="Q1596" t="s">
        <v>2906</v>
      </c>
      <c r="R1596" t="s">
        <v>21</v>
      </c>
      <c r="S1596" t="s">
        <v>21</v>
      </c>
      <c r="T1596">
        <v>6.2</v>
      </c>
      <c r="U1596">
        <f>SUM((T1596-6.977778)/1.271306)</f>
        <v>-0.61179448535600367</v>
      </c>
      <c r="V1596" t="s">
        <v>21</v>
      </c>
      <c r="W1596" t="s">
        <v>7749</v>
      </c>
      <c r="X1596" t="s">
        <v>7750</v>
      </c>
      <c r="Y1596" s="12" t="str">
        <f>IFERROR(VLOOKUP($A1596,Sheet2!$Y$2:$AK$3116,COLUMN(A1595),FALSE),"")</f>
        <v>Bahdeni Nami</v>
      </c>
      <c r="Z1596" s="13">
        <f>IFERROR(VLOOKUP($A1596,Sheet2!$Y$2:$AK$3116,COLUMN(B1595),FALSE),"")</f>
        <v>42208</v>
      </c>
      <c r="AA1596" s="12" t="str">
        <f>IFERROR(VLOOKUP($A1596,Sheet2!$Y$2:$AK$3116,COLUMN(C1595),FALSE),"")</f>
        <v>Saam Idelji-Tehrani</v>
      </c>
      <c r="AB1596" s="12" t="str">
        <f>IFERROR(VLOOKUP($A1596,Sheet2!$Y$2:$AK$3116,COLUMN(D1595),FALSE),"")</f>
        <v>https://www.thelineofbestfit.com/author/saam.idelji@gmail.com</v>
      </c>
      <c r="AC1596" s="12" t="str">
        <f>IFERROR(VLOOKUP($A1596,Sheet2!$Y$2:$AK$3116,COLUMN(E1595),FALSE),"")</f>
        <v>https://www.thelineofbestfit.com/reviews/albums/omar-souleyman-is-the-coolest-man-on-the-planet</v>
      </c>
      <c r="AD1596" s="12" t="str">
        <f>IFERROR(VLOOKUP($A1596,Sheet2!$Y$2:$AK$3116,COLUMN(F1595),FALSE),"")</f>
        <v>Omar Souleyman</v>
      </c>
      <c r="AE1596" s="12" t="str">
        <f>IFERROR(VLOOKUP($A1596,Sheet2!$Y$2:$AK$3116,COLUMN(G1595),FALSE),"")</f>
        <v>https://www.thelineofbestfit.com/artists/omar-souleyman-106597</v>
      </c>
      <c r="AF1596" s="13">
        <f>IFERROR(VLOOKUP($A1596,Sheet2!$Y$2:$AK$3116,COLUMN(H1595),FALSE),"")</f>
        <v>42209</v>
      </c>
      <c r="AG1596" s="12">
        <f>IFERROR(VLOOKUP($A1596,Sheet2!$Y$2:$AK$3116,COLUMN(I1595),FALSE),"")</f>
        <v>7.5</v>
      </c>
      <c r="AH1596" s="12">
        <f>IFERROR(VLOOKUP($A1596,Sheet2!$Y$2:$AK$3116,COLUMN(J1595),FALSE),"")</f>
        <v>-2.1176853676474497E-2</v>
      </c>
      <c r="AI1596" s="12" t="str">
        <f>IFERROR(VLOOKUP($A1596,Sheet2!$Y$2:$AK$3116,COLUMN(K1595),FALSE),"")</f>
        <v>none</v>
      </c>
      <c r="AJ1596" s="12" t="str">
        <f>IFERROR(VLOOKUP($A1596,Sheet2!$Y$2:$AK$3116,COLUMN(L1595),FALSE),"")</f>
        <v>Omar Souleyman is the coolest man on the planet</v>
      </c>
      <c r="AK1596" s="12" t="str">
        <f>IFERROR(VLOOKUP($A1596,Sheet2!$Y$2:$AK$3116,COLUMN(M1595),FALSE),"")</f>
        <v>With dialogue synonymous of The Simpsons‚Äô cultural prowess in Season 7, Marge and Homer search for the essence of ‚Äúcool‚Äù. They linger upon the conceptions of how it‚Äôs cool not to care, or to be square; and how one actually knows they are ‚Äúcool‚Äù. Bart affirms that in the end one has to be told, otherwise ‚Äúhow would you know?‚Äù.</v>
      </c>
    </row>
    <row r="1597" spans="1:37">
      <c r="A1597" t="s">
        <v>10578</v>
      </c>
      <c r="B1597" s="3" t="s">
        <v>10151</v>
      </c>
      <c r="C1597" t="s">
        <v>18</v>
      </c>
      <c r="D1597" t="s">
        <v>18</v>
      </c>
      <c r="E1597" t="s">
        <v>10579</v>
      </c>
      <c r="F1597" t="s">
        <v>10580</v>
      </c>
      <c r="G1597" t="s">
        <v>10581</v>
      </c>
      <c r="H1597" t="s">
        <v>21</v>
      </c>
      <c r="I1597" t="s">
        <v>21</v>
      </c>
      <c r="J1597" t="s">
        <v>21</v>
      </c>
      <c r="K1597" t="s">
        <v>21</v>
      </c>
      <c r="L1597" t="s">
        <v>39</v>
      </c>
      <c r="M1597" t="s">
        <v>40</v>
      </c>
      <c r="N1597" t="s">
        <v>21</v>
      </c>
      <c r="O1597" t="s">
        <v>21</v>
      </c>
      <c r="P1597">
        <v>2003</v>
      </c>
      <c r="Q1597" t="s">
        <v>515</v>
      </c>
      <c r="R1597" t="s">
        <v>21</v>
      </c>
      <c r="S1597" t="s">
        <v>21</v>
      </c>
      <c r="T1597">
        <v>7.3</v>
      </c>
      <c r="U1597">
        <f>SUM((T1597-6.977778)/1.271306)</f>
        <v>0.25345746814692921</v>
      </c>
      <c r="V1597" t="s">
        <v>21</v>
      </c>
      <c r="W1597" t="s">
        <v>10582</v>
      </c>
      <c r="X1597" t="s">
        <v>10583</v>
      </c>
      <c r="Y1597" s="12" t="str">
        <f>IFERROR(VLOOKUP($A1597,Sheet2!$Y$2:$AK$3116,COLUMN(A1596),FALSE),"")</f>
        <v>Back to the Front</v>
      </c>
      <c r="Z1597" s="13">
        <f>IFERROR(VLOOKUP($A1597,Sheet2!$Y$2:$AK$3116,COLUMN(B1596),FALSE),"")</f>
        <v>41862</v>
      </c>
      <c r="AA1597" s="12" t="str">
        <f>IFERROR(VLOOKUP($A1597,Sheet2!$Y$2:$AK$3116,COLUMN(C1596),FALSE),"")</f>
        <v>Ross Horton</v>
      </c>
      <c r="AB1597" s="12" t="str">
        <f>IFERROR(VLOOKUP($A1597,Sheet2!$Y$2:$AK$3116,COLUMN(D1596),FALSE),"")</f>
        <v>https://www.thelineofbestfit.com/author/rhorton</v>
      </c>
      <c r="AC1597" s="12" t="str">
        <f>IFERROR(VLOOKUP($A1597,Sheet2!$Y$2:$AK$3116,COLUMN(E1596),FALSE),"")</f>
        <v>https://www.thelineofbestfit.com/reviews/albums/entombed-a.d.-back-to-the-front</v>
      </c>
      <c r="AD1597" s="12" t="str">
        <f>IFERROR(VLOOKUP($A1597,Sheet2!$Y$2:$AK$3116,COLUMN(F1596),FALSE),"")</f>
        <v>Entombed A.D.</v>
      </c>
      <c r="AE1597" s="12" t="str">
        <f>IFERROR(VLOOKUP($A1597,Sheet2!$Y$2:$AK$3116,COLUMN(G1596),FALSE),"")</f>
        <v>https://www.thelineofbestfit.com/artists/entombed-a.d</v>
      </c>
      <c r="AF1597" s="13">
        <f>IFERROR(VLOOKUP($A1597,Sheet2!$Y$2:$AK$3116,COLUMN(H1596),FALSE),"")</f>
        <v>41855</v>
      </c>
      <c r="AG1597" s="12">
        <f>IFERROR(VLOOKUP($A1597,Sheet2!$Y$2:$AK$3116,COLUMN(I1596),FALSE),"")</f>
        <v>8</v>
      </c>
      <c r="AH1597" s="12">
        <f>IFERROR(VLOOKUP($A1597,Sheet2!$Y$2:$AK$3116,COLUMN(J1596),FALSE),"")</f>
        <v>0.44667516285928721</v>
      </c>
      <c r="AI1597" s="12" t="str">
        <f>IFERROR(VLOOKUP($A1597,Sheet2!$Y$2:$AK$3116,COLUMN(K1596),FALSE),"")</f>
        <v>Sweden</v>
      </c>
      <c r="AJ1597" s="12" t="str">
        <f>IFERROR(VLOOKUP($A1597,Sheet2!$Y$2:$AK$3116,COLUMN(L1596),FALSE),"")</f>
        <v>Entombed A.D. - Back to the Front</v>
      </c>
      <c r="AK1597" s="12" t="str">
        <f>IFERROR(VLOOKUP($A1597,Sheet2!$Y$2:$AK$3116,COLUMN(M1596),FALSE),"")</f>
        <v>Boss H-M 2s at the ready, Entombed are back! To some people ‚Äì myself included ‚Äì the Swedish juggernauts are known for producing at least three all-time death metal classics, possibly four. Their most successful was the 1993 blunderbuss Wolverine Blues, where their dank rotten-thrash attack was fortified by a newfound rhythmic swagger that drew on the primitive fury of Mot√∂rhead, Venom and Celtic Frost to stunning effect. So successful was Wolverine Blues‚Äô blend of death metal and rock ‚Äòn‚Äô roll that the perfunctorily-named genre of Death ‚ÄòN‚Äô Roll was spawned upon its release. It‚Äôs this bruising, full-throttle Death ‚ÄòN‚Äô Roll style that we find ‚ÄòEntombed A.D‚Äô peddling here on Back to the Front. For clarity‚Äôs sake, Entombed A.D. is essentially a continuation of Entombed, in much the same way as Triptykon is a continuation of Celtic Frost, or Celtic Frost was a continuation of Hellhammer, for that matter ‚Äì the line-up on Back to the Front is the same line-up as the final line-up of Entombed, minus founding guitarist Alex Hellid. Confusing? Apologies.</v>
      </c>
    </row>
    <row r="1598" spans="1:37">
      <c r="A1598" t="s">
        <v>12017</v>
      </c>
      <c r="B1598" s="3" t="s">
        <v>132</v>
      </c>
      <c r="C1598" t="s">
        <v>66</v>
      </c>
      <c r="D1598" t="s">
        <v>67</v>
      </c>
      <c r="E1598" t="s">
        <v>12018</v>
      </c>
      <c r="F1598" t="s">
        <v>12019</v>
      </c>
      <c r="G1598" t="s">
        <v>12020</v>
      </c>
      <c r="H1598" t="s">
        <v>21</v>
      </c>
      <c r="I1598" t="s">
        <v>21</v>
      </c>
      <c r="J1598" t="s">
        <v>21</v>
      </c>
      <c r="K1598" t="s">
        <v>21</v>
      </c>
      <c r="L1598" t="s">
        <v>39</v>
      </c>
      <c r="M1598" t="s">
        <v>40</v>
      </c>
      <c r="N1598" t="s">
        <v>21</v>
      </c>
      <c r="O1598" t="s">
        <v>21</v>
      </c>
      <c r="P1598">
        <v>2013</v>
      </c>
      <c r="Q1598" t="s">
        <v>331</v>
      </c>
      <c r="R1598" t="s">
        <v>21</v>
      </c>
      <c r="S1598" t="s">
        <v>21</v>
      </c>
      <c r="T1598">
        <v>6.5</v>
      </c>
      <c r="U1598">
        <f>SUM((T1598-6.977778)/1.271306)</f>
        <v>-0.37581667985520384</v>
      </c>
      <c r="V1598" t="s">
        <v>21</v>
      </c>
      <c r="W1598" t="s">
        <v>12021</v>
      </c>
      <c r="X1598" t="s">
        <v>12022</v>
      </c>
      <c r="Y1598" s="12" t="str">
        <f>IFERROR(VLOOKUP($A1598,Sheet2!$Y$2:$AK$3116,COLUMN(A1597),FALSE),"")</f>
        <v>Back To Land</v>
      </c>
      <c r="Z1598" s="13">
        <f>IFERROR(VLOOKUP($A1598,Sheet2!$Y$2:$AK$3116,COLUMN(B1597),FALSE),"")</f>
        <v>41582</v>
      </c>
      <c r="AA1598" s="12" t="str">
        <f>IFERROR(VLOOKUP($A1598,Sheet2!$Y$2:$AK$3116,COLUMN(C1597),FALSE),"")</f>
        <v>Janne Oinonen</v>
      </c>
      <c r="AB1598" s="12" t="str">
        <f>IFERROR(VLOOKUP($A1598,Sheet2!$Y$2:$AK$3116,COLUMN(D1597),FALSE),"")</f>
        <v>https://www.thelineofbestfit.com/author/JOinonen</v>
      </c>
      <c r="AC1598" s="12" t="str">
        <f>IFERROR(VLOOKUP($A1598,Sheet2!$Y$2:$AK$3116,COLUMN(E1597),FALSE),"")</f>
        <v>https://www.thelineofbestfit.com/reviews/albums/wooden-shjips-back-to-land-140653</v>
      </c>
      <c r="AD1598" s="12" t="str">
        <f>IFERROR(VLOOKUP($A1598,Sheet2!$Y$2:$AK$3116,COLUMN(F1597),FALSE),"")</f>
        <v>Wooden Shjips</v>
      </c>
      <c r="AE1598" s="12" t="str">
        <f>IFERROR(VLOOKUP($A1598,Sheet2!$Y$2:$AK$3116,COLUMN(G1597),FALSE),"")</f>
        <v>https://www.thelineofbestfit.com/artists/wooden-shjips-108781</v>
      </c>
      <c r="AF1598" s="13" t="str">
        <f>IFERROR(VLOOKUP($A1598,Sheet2!$Y$2:$AK$3116,COLUMN(H1597),FALSE),"")</f>
        <v>none</v>
      </c>
      <c r="AG1598" s="12">
        <f>IFERROR(VLOOKUP($A1598,Sheet2!$Y$2:$AK$3116,COLUMN(I1597),FALSE),"")</f>
        <v>7</v>
      </c>
      <c r="AH1598" s="12">
        <f>IFERROR(VLOOKUP($A1598,Sheet2!$Y$2:$AK$3116,COLUMN(J1597),FALSE),"")</f>
        <v>-0.48902887021223618</v>
      </c>
      <c r="AI1598" s="12" t="str">
        <f>IFERROR(VLOOKUP($A1598,Sheet2!$Y$2:$AK$3116,COLUMN(K1597),FALSE),"")</f>
        <v>none</v>
      </c>
      <c r="AJ1598" s="12" t="str">
        <f>IFERROR(VLOOKUP($A1598,Sheet2!$Y$2:$AK$3116,COLUMN(L1597),FALSE),"")</f>
        <v>Wooden Shjips ‚Äì Back To Land</v>
      </c>
      <c r="AK1598" s="12" t="str">
        <f>IFERROR(VLOOKUP($A1598,Sheet2!$Y$2:$AK$3116,COLUMN(M1597),FALSE),"")</f>
        <v>none</v>
      </c>
    </row>
    <row r="1599" spans="1:37">
      <c r="A1599" t="s">
        <v>1905</v>
      </c>
      <c r="B1599" s="3" t="s">
        <v>1904</v>
      </c>
      <c r="C1599" t="s">
        <v>763</v>
      </c>
      <c r="D1599" t="s">
        <v>764</v>
      </c>
      <c r="E1599" t="s">
        <v>1906</v>
      </c>
      <c r="F1599" t="s">
        <v>1907</v>
      </c>
      <c r="G1599" t="s">
        <v>1908</v>
      </c>
      <c r="H1599" t="s">
        <v>21</v>
      </c>
      <c r="I1599" t="s">
        <v>21</v>
      </c>
      <c r="J1599" t="s">
        <v>21</v>
      </c>
      <c r="K1599" t="s">
        <v>21</v>
      </c>
      <c r="L1599" t="s">
        <v>300</v>
      </c>
      <c r="M1599" t="s">
        <v>301</v>
      </c>
      <c r="N1599" t="s">
        <v>21</v>
      </c>
      <c r="O1599" t="s">
        <v>21</v>
      </c>
      <c r="P1599">
        <v>2009</v>
      </c>
      <c r="Q1599" t="s">
        <v>1909</v>
      </c>
      <c r="R1599" t="s">
        <v>21</v>
      </c>
      <c r="S1599" t="s">
        <v>21</v>
      </c>
      <c r="T1599">
        <v>4.5999999999999996</v>
      </c>
      <c r="U1599">
        <f>SUM((T1599-6.977778)/1.271306)</f>
        <v>-1.8703427813602704</v>
      </c>
      <c r="V1599" t="s">
        <v>21</v>
      </c>
      <c r="W1599" t="s">
        <v>1910</v>
      </c>
      <c r="X1599" t="s">
        <v>1911</v>
      </c>
      <c r="Y1599" s="12" t="str">
        <f>IFERROR(VLOOKUP($A1599,Sheet2!$Y$2:$AK$3116,COLUMN(A1598),FALSE),"")</f>
        <v>Baby</v>
      </c>
      <c r="Z1599" s="13">
        <f>IFERROR(VLOOKUP($A1599,Sheet2!$Y$2:$AK$3116,COLUMN(B1598),FALSE),"")</f>
        <v>41723</v>
      </c>
      <c r="AA1599" s="12" t="str">
        <f>IFERROR(VLOOKUP($A1599,Sheet2!$Y$2:$AK$3116,COLUMN(C1598),FALSE),"")</f>
        <v>Joe Goggins</v>
      </c>
      <c r="AB1599" s="12" t="str">
        <f>IFERROR(VLOOKUP($A1599,Sheet2!$Y$2:$AK$3116,COLUMN(D1598),FALSE),"")</f>
        <v>https://www.thelineofbestfit.com/author/jgoggins</v>
      </c>
      <c r="AC1599" s="12" t="str">
        <f>IFERROR(VLOOKUP($A1599,Sheet2!$Y$2:$AK$3116,COLUMN(E1598),FALSE),"")</f>
        <v>https://www.thelineofbestfit.com/reviews/albums/white-hinterland-baby-148948</v>
      </c>
      <c r="AD1599" s="12" t="str">
        <f>IFERROR(VLOOKUP($A1599,Sheet2!$Y$2:$AK$3116,COLUMN(F1598),FALSE),"")</f>
        <v>White Hinterland</v>
      </c>
      <c r="AE1599" s="12" t="str">
        <f>IFERROR(VLOOKUP($A1599,Sheet2!$Y$2:$AK$3116,COLUMN(G1598),FALSE),"")</f>
        <v>https://www.thelineofbestfit.com/artists/white-hinterland-108717</v>
      </c>
      <c r="AF1599" s="13">
        <f>IFERROR(VLOOKUP($A1599,Sheet2!$Y$2:$AK$3116,COLUMN(H1598),FALSE),"")</f>
        <v>41729</v>
      </c>
      <c r="AG1599" s="12">
        <f>IFERROR(VLOOKUP($A1599,Sheet2!$Y$2:$AK$3116,COLUMN(I1598),FALSE),"")</f>
        <v>7</v>
      </c>
      <c r="AH1599" s="12">
        <f>IFERROR(VLOOKUP($A1599,Sheet2!$Y$2:$AK$3116,COLUMN(J1598),FALSE),"")</f>
        <v>-0.48902887021223618</v>
      </c>
      <c r="AI1599" s="12" t="str">
        <f>IFERROR(VLOOKUP($A1599,Sheet2!$Y$2:$AK$3116,COLUMN(K1598),FALSE),"")</f>
        <v>none</v>
      </c>
      <c r="AJ1599" s="12" t="str">
        <f>IFERROR(VLOOKUP($A1599,Sheet2!$Y$2:$AK$3116,COLUMN(L1598),FALSE),"")</f>
        <v>White Hinterland ‚Äì Baby</v>
      </c>
      <c r="AK1599" s="12" t="str">
        <f>IFERROR(VLOOKUP($A1599,Sheet2!$Y$2:$AK$3116,COLUMN(M1598),FALSE),"")</f>
        <v>none</v>
      </c>
    </row>
    <row r="1600" spans="1:37">
      <c r="A1600" t="s">
        <v>1905</v>
      </c>
      <c r="B1600" s="3" t="s">
        <v>10259</v>
      </c>
      <c r="C1600" t="s">
        <v>9494</v>
      </c>
      <c r="D1600" t="s">
        <v>9495</v>
      </c>
      <c r="E1600" t="s">
        <v>10262</v>
      </c>
      <c r="F1600" t="s">
        <v>10260</v>
      </c>
      <c r="G1600" t="s">
        <v>10261</v>
      </c>
      <c r="H1600" t="s">
        <v>21</v>
      </c>
      <c r="I1600" t="s">
        <v>21</v>
      </c>
      <c r="J1600" t="s">
        <v>21</v>
      </c>
      <c r="K1600" t="s">
        <v>21</v>
      </c>
      <c r="L1600" t="s">
        <v>31</v>
      </c>
      <c r="M1600" t="s">
        <v>32</v>
      </c>
      <c r="N1600" t="s">
        <v>39</v>
      </c>
      <c r="O1600" t="s">
        <v>40</v>
      </c>
      <c r="P1600">
        <v>2005</v>
      </c>
      <c r="Q1600" t="s">
        <v>428</v>
      </c>
      <c r="R1600" t="s">
        <v>21</v>
      </c>
      <c r="S1600" t="s">
        <v>21</v>
      </c>
      <c r="T1600">
        <v>7.5</v>
      </c>
      <c r="U1600">
        <f>SUM((T1600-6.977778)/1.271306)</f>
        <v>0.41077600514746265</v>
      </c>
      <c r="V1600" t="s">
        <v>21</v>
      </c>
      <c r="W1600" t="s">
        <v>10263</v>
      </c>
      <c r="X1600" t="s">
        <v>10264</v>
      </c>
      <c r="Y1600" s="12" t="str">
        <f>IFERROR(VLOOKUP($A1600,Sheet2!$Y$2:$AK$3116,COLUMN(A1599),FALSE),"")</f>
        <v>Baby</v>
      </c>
      <c r="Z1600" s="13">
        <f>IFERROR(VLOOKUP($A1600,Sheet2!$Y$2:$AK$3116,COLUMN(B1599),FALSE),"")</f>
        <v>41723</v>
      </c>
      <c r="AA1600" s="12" t="str">
        <f>IFERROR(VLOOKUP($A1600,Sheet2!$Y$2:$AK$3116,COLUMN(C1599),FALSE),"")</f>
        <v>Joe Goggins</v>
      </c>
      <c r="AB1600" s="12" t="str">
        <f>IFERROR(VLOOKUP($A1600,Sheet2!$Y$2:$AK$3116,COLUMN(D1599),FALSE),"")</f>
        <v>https://www.thelineofbestfit.com/author/jgoggins</v>
      </c>
      <c r="AC1600" s="12" t="str">
        <f>IFERROR(VLOOKUP($A1600,Sheet2!$Y$2:$AK$3116,COLUMN(E1599),FALSE),"")</f>
        <v>https://www.thelineofbestfit.com/reviews/albums/white-hinterland-baby-148948</v>
      </c>
      <c r="AD1600" s="12" t="str">
        <f>IFERROR(VLOOKUP($A1600,Sheet2!$Y$2:$AK$3116,COLUMN(F1599),FALSE),"")</f>
        <v>White Hinterland</v>
      </c>
      <c r="AE1600" s="12" t="str">
        <f>IFERROR(VLOOKUP($A1600,Sheet2!$Y$2:$AK$3116,COLUMN(G1599),FALSE),"")</f>
        <v>https://www.thelineofbestfit.com/artists/white-hinterland-108717</v>
      </c>
      <c r="AF1600" s="13">
        <f>IFERROR(VLOOKUP($A1600,Sheet2!$Y$2:$AK$3116,COLUMN(H1599),FALSE),"")</f>
        <v>41729</v>
      </c>
      <c r="AG1600" s="12">
        <f>IFERROR(VLOOKUP($A1600,Sheet2!$Y$2:$AK$3116,COLUMN(I1599),FALSE),"")</f>
        <v>7</v>
      </c>
      <c r="AH1600" s="12">
        <f>IFERROR(VLOOKUP($A1600,Sheet2!$Y$2:$AK$3116,COLUMN(J1599),FALSE),"")</f>
        <v>-0.48902887021223618</v>
      </c>
      <c r="AI1600" s="12" t="str">
        <f>IFERROR(VLOOKUP($A1600,Sheet2!$Y$2:$AK$3116,COLUMN(K1599),FALSE),"")</f>
        <v>none</v>
      </c>
      <c r="AJ1600" s="12" t="str">
        <f>IFERROR(VLOOKUP($A1600,Sheet2!$Y$2:$AK$3116,COLUMN(L1599),FALSE),"")</f>
        <v>White Hinterland ‚Äì Baby</v>
      </c>
      <c r="AK1600" s="12" t="str">
        <f>IFERROR(VLOOKUP($A1600,Sheet2!$Y$2:$AK$3116,COLUMN(M1599),FALSE),"")</f>
        <v>none</v>
      </c>
    </row>
    <row r="1601" spans="1:37">
      <c r="A1601" t="s">
        <v>1905</v>
      </c>
      <c r="B1601" s="3" t="s">
        <v>10797</v>
      </c>
      <c r="C1601" t="s">
        <v>246</v>
      </c>
      <c r="D1601" t="s">
        <v>247</v>
      </c>
      <c r="E1601" t="s">
        <v>11353</v>
      </c>
      <c r="F1601" t="s">
        <v>11354</v>
      </c>
      <c r="G1601" t="s">
        <v>11355</v>
      </c>
      <c r="H1601" t="s">
        <v>21</v>
      </c>
      <c r="I1601" t="s">
        <v>21</v>
      </c>
      <c r="J1601" t="s">
        <v>21</v>
      </c>
      <c r="K1601" t="s">
        <v>21</v>
      </c>
      <c r="L1601" t="s">
        <v>39</v>
      </c>
      <c r="M1601" t="s">
        <v>40</v>
      </c>
      <c r="N1601" t="s">
        <v>21</v>
      </c>
      <c r="O1601" t="s">
        <v>21</v>
      </c>
      <c r="P1601">
        <v>2012</v>
      </c>
      <c r="Q1601" t="s">
        <v>476</v>
      </c>
      <c r="R1601" t="s">
        <v>21</v>
      </c>
      <c r="S1601" t="s">
        <v>21</v>
      </c>
      <c r="T1601">
        <v>5.2</v>
      </c>
      <c r="U1601">
        <f>SUM((T1601-6.977778)/1.271306)</f>
        <v>-1.3983871703586701</v>
      </c>
      <c r="V1601" t="s">
        <v>21</v>
      </c>
      <c r="W1601" t="s">
        <v>11356</v>
      </c>
      <c r="X1601" t="s">
        <v>11357</v>
      </c>
      <c r="Y1601" s="12" t="str">
        <f>IFERROR(VLOOKUP($A1601,Sheet2!$Y$2:$AK$3116,COLUMN(A1600),FALSE),"")</f>
        <v>Baby</v>
      </c>
      <c r="Z1601" s="13">
        <f>IFERROR(VLOOKUP($A1601,Sheet2!$Y$2:$AK$3116,COLUMN(B1600),FALSE),"")</f>
        <v>41723</v>
      </c>
      <c r="AA1601" s="12" t="str">
        <f>IFERROR(VLOOKUP($A1601,Sheet2!$Y$2:$AK$3116,COLUMN(C1600),FALSE),"")</f>
        <v>Joe Goggins</v>
      </c>
      <c r="AB1601" s="12" t="str">
        <f>IFERROR(VLOOKUP($A1601,Sheet2!$Y$2:$AK$3116,COLUMN(D1600),FALSE),"")</f>
        <v>https://www.thelineofbestfit.com/author/jgoggins</v>
      </c>
      <c r="AC1601" s="12" t="str">
        <f>IFERROR(VLOOKUP($A1601,Sheet2!$Y$2:$AK$3116,COLUMN(E1600),FALSE),"")</f>
        <v>https://www.thelineofbestfit.com/reviews/albums/white-hinterland-baby-148948</v>
      </c>
      <c r="AD1601" s="12" t="str">
        <f>IFERROR(VLOOKUP($A1601,Sheet2!$Y$2:$AK$3116,COLUMN(F1600),FALSE),"")</f>
        <v>White Hinterland</v>
      </c>
      <c r="AE1601" s="12" t="str">
        <f>IFERROR(VLOOKUP($A1601,Sheet2!$Y$2:$AK$3116,COLUMN(G1600),FALSE),"")</f>
        <v>https://www.thelineofbestfit.com/artists/white-hinterland-108717</v>
      </c>
      <c r="AF1601" s="13">
        <f>IFERROR(VLOOKUP($A1601,Sheet2!$Y$2:$AK$3116,COLUMN(H1600),FALSE),"")</f>
        <v>41729</v>
      </c>
      <c r="AG1601" s="12">
        <f>IFERROR(VLOOKUP($A1601,Sheet2!$Y$2:$AK$3116,COLUMN(I1600),FALSE),"")</f>
        <v>7</v>
      </c>
      <c r="AH1601" s="12">
        <f>IFERROR(VLOOKUP($A1601,Sheet2!$Y$2:$AK$3116,COLUMN(J1600),FALSE),"")</f>
        <v>-0.48902887021223618</v>
      </c>
      <c r="AI1601" s="12" t="str">
        <f>IFERROR(VLOOKUP($A1601,Sheet2!$Y$2:$AK$3116,COLUMN(K1600),FALSE),"")</f>
        <v>none</v>
      </c>
      <c r="AJ1601" s="12" t="str">
        <f>IFERROR(VLOOKUP($A1601,Sheet2!$Y$2:$AK$3116,COLUMN(L1600),FALSE),"")</f>
        <v>White Hinterland ‚Äì Baby</v>
      </c>
      <c r="AK1601" s="12" t="str">
        <f>IFERROR(VLOOKUP($A1601,Sheet2!$Y$2:$AK$3116,COLUMN(M1600),FALSE),"")</f>
        <v>none</v>
      </c>
    </row>
    <row r="1602" spans="1:37">
      <c r="A1602" t="s">
        <v>1905</v>
      </c>
      <c r="B1602" s="3" t="s">
        <v>11830</v>
      </c>
      <c r="C1602" t="s">
        <v>77</v>
      </c>
      <c r="D1602" t="s">
        <v>78</v>
      </c>
      <c r="E1602" t="s">
        <v>11831</v>
      </c>
      <c r="F1602" t="s">
        <v>11832</v>
      </c>
      <c r="G1602" t="s">
        <v>11833</v>
      </c>
      <c r="H1602" t="s">
        <v>21</v>
      </c>
      <c r="I1602" t="s">
        <v>21</v>
      </c>
      <c r="J1602" t="s">
        <v>21</v>
      </c>
      <c r="K1602" t="s">
        <v>21</v>
      </c>
      <c r="L1602" t="s">
        <v>39</v>
      </c>
      <c r="M1602" t="s">
        <v>40</v>
      </c>
      <c r="N1602" t="s">
        <v>21</v>
      </c>
      <c r="O1602" t="s">
        <v>21</v>
      </c>
      <c r="P1602">
        <v>2014</v>
      </c>
      <c r="Q1602" t="s">
        <v>163</v>
      </c>
      <c r="R1602" t="s">
        <v>21</v>
      </c>
      <c r="S1602" t="s">
        <v>21</v>
      </c>
      <c r="T1602">
        <v>7.2</v>
      </c>
      <c r="U1602">
        <f>SUM((T1602-6.977778)/1.271306)</f>
        <v>0.17479819964666285</v>
      </c>
      <c r="V1602" t="s">
        <v>21</v>
      </c>
      <c r="W1602" t="s">
        <v>11834</v>
      </c>
      <c r="X1602" t="s">
        <v>11835</v>
      </c>
      <c r="Y1602" s="12" t="str">
        <f>IFERROR(VLOOKUP($A1602,Sheet2!$Y$2:$AK$3116,COLUMN(A1601),FALSE),"")</f>
        <v>Baby</v>
      </c>
      <c r="Z1602" s="13">
        <f>IFERROR(VLOOKUP($A1602,Sheet2!$Y$2:$AK$3116,COLUMN(B1601),FALSE),"")</f>
        <v>41723</v>
      </c>
      <c r="AA1602" s="12" t="str">
        <f>IFERROR(VLOOKUP($A1602,Sheet2!$Y$2:$AK$3116,COLUMN(C1601),FALSE),"")</f>
        <v>Joe Goggins</v>
      </c>
      <c r="AB1602" s="12" t="str">
        <f>IFERROR(VLOOKUP($A1602,Sheet2!$Y$2:$AK$3116,COLUMN(D1601),FALSE),"")</f>
        <v>https://www.thelineofbestfit.com/author/jgoggins</v>
      </c>
      <c r="AC1602" s="12" t="str">
        <f>IFERROR(VLOOKUP($A1602,Sheet2!$Y$2:$AK$3116,COLUMN(E1601),FALSE),"")</f>
        <v>https://www.thelineofbestfit.com/reviews/albums/white-hinterland-baby-148948</v>
      </c>
      <c r="AD1602" s="12" t="str">
        <f>IFERROR(VLOOKUP($A1602,Sheet2!$Y$2:$AK$3116,COLUMN(F1601),FALSE),"")</f>
        <v>White Hinterland</v>
      </c>
      <c r="AE1602" s="12" t="str">
        <f>IFERROR(VLOOKUP($A1602,Sheet2!$Y$2:$AK$3116,COLUMN(G1601),FALSE),"")</f>
        <v>https://www.thelineofbestfit.com/artists/white-hinterland-108717</v>
      </c>
      <c r="AF1602" s="13">
        <f>IFERROR(VLOOKUP($A1602,Sheet2!$Y$2:$AK$3116,COLUMN(H1601),FALSE),"")</f>
        <v>41729</v>
      </c>
      <c r="AG1602" s="12">
        <f>IFERROR(VLOOKUP($A1602,Sheet2!$Y$2:$AK$3116,COLUMN(I1601),FALSE),"")</f>
        <v>7</v>
      </c>
      <c r="AH1602" s="12">
        <f>IFERROR(VLOOKUP($A1602,Sheet2!$Y$2:$AK$3116,COLUMN(J1601),FALSE),"")</f>
        <v>-0.48902887021223618</v>
      </c>
      <c r="AI1602" s="12" t="str">
        <f>IFERROR(VLOOKUP($A1602,Sheet2!$Y$2:$AK$3116,COLUMN(K1601),FALSE),"")</f>
        <v>none</v>
      </c>
      <c r="AJ1602" s="12" t="str">
        <f>IFERROR(VLOOKUP($A1602,Sheet2!$Y$2:$AK$3116,COLUMN(L1601),FALSE),"")</f>
        <v>White Hinterland ‚Äì Baby</v>
      </c>
      <c r="AK1602" s="12" t="str">
        <f>IFERROR(VLOOKUP($A1602,Sheet2!$Y$2:$AK$3116,COLUMN(M1601),FALSE),"")</f>
        <v>none</v>
      </c>
    </row>
    <row r="1603" spans="1:37">
      <c r="A1603" t="s">
        <v>1847</v>
      </c>
      <c r="B1603" s="3" t="s">
        <v>1846</v>
      </c>
      <c r="C1603" t="s">
        <v>546</v>
      </c>
      <c r="D1603" t="s">
        <v>547</v>
      </c>
      <c r="E1603" t="s">
        <v>1848</v>
      </c>
      <c r="F1603" t="s">
        <v>1849</v>
      </c>
      <c r="G1603" t="s">
        <v>1850</v>
      </c>
      <c r="H1603" t="s">
        <v>21</v>
      </c>
      <c r="I1603" t="s">
        <v>21</v>
      </c>
      <c r="J1603" t="s">
        <v>21</v>
      </c>
      <c r="K1603" t="s">
        <v>21</v>
      </c>
      <c r="L1603" t="s">
        <v>21</v>
      </c>
      <c r="M1603" t="s">
        <v>21</v>
      </c>
      <c r="N1603" t="s">
        <v>21</v>
      </c>
      <c r="O1603" t="s">
        <v>21</v>
      </c>
      <c r="P1603">
        <v>2016</v>
      </c>
      <c r="Q1603" t="s">
        <v>1811</v>
      </c>
      <c r="R1603" t="s">
        <v>21</v>
      </c>
      <c r="S1603" t="s">
        <v>21</v>
      </c>
      <c r="T1603">
        <v>7.8</v>
      </c>
      <c r="U1603">
        <f>SUM((T1603-6.977778)/1.271306)</f>
        <v>0.64675381064826243</v>
      </c>
      <c r="V1603" t="s">
        <v>21</v>
      </c>
      <c r="W1603" t="s">
        <v>1851</v>
      </c>
      <c r="X1603" t="s">
        <v>1852</v>
      </c>
      <c r="Y1603" s="12" t="str">
        <f>IFERROR(VLOOKUP($A1603,Sheet2!$Y$2:$AK$3116,COLUMN(A1602),FALSE),"")</f>
        <v>Azel</v>
      </c>
      <c r="Z1603" s="13">
        <f>IFERROR(VLOOKUP($A1603,Sheet2!$Y$2:$AK$3116,COLUMN(B1602),FALSE),"")</f>
        <v>42481</v>
      </c>
      <c r="AA1603" s="12" t="str">
        <f>IFERROR(VLOOKUP($A1603,Sheet2!$Y$2:$AK$3116,COLUMN(C1602),FALSE),"")</f>
        <v>John Bell</v>
      </c>
      <c r="AB1603" s="12" t="str">
        <f>IFERROR(VLOOKUP($A1603,Sheet2!$Y$2:$AK$3116,COLUMN(D1602),FALSE),"")</f>
        <v>https://www.thelineofbestfit.com/author/jbell</v>
      </c>
      <c r="AC1603" s="12" t="str">
        <f>IFERROR(VLOOKUP($A1603,Sheet2!$Y$2:$AK$3116,COLUMN(E1602),FALSE),"")</f>
        <v>https://www.thelineofbestfit.com/reviews/albums/bombino-azel</v>
      </c>
      <c r="AD1603" s="12" t="str">
        <f>IFERROR(VLOOKUP($A1603,Sheet2!$Y$2:$AK$3116,COLUMN(F1602),FALSE),"")</f>
        <v>Bombino</v>
      </c>
      <c r="AE1603" s="12" t="str">
        <f>IFERROR(VLOOKUP($A1603,Sheet2!$Y$2:$AK$3116,COLUMN(G1602),FALSE),"")</f>
        <v>https://www.thelineofbestfit.com/artists/bombino</v>
      </c>
      <c r="AF1603" s="13">
        <f>IFERROR(VLOOKUP($A1603,Sheet2!$Y$2:$AK$3116,COLUMN(H1602),FALSE),"")</f>
        <v>42475</v>
      </c>
      <c r="AG1603" s="12">
        <f>IFERROR(VLOOKUP($A1603,Sheet2!$Y$2:$AK$3116,COLUMN(I1602),FALSE),"")</f>
        <v>8</v>
      </c>
      <c r="AH1603" s="12">
        <f>IFERROR(VLOOKUP($A1603,Sheet2!$Y$2:$AK$3116,COLUMN(J1602),FALSE),"")</f>
        <v>0.44667516285928721</v>
      </c>
      <c r="AI1603" s="12" t="str">
        <f>IFERROR(VLOOKUP($A1603,Sheet2!$Y$2:$AK$3116,COLUMN(K1602),FALSE),"")</f>
        <v>none</v>
      </c>
      <c r="AJ1603" s="12" t="str">
        <f>IFERROR(VLOOKUP($A1603,Sheet2!$Y$2:$AK$3116,COLUMN(L1602),FALSE),"")</f>
        <v>Rock and rebellion march hand in hand on Bombino‚Äôs Azel</v>
      </c>
      <c r="AK1603" s="12" t="str">
        <f>IFERROR(VLOOKUP($A1603,Sheet2!$Y$2:$AK$3116,COLUMN(M1602),FALSE),"")</f>
        <v>The sounds of the Sahara seem to be at their loudest in the Western, popular music-sphere at current. The startling ‚ÄòTichumaren‚Äô blues-rock of Tuareg bands such as Tinariwen is now a commonplace feature on festival bills, whilst Damon Albarn‚Äôs favourite Malians Songhoy Blues have just finished a packed US tour and were a key feature in Johanna Schwartz‚Äô recent documentary They Will Have to Kill Us First.</v>
      </c>
    </row>
    <row r="1604" spans="1:37">
      <c r="A1604" t="s">
        <v>10563</v>
      </c>
      <c r="B1604" s="3" t="s">
        <v>10562</v>
      </c>
      <c r="C1604" t="s">
        <v>9676</v>
      </c>
      <c r="D1604" t="s">
        <v>9677</v>
      </c>
      <c r="E1604" t="s">
        <v>10564</v>
      </c>
      <c r="F1604" t="s">
        <v>10565</v>
      </c>
      <c r="G1604" t="s">
        <v>10566</v>
      </c>
      <c r="H1604" t="s">
        <v>21</v>
      </c>
      <c r="I1604" t="s">
        <v>21</v>
      </c>
      <c r="J1604" t="s">
        <v>21</v>
      </c>
      <c r="K1604" t="s">
        <v>21</v>
      </c>
      <c r="L1604" t="s">
        <v>39</v>
      </c>
      <c r="M1604" t="s">
        <v>40</v>
      </c>
      <c r="N1604" t="s">
        <v>21</v>
      </c>
      <c r="O1604" t="s">
        <v>21</v>
      </c>
      <c r="P1604">
        <v>2007</v>
      </c>
      <c r="Q1604" t="s">
        <v>731</v>
      </c>
      <c r="R1604" t="s">
        <v>21</v>
      </c>
      <c r="S1604" t="s">
        <v>21</v>
      </c>
      <c r="T1604">
        <v>5.3</v>
      </c>
      <c r="U1604">
        <f>SUM((T1604-6.977778)/1.271306)</f>
        <v>-1.3197279018584038</v>
      </c>
      <c r="V1604" t="s">
        <v>21</v>
      </c>
      <c r="W1604" t="s">
        <v>10567</v>
      </c>
      <c r="X1604" t="s">
        <v>10568</v>
      </c>
      <c r="Y1604" s="12" t="str">
        <f>IFERROR(VLOOKUP($A1604,Sheet2!$Y$2:$AK$3116,COLUMN(A1603),FALSE),"")</f>
        <v>Axiom</v>
      </c>
      <c r="Z1604" s="13">
        <f>IFERROR(VLOOKUP($A1604,Sheet2!$Y$2:$AK$3116,COLUMN(B1603),FALSE),"")</f>
        <v>41767</v>
      </c>
      <c r="AA1604" s="12" t="str">
        <f>IFERROR(VLOOKUP($A1604,Sheet2!$Y$2:$AK$3116,COLUMN(C1603),FALSE),"")</f>
        <v>Laurence Day</v>
      </c>
      <c r="AB1604" s="12" t="str">
        <f>IFERROR(VLOOKUP($A1604,Sheet2!$Y$2:$AK$3116,COLUMN(D1603),FALSE),"")</f>
        <v>https://www.thelineofbestfit.com/author/lday</v>
      </c>
      <c r="AC1604" s="12" t="str">
        <f>IFERROR(VLOOKUP($A1604,Sheet2!$Y$2:$AK$3116,COLUMN(E1603),FALSE),"")</f>
        <v>https://www.thelineofbestfit.com/reviews/albums/archive-axiom</v>
      </c>
      <c r="AD1604" s="12" t="str">
        <f>IFERROR(VLOOKUP($A1604,Sheet2!$Y$2:$AK$3116,COLUMN(F1603),FALSE),"")</f>
        <v>Archive</v>
      </c>
      <c r="AE1604" s="12" t="str">
        <f>IFERROR(VLOOKUP($A1604,Sheet2!$Y$2:$AK$3116,COLUMN(G1603),FALSE),"")</f>
        <v>https://www.thelineofbestfit.com/artists/archive-103405</v>
      </c>
      <c r="AF1604" s="13">
        <f>IFERROR(VLOOKUP($A1604,Sheet2!$Y$2:$AK$3116,COLUMN(H1603),FALSE),"")</f>
        <v>41771</v>
      </c>
      <c r="AG1604" s="12">
        <f>IFERROR(VLOOKUP($A1604,Sheet2!$Y$2:$AK$3116,COLUMN(I1603),FALSE),"")</f>
        <v>7</v>
      </c>
      <c r="AH1604" s="12">
        <f>IFERROR(VLOOKUP($A1604,Sheet2!$Y$2:$AK$3116,COLUMN(J1603),FALSE),"")</f>
        <v>-0.48902887021223618</v>
      </c>
      <c r="AI1604" s="12" t="str">
        <f>IFERROR(VLOOKUP($A1604,Sheet2!$Y$2:$AK$3116,COLUMN(K1603),FALSE),"")</f>
        <v>United Kingdom</v>
      </c>
      <c r="AJ1604" s="12" t="str">
        <f>IFERROR(VLOOKUP($A1604,Sheet2!$Y$2:$AK$3116,COLUMN(L1603),FALSE),"")</f>
        <v>Archive - Axiom</v>
      </c>
      <c r="AK1604" s="12" t="str">
        <f>IFERROR(VLOOKUP($A1604,Sheet2!$Y$2:$AK$3116,COLUMN(M1603),FALSE),"")</f>
        <v>Arguably the unsungiest of unsung heroes here in the drizzly ol‚Äô UK, Archive have lived a long, at times tumultuous (but always magical) life. Beginning in the fuzzy Britpop days of ‚Äò94, Archive traipsed through the Bristol Sound and emerged wielding electronica, trip-hop and classical tendencies, these days moving further away from the route trodden by Portishead and Massive Attack, preferring to trundle towards where psych meets rock. The (currently) 12-piece collective have always undertaken impressive, adventurous projects, and their latest caper plonks them once more into the realms of the OST ‚Äì only this time, they made the film too (which was part of the official selection for Sundance London).</v>
      </c>
    </row>
    <row r="1605" spans="1:37">
      <c r="A1605" t="s">
        <v>7727</v>
      </c>
      <c r="B1605" s="3" t="s">
        <v>7726</v>
      </c>
      <c r="C1605" t="s">
        <v>53</v>
      </c>
      <c r="D1605" t="s">
        <v>54</v>
      </c>
      <c r="E1605" t="s">
        <v>7728</v>
      </c>
      <c r="F1605" t="s">
        <v>7729</v>
      </c>
      <c r="G1605" t="s">
        <v>7730</v>
      </c>
      <c r="H1605" t="s">
        <v>21</v>
      </c>
      <c r="I1605" t="s">
        <v>21</v>
      </c>
      <c r="J1605" t="s">
        <v>21</v>
      </c>
      <c r="K1605" t="s">
        <v>21</v>
      </c>
      <c r="L1605" t="s">
        <v>39</v>
      </c>
      <c r="M1605" t="s">
        <v>40</v>
      </c>
      <c r="N1605" t="s">
        <v>21</v>
      </c>
      <c r="O1605" t="s">
        <v>21</v>
      </c>
      <c r="P1605">
        <v>2016</v>
      </c>
      <c r="Q1605" t="s">
        <v>398</v>
      </c>
      <c r="R1605" t="s">
        <v>21</v>
      </c>
      <c r="S1605" t="s">
        <v>21</v>
      </c>
      <c r="T1605">
        <v>7</v>
      </c>
      <c r="U1605">
        <f>SUM((T1605-6.977778)/1.271306)</f>
        <v>1.7479662646129403E-2</v>
      </c>
      <c r="V1605" t="s">
        <v>21</v>
      </c>
      <c r="W1605" t="s">
        <v>7731</v>
      </c>
      <c r="X1605" t="s">
        <v>7732</v>
      </c>
      <c r="Y1605" s="12" t="str">
        <f>IFERROR(VLOOKUP($A1605,Sheet2!$Y$2:$AK$3116,COLUMN(A1604),FALSE),"")</f>
        <v>Away</v>
      </c>
      <c r="Z1605" s="13">
        <f>IFERROR(VLOOKUP($A1605,Sheet2!$Y$2:$AK$3116,COLUMN(B1604),FALSE),"")</f>
        <v>42615</v>
      </c>
      <c r="AA1605" s="12" t="str">
        <f>IFERROR(VLOOKUP($A1605,Sheet2!$Y$2:$AK$3116,COLUMN(C1604),FALSE),"")</f>
        <v>Grant Rindner</v>
      </c>
      <c r="AB1605" s="12" t="str">
        <f>IFERROR(VLOOKUP($A1605,Sheet2!$Y$2:$AK$3116,COLUMN(D1604),FALSE),"")</f>
        <v>https://www.thelineofbestfit.com/author/grindner</v>
      </c>
      <c r="AC1605" s="12" t="str">
        <f>IFERROR(VLOOKUP($A1605,Sheet2!$Y$2:$AK$3116,COLUMN(E1604),FALSE),"")</f>
        <v>https://www.thelineofbestfit.com/reviews/albums/okkervil-river-away</v>
      </c>
      <c r="AD1605" s="12" t="str">
        <f>IFERROR(VLOOKUP($A1605,Sheet2!$Y$2:$AK$3116,COLUMN(F1604),FALSE),"")</f>
        <v>Okkervil River</v>
      </c>
      <c r="AE1605" s="12" t="str">
        <f>IFERROR(VLOOKUP($A1605,Sheet2!$Y$2:$AK$3116,COLUMN(G1604),FALSE),"")</f>
        <v>https://www.thelineofbestfit.com/artists/okkervil-river-106582</v>
      </c>
      <c r="AF1605" s="13">
        <f>IFERROR(VLOOKUP($A1605,Sheet2!$Y$2:$AK$3116,COLUMN(H1604),FALSE),"")</f>
        <v>42622</v>
      </c>
      <c r="AG1605" s="12">
        <f>IFERROR(VLOOKUP($A1605,Sheet2!$Y$2:$AK$3116,COLUMN(I1604),FALSE),"")</f>
        <v>8.5</v>
      </c>
      <c r="AH1605" s="12">
        <f>IFERROR(VLOOKUP($A1605,Sheet2!$Y$2:$AK$3116,COLUMN(J1604),FALSE),"")</f>
        <v>0.91452717939504891</v>
      </c>
      <c r="AI1605" s="12" t="str">
        <f>IFERROR(VLOOKUP($A1605,Sheet2!$Y$2:$AK$3116,COLUMN(K1604),FALSE),"")</f>
        <v>United States</v>
      </c>
      <c r="AJ1605" s="12" t="str">
        <f>IFERROR(VLOOKUP($A1605,Sheet2!$Y$2:$AK$3116,COLUMN(L1604),FALSE),"")</f>
        <v>Okkervil River show what can be gained from loss</v>
      </c>
      <c r="AK1605" s="12" t="str">
        <f>IFERROR(VLOOKUP($A1605,Sheet2!$Y$2:$AK$3116,COLUMN(M1604),FALSE),"")</f>
        <v>Born of great personal loss and the disassembling and reassembling of the band itself, Okkervil River‚Äôs Away is a quieter, more sullen turn from Will Sheff and his new recruits. It doesn‚Äôt have the dramatic thrust of The Stage Names or the hazy nostalgia of The Silver Gymnasium, but the band‚Äôs latest is terrifically contemplative and sonically unique among their expansive catalogue.</v>
      </c>
    </row>
    <row r="1606" spans="1:37">
      <c r="A1606" t="s">
        <v>11493</v>
      </c>
      <c r="B1606" s="3" t="s">
        <v>10752</v>
      </c>
      <c r="C1606" t="s">
        <v>424</v>
      </c>
      <c r="D1606" t="s">
        <v>425</v>
      </c>
      <c r="E1606" t="s">
        <v>11494</v>
      </c>
      <c r="F1606" t="s">
        <v>11495</v>
      </c>
      <c r="G1606" t="s">
        <v>11496</v>
      </c>
      <c r="H1606" t="s">
        <v>21</v>
      </c>
      <c r="I1606" t="s">
        <v>21</v>
      </c>
      <c r="J1606" t="s">
        <v>21</v>
      </c>
      <c r="K1606" t="s">
        <v>21</v>
      </c>
      <c r="L1606" t="s">
        <v>31</v>
      </c>
      <c r="M1606" t="s">
        <v>32</v>
      </c>
      <c r="N1606" t="s">
        <v>21</v>
      </c>
      <c r="O1606" t="s">
        <v>21</v>
      </c>
      <c r="P1606">
        <v>2014</v>
      </c>
      <c r="Q1606" t="s">
        <v>2613</v>
      </c>
      <c r="R1606" t="s">
        <v>21</v>
      </c>
      <c r="S1606" t="s">
        <v>21</v>
      </c>
      <c r="T1606">
        <v>7</v>
      </c>
      <c r="U1606">
        <f>SUM((T1606-6.977778)/1.271306)</f>
        <v>1.7479662646129403E-2</v>
      </c>
      <c r="V1606" t="s">
        <v>21</v>
      </c>
      <c r="W1606" t="s">
        <v>11497</v>
      </c>
      <c r="X1606" t="s">
        <v>11498</v>
      </c>
      <c r="Y1606" s="12" t="str">
        <f>IFERROR(VLOOKUP($A1606,Sheet2!$Y$2:$AK$3116,COLUMN(A1605),FALSE),"")</f>
        <v>Awake</v>
      </c>
      <c r="Z1606" s="13">
        <f>IFERROR(VLOOKUP($A1606,Sheet2!$Y$2:$AK$3116,COLUMN(B1605),FALSE),"")</f>
        <v>41718</v>
      </c>
      <c r="AA1606" s="12" t="str">
        <f>IFERROR(VLOOKUP($A1606,Sheet2!$Y$2:$AK$3116,COLUMN(C1605),FALSE),"")</f>
        <v>Danny Wadeson</v>
      </c>
      <c r="AB1606" s="12" t="str">
        <f>IFERROR(VLOOKUP($A1606,Sheet2!$Y$2:$AK$3116,COLUMN(D1605),FALSE),"")</f>
        <v>https://www.thelineofbestfit.com/author/dwadeson</v>
      </c>
      <c r="AC1606" s="12" t="str">
        <f>IFERROR(VLOOKUP($A1606,Sheet2!$Y$2:$AK$3116,COLUMN(E1605),FALSE),"")</f>
        <v>https://www.thelineofbestfit.com/reviews/albums/tycho-awake-148708</v>
      </c>
      <c r="AD1606" s="12" t="str">
        <f>IFERROR(VLOOKUP($A1606,Sheet2!$Y$2:$AK$3116,COLUMN(F1605),FALSE),"")</f>
        <v>Tycho</v>
      </c>
      <c r="AE1606" s="12" t="str">
        <f>IFERROR(VLOOKUP($A1606,Sheet2!$Y$2:$AK$3116,COLUMN(G1605),FALSE),"")</f>
        <v>https://www.thelineofbestfit.com/artists/tycho-147146</v>
      </c>
      <c r="AF1606" s="13">
        <f>IFERROR(VLOOKUP($A1606,Sheet2!$Y$2:$AK$3116,COLUMN(H1605),FALSE),"")</f>
        <v>41722</v>
      </c>
      <c r="AG1606" s="12">
        <f>IFERROR(VLOOKUP($A1606,Sheet2!$Y$2:$AK$3116,COLUMN(I1605),FALSE),"")</f>
        <v>8</v>
      </c>
      <c r="AH1606" s="12">
        <f>IFERROR(VLOOKUP($A1606,Sheet2!$Y$2:$AK$3116,COLUMN(J1605),FALSE),"")</f>
        <v>0.44667516285928721</v>
      </c>
      <c r="AI1606" s="12" t="str">
        <f>IFERROR(VLOOKUP($A1606,Sheet2!$Y$2:$AK$3116,COLUMN(K1605),FALSE),"")</f>
        <v>none</v>
      </c>
      <c r="AJ1606" s="12" t="str">
        <f>IFERROR(VLOOKUP($A1606,Sheet2!$Y$2:$AK$3116,COLUMN(L1605),FALSE),"")</f>
        <v>Tycho ‚Äì Awake</v>
      </c>
      <c r="AK1606" s="12" t="str">
        <f>IFERROR(VLOOKUP($A1606,Sheet2!$Y$2:$AK$3116,COLUMN(M1605),FALSE),"")</f>
        <v>none</v>
      </c>
    </row>
    <row r="1607" spans="1:37">
      <c r="A1607" t="s">
        <v>525</v>
      </c>
      <c r="B1607" s="3" t="s">
        <v>519</v>
      </c>
      <c r="C1607" t="s">
        <v>523</v>
      </c>
      <c r="D1607" t="s">
        <v>524</v>
      </c>
      <c r="E1607" t="s">
        <v>526</v>
      </c>
      <c r="F1607" t="s">
        <v>520</v>
      </c>
      <c r="G1607" t="s">
        <v>521</v>
      </c>
      <c r="H1607" t="s">
        <v>21</v>
      </c>
      <c r="I1607" t="s">
        <v>21</v>
      </c>
      <c r="J1607" t="s">
        <v>21</v>
      </c>
      <c r="K1607" t="s">
        <v>21</v>
      </c>
      <c r="L1607" t="s">
        <v>39</v>
      </c>
      <c r="M1607" t="s">
        <v>40</v>
      </c>
      <c r="N1607" t="s">
        <v>22</v>
      </c>
      <c r="O1607" t="s">
        <v>23</v>
      </c>
      <c r="P1607">
        <v>2014</v>
      </c>
      <c r="Q1607" t="s">
        <v>72</v>
      </c>
      <c r="R1607" t="s">
        <v>21</v>
      </c>
      <c r="S1607" t="s">
        <v>21</v>
      </c>
      <c r="T1607">
        <v>5.9</v>
      </c>
      <c r="U1607">
        <f>SUM((T1607-6.977778)/1.271306)</f>
        <v>-0.8477722908568035</v>
      </c>
      <c r="V1607" t="s">
        <v>21</v>
      </c>
      <c r="W1607" t="s">
        <v>527</v>
      </c>
      <c r="X1607" t="s">
        <v>528</v>
      </c>
      <c r="Y1607" s="12" t="str">
        <f>IFERROR(VLOOKUP($A1607,Sheet2!$Y$2:$AK$3116,COLUMN(A1606),FALSE),"")</f>
        <v>Await Barbarians</v>
      </c>
      <c r="Z1607" s="13">
        <f>IFERROR(VLOOKUP($A1607,Sheet2!$Y$2:$AK$3116,COLUMN(B1606),FALSE),"")</f>
        <v>41795</v>
      </c>
      <c r="AA1607" s="12" t="str">
        <f>IFERROR(VLOOKUP($A1607,Sheet2!$Y$2:$AK$3116,COLUMN(C1606),FALSE),"")</f>
        <v>James Killin</v>
      </c>
      <c r="AB1607" s="12" t="str">
        <f>IFERROR(VLOOKUP($A1607,Sheet2!$Y$2:$AK$3116,COLUMN(D1606),FALSE),"")</f>
        <v>https://www.thelineofbestfit.com/author/jkillin</v>
      </c>
      <c r="AC1607" s="12" t="str">
        <f>IFERROR(VLOOKUP($A1607,Sheet2!$Y$2:$AK$3116,COLUMN(E1606),FALSE),"")</f>
        <v>https://www.thelineofbestfit.com/reviews/albums/alexis-talor-await-barbarians</v>
      </c>
      <c r="AD1607" s="12" t="str">
        <f>IFERROR(VLOOKUP($A1607,Sheet2!$Y$2:$AK$3116,COLUMN(F1606),FALSE),"")</f>
        <v>Alexis Taylor</v>
      </c>
      <c r="AE1607" s="12" t="str">
        <f>IFERROR(VLOOKUP($A1607,Sheet2!$Y$2:$AK$3116,COLUMN(G1606),FALSE),"")</f>
        <v>https://www.thelineofbestfit.com/artists/alexis-taylor-146542</v>
      </c>
      <c r="AF1607" s="13">
        <f>IFERROR(VLOOKUP($A1607,Sheet2!$Y$2:$AK$3116,COLUMN(H1606),FALSE),"")</f>
        <v>41799</v>
      </c>
      <c r="AG1607" s="12">
        <f>IFERROR(VLOOKUP($A1607,Sheet2!$Y$2:$AK$3116,COLUMN(I1606),FALSE),"")</f>
        <v>7.5</v>
      </c>
      <c r="AH1607" s="12">
        <f>IFERROR(VLOOKUP($A1607,Sheet2!$Y$2:$AK$3116,COLUMN(J1606),FALSE),"")</f>
        <v>-2.1176853676474497E-2</v>
      </c>
      <c r="AI1607" s="12" t="str">
        <f>IFERROR(VLOOKUP($A1607,Sheet2!$Y$2:$AK$3116,COLUMN(K1606),FALSE),"")</f>
        <v>United Kingdom</v>
      </c>
      <c r="AJ1607" s="12" t="str">
        <f>IFERROR(VLOOKUP($A1607,Sheet2!$Y$2:$AK$3116,COLUMN(L1606),FALSE),"")</f>
        <v>Alexis Taylor - Await Barbarians</v>
      </c>
      <c r="AK1607" s="12" t="str">
        <f>IFERROR(VLOOKUP($A1607,Sheet2!$Y$2:$AK$3116,COLUMN(M1606),FALSE),"")</f>
        <v>For those of you in class who weren‚Äôt paying attention, it‚Äôs more or less a year and a half since Alexis Taylor‚Äôs last solo release. Back then, the consensus was that the even title Nayim From The Halfway Line was an exercise in levity; one that did not, across the four tracks of retrophilic cut-and-paste samples that made up the EP, reflect a particular desire of Taylor‚Äôs to honour through song the miraculous feat of a retired Spanish journeyman footballer.‚ÄãIt was the irreverent and insouciant sabbatical of an artist fresh from making Hot Chip‚Äôs fifth album, In Our Heads; an artist content to produce music for music‚Äôs sake.</v>
      </c>
    </row>
    <row r="1608" spans="1:37">
      <c r="A1608" t="s">
        <v>8490</v>
      </c>
      <c r="B1608" s="3" t="s">
        <v>8489</v>
      </c>
      <c r="C1608" t="s">
        <v>2395</v>
      </c>
      <c r="D1608" t="s">
        <v>2396</v>
      </c>
      <c r="E1608" t="s">
        <v>8491</v>
      </c>
      <c r="F1608" t="s">
        <v>8492</v>
      </c>
      <c r="G1608" t="s">
        <v>8493</v>
      </c>
      <c r="H1608" t="s">
        <v>21</v>
      </c>
      <c r="I1608" t="s">
        <v>21</v>
      </c>
      <c r="J1608" t="s">
        <v>21</v>
      </c>
      <c r="K1608" t="s">
        <v>21</v>
      </c>
      <c r="L1608" t="s">
        <v>21</v>
      </c>
      <c r="M1608" t="s">
        <v>21</v>
      </c>
      <c r="N1608" t="s">
        <v>21</v>
      </c>
      <c r="O1608" t="s">
        <v>21</v>
      </c>
      <c r="P1608">
        <v>2016</v>
      </c>
      <c r="Q1608" t="s">
        <v>2258</v>
      </c>
      <c r="R1608" t="s">
        <v>21</v>
      </c>
      <c r="S1608" t="s">
        <v>21</v>
      </c>
      <c r="T1608">
        <v>6.4</v>
      </c>
      <c r="U1608">
        <f>SUM((T1608-6.977778)/1.271306)</f>
        <v>-0.45447594835547023</v>
      </c>
      <c r="V1608" t="s">
        <v>21</v>
      </c>
      <c r="W1608" t="s">
        <v>8494</v>
      </c>
      <c r="X1608" t="s">
        <v>8495</v>
      </c>
      <c r="Y1608" s="12" t="str">
        <f>IFERROR(VLOOKUP($A1608,Sheet2!$Y$2:$AK$3116,COLUMN(A1607),FALSE),"")</f>
        <v>Autodrama</v>
      </c>
      <c r="Z1608" s="13">
        <f>IFERROR(VLOOKUP($A1608,Sheet2!$Y$2:$AK$3116,COLUMN(B1607),FALSE),"")</f>
        <v>42559</v>
      </c>
      <c r="AA1608" s="12" t="str">
        <f>IFERROR(VLOOKUP($A1608,Sheet2!$Y$2:$AK$3116,COLUMN(C1607),FALSE),"")</f>
        <v>Dannii Leivers</v>
      </c>
      <c r="AB1608" s="12" t="str">
        <f>IFERROR(VLOOKUP($A1608,Sheet2!$Y$2:$AK$3116,COLUMN(D1607),FALSE),"")</f>
        <v>https://www.thelineofbestfit.com/author/dleivers</v>
      </c>
      <c r="AC1608" s="12" t="str">
        <f>IFERROR(VLOOKUP($A1608,Sheet2!$Y$2:$AK$3116,COLUMN(E1607),FALSE),"")</f>
        <v>https://www.thelineofbestfit.com/reviews/albums/puro-instinct-autodrama</v>
      </c>
      <c r="AD1608" s="12" t="str">
        <f>IFERROR(VLOOKUP($A1608,Sheet2!$Y$2:$AK$3116,COLUMN(F1607),FALSE),"")</f>
        <v>Puro Instinct</v>
      </c>
      <c r="AE1608" s="12" t="str">
        <f>IFERROR(VLOOKUP($A1608,Sheet2!$Y$2:$AK$3116,COLUMN(G1607),FALSE),"")</f>
        <v>https://www.thelineofbestfit.com/artists/puro-instinct-106935</v>
      </c>
      <c r="AF1608" s="13">
        <f>IFERROR(VLOOKUP($A1608,Sheet2!$Y$2:$AK$3116,COLUMN(H1607),FALSE),"")</f>
        <v>42545</v>
      </c>
      <c r="AG1608" s="12">
        <f>IFERROR(VLOOKUP($A1608,Sheet2!$Y$2:$AK$3116,COLUMN(I1607),FALSE),"")</f>
        <v>8</v>
      </c>
      <c r="AH1608" s="12">
        <f>IFERROR(VLOOKUP($A1608,Sheet2!$Y$2:$AK$3116,COLUMN(J1607),FALSE),"")</f>
        <v>0.44667516285928721</v>
      </c>
      <c r="AI1608" s="12" t="str">
        <f>IFERROR(VLOOKUP($A1608,Sheet2!$Y$2:$AK$3116,COLUMN(K1607),FALSE),"")</f>
        <v>United States</v>
      </c>
      <c r="AJ1608" s="12" t="str">
        <f>IFERROR(VLOOKUP($A1608,Sheet2!$Y$2:$AK$3116,COLUMN(L1607),FALSE),"")</f>
        <v>Puro Instinct leave the mists of the past behind on Autodrama</v>
      </c>
      <c r="AK1608" s="12" t="str">
        <f>IFERROR(VLOOKUP($A1608,Sheet2!$Y$2:$AK$3116,COLUMN(M1607),FALSE),"")</f>
        <v>It‚Äôs been four years since Puro Instinct‚Äôs debut Headbangers In Ecstasy first wafted past our ears.</v>
      </c>
    </row>
    <row r="1609" spans="1:37">
      <c r="A1609" t="s">
        <v>7701</v>
      </c>
      <c r="B1609" s="3" t="s">
        <v>7697</v>
      </c>
      <c r="C1609" t="s">
        <v>567</v>
      </c>
      <c r="D1609" t="s">
        <v>568</v>
      </c>
      <c r="E1609" t="s">
        <v>7702</v>
      </c>
      <c r="F1609" t="s">
        <v>7699</v>
      </c>
      <c r="G1609" t="s">
        <v>7700</v>
      </c>
      <c r="H1609" t="s">
        <v>21</v>
      </c>
      <c r="I1609" t="s">
        <v>21</v>
      </c>
      <c r="J1609" t="s">
        <v>21</v>
      </c>
      <c r="K1609" t="s">
        <v>21</v>
      </c>
      <c r="L1609" t="s">
        <v>39</v>
      </c>
      <c r="M1609" t="s">
        <v>40</v>
      </c>
      <c r="N1609" t="s">
        <v>21</v>
      </c>
      <c r="O1609" t="s">
        <v>21</v>
      </c>
      <c r="P1609">
        <v>2015</v>
      </c>
      <c r="Q1609" t="s">
        <v>127</v>
      </c>
      <c r="R1609" t="s">
        <v>21</v>
      </c>
      <c r="S1609" t="s">
        <v>21</v>
      </c>
      <c r="T1609">
        <v>7</v>
      </c>
      <c r="U1609">
        <f>SUM((T1609-6.977778)/1.271306)</f>
        <v>1.7479662646129403E-2</v>
      </c>
      <c r="V1609" t="s">
        <v>21</v>
      </c>
      <c r="W1609" t="s">
        <v>7703</v>
      </c>
      <c r="X1609" t="s">
        <v>7704</v>
      </c>
      <c r="Y1609" s="12" t="str">
        <f>IFERROR(VLOOKUP($A1609,Sheet2!$Y$2:$AK$3116,COLUMN(A1608),FALSE),"")</f>
        <v>Aureate Gloom</v>
      </c>
      <c r="Z1609" s="13">
        <f>IFERROR(VLOOKUP($A1609,Sheet2!$Y$2:$AK$3116,COLUMN(B1608),FALSE),"")</f>
        <v>42068</v>
      </c>
      <c r="AA1609" s="12" t="str">
        <f>IFERROR(VLOOKUP($A1609,Sheet2!$Y$2:$AK$3116,COLUMN(C1608),FALSE),"")</f>
        <v>Alex Wisgard</v>
      </c>
      <c r="AB1609" s="12" t="str">
        <f>IFERROR(VLOOKUP($A1609,Sheet2!$Y$2:$AK$3116,COLUMN(D1608),FALSE),"")</f>
        <v>https://www.thelineofbestfit.com/author/awisgard</v>
      </c>
      <c r="AC1609" s="12" t="str">
        <f>IFERROR(VLOOKUP($A1609,Sheet2!$Y$2:$AK$3116,COLUMN(E1608),FALSE),"")</f>
        <v>https://www.thelineofbestfit.com/reviews/albums/of-montreal-aureate-gloom</v>
      </c>
      <c r="AD1609" s="12" t="str">
        <f>IFERROR(VLOOKUP($A1609,Sheet2!$Y$2:$AK$3116,COLUMN(F1608),FALSE),"")</f>
        <v>Of Montreal</v>
      </c>
      <c r="AE1609" s="12" t="str">
        <f>IFERROR(VLOOKUP($A1609,Sheet2!$Y$2:$AK$3116,COLUMN(G1608),FALSE),"")</f>
        <v>https://www.thelineofbestfit.com/artists/of-montreal-106567</v>
      </c>
      <c r="AF1609" s="13">
        <f>IFERROR(VLOOKUP($A1609,Sheet2!$Y$2:$AK$3116,COLUMN(H1608),FALSE),"")</f>
        <v>42065</v>
      </c>
      <c r="AG1609" s="12">
        <f>IFERROR(VLOOKUP($A1609,Sheet2!$Y$2:$AK$3116,COLUMN(I1608),FALSE),"")</f>
        <v>5.5</v>
      </c>
      <c r="AH1609" s="12">
        <f>IFERROR(VLOOKUP($A1609,Sheet2!$Y$2:$AK$3116,COLUMN(J1608),FALSE),"")</f>
        <v>-1.8925849198195213</v>
      </c>
      <c r="AI1609" s="12" t="str">
        <f>IFERROR(VLOOKUP($A1609,Sheet2!$Y$2:$AK$3116,COLUMN(K1608),FALSE),"")</f>
        <v>United States</v>
      </c>
      <c r="AJ1609" s="12" t="str">
        <f>IFERROR(VLOOKUP($A1609,Sheet2!$Y$2:$AK$3116,COLUMN(L1608),FALSE),"")</f>
        <v>of Montreal - Aureate Gloom</v>
      </c>
      <c r="AK1609" s="12" t="str">
        <f>IFERROR(VLOOKUP($A1609,Sheet2!$Y$2:$AK$3116,COLUMN(M1608),FALSE),"")</f>
        <v>We need to talk about Kevin.</v>
      </c>
    </row>
    <row r="1610" spans="1:37">
      <c r="A1610" t="s">
        <v>2546</v>
      </c>
      <c r="B1610" s="3" t="s">
        <v>2013</v>
      </c>
      <c r="C1610" t="s">
        <v>1371</v>
      </c>
      <c r="D1610" t="s">
        <v>1372</v>
      </c>
      <c r="E1610" t="s">
        <v>2547</v>
      </c>
      <c r="F1610" t="s">
        <v>2538</v>
      </c>
      <c r="G1610" t="s">
        <v>2539</v>
      </c>
      <c r="H1610" t="s">
        <v>21</v>
      </c>
      <c r="I1610" t="s">
        <v>21</v>
      </c>
      <c r="J1610" t="s">
        <v>21</v>
      </c>
      <c r="K1610" t="s">
        <v>21</v>
      </c>
      <c r="L1610" t="s">
        <v>39</v>
      </c>
      <c r="M1610" t="s">
        <v>40</v>
      </c>
      <c r="N1610" t="s">
        <v>21</v>
      </c>
      <c r="O1610" t="s">
        <v>21</v>
      </c>
      <c r="P1610">
        <v>2012</v>
      </c>
      <c r="Q1610" t="s">
        <v>334</v>
      </c>
      <c r="R1610" t="s">
        <v>21</v>
      </c>
      <c r="S1610" t="s">
        <v>21</v>
      </c>
      <c r="T1610">
        <v>8.6</v>
      </c>
      <c r="U1610">
        <f>SUM((T1610-6.977778)/1.271306)</f>
        <v>1.2760279586503955</v>
      </c>
      <c r="V1610" t="s">
        <v>73</v>
      </c>
      <c r="W1610" t="s">
        <v>2548</v>
      </c>
      <c r="X1610" t="s">
        <v>2549</v>
      </c>
      <c r="Y1610" s="12" t="str">
        <f>IFERROR(VLOOKUP($A1610,Sheet2!$Y$2:$AK$3116,COLUMN(A1609),FALSE),"")</f>
        <v>Attack on Memory</v>
      </c>
      <c r="Z1610" s="13">
        <f>IFERROR(VLOOKUP($A1610,Sheet2!$Y$2:$AK$3116,COLUMN(B1609),FALSE),"")</f>
        <v>40941</v>
      </c>
      <c r="AA1610" s="12" t="str">
        <f>IFERROR(VLOOKUP($A1610,Sheet2!$Y$2:$AK$3116,COLUMN(C1609),FALSE),"")</f>
        <v>Catriona Boyle</v>
      </c>
      <c r="AB1610" s="12" t="str">
        <f>IFERROR(VLOOKUP($A1610,Sheet2!$Y$2:$AK$3116,COLUMN(D1609),FALSE),"")</f>
        <v>https://www.thelineofbestfit.com/author/cboyle</v>
      </c>
      <c r="AC1610" s="12" t="str">
        <f>IFERROR(VLOOKUP($A1610,Sheet2!$Y$2:$AK$3116,COLUMN(E1609),FALSE),"")</f>
        <v>https://www.thelineofbestfit.com/reviews/albums/cloud-nothings-attack-on-memory-79848</v>
      </c>
      <c r="AD1610" s="12" t="str">
        <f>IFERROR(VLOOKUP($A1610,Sheet2!$Y$2:$AK$3116,COLUMN(F1609),FALSE),"")</f>
        <v>Cloud Nothings</v>
      </c>
      <c r="AE1610" s="12" t="str">
        <f>IFERROR(VLOOKUP($A1610,Sheet2!$Y$2:$AK$3116,COLUMN(G1609),FALSE),"")</f>
        <v>https://www.thelineofbestfit.com/artists/cloud-nothings-104028</v>
      </c>
      <c r="AF1610" s="13" t="str">
        <f>IFERROR(VLOOKUP($A1610,Sheet2!$Y$2:$AK$3116,COLUMN(H1609),FALSE),"")</f>
        <v>none</v>
      </c>
      <c r="AG1610" s="12">
        <f>IFERROR(VLOOKUP($A1610,Sheet2!$Y$2:$AK$3116,COLUMN(I1609),FALSE),"")</f>
        <v>8</v>
      </c>
      <c r="AH1610" s="12">
        <f>IFERROR(VLOOKUP($A1610,Sheet2!$Y$2:$AK$3116,COLUMN(J1609),FALSE),"")</f>
        <v>0.44667516285928721</v>
      </c>
      <c r="AI1610" s="12" t="str">
        <f>IFERROR(VLOOKUP($A1610,Sheet2!$Y$2:$AK$3116,COLUMN(K1609),FALSE),"")</f>
        <v>none</v>
      </c>
      <c r="AJ1610" s="12" t="str">
        <f>IFERROR(VLOOKUP($A1610,Sheet2!$Y$2:$AK$3116,COLUMN(L1609),FALSE),"")</f>
        <v>Cloud Nothings ‚Äì Attack on Memory</v>
      </c>
      <c r="AK1610" s="12" t="str">
        <f>IFERROR(VLOOKUP($A1610,Sheet2!$Y$2:$AK$3116,COLUMN(M1609),FALSE),"")</f>
        <v>none</v>
      </c>
    </row>
    <row r="1611" spans="1:37">
      <c r="A1611" t="s">
        <v>2888</v>
      </c>
      <c r="B1611" s="3" t="s">
        <v>2697</v>
      </c>
      <c r="C1611" t="s">
        <v>2056</v>
      </c>
      <c r="D1611" t="s">
        <v>2057</v>
      </c>
      <c r="E1611" t="s">
        <v>2889</v>
      </c>
      <c r="F1611" t="s">
        <v>1623</v>
      </c>
      <c r="G1611" t="s">
        <v>1624</v>
      </c>
      <c r="H1611" t="s">
        <v>21</v>
      </c>
      <c r="I1611" t="s">
        <v>21</v>
      </c>
      <c r="J1611" t="s">
        <v>21</v>
      </c>
      <c r="K1611" t="s">
        <v>21</v>
      </c>
      <c r="L1611" t="s">
        <v>102</v>
      </c>
      <c r="M1611" t="s">
        <v>103</v>
      </c>
      <c r="N1611" t="s">
        <v>21</v>
      </c>
      <c r="O1611" t="s">
        <v>21</v>
      </c>
      <c r="P1611">
        <v>2016</v>
      </c>
      <c r="Q1611" t="s">
        <v>41</v>
      </c>
      <c r="R1611" t="s">
        <v>21</v>
      </c>
      <c r="S1611" t="s">
        <v>21</v>
      </c>
      <c r="T1611">
        <v>8.5</v>
      </c>
      <c r="U1611">
        <f>SUM((T1611-6.977778)/1.271306)</f>
        <v>1.1973686901501293</v>
      </c>
      <c r="V1611" t="s">
        <v>73</v>
      </c>
      <c r="W1611" t="s">
        <v>2890</v>
      </c>
      <c r="X1611" t="s">
        <v>2891</v>
      </c>
      <c r="Y1611" s="12" t="str">
        <f>IFERROR(VLOOKUP($A1611,Sheet2!$Y$2:$AK$3116,COLUMN(A1610),FALSE),"")</f>
        <v>Atrocity Exhibition</v>
      </c>
      <c r="Z1611" s="13">
        <f>IFERROR(VLOOKUP($A1611,Sheet2!$Y$2:$AK$3116,COLUMN(B1610),FALSE),"")</f>
        <v>42641</v>
      </c>
      <c r="AA1611" s="12" t="str">
        <f>IFERROR(VLOOKUP($A1611,Sheet2!$Y$2:$AK$3116,COLUMN(C1610),FALSE),"")</f>
        <v>Chris Taylor</v>
      </c>
      <c r="AB1611" s="12" t="str">
        <f>IFERROR(VLOOKUP($A1611,Sheet2!$Y$2:$AK$3116,COLUMN(D1610),FALSE),"")</f>
        <v>https://www.thelineofbestfit.com/author/ctaylor</v>
      </c>
      <c r="AC1611" s="12" t="str">
        <f>IFERROR(VLOOKUP($A1611,Sheet2!$Y$2:$AK$3116,COLUMN(E1610),FALSE),"")</f>
        <v>https://www.thelineofbestfit.com/reviews/albums/danny-brown-atrocity-exhibition</v>
      </c>
      <c r="AD1611" s="12" t="str">
        <f>IFERROR(VLOOKUP($A1611,Sheet2!$Y$2:$AK$3116,COLUMN(F1610),FALSE),"")</f>
        <v>Danny Brown</v>
      </c>
      <c r="AE1611" s="12" t="str">
        <f>IFERROR(VLOOKUP($A1611,Sheet2!$Y$2:$AK$3116,COLUMN(G1610),FALSE),"")</f>
        <v>https://www.thelineofbestfit.com/artists/danny-brown-111557</v>
      </c>
      <c r="AF1611" s="13">
        <f>IFERROR(VLOOKUP($A1611,Sheet2!$Y$2:$AK$3116,COLUMN(H1610),FALSE),"")</f>
        <v>42643</v>
      </c>
      <c r="AG1611" s="12">
        <f>IFERROR(VLOOKUP($A1611,Sheet2!$Y$2:$AK$3116,COLUMN(I1610),FALSE),"")</f>
        <v>8.5</v>
      </c>
      <c r="AH1611" s="12">
        <f>IFERROR(VLOOKUP($A1611,Sheet2!$Y$2:$AK$3116,COLUMN(J1610),FALSE),"")</f>
        <v>0.91452717939504891</v>
      </c>
      <c r="AI1611" s="12" t="str">
        <f>IFERROR(VLOOKUP($A1611,Sheet2!$Y$2:$AK$3116,COLUMN(K1610),FALSE),"")</f>
        <v>United States</v>
      </c>
      <c r="AJ1611" s="12" t="str">
        <f>IFERROR(VLOOKUP($A1611,Sheet2!$Y$2:$AK$3116,COLUMN(L1610),FALSE),"")</f>
        <v>Danny Brown finds a connection with Ian Curtis on the spectacular Atrocity Exhibition</v>
      </c>
      <c r="AK1611" s="12" t="str">
        <f>IFERROR(VLOOKUP($A1611,Sheet2!$Y$2:$AK$3116,COLUMN(M1610),FALSE),"")</f>
        <v>When you look at the rap landscape, there‚Äôs no-one quite like Danny Brown - past or present. Whether it‚Äôs his personality, his lyrics or even his success, Danny Brown is a true outlier and it continues to make him all the more interesting as he drops his fourth album, Atrocity Exhibition.</v>
      </c>
    </row>
    <row r="1612" spans="1:37">
      <c r="A1612" t="s">
        <v>198</v>
      </c>
      <c r="B1612" s="3" t="s">
        <v>197</v>
      </c>
      <c r="C1612" t="s">
        <v>18</v>
      </c>
      <c r="D1612" t="s">
        <v>18</v>
      </c>
      <c r="E1612" t="s">
        <v>199</v>
      </c>
      <c r="F1612" t="s">
        <v>194</v>
      </c>
      <c r="G1612" t="s">
        <v>195</v>
      </c>
      <c r="H1612" t="s">
        <v>21</v>
      </c>
      <c r="I1612" t="s">
        <v>21</v>
      </c>
      <c r="J1612" t="s">
        <v>21</v>
      </c>
      <c r="K1612" t="s">
        <v>21</v>
      </c>
      <c r="L1612" t="s">
        <v>100</v>
      </c>
      <c r="M1612" t="s">
        <v>101</v>
      </c>
      <c r="N1612" t="s">
        <v>21</v>
      </c>
      <c r="O1612" t="s">
        <v>21</v>
      </c>
      <c r="P1612">
        <v>2014</v>
      </c>
      <c r="Q1612" t="s">
        <v>200</v>
      </c>
      <c r="R1612" t="s">
        <v>196</v>
      </c>
      <c r="S1612" t="s">
        <v>21</v>
      </c>
      <c r="T1612">
        <v>7.3</v>
      </c>
      <c r="U1612">
        <f>SUM((T1612-6.977778)/1.271306)</f>
        <v>0.25345746814692921</v>
      </c>
      <c r="V1612" t="s">
        <v>21</v>
      </c>
      <c r="W1612" t="s">
        <v>201</v>
      </c>
      <c r="X1612" t="s">
        <v>202</v>
      </c>
      <c r="Y1612" s="12" t="str">
        <f>IFERROR(VLOOKUP($A1612,Sheet2!$Y$2:$AK$3116,COLUMN(A1611),FALSE),"")</f>
        <v>Atomos</v>
      </c>
      <c r="Z1612" s="13">
        <f>IFERROR(VLOOKUP($A1612,Sheet2!$Y$2:$AK$3116,COLUMN(B1611),FALSE),"")</f>
        <v>41915</v>
      </c>
      <c r="AA1612" s="12" t="str">
        <f>IFERROR(VLOOKUP($A1612,Sheet2!$Y$2:$AK$3116,COLUMN(C1611),FALSE),"")</f>
        <v>Joe Goggins</v>
      </c>
      <c r="AB1612" s="12" t="str">
        <f>IFERROR(VLOOKUP($A1612,Sheet2!$Y$2:$AK$3116,COLUMN(D1611),FALSE),"")</f>
        <v>https://www.thelineofbestfit.com/author/jgoggins</v>
      </c>
      <c r="AC1612" s="12" t="str">
        <f>IFERROR(VLOOKUP($A1612,Sheet2!$Y$2:$AK$3116,COLUMN(E1611),FALSE),"")</f>
        <v>https://www.thelineofbestfit.com/reviews/albums/a-winged-victory-for-the-sullen-atomos</v>
      </c>
      <c r="AD1612" s="12" t="str">
        <f>IFERROR(VLOOKUP($A1612,Sheet2!$Y$2:$AK$3116,COLUMN(F1611),FALSE),"")</f>
        <v>A Winged Victory for the Sullen</v>
      </c>
      <c r="AE1612" s="12" t="str">
        <f>IFERROR(VLOOKUP($A1612,Sheet2!$Y$2:$AK$3116,COLUMN(G1611),FALSE),"")</f>
        <v>https://www.thelineofbestfit.com/artists/a-winged-victory-for-the-sullen-103170</v>
      </c>
      <c r="AF1612" s="13">
        <f>IFERROR(VLOOKUP($A1612,Sheet2!$Y$2:$AK$3116,COLUMN(H1611),FALSE),"")</f>
        <v>41918</v>
      </c>
      <c r="AG1612" s="12">
        <f>IFERROR(VLOOKUP($A1612,Sheet2!$Y$2:$AK$3116,COLUMN(I1611),FALSE),"")</f>
        <v>8</v>
      </c>
      <c r="AH1612" s="12">
        <f>IFERROR(VLOOKUP($A1612,Sheet2!$Y$2:$AK$3116,COLUMN(J1611),FALSE),"")</f>
        <v>0.44667516285928721</v>
      </c>
      <c r="AI1612" s="12" t="str">
        <f>IFERROR(VLOOKUP($A1612,Sheet2!$Y$2:$AK$3116,COLUMN(K1611),FALSE),"")</f>
        <v>United States</v>
      </c>
      <c r="AJ1612" s="12" t="str">
        <f>IFERROR(VLOOKUP($A1612,Sheet2!$Y$2:$AK$3116,COLUMN(L1611),FALSE),"")</f>
        <v>A Winged Victory for the Sullen - Atomos</v>
      </c>
      <c r="AK1612" s="12" t="str">
        <f>IFERROR(VLOOKUP($A1612,Sheet2!$Y$2:$AK$3116,COLUMN(M1611),FALSE),"")</f>
        <v>Without wanting to descend too far into the kind of terminology that lends itself exclusively to classical music - because there‚Äôs much more to A Winged Victory for the Sullen than that - the fact that this second record is effectively split up into a collection of suites means that plucking one of them - ‚ÄúAtomos VII‚Äù, to be precise - and releasing it as an EP with which to preface Atomos allowed the duo to both give listeners a representative taste of the album proper and encourage them to use their imaginations with regards to how ‚ÄúVII‚Äù would sound in the context of the record itself.</v>
      </c>
    </row>
    <row r="1613" spans="1:37">
      <c r="A1613" t="s">
        <v>7149</v>
      </c>
      <c r="B1613" s="3" t="s">
        <v>7148</v>
      </c>
      <c r="C1613" t="s">
        <v>18</v>
      </c>
      <c r="D1613" t="s">
        <v>18</v>
      </c>
      <c r="E1613" t="s">
        <v>7150</v>
      </c>
      <c r="F1613" t="s">
        <v>7151</v>
      </c>
      <c r="G1613" t="s">
        <v>7152</v>
      </c>
      <c r="H1613" t="s">
        <v>21</v>
      </c>
      <c r="I1613" t="s">
        <v>21</v>
      </c>
      <c r="J1613" t="s">
        <v>21</v>
      </c>
      <c r="K1613" t="s">
        <v>21</v>
      </c>
      <c r="L1613" t="s">
        <v>39</v>
      </c>
      <c r="M1613" t="s">
        <v>40</v>
      </c>
      <c r="N1613" t="s">
        <v>21</v>
      </c>
      <c r="O1613" t="s">
        <v>21</v>
      </c>
      <c r="P1613">
        <v>2016</v>
      </c>
      <c r="Q1613" t="s">
        <v>1676</v>
      </c>
      <c r="R1613" t="s">
        <v>1418</v>
      </c>
      <c r="S1613" t="s">
        <v>21</v>
      </c>
      <c r="T1613">
        <v>7.1</v>
      </c>
      <c r="U1613">
        <f>SUM((T1613-6.977778)/1.271306)</f>
        <v>9.6138931146395767E-2</v>
      </c>
      <c r="V1613" t="s">
        <v>21</v>
      </c>
      <c r="W1613" t="s">
        <v>7153</v>
      </c>
      <c r="X1613" t="s">
        <v>7154</v>
      </c>
      <c r="Y1613" s="12" t="str">
        <f>IFERROR(VLOOKUP($A1613,Sheet2!$Y$2:$AK$3116,COLUMN(A1612),FALSE),"")</f>
        <v>Atomic</v>
      </c>
      <c r="Z1613" s="13">
        <f>IFERROR(VLOOKUP($A1613,Sheet2!$Y$2:$AK$3116,COLUMN(B1612),FALSE),"")</f>
        <v>42460</v>
      </c>
      <c r="AA1613" s="12" t="str">
        <f>IFERROR(VLOOKUP($A1613,Sheet2!$Y$2:$AK$3116,COLUMN(C1612),FALSE),"")</f>
        <v>Alex Cull</v>
      </c>
      <c r="AB1613" s="12" t="str">
        <f>IFERROR(VLOOKUP($A1613,Sheet2!$Y$2:$AK$3116,COLUMN(D1612),FALSE),"")</f>
        <v>https://www.thelineofbestfit.com/author/acull</v>
      </c>
      <c r="AC1613" s="12" t="str">
        <f>IFERROR(VLOOKUP($A1613,Sheet2!$Y$2:$AK$3116,COLUMN(E1612),FALSE),"")</f>
        <v>https://www.thelineofbestfit.com/reviews/albums/mogwai-atomic</v>
      </c>
      <c r="AD1613" s="12" t="str">
        <f>IFERROR(VLOOKUP($A1613,Sheet2!$Y$2:$AK$3116,COLUMN(F1612),FALSE),"")</f>
        <v>Mogwai</v>
      </c>
      <c r="AE1613" s="12" t="str">
        <f>IFERROR(VLOOKUP($A1613,Sheet2!$Y$2:$AK$3116,COLUMN(G1612),FALSE),"")</f>
        <v>https://www.thelineofbestfit.com/artists/mogwai-106288</v>
      </c>
      <c r="AF1613" s="13">
        <f>IFERROR(VLOOKUP($A1613,Sheet2!$Y$2:$AK$3116,COLUMN(H1612),FALSE),"")</f>
        <v>42461</v>
      </c>
      <c r="AG1613" s="12">
        <f>IFERROR(VLOOKUP($A1613,Sheet2!$Y$2:$AK$3116,COLUMN(I1612),FALSE),"")</f>
        <v>7</v>
      </c>
      <c r="AH1613" s="12">
        <f>IFERROR(VLOOKUP($A1613,Sheet2!$Y$2:$AK$3116,COLUMN(J1612),FALSE),"")</f>
        <v>-0.48902887021223618</v>
      </c>
      <c r="AI1613" s="12" t="str">
        <f>IFERROR(VLOOKUP($A1613,Sheet2!$Y$2:$AK$3116,COLUMN(K1612),FALSE),"")</f>
        <v>none</v>
      </c>
      <c r="AJ1613" s="12" t="str">
        <f>IFERROR(VLOOKUP($A1613,Sheet2!$Y$2:$AK$3116,COLUMN(L1612),FALSE),"")</f>
        <v>Mogwai cause a ruckus in a vacuum</v>
      </c>
      <c r="AK1613" s="12" t="str">
        <f>IFERROR(VLOOKUP($A1613,Sheet2!$Y$2:$AK$3116,COLUMN(M1612),FALSE),"")</f>
        <v>Over the past two decades, ‚Äúcinematic‚Äù has become an overused byword whenever post-rock (itself a contested term) is discussed. Glasgow‚Äôs Mogwai have turned in some of their best work when operating within a soundtrack format, but how does their score for nuclear age documentary Atomic: Living in Dread hold up against past successes?</v>
      </c>
    </row>
    <row r="1614" spans="1:37">
      <c r="A1614" t="s">
        <v>5845</v>
      </c>
      <c r="B1614" s="3" t="s">
        <v>5146</v>
      </c>
      <c r="C1614" t="s">
        <v>636</v>
      </c>
      <c r="D1614" t="s">
        <v>637</v>
      </c>
      <c r="E1614" t="s">
        <v>5846</v>
      </c>
      <c r="F1614" t="s">
        <v>5847</v>
      </c>
      <c r="G1614" t="s">
        <v>5848</v>
      </c>
      <c r="H1614" t="s">
        <v>21</v>
      </c>
      <c r="I1614" t="s">
        <v>21</v>
      </c>
      <c r="J1614" t="s">
        <v>21</v>
      </c>
      <c r="K1614" t="s">
        <v>21</v>
      </c>
      <c r="L1614" t="s">
        <v>31</v>
      </c>
      <c r="M1614" t="s">
        <v>32</v>
      </c>
      <c r="N1614" t="s">
        <v>39</v>
      </c>
      <c r="O1614" t="s">
        <v>40</v>
      </c>
      <c r="P1614">
        <v>2003</v>
      </c>
      <c r="Q1614" t="s">
        <v>146</v>
      </c>
      <c r="R1614" t="s">
        <v>21</v>
      </c>
      <c r="S1614" t="s">
        <v>21</v>
      </c>
      <c r="T1614">
        <v>7.2</v>
      </c>
      <c r="U1614">
        <f>SUM((T1614-6.977778)/1.271306)</f>
        <v>0.17479819964666285</v>
      </c>
      <c r="V1614" t="s">
        <v>21</v>
      </c>
      <c r="W1614" t="s">
        <v>5849</v>
      </c>
      <c r="X1614" t="s">
        <v>5850</v>
      </c>
      <c r="Y1614" s="12" t="str">
        <f>IFERROR(VLOOKUP($A1614,Sheet2!$Y$2:$AK$3116,COLUMN(A1613),FALSE),"")</f>
        <v>Atlas</v>
      </c>
      <c r="Z1614" s="13">
        <f>IFERROR(VLOOKUP($A1614,Sheet2!$Y$2:$AK$3116,COLUMN(B1613),FALSE),"")</f>
        <v>41698</v>
      </c>
      <c r="AA1614" s="12" t="str">
        <f>IFERROR(VLOOKUP($A1614,Sheet2!$Y$2:$AK$3116,COLUMN(C1613),FALSE),"")</f>
        <v>Joe Goggins</v>
      </c>
      <c r="AB1614" s="12" t="str">
        <f>IFERROR(VLOOKUP($A1614,Sheet2!$Y$2:$AK$3116,COLUMN(D1613),FALSE),"")</f>
        <v>https://www.thelineofbestfit.com/author/jgoggins</v>
      </c>
      <c r="AC1614" s="12" t="str">
        <f>IFERROR(VLOOKUP($A1614,Sheet2!$Y$2:$AK$3116,COLUMN(E1613),FALSE),"")</f>
        <v>https://www.thelineofbestfit.com/reviews/albums/real-estate-atlas-146379</v>
      </c>
      <c r="AD1614" s="12" t="str">
        <f>IFERROR(VLOOKUP($A1614,Sheet2!$Y$2:$AK$3116,COLUMN(F1613),FALSE),"")</f>
        <v>Real Estate</v>
      </c>
      <c r="AE1614" s="12" t="str">
        <f>IFERROR(VLOOKUP($A1614,Sheet2!$Y$2:$AK$3116,COLUMN(G1613),FALSE),"")</f>
        <v>https://www.thelineofbestfit.com/artists/real-estate-107005</v>
      </c>
      <c r="AF1614" s="13">
        <f>IFERROR(VLOOKUP($A1614,Sheet2!$Y$2:$AK$3116,COLUMN(H1613),FALSE),"")</f>
        <v>41701</v>
      </c>
      <c r="AG1614" s="12">
        <f>IFERROR(VLOOKUP($A1614,Sheet2!$Y$2:$AK$3116,COLUMN(I1613),FALSE),"")</f>
        <v>8</v>
      </c>
      <c r="AH1614" s="12">
        <f>IFERROR(VLOOKUP($A1614,Sheet2!$Y$2:$AK$3116,COLUMN(J1613),FALSE),"")</f>
        <v>0.44667516285928721</v>
      </c>
      <c r="AI1614" s="12" t="str">
        <f>IFERROR(VLOOKUP($A1614,Sheet2!$Y$2:$AK$3116,COLUMN(K1613),FALSE),"")</f>
        <v>none</v>
      </c>
      <c r="AJ1614" s="12" t="str">
        <f>IFERROR(VLOOKUP($A1614,Sheet2!$Y$2:$AK$3116,COLUMN(L1613),FALSE),"")</f>
        <v>Real Estate ‚Äì Atlas</v>
      </c>
      <c r="AK1614" s="12" t="str">
        <f>IFERROR(VLOOKUP($A1614,Sheet2!$Y$2:$AK$3116,COLUMN(M1613),FALSE),"")</f>
        <v>none</v>
      </c>
    </row>
    <row r="1615" spans="1:37">
      <c r="A1615" t="s">
        <v>5845</v>
      </c>
      <c r="B1615" s="3" t="s">
        <v>8667</v>
      </c>
      <c r="C1615" t="s">
        <v>546</v>
      </c>
      <c r="D1615" t="s">
        <v>547</v>
      </c>
      <c r="E1615" t="s">
        <v>8674</v>
      </c>
      <c r="F1615" t="s">
        <v>8670</v>
      </c>
      <c r="G1615" t="s">
        <v>8671</v>
      </c>
      <c r="H1615" t="s">
        <v>21</v>
      </c>
      <c r="I1615" t="s">
        <v>21</v>
      </c>
      <c r="J1615" t="s">
        <v>21</v>
      </c>
      <c r="K1615" t="s">
        <v>21</v>
      </c>
      <c r="L1615" t="s">
        <v>39</v>
      </c>
      <c r="M1615" t="s">
        <v>40</v>
      </c>
      <c r="N1615" t="s">
        <v>21</v>
      </c>
      <c r="O1615" t="s">
        <v>21</v>
      </c>
      <c r="P1615">
        <v>2014</v>
      </c>
      <c r="Q1615" t="s">
        <v>72</v>
      </c>
      <c r="R1615" t="s">
        <v>21</v>
      </c>
      <c r="S1615" t="s">
        <v>21</v>
      </c>
      <c r="T1615">
        <v>8.8000000000000007</v>
      </c>
      <c r="U1615">
        <f>SUM((T1615-6.977778)/1.271306)</f>
        <v>1.4333464956509296</v>
      </c>
      <c r="V1615" t="s">
        <v>73</v>
      </c>
      <c r="W1615" t="s">
        <v>8675</v>
      </c>
      <c r="X1615" t="s">
        <v>8676</v>
      </c>
      <c r="Y1615" s="12" t="str">
        <f>IFERROR(VLOOKUP($A1615,Sheet2!$Y$2:$AK$3116,COLUMN(A1614),FALSE),"")</f>
        <v>Atlas</v>
      </c>
      <c r="Z1615" s="13">
        <f>IFERROR(VLOOKUP($A1615,Sheet2!$Y$2:$AK$3116,COLUMN(B1614),FALSE),"")</f>
        <v>41698</v>
      </c>
      <c r="AA1615" s="12" t="str">
        <f>IFERROR(VLOOKUP($A1615,Sheet2!$Y$2:$AK$3116,COLUMN(C1614),FALSE),"")</f>
        <v>Joe Goggins</v>
      </c>
      <c r="AB1615" s="12" t="str">
        <f>IFERROR(VLOOKUP($A1615,Sheet2!$Y$2:$AK$3116,COLUMN(D1614),FALSE),"")</f>
        <v>https://www.thelineofbestfit.com/author/jgoggins</v>
      </c>
      <c r="AC1615" s="12" t="str">
        <f>IFERROR(VLOOKUP($A1615,Sheet2!$Y$2:$AK$3116,COLUMN(E1614),FALSE),"")</f>
        <v>https://www.thelineofbestfit.com/reviews/albums/real-estate-atlas-146379</v>
      </c>
      <c r="AD1615" s="12" t="str">
        <f>IFERROR(VLOOKUP($A1615,Sheet2!$Y$2:$AK$3116,COLUMN(F1614),FALSE),"")</f>
        <v>Real Estate</v>
      </c>
      <c r="AE1615" s="12" t="str">
        <f>IFERROR(VLOOKUP($A1615,Sheet2!$Y$2:$AK$3116,COLUMN(G1614),FALSE),"")</f>
        <v>https://www.thelineofbestfit.com/artists/real-estate-107005</v>
      </c>
      <c r="AF1615" s="13">
        <f>IFERROR(VLOOKUP($A1615,Sheet2!$Y$2:$AK$3116,COLUMN(H1614),FALSE),"")</f>
        <v>41701</v>
      </c>
      <c r="AG1615" s="12">
        <f>IFERROR(VLOOKUP($A1615,Sheet2!$Y$2:$AK$3116,COLUMN(I1614),FALSE),"")</f>
        <v>8</v>
      </c>
      <c r="AH1615" s="12">
        <f>IFERROR(VLOOKUP($A1615,Sheet2!$Y$2:$AK$3116,COLUMN(J1614),FALSE),"")</f>
        <v>0.44667516285928721</v>
      </c>
      <c r="AI1615" s="12" t="str">
        <f>IFERROR(VLOOKUP($A1615,Sheet2!$Y$2:$AK$3116,COLUMN(K1614),FALSE),"")</f>
        <v>none</v>
      </c>
      <c r="AJ1615" s="12" t="str">
        <f>IFERROR(VLOOKUP($A1615,Sheet2!$Y$2:$AK$3116,COLUMN(L1614),FALSE),"")</f>
        <v>Real Estate ‚Äì Atlas</v>
      </c>
      <c r="AK1615" s="12" t="str">
        <f>IFERROR(VLOOKUP($A1615,Sheet2!$Y$2:$AK$3116,COLUMN(M1614),FALSE),"")</f>
        <v>none</v>
      </c>
    </row>
    <row r="1616" spans="1:37">
      <c r="A1616" t="s">
        <v>239</v>
      </c>
      <c r="B1616" s="3" t="s">
        <v>238</v>
      </c>
      <c r="C1616" t="s">
        <v>156</v>
      </c>
      <c r="D1616" t="s">
        <v>157</v>
      </c>
      <c r="E1616" t="s">
        <v>240</v>
      </c>
      <c r="F1616" t="s">
        <v>241</v>
      </c>
      <c r="G1616" t="s">
        <v>242</v>
      </c>
      <c r="H1616" t="s">
        <v>21</v>
      </c>
      <c r="I1616" t="s">
        <v>21</v>
      </c>
      <c r="J1616" t="s">
        <v>21</v>
      </c>
      <c r="K1616" t="s">
        <v>21</v>
      </c>
      <c r="L1616" t="s">
        <v>102</v>
      </c>
      <c r="M1616" t="s">
        <v>103</v>
      </c>
      <c r="N1616" t="s">
        <v>21</v>
      </c>
      <c r="O1616" t="s">
        <v>21</v>
      </c>
      <c r="P1616">
        <v>2015</v>
      </c>
      <c r="Q1616" t="s">
        <v>228</v>
      </c>
      <c r="R1616" t="s">
        <v>21</v>
      </c>
      <c r="S1616" t="s">
        <v>21</v>
      </c>
      <c r="T1616">
        <v>7.8</v>
      </c>
      <c r="U1616">
        <f>SUM((T1616-6.977778)/1.271306)</f>
        <v>0.64675381064826243</v>
      </c>
      <c r="V1616" t="s">
        <v>21</v>
      </c>
      <c r="W1616" t="s">
        <v>243</v>
      </c>
      <c r="X1616" t="s">
        <v>244</v>
      </c>
      <c r="Y1616" s="12" t="str">
        <f>IFERROR(VLOOKUP($A1616,Sheet2!$Y$2:$AK$3116,COLUMN(A1615),FALSE),"")</f>
        <v>At.Long.Last.A$AP</v>
      </c>
      <c r="Z1616" s="13">
        <f>IFERROR(VLOOKUP($A1616,Sheet2!$Y$2:$AK$3116,COLUMN(B1615),FALSE),"")</f>
        <v>42159</v>
      </c>
      <c r="AA1616" s="12" t="str">
        <f>IFERROR(VLOOKUP($A1616,Sheet2!$Y$2:$AK$3116,COLUMN(C1615),FALSE),"")</f>
        <v>The Line Of Best Fit</v>
      </c>
      <c r="AB1616" s="12" t="str">
        <f>IFERROR(VLOOKUP($A1616,Sheet2!$Y$2:$AK$3116,COLUMN(D1615),FALSE),"")</f>
        <v>https://www.thelineofbestfit.com/author/bestfitmusic</v>
      </c>
      <c r="AC1616" s="12" t="str">
        <f>IFERROR(VLOOKUP($A1616,Sheet2!$Y$2:$AK$3116,COLUMN(E1615),FALSE),"")</f>
        <v>https://www.thelineofbestfit.com/reviews/albums/at.-long.-last.-aap-rocky-spearheads-the-new-rap-hippy-movement</v>
      </c>
      <c r="AD1616" s="12" t="str">
        <f>IFERROR(VLOOKUP($A1616,Sheet2!$Y$2:$AK$3116,COLUMN(F1615),FALSE),"")</f>
        <v>A$AP Rocky</v>
      </c>
      <c r="AE1616" s="12" t="str">
        <f>IFERROR(VLOOKUP($A1616,Sheet2!$Y$2:$AK$3116,COLUMN(G1615),FALSE),"")</f>
        <v>none</v>
      </c>
      <c r="AF1616" s="13">
        <f>IFERROR(VLOOKUP($A1616,Sheet2!$Y$2:$AK$3116,COLUMN(H1615),FALSE),"")</f>
        <v>42150</v>
      </c>
      <c r="AG1616" s="12">
        <f>IFERROR(VLOOKUP($A1616,Sheet2!$Y$2:$AK$3116,COLUMN(I1615),FALSE),"")</f>
        <v>8</v>
      </c>
      <c r="AH1616" s="12">
        <f>IFERROR(VLOOKUP($A1616,Sheet2!$Y$2:$AK$3116,COLUMN(J1615),FALSE),"")</f>
        <v>0.44667516285928721</v>
      </c>
      <c r="AI1616" s="12" t="str">
        <f>IFERROR(VLOOKUP($A1616,Sheet2!$Y$2:$AK$3116,COLUMN(K1615),FALSE),"")</f>
        <v>United States</v>
      </c>
      <c r="AJ1616" s="12" t="str">
        <f>IFERROR(VLOOKUP($A1616,Sheet2!$Y$2:$AK$3116,COLUMN(L1615),FALSE),"")</f>
        <v>A$AP Rocky spearheads the new rap hippy movement</v>
      </c>
      <c r="AK1616" s="12" t="str">
        <f>IFERROR(VLOOKUP($A1616,Sheet2!$Y$2:$AK$3116,COLUMN(M1615),FALSE),"")</f>
        <v>There‚Äôs already talk of 2015 being one of the most significant years in recent rap history. Partly because it‚Äôs only June and we‚Äôve already been graced with a generous handful of contenders for album of the year (some might say decade), and there promises to be more in store. But I think there‚Äôs more to this preemptive designation of 2015 as rap‚Äôs official ‚Äúrenaissance year.‚Äù</v>
      </c>
    </row>
    <row r="1617" spans="1:37">
      <c r="A1617" t="s">
        <v>5707</v>
      </c>
      <c r="B1617" s="3" t="s">
        <v>5705</v>
      </c>
      <c r="C1617" t="s">
        <v>2705</v>
      </c>
      <c r="D1617" t="s">
        <v>2706</v>
      </c>
      <c r="E1617" t="s">
        <v>5708</v>
      </c>
      <c r="F1617" t="s">
        <v>5709</v>
      </c>
      <c r="G1617" t="s">
        <v>5710</v>
      </c>
      <c r="H1617" t="s">
        <v>21</v>
      </c>
      <c r="I1617" t="s">
        <v>21</v>
      </c>
      <c r="J1617" t="s">
        <v>21</v>
      </c>
      <c r="K1617" t="s">
        <v>21</v>
      </c>
      <c r="L1617" t="s">
        <v>39</v>
      </c>
      <c r="M1617" t="s">
        <v>40</v>
      </c>
      <c r="N1617" t="s">
        <v>31</v>
      </c>
      <c r="O1617" t="s">
        <v>32</v>
      </c>
      <c r="P1617">
        <v>2013</v>
      </c>
      <c r="Q1617" t="s">
        <v>2285</v>
      </c>
      <c r="R1617" t="s">
        <v>21</v>
      </c>
      <c r="S1617" t="s">
        <v>21</v>
      </c>
      <c r="T1617">
        <v>6</v>
      </c>
      <c r="U1617">
        <f>SUM((T1617-6.977778)/1.271306)</f>
        <v>-0.76911302235653711</v>
      </c>
      <c r="V1617" t="s">
        <v>21</v>
      </c>
      <c r="W1617" t="s">
        <v>5711</v>
      </c>
      <c r="X1617" t="s">
        <v>5712</v>
      </c>
      <c r="Y1617" s="12" t="str">
        <f>IFERROR(VLOOKUP($A1617,Sheet2!$Y$2:$AK$3116,COLUMN(A1616),FALSE),"")</f>
        <v>At Home</v>
      </c>
      <c r="Z1617" s="13">
        <f>IFERROR(VLOOKUP($A1617,Sheet2!$Y$2:$AK$3116,COLUMN(B1616),FALSE),"")</f>
        <v>41528</v>
      </c>
      <c r="AA1617" s="12" t="str">
        <f>IFERROR(VLOOKUP($A1617,Sheet2!$Y$2:$AK$3116,COLUMN(C1616),FALSE),"")</f>
        <v>Chris Todd</v>
      </c>
      <c r="AB1617" s="12" t="str">
        <f>IFERROR(VLOOKUP($A1617,Sheet2!$Y$2:$AK$3116,COLUMN(D1616),FALSE),"")</f>
        <v>https://www.thelineofbestfit.com/author/ctodd</v>
      </c>
      <c r="AC1617" s="12" t="str">
        <f>IFERROR(VLOOKUP($A1617,Sheet2!$Y$2:$AK$3116,COLUMN(E1616),FALSE),"")</f>
        <v>https://www.thelineofbestfit.com/reviews/albums/keep-shelly-in-athens-at-home-136808</v>
      </c>
      <c r="AD1617" s="12" t="str">
        <f>IFERROR(VLOOKUP($A1617,Sheet2!$Y$2:$AK$3116,COLUMN(F1616),FALSE),"")</f>
        <v>Keep Shelly in Athens</v>
      </c>
      <c r="AE1617" s="12" t="str">
        <f>IFERROR(VLOOKUP($A1617,Sheet2!$Y$2:$AK$3116,COLUMN(G1616),FALSE),"")</f>
        <v>none</v>
      </c>
      <c r="AF1617" s="13" t="str">
        <f>IFERROR(VLOOKUP($A1617,Sheet2!$Y$2:$AK$3116,COLUMN(H1616),FALSE),"")</f>
        <v>none</v>
      </c>
      <c r="AG1617" s="12">
        <f>IFERROR(VLOOKUP($A1617,Sheet2!$Y$2:$AK$3116,COLUMN(I1616),FALSE),"")</f>
        <v>7</v>
      </c>
      <c r="AH1617" s="12">
        <f>IFERROR(VLOOKUP($A1617,Sheet2!$Y$2:$AK$3116,COLUMN(J1616),FALSE),"")</f>
        <v>-0.48902887021223618</v>
      </c>
      <c r="AI1617" s="12" t="str">
        <f>IFERROR(VLOOKUP($A1617,Sheet2!$Y$2:$AK$3116,COLUMN(K1616),FALSE),"")</f>
        <v>none</v>
      </c>
      <c r="AJ1617" s="12" t="str">
        <f>IFERROR(VLOOKUP($A1617,Sheet2!$Y$2:$AK$3116,COLUMN(L1616),FALSE),"")</f>
        <v>Keep Shelly in Athens ‚Äì At Home</v>
      </c>
      <c r="AK1617" s="12" t="str">
        <f>IFERROR(VLOOKUP($A1617,Sheet2!$Y$2:$AK$3116,COLUMN(M1616),FALSE),"")</f>
        <v>none</v>
      </c>
    </row>
    <row r="1618" spans="1:37">
      <c r="A1618" t="s">
        <v>1147</v>
      </c>
      <c r="B1618" s="3" t="s">
        <v>1030</v>
      </c>
      <c r="C1618" t="s">
        <v>447</v>
      </c>
      <c r="D1618" t="s">
        <v>448</v>
      </c>
      <c r="E1618" t="s">
        <v>1148</v>
      </c>
      <c r="F1618" t="s">
        <v>1149</v>
      </c>
      <c r="G1618" t="s">
        <v>1150</v>
      </c>
      <c r="H1618" t="s">
        <v>21</v>
      </c>
      <c r="I1618" t="s">
        <v>21</v>
      </c>
      <c r="J1618" t="s">
        <v>21</v>
      </c>
      <c r="K1618" t="s">
        <v>21</v>
      </c>
      <c r="L1618" t="s">
        <v>39</v>
      </c>
      <c r="M1618" t="s">
        <v>40</v>
      </c>
      <c r="N1618" t="s">
        <v>100</v>
      </c>
      <c r="O1618" t="s">
        <v>101</v>
      </c>
      <c r="P1618">
        <v>2014</v>
      </c>
      <c r="Q1618" t="s">
        <v>203</v>
      </c>
      <c r="R1618" t="s">
        <v>21</v>
      </c>
      <c r="S1618" t="s">
        <v>21</v>
      </c>
      <c r="T1618">
        <v>7.2</v>
      </c>
      <c r="U1618">
        <f>SUM((T1618-6.977778)/1.271306)</f>
        <v>0.17479819964666285</v>
      </c>
      <c r="V1618" t="s">
        <v>21</v>
      </c>
      <c r="W1618" t="s">
        <v>1151</v>
      </c>
      <c r="X1618" t="s">
        <v>1152</v>
      </c>
      <c r="Y1618" s="12" t="str">
        <f>IFERROR(VLOOKUP($A1618,Sheet2!$Y$2:$AK$3116,COLUMN(A1617),FALSE),"")</f>
        <v>At Best Cuckold</v>
      </c>
      <c r="Z1618" s="13">
        <f>IFERROR(VLOOKUP($A1618,Sheet2!$Y$2:$AK$3116,COLUMN(B1617),FALSE),"")</f>
        <v>41894</v>
      </c>
      <c r="AA1618" s="12" t="str">
        <f>IFERROR(VLOOKUP($A1618,Sheet2!$Y$2:$AK$3116,COLUMN(C1617),FALSE),"")</f>
        <v>Ray Honeybourne</v>
      </c>
      <c r="AB1618" s="12" t="str">
        <f>IFERROR(VLOOKUP($A1618,Sheet2!$Y$2:$AK$3116,COLUMN(D1617),FALSE),"")</f>
        <v>https://www.thelineofbestfit.com/author/rhoneybourne</v>
      </c>
      <c r="AC1618" s="12" t="str">
        <f>IFERROR(VLOOKUP($A1618,Sheet2!$Y$2:$AK$3116,COLUMN(E1617),FALSE),"")</f>
        <v>https://www.thelineofbestfit.com/reviews/albums/avi-buffalo-at-best-cuckold</v>
      </c>
      <c r="AD1618" s="12" t="str">
        <f>IFERROR(VLOOKUP($A1618,Sheet2!$Y$2:$AK$3116,COLUMN(F1617),FALSE),"")</f>
        <v>Avi Buffalo</v>
      </c>
      <c r="AE1618" s="12" t="str">
        <f>IFERROR(VLOOKUP($A1618,Sheet2!$Y$2:$AK$3116,COLUMN(G1617),FALSE),"")</f>
        <v>none</v>
      </c>
      <c r="AF1618" s="13">
        <f>IFERROR(VLOOKUP($A1618,Sheet2!$Y$2:$AK$3116,COLUMN(H1617),FALSE),"")</f>
        <v>41890</v>
      </c>
      <c r="AG1618" s="12">
        <f>IFERROR(VLOOKUP($A1618,Sheet2!$Y$2:$AK$3116,COLUMN(I1617),FALSE),"")</f>
        <v>8</v>
      </c>
      <c r="AH1618" s="12">
        <f>IFERROR(VLOOKUP($A1618,Sheet2!$Y$2:$AK$3116,COLUMN(J1617),FALSE),"")</f>
        <v>0.44667516285928721</v>
      </c>
      <c r="AI1618" s="12" t="str">
        <f>IFERROR(VLOOKUP($A1618,Sheet2!$Y$2:$AK$3116,COLUMN(K1617),FALSE),"")</f>
        <v>United States</v>
      </c>
      <c r="AJ1618" s="12" t="str">
        <f>IFERROR(VLOOKUP($A1618,Sheet2!$Y$2:$AK$3116,COLUMN(L1617),FALSE),"")</f>
        <v>Avi Buffalo - At Best Cuckold</v>
      </c>
      <c r="AK1618" s="12" t="str">
        <f>IFERROR(VLOOKUP($A1618,Sheet2!$Y$2:$AK$3116,COLUMN(M1617),FALSE),"")</f>
        <v xml:space="preserve">The qualities Avi Zahner-Isenberg showed on his first album in 2010 are very much in evidence on this, his second. Furthermore, both he and the band appear to have gained confidence from that first outing. The more direct language that characterised much of the earlier effort here often gives way to the more oblique that hints at the background to a scenario and at a range of simultaneously-held feelings,successfully conveying the impression of a protagonist not quite sure of himself, despite the vigour (or the bluff) of the presentation. </v>
      </c>
    </row>
    <row r="1619" spans="1:37">
      <c r="A1619" t="s">
        <v>4491</v>
      </c>
      <c r="B1619" s="3" t="s">
        <v>4490</v>
      </c>
      <c r="C1619" t="s">
        <v>3662</v>
      </c>
      <c r="D1619" t="s">
        <v>3663</v>
      </c>
      <c r="E1619" t="s">
        <v>4492</v>
      </c>
      <c r="F1619" t="s">
        <v>4493</v>
      </c>
      <c r="G1619" t="s">
        <v>4494</v>
      </c>
      <c r="H1619" t="s">
        <v>21</v>
      </c>
      <c r="I1619" t="s">
        <v>21</v>
      </c>
      <c r="J1619" t="s">
        <v>21</v>
      </c>
      <c r="K1619" t="s">
        <v>21</v>
      </c>
      <c r="L1619" t="s">
        <v>39</v>
      </c>
      <c r="M1619" t="s">
        <v>40</v>
      </c>
      <c r="N1619" t="s">
        <v>21</v>
      </c>
      <c r="O1619" t="s">
        <v>21</v>
      </c>
      <c r="P1619">
        <v>2015</v>
      </c>
      <c r="Q1619" t="s">
        <v>175</v>
      </c>
      <c r="R1619" t="s">
        <v>21</v>
      </c>
      <c r="S1619" t="s">
        <v>21</v>
      </c>
      <c r="T1619">
        <v>7.6</v>
      </c>
      <c r="U1619">
        <f>SUM((T1619-6.977778)/1.271306)</f>
        <v>0.48943527364772904</v>
      </c>
      <c r="V1619" t="s">
        <v>21</v>
      </c>
      <c r="W1619" t="s">
        <v>4495</v>
      </c>
      <c r="X1619" t="s">
        <v>4496</v>
      </c>
      <c r="Y1619" s="12" t="str">
        <f>IFERROR(VLOOKUP($A1619,Sheet2!$Y$2:$AK$3116,COLUMN(A1618),FALSE),"")</f>
        <v>Asunder, Sweet and Other Distress</v>
      </c>
      <c r="Z1619" s="13">
        <f>IFERROR(VLOOKUP($A1619,Sheet2!$Y$2:$AK$3116,COLUMN(B1618),FALSE),"")</f>
        <v>42103</v>
      </c>
      <c r="AA1619" s="12" t="str">
        <f>IFERROR(VLOOKUP($A1619,Sheet2!$Y$2:$AK$3116,COLUMN(C1618),FALSE),"")</f>
        <v>Mike Copus</v>
      </c>
      <c r="AB1619" s="12" t="str">
        <f>IFERROR(VLOOKUP($A1619,Sheet2!$Y$2:$AK$3116,COLUMN(D1618),FALSE),"")</f>
        <v>https://www.thelineofbestfit.com/author/mcopus</v>
      </c>
      <c r="AC1619" s="12" t="str">
        <f>IFERROR(VLOOKUP($A1619,Sheet2!$Y$2:$AK$3116,COLUMN(E1618),FALSE),"")</f>
        <v>https://www.thelineofbestfit.com/reviews/albums/godspeed-you-black-emperor-asunder-sweet-and-other-distress</v>
      </c>
      <c r="AD1619" s="12" t="str">
        <f>IFERROR(VLOOKUP($A1619,Sheet2!$Y$2:$AK$3116,COLUMN(F1618),FALSE),"")</f>
        <v>Godspeed You! Black Emperor</v>
      </c>
      <c r="AE1619" s="12" t="str">
        <f>IFERROR(VLOOKUP($A1619,Sheet2!$Y$2:$AK$3116,COLUMN(G1618),FALSE),"")</f>
        <v>https://www.thelineofbestfit.com/artists/godspeed-you-black-emperor-104965</v>
      </c>
      <c r="AF1619" s="13">
        <f>IFERROR(VLOOKUP($A1619,Sheet2!$Y$2:$AK$3116,COLUMN(H1618),FALSE),"")</f>
        <v>42093</v>
      </c>
      <c r="AG1619" s="12">
        <f>IFERROR(VLOOKUP($A1619,Sheet2!$Y$2:$AK$3116,COLUMN(I1618),FALSE),"")</f>
        <v>6</v>
      </c>
      <c r="AH1619" s="12">
        <f>IFERROR(VLOOKUP($A1619,Sheet2!$Y$2:$AK$3116,COLUMN(J1618),FALSE),"")</f>
        <v>-1.4247329032837597</v>
      </c>
      <c r="AI1619" s="12" t="str">
        <f>IFERROR(VLOOKUP($A1619,Sheet2!$Y$2:$AK$3116,COLUMN(K1618),FALSE),"")</f>
        <v>Canada</v>
      </c>
      <c r="AJ1619" s="12" t="str">
        <f>IFERROR(VLOOKUP($A1619,Sheet2!$Y$2:$AK$3116,COLUMN(L1618),FALSE),"")</f>
        <v>Have Godspeed changed, or is it us?</v>
      </c>
      <c r="AK1619" s="12" t="str">
        <f>IFERROR(VLOOKUP($A1619,Sheet2!$Y$2:$AK$3116,COLUMN(M1618),FALSE),"")</f>
        <v>It‚Äôs weird, isn‚Äôt it? No, not the way that everyone has forgotten about that life-changing rap album that came out a while ago. I mean, it‚Äôs weird that Godspeed You! Black Emperor are still kicking around after returning from their seven-year hiatus from terrifying, inspiring and admonishing us.</v>
      </c>
    </row>
    <row r="1620" spans="1:37">
      <c r="A1620" t="s">
        <v>2798</v>
      </c>
      <c r="B1620" s="3" t="s">
        <v>2796</v>
      </c>
      <c r="C1620" t="s">
        <v>571</v>
      </c>
      <c r="D1620" t="s">
        <v>572</v>
      </c>
      <c r="E1620" t="s">
        <v>2799</v>
      </c>
      <c r="F1620" t="s">
        <v>2800</v>
      </c>
      <c r="G1620" t="s">
        <v>2801</v>
      </c>
      <c r="H1620" t="s">
        <v>21</v>
      </c>
      <c r="I1620" t="s">
        <v>21</v>
      </c>
      <c r="J1620" t="s">
        <v>21</v>
      </c>
      <c r="K1620" t="s">
        <v>21</v>
      </c>
      <c r="L1620" t="s">
        <v>102</v>
      </c>
      <c r="M1620" t="s">
        <v>103</v>
      </c>
      <c r="N1620" t="s">
        <v>21</v>
      </c>
      <c r="O1620" t="s">
        <v>21</v>
      </c>
      <c r="P1620">
        <v>2016</v>
      </c>
      <c r="Q1620" t="s">
        <v>346</v>
      </c>
      <c r="R1620" t="s">
        <v>21</v>
      </c>
      <c r="S1620" t="s">
        <v>21</v>
      </c>
      <c r="T1620">
        <v>7.8</v>
      </c>
      <c r="U1620">
        <f>SUM((T1620-6.977778)/1.271306)</f>
        <v>0.64675381064826243</v>
      </c>
      <c r="V1620" t="s">
        <v>21</v>
      </c>
      <c r="W1620" t="s">
        <v>2802</v>
      </c>
      <c r="X1620" t="s">
        <v>2803</v>
      </c>
      <c r="Y1620" s="12" t="str">
        <f>IFERROR(VLOOKUP($A1620,Sheet2!$Y$2:$AK$3116,COLUMN(A1619),FALSE),"")</f>
        <v>Asphalt For Eden</v>
      </c>
      <c r="Z1620" s="13">
        <f>IFERROR(VLOOKUP($A1620,Sheet2!$Y$2:$AK$3116,COLUMN(B1619),FALSE),"")</f>
        <v>42481</v>
      </c>
      <c r="AA1620" s="12" t="str">
        <f>IFERROR(VLOOKUP($A1620,Sheet2!$Y$2:$AK$3116,COLUMN(C1619),FALSE),"")</f>
        <v>Nathan Westley</v>
      </c>
      <c r="AB1620" s="12" t="str">
        <f>IFERROR(VLOOKUP($A1620,Sheet2!$Y$2:$AK$3116,COLUMN(D1619),FALSE),"")</f>
        <v>https://www.thelineofbestfit.com/author/nathanwestley</v>
      </c>
      <c r="AC1620" s="12" t="str">
        <f>IFERROR(VLOOKUP($A1620,Sheet2!$Y$2:$AK$3116,COLUMN(E1619),FALSE),"")</f>
        <v>https://www.thelineofbestfit.com/reviews/albums/dalek-asphalt-for-eden</v>
      </c>
      <c r="AD1620" s="12" t="str">
        <f>IFERROR(VLOOKUP($A1620,Sheet2!$Y$2:$AK$3116,COLUMN(F1619),FALSE),"")</f>
        <v>Dalek</v>
      </c>
      <c r="AE1620" s="12" t="str">
        <f>IFERROR(VLOOKUP($A1620,Sheet2!$Y$2:$AK$3116,COLUMN(G1619),FALSE),"")</f>
        <v>none</v>
      </c>
      <c r="AF1620" s="13">
        <f>IFERROR(VLOOKUP($A1620,Sheet2!$Y$2:$AK$3116,COLUMN(H1619),FALSE),"")</f>
        <v>42482</v>
      </c>
      <c r="AG1620" s="12">
        <f>IFERROR(VLOOKUP($A1620,Sheet2!$Y$2:$AK$3116,COLUMN(I1619),FALSE),"")</f>
        <v>7</v>
      </c>
      <c r="AH1620" s="12">
        <f>IFERROR(VLOOKUP($A1620,Sheet2!$Y$2:$AK$3116,COLUMN(J1619),FALSE),"")</f>
        <v>-0.48902887021223618</v>
      </c>
      <c r="AI1620" s="12" t="str">
        <f>IFERROR(VLOOKUP($A1620,Sheet2!$Y$2:$AK$3116,COLUMN(K1619),FALSE),"")</f>
        <v>United States</v>
      </c>
      <c r="AJ1620" s="12" t="str">
        <f>IFERROR(VLOOKUP($A1620,Sheet2!$Y$2:$AK$3116,COLUMN(L1619),FALSE),"")</f>
        <v>D√§lek return after a seven year break still sounding like no one else</v>
      </c>
      <c r="AK1620" s="12" t="str">
        <f>IFERROR(VLOOKUP($A1620,Sheet2!$Y$2:$AK$3116,COLUMN(M1619),FALSE),"")</f>
        <v>Where bands would once dramatically split, in recent years this trend has been seemingly replaced with the more friendly-sounding ‚Äòhiatus‚Äô. Underground New Jersey hip-hop act D√§lek entered theirs in 2011 only to reform with little warning last year and, as with most reformations, after a tour focusing on old material follows the often nail biting proposition of a new album. D√§lek, with Asphalt For Eden, are no different.</v>
      </c>
    </row>
    <row r="1621" spans="1:37">
      <c r="A1621" t="s">
        <v>3913</v>
      </c>
      <c r="B1621" s="3" t="s">
        <v>3907</v>
      </c>
      <c r="C1621" t="s">
        <v>1323</v>
      </c>
      <c r="D1621" t="s">
        <v>1324</v>
      </c>
      <c r="E1621" t="s">
        <v>3914</v>
      </c>
      <c r="F1621" t="s">
        <v>3909</v>
      </c>
      <c r="G1621" t="s">
        <v>3910</v>
      </c>
      <c r="H1621" t="s">
        <v>21</v>
      </c>
      <c r="I1621" t="s">
        <v>21</v>
      </c>
      <c r="J1621" t="s">
        <v>21</v>
      </c>
      <c r="K1621" t="s">
        <v>21</v>
      </c>
      <c r="L1621" t="s">
        <v>31</v>
      </c>
      <c r="M1621" t="s">
        <v>32</v>
      </c>
      <c r="N1621" t="s">
        <v>21</v>
      </c>
      <c r="O1621" t="s">
        <v>21</v>
      </c>
      <c r="P1621">
        <v>2014</v>
      </c>
      <c r="Q1621" t="s">
        <v>1174</v>
      </c>
      <c r="R1621" t="s">
        <v>21</v>
      </c>
      <c r="S1621" t="s">
        <v>21</v>
      </c>
      <c r="T1621">
        <v>7.2</v>
      </c>
      <c r="U1621">
        <f>SUM((T1621-6.977778)/1.271306)</f>
        <v>0.17479819964666285</v>
      </c>
      <c r="V1621" t="s">
        <v>21</v>
      </c>
      <c r="W1621" t="s">
        <v>3915</v>
      </c>
      <c r="X1621" t="s">
        <v>3916</v>
      </c>
      <c r="Y1621" s="12" t="str">
        <f>IFERROR(VLOOKUP($A1621,Sheet2!$Y$2:$AK$3116,COLUMN(A1620),FALSE),"")</f>
        <v>Asiatisch</v>
      </c>
      <c r="Z1621" s="13">
        <f>IFERROR(VLOOKUP($A1621,Sheet2!$Y$2:$AK$3116,COLUMN(B1620),FALSE),"")</f>
        <v>41758</v>
      </c>
      <c r="AA1621" s="12" t="str">
        <f>IFERROR(VLOOKUP($A1621,Sheet2!$Y$2:$AK$3116,COLUMN(C1620),FALSE),"")</f>
        <v>Andrew Hannah</v>
      </c>
      <c r="AB1621" s="12" t="str">
        <f>IFERROR(VLOOKUP($A1621,Sheet2!$Y$2:$AK$3116,COLUMN(D1620),FALSE),"")</f>
        <v>https://www.thelineofbestfit.com/author/ahannah</v>
      </c>
      <c r="AC1621" s="12" t="str">
        <f>IFERROR(VLOOKUP($A1621,Sheet2!$Y$2:$AK$3116,COLUMN(E1620),FALSE),"")</f>
        <v>https://www.thelineofbestfit.com/reviews/albums/fatima-al-qadiri-asiatisch</v>
      </c>
      <c r="AD1621" s="12" t="str">
        <f>IFERROR(VLOOKUP($A1621,Sheet2!$Y$2:$AK$3116,COLUMN(F1620),FALSE),"")</f>
        <v>Fatima Al Qadiri</v>
      </c>
      <c r="AE1621" s="12" t="str">
        <f>IFERROR(VLOOKUP($A1621,Sheet2!$Y$2:$AK$3116,COLUMN(G1620),FALSE),"")</f>
        <v>https://www.thelineofbestfit.com/artists/fatima-al-qadiri</v>
      </c>
      <c r="AF1621" s="13">
        <f>IFERROR(VLOOKUP($A1621,Sheet2!$Y$2:$AK$3116,COLUMN(H1620),FALSE),"")</f>
        <v>41764</v>
      </c>
      <c r="AG1621" s="12">
        <f>IFERROR(VLOOKUP($A1621,Sheet2!$Y$2:$AK$3116,COLUMN(I1620),FALSE),"")</f>
        <v>7</v>
      </c>
      <c r="AH1621" s="12">
        <f>IFERROR(VLOOKUP($A1621,Sheet2!$Y$2:$AK$3116,COLUMN(J1620),FALSE),"")</f>
        <v>-0.48902887021223618</v>
      </c>
      <c r="AI1621" s="12" t="str">
        <f>IFERROR(VLOOKUP($A1621,Sheet2!$Y$2:$AK$3116,COLUMN(K1620),FALSE),"")</f>
        <v>none</v>
      </c>
      <c r="AJ1621" s="12" t="str">
        <f>IFERROR(VLOOKUP($A1621,Sheet2!$Y$2:$AK$3116,COLUMN(L1620),FALSE),"")</f>
        <v>Fatima Al Qadiri ‚Äì Asiatisch</v>
      </c>
      <c r="AK1621" s="12" t="str">
        <f>IFERROR(VLOOKUP($A1621,Sheet2!$Y$2:$AK$3116,COLUMN(M1620),FALSE),"")</f>
        <v>If there‚Äôs a better example of a musical collective absorbing all the influences the world has to offer and giving it back to us in a coherent form than the dance super-group Future Brown then I‚Äôve yet to hear it. Featuring J-Cush, label boss of NYC‚Äôs Lit City Trax, Los Angeles duo Nguzunguzu and the Senegal-born, Kuwait-raised and US-residing Fatima Al Qadiri, the collective is yet to drop their debut LP but they‚Äôve worked with plenty of artists so far from the rising stars of Kelela and Tink to a variety of dancehall and grime MCs: genre-hopping, open-minded and very much looking to the future.</v>
      </c>
    </row>
    <row r="1622" spans="1:37">
      <c r="A1622" t="s">
        <v>10518</v>
      </c>
      <c r="B1622" s="3" t="s">
        <v>10517</v>
      </c>
      <c r="C1622" t="s">
        <v>18</v>
      </c>
      <c r="D1622" t="s">
        <v>18</v>
      </c>
      <c r="E1622" t="s">
        <v>10519</v>
      </c>
      <c r="F1622" t="s">
        <v>10520</v>
      </c>
      <c r="G1622" t="s">
        <v>10521</v>
      </c>
      <c r="H1622" t="s">
        <v>21</v>
      </c>
      <c r="I1622" t="s">
        <v>21</v>
      </c>
      <c r="J1622" t="s">
        <v>21</v>
      </c>
      <c r="K1622" t="s">
        <v>21</v>
      </c>
      <c r="L1622" t="s">
        <v>39</v>
      </c>
      <c r="M1622" t="s">
        <v>40</v>
      </c>
      <c r="N1622" t="s">
        <v>31</v>
      </c>
      <c r="O1622" t="s">
        <v>32</v>
      </c>
      <c r="P1622">
        <v>2016</v>
      </c>
      <c r="Q1622" t="s">
        <v>72</v>
      </c>
      <c r="R1622" t="s">
        <v>21</v>
      </c>
      <c r="S1622" t="s">
        <v>21</v>
      </c>
      <c r="T1622">
        <v>6.2</v>
      </c>
      <c r="U1622">
        <f>SUM((T1622-6.977778)/1.271306)</f>
        <v>-0.61179448535600367</v>
      </c>
      <c r="V1622" t="s">
        <v>21</v>
      </c>
      <c r="W1622" t="s">
        <v>10522</v>
      </c>
      <c r="X1622" t="s">
        <v>10523</v>
      </c>
      <c r="Y1622" s="12" t="str">
        <f>IFERROR(VLOOKUP($A1622,Sheet2!$Y$2:$AK$3116,COLUMN(A1621),FALSE),"")</f>
        <v>Ash &amp; Ice</v>
      </c>
      <c r="Z1622" s="13">
        <f>IFERROR(VLOOKUP($A1622,Sheet2!$Y$2:$AK$3116,COLUMN(B1621),FALSE),"")</f>
        <v>42521</v>
      </c>
      <c r="AA1622" s="12" t="str">
        <f>IFERROR(VLOOKUP($A1622,Sheet2!$Y$2:$AK$3116,COLUMN(C1621),FALSE),"")</f>
        <v>Erik Thompson</v>
      </c>
      <c r="AB1622" s="12" t="str">
        <f>IFERROR(VLOOKUP($A1622,Sheet2!$Y$2:$AK$3116,COLUMN(D1621),FALSE),"")</f>
        <v>https://www.thelineofbestfit.com/author/ethompson</v>
      </c>
      <c r="AC1622" s="12" t="str">
        <f>IFERROR(VLOOKUP($A1622,Sheet2!$Y$2:$AK$3116,COLUMN(E1621),FALSE),"")</f>
        <v>https://www.thelineofbestfit.com/reviews/albums/the-kills-ash-ice</v>
      </c>
      <c r="AD1622" s="12" t="str">
        <f>IFERROR(VLOOKUP($A1622,Sheet2!$Y$2:$AK$3116,COLUMN(F1621),FALSE),"")</f>
        <v>The Kills</v>
      </c>
      <c r="AE1622" s="12" t="str">
        <f>IFERROR(VLOOKUP($A1622,Sheet2!$Y$2:$AK$3116,COLUMN(G1621),FALSE),"")</f>
        <v>https://www.thelineofbestfit.com/artists/the-kills-108019</v>
      </c>
      <c r="AF1622" s="13">
        <f>IFERROR(VLOOKUP($A1622,Sheet2!$Y$2:$AK$3116,COLUMN(H1621),FALSE),"")</f>
        <v>42524</v>
      </c>
      <c r="AG1622" s="12">
        <f>IFERROR(VLOOKUP($A1622,Sheet2!$Y$2:$AK$3116,COLUMN(I1621),FALSE),"")</f>
        <v>8</v>
      </c>
      <c r="AH1622" s="12">
        <f>IFERROR(VLOOKUP($A1622,Sheet2!$Y$2:$AK$3116,COLUMN(J1621),FALSE),"")</f>
        <v>0.44667516285928721</v>
      </c>
      <c r="AI1622" s="12" t="str">
        <f>IFERROR(VLOOKUP($A1622,Sheet2!$Y$2:$AK$3116,COLUMN(K1621),FALSE),"")</f>
        <v>United States</v>
      </c>
      <c r="AJ1622" s="12" t="str">
        <f>IFERROR(VLOOKUP($A1622,Sheet2!$Y$2:$AK$3116,COLUMN(L1621),FALSE),"")</f>
        <v>The Kills tackle love and hate, life and death, secrets and lies on fifth LP Ash &amp; Ice</v>
      </c>
      <c r="AK1622" s="12" t="str">
        <f>IFERROR(VLOOKUP($A1622,Sheet2!$Y$2:$AK$3116,COLUMN(M1621),FALSE),"")</f>
        <v xml:space="preserve">Dichotomy has always played a crucial role within The Kills. The untamed balance between the group‚Äôs gritty, lo-fi sonic charms and their polished, dynamic flair has infused their thoroughly modern sound with a restless, seductive quality straight from the start. </v>
      </c>
    </row>
    <row r="1623" spans="1:37">
      <c r="A1623" t="s">
        <v>9367</v>
      </c>
      <c r="B1623" s="3" t="s">
        <v>9358</v>
      </c>
      <c r="C1623" t="s">
        <v>77</v>
      </c>
      <c r="D1623" t="s">
        <v>78</v>
      </c>
      <c r="E1623" t="s">
        <v>9368</v>
      </c>
      <c r="F1623" t="s">
        <v>9356</v>
      </c>
      <c r="G1623" t="s">
        <v>9357</v>
      </c>
      <c r="H1623" t="s">
        <v>21</v>
      </c>
      <c r="I1623" t="s">
        <v>21</v>
      </c>
      <c r="J1623" t="s">
        <v>21</v>
      </c>
      <c r="K1623" t="s">
        <v>21</v>
      </c>
      <c r="L1623" t="s">
        <v>100</v>
      </c>
      <c r="M1623" t="s">
        <v>101</v>
      </c>
      <c r="N1623" t="s">
        <v>21</v>
      </c>
      <c r="O1623" t="s">
        <v>21</v>
      </c>
      <c r="P1623">
        <v>2012</v>
      </c>
      <c r="Q1623" t="s">
        <v>124</v>
      </c>
      <c r="R1623" t="s">
        <v>21</v>
      </c>
      <c r="S1623" t="s">
        <v>21</v>
      </c>
      <c r="T1623">
        <v>7.5</v>
      </c>
      <c r="U1623">
        <f>SUM((T1623-6.977778)/1.271306)</f>
        <v>0.41077600514746265</v>
      </c>
      <c r="V1623" t="s">
        <v>21</v>
      </c>
      <c r="W1623" t="s">
        <v>9369</v>
      </c>
      <c r="X1623" t="s">
        <v>9370</v>
      </c>
      <c r="Y1623" s="12" t="str">
        <f>IFERROR(VLOOKUP($A1623,Sheet2!$Y$2:$AK$3116,COLUMN(A1622),FALSE),"")</f>
        <v>Ascent</v>
      </c>
      <c r="Z1623" s="13">
        <f>IFERROR(VLOOKUP($A1623,Sheet2!$Y$2:$AK$3116,COLUMN(B1622),FALSE),"")</f>
        <v>41135</v>
      </c>
      <c r="AA1623" s="12" t="str">
        <f>IFERROR(VLOOKUP($A1623,Sheet2!$Y$2:$AK$3116,COLUMN(C1622),FALSE),"")</f>
        <v>Janne Oinonen</v>
      </c>
      <c r="AB1623" s="12" t="str">
        <f>IFERROR(VLOOKUP($A1623,Sheet2!$Y$2:$AK$3116,COLUMN(D1622),FALSE),"")</f>
        <v>https://www.thelineofbestfit.com/author/JOinonen</v>
      </c>
      <c r="AC1623" s="12" t="str">
        <f>IFERROR(VLOOKUP($A1623,Sheet2!$Y$2:$AK$3116,COLUMN(E1622),FALSE),"")</f>
        <v>https://www.thelineofbestfit.com/reviews/albums/six-organs-of-admittance-ascent-101917</v>
      </c>
      <c r="AD1623" s="12" t="str">
        <f>IFERROR(VLOOKUP($A1623,Sheet2!$Y$2:$AK$3116,COLUMN(F1622),FALSE),"")</f>
        <v>Six Organs of Admittance</v>
      </c>
      <c r="AE1623" s="12" t="str">
        <f>IFERROR(VLOOKUP($A1623,Sheet2!$Y$2:$AK$3116,COLUMN(G1622),FALSE),"")</f>
        <v>https://www.thelineofbestfit.com/artists/six-organs-of-admittance-2-111771</v>
      </c>
      <c r="AF1623" s="13" t="str">
        <f>IFERROR(VLOOKUP($A1623,Sheet2!$Y$2:$AK$3116,COLUMN(H1622),FALSE),"")</f>
        <v>none</v>
      </c>
      <c r="AG1623" s="12">
        <f>IFERROR(VLOOKUP($A1623,Sheet2!$Y$2:$AK$3116,COLUMN(I1622),FALSE),"")</f>
        <v>8.5</v>
      </c>
      <c r="AH1623" s="12">
        <f>IFERROR(VLOOKUP($A1623,Sheet2!$Y$2:$AK$3116,COLUMN(J1622),FALSE),"")</f>
        <v>0.91452717939504891</v>
      </c>
      <c r="AI1623" s="12" t="str">
        <f>IFERROR(VLOOKUP($A1623,Sheet2!$Y$2:$AK$3116,COLUMN(K1622),FALSE),"")</f>
        <v>none</v>
      </c>
      <c r="AJ1623" s="12" t="str">
        <f>IFERROR(VLOOKUP($A1623,Sheet2!$Y$2:$AK$3116,COLUMN(L1622),FALSE),"")</f>
        <v>Six Organs of Admittance ‚Äì Ascent</v>
      </c>
      <c r="AK1623" s="12" t="str">
        <f>IFERROR(VLOOKUP($A1623,Sheet2!$Y$2:$AK$3116,COLUMN(M1622),FALSE),"")</f>
        <v>none</v>
      </c>
    </row>
    <row r="1624" spans="1:37">
      <c r="A1624" t="s">
        <v>43</v>
      </c>
      <c r="B1624" s="3" t="s">
        <v>42</v>
      </c>
      <c r="C1624" t="s">
        <v>18</v>
      </c>
      <c r="D1624" t="s">
        <v>18</v>
      </c>
      <c r="E1624" t="s">
        <v>44</v>
      </c>
      <c r="F1624" t="s">
        <v>37</v>
      </c>
      <c r="G1624" t="s">
        <v>38</v>
      </c>
      <c r="H1624" t="s">
        <v>21</v>
      </c>
      <c r="I1624" t="s">
        <v>21</v>
      </c>
      <c r="J1624" t="s">
        <v>21</v>
      </c>
      <c r="K1624" t="s">
        <v>21</v>
      </c>
      <c r="L1624" t="s">
        <v>39</v>
      </c>
      <c r="M1624" t="s">
        <v>40</v>
      </c>
      <c r="N1624" t="s">
        <v>21</v>
      </c>
      <c r="O1624" t="s">
        <v>21</v>
      </c>
      <c r="P1624">
        <v>2015</v>
      </c>
      <c r="Q1624" t="s">
        <v>41</v>
      </c>
      <c r="R1624" t="s">
        <v>21</v>
      </c>
      <c r="S1624" t="s">
        <v>21</v>
      </c>
      <c r="T1624">
        <v>6.9</v>
      </c>
      <c r="U1624">
        <f>SUM((T1624-6.977778)/1.271306)</f>
        <v>-6.1179605854136968E-2</v>
      </c>
      <c r="V1624" t="s">
        <v>21</v>
      </c>
      <c r="W1624" t="s">
        <v>45</v>
      </c>
      <c r="X1624" t="s">
        <v>46</v>
      </c>
      <c r="Y1624" s="12" t="str">
        <f>IFERROR(VLOOKUP($A1624,Sheet2!$Y$2:$AK$3116,COLUMN(A1623),FALSE),"")</f>
        <v>As If</v>
      </c>
      <c r="Z1624" s="13">
        <f>IFERROR(VLOOKUP($A1624,Sheet2!$Y$2:$AK$3116,COLUMN(B1623),FALSE),"")</f>
        <v>42299</v>
      </c>
      <c r="AA1624" s="12" t="str">
        <f>IFERROR(VLOOKUP($A1624,Sheet2!$Y$2:$AK$3116,COLUMN(C1623),FALSE),"")</f>
        <v>Nathan Westley</v>
      </c>
      <c r="AB1624" s="12" t="str">
        <f>IFERROR(VLOOKUP($A1624,Sheet2!$Y$2:$AK$3116,COLUMN(D1623),FALSE),"")</f>
        <v>https://www.thelineofbestfit.com/author/nathanwestley</v>
      </c>
      <c r="AC1624" s="12" t="str">
        <f>IFERROR(VLOOKUP($A1624,Sheet2!$Y$2:$AK$3116,COLUMN(E1623),FALSE),"")</f>
        <v>https://www.thelineofbestfit.com/reviews/albums/chk-chk-chk-as-if</v>
      </c>
      <c r="AD1624" s="12" t="str">
        <f>IFERROR(VLOOKUP($A1624,Sheet2!$Y$2:$AK$3116,COLUMN(F1623),FALSE),"")</f>
        <v>!!!</v>
      </c>
      <c r="AE1624" s="12" t="str">
        <f>IFERROR(VLOOKUP($A1624,Sheet2!$Y$2:$AK$3116,COLUMN(G1623),FALSE),"")</f>
        <v>https://www.thelineofbestfit.com/artists/124155-124155</v>
      </c>
      <c r="AF1624" s="13">
        <f>IFERROR(VLOOKUP($A1624,Sheet2!$Y$2:$AK$3116,COLUMN(H1623),FALSE),"")</f>
        <v>42293</v>
      </c>
      <c r="AG1624" s="12">
        <f>IFERROR(VLOOKUP($A1624,Sheet2!$Y$2:$AK$3116,COLUMN(I1623),FALSE),"")</f>
        <v>7.5</v>
      </c>
      <c r="AH1624" s="12">
        <f>IFERROR(VLOOKUP($A1624,Sheet2!$Y$2:$AK$3116,COLUMN(J1623),FALSE),"")</f>
        <v>-2.1176853676474497E-2</v>
      </c>
      <c r="AI1624" s="12" t="str">
        <f>IFERROR(VLOOKUP($A1624,Sheet2!$Y$2:$AK$3116,COLUMN(K1623),FALSE),"")</f>
        <v>United States</v>
      </c>
      <c r="AJ1624" s="12" t="str">
        <f>IFERROR(VLOOKUP($A1624,Sheet2!$Y$2:$AK$3116,COLUMN(L1623),FALSE),"")</f>
        <v>!!! are back!!!</v>
      </c>
      <c r="AK1624" s="12" t="str">
        <f>IFERROR(VLOOKUP($A1624,Sheet2!$Y$2:$AK$3116,COLUMN(M1623),FALSE),"")</f>
        <v>It may well be no surprise that !!!‚Äôs sixth studio album is one that stays true to the bands initial output but melds it in interesting ways so that it never tires over its eleven dance infused tracks.</v>
      </c>
    </row>
    <row r="1625" spans="1:37">
      <c r="A1625" t="s">
        <v>4269</v>
      </c>
      <c r="B1625" s="3" t="s">
        <v>4268</v>
      </c>
      <c r="C1625" t="s">
        <v>546</v>
      </c>
      <c r="D1625" t="s">
        <v>547</v>
      </c>
      <c r="E1625" t="s">
        <v>4270</v>
      </c>
      <c r="F1625" t="s">
        <v>4271</v>
      </c>
      <c r="G1625" t="s">
        <v>4272</v>
      </c>
      <c r="H1625" t="s">
        <v>21</v>
      </c>
      <c r="I1625" t="s">
        <v>21</v>
      </c>
      <c r="J1625" t="s">
        <v>21</v>
      </c>
      <c r="K1625" t="s">
        <v>21</v>
      </c>
      <c r="L1625" t="s">
        <v>39</v>
      </c>
      <c r="M1625" t="s">
        <v>40</v>
      </c>
      <c r="N1625" t="s">
        <v>31</v>
      </c>
      <c r="O1625" t="s">
        <v>32</v>
      </c>
      <c r="P1625">
        <v>2014</v>
      </c>
      <c r="Q1625" t="s">
        <v>1535</v>
      </c>
      <c r="R1625" t="s">
        <v>21</v>
      </c>
      <c r="S1625" t="s">
        <v>21</v>
      </c>
      <c r="T1625">
        <v>5.8</v>
      </c>
      <c r="U1625">
        <f>SUM((T1625-6.977778)/1.271306)</f>
        <v>-0.92643155935707056</v>
      </c>
      <c r="V1625" t="s">
        <v>21</v>
      </c>
      <c r="W1625" t="s">
        <v>4273</v>
      </c>
      <c r="X1625" t="s">
        <v>4274</v>
      </c>
      <c r="Y1625" s="12" t="str">
        <f>IFERROR(VLOOKUP($A1625,Sheet2!$Y$2:$AK$3116,COLUMN(A1624),FALSE),"")</f>
        <v>Artificial Sweeteners</v>
      </c>
      <c r="Z1625" s="13">
        <f>IFERROR(VLOOKUP($A1625,Sheet2!$Y$2:$AK$3116,COLUMN(B1624),FALSE),"")</f>
        <v>41759</v>
      </c>
      <c r="AA1625" s="12" t="str">
        <f>IFERROR(VLOOKUP($A1625,Sheet2!$Y$2:$AK$3116,COLUMN(C1624),FALSE),"")</f>
        <v>Joe Goggins</v>
      </c>
      <c r="AB1625" s="12" t="str">
        <f>IFERROR(VLOOKUP($A1625,Sheet2!$Y$2:$AK$3116,COLUMN(D1624),FALSE),"")</f>
        <v>https://www.thelineofbestfit.com/author/jgoggins</v>
      </c>
      <c r="AC1625" s="12" t="str">
        <f>IFERROR(VLOOKUP($A1625,Sheet2!$Y$2:$AK$3116,COLUMN(E1624),FALSE),"")</f>
        <v>https://www.thelineofbestfit.com/reviews/albums/fujiya-miyagi-artificial-sweeteners</v>
      </c>
      <c r="AD1625" s="12" t="str">
        <f>IFERROR(VLOOKUP($A1625,Sheet2!$Y$2:$AK$3116,COLUMN(F1624),FALSE),"")</f>
        <v>Fujiya &amp; Miyagi</v>
      </c>
      <c r="AE1625" s="12" t="str">
        <f>IFERROR(VLOOKUP($A1625,Sheet2!$Y$2:$AK$3116,COLUMN(G1624),FALSE),"")</f>
        <v>https://www.thelineofbestfit.com/artists/fujiya-miyagi-104851</v>
      </c>
      <c r="AF1625" s="13">
        <f>IFERROR(VLOOKUP($A1625,Sheet2!$Y$2:$AK$3116,COLUMN(H1624),FALSE),"")</f>
        <v>41764</v>
      </c>
      <c r="AG1625" s="12">
        <f>IFERROR(VLOOKUP($A1625,Sheet2!$Y$2:$AK$3116,COLUMN(I1624),FALSE),"")</f>
        <v>5</v>
      </c>
      <c r="AH1625" s="12">
        <f>IFERROR(VLOOKUP($A1625,Sheet2!$Y$2:$AK$3116,COLUMN(J1624),FALSE),"")</f>
        <v>-2.3604369363552831</v>
      </c>
      <c r="AI1625" s="12" t="str">
        <f>IFERROR(VLOOKUP($A1625,Sheet2!$Y$2:$AK$3116,COLUMN(K1624),FALSE),"")</f>
        <v>United Kingdom</v>
      </c>
      <c r="AJ1625" s="12" t="str">
        <f>IFERROR(VLOOKUP($A1625,Sheet2!$Y$2:$AK$3116,COLUMN(L1624),FALSE),"")</f>
        <v>Fujiya &amp; Miyagi - Artificial Sweeteners</v>
      </c>
      <c r="AK1625" s="12" t="str">
        <f>IFERROR(VLOOKUP($A1625,Sheet2!$Y$2:$AK$3116,COLUMN(M1624),FALSE),"")</f>
        <v>The most impressive thing about Fujiya &amp; Miyagi reaching the fifteenth year of their career is that they‚Äôve survived the ebb and flow of dance-pop‚Äôs popularity over the past decade or so. That they managed to carve out a significant enough cult fanbase to sustain them in an early-noughties alternative scene largely in thrall to the guitar and the likes of The Libertines is hugely to their credit; it‚Äôs probably not a coincidence, either, that their most successful release to date, Lightbulbs, dropped in 2008, around the same time that Hot Chip‚Äôs ‚ÄúReady for the Floor‚Äù cracked the top ten.</v>
      </c>
    </row>
    <row r="1626" spans="1:37">
      <c r="A1626" t="s">
        <v>4592</v>
      </c>
      <c r="B1626" s="3" t="s">
        <v>4591</v>
      </c>
      <c r="C1626" t="s">
        <v>611</v>
      </c>
      <c r="D1626" t="s">
        <v>612</v>
      </c>
      <c r="E1626" t="s">
        <v>4593</v>
      </c>
      <c r="F1626" t="s">
        <v>2794</v>
      </c>
      <c r="G1626" t="s">
        <v>2795</v>
      </c>
      <c r="H1626" t="s">
        <v>21</v>
      </c>
      <c r="I1626" t="s">
        <v>21</v>
      </c>
      <c r="J1626" t="s">
        <v>21</v>
      </c>
      <c r="K1626" t="s">
        <v>21</v>
      </c>
      <c r="L1626" t="s">
        <v>22</v>
      </c>
      <c r="M1626" t="s">
        <v>23</v>
      </c>
      <c r="N1626" t="s">
        <v>21</v>
      </c>
      <c r="O1626" t="s">
        <v>21</v>
      </c>
      <c r="P1626">
        <v>2015</v>
      </c>
      <c r="Q1626" t="s">
        <v>136</v>
      </c>
      <c r="R1626" t="s">
        <v>21</v>
      </c>
      <c r="S1626" t="s">
        <v>21</v>
      </c>
      <c r="T1626">
        <v>8.5</v>
      </c>
      <c r="U1626">
        <f>SUM((T1626-6.977778)/1.271306)</f>
        <v>1.1973686901501293</v>
      </c>
      <c r="V1626" t="s">
        <v>73</v>
      </c>
      <c r="W1626" t="s">
        <v>4594</v>
      </c>
      <c r="X1626" t="s">
        <v>4595</v>
      </c>
      <c r="Y1626" s="12" t="str">
        <f>IFERROR(VLOOKUP($A1626,Sheet2!$Y$2:$AK$3116,COLUMN(A1625),FALSE),"")</f>
        <v>Art Angels</v>
      </c>
      <c r="Z1626" s="13">
        <f>IFERROR(VLOOKUP($A1626,Sheet2!$Y$2:$AK$3116,COLUMN(B1625),FALSE),"")</f>
        <v>42319</v>
      </c>
      <c r="AA1626" s="12" t="str">
        <f>IFERROR(VLOOKUP($A1626,Sheet2!$Y$2:$AK$3116,COLUMN(C1625),FALSE),"")</f>
        <v>Charlotte Krol</v>
      </c>
      <c r="AB1626" s="12" t="str">
        <f>IFERROR(VLOOKUP($A1626,Sheet2!$Y$2:$AK$3116,COLUMN(D1625),FALSE),"")</f>
        <v>https://www.thelineofbestfit.com/author/ckrol</v>
      </c>
      <c r="AC1626" s="12" t="str">
        <f>IFERROR(VLOOKUP($A1626,Sheet2!$Y$2:$AK$3116,COLUMN(E1625),FALSE),"")</f>
        <v>https://www.thelineofbestfit.com/reviews/albums/grimes-art-angels</v>
      </c>
      <c r="AD1626" s="12" t="str">
        <f>IFERROR(VLOOKUP($A1626,Sheet2!$Y$2:$AK$3116,COLUMN(F1625),FALSE),"")</f>
        <v>Grimes</v>
      </c>
      <c r="AE1626" s="12" t="str">
        <f>IFERROR(VLOOKUP($A1626,Sheet2!$Y$2:$AK$3116,COLUMN(G1625),FALSE),"")</f>
        <v>https://www.thelineofbestfit.com/artists/grimes-105031</v>
      </c>
      <c r="AF1626" s="13">
        <f>IFERROR(VLOOKUP($A1626,Sheet2!$Y$2:$AK$3116,COLUMN(H1625),FALSE),"")</f>
        <v>42314</v>
      </c>
      <c r="AG1626" s="12">
        <f>IFERROR(VLOOKUP($A1626,Sheet2!$Y$2:$AK$3116,COLUMN(I1625),FALSE),"")</f>
        <v>6</v>
      </c>
      <c r="AH1626" s="12">
        <f>IFERROR(VLOOKUP($A1626,Sheet2!$Y$2:$AK$3116,COLUMN(J1625),FALSE),"")</f>
        <v>-1.4247329032837597</v>
      </c>
      <c r="AI1626" s="12" t="str">
        <f>IFERROR(VLOOKUP($A1626,Sheet2!$Y$2:$AK$3116,COLUMN(K1625),FALSE),"")</f>
        <v>Canada</v>
      </c>
      <c r="AJ1626" s="12" t="str">
        <f>IFERROR(VLOOKUP($A1626,Sheet2!$Y$2:$AK$3116,COLUMN(L1625),FALSE),"")</f>
        <v>Grimes plays fast and free with pop experiments on Art Angels</v>
      </c>
      <c r="AK1626" s="12" t="str">
        <f>IFERROR(VLOOKUP($A1626,Sheet2!$Y$2:$AK$3116,COLUMN(M1625),FALSE),"")</f>
        <v>Clare Boucher‚Äôs first two studio albums as Grimes saw her lay down the foundations for her music and the third, Visions, was the finished product: avant-garde pop favouring an interplay of menacing, low-end dance beats and warped vocals. It was the type of music that flirted with the mainstream but always kept it at a distance.</v>
      </c>
    </row>
    <row r="1627" spans="1:37">
      <c r="A1627" t="s">
        <v>4690</v>
      </c>
      <c r="B1627" s="3" t="s">
        <v>4689</v>
      </c>
      <c r="C1627" t="s">
        <v>2164</v>
      </c>
      <c r="D1627" t="s">
        <v>2165</v>
      </c>
      <c r="E1627" t="s">
        <v>4691</v>
      </c>
      <c r="F1627" t="s">
        <v>4692</v>
      </c>
      <c r="G1627" t="s">
        <v>4693</v>
      </c>
      <c r="H1627" t="s">
        <v>21</v>
      </c>
      <c r="I1627" t="s">
        <v>21</v>
      </c>
      <c r="J1627" t="s">
        <v>21</v>
      </c>
      <c r="K1627" t="s">
        <v>21</v>
      </c>
      <c r="L1627" t="s">
        <v>21</v>
      </c>
      <c r="M1627" t="s">
        <v>21</v>
      </c>
      <c r="N1627" t="s">
        <v>21</v>
      </c>
      <c r="O1627" t="s">
        <v>21</v>
      </c>
      <c r="P1627">
        <v>2012</v>
      </c>
      <c r="Q1627" t="s">
        <v>149</v>
      </c>
      <c r="R1627" t="s">
        <v>21</v>
      </c>
      <c r="S1627" t="s">
        <v>21</v>
      </c>
      <c r="T1627">
        <v>7.2</v>
      </c>
      <c r="U1627">
        <f>SUM((T1627-6.977778)/1.271306)</f>
        <v>0.17479819964666285</v>
      </c>
      <c r="V1627" t="s">
        <v>21</v>
      </c>
      <c r="W1627" t="s">
        <v>4694</v>
      </c>
      <c r="X1627" t="s">
        <v>4695</v>
      </c>
      <c r="Y1627" s="12" t="str">
        <f>IFERROR(VLOOKUP($A1627,Sheet2!$Y$2:$AK$3116,COLUMN(A1626),FALSE),"")</f>
        <v>Ark</v>
      </c>
      <c r="Z1627" s="13">
        <f>IFERROR(VLOOKUP($A1627,Sheet2!$Y$2:$AK$3116,COLUMN(B1626),FALSE),"")</f>
        <v>41193</v>
      </c>
      <c r="AA1627" s="12" t="str">
        <f>IFERROR(VLOOKUP($A1627,Sheet2!$Y$2:$AK$3116,COLUMN(C1626),FALSE),"")</f>
        <v>Laurence Day</v>
      </c>
      <c r="AB1627" s="12" t="str">
        <f>IFERROR(VLOOKUP($A1627,Sheet2!$Y$2:$AK$3116,COLUMN(D1626),FALSE),"")</f>
        <v>https://www.thelineofbestfit.com/author/lday</v>
      </c>
      <c r="AC1627" s="12" t="str">
        <f>IFERROR(VLOOKUP($A1627,Sheet2!$Y$2:$AK$3116,COLUMN(E1626),FALSE),"")</f>
        <v>https://www.thelineofbestfit.com/reviews/albums/halls-ark-111254</v>
      </c>
      <c r="AD1627" s="12" t="str">
        <f>IFERROR(VLOOKUP($A1627,Sheet2!$Y$2:$AK$3116,COLUMN(F1626),FALSE),"")</f>
        <v>Halls</v>
      </c>
      <c r="AE1627" s="12" t="str">
        <f>IFERROR(VLOOKUP($A1627,Sheet2!$Y$2:$AK$3116,COLUMN(G1626),FALSE),"")</f>
        <v>https://www.thelineofbestfit.com/artists/halls-105076</v>
      </c>
      <c r="AF1627" s="13" t="str">
        <f>IFERROR(VLOOKUP($A1627,Sheet2!$Y$2:$AK$3116,COLUMN(H1626),FALSE),"")</f>
        <v>none</v>
      </c>
      <c r="AG1627" s="12">
        <f>IFERROR(VLOOKUP($A1627,Sheet2!$Y$2:$AK$3116,COLUMN(I1626),FALSE),"")</f>
        <v>9</v>
      </c>
      <c r="AH1627" s="12">
        <f>IFERROR(VLOOKUP($A1627,Sheet2!$Y$2:$AK$3116,COLUMN(J1626),FALSE),"")</f>
        <v>1.3823791959308105</v>
      </c>
      <c r="AI1627" s="12" t="str">
        <f>IFERROR(VLOOKUP($A1627,Sheet2!$Y$2:$AK$3116,COLUMN(K1626),FALSE),"")</f>
        <v>none</v>
      </c>
      <c r="AJ1627" s="12" t="str">
        <f>IFERROR(VLOOKUP($A1627,Sheet2!$Y$2:$AK$3116,COLUMN(L1626),FALSE),"")</f>
        <v>Halls ‚Äì Ark</v>
      </c>
      <c r="AK1627" s="12" t="str">
        <f>IFERROR(VLOOKUP($A1627,Sheet2!$Y$2:$AK$3116,COLUMN(M1626),FALSE),"")</f>
        <v>none</v>
      </c>
    </row>
    <row r="1628" spans="1:37">
      <c r="A1628" t="s">
        <v>747</v>
      </c>
      <c r="B1628" s="3" t="s">
        <v>737</v>
      </c>
      <c r="C1628" t="s">
        <v>745</v>
      </c>
      <c r="D1628" t="s">
        <v>746</v>
      </c>
      <c r="E1628" t="s">
        <v>748</v>
      </c>
      <c r="F1628" t="s">
        <v>749</v>
      </c>
      <c r="G1628" t="s">
        <v>750</v>
      </c>
      <c r="H1628" t="s">
        <v>21</v>
      </c>
      <c r="I1628" t="s">
        <v>21</v>
      </c>
      <c r="J1628" t="s">
        <v>21</v>
      </c>
      <c r="K1628" t="s">
        <v>21</v>
      </c>
      <c r="L1628" t="s">
        <v>39</v>
      </c>
      <c r="M1628" t="s">
        <v>40</v>
      </c>
      <c r="N1628" t="s">
        <v>21</v>
      </c>
      <c r="O1628" t="s">
        <v>21</v>
      </c>
      <c r="P1628">
        <v>2016</v>
      </c>
      <c r="Q1628" t="s">
        <v>751</v>
      </c>
      <c r="R1628" t="s">
        <v>21</v>
      </c>
      <c r="S1628" t="s">
        <v>21</v>
      </c>
      <c r="T1628">
        <v>7.2</v>
      </c>
      <c r="U1628">
        <f>SUM((T1628-6.977778)/1.271306)</f>
        <v>0.17479819964666285</v>
      </c>
      <c r="V1628" t="s">
        <v>21</v>
      </c>
      <c r="W1628" t="s">
        <v>752</v>
      </c>
      <c r="X1628" t="s">
        <v>753</v>
      </c>
      <c r="Y1628" s="12" t="str">
        <f>IFERROR(VLOOKUP($A1628,Sheet2!$Y$2:$AK$3116,COLUMN(A1627),FALSE),"")</f>
        <v>Are You Serious</v>
      </c>
      <c r="Z1628" s="13">
        <f>IFERROR(VLOOKUP($A1628,Sheet2!$Y$2:$AK$3116,COLUMN(B1627),FALSE),"")</f>
        <v>42460</v>
      </c>
      <c r="AA1628" s="12" t="str">
        <f>IFERROR(VLOOKUP($A1628,Sheet2!$Y$2:$AK$3116,COLUMN(C1627),FALSE),"")</f>
        <v>Grant Rindner</v>
      </c>
      <c r="AB1628" s="12" t="str">
        <f>IFERROR(VLOOKUP($A1628,Sheet2!$Y$2:$AK$3116,COLUMN(D1627),FALSE),"")</f>
        <v>https://www.thelineofbestfit.com/author/grindner</v>
      </c>
      <c r="AC1628" s="12" t="str">
        <f>IFERROR(VLOOKUP($A1628,Sheet2!$Y$2:$AK$3116,COLUMN(E1627),FALSE),"")</f>
        <v>https://www.thelineofbestfit.com/reviews/albums/andrew-bird-are-you-serious</v>
      </c>
      <c r="AD1628" s="12" t="str">
        <f>IFERROR(VLOOKUP($A1628,Sheet2!$Y$2:$AK$3116,COLUMN(F1627),FALSE),"")</f>
        <v>Andrew Bird</v>
      </c>
      <c r="AE1628" s="12" t="str">
        <f>IFERROR(VLOOKUP($A1628,Sheet2!$Y$2:$AK$3116,COLUMN(G1627),FALSE),"")</f>
        <v>https://www.thelineofbestfit.com/artists/andrew-bird-103329</v>
      </c>
      <c r="AF1628" s="13">
        <f>IFERROR(VLOOKUP($A1628,Sheet2!$Y$2:$AK$3116,COLUMN(H1627),FALSE),"")</f>
        <v>42461</v>
      </c>
      <c r="AG1628" s="12">
        <f>IFERROR(VLOOKUP($A1628,Sheet2!$Y$2:$AK$3116,COLUMN(I1627),FALSE),"")</f>
        <v>9</v>
      </c>
      <c r="AH1628" s="12">
        <f>IFERROR(VLOOKUP($A1628,Sheet2!$Y$2:$AK$3116,COLUMN(J1627),FALSE),"")</f>
        <v>1.3823791959308105</v>
      </c>
      <c r="AI1628" s="12" t="str">
        <f>IFERROR(VLOOKUP($A1628,Sheet2!$Y$2:$AK$3116,COLUMN(K1627),FALSE),"")</f>
        <v>United States</v>
      </c>
      <c r="AJ1628" s="12" t="str">
        <f>IFERROR(VLOOKUP($A1628,Sheet2!$Y$2:$AK$3116,COLUMN(L1627),FALSE),"")</f>
        <v>Forget what you think you know about Andrew Bird</v>
      </c>
      <c r="AK1628" s="12" t="str">
        <f>IFERROR(VLOOKUP($A1628,Sheet2!$Y$2:$AK$3116,COLUMN(M1627),FALSE),"")</f>
        <v>Andrew Bird has been crafting melodic tunes that straddle the line between folk and baroque pop for two decades, often oscillating between small-batch records like the down home Hands of Glory and more elegiac output like Break It Yourself. His latest, Are You Serious, is a perfect marriage of both styles, blending beautiful instrumental intricacy with some of the sharpest hooks and songwriting of his career.</v>
      </c>
    </row>
    <row r="1629" spans="1:37">
      <c r="A1629" t="s">
        <v>6543</v>
      </c>
      <c r="B1629" s="3" t="s">
        <v>5792</v>
      </c>
      <c r="C1629" t="s">
        <v>613</v>
      </c>
      <c r="D1629" t="s">
        <v>614</v>
      </c>
      <c r="E1629" t="s">
        <v>6544</v>
      </c>
      <c r="F1629" t="s">
        <v>6541</v>
      </c>
      <c r="G1629" t="s">
        <v>6542</v>
      </c>
      <c r="H1629" t="s">
        <v>21</v>
      </c>
      <c r="I1629" t="s">
        <v>21</v>
      </c>
      <c r="J1629" t="s">
        <v>21</v>
      </c>
      <c r="K1629" t="s">
        <v>21</v>
      </c>
      <c r="L1629" t="s">
        <v>39</v>
      </c>
      <c r="M1629" t="s">
        <v>40</v>
      </c>
      <c r="N1629" t="s">
        <v>21</v>
      </c>
      <c r="O1629" t="s">
        <v>21</v>
      </c>
      <c r="P1629">
        <v>2015</v>
      </c>
      <c r="Q1629" t="s">
        <v>214</v>
      </c>
      <c r="R1629" t="s">
        <v>21</v>
      </c>
      <c r="S1629" t="s">
        <v>21</v>
      </c>
      <c r="T1629">
        <v>8</v>
      </c>
      <c r="U1629">
        <f>SUM((T1629-6.977778)/1.271306)</f>
        <v>0.80407234764879587</v>
      </c>
      <c r="V1629" t="s">
        <v>21</v>
      </c>
      <c r="W1629" t="s">
        <v>6545</v>
      </c>
      <c r="X1629" t="s">
        <v>6546</v>
      </c>
      <c r="Y1629" s="12" t="str">
        <f>IFERROR(VLOOKUP($A1629,Sheet2!$Y$2:$AK$3116,COLUMN(A1628),FALSE),"")</f>
        <v>Are You Alone?</v>
      </c>
      <c r="Z1629" s="13">
        <f>IFERROR(VLOOKUP($A1629,Sheet2!$Y$2:$AK$3116,COLUMN(B1628),FALSE),"")</f>
        <v>42289</v>
      </c>
      <c r="AA1629" s="12" t="str">
        <f>IFERROR(VLOOKUP($A1629,Sheet2!$Y$2:$AK$3116,COLUMN(C1628),FALSE),"")</f>
        <v>Saam Idelji-Tehrani</v>
      </c>
      <c r="AB1629" s="12" t="str">
        <f>IFERROR(VLOOKUP($A1629,Sheet2!$Y$2:$AK$3116,COLUMN(D1628),FALSE),"")</f>
        <v>https://www.thelineofbestfit.com/author/saam.idelji@gmail.com</v>
      </c>
      <c r="AC1629" s="12" t="str">
        <f>IFERROR(VLOOKUP($A1629,Sheet2!$Y$2:$AK$3116,COLUMN(E1628),FALSE),"")</f>
        <v>https://www.thelineofbestfit.com/reviews/albums/you-are-not-alone</v>
      </c>
      <c r="AD1629" s="12" t="str">
        <f>IFERROR(VLOOKUP($A1629,Sheet2!$Y$2:$AK$3116,COLUMN(F1628),FALSE),"")</f>
        <v>Majical Cloudz</v>
      </c>
      <c r="AE1629" s="12" t="str">
        <f>IFERROR(VLOOKUP($A1629,Sheet2!$Y$2:$AK$3116,COLUMN(G1628),FALSE),"")</f>
        <v>https://www.thelineofbestfit.com/artists/majical-cloudz-106027</v>
      </c>
      <c r="AF1629" s="13">
        <f>IFERROR(VLOOKUP($A1629,Sheet2!$Y$2:$AK$3116,COLUMN(H1628),FALSE),"")</f>
        <v>42293</v>
      </c>
      <c r="AG1629" s="12">
        <f>IFERROR(VLOOKUP($A1629,Sheet2!$Y$2:$AK$3116,COLUMN(I1628),FALSE),"")</f>
        <v>8</v>
      </c>
      <c r="AH1629" s="12">
        <f>IFERROR(VLOOKUP($A1629,Sheet2!$Y$2:$AK$3116,COLUMN(J1628),FALSE),"")</f>
        <v>0.44667516285928721</v>
      </c>
      <c r="AI1629" s="12" t="str">
        <f>IFERROR(VLOOKUP($A1629,Sheet2!$Y$2:$AK$3116,COLUMN(K1628),FALSE),"")</f>
        <v>Canada</v>
      </c>
      <c r="AJ1629" s="12" t="str">
        <f>IFERROR(VLOOKUP($A1629,Sheet2!$Y$2:$AK$3116,COLUMN(L1628),FALSE),"")</f>
        <v>You are not alone with Majical Cloudz</v>
      </c>
      <c r="AK1629" s="12" t="str">
        <f>IFERROR(VLOOKUP($A1629,Sheet2!$Y$2:$AK$3116,COLUMN(M1628),FALSE),"")</f>
        <v>It was 4.15am. I unmistakably remember being woken up by the coarse sound of a barking dog. I also immediately knew something was wrong. Roughly three or four minutes passed before my mother burst into my room telling me we had to go to the hospice - my grandmother was dead.</v>
      </c>
    </row>
    <row r="1630" spans="1:37">
      <c r="A1630" t="s">
        <v>9221</v>
      </c>
      <c r="B1630" s="3" t="s">
        <v>9214</v>
      </c>
      <c r="C1630" t="s">
        <v>18</v>
      </c>
      <c r="D1630" t="s">
        <v>18</v>
      </c>
      <c r="E1630" t="s">
        <v>9222</v>
      </c>
      <c r="F1630" t="s">
        <v>9217</v>
      </c>
      <c r="G1630" t="s">
        <v>9218</v>
      </c>
      <c r="H1630" t="s">
        <v>21</v>
      </c>
      <c r="I1630" t="s">
        <v>21</v>
      </c>
      <c r="J1630" t="s">
        <v>21</v>
      </c>
      <c r="K1630" t="s">
        <v>21</v>
      </c>
      <c r="L1630" t="s">
        <v>39</v>
      </c>
      <c r="M1630" t="s">
        <v>40</v>
      </c>
      <c r="N1630" t="s">
        <v>21</v>
      </c>
      <c r="O1630" t="s">
        <v>21</v>
      </c>
      <c r="P1630">
        <v>2014</v>
      </c>
      <c r="Q1630" t="s">
        <v>479</v>
      </c>
      <c r="R1630" t="s">
        <v>21</v>
      </c>
      <c r="S1630" t="s">
        <v>21</v>
      </c>
      <c r="T1630">
        <v>8.1999999999999993</v>
      </c>
      <c r="U1630">
        <f>SUM((T1630-6.977778)/1.271306)</f>
        <v>0.96139088464932865</v>
      </c>
      <c r="V1630" t="s">
        <v>21</v>
      </c>
      <c r="W1630" t="s">
        <v>9223</v>
      </c>
      <c r="X1630" t="s">
        <v>9224</v>
      </c>
      <c r="Y1630" s="12" t="str">
        <f>IFERROR(VLOOKUP($A1630,Sheet2!$Y$2:$AK$3116,COLUMN(A1629),FALSE),"")</f>
        <v>Are We There</v>
      </c>
      <c r="Z1630" s="13">
        <f>IFERROR(VLOOKUP($A1630,Sheet2!$Y$2:$AK$3116,COLUMN(B1629),FALSE),"")</f>
        <v>41782</v>
      </c>
      <c r="AA1630" s="12" t="str">
        <f>IFERROR(VLOOKUP($A1630,Sheet2!$Y$2:$AK$3116,COLUMN(C1629),FALSE),"")</f>
        <v>Danny Wadeson</v>
      </c>
      <c r="AB1630" s="12" t="str">
        <f>IFERROR(VLOOKUP($A1630,Sheet2!$Y$2:$AK$3116,COLUMN(D1629),FALSE),"")</f>
        <v>https://www.thelineofbestfit.com/author/dwadeson</v>
      </c>
      <c r="AC1630" s="12" t="str">
        <f>IFERROR(VLOOKUP($A1630,Sheet2!$Y$2:$AK$3116,COLUMN(E1629),FALSE),"")</f>
        <v>https://www.thelineofbestfit.com/reviews/albums/sharon-van-etten-are-we-there</v>
      </c>
      <c r="AD1630" s="12" t="str">
        <f>IFERROR(VLOOKUP($A1630,Sheet2!$Y$2:$AK$3116,COLUMN(F1629),FALSE),"")</f>
        <v>Sharon Van Etten</v>
      </c>
      <c r="AE1630" s="12" t="str">
        <f>IFERROR(VLOOKUP($A1630,Sheet2!$Y$2:$AK$3116,COLUMN(G1629),FALSE),"")</f>
        <v>https://www.thelineofbestfit.com/artists/sharon-van-etten-107304</v>
      </c>
      <c r="AF1630" s="13">
        <f>IFERROR(VLOOKUP($A1630,Sheet2!$Y$2:$AK$3116,COLUMN(H1629),FALSE),"")</f>
        <v>41785</v>
      </c>
      <c r="AG1630" s="12">
        <f>IFERROR(VLOOKUP($A1630,Sheet2!$Y$2:$AK$3116,COLUMN(I1629),FALSE),"")</f>
        <v>9</v>
      </c>
      <c r="AH1630" s="12">
        <f>IFERROR(VLOOKUP($A1630,Sheet2!$Y$2:$AK$3116,COLUMN(J1629),FALSE),"")</f>
        <v>1.3823791959308105</v>
      </c>
      <c r="AI1630" s="12" t="str">
        <f>IFERROR(VLOOKUP($A1630,Sheet2!$Y$2:$AK$3116,COLUMN(K1629),FALSE),"")</f>
        <v>United States</v>
      </c>
      <c r="AJ1630" s="12" t="str">
        <f>IFERROR(VLOOKUP($A1630,Sheet2!$Y$2:$AK$3116,COLUMN(L1629),FALSE),"")</f>
        <v>Sharon Van Etten - Are We There</v>
      </c>
      <c r="AK1630" s="12" t="str">
        <f>IFERROR(VLOOKUP($A1630,Sheet2!$Y$2:$AK$3116,COLUMN(M1629),FALSE),"")</f>
        <v>Sharon Van Etten‚Äôs fourth studio album Are We There has an list of featured guests, and it serves as good context to the Brooklynite‚Äôs milieu and reputation: Mackenzie Scott of Torres; Shearwater‚Äôs Jonathan Meiburg; Jana Hunter of Lower Dens fame; the wonderful Peter Broderick. Hopes for the record have been high - does it represents a new milestone or just a check point on the young singer-songwriter‚Äôs already ambitious expedition?</v>
      </c>
    </row>
    <row r="1631" spans="1:37">
      <c r="A1631" t="s">
        <v>937</v>
      </c>
      <c r="B1631" s="3" t="s">
        <v>936</v>
      </c>
      <c r="C1631" t="s">
        <v>790</v>
      </c>
      <c r="D1631" t="s">
        <v>791</v>
      </c>
      <c r="E1631" t="s">
        <v>938</v>
      </c>
      <c r="F1631" t="s">
        <v>937</v>
      </c>
      <c r="G1631" t="s">
        <v>939</v>
      </c>
      <c r="H1631" t="s">
        <v>21</v>
      </c>
      <c r="I1631" t="s">
        <v>21</v>
      </c>
      <c r="J1631" t="s">
        <v>21</v>
      </c>
      <c r="K1631" t="s">
        <v>21</v>
      </c>
      <c r="L1631" t="s">
        <v>100</v>
      </c>
      <c r="M1631" t="s">
        <v>101</v>
      </c>
      <c r="N1631" t="s">
        <v>21</v>
      </c>
      <c r="O1631" t="s">
        <v>21</v>
      </c>
      <c r="P1631">
        <v>2017</v>
      </c>
      <c r="Q1631" t="s">
        <v>308</v>
      </c>
      <c r="R1631" t="s">
        <v>21</v>
      </c>
      <c r="S1631" t="s">
        <v>21</v>
      </c>
      <c r="T1631">
        <v>8.5</v>
      </c>
      <c r="U1631">
        <f>SUM((T1631-6.977778)/1.271306)</f>
        <v>1.1973686901501293</v>
      </c>
      <c r="V1631" t="s">
        <v>73</v>
      </c>
      <c r="W1631" t="s">
        <v>940</v>
      </c>
      <c r="X1631" t="s">
        <v>941</v>
      </c>
      <c r="Y1631" s="12" t="str">
        <f>IFERROR(VLOOKUP($A1631,Sheet2!$Y$2:$AK$3116,COLUMN(A1630),FALSE),"")</f>
        <v>Arca</v>
      </c>
      <c r="Z1631" s="13">
        <f>IFERROR(VLOOKUP($A1631,Sheet2!$Y$2:$AK$3116,COLUMN(B1630),FALSE),"")</f>
        <v>42838</v>
      </c>
      <c r="AA1631" s="12" t="str">
        <f>IFERROR(VLOOKUP($A1631,Sheet2!$Y$2:$AK$3116,COLUMN(C1630),FALSE),"")</f>
        <v>Erik Thompson</v>
      </c>
      <c r="AB1631" s="12" t="str">
        <f>IFERROR(VLOOKUP($A1631,Sheet2!$Y$2:$AK$3116,COLUMN(D1630),FALSE),"")</f>
        <v>https://www.thelineofbestfit.com/author/ethompson</v>
      </c>
      <c r="AC1631" s="12" t="str">
        <f>IFERROR(VLOOKUP($A1631,Sheet2!$Y$2:$AK$3116,COLUMN(E1630),FALSE),"")</f>
        <v>https://www.thelineofbestfit.com/reviews/albums/arca-arca</v>
      </c>
      <c r="AD1631" s="12" t="str">
        <f>IFERROR(VLOOKUP($A1631,Sheet2!$Y$2:$AK$3116,COLUMN(F1630),FALSE),"")</f>
        <v>Arca</v>
      </c>
      <c r="AE1631" s="12" t="str">
        <f>IFERROR(VLOOKUP($A1631,Sheet2!$Y$2:$AK$3116,COLUMN(G1630),FALSE),"")</f>
        <v>https://www.thelineofbestfit.com/artists/arca</v>
      </c>
      <c r="AF1631" s="13">
        <f>IFERROR(VLOOKUP($A1631,Sheet2!$Y$2:$AK$3116,COLUMN(H1630),FALSE),"")</f>
        <v>42832</v>
      </c>
      <c r="AG1631" s="12">
        <f>IFERROR(VLOOKUP($A1631,Sheet2!$Y$2:$AK$3116,COLUMN(I1630),FALSE),"")</f>
        <v>8.5</v>
      </c>
      <c r="AH1631" s="12">
        <f>IFERROR(VLOOKUP($A1631,Sheet2!$Y$2:$AK$3116,COLUMN(J1630),FALSE),"")</f>
        <v>0.91452717939504891</v>
      </c>
      <c r="AI1631" s="12" t="str">
        <f>IFERROR(VLOOKUP($A1631,Sheet2!$Y$2:$AK$3116,COLUMN(K1630),FALSE),"")</f>
        <v>United Kingdom</v>
      </c>
      <c r="AJ1631" s="12" t="str">
        <f>IFERROR(VLOOKUP($A1631,Sheet2!$Y$2:$AK$3116,COLUMN(L1630),FALSE),"")</f>
        <v>Arca soundtracks society‚Äôs painful dissolution, or possibly its eventual rebirth</v>
      </c>
      <c r="AK1631" s="12" t="str">
        <f>IFERROR(VLOOKUP($A1631,Sheet2!$Y$2:$AK$3116,COLUMN(M1630),FALSE),"")</f>
        <v>As the world quickly descends into a farcical modern tragedy, Arca has provided the fraught sounds for either society‚Äôs painful dissolution or its eventual rebirth.</v>
      </c>
    </row>
    <row r="1632" spans="1:37">
      <c r="A1632" t="s">
        <v>3801</v>
      </c>
      <c r="B1632" s="3" t="s">
        <v>3794</v>
      </c>
      <c r="C1632" t="s">
        <v>416</v>
      </c>
      <c r="D1632" t="s">
        <v>417</v>
      </c>
      <c r="E1632" t="s">
        <v>3802</v>
      </c>
      <c r="F1632" t="s">
        <v>3797</v>
      </c>
      <c r="G1632" t="s">
        <v>3798</v>
      </c>
      <c r="H1632" t="s">
        <v>21</v>
      </c>
      <c r="I1632" t="s">
        <v>21</v>
      </c>
      <c r="J1632" t="s">
        <v>21</v>
      </c>
      <c r="K1632" t="s">
        <v>21</v>
      </c>
      <c r="L1632" t="s">
        <v>39</v>
      </c>
      <c r="M1632" t="s">
        <v>40</v>
      </c>
      <c r="N1632" t="s">
        <v>22</v>
      </c>
      <c r="O1632" t="s">
        <v>23</v>
      </c>
      <c r="P1632">
        <v>2013</v>
      </c>
      <c r="Q1632" t="s">
        <v>228</v>
      </c>
      <c r="R1632" t="s">
        <v>21</v>
      </c>
      <c r="S1632" t="s">
        <v>21</v>
      </c>
      <c r="T1632">
        <v>7.6</v>
      </c>
      <c r="U1632">
        <f>SUM((T1632-6.977778)/1.271306)</f>
        <v>0.48943527364772904</v>
      </c>
      <c r="V1632" t="s">
        <v>21</v>
      </c>
      <c r="W1632" t="s">
        <v>3803</v>
      </c>
      <c r="X1632" t="s">
        <v>3804</v>
      </c>
      <c r="Y1632" s="12" t="str">
        <f>IFERROR(VLOOKUP($A1632,Sheet2!$Y$2:$AK$3116,COLUMN(A1631),FALSE),"")</f>
        <v>Arc</v>
      </c>
      <c r="Z1632" s="13">
        <f>IFERROR(VLOOKUP($A1632,Sheet2!$Y$2:$AK$3116,COLUMN(B1631),FALSE),"")</f>
        <v>41282</v>
      </c>
      <c r="AA1632" s="12" t="str">
        <f>IFERROR(VLOOKUP($A1632,Sheet2!$Y$2:$AK$3116,COLUMN(C1631),FALSE),"")</f>
        <v>Laurence Day</v>
      </c>
      <c r="AB1632" s="12" t="str">
        <f>IFERROR(VLOOKUP($A1632,Sheet2!$Y$2:$AK$3116,COLUMN(D1631),FALSE),"")</f>
        <v>https://www.thelineofbestfit.com/author/lday</v>
      </c>
      <c r="AC1632" s="12" t="str">
        <f>IFERROR(VLOOKUP($A1632,Sheet2!$Y$2:$AK$3116,COLUMN(E1631),FALSE),"")</f>
        <v>https://www.thelineofbestfit.com/reviews/albums/everything-everything-arc-115420</v>
      </c>
      <c r="AD1632" s="12" t="str">
        <f>IFERROR(VLOOKUP($A1632,Sheet2!$Y$2:$AK$3116,COLUMN(F1631),FALSE),"")</f>
        <v>Everything Everything</v>
      </c>
      <c r="AE1632" s="12" t="str">
        <f>IFERROR(VLOOKUP($A1632,Sheet2!$Y$2:$AK$3116,COLUMN(G1631),FALSE),"")</f>
        <v>https://www.thelineofbestfit.com/artists/everything-everything-104628</v>
      </c>
      <c r="AF1632" s="13" t="str">
        <f>IFERROR(VLOOKUP($A1632,Sheet2!$Y$2:$AK$3116,COLUMN(H1631),FALSE),"")</f>
        <v>none</v>
      </c>
      <c r="AG1632" s="12">
        <f>IFERROR(VLOOKUP($A1632,Sheet2!$Y$2:$AK$3116,COLUMN(I1631),FALSE),"")</f>
        <v>9</v>
      </c>
      <c r="AH1632" s="12">
        <f>IFERROR(VLOOKUP($A1632,Sheet2!$Y$2:$AK$3116,COLUMN(J1631),FALSE),"")</f>
        <v>1.3823791959308105</v>
      </c>
      <c r="AI1632" s="12" t="str">
        <f>IFERROR(VLOOKUP($A1632,Sheet2!$Y$2:$AK$3116,COLUMN(K1631),FALSE),"")</f>
        <v>none</v>
      </c>
      <c r="AJ1632" s="12" t="str">
        <f>IFERROR(VLOOKUP($A1632,Sheet2!$Y$2:$AK$3116,COLUMN(L1631),FALSE),"")</f>
        <v>Everything Everything ‚Äì Arc</v>
      </c>
      <c r="AK1632" s="12" t="str">
        <f>IFERROR(VLOOKUP($A1632,Sheet2!$Y$2:$AK$3116,COLUMN(M1631),FALSE),"")</f>
        <v>none</v>
      </c>
    </row>
    <row r="1633" spans="1:37">
      <c r="A1633" t="s">
        <v>6717</v>
      </c>
      <c r="B1633" s="3" t="s">
        <v>6714</v>
      </c>
      <c r="C1633" t="s">
        <v>636</v>
      </c>
      <c r="D1633" t="s">
        <v>637</v>
      </c>
      <c r="E1633" t="s">
        <v>6718</v>
      </c>
      <c r="F1633" t="s">
        <v>6715</v>
      </c>
      <c r="G1633" t="s">
        <v>6716</v>
      </c>
      <c r="H1633" t="s">
        <v>21</v>
      </c>
      <c r="I1633" t="s">
        <v>21</v>
      </c>
      <c r="J1633" t="s">
        <v>21</v>
      </c>
      <c r="K1633" t="s">
        <v>21</v>
      </c>
      <c r="L1633" t="s">
        <v>100</v>
      </c>
      <c r="M1633" t="s">
        <v>101</v>
      </c>
      <c r="N1633" t="s">
        <v>21</v>
      </c>
      <c r="O1633" t="s">
        <v>21</v>
      </c>
      <c r="P1633">
        <v>2015</v>
      </c>
      <c r="Q1633" t="s">
        <v>196</v>
      </c>
      <c r="R1633" t="s">
        <v>21</v>
      </c>
      <c r="S1633" t="s">
        <v>21</v>
      </c>
      <c r="T1633">
        <v>8.1999999999999993</v>
      </c>
      <c r="U1633">
        <f>SUM((T1633-6.977778)/1.271306)</f>
        <v>0.96139088464932865</v>
      </c>
      <c r="V1633" t="s">
        <v>21</v>
      </c>
      <c r="W1633" t="s">
        <v>6719</v>
      </c>
      <c r="X1633" t="s">
        <v>6720</v>
      </c>
      <c r="Y1633" s="12" t="str">
        <f>IFERROR(VLOOKUP($A1633,Sheet2!$Y$2:$AK$3116,COLUMN(A1632),FALSE),"")</f>
        <v>Apologues</v>
      </c>
      <c r="Z1633" s="13">
        <f>IFERROR(VLOOKUP($A1633,Sheet2!$Y$2:$AK$3116,COLUMN(B1632),FALSE),"")</f>
        <v>42258</v>
      </c>
      <c r="AA1633" s="12" t="str">
        <f>IFERROR(VLOOKUP($A1633,Sheet2!$Y$2:$AK$3116,COLUMN(C1632),FALSE),"")</f>
        <v>Ian King</v>
      </c>
      <c r="AB1633" s="12" t="str">
        <f>IFERROR(VLOOKUP($A1633,Sheet2!$Y$2:$AK$3116,COLUMN(D1632),FALSE),"")</f>
        <v>https://www.thelineofbestfit.com/author/iking</v>
      </c>
      <c r="AC1633" s="12" t="str">
        <f>IFERROR(VLOOKUP($A1633,Sheet2!$Y$2:$AK$3116,COLUMN(E1632),FALSE),"")</f>
        <v>https://www.thelineofbestfit.com/reviews/albums/masayoshi-fujita-apologues</v>
      </c>
      <c r="AD1633" s="12" t="str">
        <f>IFERROR(VLOOKUP($A1633,Sheet2!$Y$2:$AK$3116,COLUMN(F1632),FALSE),"")</f>
        <v>Masayoshi Fujita</v>
      </c>
      <c r="AE1633" s="12" t="str">
        <f>IFERROR(VLOOKUP($A1633,Sheet2!$Y$2:$AK$3116,COLUMN(G1632),FALSE),"")</f>
        <v>https://www.thelineofbestfit.com/artists/masayoshi-fujita</v>
      </c>
      <c r="AF1633" s="13">
        <f>IFERROR(VLOOKUP($A1633,Sheet2!$Y$2:$AK$3116,COLUMN(H1632),FALSE),"")</f>
        <v>42258</v>
      </c>
      <c r="AG1633" s="12">
        <f>IFERROR(VLOOKUP($A1633,Sheet2!$Y$2:$AK$3116,COLUMN(I1632),FALSE),"")</f>
        <v>7.5</v>
      </c>
      <c r="AH1633" s="12">
        <f>IFERROR(VLOOKUP($A1633,Sheet2!$Y$2:$AK$3116,COLUMN(J1632),FALSE),"")</f>
        <v>-2.1176853676474497E-2</v>
      </c>
      <c r="AI1633" s="12" t="str">
        <f>IFERROR(VLOOKUP($A1633,Sheet2!$Y$2:$AK$3116,COLUMN(K1632),FALSE),"")</f>
        <v>Germany</v>
      </c>
      <c r="AJ1633" s="12" t="str">
        <f>IFERROR(VLOOKUP($A1633,Sheet2!$Y$2:$AK$3116,COLUMN(L1632),FALSE),"")</f>
        <v>Masayoshi Fujita‚Äôs dream-like recollections keep their shape without gravity keeping them down</v>
      </c>
      <c r="AK1633" s="12" t="str">
        <f>IFERROR(VLOOKUP($A1633,Sheet2!$Y$2:$AK$3116,COLUMN(M1632),FALSE),"")</f>
        <v>Japanese multi-instrumentalist Masayoshi Fujita has been making electronic-based music as el fog since the mid ‚Äò00s, but Apologues is his second album in two years to come out under his own name. Freed from el fog‚Äôs freestyle jazz maneuvers and any trace of percussion, Fujita‚Äôs gilded, dream-like recollections keep their shape without gravity keeping them down.</v>
      </c>
    </row>
    <row r="1634" spans="1:37">
      <c r="A1634" t="s">
        <v>5277</v>
      </c>
      <c r="B1634" s="3" t="s">
        <v>4957</v>
      </c>
      <c r="C1634" t="s">
        <v>206</v>
      </c>
      <c r="D1634" t="s">
        <v>207</v>
      </c>
      <c r="E1634" t="s">
        <v>5278</v>
      </c>
      <c r="F1634" t="s">
        <v>5273</v>
      </c>
      <c r="G1634" t="s">
        <v>5274</v>
      </c>
      <c r="H1634" t="s">
        <v>21</v>
      </c>
      <c r="I1634" t="s">
        <v>21</v>
      </c>
      <c r="J1634" t="s">
        <v>21</v>
      </c>
      <c r="K1634" t="s">
        <v>21</v>
      </c>
      <c r="L1634" t="s">
        <v>100</v>
      </c>
      <c r="M1634" t="s">
        <v>101</v>
      </c>
      <c r="N1634" t="s">
        <v>21</v>
      </c>
      <c r="O1634" t="s">
        <v>21</v>
      </c>
      <c r="P1634">
        <v>2015</v>
      </c>
      <c r="Q1634" t="s">
        <v>681</v>
      </c>
      <c r="R1634" t="s">
        <v>21</v>
      </c>
      <c r="S1634" t="s">
        <v>21</v>
      </c>
      <c r="T1634">
        <v>7.9</v>
      </c>
      <c r="U1634">
        <f>SUM((T1634-6.977778)/1.271306)</f>
        <v>0.72541307914852959</v>
      </c>
      <c r="V1634" t="s">
        <v>21</v>
      </c>
      <c r="W1634" t="s">
        <v>5279</v>
      </c>
      <c r="X1634" t="s">
        <v>5280</v>
      </c>
      <c r="Y1634" s="12" t="str">
        <f>IFERROR(VLOOKUP($A1634,Sheet2!$Y$2:$AK$3116,COLUMN(A1633),FALSE),"")</f>
        <v>Apocalypse, girl</v>
      </c>
      <c r="Z1634" s="13">
        <f>IFERROR(VLOOKUP($A1634,Sheet2!$Y$2:$AK$3116,COLUMN(B1633),FALSE),"")</f>
        <v>42160</v>
      </c>
      <c r="AA1634" s="12" t="str">
        <f>IFERROR(VLOOKUP($A1634,Sheet2!$Y$2:$AK$3116,COLUMN(C1633),FALSE),"")</f>
        <v>Andrew Hannah</v>
      </c>
      <c r="AB1634" s="12" t="str">
        <f>IFERROR(VLOOKUP($A1634,Sheet2!$Y$2:$AK$3116,COLUMN(D1633),FALSE),"")</f>
        <v>https://www.thelineofbestfit.com/author/ahannah</v>
      </c>
      <c r="AC1634" s="12" t="str">
        <f>IFERROR(VLOOKUP($A1634,Sheet2!$Y$2:$AK$3116,COLUMN(E1633),FALSE),"")</f>
        <v>https://www.thelineofbestfit.com/reviews/albums/jenny-hval-creates-an-incredible-record-questioning-preconceptions-of-sexua</v>
      </c>
      <c r="AD1634" s="12" t="str">
        <f>IFERROR(VLOOKUP($A1634,Sheet2!$Y$2:$AK$3116,COLUMN(F1633),FALSE),"")</f>
        <v>Jenny Hval</v>
      </c>
      <c r="AE1634" s="12" t="str">
        <f>IFERROR(VLOOKUP($A1634,Sheet2!$Y$2:$AK$3116,COLUMN(G1633),FALSE),"")</f>
        <v>https://www.thelineofbestfit.com/artists/jenny-hval-105433</v>
      </c>
      <c r="AF1634" s="13">
        <f>IFERROR(VLOOKUP($A1634,Sheet2!$Y$2:$AK$3116,COLUMN(H1633),FALSE),"")</f>
        <v>42163</v>
      </c>
      <c r="AG1634" s="12">
        <f>IFERROR(VLOOKUP($A1634,Sheet2!$Y$2:$AK$3116,COLUMN(I1633),FALSE),"")</f>
        <v>9</v>
      </c>
      <c r="AH1634" s="12">
        <f>IFERROR(VLOOKUP($A1634,Sheet2!$Y$2:$AK$3116,COLUMN(J1633),FALSE),"")</f>
        <v>1.3823791959308105</v>
      </c>
      <c r="AI1634" s="12" t="str">
        <f>IFERROR(VLOOKUP($A1634,Sheet2!$Y$2:$AK$3116,COLUMN(K1633),FALSE),"")</f>
        <v>Norway</v>
      </c>
      <c r="AJ1634" s="12" t="str">
        <f>IFERROR(VLOOKUP($A1634,Sheet2!$Y$2:$AK$3116,COLUMN(L1633),FALSE),"")</f>
        <v>Jenny Hval creates an incredible record questioning preconceptions of sexuality and gender</v>
      </c>
      <c r="AK1634" s="12" t="str">
        <f>IFERROR(VLOOKUP($A1634,Sheet2!$Y$2:$AK$3116,COLUMN(M1633),FALSE),"")</f>
        <v>For all the talk of feminist theory, avant-garde music and explicit lyrics, it‚Äôs the unlikely influence of karaoke that sets the tone for Jenny Hval‚Äôs third solo album under her own name, Apocalypse, girl.</v>
      </c>
    </row>
    <row r="1635" spans="1:37">
      <c r="A1635" t="s">
        <v>6553</v>
      </c>
      <c r="B1635" s="3" t="s">
        <v>5793</v>
      </c>
      <c r="C1635" t="s">
        <v>206</v>
      </c>
      <c r="D1635" t="s">
        <v>207</v>
      </c>
      <c r="E1635" t="s">
        <v>6554</v>
      </c>
      <c r="F1635" t="s">
        <v>6551</v>
      </c>
      <c r="G1635" t="s">
        <v>6552</v>
      </c>
      <c r="H1635" t="s">
        <v>21</v>
      </c>
      <c r="I1635" t="s">
        <v>21</v>
      </c>
      <c r="J1635" t="s">
        <v>21</v>
      </c>
      <c r="K1635" t="s">
        <v>21</v>
      </c>
      <c r="L1635" t="s">
        <v>191</v>
      </c>
      <c r="M1635" t="s">
        <v>192</v>
      </c>
      <c r="N1635" t="s">
        <v>22</v>
      </c>
      <c r="O1635" t="s">
        <v>23</v>
      </c>
      <c r="P1635">
        <v>2014</v>
      </c>
      <c r="Q1635" t="s">
        <v>462</v>
      </c>
      <c r="R1635" t="s">
        <v>1297</v>
      </c>
      <c r="S1635" t="s">
        <v>21</v>
      </c>
      <c r="T1635">
        <v>5.8</v>
      </c>
      <c r="U1635">
        <f>SUM((T1635-6.977778)/1.271306)</f>
        <v>-0.92643155935707056</v>
      </c>
      <c r="V1635" t="s">
        <v>21</v>
      </c>
      <c r="W1635" t="s">
        <v>6555</v>
      </c>
      <c r="X1635" t="s">
        <v>6556</v>
      </c>
      <c r="Y1635" s="12" t="str">
        <f>IFERROR(VLOOKUP($A1635,Sheet2!$Y$2:$AK$3116,COLUMN(A1634),FALSE),"")</f>
        <v>Apocalypse Soon EP</v>
      </c>
      <c r="Z1635" s="13">
        <f>IFERROR(VLOOKUP($A1635,Sheet2!$Y$2:$AK$3116,COLUMN(B1634),FALSE),"")</f>
        <v>41697</v>
      </c>
      <c r="AA1635" s="12" t="str">
        <f>IFERROR(VLOOKUP($A1635,Sheet2!$Y$2:$AK$3116,COLUMN(C1634),FALSE),"")</f>
        <v>Dan Bull</v>
      </c>
      <c r="AB1635" s="12" t="str">
        <f>IFERROR(VLOOKUP($A1635,Sheet2!$Y$2:$AK$3116,COLUMN(D1634),FALSE),"")</f>
        <v>https://www.thelineofbestfit.com/author/jdanielbull</v>
      </c>
      <c r="AC1635" s="12" t="str">
        <f>IFERROR(VLOOKUP($A1635,Sheet2!$Y$2:$AK$3116,COLUMN(E1634),FALSE),"")</f>
        <v>https://www.thelineofbestfit.com/reviews/albums/major-lazer-apocalypse-soon-ep-147127</v>
      </c>
      <c r="AD1635" s="12" t="str">
        <f>IFERROR(VLOOKUP($A1635,Sheet2!$Y$2:$AK$3116,COLUMN(F1634),FALSE),"")</f>
        <v>Major Lazer</v>
      </c>
      <c r="AE1635" s="12" t="str">
        <f>IFERROR(VLOOKUP($A1635,Sheet2!$Y$2:$AK$3116,COLUMN(G1634),FALSE),"")</f>
        <v>https://www.thelineofbestfit.com/artists/major-lazer-106028</v>
      </c>
      <c r="AF1635" s="13">
        <f>IFERROR(VLOOKUP($A1635,Sheet2!$Y$2:$AK$3116,COLUMN(H1634),FALSE),"")</f>
        <v>41694</v>
      </c>
      <c r="AG1635" s="12">
        <f>IFERROR(VLOOKUP($A1635,Sheet2!$Y$2:$AK$3116,COLUMN(I1634),FALSE),"")</f>
        <v>7</v>
      </c>
      <c r="AH1635" s="12">
        <f>IFERROR(VLOOKUP($A1635,Sheet2!$Y$2:$AK$3116,COLUMN(J1634),FALSE),"")</f>
        <v>-0.48902887021223618</v>
      </c>
      <c r="AI1635" s="12" t="str">
        <f>IFERROR(VLOOKUP($A1635,Sheet2!$Y$2:$AK$3116,COLUMN(K1634),FALSE),"")</f>
        <v>none</v>
      </c>
      <c r="AJ1635" s="12" t="str">
        <f>IFERROR(VLOOKUP($A1635,Sheet2!$Y$2:$AK$3116,COLUMN(L1634),FALSE),"")</f>
        <v>Major Lazer ‚Äì Apocalypse Soon EP</v>
      </c>
      <c r="AK1635" s="12" t="str">
        <f>IFERROR(VLOOKUP($A1635,Sheet2!$Y$2:$AK$3116,COLUMN(M1634),FALSE),"")</f>
        <v>none</v>
      </c>
    </row>
    <row r="1636" spans="1:37">
      <c r="A1636" t="s">
        <v>1548</v>
      </c>
      <c r="B1636" s="3" t="s">
        <v>1543</v>
      </c>
      <c r="C1636" t="s">
        <v>1172</v>
      </c>
      <c r="D1636" t="s">
        <v>1086</v>
      </c>
      <c r="E1636" t="s">
        <v>1549</v>
      </c>
      <c r="F1636" t="s">
        <v>1539</v>
      </c>
      <c r="G1636" t="s">
        <v>1540</v>
      </c>
      <c r="H1636" t="s">
        <v>21</v>
      </c>
      <c r="I1636" t="s">
        <v>21</v>
      </c>
      <c r="J1636" t="s">
        <v>21</v>
      </c>
      <c r="K1636" t="s">
        <v>21</v>
      </c>
      <c r="L1636" t="s">
        <v>39</v>
      </c>
      <c r="M1636" t="s">
        <v>40</v>
      </c>
      <c r="N1636" t="s">
        <v>21</v>
      </c>
      <c r="O1636" t="s">
        <v>21</v>
      </c>
      <c r="P1636">
        <v>2011</v>
      </c>
      <c r="Q1636" t="s">
        <v>124</v>
      </c>
      <c r="R1636" t="s">
        <v>21</v>
      </c>
      <c r="S1636" t="s">
        <v>21</v>
      </c>
      <c r="T1636">
        <v>8</v>
      </c>
      <c r="U1636">
        <f>SUM((T1636-6.977778)/1.271306)</f>
        <v>0.80407234764879587</v>
      </c>
      <c r="V1636" t="s">
        <v>21</v>
      </c>
      <c r="W1636" t="s">
        <v>1550</v>
      </c>
      <c r="X1636" t="s">
        <v>1551</v>
      </c>
      <c r="Y1636" s="12" t="str">
        <f>IFERROR(VLOOKUP($A1636,Sheet2!$Y$2:$AK$3116,COLUMN(A1635),FALSE),"")</f>
        <v>Apocalypse</v>
      </c>
      <c r="Z1636" s="13">
        <f>IFERROR(VLOOKUP($A1636,Sheet2!$Y$2:$AK$3116,COLUMN(B1635),FALSE),"")</f>
        <v>41460</v>
      </c>
      <c r="AA1636" s="12" t="str">
        <f>IFERROR(VLOOKUP($A1636,Sheet2!$Y$2:$AK$3116,COLUMN(C1635),FALSE),"")</f>
        <v>El Hunt</v>
      </c>
      <c r="AB1636" s="12" t="str">
        <f>IFERROR(VLOOKUP($A1636,Sheet2!$Y$2:$AK$3116,COLUMN(D1635),FALSE),"")</f>
        <v>https://www.thelineofbestfit.com/author/ehunt</v>
      </c>
      <c r="AC1636" s="12" t="str">
        <f>IFERROR(VLOOKUP($A1636,Sheet2!$Y$2:$AK$3116,COLUMN(E1635),FALSE),"")</f>
        <v>https://www.thelineofbestfit.com/reviews/albums/thundercat-apocalypse-128682</v>
      </c>
      <c r="AD1636" s="12" t="str">
        <f>IFERROR(VLOOKUP($A1636,Sheet2!$Y$2:$AK$3116,COLUMN(F1635),FALSE),"")</f>
        <v>Thundercat</v>
      </c>
      <c r="AE1636" s="12" t="str">
        <f>IFERROR(VLOOKUP($A1636,Sheet2!$Y$2:$AK$3116,COLUMN(G1635),FALSE),"")</f>
        <v>https://www.thelineofbestfit.com/artists/thundercat-108380</v>
      </c>
      <c r="AF1636" s="13" t="str">
        <f>IFERROR(VLOOKUP($A1636,Sheet2!$Y$2:$AK$3116,COLUMN(H1635),FALSE),"")</f>
        <v>none</v>
      </c>
      <c r="AG1636" s="12">
        <f>IFERROR(VLOOKUP($A1636,Sheet2!$Y$2:$AK$3116,COLUMN(I1635),FALSE),"")</f>
        <v>8.5</v>
      </c>
      <c r="AH1636" s="12">
        <f>IFERROR(VLOOKUP($A1636,Sheet2!$Y$2:$AK$3116,COLUMN(J1635),FALSE),"")</f>
        <v>0.91452717939504891</v>
      </c>
      <c r="AI1636" s="12" t="str">
        <f>IFERROR(VLOOKUP($A1636,Sheet2!$Y$2:$AK$3116,COLUMN(K1635),FALSE),"")</f>
        <v>none</v>
      </c>
      <c r="AJ1636" s="12" t="str">
        <f>IFERROR(VLOOKUP($A1636,Sheet2!$Y$2:$AK$3116,COLUMN(L1635),FALSE),"")</f>
        <v>Thundercat ‚Äì Apocalypse</v>
      </c>
      <c r="AK1636" s="12" t="str">
        <f>IFERROR(VLOOKUP($A1636,Sheet2!$Y$2:$AK$3116,COLUMN(M1635),FALSE),"")</f>
        <v>none</v>
      </c>
    </row>
    <row r="1637" spans="1:37">
      <c r="A1637" t="s">
        <v>1548</v>
      </c>
      <c r="B1637" s="3" t="s">
        <v>10464</v>
      </c>
      <c r="C1637" t="s">
        <v>77</v>
      </c>
      <c r="D1637" t="s">
        <v>78</v>
      </c>
      <c r="E1637" t="s">
        <v>11127</v>
      </c>
      <c r="F1637" t="s">
        <v>11123</v>
      </c>
      <c r="G1637" t="s">
        <v>11124</v>
      </c>
      <c r="H1637" t="s">
        <v>21</v>
      </c>
      <c r="I1637" t="s">
        <v>21</v>
      </c>
      <c r="J1637" t="s">
        <v>21</v>
      </c>
      <c r="K1637" t="s">
        <v>21</v>
      </c>
      <c r="L1637" t="s">
        <v>81</v>
      </c>
      <c r="M1637" t="s">
        <v>82</v>
      </c>
      <c r="N1637" t="s">
        <v>22</v>
      </c>
      <c r="O1637" t="s">
        <v>23</v>
      </c>
      <c r="P1637">
        <v>2013</v>
      </c>
      <c r="Q1637" t="s">
        <v>2823</v>
      </c>
      <c r="R1637" t="s">
        <v>21</v>
      </c>
      <c r="S1637" t="s">
        <v>21</v>
      </c>
      <c r="T1637">
        <v>8.1999999999999993</v>
      </c>
      <c r="U1637">
        <f>SUM((T1637-6.977778)/1.271306)</f>
        <v>0.96139088464932865</v>
      </c>
      <c r="V1637" t="s">
        <v>21</v>
      </c>
      <c r="W1637" t="s">
        <v>11128</v>
      </c>
      <c r="X1637" t="s">
        <v>11129</v>
      </c>
      <c r="Y1637" s="12" t="str">
        <f>IFERROR(VLOOKUP($A1637,Sheet2!$Y$2:$AK$3116,COLUMN(A1636),FALSE),"")</f>
        <v>Apocalypse</v>
      </c>
      <c r="Z1637" s="13">
        <f>IFERROR(VLOOKUP($A1637,Sheet2!$Y$2:$AK$3116,COLUMN(B1636),FALSE),"")</f>
        <v>41460</v>
      </c>
      <c r="AA1637" s="12" t="str">
        <f>IFERROR(VLOOKUP($A1637,Sheet2!$Y$2:$AK$3116,COLUMN(C1636),FALSE),"")</f>
        <v>El Hunt</v>
      </c>
      <c r="AB1637" s="12" t="str">
        <f>IFERROR(VLOOKUP($A1637,Sheet2!$Y$2:$AK$3116,COLUMN(D1636),FALSE),"")</f>
        <v>https://www.thelineofbestfit.com/author/ehunt</v>
      </c>
      <c r="AC1637" s="12" t="str">
        <f>IFERROR(VLOOKUP($A1637,Sheet2!$Y$2:$AK$3116,COLUMN(E1636),FALSE),"")</f>
        <v>https://www.thelineofbestfit.com/reviews/albums/thundercat-apocalypse-128682</v>
      </c>
      <c r="AD1637" s="12" t="str">
        <f>IFERROR(VLOOKUP($A1637,Sheet2!$Y$2:$AK$3116,COLUMN(F1636),FALSE),"")</f>
        <v>Thundercat</v>
      </c>
      <c r="AE1637" s="12" t="str">
        <f>IFERROR(VLOOKUP($A1637,Sheet2!$Y$2:$AK$3116,COLUMN(G1636),FALSE),"")</f>
        <v>https://www.thelineofbestfit.com/artists/thundercat-108380</v>
      </c>
      <c r="AF1637" s="13" t="str">
        <f>IFERROR(VLOOKUP($A1637,Sheet2!$Y$2:$AK$3116,COLUMN(H1636),FALSE),"")</f>
        <v>none</v>
      </c>
      <c r="AG1637" s="12">
        <f>IFERROR(VLOOKUP($A1637,Sheet2!$Y$2:$AK$3116,COLUMN(I1636),FALSE),"")</f>
        <v>8.5</v>
      </c>
      <c r="AH1637" s="12">
        <f>IFERROR(VLOOKUP($A1637,Sheet2!$Y$2:$AK$3116,COLUMN(J1636),FALSE),"")</f>
        <v>0.91452717939504891</v>
      </c>
      <c r="AI1637" s="12" t="str">
        <f>IFERROR(VLOOKUP($A1637,Sheet2!$Y$2:$AK$3116,COLUMN(K1636),FALSE),"")</f>
        <v>none</v>
      </c>
      <c r="AJ1637" s="12" t="str">
        <f>IFERROR(VLOOKUP($A1637,Sheet2!$Y$2:$AK$3116,COLUMN(L1636),FALSE),"")</f>
        <v>Thundercat ‚Äì Apocalypse</v>
      </c>
      <c r="AK1637" s="12" t="str">
        <f>IFERROR(VLOOKUP($A1637,Sheet2!$Y$2:$AK$3116,COLUMN(M1636),FALSE),"")</f>
        <v>none</v>
      </c>
    </row>
    <row r="1638" spans="1:37">
      <c r="A1638" t="s">
        <v>2381</v>
      </c>
      <c r="B1638" s="3" t="s">
        <v>2376</v>
      </c>
      <c r="C1638" t="s">
        <v>499</v>
      </c>
      <c r="D1638" t="s">
        <v>500</v>
      </c>
      <c r="E1638" t="s">
        <v>2382</v>
      </c>
      <c r="F1638" t="s">
        <v>2383</v>
      </c>
      <c r="G1638" t="s">
        <v>2384</v>
      </c>
      <c r="H1638" t="s">
        <v>21</v>
      </c>
      <c r="I1638" t="s">
        <v>21</v>
      </c>
      <c r="J1638" t="s">
        <v>21</v>
      </c>
      <c r="K1638" t="s">
        <v>21</v>
      </c>
      <c r="L1638" t="s">
        <v>39</v>
      </c>
      <c r="M1638" t="s">
        <v>40</v>
      </c>
      <c r="N1638" t="s">
        <v>21</v>
      </c>
      <c r="O1638" t="s">
        <v>21</v>
      </c>
      <c r="P1638">
        <v>2017</v>
      </c>
      <c r="Q1638" t="s">
        <v>462</v>
      </c>
      <c r="R1638" t="s">
        <v>21</v>
      </c>
      <c r="S1638" t="s">
        <v>21</v>
      </c>
      <c r="T1638">
        <v>7.4</v>
      </c>
      <c r="U1638">
        <f>SUM((T1638-6.977778)/1.271306)</f>
        <v>0.33211673664719626</v>
      </c>
      <c r="V1638" t="s">
        <v>21</v>
      </c>
      <c r="W1638" t="s">
        <v>2385</v>
      </c>
      <c r="X1638" t="s">
        <v>2386</v>
      </c>
      <c r="Y1638" s="12" t="str">
        <f>IFERROR(VLOOKUP($A1638,Sheet2!$Y$2:$AK$3116,COLUMN(A1637),FALSE),"")</f>
        <v>Apocalipstick</v>
      </c>
      <c r="Z1638" s="13">
        <f>IFERROR(VLOOKUP($A1638,Sheet2!$Y$2:$AK$3116,COLUMN(B1637),FALSE),"")</f>
        <v>42748</v>
      </c>
      <c r="AA1638" s="12" t="str">
        <f>IFERROR(VLOOKUP($A1638,Sheet2!$Y$2:$AK$3116,COLUMN(C1637),FALSE),"")</f>
        <v>Ryan Lunn</v>
      </c>
      <c r="AB1638" s="12" t="str">
        <f>IFERROR(VLOOKUP($A1638,Sheet2!$Y$2:$AK$3116,COLUMN(D1637),FALSE),"")</f>
        <v>https://www.thelineofbestfit.com/author/rlunn</v>
      </c>
      <c r="AC1638" s="12" t="str">
        <f>IFERROR(VLOOKUP($A1638,Sheet2!$Y$2:$AK$3116,COLUMN(E1637),FALSE),"")</f>
        <v>https://www.thelineofbestfit.com/reviews/albums/cherry-glazerr-apocalipstick</v>
      </c>
      <c r="AD1638" s="12" t="str">
        <f>IFERROR(VLOOKUP($A1638,Sheet2!$Y$2:$AK$3116,COLUMN(F1637),FALSE),"")</f>
        <v>Cherry Glazerr</v>
      </c>
      <c r="AE1638" s="12" t="str">
        <f>IFERROR(VLOOKUP($A1638,Sheet2!$Y$2:$AK$3116,COLUMN(G1637),FALSE),"")</f>
        <v>https://www.thelineofbestfit.com/artists/cherry-glazerr</v>
      </c>
      <c r="AF1638" s="13">
        <f>IFERROR(VLOOKUP($A1638,Sheet2!$Y$2:$AK$3116,COLUMN(H1637),FALSE),"")</f>
        <v>42755</v>
      </c>
      <c r="AG1638" s="12">
        <f>IFERROR(VLOOKUP($A1638,Sheet2!$Y$2:$AK$3116,COLUMN(I1637),FALSE),"")</f>
        <v>8.5</v>
      </c>
      <c r="AH1638" s="12">
        <f>IFERROR(VLOOKUP($A1638,Sheet2!$Y$2:$AK$3116,COLUMN(J1637),FALSE),"")</f>
        <v>0.91452717939504891</v>
      </c>
      <c r="AI1638" s="12" t="str">
        <f>IFERROR(VLOOKUP($A1638,Sheet2!$Y$2:$AK$3116,COLUMN(K1637),FALSE),"")</f>
        <v>United States</v>
      </c>
      <c r="AJ1638" s="12" t="str">
        <f>IFERROR(VLOOKUP($A1638,Sheet2!$Y$2:$AK$3116,COLUMN(L1637),FALSE),"")</f>
        <v>Cherry Glazerr ring the changes on Apocalipstick</v>
      </c>
      <c r="AK1638" s="12" t="str">
        <f>IFERROR(VLOOKUP($A1638,Sheet2!$Y$2:$AK$3116,COLUMN(M1637),FALSE),"")</f>
        <v>In the few short years since Cherry Glazerr released their debut album, Haxel Princess, on the esteemed Burger Records during 2014, they‚Äôve quite literally become an entirely different band - figurehead Clementine Creevy is the only remaining member from the original line-up that recorded their first album. For Apocalipstick, their debut for Secretly Canadian, Creevy is now joined by multi-instrumentalist Sasami Ashworth and drummer Tabor Allen.</v>
      </c>
    </row>
    <row r="1639" spans="1:37">
      <c r="A1639" t="s">
        <v>3216</v>
      </c>
      <c r="B1639" s="3" t="s">
        <v>3215</v>
      </c>
      <c r="C1639" t="s">
        <v>1164</v>
      </c>
      <c r="D1639" t="s">
        <v>1165</v>
      </c>
      <c r="E1639" t="s">
        <v>3217</v>
      </c>
      <c r="F1639" t="s">
        <v>3218</v>
      </c>
      <c r="G1639" t="s">
        <v>3219</v>
      </c>
      <c r="H1639" t="s">
        <v>21</v>
      </c>
      <c r="I1639" t="s">
        <v>21</v>
      </c>
      <c r="J1639" t="s">
        <v>21</v>
      </c>
      <c r="K1639" t="s">
        <v>21</v>
      </c>
      <c r="L1639" t="s">
        <v>300</v>
      </c>
      <c r="M1639" t="s">
        <v>301</v>
      </c>
      <c r="N1639" t="s">
        <v>21</v>
      </c>
      <c r="O1639" t="s">
        <v>21</v>
      </c>
      <c r="P1639">
        <v>2016</v>
      </c>
      <c r="Q1639" t="s">
        <v>545</v>
      </c>
      <c r="R1639" t="s">
        <v>21</v>
      </c>
      <c r="S1639" t="s">
        <v>21</v>
      </c>
      <c r="T1639">
        <v>6.6</v>
      </c>
      <c r="U1639">
        <f>SUM((T1639-6.977778)/1.271306)</f>
        <v>-0.29715741135493751</v>
      </c>
      <c r="V1639" t="s">
        <v>21</v>
      </c>
      <c r="W1639" t="s">
        <v>3220</v>
      </c>
      <c r="X1639" t="s">
        <v>3221</v>
      </c>
      <c r="Y1639" s="12" t="str">
        <f>IFERROR(VLOOKUP($A1639,Sheet2!$Y$2:$AK$3116,COLUMN(A1638),FALSE),"")</f>
        <v>Ape in Pink Marble</v>
      </c>
      <c r="Z1639" s="13">
        <f>IFERROR(VLOOKUP($A1639,Sheet2!$Y$2:$AK$3116,COLUMN(B1638),FALSE),"")</f>
        <v>42626</v>
      </c>
      <c r="AA1639" s="12" t="str">
        <f>IFERROR(VLOOKUP($A1639,Sheet2!$Y$2:$AK$3116,COLUMN(C1638),FALSE),"")</f>
        <v>Grant Rindner</v>
      </c>
      <c r="AB1639" s="12" t="str">
        <f>IFERROR(VLOOKUP($A1639,Sheet2!$Y$2:$AK$3116,COLUMN(D1638),FALSE),"")</f>
        <v>https://www.thelineofbestfit.com/author/grindner</v>
      </c>
      <c r="AC1639" s="12" t="str">
        <f>IFERROR(VLOOKUP($A1639,Sheet2!$Y$2:$AK$3116,COLUMN(E1638),FALSE),"")</f>
        <v>https://www.thelineofbestfit.com/reviews/albums/devendra-banhart-ape-in-pink-marble</v>
      </c>
      <c r="AD1639" s="12" t="str">
        <f>IFERROR(VLOOKUP($A1639,Sheet2!$Y$2:$AK$3116,COLUMN(F1638),FALSE),"")</f>
        <v>Devendra Banhart</v>
      </c>
      <c r="AE1639" s="12" t="str">
        <f>IFERROR(VLOOKUP($A1639,Sheet2!$Y$2:$AK$3116,COLUMN(G1638),FALSE),"")</f>
        <v>https://www.thelineofbestfit.com/artists/devendra-banhart-119992</v>
      </c>
      <c r="AF1639" s="13">
        <f>IFERROR(VLOOKUP($A1639,Sheet2!$Y$2:$AK$3116,COLUMN(H1638),FALSE),"")</f>
        <v>42636</v>
      </c>
      <c r="AG1639" s="12">
        <f>IFERROR(VLOOKUP($A1639,Sheet2!$Y$2:$AK$3116,COLUMN(I1638),FALSE),"")</f>
        <v>7</v>
      </c>
      <c r="AH1639" s="12">
        <f>IFERROR(VLOOKUP($A1639,Sheet2!$Y$2:$AK$3116,COLUMN(J1638),FALSE),"")</f>
        <v>-0.48902887021223618</v>
      </c>
      <c r="AI1639" s="12" t="str">
        <f>IFERROR(VLOOKUP($A1639,Sheet2!$Y$2:$AK$3116,COLUMN(K1638),FALSE),"")</f>
        <v>United States</v>
      </c>
      <c r="AJ1639" s="12" t="str">
        <f>IFERROR(VLOOKUP($A1639,Sheet2!$Y$2:$AK$3116,COLUMN(L1638),FALSE),"")</f>
        <v>Devendra Banhart dials things back on Ape in Pink Marble</v>
      </c>
      <c r="AK1639" s="12" t="str">
        <f>IFERROR(VLOOKUP($A1639,Sheet2!$Y$2:$AK$3116,COLUMN(M1638),FALSE),"")</f>
        <v>In the three years since he released Mala, more and more artists have found space for themselves in the surrealist, freak-folk world Devendra Banhart has inhabited for over a decade. Smartly, instead of trying to shout over the din of a packed room, he dials things back, and Ape in Pink Marble feels inviting and intimate, if a bit somber.</v>
      </c>
    </row>
    <row r="1640" spans="1:37">
      <c r="A1640" t="s">
        <v>3124</v>
      </c>
      <c r="B1640" s="3" t="s">
        <v>3115</v>
      </c>
      <c r="C1640" t="s">
        <v>611</v>
      </c>
      <c r="D1640" t="s">
        <v>612</v>
      </c>
      <c r="E1640" t="s">
        <v>3125</v>
      </c>
      <c r="F1640" t="s">
        <v>3122</v>
      </c>
      <c r="G1640" t="s">
        <v>3123</v>
      </c>
      <c r="H1640" t="s">
        <v>21</v>
      </c>
      <c r="I1640" t="s">
        <v>21</v>
      </c>
      <c r="J1640" t="s">
        <v>21</v>
      </c>
      <c r="K1640" t="s">
        <v>21</v>
      </c>
      <c r="L1640" t="s">
        <v>39</v>
      </c>
      <c r="M1640" t="s">
        <v>40</v>
      </c>
      <c r="N1640" t="s">
        <v>31</v>
      </c>
      <c r="O1640" t="s">
        <v>32</v>
      </c>
      <c r="P1640">
        <v>2013</v>
      </c>
      <c r="Q1640" t="s">
        <v>256</v>
      </c>
      <c r="R1640" t="s">
        <v>3126</v>
      </c>
      <c r="S1640" t="s">
        <v>21</v>
      </c>
      <c r="T1640">
        <v>7.4</v>
      </c>
      <c r="U1640">
        <f>SUM((T1640-6.977778)/1.271306)</f>
        <v>0.33211673664719626</v>
      </c>
      <c r="V1640" t="s">
        <v>21</v>
      </c>
      <c r="W1640" t="s">
        <v>3127</v>
      </c>
      <c r="X1640" t="s">
        <v>3128</v>
      </c>
      <c r="Y1640" s="12" t="str">
        <f>IFERROR(VLOOKUP($A1640,Sheet2!$Y$2:$AK$3116,COLUMN(A1639),FALSE),"")</f>
        <v>Apar</v>
      </c>
      <c r="Z1640" s="13">
        <f>IFERROR(VLOOKUP($A1640,Sheet2!$Y$2:$AK$3116,COLUMN(B1639),FALSE),"")</f>
        <v>41516</v>
      </c>
      <c r="AA1640" s="12" t="str">
        <f>IFERROR(VLOOKUP($A1640,Sheet2!$Y$2:$AK$3116,COLUMN(C1639),FALSE),"")</f>
        <v>Laurence Day</v>
      </c>
      <c r="AB1640" s="12" t="str">
        <f>IFERROR(VLOOKUP($A1640,Sheet2!$Y$2:$AK$3116,COLUMN(D1639),FALSE),"")</f>
        <v>https://www.thelineofbestfit.com/author/lday</v>
      </c>
      <c r="AC1640" s="12" t="str">
        <f>IFERROR(VLOOKUP($A1640,Sheet2!$Y$2:$AK$3116,COLUMN(E1639),FALSE),"")</f>
        <v>https://www.thelineofbestfit.com/reviews/albums/delorean-apar-135864</v>
      </c>
      <c r="AD1640" s="12" t="str">
        <f>IFERROR(VLOOKUP($A1640,Sheet2!$Y$2:$AK$3116,COLUMN(F1639),FALSE),"")</f>
        <v>Delorean</v>
      </c>
      <c r="AE1640" s="12" t="str">
        <f>IFERROR(VLOOKUP($A1640,Sheet2!$Y$2:$AK$3116,COLUMN(G1639),FALSE),"")</f>
        <v>https://www.thelineofbestfit.com/artists/delorean-104306</v>
      </c>
      <c r="AF1640" s="13" t="str">
        <f>IFERROR(VLOOKUP($A1640,Sheet2!$Y$2:$AK$3116,COLUMN(H1639),FALSE),"")</f>
        <v>none</v>
      </c>
      <c r="AG1640" s="12">
        <f>IFERROR(VLOOKUP($A1640,Sheet2!$Y$2:$AK$3116,COLUMN(I1639),FALSE),"")</f>
        <v>7</v>
      </c>
      <c r="AH1640" s="12">
        <f>IFERROR(VLOOKUP($A1640,Sheet2!$Y$2:$AK$3116,COLUMN(J1639),FALSE),"")</f>
        <v>-0.48902887021223618</v>
      </c>
      <c r="AI1640" s="12" t="str">
        <f>IFERROR(VLOOKUP($A1640,Sheet2!$Y$2:$AK$3116,COLUMN(K1639),FALSE),"")</f>
        <v>none</v>
      </c>
      <c r="AJ1640" s="12" t="str">
        <f>IFERROR(VLOOKUP($A1640,Sheet2!$Y$2:$AK$3116,COLUMN(L1639),FALSE),"")</f>
        <v>Delorean ‚Äì Apar</v>
      </c>
      <c r="AK1640" s="12" t="str">
        <f>IFERROR(VLOOKUP($A1640,Sheet2!$Y$2:$AK$3116,COLUMN(M1639),FALSE),"")</f>
        <v>none</v>
      </c>
    </row>
    <row r="1641" spans="1:37">
      <c r="A1641" t="s">
        <v>11278</v>
      </c>
      <c r="B1641" s="3" t="s">
        <v>11277</v>
      </c>
      <c r="C1641" t="s">
        <v>18</v>
      </c>
      <c r="D1641" t="s">
        <v>18</v>
      </c>
      <c r="E1641" t="s">
        <v>11279</v>
      </c>
      <c r="F1641" t="s">
        <v>11271</v>
      </c>
      <c r="G1641" t="s">
        <v>11272</v>
      </c>
      <c r="H1641" t="s">
        <v>21</v>
      </c>
      <c r="I1641" t="s">
        <v>21</v>
      </c>
      <c r="J1641" t="s">
        <v>21</v>
      </c>
      <c r="K1641" t="s">
        <v>21</v>
      </c>
      <c r="L1641" t="s">
        <v>31</v>
      </c>
      <c r="M1641" t="s">
        <v>32</v>
      </c>
      <c r="N1641" t="s">
        <v>21</v>
      </c>
      <c r="O1641" t="s">
        <v>21</v>
      </c>
      <c r="P1641">
        <v>2013</v>
      </c>
      <c r="Q1641" t="s">
        <v>334</v>
      </c>
      <c r="R1641" t="s">
        <v>21</v>
      </c>
      <c r="S1641" t="s">
        <v>21</v>
      </c>
      <c r="T1641">
        <v>7.9</v>
      </c>
      <c r="U1641">
        <f>SUM((T1641-6.977778)/1.271306)</f>
        <v>0.72541307914852959</v>
      </c>
      <c r="V1641" t="s">
        <v>21</v>
      </c>
      <c r="W1641" t="s">
        <v>11280</v>
      </c>
      <c r="X1641" t="s">
        <v>11281</v>
      </c>
      <c r="Y1641" s="12" t="str">
        <f>IFERROR(VLOOKUP($A1641,Sheet2!$Y$2:$AK$3116,COLUMN(A1640),FALSE),"")</f>
        <v>Anything In Return</v>
      </c>
      <c r="Z1641" s="13">
        <f>IFERROR(VLOOKUP($A1641,Sheet2!$Y$2:$AK$3116,COLUMN(B1640),FALSE),"")</f>
        <v>41291</v>
      </c>
      <c r="AA1641" s="12" t="str">
        <f>IFERROR(VLOOKUP($A1641,Sheet2!$Y$2:$AK$3116,COLUMN(C1640),FALSE),"")</f>
        <v>El Hunt</v>
      </c>
      <c r="AB1641" s="12" t="str">
        <f>IFERROR(VLOOKUP($A1641,Sheet2!$Y$2:$AK$3116,COLUMN(D1640),FALSE),"")</f>
        <v>https://www.thelineofbestfit.com/author/ehunt</v>
      </c>
      <c r="AC1641" s="12" t="str">
        <f>IFERROR(VLOOKUP($A1641,Sheet2!$Y$2:$AK$3116,COLUMN(E1640),FALSE),"")</f>
        <v>https://www.thelineofbestfit.com/reviews/albums/toro-y-moi-anything-in-return-115937</v>
      </c>
      <c r="AD1641" s="12" t="str">
        <f>IFERROR(VLOOKUP($A1641,Sheet2!$Y$2:$AK$3116,COLUMN(F1640),FALSE),"")</f>
        <v>Toro Y Moi</v>
      </c>
      <c r="AE1641" s="12" t="str">
        <f>IFERROR(VLOOKUP($A1641,Sheet2!$Y$2:$AK$3116,COLUMN(G1640),FALSE),"")</f>
        <v>https://www.thelineofbestfit.com/artists/toro-y-moi-108450</v>
      </c>
      <c r="AF1641" s="13" t="str">
        <f>IFERROR(VLOOKUP($A1641,Sheet2!$Y$2:$AK$3116,COLUMN(H1640),FALSE),"")</f>
        <v>none</v>
      </c>
      <c r="AG1641" s="12">
        <f>IFERROR(VLOOKUP($A1641,Sheet2!$Y$2:$AK$3116,COLUMN(I1640),FALSE),"")</f>
        <v>7</v>
      </c>
      <c r="AH1641" s="12">
        <f>IFERROR(VLOOKUP($A1641,Sheet2!$Y$2:$AK$3116,COLUMN(J1640),FALSE),"")</f>
        <v>-0.48902887021223618</v>
      </c>
      <c r="AI1641" s="12" t="str">
        <f>IFERROR(VLOOKUP($A1641,Sheet2!$Y$2:$AK$3116,COLUMN(K1640),FALSE),"")</f>
        <v>none</v>
      </c>
      <c r="AJ1641" s="12" t="str">
        <f>IFERROR(VLOOKUP($A1641,Sheet2!$Y$2:$AK$3116,COLUMN(L1640),FALSE),"")</f>
        <v>Toro Y Moi ‚Äì Anything In Return</v>
      </c>
      <c r="AK1641" s="12" t="str">
        <f>IFERROR(VLOOKUP($A1641,Sheet2!$Y$2:$AK$3116,COLUMN(M1640),FALSE),"")</f>
        <v>none</v>
      </c>
    </row>
    <row r="1642" spans="1:37">
      <c r="A1642" t="s">
        <v>1124</v>
      </c>
      <c r="B1642" s="3" t="s">
        <v>1115</v>
      </c>
      <c r="C1642" t="s">
        <v>499</v>
      </c>
      <c r="D1642" t="s">
        <v>500</v>
      </c>
      <c r="E1642" t="s">
        <v>1125</v>
      </c>
      <c r="F1642" t="s">
        <v>1120</v>
      </c>
      <c r="G1642" t="s">
        <v>1121</v>
      </c>
      <c r="H1642" t="s">
        <v>21</v>
      </c>
      <c r="I1642" t="s">
        <v>21</v>
      </c>
      <c r="J1642" t="s">
        <v>21</v>
      </c>
      <c r="K1642" t="s">
        <v>21</v>
      </c>
      <c r="L1642" t="s">
        <v>31</v>
      </c>
      <c r="M1642" t="s">
        <v>32</v>
      </c>
      <c r="N1642" t="s">
        <v>21</v>
      </c>
      <c r="O1642" t="s">
        <v>21</v>
      </c>
      <c r="P1642">
        <v>2013</v>
      </c>
      <c r="Q1642" t="s">
        <v>377</v>
      </c>
      <c r="R1642" t="s">
        <v>1126</v>
      </c>
      <c r="S1642" t="s">
        <v>21</v>
      </c>
      <c r="T1642">
        <v>8.5</v>
      </c>
      <c r="U1642">
        <f>SUM((T1642-6.977778)/1.271306)</f>
        <v>1.1973686901501293</v>
      </c>
      <c r="V1642" t="s">
        <v>73</v>
      </c>
      <c r="W1642" t="s">
        <v>1127</v>
      </c>
      <c r="X1642" t="s">
        <v>1128</v>
      </c>
      <c r="Y1642" s="12" t="str">
        <f>IFERROR(VLOOKUP($A1642,Sheet2!$Y$2:$AK$3116,COLUMN(A1641),FALSE),"")</f>
        <v>Anxiety</v>
      </c>
      <c r="Z1642" s="13">
        <f>IFERROR(VLOOKUP($A1642,Sheet2!$Y$2:$AK$3116,COLUMN(B1641),FALSE),"")</f>
        <v>41327</v>
      </c>
      <c r="AA1642" s="12" t="str">
        <f>IFERROR(VLOOKUP($A1642,Sheet2!$Y$2:$AK$3116,COLUMN(C1641),FALSE),"")</f>
        <v>Chris Tapley</v>
      </c>
      <c r="AB1642" s="12" t="str">
        <f>IFERROR(VLOOKUP($A1642,Sheet2!$Y$2:$AK$3116,COLUMN(D1641),FALSE),"")</f>
        <v>https://www.thelineofbestfit.com/author/ctapley</v>
      </c>
      <c r="AC1642" s="12" t="str">
        <f>IFERROR(VLOOKUP($A1642,Sheet2!$Y$2:$AK$3116,COLUMN(E1641),FALSE),"")</f>
        <v>https://www.thelineofbestfit.com/reviews/albums/autre-ne-veut-anxiety-118555</v>
      </c>
      <c r="AD1642" s="12" t="str">
        <f>IFERROR(VLOOKUP($A1642,Sheet2!$Y$2:$AK$3116,COLUMN(F1641),FALSE),"")</f>
        <v>Autre Ne Veut</v>
      </c>
      <c r="AE1642" s="12" t="str">
        <f>IFERROR(VLOOKUP($A1642,Sheet2!$Y$2:$AK$3116,COLUMN(G1641),FALSE),"")</f>
        <v>https://www.thelineofbestfit.com/artists/autre-ne-veut-118831</v>
      </c>
      <c r="AF1642" s="13" t="str">
        <f>IFERROR(VLOOKUP($A1642,Sheet2!$Y$2:$AK$3116,COLUMN(H1641),FALSE),"")</f>
        <v>none</v>
      </c>
      <c r="AG1642" s="12">
        <f>IFERROR(VLOOKUP($A1642,Sheet2!$Y$2:$AK$3116,COLUMN(I1641),FALSE),"")</f>
        <v>7</v>
      </c>
      <c r="AH1642" s="12">
        <f>IFERROR(VLOOKUP($A1642,Sheet2!$Y$2:$AK$3116,COLUMN(J1641),FALSE),"")</f>
        <v>-0.48902887021223618</v>
      </c>
      <c r="AI1642" s="12" t="str">
        <f>IFERROR(VLOOKUP($A1642,Sheet2!$Y$2:$AK$3116,COLUMN(K1641),FALSE),"")</f>
        <v>none</v>
      </c>
      <c r="AJ1642" s="12" t="str">
        <f>IFERROR(VLOOKUP($A1642,Sheet2!$Y$2:$AK$3116,COLUMN(L1641),FALSE),"")</f>
        <v>Autre Ne Veut ‚Äì Anxiety</v>
      </c>
      <c r="AK1642" s="12" t="str">
        <f>IFERROR(VLOOKUP($A1642,Sheet2!$Y$2:$AK$3116,COLUMN(M1641),FALSE),"")</f>
        <v>none</v>
      </c>
    </row>
    <row r="1643" spans="1:37">
      <c r="A1643" t="s">
        <v>7032</v>
      </c>
      <c r="B1643" s="3" t="s">
        <v>7031</v>
      </c>
      <c r="C1643" t="s">
        <v>18</v>
      </c>
      <c r="D1643" t="s">
        <v>18</v>
      </c>
      <c r="E1643" t="s">
        <v>7033</v>
      </c>
      <c r="F1643" t="s">
        <v>7034</v>
      </c>
      <c r="G1643" t="s">
        <v>7035</v>
      </c>
      <c r="H1643" t="s">
        <v>21</v>
      </c>
      <c r="I1643" t="s">
        <v>21</v>
      </c>
      <c r="J1643" t="s">
        <v>21</v>
      </c>
      <c r="K1643" t="s">
        <v>21</v>
      </c>
      <c r="L1643" t="s">
        <v>39</v>
      </c>
      <c r="M1643" t="s">
        <v>40</v>
      </c>
      <c r="N1643" t="s">
        <v>100</v>
      </c>
      <c r="O1643" t="s">
        <v>101</v>
      </c>
      <c r="P1643">
        <v>2013</v>
      </c>
      <c r="Q1643" t="s">
        <v>398</v>
      </c>
      <c r="R1643" t="s">
        <v>21</v>
      </c>
      <c r="S1643" t="s">
        <v>21</v>
      </c>
      <c r="T1643">
        <v>6</v>
      </c>
      <c r="U1643">
        <f>SUM((T1643-6.977778)/1.271306)</f>
        <v>-0.76911302235653711</v>
      </c>
      <c r="V1643" t="s">
        <v>21</v>
      </c>
      <c r="W1643" t="s">
        <v>7036</v>
      </c>
      <c r="X1643" t="s">
        <v>7037</v>
      </c>
      <c r="Y1643" s="12" t="str">
        <f>IFERROR(VLOOKUP($A1643,Sheet2!$Y$2:$AK$3116,COLUMN(A1642),FALSE),"")</f>
        <v>Antiphon</v>
      </c>
      <c r="Z1643" s="13">
        <f>IFERROR(VLOOKUP($A1643,Sheet2!$Y$2:$AK$3116,COLUMN(B1642),FALSE),"")</f>
        <v>41575</v>
      </c>
      <c r="AA1643" s="12" t="str">
        <f>IFERROR(VLOOKUP($A1643,Sheet2!$Y$2:$AK$3116,COLUMN(C1642),FALSE),"")</f>
        <v>Adam Nelson</v>
      </c>
      <c r="AB1643" s="12" t="str">
        <f>IFERROR(VLOOKUP($A1643,Sheet2!$Y$2:$AK$3116,COLUMN(D1642),FALSE),"")</f>
        <v>https://www.thelineofbestfit.com/author/anelson</v>
      </c>
      <c r="AC1643" s="12" t="str">
        <f>IFERROR(VLOOKUP($A1643,Sheet2!$Y$2:$AK$3116,COLUMN(E1642),FALSE),"")</f>
        <v>https://www.thelineofbestfit.com/reviews/albums/midlake-antiphon-140181</v>
      </c>
      <c r="AD1643" s="12" t="str">
        <f>IFERROR(VLOOKUP($A1643,Sheet2!$Y$2:$AK$3116,COLUMN(F1642),FALSE),"")</f>
        <v>Midlake</v>
      </c>
      <c r="AE1643" s="12" t="str">
        <f>IFERROR(VLOOKUP($A1643,Sheet2!$Y$2:$AK$3116,COLUMN(G1642),FALSE),"")</f>
        <v>https://www.thelineofbestfit.com/artists/midlake-106221</v>
      </c>
      <c r="AF1643" s="13" t="str">
        <f>IFERROR(VLOOKUP($A1643,Sheet2!$Y$2:$AK$3116,COLUMN(H1642),FALSE),"")</f>
        <v>none</v>
      </c>
      <c r="AG1643" s="12">
        <f>IFERROR(VLOOKUP($A1643,Sheet2!$Y$2:$AK$3116,COLUMN(I1642),FALSE),"")</f>
        <v>6.5</v>
      </c>
      <c r="AH1643" s="12">
        <f>IFERROR(VLOOKUP($A1643,Sheet2!$Y$2:$AK$3116,COLUMN(J1642),FALSE),"")</f>
        <v>-0.95688088674799787</v>
      </c>
      <c r="AI1643" s="12" t="str">
        <f>IFERROR(VLOOKUP($A1643,Sheet2!$Y$2:$AK$3116,COLUMN(K1642),FALSE),"")</f>
        <v>none</v>
      </c>
      <c r="AJ1643" s="12" t="str">
        <f>IFERROR(VLOOKUP($A1643,Sheet2!$Y$2:$AK$3116,COLUMN(L1642),FALSE),"")</f>
        <v>Midlake ‚Äì Antiphon</v>
      </c>
      <c r="AK1643" s="12" t="str">
        <f>IFERROR(VLOOKUP($A1643,Sheet2!$Y$2:$AK$3116,COLUMN(M1642),FALSE),"")</f>
        <v>none</v>
      </c>
    </row>
    <row r="1644" spans="1:37">
      <c r="A1644" t="s">
        <v>875</v>
      </c>
      <c r="B1644" s="3" t="s">
        <v>873</v>
      </c>
      <c r="C1644" t="s">
        <v>874</v>
      </c>
      <c r="D1644" t="s">
        <v>155</v>
      </c>
      <c r="E1644" t="s">
        <v>876</v>
      </c>
      <c r="F1644" t="s">
        <v>875</v>
      </c>
      <c r="G1644" t="s">
        <v>877</v>
      </c>
      <c r="H1644" t="s">
        <v>21</v>
      </c>
      <c r="I1644" t="s">
        <v>21</v>
      </c>
      <c r="J1644" t="s">
        <v>21</v>
      </c>
      <c r="K1644" t="s">
        <v>21</v>
      </c>
      <c r="L1644" t="s">
        <v>191</v>
      </c>
      <c r="M1644" t="s">
        <v>192</v>
      </c>
      <c r="N1644" t="s">
        <v>22</v>
      </c>
      <c r="O1644" t="s">
        <v>23</v>
      </c>
      <c r="P1644">
        <v>2012</v>
      </c>
      <c r="Q1644" t="s">
        <v>878</v>
      </c>
      <c r="R1644" t="s">
        <v>21</v>
      </c>
      <c r="S1644" t="s">
        <v>21</v>
      </c>
      <c r="T1644">
        <v>7.5</v>
      </c>
      <c r="U1644">
        <f>SUM((T1644-6.977778)/1.271306)</f>
        <v>0.41077600514746265</v>
      </c>
      <c r="V1644" t="s">
        <v>21</v>
      </c>
      <c r="W1644" t="s">
        <v>879</v>
      </c>
      <c r="X1644" t="s">
        <v>880</v>
      </c>
      <c r="Y1644" s="12" t="str">
        <f>IFERROR(VLOOKUP($A1644,Sheet2!$Y$2:$AK$3116,COLUMN(A1643),FALSE),"")</f>
        <v>Antibalas</v>
      </c>
      <c r="Z1644" s="13">
        <f>IFERROR(VLOOKUP($A1644,Sheet2!$Y$2:$AK$3116,COLUMN(B1643),FALSE),"")</f>
        <v>41137</v>
      </c>
      <c r="AA1644" s="12" t="str">
        <f>IFERROR(VLOOKUP($A1644,Sheet2!$Y$2:$AK$3116,COLUMN(C1643),FALSE),"")</f>
        <v>Slavko Bucifal</v>
      </c>
      <c r="AB1644" s="12" t="str">
        <f>IFERROR(VLOOKUP($A1644,Sheet2!$Y$2:$AK$3116,COLUMN(D1643),FALSE),"")</f>
        <v>https://www.thelineofbestfit.com/author/sbucifal</v>
      </c>
      <c r="AC1644" s="12" t="str">
        <f>IFERROR(VLOOKUP($A1644,Sheet2!$Y$2:$AK$3116,COLUMN(E1643),FALSE),"")</f>
        <v>https://www.thelineofbestfit.com/reviews/albums/antibalas-antibalas-102333</v>
      </c>
      <c r="AD1644" s="12" t="str">
        <f>IFERROR(VLOOKUP($A1644,Sheet2!$Y$2:$AK$3116,COLUMN(F1643),FALSE),"")</f>
        <v>Antibalas</v>
      </c>
      <c r="AE1644" s="12" t="str">
        <f>IFERROR(VLOOKUP($A1644,Sheet2!$Y$2:$AK$3116,COLUMN(G1643),FALSE),"")</f>
        <v>https://www.thelineofbestfit.com/artists/antibalas-103373</v>
      </c>
      <c r="AF1644" s="13" t="str">
        <f>IFERROR(VLOOKUP($A1644,Sheet2!$Y$2:$AK$3116,COLUMN(H1643),FALSE),"")</f>
        <v>none</v>
      </c>
      <c r="AG1644" s="12">
        <f>IFERROR(VLOOKUP($A1644,Sheet2!$Y$2:$AK$3116,COLUMN(I1643),FALSE),"")</f>
        <v>7.5</v>
      </c>
      <c r="AH1644" s="12">
        <f>IFERROR(VLOOKUP($A1644,Sheet2!$Y$2:$AK$3116,COLUMN(J1643),FALSE),"")</f>
        <v>-2.1176853676474497E-2</v>
      </c>
      <c r="AI1644" s="12" t="str">
        <f>IFERROR(VLOOKUP($A1644,Sheet2!$Y$2:$AK$3116,COLUMN(K1643),FALSE),"")</f>
        <v>none</v>
      </c>
      <c r="AJ1644" s="12" t="str">
        <f>IFERROR(VLOOKUP($A1644,Sheet2!$Y$2:$AK$3116,COLUMN(L1643),FALSE),"")</f>
        <v>Antibalas ‚Äì Antibalas</v>
      </c>
      <c r="AK1644" s="12" t="str">
        <f>IFERROR(VLOOKUP($A1644,Sheet2!$Y$2:$AK$3116,COLUMN(M1643),FALSE),"")</f>
        <v>none</v>
      </c>
    </row>
    <row r="1645" spans="1:37">
      <c r="A1645" t="s">
        <v>8779</v>
      </c>
      <c r="B1645" s="3" t="s">
        <v>8766</v>
      </c>
      <c r="C1645" t="s">
        <v>219</v>
      </c>
      <c r="D1645" t="s">
        <v>220</v>
      </c>
      <c r="E1645" t="s">
        <v>8780</v>
      </c>
      <c r="F1645" t="s">
        <v>8781</v>
      </c>
      <c r="G1645" t="s">
        <v>8782</v>
      </c>
      <c r="H1645" t="s">
        <v>21</v>
      </c>
      <c r="I1645" t="s">
        <v>21</v>
      </c>
      <c r="J1645" t="s">
        <v>21</v>
      </c>
      <c r="K1645" t="s">
        <v>21</v>
      </c>
      <c r="L1645" t="s">
        <v>22</v>
      </c>
      <c r="M1645" t="s">
        <v>23</v>
      </c>
      <c r="N1645" t="s">
        <v>21</v>
      </c>
      <c r="O1645" t="s">
        <v>21</v>
      </c>
      <c r="P1645">
        <v>2016</v>
      </c>
      <c r="Q1645" t="s">
        <v>3337</v>
      </c>
      <c r="R1645" t="s">
        <v>8783</v>
      </c>
      <c r="S1645" t="s">
        <v>21</v>
      </c>
      <c r="T1645">
        <v>7.7</v>
      </c>
      <c r="U1645">
        <f>SUM((T1645-6.977778)/1.271306)</f>
        <v>0.56809454214799615</v>
      </c>
      <c r="V1645" t="s">
        <v>21</v>
      </c>
      <c r="W1645" t="s">
        <v>8784</v>
      </c>
      <c r="X1645" t="s">
        <v>8785</v>
      </c>
      <c r="Y1645" s="12" t="str">
        <f>IFERROR(VLOOKUP($A1645,Sheet2!$Y$2:$AK$3116,COLUMN(A1644),FALSE),"")</f>
        <v>Anti</v>
      </c>
      <c r="Z1645" s="13">
        <f>IFERROR(VLOOKUP($A1645,Sheet2!$Y$2:$AK$3116,COLUMN(B1644),FALSE),"")</f>
        <v>42401</v>
      </c>
      <c r="AA1645" s="12" t="str">
        <f>IFERROR(VLOOKUP($A1645,Sheet2!$Y$2:$AK$3116,COLUMN(C1644),FALSE),"")</f>
        <v>Grant Rindner</v>
      </c>
      <c r="AB1645" s="12" t="str">
        <f>IFERROR(VLOOKUP($A1645,Sheet2!$Y$2:$AK$3116,COLUMN(D1644),FALSE),"")</f>
        <v>https://www.thelineofbestfit.com/author/grindner</v>
      </c>
      <c r="AC1645" s="12" t="str">
        <f>IFERROR(VLOOKUP($A1645,Sheet2!$Y$2:$AK$3116,COLUMN(E1644),FALSE),"")</f>
        <v>https://www.thelineofbestfit.com/reviews/albums/rihanna</v>
      </c>
      <c r="AD1645" s="12" t="str">
        <f>IFERROR(VLOOKUP($A1645,Sheet2!$Y$2:$AK$3116,COLUMN(F1644),FALSE),"")</f>
        <v>Rihanna</v>
      </c>
      <c r="AE1645" s="12" t="str">
        <f>IFERROR(VLOOKUP($A1645,Sheet2!$Y$2:$AK$3116,COLUMN(G1644),FALSE),"")</f>
        <v>https://www.thelineofbestfit.com/artists/rihanna-107070</v>
      </c>
      <c r="AF1645" s="13">
        <f>IFERROR(VLOOKUP($A1645,Sheet2!$Y$2:$AK$3116,COLUMN(H1644),FALSE),"")</f>
        <v>42397</v>
      </c>
      <c r="AG1645" s="12">
        <f>IFERROR(VLOOKUP($A1645,Sheet2!$Y$2:$AK$3116,COLUMN(I1644),FALSE),"")</f>
        <v>7</v>
      </c>
      <c r="AH1645" s="12">
        <f>IFERROR(VLOOKUP($A1645,Sheet2!$Y$2:$AK$3116,COLUMN(J1644),FALSE),"")</f>
        <v>-0.48902887021223618</v>
      </c>
      <c r="AI1645" s="12" t="str">
        <f>IFERROR(VLOOKUP($A1645,Sheet2!$Y$2:$AK$3116,COLUMN(K1644),FALSE),"")</f>
        <v>United States</v>
      </c>
      <c r="AJ1645" s="12" t="str">
        <f>IFERROR(VLOOKUP($A1645,Sheet2!$Y$2:$AK$3116,COLUMN(L1644),FALSE),"")</f>
        <v>Despite its lengthy gestation, Anti finds Rihanna mid-metamorphosis</v>
      </c>
      <c r="AK1645" s="12" t="str">
        <f>IFERROR(VLOOKUP($A1645,Sheet2!$Y$2:$AK$3116,COLUMN(M1644),FALSE),"")</f>
        <v xml:space="preserve">Rihanna‚Äôs Anti, with its nonchalant release, nihilistic bloodstained cover and jagged sound is clearly a rejection of something, most obviously her taking another swing at the already crumbled remains of her pristine pop icon image, but also to a lesser degree the intrusiveness of the media and even the music industry as a whole. </v>
      </c>
    </row>
    <row r="1646" spans="1:37">
      <c r="A1646" t="s">
        <v>9906</v>
      </c>
      <c r="B1646" s="3" t="s">
        <v>9903</v>
      </c>
      <c r="C1646" t="s">
        <v>18</v>
      </c>
      <c r="D1646" t="s">
        <v>18</v>
      </c>
      <c r="E1646" t="s">
        <v>9907</v>
      </c>
      <c r="F1646" t="s">
        <v>9904</v>
      </c>
      <c r="G1646" t="s">
        <v>9905</v>
      </c>
      <c r="H1646" t="s">
        <v>21</v>
      </c>
      <c r="I1646" t="s">
        <v>21</v>
      </c>
      <c r="J1646" t="s">
        <v>21</v>
      </c>
      <c r="K1646" t="s">
        <v>21</v>
      </c>
      <c r="L1646" t="s">
        <v>31</v>
      </c>
      <c r="M1646" t="s">
        <v>32</v>
      </c>
      <c r="N1646" t="s">
        <v>39</v>
      </c>
      <c r="O1646" t="s">
        <v>40</v>
      </c>
      <c r="P1646">
        <v>2002</v>
      </c>
      <c r="Q1646" t="s">
        <v>639</v>
      </c>
      <c r="R1646" t="s">
        <v>21</v>
      </c>
      <c r="S1646" t="s">
        <v>21</v>
      </c>
      <c r="T1646">
        <v>6</v>
      </c>
      <c r="U1646">
        <f>SUM((T1646-6.977778)/1.271306)</f>
        <v>-0.76911302235653711</v>
      </c>
      <c r="V1646" t="s">
        <v>21</v>
      </c>
      <c r="W1646" t="s">
        <v>9908</v>
      </c>
      <c r="X1646" t="s">
        <v>9909</v>
      </c>
      <c r="Y1646" s="12" t="str">
        <f>IFERROR(VLOOKUP($A1646,Sheet2!$Y$2:$AK$3116,COLUMN(A1645),FALSE),"")</f>
        <v>Anti</v>
      </c>
      <c r="Z1646" s="13">
        <f>IFERROR(VLOOKUP($A1646,Sheet2!$Y$2:$AK$3116,COLUMN(B1645),FALSE),"")</f>
        <v>42401</v>
      </c>
      <c r="AA1646" s="12" t="str">
        <f>IFERROR(VLOOKUP($A1646,Sheet2!$Y$2:$AK$3116,COLUMN(C1645),FALSE),"")</f>
        <v>Grant Rindner</v>
      </c>
      <c r="AB1646" s="12" t="str">
        <f>IFERROR(VLOOKUP($A1646,Sheet2!$Y$2:$AK$3116,COLUMN(D1645),FALSE),"")</f>
        <v>https://www.thelineofbestfit.com/author/grindner</v>
      </c>
      <c r="AC1646" s="12" t="str">
        <f>IFERROR(VLOOKUP($A1646,Sheet2!$Y$2:$AK$3116,COLUMN(E1645),FALSE),"")</f>
        <v>https://www.thelineofbestfit.com/reviews/albums/rihanna</v>
      </c>
      <c r="AD1646" s="12" t="str">
        <f>IFERROR(VLOOKUP($A1646,Sheet2!$Y$2:$AK$3116,COLUMN(F1645),FALSE),"")</f>
        <v>Rihanna</v>
      </c>
      <c r="AE1646" s="12" t="str">
        <f>IFERROR(VLOOKUP($A1646,Sheet2!$Y$2:$AK$3116,COLUMN(G1645),FALSE),"")</f>
        <v>https://www.thelineofbestfit.com/artists/rihanna-107070</v>
      </c>
      <c r="AF1646" s="13">
        <f>IFERROR(VLOOKUP($A1646,Sheet2!$Y$2:$AK$3116,COLUMN(H1645),FALSE),"")</f>
        <v>42397</v>
      </c>
      <c r="AG1646" s="12">
        <f>IFERROR(VLOOKUP($A1646,Sheet2!$Y$2:$AK$3116,COLUMN(I1645),FALSE),"")</f>
        <v>7</v>
      </c>
      <c r="AH1646" s="12">
        <f>IFERROR(VLOOKUP($A1646,Sheet2!$Y$2:$AK$3116,COLUMN(J1645),FALSE),"")</f>
        <v>-0.48902887021223618</v>
      </c>
      <c r="AI1646" s="12" t="str">
        <f>IFERROR(VLOOKUP($A1646,Sheet2!$Y$2:$AK$3116,COLUMN(K1645),FALSE),"")</f>
        <v>United States</v>
      </c>
      <c r="AJ1646" s="12" t="str">
        <f>IFERROR(VLOOKUP($A1646,Sheet2!$Y$2:$AK$3116,COLUMN(L1645),FALSE),"")</f>
        <v>Despite its lengthy gestation, Anti finds Rihanna mid-metamorphosis</v>
      </c>
      <c r="AK1646" s="12" t="str">
        <f>IFERROR(VLOOKUP($A1646,Sheet2!$Y$2:$AK$3116,COLUMN(M1645),FALSE),"")</f>
        <v xml:space="preserve">Rihanna‚Äôs Anti, with its nonchalant release, nihilistic bloodstained cover and jagged sound is clearly a rejection of something, most obviously her taking another swing at the already crumbled remains of her pristine pop icon image, but also to a lesser degree the intrusiveness of the media and even the music industry as a whole. </v>
      </c>
    </row>
    <row r="1647" spans="1:37">
      <c r="A1647" t="s">
        <v>2161</v>
      </c>
      <c r="B1647" s="3" t="s">
        <v>2153</v>
      </c>
      <c r="C1647" t="s">
        <v>1386</v>
      </c>
      <c r="D1647" t="s">
        <v>1086</v>
      </c>
      <c r="E1647" t="s">
        <v>2162</v>
      </c>
      <c r="F1647" t="s">
        <v>2154</v>
      </c>
      <c r="G1647" t="s">
        <v>2158</v>
      </c>
      <c r="H1647" t="s">
        <v>21</v>
      </c>
      <c r="I1647" t="s">
        <v>21</v>
      </c>
      <c r="J1647" t="s">
        <v>21</v>
      </c>
      <c r="K1647" t="s">
        <v>21</v>
      </c>
      <c r="L1647" t="s">
        <v>100</v>
      </c>
      <c r="M1647" t="s">
        <v>101</v>
      </c>
      <c r="N1647" t="s">
        <v>39</v>
      </c>
      <c r="O1647" t="s">
        <v>40</v>
      </c>
      <c r="P1647">
        <v>2007</v>
      </c>
      <c r="Q1647" t="s">
        <v>171</v>
      </c>
      <c r="R1647" t="s">
        <v>21</v>
      </c>
      <c r="S1647" t="s">
        <v>21</v>
      </c>
      <c r="T1647">
        <v>8.8000000000000007</v>
      </c>
      <c r="U1647">
        <f>SUM((T1647-6.977778)/1.271306)</f>
        <v>1.4333464956509296</v>
      </c>
      <c r="V1647" t="s">
        <v>21</v>
      </c>
      <c r="W1647" t="s">
        <v>2163</v>
      </c>
      <c r="Y1647" s="12" t="str">
        <f>IFERROR(VLOOKUP($A1647,Sheet2!$Y$2:$AK$3116,COLUMN(A1646),FALSE),"")</f>
        <v>Anthology</v>
      </c>
      <c r="Z1647" s="13">
        <f>IFERROR(VLOOKUP($A1647,Sheet2!$Y$2:$AK$3116,COLUMN(B1646),FALSE),"")</f>
        <v>41850</v>
      </c>
      <c r="AA1647" s="12" t="str">
        <f>IFERROR(VLOOKUP($A1647,Sheet2!$Y$2:$AK$3116,COLUMN(C1646),FALSE),"")</f>
        <v>Hayley Scott</v>
      </c>
      <c r="AB1647" s="12" t="str">
        <f>IFERROR(VLOOKUP($A1647,Sheet2!$Y$2:$AK$3116,COLUMN(D1646),FALSE),"")</f>
        <v>https://www.thelineofbestfit.com/author/hscott</v>
      </c>
      <c r="AC1647" s="12" t="str">
        <f>IFERROR(VLOOKUP($A1647,Sheet2!$Y$2:$AK$3116,COLUMN(E1646),FALSE),"")</f>
        <v>https://www.thelineofbestfit.com/reviews/albums/the-clean-anthology1</v>
      </c>
      <c r="AD1647" s="12" t="str">
        <f>IFERROR(VLOOKUP($A1647,Sheet2!$Y$2:$AK$3116,COLUMN(F1646),FALSE),"")</f>
        <v>The Clean</v>
      </c>
      <c r="AE1647" s="12" t="str">
        <f>IFERROR(VLOOKUP($A1647,Sheet2!$Y$2:$AK$3116,COLUMN(G1646),FALSE),"")</f>
        <v>https://www.thelineofbestfit.com/artists/the-clean-107873</v>
      </c>
      <c r="AF1647" s="13">
        <f>IFERROR(VLOOKUP($A1647,Sheet2!$Y$2:$AK$3116,COLUMN(H1646),FALSE),"")</f>
        <v>41834</v>
      </c>
      <c r="AG1647" s="12">
        <f>IFERROR(VLOOKUP($A1647,Sheet2!$Y$2:$AK$3116,COLUMN(I1646),FALSE),"")</f>
        <v>9.5</v>
      </c>
      <c r="AH1647" s="12">
        <f>IFERROR(VLOOKUP($A1647,Sheet2!$Y$2:$AK$3116,COLUMN(J1646),FALSE),"")</f>
        <v>1.8502312124665723</v>
      </c>
      <c r="AI1647" s="12" t="str">
        <f>IFERROR(VLOOKUP($A1647,Sheet2!$Y$2:$AK$3116,COLUMN(K1646),FALSE),"")</f>
        <v>New Zealand</v>
      </c>
      <c r="AJ1647" s="12" t="str">
        <f>IFERROR(VLOOKUP($A1647,Sheet2!$Y$2:$AK$3116,COLUMN(L1646),FALSE),"")</f>
        <v>The Clean - Anthology</v>
      </c>
      <c r="AK1647" s="12" t="str">
        <f>IFERROR(VLOOKUP($A1647,Sheet2!$Y$2:$AK$3116,COLUMN(M1646),FALSE),"")</f>
        <v>It‚Äôs commonly purported that those who are geographically isolated are much more creatively inclined than those who keep themselves within a bustling beehive of activity. The Clean, however, were instantly something of an oddity in their homeland when they first emerged in 1978; defying convention within a rock scene that was dominated by bands covering British and American music, the band singularly played their own songs, helping to create and nurture a Kiwi scene that has become synonymous with a city in the South Island of New Zealand. To this day, The Clean remain one of the earliest and prominent proponents of the widely revered ‚ÄúDunedin Sound‚Äù, a lasting aesthetic that is as endemic as it is overlooked.</v>
      </c>
    </row>
    <row r="1648" spans="1:37">
      <c r="A1648" t="s">
        <v>2161</v>
      </c>
      <c r="B1648" s="3" t="s">
        <v>5872</v>
      </c>
      <c r="C1648" t="s">
        <v>85</v>
      </c>
      <c r="D1648" t="s">
        <v>86</v>
      </c>
      <c r="E1648" t="s">
        <v>5873</v>
      </c>
      <c r="F1648" t="s">
        <v>5874</v>
      </c>
      <c r="G1648" t="s">
        <v>5875</v>
      </c>
      <c r="H1648" t="s">
        <v>21</v>
      </c>
      <c r="I1648" t="s">
        <v>21</v>
      </c>
      <c r="J1648" t="s">
        <v>21</v>
      </c>
      <c r="K1648" t="s">
        <v>21</v>
      </c>
      <c r="L1648" t="s">
        <v>21</v>
      </c>
      <c r="M1648" t="s">
        <v>21</v>
      </c>
      <c r="N1648" t="s">
        <v>21</v>
      </c>
      <c r="O1648" t="s">
        <v>21</v>
      </c>
      <c r="P1648">
        <v>2013</v>
      </c>
      <c r="Q1648" t="s">
        <v>140</v>
      </c>
      <c r="R1648" t="s">
        <v>21</v>
      </c>
      <c r="S1648" t="s">
        <v>21</v>
      </c>
      <c r="T1648">
        <v>7.6</v>
      </c>
      <c r="U1648">
        <f>SUM((T1648-6.977778)/1.271306)</f>
        <v>0.48943527364772904</v>
      </c>
      <c r="V1648" t="s">
        <v>21</v>
      </c>
      <c r="W1648" t="s">
        <v>5876</v>
      </c>
      <c r="X1648" t="s">
        <v>5877</v>
      </c>
      <c r="Y1648" s="12" t="str">
        <f>IFERROR(VLOOKUP($A1648,Sheet2!$Y$2:$AK$3116,COLUMN(A1647),FALSE),"")</f>
        <v>Anthology</v>
      </c>
      <c r="Z1648" s="13">
        <f>IFERROR(VLOOKUP($A1648,Sheet2!$Y$2:$AK$3116,COLUMN(B1647),FALSE),"")</f>
        <v>41850</v>
      </c>
      <c r="AA1648" s="12" t="str">
        <f>IFERROR(VLOOKUP($A1648,Sheet2!$Y$2:$AK$3116,COLUMN(C1647),FALSE),"")</f>
        <v>Hayley Scott</v>
      </c>
      <c r="AB1648" s="12" t="str">
        <f>IFERROR(VLOOKUP($A1648,Sheet2!$Y$2:$AK$3116,COLUMN(D1647),FALSE),"")</f>
        <v>https://www.thelineofbestfit.com/author/hscott</v>
      </c>
      <c r="AC1648" s="12" t="str">
        <f>IFERROR(VLOOKUP($A1648,Sheet2!$Y$2:$AK$3116,COLUMN(E1647),FALSE),"")</f>
        <v>https://www.thelineofbestfit.com/reviews/albums/the-clean-anthology1</v>
      </c>
      <c r="AD1648" s="12" t="str">
        <f>IFERROR(VLOOKUP($A1648,Sheet2!$Y$2:$AK$3116,COLUMN(F1647),FALSE),"")</f>
        <v>The Clean</v>
      </c>
      <c r="AE1648" s="12" t="str">
        <f>IFERROR(VLOOKUP($A1648,Sheet2!$Y$2:$AK$3116,COLUMN(G1647),FALSE),"")</f>
        <v>https://www.thelineofbestfit.com/artists/the-clean-107873</v>
      </c>
      <c r="AF1648" s="13">
        <f>IFERROR(VLOOKUP($A1648,Sheet2!$Y$2:$AK$3116,COLUMN(H1647),FALSE),"")</f>
        <v>41834</v>
      </c>
      <c r="AG1648" s="12">
        <f>IFERROR(VLOOKUP($A1648,Sheet2!$Y$2:$AK$3116,COLUMN(I1647),FALSE),"")</f>
        <v>9.5</v>
      </c>
      <c r="AH1648" s="12">
        <f>IFERROR(VLOOKUP($A1648,Sheet2!$Y$2:$AK$3116,COLUMN(J1647),FALSE),"")</f>
        <v>1.8502312124665723</v>
      </c>
      <c r="AI1648" s="12" t="str">
        <f>IFERROR(VLOOKUP($A1648,Sheet2!$Y$2:$AK$3116,COLUMN(K1647),FALSE),"")</f>
        <v>New Zealand</v>
      </c>
      <c r="AJ1648" s="12" t="str">
        <f>IFERROR(VLOOKUP($A1648,Sheet2!$Y$2:$AK$3116,COLUMN(L1647),FALSE),"")</f>
        <v>The Clean - Anthology</v>
      </c>
      <c r="AK1648" s="12" t="str">
        <f>IFERROR(VLOOKUP($A1648,Sheet2!$Y$2:$AK$3116,COLUMN(M1647),FALSE),"")</f>
        <v>It‚Äôs commonly purported that those who are geographically isolated are much more creatively inclined than those who keep themselves within a bustling beehive of activity. The Clean, however, were instantly something of an oddity in their homeland when they first emerged in 1978; defying convention within a rock scene that was dominated by bands covering British and American music, the band singularly played their own songs, helping to create and nurture a Kiwi scene that has become synonymous with a city in the South Island of New Zealand. To this day, The Clean remain one of the earliest and prominent proponents of the widely revered ‚ÄúDunedin Sound‚Äù, a lasting aesthetic that is as endemic as it is overlooked.</v>
      </c>
    </row>
    <row r="1649" spans="1:37">
      <c r="A1649" t="s">
        <v>2161</v>
      </c>
      <c r="B1649" s="3" t="s">
        <v>10207</v>
      </c>
      <c r="C1649" t="s">
        <v>10154</v>
      </c>
      <c r="D1649" t="s">
        <v>10155</v>
      </c>
      <c r="E1649" t="s">
        <v>10210</v>
      </c>
      <c r="F1649" t="s">
        <v>10208</v>
      </c>
      <c r="G1649" t="s">
        <v>10209</v>
      </c>
      <c r="H1649" t="s">
        <v>21</v>
      </c>
      <c r="I1649" t="s">
        <v>21</v>
      </c>
      <c r="J1649" t="s">
        <v>21</v>
      </c>
      <c r="K1649" t="s">
        <v>21</v>
      </c>
      <c r="L1649" t="s">
        <v>39</v>
      </c>
      <c r="M1649" t="s">
        <v>40</v>
      </c>
      <c r="N1649" t="s">
        <v>21</v>
      </c>
      <c r="O1649" t="s">
        <v>21</v>
      </c>
      <c r="P1649">
        <v>2003</v>
      </c>
      <c r="Q1649" t="s">
        <v>147</v>
      </c>
      <c r="R1649" t="s">
        <v>21</v>
      </c>
      <c r="S1649" t="s">
        <v>21</v>
      </c>
      <c r="T1649">
        <v>8.5</v>
      </c>
      <c r="U1649">
        <f>SUM((T1649-6.977778)/1.271306)</f>
        <v>1.1973686901501293</v>
      </c>
      <c r="V1649" t="s">
        <v>21</v>
      </c>
      <c r="W1649" t="s">
        <v>10211</v>
      </c>
      <c r="X1649" t="s">
        <v>10212</v>
      </c>
      <c r="Y1649" s="12" t="str">
        <f>IFERROR(VLOOKUP($A1649,Sheet2!$Y$2:$AK$3116,COLUMN(A1648),FALSE),"")</f>
        <v>Anthology</v>
      </c>
      <c r="Z1649" s="13">
        <f>IFERROR(VLOOKUP($A1649,Sheet2!$Y$2:$AK$3116,COLUMN(B1648),FALSE),"")</f>
        <v>41850</v>
      </c>
      <c r="AA1649" s="12" t="str">
        <f>IFERROR(VLOOKUP($A1649,Sheet2!$Y$2:$AK$3116,COLUMN(C1648),FALSE),"")</f>
        <v>Hayley Scott</v>
      </c>
      <c r="AB1649" s="12" t="str">
        <f>IFERROR(VLOOKUP($A1649,Sheet2!$Y$2:$AK$3116,COLUMN(D1648),FALSE),"")</f>
        <v>https://www.thelineofbestfit.com/author/hscott</v>
      </c>
      <c r="AC1649" s="12" t="str">
        <f>IFERROR(VLOOKUP($A1649,Sheet2!$Y$2:$AK$3116,COLUMN(E1648),FALSE),"")</f>
        <v>https://www.thelineofbestfit.com/reviews/albums/the-clean-anthology1</v>
      </c>
      <c r="AD1649" s="12" t="str">
        <f>IFERROR(VLOOKUP($A1649,Sheet2!$Y$2:$AK$3116,COLUMN(F1648),FALSE),"")</f>
        <v>The Clean</v>
      </c>
      <c r="AE1649" s="12" t="str">
        <f>IFERROR(VLOOKUP($A1649,Sheet2!$Y$2:$AK$3116,COLUMN(G1648),FALSE),"")</f>
        <v>https://www.thelineofbestfit.com/artists/the-clean-107873</v>
      </c>
      <c r="AF1649" s="13">
        <f>IFERROR(VLOOKUP($A1649,Sheet2!$Y$2:$AK$3116,COLUMN(H1648),FALSE),"")</f>
        <v>41834</v>
      </c>
      <c r="AG1649" s="12">
        <f>IFERROR(VLOOKUP($A1649,Sheet2!$Y$2:$AK$3116,COLUMN(I1648),FALSE),"")</f>
        <v>9.5</v>
      </c>
      <c r="AH1649" s="12">
        <f>IFERROR(VLOOKUP($A1649,Sheet2!$Y$2:$AK$3116,COLUMN(J1648),FALSE),"")</f>
        <v>1.8502312124665723</v>
      </c>
      <c r="AI1649" s="12" t="str">
        <f>IFERROR(VLOOKUP($A1649,Sheet2!$Y$2:$AK$3116,COLUMN(K1648),FALSE),"")</f>
        <v>New Zealand</v>
      </c>
      <c r="AJ1649" s="12" t="str">
        <f>IFERROR(VLOOKUP($A1649,Sheet2!$Y$2:$AK$3116,COLUMN(L1648),FALSE),"")</f>
        <v>The Clean - Anthology</v>
      </c>
      <c r="AK1649" s="12" t="str">
        <f>IFERROR(VLOOKUP($A1649,Sheet2!$Y$2:$AK$3116,COLUMN(M1648),FALSE),"")</f>
        <v>It‚Äôs commonly purported that those who are geographically isolated are much more creatively inclined than those who keep themselves within a bustling beehive of activity. The Clean, however, were instantly something of an oddity in their homeland when they first emerged in 1978; defying convention within a rock scene that was dominated by bands covering British and American music, the band singularly played their own songs, helping to create and nurture a Kiwi scene that has become synonymous with a city in the South Island of New Zealand. To this day, The Clean remain one of the earliest and prominent proponents of the widely revered ‚ÄúDunedin Sound‚Äù, a lasting aesthetic that is as endemic as it is overlooked.</v>
      </c>
    </row>
    <row r="1650" spans="1:37">
      <c r="A1650" t="s">
        <v>2161</v>
      </c>
      <c r="B1650" s="3" t="s">
        <v>10768</v>
      </c>
      <c r="C1650" t="s">
        <v>1116</v>
      </c>
      <c r="D1650" t="s">
        <v>1117</v>
      </c>
      <c r="E1650" t="s">
        <v>11104</v>
      </c>
      <c r="F1650" t="s">
        <v>11102</v>
      </c>
      <c r="G1650" t="s">
        <v>11103</v>
      </c>
      <c r="H1650" t="s">
        <v>21</v>
      </c>
      <c r="I1650" t="s">
        <v>21</v>
      </c>
      <c r="J1650" t="s">
        <v>21</v>
      </c>
      <c r="K1650" t="s">
        <v>21</v>
      </c>
      <c r="L1650" t="s">
        <v>39</v>
      </c>
      <c r="M1650" t="s">
        <v>40</v>
      </c>
      <c r="N1650" t="s">
        <v>21</v>
      </c>
      <c r="O1650" t="s">
        <v>21</v>
      </c>
      <c r="P1650">
        <v>2011</v>
      </c>
      <c r="Q1650" t="s">
        <v>136</v>
      </c>
      <c r="R1650" t="s">
        <v>21</v>
      </c>
      <c r="S1650" t="s">
        <v>21</v>
      </c>
      <c r="T1650">
        <v>8</v>
      </c>
      <c r="U1650">
        <f>SUM((T1650-6.977778)/1.271306)</f>
        <v>0.80407234764879587</v>
      </c>
      <c r="V1650" t="s">
        <v>21</v>
      </c>
      <c r="W1650" t="s">
        <v>11105</v>
      </c>
      <c r="X1650" t="s">
        <v>11106</v>
      </c>
      <c r="Y1650" s="12" t="str">
        <f>IFERROR(VLOOKUP($A1650,Sheet2!$Y$2:$AK$3116,COLUMN(A1649),FALSE),"")</f>
        <v>Anthology</v>
      </c>
      <c r="Z1650" s="13">
        <f>IFERROR(VLOOKUP($A1650,Sheet2!$Y$2:$AK$3116,COLUMN(B1649),FALSE),"")</f>
        <v>41850</v>
      </c>
      <c r="AA1650" s="12" t="str">
        <f>IFERROR(VLOOKUP($A1650,Sheet2!$Y$2:$AK$3116,COLUMN(C1649),FALSE),"")</f>
        <v>Hayley Scott</v>
      </c>
      <c r="AB1650" s="12" t="str">
        <f>IFERROR(VLOOKUP($A1650,Sheet2!$Y$2:$AK$3116,COLUMN(D1649),FALSE),"")</f>
        <v>https://www.thelineofbestfit.com/author/hscott</v>
      </c>
      <c r="AC1650" s="12" t="str">
        <f>IFERROR(VLOOKUP($A1650,Sheet2!$Y$2:$AK$3116,COLUMN(E1649),FALSE),"")</f>
        <v>https://www.thelineofbestfit.com/reviews/albums/the-clean-anthology1</v>
      </c>
      <c r="AD1650" s="12" t="str">
        <f>IFERROR(VLOOKUP($A1650,Sheet2!$Y$2:$AK$3116,COLUMN(F1649),FALSE),"")</f>
        <v>The Clean</v>
      </c>
      <c r="AE1650" s="12" t="str">
        <f>IFERROR(VLOOKUP($A1650,Sheet2!$Y$2:$AK$3116,COLUMN(G1649),FALSE),"")</f>
        <v>https://www.thelineofbestfit.com/artists/the-clean-107873</v>
      </c>
      <c r="AF1650" s="13">
        <f>IFERROR(VLOOKUP($A1650,Sheet2!$Y$2:$AK$3116,COLUMN(H1649),FALSE),"")</f>
        <v>41834</v>
      </c>
      <c r="AG1650" s="12">
        <f>IFERROR(VLOOKUP($A1650,Sheet2!$Y$2:$AK$3116,COLUMN(I1649),FALSE),"")</f>
        <v>9.5</v>
      </c>
      <c r="AH1650" s="12">
        <f>IFERROR(VLOOKUP($A1650,Sheet2!$Y$2:$AK$3116,COLUMN(J1649),FALSE),"")</f>
        <v>1.8502312124665723</v>
      </c>
      <c r="AI1650" s="12" t="str">
        <f>IFERROR(VLOOKUP($A1650,Sheet2!$Y$2:$AK$3116,COLUMN(K1649),FALSE),"")</f>
        <v>New Zealand</v>
      </c>
      <c r="AJ1650" s="12" t="str">
        <f>IFERROR(VLOOKUP($A1650,Sheet2!$Y$2:$AK$3116,COLUMN(L1649),FALSE),"")</f>
        <v>The Clean - Anthology</v>
      </c>
      <c r="AK1650" s="12" t="str">
        <f>IFERROR(VLOOKUP($A1650,Sheet2!$Y$2:$AK$3116,COLUMN(M1649),FALSE),"")</f>
        <v>It‚Äôs commonly purported that those who are geographically isolated are much more creatively inclined than those who keep themselves within a bustling beehive of activity. The Clean, however, were instantly something of an oddity in their homeland when they first emerged in 1978; defying convention within a rock scene that was dominated by bands covering British and American music, the band singularly played their own songs, helping to create and nurture a Kiwi scene that has become synonymous with a city in the South Island of New Zealand. To this day, The Clean remain one of the earliest and prominent proponents of the widely revered ‚ÄúDunedin Sound‚Äù, a lasting aesthetic that is as endemic as it is overlooked.</v>
      </c>
    </row>
    <row r="1651" spans="1:37">
      <c r="A1651" t="s">
        <v>10556</v>
      </c>
      <c r="B1651" s="3" t="s">
        <v>9491</v>
      </c>
      <c r="C1651" t="s">
        <v>8726</v>
      </c>
      <c r="D1651" t="s">
        <v>8727</v>
      </c>
      <c r="E1651" t="s">
        <v>10557</v>
      </c>
      <c r="F1651" t="s">
        <v>10558</v>
      </c>
      <c r="G1651" t="s">
        <v>10559</v>
      </c>
      <c r="H1651" t="s">
        <v>21</v>
      </c>
      <c r="I1651" t="s">
        <v>21</v>
      </c>
      <c r="J1651" t="s">
        <v>21</v>
      </c>
      <c r="K1651" t="s">
        <v>21</v>
      </c>
      <c r="L1651" t="s">
        <v>39</v>
      </c>
      <c r="M1651" t="s">
        <v>40</v>
      </c>
      <c r="N1651" t="s">
        <v>21</v>
      </c>
      <c r="O1651" t="s">
        <v>21</v>
      </c>
      <c r="P1651">
        <v>2015</v>
      </c>
      <c r="Q1651" t="s">
        <v>1213</v>
      </c>
      <c r="R1651" t="s">
        <v>2467</v>
      </c>
      <c r="S1651" t="s">
        <v>21</v>
      </c>
      <c r="T1651">
        <v>7.7</v>
      </c>
      <c r="U1651">
        <f>SUM((T1651-6.977778)/1.271306)</f>
        <v>0.56809454214799615</v>
      </c>
      <c r="V1651" t="s">
        <v>21</v>
      </c>
      <c r="W1651" t="s">
        <v>10560</v>
      </c>
      <c r="X1651" t="s">
        <v>10561</v>
      </c>
      <c r="Y1651" s="12" t="str">
        <f>IFERROR(VLOOKUP($A1651,Sheet2!$Y$2:$AK$3116,COLUMN(A1650),FALSE),"")</f>
        <v>Anthems for Doomed Youth</v>
      </c>
      <c r="Z1651" s="13">
        <f>IFERROR(VLOOKUP($A1651,Sheet2!$Y$2:$AK$3116,COLUMN(B1650),FALSE),"")</f>
        <v>42251</v>
      </c>
      <c r="AA1651" s="12" t="str">
        <f>IFERROR(VLOOKUP($A1651,Sheet2!$Y$2:$AK$3116,COLUMN(C1650),FALSE),"")</f>
        <v>Alex Wisgard</v>
      </c>
      <c r="AB1651" s="12" t="str">
        <f>IFERROR(VLOOKUP($A1651,Sheet2!$Y$2:$AK$3116,COLUMN(D1650),FALSE),"")</f>
        <v>https://www.thelineofbestfit.com/author/awisgard</v>
      </c>
      <c r="AC1651" s="12" t="str">
        <f>IFERROR(VLOOKUP($A1651,Sheet2!$Y$2:$AK$3116,COLUMN(E1650),FALSE),"")</f>
        <v>https://www.thelineofbestfit.com/reviews/albums/what-we-talk-about-when-we-talk-about-the-libertines</v>
      </c>
      <c r="AD1651" s="12" t="str">
        <f>IFERROR(VLOOKUP($A1651,Sheet2!$Y$2:$AK$3116,COLUMN(F1650),FALSE),"")</f>
        <v>The Libertines</v>
      </c>
      <c r="AE1651" s="12" t="str">
        <f>IFERROR(VLOOKUP($A1651,Sheet2!$Y$2:$AK$3116,COLUMN(G1650),FALSE),"")</f>
        <v>https://www.thelineofbestfit.com/artists/the-libertines-108039</v>
      </c>
      <c r="AF1651" s="13">
        <f>IFERROR(VLOOKUP($A1651,Sheet2!$Y$2:$AK$3116,COLUMN(H1650),FALSE),"")</f>
        <v>42258</v>
      </c>
      <c r="AG1651" s="12">
        <f>IFERROR(VLOOKUP($A1651,Sheet2!$Y$2:$AK$3116,COLUMN(I1650),FALSE),"")</f>
        <v>4.5</v>
      </c>
      <c r="AH1651" s="12">
        <f>IFERROR(VLOOKUP($A1651,Sheet2!$Y$2:$AK$3116,COLUMN(J1650),FALSE),"")</f>
        <v>-2.8282889528910449</v>
      </c>
      <c r="AI1651" s="12" t="str">
        <f>IFERROR(VLOOKUP($A1651,Sheet2!$Y$2:$AK$3116,COLUMN(K1650),FALSE),"")</f>
        <v>United Kingdom</v>
      </c>
      <c r="AJ1651" s="12" t="str">
        <f>IFERROR(VLOOKUP($A1651,Sheet2!$Y$2:$AK$3116,COLUMN(L1650),FALSE),"")</f>
        <v>What we talk about when we talk about The Libertines</v>
      </c>
      <c r="AK1651" s="12" t="str">
        <f>IFERROR(VLOOKUP($A1651,Sheet2!$Y$2:$AK$3116,COLUMN(M1650),FALSE),"")</f>
        <v xml:space="preserve">When was the last time you listened to The Libertines? Sure, they‚Äôre still easily heard in cheap alt. clubs, and ramshackle traces can be found in the last few post-landfill indie bands that still spring up from time to time. But for most people, myself included, The Libertines got tied up in a bundle of nostalgia (and mild shame) for an age of gin in teacups, guerrilla gigs and red military jackets. </v>
      </c>
    </row>
    <row r="1652" spans="1:37">
      <c r="A1652" t="s">
        <v>6509</v>
      </c>
      <c r="B1652" s="3" t="s">
        <v>6496</v>
      </c>
      <c r="C1652" t="s">
        <v>219</v>
      </c>
      <c r="D1652" t="s">
        <v>220</v>
      </c>
      <c r="E1652" t="s">
        <v>6510</v>
      </c>
      <c r="F1652" t="s">
        <v>6505</v>
      </c>
      <c r="G1652" t="s">
        <v>6506</v>
      </c>
      <c r="H1652" t="s">
        <v>21</v>
      </c>
      <c r="I1652" t="s">
        <v>21</v>
      </c>
      <c r="J1652" t="s">
        <v>21</v>
      </c>
      <c r="K1652" t="s">
        <v>21</v>
      </c>
      <c r="L1652" t="s">
        <v>39</v>
      </c>
      <c r="M1652" t="s">
        <v>40</v>
      </c>
      <c r="N1652" t="s">
        <v>21</v>
      </c>
      <c r="O1652" t="s">
        <v>21</v>
      </c>
      <c r="P1652">
        <v>2015</v>
      </c>
      <c r="Q1652" t="s">
        <v>454</v>
      </c>
      <c r="R1652" t="s">
        <v>21</v>
      </c>
      <c r="S1652" t="s">
        <v>21</v>
      </c>
      <c r="T1652">
        <v>7.3</v>
      </c>
      <c r="U1652">
        <f>SUM((T1652-6.977778)/1.271306)</f>
        <v>0.25345746814692921</v>
      </c>
      <c r="V1652" t="s">
        <v>21</v>
      </c>
      <c r="W1652" t="s">
        <v>6511</v>
      </c>
      <c r="X1652" t="s">
        <v>6512</v>
      </c>
      <c r="Y1652" s="12" t="str">
        <f>IFERROR(VLOOKUP($A1652,Sheet2!$Y$2:$AK$3116,COLUMN(A1651),FALSE),"")</f>
        <v>Another One</v>
      </c>
      <c r="Z1652" s="13">
        <f>IFERROR(VLOOKUP($A1652,Sheet2!$Y$2:$AK$3116,COLUMN(B1651),FALSE),"")</f>
        <v>42220</v>
      </c>
      <c r="AA1652" s="12" t="str">
        <f>IFERROR(VLOOKUP($A1652,Sheet2!$Y$2:$AK$3116,COLUMN(C1651),FALSE),"")</f>
        <v>Jennifer Jonson</v>
      </c>
      <c r="AB1652" s="12" t="str">
        <f>IFERROR(VLOOKUP($A1652,Sheet2!$Y$2:$AK$3116,COLUMN(D1651),FALSE),"")</f>
        <v>https://www.thelineofbestfit.com/author/jjonson</v>
      </c>
      <c r="AC1652" s="12" t="str">
        <f>IFERROR(VLOOKUP($A1652,Sheet2!$Y$2:$AK$3116,COLUMN(E1651),FALSE),"")</f>
        <v>https://www.thelineofbestfit.com/reviews/albums/mac-demarco-lets-his-inner-hopeless-romantic-loose-on-new-mini-lp</v>
      </c>
      <c r="AD1652" s="12" t="str">
        <f>IFERROR(VLOOKUP($A1652,Sheet2!$Y$2:$AK$3116,COLUMN(F1651),FALSE),"")</f>
        <v>Mac DeMarco</v>
      </c>
      <c r="AE1652" s="12" t="str">
        <f>IFERROR(VLOOKUP($A1652,Sheet2!$Y$2:$AK$3116,COLUMN(G1651),FALSE),"")</f>
        <v>https://www.thelineofbestfit.com/artists/mac-demarco-110371</v>
      </c>
      <c r="AF1652" s="13">
        <f>IFERROR(VLOOKUP($A1652,Sheet2!$Y$2:$AK$3116,COLUMN(H1651),FALSE),"")</f>
        <v>42223</v>
      </c>
      <c r="AG1652" s="12">
        <f>IFERROR(VLOOKUP($A1652,Sheet2!$Y$2:$AK$3116,COLUMN(I1651),FALSE),"")</f>
        <v>7.5</v>
      </c>
      <c r="AH1652" s="12">
        <f>IFERROR(VLOOKUP($A1652,Sheet2!$Y$2:$AK$3116,COLUMN(J1651),FALSE),"")</f>
        <v>-2.1176853676474497E-2</v>
      </c>
      <c r="AI1652" s="12" t="str">
        <f>IFERROR(VLOOKUP($A1652,Sheet2!$Y$2:$AK$3116,COLUMN(K1651),FALSE),"")</f>
        <v>United States, Canada</v>
      </c>
      <c r="AJ1652" s="12" t="str">
        <f>IFERROR(VLOOKUP($A1652,Sheet2!$Y$2:$AK$3116,COLUMN(L1651),FALSE),"")</f>
        <v>Mac DeMarco lets his inner hopeless romantic loose on new mini LP</v>
      </c>
      <c r="AK1652" s="12" t="str">
        <f>IFERROR(VLOOKUP($A1652,Sheet2!$Y$2:$AK$3116,COLUMN(M1651),FALSE),"")</f>
        <v xml:space="preserve">I‚Äôm reluctant to admit it, but the cynic in me expected fame and critical acclaim to corrode Mac DeMarco‚Äôs amiable exterior somewhat. </v>
      </c>
    </row>
    <row r="1653" spans="1:37">
      <c r="A1653" t="s">
        <v>8479</v>
      </c>
      <c r="B1653" s="3" t="s">
        <v>8478</v>
      </c>
      <c r="C1653" t="s">
        <v>654</v>
      </c>
      <c r="D1653" t="s">
        <v>655</v>
      </c>
      <c r="E1653" t="s">
        <v>8480</v>
      </c>
      <c r="F1653" t="s">
        <v>8481</v>
      </c>
      <c r="G1653" t="s">
        <v>8482</v>
      </c>
      <c r="H1653" t="s">
        <v>21</v>
      </c>
      <c r="I1653" t="s">
        <v>21</v>
      </c>
      <c r="J1653" t="s">
        <v>21</v>
      </c>
      <c r="K1653" t="s">
        <v>21</v>
      </c>
      <c r="L1653" t="s">
        <v>31</v>
      </c>
      <c r="M1653" t="s">
        <v>32</v>
      </c>
      <c r="N1653" t="s">
        <v>21</v>
      </c>
      <c r="O1653" t="s">
        <v>21</v>
      </c>
      <c r="P1653">
        <v>2015</v>
      </c>
      <c r="Q1653" t="s">
        <v>136</v>
      </c>
      <c r="R1653" t="s">
        <v>21</v>
      </c>
      <c r="S1653" t="s">
        <v>21</v>
      </c>
      <c r="T1653">
        <v>6.6</v>
      </c>
      <c r="U1653">
        <f>SUM((T1653-6.977778)/1.271306)</f>
        <v>-0.29715741135493751</v>
      </c>
      <c r="V1653" t="s">
        <v>21</v>
      </c>
      <c r="W1653" t="s">
        <v>8483</v>
      </c>
      <c r="X1653" t="s">
        <v>8484</v>
      </c>
      <c r="Y1653" s="12" t="str">
        <f>IFERROR(VLOOKUP($A1653,Sheet2!$Y$2:$AK$3116,COLUMN(A1652),FALSE),"")</f>
        <v>another eternity</v>
      </c>
      <c r="Z1653" s="13">
        <f>IFERROR(VLOOKUP($A1653,Sheet2!$Y$2:$AK$3116,COLUMN(B1652),FALSE),"")</f>
        <v>42062</v>
      </c>
      <c r="AA1653" s="12" t="str">
        <f>IFERROR(VLOOKUP($A1653,Sheet2!$Y$2:$AK$3116,COLUMN(C1652),FALSE),"")</f>
        <v>Saam Idelji-Tehrani</v>
      </c>
      <c r="AB1653" s="12" t="str">
        <f>IFERROR(VLOOKUP($A1653,Sheet2!$Y$2:$AK$3116,COLUMN(D1652),FALSE),"")</f>
        <v>https://www.thelineofbestfit.com/author/saam.idelji@gmail.com</v>
      </c>
      <c r="AC1653" s="12" t="str">
        <f>IFERROR(VLOOKUP($A1653,Sheet2!$Y$2:$AK$3116,COLUMN(E1652),FALSE),"")</f>
        <v>https://www.thelineofbestfit.com/reviews/albums/purity-ring-another-eternity</v>
      </c>
      <c r="AD1653" s="12" t="str">
        <f>IFERROR(VLOOKUP($A1653,Sheet2!$Y$2:$AK$3116,COLUMN(F1652),FALSE),"")</f>
        <v>Purity Ring</v>
      </c>
      <c r="AE1653" s="12" t="str">
        <f>IFERROR(VLOOKUP($A1653,Sheet2!$Y$2:$AK$3116,COLUMN(G1652),FALSE),"")</f>
        <v>https://www.thelineofbestfit.com/artists/purity-ring-106934</v>
      </c>
      <c r="AF1653" s="13">
        <f>IFERROR(VLOOKUP($A1653,Sheet2!$Y$2:$AK$3116,COLUMN(H1652),FALSE),"")</f>
        <v>42065</v>
      </c>
      <c r="AG1653" s="12">
        <f>IFERROR(VLOOKUP($A1653,Sheet2!$Y$2:$AK$3116,COLUMN(I1652),FALSE),"")</f>
        <v>6</v>
      </c>
      <c r="AH1653" s="12">
        <f>IFERROR(VLOOKUP($A1653,Sheet2!$Y$2:$AK$3116,COLUMN(J1652),FALSE),"")</f>
        <v>-1.4247329032837597</v>
      </c>
      <c r="AI1653" s="12" t="str">
        <f>IFERROR(VLOOKUP($A1653,Sheet2!$Y$2:$AK$3116,COLUMN(K1652),FALSE),"")</f>
        <v>Canada</v>
      </c>
      <c r="AJ1653" s="12" t="str">
        <f>IFERROR(VLOOKUP($A1653,Sheet2!$Y$2:$AK$3116,COLUMN(L1652),FALSE),"")</f>
        <v>Purity Ring - another eternity</v>
      </c>
      <c r="AK1653" s="12" t="str">
        <f>IFERROR(VLOOKUP($A1653,Sheet2!$Y$2:$AK$3116,COLUMN(M1652),FALSE),"")</f>
        <v>1,242 kilometers separate Halifax and Montreal, Canada. This is pertinent. For these were the two cities that Shrines, Purity Ring‚Äôs debut LP, was remotely conceived between. another eternity, the band‚Äôs second LP, sees Megan James and Corin Roddick recording an album in the same studio for the first time. With 2015 already providing a plethora of inter-artist collaborations, the question is therefore: what happens when members of the same band who previously had not recorded in the same room as each other, build a record from scratch, together? The answer unfortunately finds Purity Ring searching for identity with overthought ideas and tracks that range from the divine, to the turgid and uninspired.</v>
      </c>
    </row>
    <row r="1654" spans="1:37">
      <c r="A1654" t="s">
        <v>11019</v>
      </c>
      <c r="B1654" s="3" t="s">
        <v>11018</v>
      </c>
      <c r="C1654" t="s">
        <v>246</v>
      </c>
      <c r="D1654" t="s">
        <v>247</v>
      </c>
      <c r="E1654" t="s">
        <v>11020</v>
      </c>
      <c r="F1654" t="s">
        <v>11021</v>
      </c>
      <c r="G1654" t="s">
        <v>11022</v>
      </c>
      <c r="H1654" t="s">
        <v>21</v>
      </c>
      <c r="I1654" t="s">
        <v>21</v>
      </c>
      <c r="J1654" t="s">
        <v>21</v>
      </c>
      <c r="K1654" t="s">
        <v>21</v>
      </c>
      <c r="L1654" t="s">
        <v>21</v>
      </c>
      <c r="M1654" t="s">
        <v>21</v>
      </c>
      <c r="N1654" t="s">
        <v>21</v>
      </c>
      <c r="O1654" t="s">
        <v>21</v>
      </c>
      <c r="P1654">
        <v>2014</v>
      </c>
      <c r="Q1654" t="s">
        <v>1811</v>
      </c>
      <c r="R1654" t="s">
        <v>21</v>
      </c>
      <c r="S1654" t="s">
        <v>21</v>
      </c>
      <c r="T1654">
        <v>5.8</v>
      </c>
      <c r="U1654">
        <f>SUM((T1654-6.977778)/1.271306)</f>
        <v>-0.92643155935707056</v>
      </c>
      <c r="V1654" t="s">
        <v>21</v>
      </c>
      <c r="W1654" t="s">
        <v>11023</v>
      </c>
      <c r="X1654" t="s">
        <v>11024</v>
      </c>
      <c r="Y1654" s="12" t="str">
        <f>IFERROR(VLOOKUP($A1654,Sheet2!$Y$2:$AK$3116,COLUMN(A1653),FALSE),"")</f>
        <v>Annabel Dream Reader</v>
      </c>
      <c r="Z1654" s="13">
        <f>IFERROR(VLOOKUP($A1654,Sheet2!$Y$2:$AK$3116,COLUMN(B1653),FALSE),"")</f>
        <v>41870</v>
      </c>
      <c r="AA1654" s="12" t="str">
        <f>IFERROR(VLOOKUP($A1654,Sheet2!$Y$2:$AK$3116,COLUMN(C1653),FALSE),"")</f>
        <v>Kate Travers</v>
      </c>
      <c r="AB1654" s="12" t="str">
        <f>IFERROR(VLOOKUP($A1654,Sheet2!$Y$2:$AK$3116,COLUMN(D1653),FALSE),"")</f>
        <v>https://www.thelineofbestfit.com/author/ktravers</v>
      </c>
      <c r="AC1654" s="12" t="str">
        <f>IFERROR(VLOOKUP($A1654,Sheet2!$Y$2:$AK$3116,COLUMN(E1653),FALSE),"")</f>
        <v>https://www.thelineofbestfit.com/reviews/albums/the-wytches-annabel-dream-reader</v>
      </c>
      <c r="AD1654" s="12" t="str">
        <f>IFERROR(VLOOKUP($A1654,Sheet2!$Y$2:$AK$3116,COLUMN(F1653),FALSE),"")</f>
        <v>The Wytches</v>
      </c>
      <c r="AE1654" s="12" t="str">
        <f>IFERROR(VLOOKUP($A1654,Sheet2!$Y$2:$AK$3116,COLUMN(G1653),FALSE),"")</f>
        <v>https://www.thelineofbestfit.com/artists/the-wytches-145407</v>
      </c>
      <c r="AF1654" s="13">
        <f>IFERROR(VLOOKUP($A1654,Sheet2!$Y$2:$AK$3116,COLUMN(H1653),FALSE),"")</f>
        <v>41876</v>
      </c>
      <c r="AG1654" s="12">
        <f>IFERROR(VLOOKUP($A1654,Sheet2!$Y$2:$AK$3116,COLUMN(I1653),FALSE),"")</f>
        <v>7</v>
      </c>
      <c r="AH1654" s="12">
        <f>IFERROR(VLOOKUP($A1654,Sheet2!$Y$2:$AK$3116,COLUMN(J1653),FALSE),"")</f>
        <v>-0.48902887021223618</v>
      </c>
      <c r="AI1654" s="12" t="str">
        <f>IFERROR(VLOOKUP($A1654,Sheet2!$Y$2:$AK$3116,COLUMN(K1653),FALSE),"")</f>
        <v>United Kingdom</v>
      </c>
      <c r="AJ1654" s="12" t="str">
        <f>IFERROR(VLOOKUP($A1654,Sheet2!$Y$2:$AK$3116,COLUMN(L1653),FALSE),"")</f>
        <v>The Wytches - Annabel Dream Reader</v>
      </c>
      <c r="AK1654" s="12" t="str">
        <f>IFERROR(VLOOKUP($A1654,Sheet2!$Y$2:$AK$3116,COLUMN(M1653),FALSE),"")</f>
        <v>The Wytches look like any young-ish guys you might see down your local. If you were to spot them from the bar, you might think, ‚ÄòYeah, they‚Äôre in a band, but so are a lot of people‚Äô. Then you would hear them play and suddenly realise that they‚Äôve a lot more about them than you initially anticipated. The brilliant and unnerving power of Annabel Dream Reader (ADR) is that it somehow has the ability to collapse time and space by smushing musical styles from completely different eras together and asking that ever-present question: will it blend? ‚Äã</v>
      </c>
    </row>
    <row r="1655" spans="1:37">
      <c r="A1655" t="s">
        <v>10571</v>
      </c>
      <c r="B1655" s="3" t="s">
        <v>10570</v>
      </c>
      <c r="C1655" t="s">
        <v>18</v>
      </c>
      <c r="D1655" t="s">
        <v>18</v>
      </c>
      <c r="E1655" t="s">
        <v>10572</v>
      </c>
      <c r="F1655" t="s">
        <v>10573</v>
      </c>
      <c r="G1655" t="s">
        <v>10574</v>
      </c>
      <c r="H1655" t="s">
        <v>21</v>
      </c>
      <c r="I1655" t="s">
        <v>21</v>
      </c>
      <c r="J1655" t="s">
        <v>21</v>
      </c>
      <c r="K1655" t="s">
        <v>21</v>
      </c>
      <c r="L1655" t="s">
        <v>21</v>
      </c>
      <c r="M1655" t="s">
        <v>21</v>
      </c>
      <c r="N1655" t="s">
        <v>21</v>
      </c>
      <c r="O1655" t="s">
        <v>21</v>
      </c>
      <c r="P1655">
        <v>2012</v>
      </c>
      <c r="Q1655" t="s">
        <v>163</v>
      </c>
      <c r="R1655" t="s">
        <v>21</v>
      </c>
      <c r="S1655" t="s">
        <v>21</v>
      </c>
      <c r="T1655">
        <v>5.9</v>
      </c>
      <c r="U1655">
        <f>SUM((T1655-6.977778)/1.271306)</f>
        <v>-0.8477722908568035</v>
      </c>
      <c r="V1655" t="s">
        <v>21</v>
      </c>
      <c r="W1655" t="s">
        <v>10575</v>
      </c>
      <c r="X1655" t="s">
        <v>10576</v>
      </c>
      <c r="Y1655" s="12" t="str">
        <f>IFERROR(VLOOKUP($A1655,Sheet2!$Y$2:$AK$3116,COLUMN(A1654),FALSE),"")</f>
        <v>Animator</v>
      </c>
      <c r="Z1655" s="13">
        <f>IFERROR(VLOOKUP($A1655,Sheet2!$Y$2:$AK$3116,COLUMN(B1654),FALSE),"")</f>
        <v>41194</v>
      </c>
      <c r="AA1655" s="12" t="str">
        <f>IFERROR(VLOOKUP($A1655,Sheet2!$Y$2:$AK$3116,COLUMN(C1654),FALSE),"")</f>
        <v>Laurence Day</v>
      </c>
      <c r="AB1655" s="12" t="str">
        <f>IFERROR(VLOOKUP($A1655,Sheet2!$Y$2:$AK$3116,COLUMN(D1654),FALSE),"")</f>
        <v>https://www.thelineofbestfit.com/author/lday</v>
      </c>
      <c r="AC1655" s="12" t="str">
        <f>IFERROR(VLOOKUP($A1655,Sheet2!$Y$2:$AK$3116,COLUMN(E1654),FALSE),"")</f>
        <v>https://www.thelineofbestfit.com/reviews/albums/the-luyas-animator-2-111257</v>
      </c>
      <c r="AD1655" s="12" t="str">
        <f>IFERROR(VLOOKUP($A1655,Sheet2!$Y$2:$AK$3116,COLUMN(F1654),FALSE),"")</f>
        <v>none</v>
      </c>
      <c r="AE1655" s="12" t="str">
        <f>IFERROR(VLOOKUP($A1655,Sheet2!$Y$2:$AK$3116,COLUMN(G1654),FALSE),"")</f>
        <v>none</v>
      </c>
      <c r="AF1655" s="13" t="str">
        <f>IFERROR(VLOOKUP($A1655,Sheet2!$Y$2:$AK$3116,COLUMN(H1654),FALSE),"")</f>
        <v>none</v>
      </c>
      <c r="AG1655" s="12">
        <f>IFERROR(VLOOKUP($A1655,Sheet2!$Y$2:$AK$3116,COLUMN(I1654),FALSE),"")</f>
        <v>7.5</v>
      </c>
      <c r="AH1655" s="12">
        <f>IFERROR(VLOOKUP($A1655,Sheet2!$Y$2:$AK$3116,COLUMN(J1654),FALSE),"")</f>
        <v>-2.1176853676474497E-2</v>
      </c>
      <c r="AI1655" s="12" t="str">
        <f>IFERROR(VLOOKUP($A1655,Sheet2!$Y$2:$AK$3116,COLUMN(K1654),FALSE),"")</f>
        <v>none</v>
      </c>
      <c r="AJ1655" s="12" t="str">
        <f>IFERROR(VLOOKUP($A1655,Sheet2!$Y$2:$AK$3116,COLUMN(L1654),FALSE),"")</f>
        <v>The Luyas ‚Äì Animator</v>
      </c>
      <c r="AK1655" s="12" t="str">
        <f>IFERROR(VLOOKUP($A1655,Sheet2!$Y$2:$AK$3116,COLUMN(M1654),FALSE),"")</f>
        <v>none</v>
      </c>
    </row>
    <row r="1656" spans="1:37">
      <c r="A1656" t="s">
        <v>822</v>
      </c>
      <c r="B1656" s="3" t="s">
        <v>820</v>
      </c>
      <c r="C1656" t="s">
        <v>424</v>
      </c>
      <c r="D1656" t="s">
        <v>821</v>
      </c>
      <c r="E1656" t="s">
        <v>823</v>
      </c>
      <c r="F1656" t="s">
        <v>824</v>
      </c>
      <c r="G1656" t="s">
        <v>825</v>
      </c>
      <c r="H1656" t="s">
        <v>21</v>
      </c>
      <c r="I1656" t="s">
        <v>21</v>
      </c>
      <c r="J1656" t="s">
        <v>21</v>
      </c>
      <c r="K1656" t="s">
        <v>21</v>
      </c>
      <c r="L1656" t="s">
        <v>39</v>
      </c>
      <c r="M1656" t="s">
        <v>40</v>
      </c>
      <c r="N1656" t="s">
        <v>21</v>
      </c>
      <c r="O1656" t="s">
        <v>21</v>
      </c>
      <c r="P1656">
        <v>2006</v>
      </c>
      <c r="Q1656" t="s">
        <v>826</v>
      </c>
      <c r="R1656" t="s">
        <v>21</v>
      </c>
      <c r="S1656" t="s">
        <v>21</v>
      </c>
      <c r="T1656">
        <v>7.5</v>
      </c>
      <c r="U1656">
        <f>SUM((T1656-6.977778)/1.271306)</f>
        <v>0.41077600514746265</v>
      </c>
      <c r="V1656" t="s">
        <v>21</v>
      </c>
      <c r="W1656" t="s">
        <v>827</v>
      </c>
      <c r="X1656" t="s">
        <v>828</v>
      </c>
      <c r="Y1656" s="12" t="str">
        <f>IFERROR(VLOOKUP($A1656,Sheet2!$Y$2:$AK$3116,COLUMN(A1655),FALSE),"")</f>
        <v>Animalism</v>
      </c>
      <c r="Z1656" s="13">
        <f>IFERROR(VLOOKUP($A1656,Sheet2!$Y$2:$AK$3116,COLUMN(B1655),FALSE),"")</f>
        <v>41120</v>
      </c>
      <c r="AA1656" s="12" t="str">
        <f>IFERROR(VLOOKUP($A1656,Sheet2!$Y$2:$AK$3116,COLUMN(C1655),FALSE),"")</f>
        <v>Janne Oinonen</v>
      </c>
      <c r="AB1656" s="12" t="str">
        <f>IFERROR(VLOOKUP($A1656,Sheet2!$Y$2:$AK$3116,COLUMN(D1655),FALSE),"")</f>
        <v>https://www.thelineofbestfit.com/author/JOinonen</v>
      </c>
      <c r="AC1656" s="12" t="str">
        <f>IFERROR(VLOOKUP($A1656,Sheet2!$Y$2:$AK$3116,COLUMN(E1655),FALSE),"")</f>
        <v>https://www.thelineofbestfit.com/reviews/albums/plank-animalism-101515</v>
      </c>
      <c r="AD1656" s="12" t="str">
        <f>IFERROR(VLOOKUP($A1656,Sheet2!$Y$2:$AK$3116,COLUMN(F1655),FALSE),"")</f>
        <v>Plank!</v>
      </c>
      <c r="AE1656" s="12" t="str">
        <f>IFERROR(VLOOKUP($A1656,Sheet2!$Y$2:$AK$3116,COLUMN(G1655),FALSE),"")</f>
        <v>https://www.thelineofbestfit.com/artists/plank-106844</v>
      </c>
      <c r="AF1656" s="13" t="str">
        <f>IFERROR(VLOOKUP($A1656,Sheet2!$Y$2:$AK$3116,COLUMN(H1655),FALSE),"")</f>
        <v>none</v>
      </c>
      <c r="AG1656" s="12">
        <f>IFERROR(VLOOKUP($A1656,Sheet2!$Y$2:$AK$3116,COLUMN(I1655),FALSE),"")</f>
        <v>8</v>
      </c>
      <c r="AH1656" s="12">
        <f>IFERROR(VLOOKUP($A1656,Sheet2!$Y$2:$AK$3116,COLUMN(J1655),FALSE),"")</f>
        <v>0.44667516285928721</v>
      </c>
      <c r="AI1656" s="12" t="str">
        <f>IFERROR(VLOOKUP($A1656,Sheet2!$Y$2:$AK$3116,COLUMN(K1655),FALSE),"")</f>
        <v>none</v>
      </c>
      <c r="AJ1656" s="12" t="str">
        <f>IFERROR(VLOOKUP($A1656,Sheet2!$Y$2:$AK$3116,COLUMN(L1655),FALSE),"")</f>
        <v>Plank! ‚Äì Animalism</v>
      </c>
      <c r="AK1656" s="12" t="str">
        <f>IFERROR(VLOOKUP($A1656,Sheet2!$Y$2:$AK$3116,COLUMN(M1655),FALSE),"")</f>
        <v>none</v>
      </c>
    </row>
    <row r="1657" spans="1:37">
      <c r="A1657" t="s">
        <v>7581</v>
      </c>
      <c r="B1657" s="3" t="s">
        <v>7580</v>
      </c>
      <c r="C1657" t="s">
        <v>510</v>
      </c>
      <c r="D1657" t="s">
        <v>511</v>
      </c>
      <c r="E1657" t="s">
        <v>7582</v>
      </c>
      <c r="F1657" t="s">
        <v>7583</v>
      </c>
      <c r="G1657" t="s">
        <v>7584</v>
      </c>
      <c r="H1657" t="s">
        <v>21</v>
      </c>
      <c r="I1657" t="s">
        <v>21</v>
      </c>
      <c r="J1657" t="s">
        <v>21</v>
      </c>
      <c r="K1657" t="s">
        <v>21</v>
      </c>
      <c r="L1657" t="s">
        <v>22</v>
      </c>
      <c r="M1657" t="s">
        <v>23</v>
      </c>
      <c r="N1657" t="s">
        <v>21</v>
      </c>
      <c r="O1657" t="s">
        <v>21</v>
      </c>
      <c r="P1657">
        <v>2014</v>
      </c>
      <c r="Q1657" t="s">
        <v>348</v>
      </c>
      <c r="R1657" t="s">
        <v>21</v>
      </c>
      <c r="S1657" t="s">
        <v>21</v>
      </c>
      <c r="T1657">
        <v>5.5</v>
      </c>
      <c r="U1657">
        <f>SUM((T1657-6.977778)/1.271306)</f>
        <v>-1.1624093648578704</v>
      </c>
      <c r="V1657" t="s">
        <v>21</v>
      </c>
      <c r="W1657" t="s">
        <v>7585</v>
      </c>
      <c r="X1657" t="s">
        <v>7586</v>
      </c>
      <c r="Y1657" s="12" t="str">
        <f>IFERROR(VLOOKUP($A1657,Sheet2!$Y$2:$AK$3116,COLUMN(A1656),FALSE),"")</f>
        <v>Animal Heart</v>
      </c>
      <c r="Z1657" s="13">
        <f>IFERROR(VLOOKUP($A1657,Sheet2!$Y$2:$AK$3116,COLUMN(B1656),FALSE),"")</f>
        <v>41674</v>
      </c>
      <c r="AA1657" s="12" t="str">
        <f>IFERROR(VLOOKUP($A1657,Sheet2!$Y$2:$AK$3116,COLUMN(C1656),FALSE),"")</f>
        <v>Laurence Day</v>
      </c>
      <c r="AB1657" s="12" t="str">
        <f>IFERROR(VLOOKUP($A1657,Sheet2!$Y$2:$AK$3116,COLUMN(D1656),FALSE),"")</f>
        <v>https://www.thelineofbestfit.com/author/lday</v>
      </c>
      <c r="AC1657" s="12" t="str">
        <f>IFERROR(VLOOKUP($A1657,Sheet2!$Y$2:$AK$3116,COLUMN(E1656),FALSE),"")</f>
        <v>https://www.thelineofbestfit.com/reviews/albums/nina-persson-animal-heart-145225</v>
      </c>
      <c r="AD1657" s="12" t="str">
        <f>IFERROR(VLOOKUP($A1657,Sheet2!$Y$2:$AK$3116,COLUMN(F1656),FALSE),"")</f>
        <v>none</v>
      </c>
      <c r="AE1657" s="12" t="str">
        <f>IFERROR(VLOOKUP($A1657,Sheet2!$Y$2:$AK$3116,COLUMN(G1656),FALSE),"")</f>
        <v>none</v>
      </c>
      <c r="AF1657" s="13">
        <f>IFERROR(VLOOKUP($A1657,Sheet2!$Y$2:$AK$3116,COLUMN(H1656),FALSE),"")</f>
        <v>41680</v>
      </c>
      <c r="AG1657" s="12">
        <f>IFERROR(VLOOKUP($A1657,Sheet2!$Y$2:$AK$3116,COLUMN(I1656),FALSE),"")</f>
        <v>6</v>
      </c>
      <c r="AH1657" s="12">
        <f>IFERROR(VLOOKUP($A1657,Sheet2!$Y$2:$AK$3116,COLUMN(J1656),FALSE),"")</f>
        <v>-1.4247329032837597</v>
      </c>
      <c r="AI1657" s="12" t="str">
        <f>IFERROR(VLOOKUP($A1657,Sheet2!$Y$2:$AK$3116,COLUMN(K1656),FALSE),"")</f>
        <v>none</v>
      </c>
      <c r="AJ1657" s="12" t="str">
        <f>IFERROR(VLOOKUP($A1657,Sheet2!$Y$2:$AK$3116,COLUMN(L1656),FALSE),"")</f>
        <v>Nina Persson ‚Äì Animal Heart</v>
      </c>
      <c r="AK1657" s="12" t="str">
        <f>IFERROR(VLOOKUP($A1657,Sheet2!$Y$2:$AK$3116,COLUMN(M1656),FALSE),"")</f>
        <v>none</v>
      </c>
    </row>
    <row r="1658" spans="1:37">
      <c r="A1658" t="s">
        <v>10158</v>
      </c>
      <c r="B1658" s="3" t="s">
        <v>10157</v>
      </c>
      <c r="C1658" t="s">
        <v>9494</v>
      </c>
      <c r="D1658" t="s">
        <v>9495</v>
      </c>
      <c r="E1658" t="s">
        <v>10159</v>
      </c>
      <c r="F1658" t="s">
        <v>10160</v>
      </c>
      <c r="G1658" t="s">
        <v>10161</v>
      </c>
      <c r="H1658" t="s">
        <v>21</v>
      </c>
      <c r="I1658" t="s">
        <v>21</v>
      </c>
      <c r="J1658" t="s">
        <v>21</v>
      </c>
      <c r="K1658" t="s">
        <v>21</v>
      </c>
      <c r="L1658" t="s">
        <v>31</v>
      </c>
      <c r="M1658" t="s">
        <v>32</v>
      </c>
      <c r="N1658" t="s">
        <v>21</v>
      </c>
      <c r="O1658" t="s">
        <v>21</v>
      </c>
      <c r="P1658">
        <v>2014</v>
      </c>
      <c r="Q1658" t="s">
        <v>289</v>
      </c>
      <c r="R1658" t="s">
        <v>21</v>
      </c>
      <c r="S1658" t="s">
        <v>21</v>
      </c>
      <c r="T1658">
        <v>6.7</v>
      </c>
      <c r="U1658">
        <f>SUM((T1658-6.977778)/1.271306)</f>
        <v>-0.21849814285467042</v>
      </c>
      <c r="V1658" t="s">
        <v>21</v>
      </c>
      <c r="W1658" t="s">
        <v>10162</v>
      </c>
      <c r="X1658" t="s">
        <v>10163</v>
      </c>
      <c r="Y1658" s="12" t="str">
        <f>IFERROR(VLOOKUP($A1658,Sheet2!$Y$2:$AK$3116,COLUMN(A1657),FALSE),"")</f>
        <v>Angels &amp; Devils</v>
      </c>
      <c r="Z1658" s="13">
        <f>IFERROR(VLOOKUP($A1658,Sheet2!$Y$2:$AK$3116,COLUMN(B1657),FALSE),"")</f>
        <v>41873</v>
      </c>
      <c r="AA1658" s="12" t="str">
        <f>IFERROR(VLOOKUP($A1658,Sheet2!$Y$2:$AK$3116,COLUMN(C1657),FALSE),"")</f>
        <v>Chris Lo</v>
      </c>
      <c r="AB1658" s="12" t="str">
        <f>IFERROR(VLOOKUP($A1658,Sheet2!$Y$2:$AK$3116,COLUMN(D1657),FALSE),"")</f>
        <v>https://www.thelineofbestfit.com/author/clo_</v>
      </c>
      <c r="AC1658" s="12" t="str">
        <f>IFERROR(VLOOKUP($A1658,Sheet2!$Y$2:$AK$3116,COLUMN(E1657),FALSE),"")</f>
        <v>https://www.thelineofbestfit.com/reviews/albums/the-bug-angels-devils</v>
      </c>
      <c r="AD1658" s="12" t="str">
        <f>IFERROR(VLOOKUP($A1658,Sheet2!$Y$2:$AK$3116,COLUMN(F1657),FALSE),"")</f>
        <v>The Bug</v>
      </c>
      <c r="AE1658" s="12" t="str">
        <f>IFERROR(VLOOKUP($A1658,Sheet2!$Y$2:$AK$3116,COLUMN(G1657),FALSE),"")</f>
        <v>https://www.thelineofbestfit.com/artists/the-bug-107850</v>
      </c>
      <c r="AF1658" s="13">
        <f>IFERROR(VLOOKUP($A1658,Sheet2!$Y$2:$AK$3116,COLUMN(H1657),FALSE),"")</f>
        <v>41876</v>
      </c>
      <c r="AG1658" s="12">
        <f>IFERROR(VLOOKUP($A1658,Sheet2!$Y$2:$AK$3116,COLUMN(I1657),FALSE),"")</f>
        <v>9</v>
      </c>
      <c r="AH1658" s="12">
        <f>IFERROR(VLOOKUP($A1658,Sheet2!$Y$2:$AK$3116,COLUMN(J1657),FALSE),"")</f>
        <v>1.3823791959308105</v>
      </c>
      <c r="AI1658" s="12" t="str">
        <f>IFERROR(VLOOKUP($A1658,Sheet2!$Y$2:$AK$3116,COLUMN(K1657),FALSE),"")</f>
        <v>United Kingdom</v>
      </c>
      <c r="AJ1658" s="12" t="str">
        <f>IFERROR(VLOOKUP($A1658,Sheet2!$Y$2:$AK$3116,COLUMN(L1657),FALSE),"")</f>
        <v>The Bug - Angels &amp; Devils</v>
      </c>
      <c r="AK1658" s="12" t="str">
        <f>IFERROR(VLOOKUP($A1658,Sheet2!$Y$2:$AK$3116,COLUMN(M1657),FALSE),"")</f>
        <v>It‚Äôs been six years since The Bug‚Äôs third album London Zoo came scuttling out of the UK capital‚Äôs underground like a toxic avenger, tearing strips off its enemies with a lethal blend of righteous indignation and street ferocity while channelling the goriest shades of dancehall, grime and dubstep. Six years is a long wait for the many fans The Bug has picked up since London Zoo, but two EPs and a number of 7‚Äù releases have helped pass the time. Most importantly, the years of anticipation have been vindicated by its full-length successor Angels &amp; Devils, a superb follow-up that consolidates his strengths (bass menace, punk energy, unimpeachable vocal freelancers) while pushing into subtle new territory. Kevin Martin, The Bug‚Äôs creator, curator and co-ordinator, might have made us wait for more than half a decade before making his next big Bug statement after London Zoo, but hoo boy, what a statement it is.</v>
      </c>
    </row>
    <row r="1659" spans="1:37">
      <c r="A1659" t="s">
        <v>12063</v>
      </c>
      <c r="B1659" s="3" t="s">
        <v>311</v>
      </c>
      <c r="C1659" t="s">
        <v>79</v>
      </c>
      <c r="D1659" t="s">
        <v>80</v>
      </c>
      <c r="E1659" t="s">
        <v>12064</v>
      </c>
      <c r="F1659" t="s">
        <v>10481</v>
      </c>
      <c r="G1659" t="s">
        <v>10482</v>
      </c>
      <c r="H1659" t="s">
        <v>21</v>
      </c>
      <c r="I1659" t="s">
        <v>21</v>
      </c>
      <c r="J1659" t="s">
        <v>21</v>
      </c>
      <c r="K1659" t="s">
        <v>21</v>
      </c>
      <c r="L1659" t="s">
        <v>39</v>
      </c>
      <c r="M1659" t="s">
        <v>40</v>
      </c>
      <c r="N1659" t="s">
        <v>100</v>
      </c>
      <c r="O1659" t="s">
        <v>101</v>
      </c>
      <c r="P1659">
        <v>2014</v>
      </c>
      <c r="Q1659" t="s">
        <v>127</v>
      </c>
      <c r="R1659" t="s">
        <v>21</v>
      </c>
      <c r="S1659" t="s">
        <v>21</v>
      </c>
      <c r="T1659">
        <v>6.6</v>
      </c>
      <c r="U1659">
        <f>SUM((T1659-6.977778)/1.271306)</f>
        <v>-0.29715741135493751</v>
      </c>
      <c r="V1659" t="s">
        <v>21</v>
      </c>
      <c r="W1659" t="s">
        <v>12065</v>
      </c>
      <c r="X1659" t="s">
        <v>12066</v>
      </c>
      <c r="Y1659" s="12" t="str">
        <f>IFERROR(VLOOKUP($A1659,Sheet2!$Y$2:$AK$3116,COLUMN(A1658),FALSE),"")</f>
        <v>Angel Guts: Red Classroom</v>
      </c>
      <c r="Z1659" s="13">
        <f>IFERROR(VLOOKUP($A1659,Sheet2!$Y$2:$AK$3116,COLUMN(B1658),FALSE),"")</f>
        <v>41673</v>
      </c>
      <c r="AA1659" s="12" t="str">
        <f>IFERROR(VLOOKUP($A1659,Sheet2!$Y$2:$AK$3116,COLUMN(C1658),FALSE),"")</f>
        <v>Luke Morgan Britton</v>
      </c>
      <c r="AB1659" s="12" t="str">
        <f>IFERROR(VLOOKUP($A1659,Sheet2!$Y$2:$AK$3116,COLUMN(D1658),FALSE),"")</f>
        <v>https://www.thelineofbestfit.com/author/lmbritton</v>
      </c>
      <c r="AC1659" s="12" t="str">
        <f>IFERROR(VLOOKUP($A1659,Sheet2!$Y$2:$AK$3116,COLUMN(E1658),FALSE),"")</f>
        <v>https://www.thelineofbestfit.com/reviews/albums/xiu-xiu-angel-guts-red-classroom-145188</v>
      </c>
      <c r="AD1659" s="12" t="str">
        <f>IFERROR(VLOOKUP($A1659,Sheet2!$Y$2:$AK$3116,COLUMN(F1658),FALSE),"")</f>
        <v>Xiu Xiu</v>
      </c>
      <c r="AE1659" s="12" t="str">
        <f>IFERROR(VLOOKUP($A1659,Sheet2!$Y$2:$AK$3116,COLUMN(G1658),FALSE),"")</f>
        <v>https://www.thelineofbestfit.com/artists/xiu-xiu-108811</v>
      </c>
      <c r="AF1659" s="13">
        <f>IFERROR(VLOOKUP($A1659,Sheet2!$Y$2:$AK$3116,COLUMN(H1658),FALSE),"")</f>
        <v>41673</v>
      </c>
      <c r="AG1659" s="12">
        <f>IFERROR(VLOOKUP($A1659,Sheet2!$Y$2:$AK$3116,COLUMN(I1658),FALSE),"")</f>
        <v>7.5</v>
      </c>
      <c r="AH1659" s="12">
        <f>IFERROR(VLOOKUP($A1659,Sheet2!$Y$2:$AK$3116,COLUMN(J1658),FALSE),"")</f>
        <v>-2.1176853676474497E-2</v>
      </c>
      <c r="AI1659" s="12" t="str">
        <f>IFERROR(VLOOKUP($A1659,Sheet2!$Y$2:$AK$3116,COLUMN(K1658),FALSE),"")</f>
        <v>none</v>
      </c>
      <c r="AJ1659" s="12" t="str">
        <f>IFERROR(VLOOKUP($A1659,Sheet2!$Y$2:$AK$3116,COLUMN(L1658),FALSE),"")</f>
        <v>Xiu Xiu ‚Äì Angel Guts: Red Classroom</v>
      </c>
      <c r="AK1659" s="12" t="str">
        <f>IFERROR(VLOOKUP($A1659,Sheet2!$Y$2:$AK$3116,COLUMN(M1658),FALSE),"")</f>
        <v>none</v>
      </c>
    </row>
    <row r="1660" spans="1:37">
      <c r="A1660" t="s">
        <v>8465</v>
      </c>
      <c r="B1660" s="3" t="s">
        <v>8451</v>
      </c>
      <c r="C1660" t="s">
        <v>636</v>
      </c>
      <c r="D1660" t="s">
        <v>637</v>
      </c>
      <c r="E1660" t="s">
        <v>8466</v>
      </c>
      <c r="F1660" t="s">
        <v>8467</v>
      </c>
      <c r="G1660" t="s">
        <v>8468</v>
      </c>
      <c r="H1660" t="s">
        <v>21</v>
      </c>
      <c r="I1660" t="s">
        <v>21</v>
      </c>
      <c r="J1660" t="s">
        <v>21</v>
      </c>
      <c r="K1660" t="s">
        <v>21</v>
      </c>
      <c r="L1660" t="s">
        <v>22</v>
      </c>
      <c r="M1660" t="s">
        <v>23</v>
      </c>
      <c r="N1660" t="s">
        <v>21</v>
      </c>
      <c r="O1660" t="s">
        <v>21</v>
      </c>
      <c r="P1660">
        <v>2014</v>
      </c>
      <c r="Q1660" t="s">
        <v>27</v>
      </c>
      <c r="R1660" t="s">
        <v>21</v>
      </c>
      <c r="S1660" t="s">
        <v>21</v>
      </c>
      <c r="T1660">
        <v>7.4</v>
      </c>
      <c r="U1660">
        <f>SUM((T1660-6.977778)/1.271306)</f>
        <v>0.33211673664719626</v>
      </c>
      <c r="V1660" t="s">
        <v>21</v>
      </c>
      <c r="W1660" t="s">
        <v>8469</v>
      </c>
      <c r="X1660" t="s">
        <v>8470</v>
      </c>
      <c r="Y1660" s="12" t="str">
        <f>IFERROR(VLOOKUP($A1660,Sheet2!$Y$2:$AK$3116,COLUMN(A1659),FALSE),"")</f>
        <v>Angel</v>
      </c>
      <c r="Z1660" s="13">
        <f>IFERROR(VLOOKUP($A1660,Sheet2!$Y$2:$AK$3116,COLUMN(B1659),FALSE),"")</f>
        <v>41759</v>
      </c>
      <c r="AA1660" s="12" t="str">
        <f>IFERROR(VLOOKUP($A1660,Sheet2!$Y$2:$AK$3116,COLUMN(C1659),FALSE),"")</f>
        <v>Joe Goggins</v>
      </c>
      <c r="AB1660" s="12" t="str">
        <f>IFERROR(VLOOKUP($A1660,Sheet2!$Y$2:$AK$3116,COLUMN(D1659),FALSE),"")</f>
        <v>https://www.thelineofbestfit.com/author/jgoggins</v>
      </c>
      <c r="AC1660" s="12" t="str">
        <f>IFERROR(VLOOKUP($A1660,Sheet2!$Y$2:$AK$3116,COLUMN(E1659),FALSE),"")</f>
        <v>https://www.thelineofbestfit.com/reviews/albums/pure-x-angel</v>
      </c>
      <c r="AD1660" s="12" t="str">
        <f>IFERROR(VLOOKUP($A1660,Sheet2!$Y$2:$AK$3116,COLUMN(F1659),FALSE),"")</f>
        <v>Pure X</v>
      </c>
      <c r="AE1660" s="12" t="str">
        <f>IFERROR(VLOOKUP($A1660,Sheet2!$Y$2:$AK$3116,COLUMN(G1659),FALSE),"")</f>
        <v>https://www.thelineofbestfit.com/artists/pure-x-106931</v>
      </c>
      <c r="AF1660" s="13">
        <f>IFERROR(VLOOKUP($A1660,Sheet2!$Y$2:$AK$3116,COLUMN(H1659),FALSE),"")</f>
        <v>41764</v>
      </c>
      <c r="AG1660" s="12">
        <f>IFERROR(VLOOKUP($A1660,Sheet2!$Y$2:$AK$3116,COLUMN(I1659),FALSE),"")</f>
        <v>7.5</v>
      </c>
      <c r="AH1660" s="12">
        <f>IFERROR(VLOOKUP($A1660,Sheet2!$Y$2:$AK$3116,COLUMN(J1659),FALSE),"")</f>
        <v>-2.1176853676474497E-2</v>
      </c>
      <c r="AI1660" s="12" t="str">
        <f>IFERROR(VLOOKUP($A1660,Sheet2!$Y$2:$AK$3116,COLUMN(K1659),FALSE),"")</f>
        <v>United States</v>
      </c>
      <c r="AJ1660" s="12" t="str">
        <f>IFERROR(VLOOKUP($A1660,Sheet2!$Y$2:$AK$3116,COLUMN(L1659),FALSE),"")</f>
        <v>Pure X - Angel</v>
      </c>
      <c r="AK1660" s="12" t="str">
        <f>IFERROR(VLOOKUP($A1660,Sheet2!$Y$2:$AK$3116,COLUMN(M1659),FALSE),"")</f>
        <v>When I interviewed Pure X last year - if you can get away with describing an email Q&amp;A as such - the answers I received were in all-caps, with an apparently deliberately eccentric approach to spelling and punctuation. Something about the sheer weirdness of it seemed to fit neatly with the record they were promoting, Crawling Up the Stairs; one of last year‚Äôs most criminally-overlooked full-lengths, it was a tense, paranoid affair, with frontman Nate Grace eschewing singing in favour of alternating between wailing and howling. The guitars were relentlessly menacing, and most tracks came with an unsettling swirl of rumbling background noise. Where their debut, Pleasure, had aimed for very lo-fi, blissed-out pop, Crawling Up the Stairs was cleaner, sharper and consistently harrowing, like waking up from a pleasant dream to realise you‚Äôre having a nervous breakdown.</v>
      </c>
    </row>
    <row r="1661" spans="1:37">
      <c r="A1661" t="s">
        <v>8130</v>
      </c>
      <c r="B1661" s="3" t="s">
        <v>8127</v>
      </c>
      <c r="C1661" t="s">
        <v>371</v>
      </c>
      <c r="D1661" t="s">
        <v>372</v>
      </c>
      <c r="E1661" t="s">
        <v>8131</v>
      </c>
      <c r="F1661" t="s">
        <v>8128</v>
      </c>
      <c r="G1661" t="s">
        <v>8129</v>
      </c>
      <c r="H1661" t="s">
        <v>21</v>
      </c>
      <c r="I1661" t="s">
        <v>21</v>
      </c>
      <c r="J1661" t="s">
        <v>21</v>
      </c>
      <c r="K1661" t="s">
        <v>21</v>
      </c>
      <c r="L1661" t="s">
        <v>39</v>
      </c>
      <c r="M1661" t="s">
        <v>40</v>
      </c>
      <c r="N1661" t="s">
        <v>21</v>
      </c>
      <c r="O1661" t="s">
        <v>21</v>
      </c>
      <c r="P1661">
        <v>2013</v>
      </c>
      <c r="Q1661" t="s">
        <v>3455</v>
      </c>
      <c r="R1661" t="s">
        <v>21</v>
      </c>
      <c r="S1661" t="s">
        <v>21</v>
      </c>
      <c r="T1661">
        <v>4.9000000000000004</v>
      </c>
      <c r="U1661">
        <f>SUM((T1661-6.977778)/1.271306)</f>
        <v>-1.63436497585947</v>
      </c>
      <c r="V1661" t="s">
        <v>21</v>
      </c>
      <c r="W1661" t="s">
        <v>8132</v>
      </c>
      <c r="X1661" t="s">
        <v>8133</v>
      </c>
      <c r="Y1661" s="12" t="str">
        <f>IFERROR(VLOOKUP($A1661,Sheet2!$Y$2:$AK$3116,COLUMN(A1660),FALSE),"")</f>
        <v>And I'll Scratch Yours</v>
      </c>
      <c r="Z1661" s="13">
        <f>IFERROR(VLOOKUP($A1661,Sheet2!$Y$2:$AK$3116,COLUMN(B1660),FALSE),"")</f>
        <v>41563</v>
      </c>
      <c r="AA1661" s="12" t="str">
        <f>IFERROR(VLOOKUP($A1661,Sheet2!$Y$2:$AK$3116,COLUMN(C1660),FALSE),"")</f>
        <v>Ryan Thomas</v>
      </c>
      <c r="AB1661" s="12" t="str">
        <f>IFERROR(VLOOKUP($A1661,Sheet2!$Y$2:$AK$3116,COLUMN(D1660),FALSE),"")</f>
        <v>https://www.thelineofbestfit.com/author/rthomas</v>
      </c>
      <c r="AC1661" s="12" t="str">
        <f>IFERROR(VLOOKUP($A1661,Sheet2!$Y$2:$AK$3116,COLUMN(E1660),FALSE),"")</f>
        <v>https://www.thelineofbestfit.com/reviews/albums/peter-gabriel-and-ill-scratch-yours-139285</v>
      </c>
      <c r="AD1661" s="12" t="str">
        <f>IFERROR(VLOOKUP($A1661,Sheet2!$Y$2:$AK$3116,COLUMN(F1660),FALSE),"")</f>
        <v>Peter Gabriel</v>
      </c>
      <c r="AE1661" s="12" t="str">
        <f>IFERROR(VLOOKUP($A1661,Sheet2!$Y$2:$AK$3116,COLUMN(G1660),FALSE),"")</f>
        <v>https://www.thelineofbestfit.com/artists/peter-gabriel-106779</v>
      </c>
      <c r="AF1661" s="13" t="str">
        <f>IFERROR(VLOOKUP($A1661,Sheet2!$Y$2:$AK$3116,COLUMN(H1660),FALSE),"")</f>
        <v>none</v>
      </c>
      <c r="AG1661" s="12">
        <f>IFERROR(VLOOKUP($A1661,Sheet2!$Y$2:$AK$3116,COLUMN(I1660),FALSE),"")</f>
        <v>6.5</v>
      </c>
      <c r="AH1661" s="12">
        <f>IFERROR(VLOOKUP($A1661,Sheet2!$Y$2:$AK$3116,COLUMN(J1660),FALSE),"")</f>
        <v>-0.95688088674799787</v>
      </c>
      <c r="AI1661" s="12" t="str">
        <f>IFERROR(VLOOKUP($A1661,Sheet2!$Y$2:$AK$3116,COLUMN(K1660),FALSE),"")</f>
        <v>none</v>
      </c>
      <c r="AJ1661" s="12" t="str">
        <f>IFERROR(VLOOKUP($A1661,Sheet2!$Y$2:$AK$3116,COLUMN(L1660),FALSE),"")</f>
        <v>Peter Gabriel ‚Äì And I‚Äôll Scratch Yours</v>
      </c>
      <c r="AK1661" s="12" t="str">
        <f>IFERROR(VLOOKUP($A1661,Sheet2!$Y$2:$AK$3116,COLUMN(M1660),FALSE),"")</f>
        <v>none</v>
      </c>
    </row>
    <row r="1662" spans="1:37">
      <c r="A1662" t="s">
        <v>3005</v>
      </c>
      <c r="B1662" s="3" t="s">
        <v>3004</v>
      </c>
      <c r="C1662" t="s">
        <v>690</v>
      </c>
      <c r="D1662" t="s">
        <v>691</v>
      </c>
      <c r="E1662" t="s">
        <v>3006</v>
      </c>
      <c r="F1662" t="s">
        <v>3007</v>
      </c>
      <c r="G1662" t="s">
        <v>3008</v>
      </c>
      <c r="H1662" t="s">
        <v>21</v>
      </c>
      <c r="I1662" t="s">
        <v>21</v>
      </c>
      <c r="J1662" t="s">
        <v>21</v>
      </c>
      <c r="K1662" t="s">
        <v>21</v>
      </c>
      <c r="L1662" t="s">
        <v>100</v>
      </c>
      <c r="M1662" t="s">
        <v>101</v>
      </c>
      <c r="N1662" t="s">
        <v>21</v>
      </c>
      <c r="O1662" t="s">
        <v>21</v>
      </c>
      <c r="P1662">
        <v>2012</v>
      </c>
      <c r="Q1662" t="s">
        <v>119</v>
      </c>
      <c r="R1662" t="s">
        <v>21</v>
      </c>
      <c r="S1662" t="s">
        <v>21</v>
      </c>
      <c r="T1662">
        <v>8</v>
      </c>
      <c r="U1662">
        <f>SUM((T1662-6.977778)/1.271306)</f>
        <v>0.80407234764879587</v>
      </c>
      <c r="V1662" t="s">
        <v>21</v>
      </c>
      <c r="W1662" t="s">
        <v>3009</v>
      </c>
      <c r="X1662" t="s">
        <v>3010</v>
      </c>
      <c r="Y1662" s="12" t="str">
        <f>IFERROR(VLOOKUP($A1662,Sheet2!$Y$2:$AK$3116,COLUMN(A1661),FALSE),"")</f>
        <v>Anastasis</v>
      </c>
      <c r="Z1662" s="13">
        <f>IFERROR(VLOOKUP($A1662,Sheet2!$Y$2:$AK$3116,COLUMN(B1661),FALSE),"")</f>
        <v>41131</v>
      </c>
      <c r="AA1662" s="12" t="str">
        <f>IFERROR(VLOOKUP($A1662,Sheet2!$Y$2:$AK$3116,COLUMN(C1661),FALSE),"")</f>
        <v>Matthew Haddrill</v>
      </c>
      <c r="AB1662" s="12" t="str">
        <f>IFERROR(VLOOKUP($A1662,Sheet2!$Y$2:$AK$3116,COLUMN(D1661),FALSE),"")</f>
        <v>https://www.thelineofbestfit.com/author/mhaddrill</v>
      </c>
      <c r="AC1662" s="12" t="str">
        <f>IFERROR(VLOOKUP($A1662,Sheet2!$Y$2:$AK$3116,COLUMN(E1661),FALSE),"")</f>
        <v>https://www.thelineofbestfit.com/reviews/albums/dead-can-dance-anastasis-102143</v>
      </c>
      <c r="AD1662" s="12" t="str">
        <f>IFERROR(VLOOKUP($A1662,Sheet2!$Y$2:$AK$3116,COLUMN(F1661),FALSE),"")</f>
        <v>Dead Can Dance</v>
      </c>
      <c r="AE1662" s="12" t="str">
        <f>IFERROR(VLOOKUP($A1662,Sheet2!$Y$2:$AK$3116,COLUMN(G1661),FALSE),"")</f>
        <v>https://www.thelineofbestfit.com/artists/dead-can-dance-104267</v>
      </c>
      <c r="AF1662" s="13" t="str">
        <f>IFERROR(VLOOKUP($A1662,Sheet2!$Y$2:$AK$3116,COLUMN(H1661),FALSE),"")</f>
        <v>none</v>
      </c>
      <c r="AG1662" s="12">
        <f>IFERROR(VLOOKUP($A1662,Sheet2!$Y$2:$AK$3116,COLUMN(I1661),FALSE),"")</f>
        <v>7</v>
      </c>
      <c r="AH1662" s="12">
        <f>IFERROR(VLOOKUP($A1662,Sheet2!$Y$2:$AK$3116,COLUMN(J1661),FALSE),"")</f>
        <v>-0.48902887021223618</v>
      </c>
      <c r="AI1662" s="12" t="str">
        <f>IFERROR(VLOOKUP($A1662,Sheet2!$Y$2:$AK$3116,COLUMN(K1661),FALSE),"")</f>
        <v>none</v>
      </c>
      <c r="AJ1662" s="12" t="str">
        <f>IFERROR(VLOOKUP($A1662,Sheet2!$Y$2:$AK$3116,COLUMN(L1661),FALSE),"")</f>
        <v>Dead Can Dance ‚Äì Anastasis</v>
      </c>
      <c r="AK1662" s="12" t="str">
        <f>IFERROR(VLOOKUP($A1662,Sheet2!$Y$2:$AK$3116,COLUMN(M1661),FALSE),"")</f>
        <v>none</v>
      </c>
    </row>
    <row r="1663" spans="1:37">
      <c r="A1663" t="s">
        <v>11055</v>
      </c>
      <c r="B1663" s="3" t="s">
        <v>11048</v>
      </c>
      <c r="C1663" t="s">
        <v>18</v>
      </c>
      <c r="D1663" t="s">
        <v>18</v>
      </c>
      <c r="E1663" t="s">
        <v>11056</v>
      </c>
      <c r="F1663" t="s">
        <v>11051</v>
      </c>
      <c r="G1663" t="s">
        <v>11052</v>
      </c>
      <c r="H1663" t="s">
        <v>21</v>
      </c>
      <c r="I1663" t="s">
        <v>21</v>
      </c>
      <c r="J1663" t="s">
        <v>21</v>
      </c>
      <c r="K1663" t="s">
        <v>21</v>
      </c>
      <c r="L1663" t="s">
        <v>39</v>
      </c>
      <c r="M1663" t="s">
        <v>40</v>
      </c>
      <c r="N1663" t="s">
        <v>21</v>
      </c>
      <c r="O1663" t="s">
        <v>21</v>
      </c>
      <c r="P1663">
        <v>2016</v>
      </c>
      <c r="Q1663" t="s">
        <v>2832</v>
      </c>
      <c r="R1663" t="s">
        <v>21</v>
      </c>
      <c r="S1663" t="s">
        <v>21</v>
      </c>
      <c r="T1663">
        <v>6.7</v>
      </c>
      <c r="U1663">
        <f>SUM((T1663-6.977778)/1.271306)</f>
        <v>-0.21849814285467042</v>
      </c>
      <c r="V1663" t="s">
        <v>21</v>
      </c>
      <c r="W1663" t="s">
        <v>11057</v>
      </c>
      <c r="X1663" t="s">
        <v>11058</v>
      </c>
      <c r="Y1663" s="12" t="str">
        <f>IFERROR(VLOOKUP($A1663,Sheet2!$Y$2:$AK$3116,COLUMN(A1662),FALSE),"")</f>
        <v>An Odd Entrances</v>
      </c>
      <c r="Z1663" s="13">
        <f>IFERROR(VLOOKUP($A1663,Sheet2!$Y$2:$AK$3116,COLUMN(B1662),FALSE),"")</f>
        <v>42681</v>
      </c>
      <c r="AA1663" s="12" t="str">
        <f>IFERROR(VLOOKUP($A1663,Sheet2!$Y$2:$AK$3116,COLUMN(C1662),FALSE),"")</f>
        <v>Chris Todd</v>
      </c>
      <c r="AB1663" s="12" t="str">
        <f>IFERROR(VLOOKUP($A1663,Sheet2!$Y$2:$AK$3116,COLUMN(D1662),FALSE),"")</f>
        <v>https://www.thelineofbestfit.com/author/ctodd</v>
      </c>
      <c r="AC1663" s="12" t="str">
        <f>IFERROR(VLOOKUP($A1663,Sheet2!$Y$2:$AK$3116,COLUMN(E1662),FALSE),"")</f>
        <v>https://www.thelineofbestfit.com/reviews/albums/thee-oh-sees-an-odd-entrances</v>
      </c>
      <c r="AD1663" s="12" t="str">
        <f>IFERROR(VLOOKUP($A1663,Sheet2!$Y$2:$AK$3116,COLUMN(F1662),FALSE),"")</f>
        <v>Thee Oh Sees</v>
      </c>
      <c r="AE1663" s="12" t="str">
        <f>IFERROR(VLOOKUP($A1663,Sheet2!$Y$2:$AK$3116,COLUMN(G1662),FALSE),"")</f>
        <v>https://www.thelineofbestfit.com/artists/thee-oh-sees-108320</v>
      </c>
      <c r="AF1663" s="13">
        <f>IFERROR(VLOOKUP($A1663,Sheet2!$Y$2:$AK$3116,COLUMN(H1662),FALSE),"")</f>
        <v>42692</v>
      </c>
      <c r="AG1663" s="12">
        <f>IFERROR(VLOOKUP($A1663,Sheet2!$Y$2:$AK$3116,COLUMN(I1662),FALSE),"")</f>
        <v>8.5</v>
      </c>
      <c r="AH1663" s="12">
        <f>IFERROR(VLOOKUP($A1663,Sheet2!$Y$2:$AK$3116,COLUMN(J1662),FALSE),"")</f>
        <v>0.91452717939504891</v>
      </c>
      <c r="AI1663" s="12" t="str">
        <f>IFERROR(VLOOKUP($A1663,Sheet2!$Y$2:$AK$3116,COLUMN(K1662),FALSE),"")</f>
        <v>United States</v>
      </c>
      <c r="AJ1663" s="12" t="str">
        <f>IFERROR(VLOOKUP($A1663,Sheet2!$Y$2:$AK$3116,COLUMN(L1662),FALSE),"")</f>
        <v>Thee Oh Sees‚Äô release their eighth casually brilliant album in a row</v>
      </c>
      <c r="AK1663" s="12" t="str">
        <f>IFERROR(VLOOKUP($A1663,Sheet2!$Y$2:$AK$3116,COLUMN(M1662),FALSE),"")</f>
        <v>With a career now stretching to the two decade mark, a band being as generously prolific as Thee Oh Sees means that you can easily slip away for a few albums, returning later to find although they follow the same construct, they sound markedly different.</v>
      </c>
    </row>
    <row r="1664" spans="1:37">
      <c r="A1664" t="s">
        <v>7603</v>
      </c>
      <c r="B1664" s="3" t="s">
        <v>7084</v>
      </c>
      <c r="C1664" t="s">
        <v>77</v>
      </c>
      <c r="D1664" t="s">
        <v>78</v>
      </c>
      <c r="E1664" t="s">
        <v>7604</v>
      </c>
      <c r="F1664" t="s">
        <v>7605</v>
      </c>
      <c r="G1664" t="s">
        <v>7606</v>
      </c>
      <c r="H1664" t="s">
        <v>21</v>
      </c>
      <c r="I1664" t="s">
        <v>21</v>
      </c>
      <c r="J1664" t="s">
        <v>21</v>
      </c>
      <c r="K1664" t="s">
        <v>21</v>
      </c>
      <c r="L1664" t="s">
        <v>39</v>
      </c>
      <c r="M1664" t="s">
        <v>40</v>
      </c>
      <c r="N1664" t="s">
        <v>21</v>
      </c>
      <c r="O1664" t="s">
        <v>21</v>
      </c>
      <c r="P1664">
        <v>2013</v>
      </c>
      <c r="Q1664" t="s">
        <v>203</v>
      </c>
      <c r="R1664" t="s">
        <v>21</v>
      </c>
      <c r="S1664" t="s">
        <v>21</v>
      </c>
      <c r="T1664">
        <v>6.2</v>
      </c>
      <c r="U1664">
        <f>SUM((T1664-6.977778)/1.271306)</f>
        <v>-0.61179448535600367</v>
      </c>
      <c r="V1664" t="s">
        <v>21</v>
      </c>
      <c r="W1664" t="s">
        <v>7607</v>
      </c>
      <c r="X1664" t="s">
        <v>7608</v>
      </c>
      <c r="Y1664" s="12" t="str">
        <f>IFERROR(VLOOKUP($A1664,Sheet2!$Y$2:$AK$3116,COLUMN(A1663),FALSE),"")</f>
        <v>An Object</v>
      </c>
      <c r="Z1664" s="13">
        <f>IFERROR(VLOOKUP($A1664,Sheet2!$Y$2:$AK$3116,COLUMN(B1663),FALSE),"")</f>
        <v>41502</v>
      </c>
      <c r="AA1664" s="12" t="str">
        <f>IFERROR(VLOOKUP($A1664,Sheet2!$Y$2:$AK$3116,COLUMN(C1663),FALSE),"")</f>
        <v>Will Fitzpatrick</v>
      </c>
      <c r="AB1664" s="12" t="str">
        <f>IFERROR(VLOOKUP($A1664,Sheet2!$Y$2:$AK$3116,COLUMN(D1663),FALSE),"")</f>
        <v>https://www.thelineofbestfit.com/author/wfitzpatrick</v>
      </c>
      <c r="AC1664" s="12" t="str">
        <f>IFERROR(VLOOKUP($A1664,Sheet2!$Y$2:$AK$3116,COLUMN(E1663),FALSE),"")</f>
        <v>https://www.thelineofbestfit.com/reviews/albums/no-age-an-object-134421</v>
      </c>
      <c r="AD1664" s="12" t="str">
        <f>IFERROR(VLOOKUP($A1664,Sheet2!$Y$2:$AK$3116,COLUMN(F1663),FALSE),"")</f>
        <v>No Age</v>
      </c>
      <c r="AE1664" s="12" t="str">
        <f>IFERROR(VLOOKUP($A1664,Sheet2!$Y$2:$AK$3116,COLUMN(G1663),FALSE),"")</f>
        <v>https://www.thelineofbestfit.com/artists/no-age-106500</v>
      </c>
      <c r="AF1664" s="13" t="str">
        <f>IFERROR(VLOOKUP($A1664,Sheet2!$Y$2:$AK$3116,COLUMN(H1663),FALSE),"")</f>
        <v>none</v>
      </c>
      <c r="AG1664" s="12">
        <f>IFERROR(VLOOKUP($A1664,Sheet2!$Y$2:$AK$3116,COLUMN(I1663),FALSE),"")</f>
        <v>8.5</v>
      </c>
      <c r="AH1664" s="12">
        <f>IFERROR(VLOOKUP($A1664,Sheet2!$Y$2:$AK$3116,COLUMN(J1663),FALSE),"")</f>
        <v>0.91452717939504891</v>
      </c>
      <c r="AI1664" s="12" t="str">
        <f>IFERROR(VLOOKUP($A1664,Sheet2!$Y$2:$AK$3116,COLUMN(K1663),FALSE),"")</f>
        <v>none</v>
      </c>
      <c r="AJ1664" s="12" t="str">
        <f>IFERROR(VLOOKUP($A1664,Sheet2!$Y$2:$AK$3116,COLUMN(L1663),FALSE),"")</f>
        <v>No Age ‚Äì ‚ÄòAn Object‚Äô</v>
      </c>
      <c r="AK1664" s="12" t="str">
        <f>IFERROR(VLOOKUP($A1664,Sheet2!$Y$2:$AK$3116,COLUMN(M1663),FALSE),"")</f>
        <v>none</v>
      </c>
    </row>
    <row r="1665" spans="1:37">
      <c r="A1665" t="s">
        <v>11699</v>
      </c>
      <c r="B1665" s="3" t="s">
        <v>11693</v>
      </c>
      <c r="C1665" t="s">
        <v>121</v>
      </c>
      <c r="D1665" t="s">
        <v>122</v>
      </c>
      <c r="E1665" t="s">
        <v>11700</v>
      </c>
      <c r="F1665" t="s">
        <v>11701</v>
      </c>
      <c r="G1665" t="s">
        <v>11702</v>
      </c>
      <c r="H1665" t="s">
        <v>21</v>
      </c>
      <c r="I1665" t="s">
        <v>21</v>
      </c>
      <c r="J1665" t="s">
        <v>21</v>
      </c>
      <c r="K1665" t="s">
        <v>21</v>
      </c>
      <c r="L1665" t="s">
        <v>39</v>
      </c>
      <c r="M1665" t="s">
        <v>40</v>
      </c>
      <c r="N1665" t="s">
        <v>21</v>
      </c>
      <c r="O1665" t="s">
        <v>21</v>
      </c>
      <c r="P1665">
        <v>2013</v>
      </c>
      <c r="Q1665" t="s">
        <v>377</v>
      </c>
      <c r="R1665" t="s">
        <v>21</v>
      </c>
      <c r="S1665" t="s">
        <v>21</v>
      </c>
      <c r="T1665">
        <v>4.7</v>
      </c>
      <c r="U1665">
        <f>SUM((T1665-6.977778)/1.271306)</f>
        <v>-1.7916835128600035</v>
      </c>
      <c r="V1665" t="s">
        <v>21</v>
      </c>
      <c r="W1665" t="s">
        <v>11703</v>
      </c>
      <c r="X1665" t="s">
        <v>11704</v>
      </c>
      <c r="Y1665" s="12" t="str">
        <f>IFERROR(VLOOKUP($A1665,Sheet2!$Y$2:$AK$3116,COLUMN(A1664),FALSE),"")</f>
        <v>an A.merican D.ream</v>
      </c>
      <c r="Z1665" s="13">
        <f>IFERROR(VLOOKUP($A1665,Sheet2!$Y$2:$AK$3116,COLUMN(B1664),FALSE),"")</f>
        <v>41346</v>
      </c>
      <c r="AA1665" s="12" t="str">
        <f>IFERROR(VLOOKUP($A1665,Sheet2!$Y$2:$AK$3116,COLUMN(C1664),FALSE),"")</f>
        <v>Laurence Day</v>
      </c>
      <c r="AB1665" s="12" t="str">
        <f>IFERROR(VLOOKUP($A1665,Sheet2!$Y$2:$AK$3116,COLUMN(D1664),FALSE),"")</f>
        <v>https://www.thelineofbestfit.com/author/lday</v>
      </c>
      <c r="AC1665" s="12" t="str">
        <f>IFERROR(VLOOKUP($A1665,Sheet2!$Y$2:$AK$3116,COLUMN(E1664),FALSE),"")</f>
        <v>https://www.thelineofbestfit.com/reviews/albums/vietnam-an-a-merican-d-ream-120364</v>
      </c>
      <c r="AD1665" s="12" t="str">
        <f>IFERROR(VLOOKUP($A1665,Sheet2!$Y$2:$AK$3116,COLUMN(F1664),FALSE),"")</f>
        <v>VietNam</v>
      </c>
      <c r="AE1665" s="12" t="str">
        <f>IFERROR(VLOOKUP($A1665,Sheet2!$Y$2:$AK$3116,COLUMN(G1664),FALSE),"")</f>
        <v>https://www.thelineofbestfit.com/artists/vietnam-120436</v>
      </c>
      <c r="AF1665" s="13" t="str">
        <f>IFERROR(VLOOKUP($A1665,Sheet2!$Y$2:$AK$3116,COLUMN(H1664),FALSE),"")</f>
        <v>none</v>
      </c>
      <c r="AG1665" s="12">
        <f>IFERROR(VLOOKUP($A1665,Sheet2!$Y$2:$AK$3116,COLUMN(I1664),FALSE),"")</f>
        <v>6</v>
      </c>
      <c r="AH1665" s="12">
        <f>IFERROR(VLOOKUP($A1665,Sheet2!$Y$2:$AK$3116,COLUMN(J1664),FALSE),"")</f>
        <v>-1.4247329032837597</v>
      </c>
      <c r="AI1665" s="12" t="str">
        <f>IFERROR(VLOOKUP($A1665,Sheet2!$Y$2:$AK$3116,COLUMN(K1664),FALSE),"")</f>
        <v>none</v>
      </c>
      <c r="AJ1665" s="12" t="str">
        <f>IFERROR(VLOOKUP($A1665,Sheet2!$Y$2:$AK$3116,COLUMN(L1664),FALSE),"")</f>
        <v>VietNam ‚Äì an A.merican D.ream</v>
      </c>
      <c r="AK1665" s="12" t="str">
        <f>IFERROR(VLOOKUP($A1665,Sheet2!$Y$2:$AK$3116,COLUMN(M1664),FALSE),"")</f>
        <v>none</v>
      </c>
    </row>
    <row r="1666" spans="1:37">
      <c r="A1666" t="s">
        <v>10093</v>
      </c>
      <c r="B1666" s="3" t="s">
        <v>10088</v>
      </c>
      <c r="C1666" t="s">
        <v>1116</v>
      </c>
      <c r="D1666" t="s">
        <v>1117</v>
      </c>
      <c r="E1666" t="s">
        <v>10094</v>
      </c>
      <c r="F1666" t="s">
        <v>10095</v>
      </c>
      <c r="G1666" t="s">
        <v>10096</v>
      </c>
      <c r="H1666" t="s">
        <v>21</v>
      </c>
      <c r="I1666" t="s">
        <v>21</v>
      </c>
      <c r="J1666" t="s">
        <v>21</v>
      </c>
      <c r="K1666" t="s">
        <v>21</v>
      </c>
      <c r="L1666" t="s">
        <v>21</v>
      </c>
      <c r="M1666" t="s">
        <v>21</v>
      </c>
      <c r="N1666" t="s">
        <v>21</v>
      </c>
      <c r="O1666" t="s">
        <v>21</v>
      </c>
      <c r="P1666">
        <v>2014</v>
      </c>
      <c r="Q1666" t="s">
        <v>72</v>
      </c>
      <c r="R1666" t="s">
        <v>21</v>
      </c>
      <c r="S1666" t="s">
        <v>21</v>
      </c>
      <c r="T1666">
        <v>6.4</v>
      </c>
      <c r="U1666">
        <f>SUM((T1666-6.977778)/1.271306)</f>
        <v>-0.45447594835547023</v>
      </c>
      <c r="V1666" t="s">
        <v>21</v>
      </c>
      <c r="W1666" t="s">
        <v>10097</v>
      </c>
      <c r="X1666" t="s">
        <v>10098</v>
      </c>
      <c r="Y1666" s="12" t="str">
        <f>IFERROR(VLOOKUP($A1666,Sheet2!$Y$2:$AK$3116,COLUMN(A1665),FALSE),"")</f>
        <v>Amphetamine Ballads</v>
      </c>
      <c r="Z1666" s="13">
        <f>IFERROR(VLOOKUP($A1666,Sheet2!$Y$2:$AK$3116,COLUMN(B1665),FALSE),"")</f>
        <v>41737</v>
      </c>
      <c r="AA1666" s="12" t="str">
        <f>IFERROR(VLOOKUP($A1666,Sheet2!$Y$2:$AK$3116,COLUMN(C1665),FALSE),"")</f>
        <v>Joe Goggins</v>
      </c>
      <c r="AB1666" s="12" t="str">
        <f>IFERROR(VLOOKUP($A1666,Sheet2!$Y$2:$AK$3116,COLUMN(D1665),FALSE),"")</f>
        <v>https://www.thelineofbestfit.com/author/jgoggins</v>
      </c>
      <c r="AC1666" s="12" t="str">
        <f>IFERROR(VLOOKUP($A1666,Sheet2!$Y$2:$AK$3116,COLUMN(E1665),FALSE),"")</f>
        <v>https://www.thelineofbestfit.com/reviews/albums/the-amazing-snakeheads-amphetamine-ballads-150096</v>
      </c>
      <c r="AD1666" s="12" t="str">
        <f>IFERROR(VLOOKUP($A1666,Sheet2!$Y$2:$AK$3116,COLUMN(F1665),FALSE),"")</f>
        <v>The Amazing Snakeheads</v>
      </c>
      <c r="AE1666" s="12" t="str">
        <f>IFERROR(VLOOKUP($A1666,Sheet2!$Y$2:$AK$3116,COLUMN(G1665),FALSE),"")</f>
        <v>https://www.thelineofbestfit.com/artists/the-amazing-snakeheads-150262</v>
      </c>
      <c r="AF1666" s="13">
        <f>IFERROR(VLOOKUP($A1666,Sheet2!$Y$2:$AK$3116,COLUMN(H1665),FALSE),"")</f>
        <v>41743</v>
      </c>
      <c r="AG1666" s="12">
        <f>IFERROR(VLOOKUP($A1666,Sheet2!$Y$2:$AK$3116,COLUMN(I1665),FALSE),"")</f>
        <v>7</v>
      </c>
      <c r="AH1666" s="12">
        <f>IFERROR(VLOOKUP($A1666,Sheet2!$Y$2:$AK$3116,COLUMN(J1665),FALSE),"")</f>
        <v>-0.48902887021223618</v>
      </c>
      <c r="AI1666" s="12" t="str">
        <f>IFERROR(VLOOKUP($A1666,Sheet2!$Y$2:$AK$3116,COLUMN(K1665),FALSE),"")</f>
        <v>none</v>
      </c>
      <c r="AJ1666" s="12" t="str">
        <f>IFERROR(VLOOKUP($A1666,Sheet2!$Y$2:$AK$3116,COLUMN(L1665),FALSE),"")</f>
        <v>The Amazing Snakeheads ‚Äì Amphetamine Ballads</v>
      </c>
      <c r="AK1666" s="12" t="str">
        <f>IFERROR(VLOOKUP($A1666,Sheet2!$Y$2:$AK$3116,COLUMN(M1665),FALSE),"")</f>
        <v>none</v>
      </c>
    </row>
    <row r="1667" spans="1:37">
      <c r="A1667" t="s">
        <v>9788</v>
      </c>
      <c r="B1667" s="3" t="s">
        <v>9783</v>
      </c>
      <c r="C1667" t="s">
        <v>1116</v>
      </c>
      <c r="D1667" t="s">
        <v>1117</v>
      </c>
      <c r="E1667" t="s">
        <v>9789</v>
      </c>
      <c r="F1667" t="s">
        <v>5347</v>
      </c>
      <c r="G1667" t="s">
        <v>5348</v>
      </c>
      <c r="H1667" t="s">
        <v>21</v>
      </c>
      <c r="I1667" t="s">
        <v>21</v>
      </c>
      <c r="J1667" t="s">
        <v>21</v>
      </c>
      <c r="K1667" t="s">
        <v>21</v>
      </c>
      <c r="L1667" t="s">
        <v>300</v>
      </c>
      <c r="M1667" t="s">
        <v>301</v>
      </c>
      <c r="N1667" t="s">
        <v>21</v>
      </c>
      <c r="O1667" t="s">
        <v>21</v>
      </c>
      <c r="P1667">
        <v>2012</v>
      </c>
      <c r="Q1667" t="s">
        <v>333</v>
      </c>
      <c r="R1667" t="s">
        <v>21</v>
      </c>
      <c r="S1667" t="s">
        <v>21</v>
      </c>
      <c r="T1667">
        <v>6.8</v>
      </c>
      <c r="U1667">
        <f>SUM((T1667-6.977778)/1.271306)</f>
        <v>-0.13983887435440404</v>
      </c>
      <c r="V1667" t="s">
        <v>21</v>
      </c>
      <c r="W1667" t="s">
        <v>9790</v>
      </c>
      <c r="X1667" t="s">
        <v>9791</v>
      </c>
      <c r="Y1667" s="12" t="str">
        <f>IFERROR(VLOOKUP($A1667,Sheet2!$Y$2:$AK$3116,COLUMN(A1666),FALSE),"")</f>
        <v>Among The Leaves</v>
      </c>
      <c r="Z1667" s="13">
        <f>IFERROR(VLOOKUP($A1667,Sheet2!$Y$2:$AK$3116,COLUMN(B1666),FALSE),"")</f>
        <v>41057</v>
      </c>
      <c r="AA1667" s="12" t="str">
        <f>IFERROR(VLOOKUP($A1667,Sheet2!$Y$2:$AK$3116,COLUMN(C1666),FALSE),"")</f>
        <v>Michael James Hall</v>
      </c>
      <c r="AB1667" s="12" t="str">
        <f>IFERROR(VLOOKUP($A1667,Sheet2!$Y$2:$AK$3116,COLUMN(D1666),FALSE),"")</f>
        <v>https://www.thelineofbestfit.com/author/mhall</v>
      </c>
      <c r="AC1667" s="12" t="str">
        <f>IFERROR(VLOOKUP($A1667,Sheet2!$Y$2:$AK$3116,COLUMN(E1666),FALSE),"")</f>
        <v>https://www.thelineofbestfit.com/reviews/albums/sun-kil-moon-among-the-leaves-98326</v>
      </c>
      <c r="AD1667" s="12" t="str">
        <f>IFERROR(VLOOKUP($A1667,Sheet2!$Y$2:$AK$3116,COLUMN(F1666),FALSE),"")</f>
        <v>Sun Kil Moon</v>
      </c>
      <c r="AE1667" s="12" t="str">
        <f>IFERROR(VLOOKUP($A1667,Sheet2!$Y$2:$AK$3116,COLUMN(G1666),FALSE),"")</f>
        <v>https://www.thelineofbestfit.com/artists/sun-kil-moon-107653</v>
      </c>
      <c r="AF1667" s="13" t="str">
        <f>IFERROR(VLOOKUP($A1667,Sheet2!$Y$2:$AK$3116,COLUMN(H1666),FALSE),"")</f>
        <v>none</v>
      </c>
      <c r="AG1667" s="12">
        <f>IFERROR(VLOOKUP($A1667,Sheet2!$Y$2:$AK$3116,COLUMN(I1666),FALSE),"")</f>
        <v>9</v>
      </c>
      <c r="AH1667" s="12">
        <f>IFERROR(VLOOKUP($A1667,Sheet2!$Y$2:$AK$3116,COLUMN(J1666),FALSE),"")</f>
        <v>1.3823791959308105</v>
      </c>
      <c r="AI1667" s="12" t="str">
        <f>IFERROR(VLOOKUP($A1667,Sheet2!$Y$2:$AK$3116,COLUMN(K1666),FALSE),"")</f>
        <v>none</v>
      </c>
      <c r="AJ1667" s="12" t="str">
        <f>IFERROR(VLOOKUP($A1667,Sheet2!$Y$2:$AK$3116,COLUMN(L1666),FALSE),"")</f>
        <v>Sun Kil Moon ‚Äì Among The Leaves</v>
      </c>
      <c r="AK1667" s="12" t="str">
        <f>IFERROR(VLOOKUP($A1667,Sheet2!$Y$2:$AK$3116,COLUMN(M1666),FALSE),"")</f>
        <v>none</v>
      </c>
    </row>
    <row r="1668" spans="1:37">
      <c r="A1668" t="s">
        <v>1057</v>
      </c>
      <c r="B1668" s="3" t="s">
        <v>1028</v>
      </c>
      <c r="C1668" t="s">
        <v>499</v>
      </c>
      <c r="D1668" t="s">
        <v>500</v>
      </c>
      <c r="E1668" t="s">
        <v>1058</v>
      </c>
      <c r="F1668" t="s">
        <v>1059</v>
      </c>
      <c r="G1668" t="s">
        <v>1060</v>
      </c>
      <c r="H1668" t="s">
        <v>21</v>
      </c>
      <c r="I1668" t="s">
        <v>21</v>
      </c>
      <c r="J1668" t="s">
        <v>21</v>
      </c>
      <c r="K1668" t="s">
        <v>21</v>
      </c>
      <c r="L1668" t="s">
        <v>100</v>
      </c>
      <c r="M1668" t="s">
        <v>101</v>
      </c>
      <c r="N1668" t="s">
        <v>21</v>
      </c>
      <c r="O1668" t="s">
        <v>21</v>
      </c>
      <c r="P1668">
        <v>2013</v>
      </c>
      <c r="Q1668" t="s">
        <v>308</v>
      </c>
      <c r="R1668" t="s">
        <v>21</v>
      </c>
      <c r="S1668" t="s">
        <v>21</v>
      </c>
      <c r="T1668">
        <v>6.9</v>
      </c>
      <c r="U1668">
        <f>SUM((T1668-6.977778)/1.271306)</f>
        <v>-6.1179605854136968E-2</v>
      </c>
      <c r="V1668" t="s">
        <v>21</v>
      </c>
      <c r="W1668" t="s">
        <v>1061</v>
      </c>
      <c r="X1668" t="s">
        <v>1062</v>
      </c>
      <c r="Y1668" s="12" t="str">
        <f>IFERROR(VLOOKUP($A1668,Sheet2!$Y$2:$AK$3116,COLUMN(A1667),FALSE),"")</f>
        <v>Amok</v>
      </c>
      <c r="Z1668" s="13">
        <f>IFERROR(VLOOKUP($A1668,Sheet2!$Y$2:$AK$3116,COLUMN(B1667),FALSE),"")</f>
        <v>41330</v>
      </c>
      <c r="AA1668" s="12" t="str">
        <f>IFERROR(VLOOKUP($A1668,Sheet2!$Y$2:$AK$3116,COLUMN(C1667),FALSE),"")</f>
        <v>Christian Cottingham</v>
      </c>
      <c r="AB1668" s="12" t="str">
        <f>IFERROR(VLOOKUP($A1668,Sheet2!$Y$2:$AK$3116,COLUMN(D1667),FALSE),"")</f>
        <v>https://www.thelineofbestfit.com/author/ccottingham</v>
      </c>
      <c r="AC1668" s="12" t="str">
        <f>IFERROR(VLOOKUP($A1668,Sheet2!$Y$2:$AK$3116,COLUMN(E1667),FALSE),"")</f>
        <v>https://www.thelineofbestfit.com/reviews/albums/atoms-for-peace-amok-118963</v>
      </c>
      <c r="AD1668" s="12" t="str">
        <f>IFERROR(VLOOKUP($A1668,Sheet2!$Y$2:$AK$3116,COLUMN(F1667),FALSE),"")</f>
        <v>Atoms for Peace</v>
      </c>
      <c r="AE1668" s="12" t="str">
        <f>IFERROR(VLOOKUP($A1668,Sheet2!$Y$2:$AK$3116,COLUMN(G1667),FALSE),"")</f>
        <v>https://www.thelineofbestfit.com/artists/atoms-for-peace-118989</v>
      </c>
      <c r="AF1668" s="13" t="str">
        <f>IFERROR(VLOOKUP($A1668,Sheet2!$Y$2:$AK$3116,COLUMN(H1667),FALSE),"")</f>
        <v>none</v>
      </c>
      <c r="AG1668" s="12">
        <f>IFERROR(VLOOKUP($A1668,Sheet2!$Y$2:$AK$3116,COLUMN(I1667),FALSE),"")</f>
        <v>8</v>
      </c>
      <c r="AH1668" s="12">
        <f>IFERROR(VLOOKUP($A1668,Sheet2!$Y$2:$AK$3116,COLUMN(J1667),FALSE),"")</f>
        <v>0.44667516285928721</v>
      </c>
      <c r="AI1668" s="12" t="str">
        <f>IFERROR(VLOOKUP($A1668,Sheet2!$Y$2:$AK$3116,COLUMN(K1667),FALSE),"")</f>
        <v>none</v>
      </c>
      <c r="AJ1668" s="12" t="str">
        <f>IFERROR(VLOOKUP($A1668,Sheet2!$Y$2:$AK$3116,COLUMN(L1667),FALSE),"")</f>
        <v>Atoms for Peace ‚Äì Amok</v>
      </c>
      <c r="AK1668" s="12" t="str">
        <f>IFERROR(VLOOKUP($A1668,Sheet2!$Y$2:$AK$3116,COLUMN(M1667),FALSE),"")</f>
        <v>none</v>
      </c>
    </row>
    <row r="1669" spans="1:37">
      <c r="A1669" t="s">
        <v>10549</v>
      </c>
      <c r="B1669" s="3" t="s">
        <v>10548</v>
      </c>
      <c r="C1669" t="s">
        <v>2065</v>
      </c>
      <c r="D1669" t="s">
        <v>2066</v>
      </c>
      <c r="E1669" t="s">
        <v>10550</v>
      </c>
      <c r="F1669" t="s">
        <v>10551</v>
      </c>
      <c r="G1669" t="s">
        <v>10552</v>
      </c>
      <c r="H1669" t="s">
        <v>21</v>
      </c>
      <c r="I1669" t="s">
        <v>21</v>
      </c>
      <c r="J1669" t="s">
        <v>21</v>
      </c>
      <c r="K1669" t="s">
        <v>21</v>
      </c>
      <c r="L1669" t="s">
        <v>22</v>
      </c>
      <c r="M1669" t="s">
        <v>23</v>
      </c>
      <c r="N1669" t="s">
        <v>39</v>
      </c>
      <c r="O1669" t="s">
        <v>40</v>
      </c>
      <c r="P1669">
        <v>2004</v>
      </c>
      <c r="Q1669" t="s">
        <v>1895</v>
      </c>
      <c r="R1669" t="s">
        <v>21</v>
      </c>
      <c r="S1669" t="s">
        <v>21</v>
      </c>
      <c r="T1669">
        <v>6.5</v>
      </c>
      <c r="U1669">
        <f>SUM((T1669-6.977778)/1.271306)</f>
        <v>-0.37581667985520384</v>
      </c>
      <c r="V1669" t="s">
        <v>21</v>
      </c>
      <c r="W1669" t="s">
        <v>10553</v>
      </c>
      <c r="X1669" t="s">
        <v>10554</v>
      </c>
      <c r="Y1669" s="12" t="str">
        <f>IFERROR(VLOOKUP($A1669,Sheet2!$Y$2:$AK$3116,COLUMN(A1668),FALSE),"")</f>
        <v>Amok</v>
      </c>
      <c r="Z1669" s="13">
        <f>IFERROR(VLOOKUP($A1669,Sheet2!$Y$2:$AK$3116,COLUMN(B1668),FALSE),"")</f>
        <v>41330</v>
      </c>
      <c r="AA1669" s="12" t="str">
        <f>IFERROR(VLOOKUP($A1669,Sheet2!$Y$2:$AK$3116,COLUMN(C1668),FALSE),"")</f>
        <v>Christian Cottingham</v>
      </c>
      <c r="AB1669" s="12" t="str">
        <f>IFERROR(VLOOKUP($A1669,Sheet2!$Y$2:$AK$3116,COLUMN(D1668),FALSE),"")</f>
        <v>https://www.thelineofbestfit.com/author/ccottingham</v>
      </c>
      <c r="AC1669" s="12" t="str">
        <f>IFERROR(VLOOKUP($A1669,Sheet2!$Y$2:$AK$3116,COLUMN(E1668),FALSE),"")</f>
        <v>https://www.thelineofbestfit.com/reviews/albums/atoms-for-peace-amok-118963</v>
      </c>
      <c r="AD1669" s="12" t="str">
        <f>IFERROR(VLOOKUP($A1669,Sheet2!$Y$2:$AK$3116,COLUMN(F1668),FALSE),"")</f>
        <v>Atoms for Peace</v>
      </c>
      <c r="AE1669" s="12" t="str">
        <f>IFERROR(VLOOKUP($A1669,Sheet2!$Y$2:$AK$3116,COLUMN(G1668),FALSE),"")</f>
        <v>https://www.thelineofbestfit.com/artists/atoms-for-peace-118989</v>
      </c>
      <c r="AF1669" s="13" t="str">
        <f>IFERROR(VLOOKUP($A1669,Sheet2!$Y$2:$AK$3116,COLUMN(H1668),FALSE),"")</f>
        <v>none</v>
      </c>
      <c r="AG1669" s="12">
        <f>IFERROR(VLOOKUP($A1669,Sheet2!$Y$2:$AK$3116,COLUMN(I1668),FALSE),"")</f>
        <v>8</v>
      </c>
      <c r="AH1669" s="12">
        <f>IFERROR(VLOOKUP($A1669,Sheet2!$Y$2:$AK$3116,COLUMN(J1668),FALSE),"")</f>
        <v>0.44667516285928721</v>
      </c>
      <c r="AI1669" s="12" t="str">
        <f>IFERROR(VLOOKUP($A1669,Sheet2!$Y$2:$AK$3116,COLUMN(K1668),FALSE),"")</f>
        <v>none</v>
      </c>
      <c r="AJ1669" s="12" t="str">
        <f>IFERROR(VLOOKUP($A1669,Sheet2!$Y$2:$AK$3116,COLUMN(L1668),FALSE),"")</f>
        <v>Atoms for Peace ‚Äì Amok</v>
      </c>
      <c r="AK1669" s="12" t="str">
        <f>IFERROR(VLOOKUP($A1669,Sheet2!$Y$2:$AK$3116,COLUMN(M1668),FALSE),"")</f>
        <v>none</v>
      </c>
    </row>
    <row r="1670" spans="1:37">
      <c r="A1670" t="s">
        <v>2731</v>
      </c>
      <c r="B1670" s="3" t="s">
        <v>2730</v>
      </c>
      <c r="C1670" t="s">
        <v>636</v>
      </c>
      <c r="D1670" t="s">
        <v>637</v>
      </c>
      <c r="E1670" t="s">
        <v>2732</v>
      </c>
      <c r="F1670" t="s">
        <v>2733</v>
      </c>
      <c r="G1670" t="s">
        <v>2734</v>
      </c>
      <c r="H1670" t="s">
        <v>21</v>
      </c>
      <c r="I1670" t="s">
        <v>21</v>
      </c>
      <c r="J1670" t="s">
        <v>21</v>
      </c>
      <c r="K1670" t="s">
        <v>21</v>
      </c>
      <c r="L1670" t="s">
        <v>31</v>
      </c>
      <c r="M1670" t="s">
        <v>32</v>
      </c>
      <c r="N1670" t="s">
        <v>21</v>
      </c>
      <c r="O1670" t="s">
        <v>21</v>
      </c>
      <c r="P1670">
        <v>2016</v>
      </c>
      <c r="Q1670" t="s">
        <v>2501</v>
      </c>
      <c r="R1670" t="s">
        <v>28</v>
      </c>
      <c r="S1670" t="s">
        <v>21</v>
      </c>
      <c r="T1670">
        <v>6.8</v>
      </c>
      <c r="U1670">
        <f>SUM((T1670-6.977778)/1.271306)</f>
        <v>-0.13983887435440404</v>
      </c>
      <c r="V1670" t="s">
        <v>21</v>
      </c>
      <c r="W1670" t="s">
        <v>2735</v>
      </c>
      <c r="X1670" t="s">
        <v>2736</v>
      </c>
      <c r="Y1670" s="12" t="str">
        <f>IFERROR(VLOOKUP($A1670,Sheet2!$Y$2:$AK$3116,COLUMN(A1669),FALSE),"")</f>
        <v>Amnesty (I)</v>
      </c>
      <c r="Z1670" s="13">
        <f>IFERROR(VLOOKUP($A1670,Sheet2!$Y$2:$AK$3116,COLUMN(B1669),FALSE),"")</f>
        <v>42587</v>
      </c>
      <c r="AA1670" s="12" t="str">
        <f>IFERROR(VLOOKUP($A1670,Sheet2!$Y$2:$AK$3116,COLUMN(C1669),FALSE),"")</f>
        <v>Ryan Lunn</v>
      </c>
      <c r="AB1670" s="12" t="str">
        <f>IFERROR(VLOOKUP($A1670,Sheet2!$Y$2:$AK$3116,COLUMN(D1669),FALSE),"")</f>
        <v>https://www.thelineofbestfit.com/author/rlunn</v>
      </c>
      <c r="AC1670" s="12" t="str">
        <f>IFERROR(VLOOKUP($A1670,Sheet2!$Y$2:$AK$3116,COLUMN(E1669),FALSE),"")</f>
        <v>https://www.thelineofbestfit.com/reviews/albums/crystal-castles-amnesty-i</v>
      </c>
      <c r="AD1670" s="12" t="str">
        <f>IFERROR(VLOOKUP($A1670,Sheet2!$Y$2:$AK$3116,COLUMN(F1669),FALSE),"")</f>
        <v>Crystal Castles</v>
      </c>
      <c r="AE1670" s="12" t="str">
        <f>IFERROR(VLOOKUP($A1670,Sheet2!$Y$2:$AK$3116,COLUMN(G1669),FALSE),"")</f>
        <v>https://www.thelineofbestfit.com/artists/crystal-castles-104116</v>
      </c>
      <c r="AF1670" s="13">
        <f>IFERROR(VLOOKUP($A1670,Sheet2!$Y$2:$AK$3116,COLUMN(H1669),FALSE),"")</f>
        <v>42601</v>
      </c>
      <c r="AG1670" s="12">
        <f>IFERROR(VLOOKUP($A1670,Sheet2!$Y$2:$AK$3116,COLUMN(I1669),FALSE),"")</f>
        <v>7.5</v>
      </c>
      <c r="AH1670" s="12">
        <f>IFERROR(VLOOKUP($A1670,Sheet2!$Y$2:$AK$3116,COLUMN(J1669),FALSE),"")</f>
        <v>-2.1176853676474497E-2</v>
      </c>
      <c r="AI1670" s="12" t="str">
        <f>IFERROR(VLOOKUP($A1670,Sheet2!$Y$2:$AK$3116,COLUMN(K1669),FALSE),"")</f>
        <v>Canada</v>
      </c>
      <c r="AJ1670" s="12" t="str">
        <f>IFERROR(VLOOKUP($A1670,Sheet2!$Y$2:$AK$3116,COLUMN(L1669),FALSE),"")</f>
        <v>Crystal Castles do their best to sound like Crystal Castles on Amnesty (I)</v>
      </c>
      <c r="AK1670" s="12" t="str">
        <f>IFERROR(VLOOKUP($A1670,Sheet2!$Y$2:$AK$3116,COLUMN(M1669),FALSE),"")</f>
        <v>Let‚Äôs face it, the death of Crystal Castles was never going to be pretty. Known for their chaotic sound and abrasive live shows ever since their 2004 inception, the band took their strangely addictive brand of destruction across the world and back numerous times. But, it wouldn‚Äôt be long before that very destruction would start to tear them apart from the inside. On 8th October 2014, Glass decided to let the candle burn out by announcing on social media that she was leaving the band.</v>
      </c>
    </row>
    <row r="1671" spans="1:37">
      <c r="A1671" t="s">
        <v>4611</v>
      </c>
      <c r="B1671" s="3" t="s">
        <v>4610</v>
      </c>
      <c r="C1671" t="s">
        <v>2091</v>
      </c>
      <c r="D1671" t="s">
        <v>2092</v>
      </c>
      <c r="E1671" t="s">
        <v>4612</v>
      </c>
      <c r="F1671" t="s">
        <v>4613</v>
      </c>
      <c r="G1671" t="s">
        <v>4614</v>
      </c>
      <c r="H1671" t="s">
        <v>21</v>
      </c>
      <c r="I1671" t="s">
        <v>21</v>
      </c>
      <c r="J1671" t="s">
        <v>21</v>
      </c>
      <c r="K1671" t="s">
        <v>21</v>
      </c>
      <c r="L1671" t="s">
        <v>39</v>
      </c>
      <c r="M1671" t="s">
        <v>40</v>
      </c>
      <c r="N1671" t="s">
        <v>21</v>
      </c>
      <c r="O1671" t="s">
        <v>21</v>
      </c>
      <c r="P1671">
        <v>2014</v>
      </c>
      <c r="Q1671" t="s">
        <v>2244</v>
      </c>
      <c r="R1671" t="s">
        <v>21</v>
      </c>
      <c r="S1671" t="s">
        <v>21</v>
      </c>
      <c r="T1671">
        <v>8</v>
      </c>
      <c r="U1671">
        <f>SUM((T1671-6.977778)/1.271306)</f>
        <v>0.80407234764879587</v>
      </c>
      <c r="V1671" t="s">
        <v>21</v>
      </c>
      <c r="W1671" t="s">
        <v>4615</v>
      </c>
      <c r="X1671" t="s">
        <v>4616</v>
      </c>
      <c r="Y1671" s="12" t="str">
        <f>IFERROR(VLOOKUP($A1671,Sheet2!$Y$2:$AK$3116,COLUMN(A1670),FALSE),"")</f>
        <v>American Interior</v>
      </c>
      <c r="Z1671" s="13">
        <f>IFERROR(VLOOKUP($A1671,Sheet2!$Y$2:$AK$3116,COLUMN(B1670),FALSE),"")</f>
        <v>41760</v>
      </c>
      <c r="AA1671" s="12" t="str">
        <f>IFERROR(VLOOKUP($A1671,Sheet2!$Y$2:$AK$3116,COLUMN(C1670),FALSE),"")</f>
        <v>Andy Price</v>
      </c>
      <c r="AB1671" s="12" t="str">
        <f>IFERROR(VLOOKUP($A1671,Sheet2!$Y$2:$AK$3116,COLUMN(D1670),FALSE),"")</f>
        <v>https://www.thelineofbestfit.com/author/aprice</v>
      </c>
      <c r="AC1671" s="12" t="str">
        <f>IFERROR(VLOOKUP($A1671,Sheet2!$Y$2:$AK$3116,COLUMN(E1670),FALSE),"")</f>
        <v>https://www.thelineofbestfit.com/reviews/albums/gruff-rhys-american-interior</v>
      </c>
      <c r="AD1671" s="12" t="str">
        <f>IFERROR(VLOOKUP($A1671,Sheet2!$Y$2:$AK$3116,COLUMN(F1670),FALSE),"")</f>
        <v>Gruff Rhys</v>
      </c>
      <c r="AE1671" s="12" t="str">
        <f>IFERROR(VLOOKUP($A1671,Sheet2!$Y$2:$AK$3116,COLUMN(G1670),FALSE),"")</f>
        <v>https://www.thelineofbestfit.com/artists/gruff-rhys-105039</v>
      </c>
      <c r="AF1671" s="13" t="str">
        <f>IFERROR(VLOOKUP($A1671,Sheet2!$Y$2:$AK$3116,COLUMN(H1670),FALSE),"")</f>
        <v>none</v>
      </c>
      <c r="AG1671" s="12">
        <f>IFERROR(VLOOKUP($A1671,Sheet2!$Y$2:$AK$3116,COLUMN(I1670),FALSE),"")</f>
        <v>8</v>
      </c>
      <c r="AH1671" s="12">
        <f>IFERROR(VLOOKUP($A1671,Sheet2!$Y$2:$AK$3116,COLUMN(J1670),FALSE),"")</f>
        <v>0.44667516285928721</v>
      </c>
      <c r="AI1671" s="12" t="str">
        <f>IFERROR(VLOOKUP($A1671,Sheet2!$Y$2:$AK$3116,COLUMN(K1670),FALSE),"")</f>
        <v>Wales</v>
      </c>
      <c r="AJ1671" s="12" t="str">
        <f>IFERROR(VLOOKUP($A1671,Sheet2!$Y$2:$AK$3116,COLUMN(L1670),FALSE),"")</f>
        <v>Gruff Rhys - American Interior</v>
      </c>
      <c r="AK1671" s="12" t="str">
        <f>IFERROR(VLOOKUP($A1671,Sheet2!$Y$2:$AK$3116,COLUMN(M1670),FALSE),"")</f>
        <v>Gruff Rhys has released his fourth solo album - it‚Äôs his second since Super Furry Animals went on hiatus in 2010. Since starting the Super Furries almost 25 years ago, and presumably before then, Rhys has barely, if at all, put a foot wrong.</v>
      </c>
    </row>
    <row r="1672" spans="1:37">
      <c r="A1672" t="s">
        <v>686</v>
      </c>
      <c r="B1672" s="3" t="s">
        <v>2856</v>
      </c>
      <c r="C1672" t="s">
        <v>1007</v>
      </c>
      <c r="D1672" t="s">
        <v>1008</v>
      </c>
      <c r="E1672" t="s">
        <v>2857</v>
      </c>
      <c r="F1672" t="s">
        <v>2852</v>
      </c>
      <c r="G1672" t="s">
        <v>2853</v>
      </c>
      <c r="H1672" t="s">
        <v>21</v>
      </c>
      <c r="I1672" t="s">
        <v>21</v>
      </c>
      <c r="J1672" t="s">
        <v>21</v>
      </c>
      <c r="K1672" t="s">
        <v>21</v>
      </c>
      <c r="L1672" t="s">
        <v>31</v>
      </c>
      <c r="M1672" t="s">
        <v>32</v>
      </c>
      <c r="N1672" t="s">
        <v>21</v>
      </c>
      <c r="O1672" t="s">
        <v>21</v>
      </c>
      <c r="P1672">
        <v>2012</v>
      </c>
      <c r="Q1672" t="s">
        <v>72</v>
      </c>
      <c r="R1672" t="s">
        <v>21</v>
      </c>
      <c r="S1672" t="s">
        <v>21</v>
      </c>
      <c r="T1672">
        <v>7.1</v>
      </c>
      <c r="U1672">
        <f>SUM((T1672-6.977778)/1.271306)</f>
        <v>9.6138931146395767E-2</v>
      </c>
      <c r="V1672" t="s">
        <v>21</v>
      </c>
      <c r="W1672" t="s">
        <v>2858</v>
      </c>
      <c r="X1672" t="s">
        <v>2859</v>
      </c>
      <c r="Y1672" s="12" t="str">
        <f>IFERROR(VLOOKUP($A1672,Sheet2!$Y$2:$AK$3116,COLUMN(A1671),FALSE),"")</f>
        <v>America</v>
      </c>
      <c r="Z1672" s="13">
        <f>IFERROR(VLOOKUP($A1672,Sheet2!$Y$2:$AK$3116,COLUMN(B1671),FALSE),"")</f>
        <v>41143</v>
      </c>
      <c r="AA1672" s="12" t="str">
        <f>IFERROR(VLOOKUP($A1672,Sheet2!$Y$2:$AK$3116,COLUMN(C1671),FALSE),"")</f>
        <v>Chris Lo</v>
      </c>
      <c r="AB1672" s="12" t="str">
        <f>IFERROR(VLOOKUP($A1672,Sheet2!$Y$2:$AK$3116,COLUMN(D1671),FALSE),"")</f>
        <v>https://www.thelineofbestfit.com/author/clo_</v>
      </c>
      <c r="AC1672" s="12" t="str">
        <f>IFERROR(VLOOKUP($A1672,Sheet2!$Y$2:$AK$3116,COLUMN(E1671),FALSE),"")</f>
        <v>https://www.thelineofbestfit.com/reviews/albums/dan-deacon-america-2-102806</v>
      </c>
      <c r="AD1672" s="12" t="str">
        <f>IFERROR(VLOOKUP($A1672,Sheet2!$Y$2:$AK$3116,COLUMN(F1671),FALSE),"")</f>
        <v>Dan Deacon</v>
      </c>
      <c r="AE1672" s="12" t="str">
        <f>IFERROR(VLOOKUP($A1672,Sheet2!$Y$2:$AK$3116,COLUMN(G1671),FALSE),"")</f>
        <v>https://www.thelineofbestfit.com/artists/dan-deacon-104173</v>
      </c>
      <c r="AF1672" s="13" t="str">
        <f>IFERROR(VLOOKUP($A1672,Sheet2!$Y$2:$AK$3116,COLUMN(H1671),FALSE),"")</f>
        <v>none</v>
      </c>
      <c r="AG1672" s="12">
        <f>IFERROR(VLOOKUP($A1672,Sheet2!$Y$2:$AK$3116,COLUMN(I1671),FALSE),"")</f>
        <v>7.5</v>
      </c>
      <c r="AH1672" s="12">
        <f>IFERROR(VLOOKUP($A1672,Sheet2!$Y$2:$AK$3116,COLUMN(J1671),FALSE),"")</f>
        <v>-2.1176853676474497E-2</v>
      </c>
      <c r="AI1672" s="12" t="str">
        <f>IFERROR(VLOOKUP($A1672,Sheet2!$Y$2:$AK$3116,COLUMN(K1671),FALSE),"")</f>
        <v>none</v>
      </c>
      <c r="AJ1672" s="12" t="str">
        <f>IFERROR(VLOOKUP($A1672,Sheet2!$Y$2:$AK$3116,COLUMN(L1671),FALSE),"")</f>
        <v>Dan Deacon ‚Äì America</v>
      </c>
      <c r="AK1672" s="12" t="str">
        <f>IFERROR(VLOOKUP($A1672,Sheet2!$Y$2:$AK$3116,COLUMN(M1671),FALSE),"")</f>
        <v>none</v>
      </c>
    </row>
    <row r="1673" spans="1:37">
      <c r="A1673" t="s">
        <v>12048</v>
      </c>
      <c r="B1673" s="3" t="s">
        <v>12047</v>
      </c>
      <c r="C1673" t="s">
        <v>18</v>
      </c>
      <c r="D1673" t="s">
        <v>18</v>
      </c>
      <c r="E1673" t="s">
        <v>12049</v>
      </c>
      <c r="F1673" t="s">
        <v>12050</v>
      </c>
      <c r="G1673" t="s">
        <v>12051</v>
      </c>
      <c r="H1673" t="s">
        <v>21</v>
      </c>
      <c r="I1673" t="s">
        <v>21</v>
      </c>
      <c r="J1673" t="s">
        <v>21</v>
      </c>
      <c r="K1673" t="s">
        <v>21</v>
      </c>
      <c r="L1673" t="s">
        <v>39</v>
      </c>
      <c r="M1673" t="s">
        <v>40</v>
      </c>
      <c r="N1673" t="s">
        <v>21</v>
      </c>
      <c r="O1673" t="s">
        <v>21</v>
      </c>
      <c r="P1673">
        <v>2015</v>
      </c>
      <c r="Q1673" t="s">
        <v>216</v>
      </c>
      <c r="R1673" t="s">
        <v>21</v>
      </c>
      <c r="S1673" t="s">
        <v>21</v>
      </c>
      <c r="T1673">
        <v>7.7</v>
      </c>
      <c r="U1673">
        <f>SUM((T1673-6.977778)/1.271306)</f>
        <v>0.56809454214799615</v>
      </c>
      <c r="V1673" t="s">
        <v>21</v>
      </c>
      <c r="W1673" t="s">
        <v>12052</v>
      </c>
      <c r="X1673" t="s">
        <v>12053</v>
      </c>
      <c r="Y1673" s="12" t="str">
        <f>IFERROR(VLOOKUP($A1673,Sheet2!$Y$2:$AK$3116,COLUMN(A1672),FALSE),"")</f>
        <v>America</v>
      </c>
      <c r="Z1673" s="13">
        <f>IFERROR(VLOOKUP($A1673,Sheet2!$Y$2:$AK$3116,COLUMN(B1672),FALSE),"")</f>
        <v>41143</v>
      </c>
      <c r="AA1673" s="12" t="str">
        <f>IFERROR(VLOOKUP($A1673,Sheet2!$Y$2:$AK$3116,COLUMN(C1672),FALSE),"")</f>
        <v>Chris Lo</v>
      </c>
      <c r="AB1673" s="12" t="str">
        <f>IFERROR(VLOOKUP($A1673,Sheet2!$Y$2:$AK$3116,COLUMN(D1672),FALSE),"")</f>
        <v>https://www.thelineofbestfit.com/author/clo_</v>
      </c>
      <c r="AC1673" s="12" t="str">
        <f>IFERROR(VLOOKUP($A1673,Sheet2!$Y$2:$AK$3116,COLUMN(E1672),FALSE),"")</f>
        <v>https://www.thelineofbestfit.com/reviews/albums/dan-deacon-america-2-102806</v>
      </c>
      <c r="AD1673" s="12" t="str">
        <f>IFERROR(VLOOKUP($A1673,Sheet2!$Y$2:$AK$3116,COLUMN(F1672),FALSE),"")</f>
        <v>Dan Deacon</v>
      </c>
      <c r="AE1673" s="12" t="str">
        <f>IFERROR(VLOOKUP($A1673,Sheet2!$Y$2:$AK$3116,COLUMN(G1672),FALSE),"")</f>
        <v>https://www.thelineofbestfit.com/artists/dan-deacon-104173</v>
      </c>
      <c r="AF1673" s="13" t="str">
        <f>IFERROR(VLOOKUP($A1673,Sheet2!$Y$2:$AK$3116,COLUMN(H1672),FALSE),"")</f>
        <v>none</v>
      </c>
      <c r="AG1673" s="12">
        <f>IFERROR(VLOOKUP($A1673,Sheet2!$Y$2:$AK$3116,COLUMN(I1672),FALSE),"")</f>
        <v>7.5</v>
      </c>
      <c r="AH1673" s="12">
        <f>IFERROR(VLOOKUP($A1673,Sheet2!$Y$2:$AK$3116,COLUMN(J1672),FALSE),"")</f>
        <v>-2.1176853676474497E-2</v>
      </c>
      <c r="AI1673" s="12" t="str">
        <f>IFERROR(VLOOKUP($A1673,Sheet2!$Y$2:$AK$3116,COLUMN(K1672),FALSE),"")</f>
        <v>none</v>
      </c>
      <c r="AJ1673" s="12" t="str">
        <f>IFERROR(VLOOKUP($A1673,Sheet2!$Y$2:$AK$3116,COLUMN(L1672),FALSE),"")</f>
        <v>Dan Deacon ‚Äì America</v>
      </c>
      <c r="AK1673" s="12" t="str">
        <f>IFERROR(VLOOKUP($A1673,Sheet2!$Y$2:$AK$3116,COLUMN(M1672),FALSE),"")</f>
        <v>none</v>
      </c>
    </row>
    <row r="1674" spans="1:37">
      <c r="A1674" t="s">
        <v>12086</v>
      </c>
      <c r="B1674" s="3" t="s">
        <v>12080</v>
      </c>
      <c r="C1674" t="s">
        <v>35</v>
      </c>
      <c r="D1674" t="s">
        <v>36</v>
      </c>
      <c r="E1674" t="s">
        <v>12087</v>
      </c>
      <c r="F1674" t="s">
        <v>12088</v>
      </c>
      <c r="G1674" t="s">
        <v>12089</v>
      </c>
      <c r="H1674" t="s">
        <v>21</v>
      </c>
      <c r="I1674" t="s">
        <v>21</v>
      </c>
      <c r="J1674" t="s">
        <v>21</v>
      </c>
      <c r="K1674" t="s">
        <v>21</v>
      </c>
      <c r="L1674" t="s">
        <v>39</v>
      </c>
      <c r="M1674" t="s">
        <v>40</v>
      </c>
      <c r="N1674" t="s">
        <v>31</v>
      </c>
      <c r="O1674" t="s">
        <v>32</v>
      </c>
      <c r="P1674">
        <v>2016</v>
      </c>
      <c r="Q1674" t="s">
        <v>171</v>
      </c>
      <c r="R1674" t="s">
        <v>21</v>
      </c>
      <c r="S1674" t="s">
        <v>21</v>
      </c>
      <c r="T1674">
        <v>5.4</v>
      </c>
      <c r="U1674">
        <f>SUM((T1674-6.977778)/1.271306)</f>
        <v>-1.2410686333581367</v>
      </c>
      <c r="V1674" t="s">
        <v>21</v>
      </c>
      <c r="W1674" t="s">
        <v>12090</v>
      </c>
      <c r="X1674" t="s">
        <v>12091</v>
      </c>
      <c r="Y1674" s="12" t="str">
        <f>IFERROR(VLOOKUP($A1674,Sheet2!$Y$2:$AK$3116,COLUMN(A1673),FALSE),"")</f>
        <v>Amen &amp; Goodbye</v>
      </c>
      <c r="Z1674" s="13">
        <f>IFERROR(VLOOKUP($A1674,Sheet2!$Y$2:$AK$3116,COLUMN(B1673),FALSE),"")</f>
        <v>42459</v>
      </c>
      <c r="AA1674" s="12" t="str">
        <f>IFERROR(VLOOKUP($A1674,Sheet2!$Y$2:$AK$3116,COLUMN(C1673),FALSE),"")</f>
        <v>Saam Idelji-Tehrani</v>
      </c>
      <c r="AB1674" s="12" t="str">
        <f>IFERROR(VLOOKUP($A1674,Sheet2!$Y$2:$AK$3116,COLUMN(D1673),FALSE),"")</f>
        <v>https://www.thelineofbestfit.com/author/saam.idelji@gmail.com</v>
      </c>
      <c r="AC1674" s="12" t="str">
        <f>IFERROR(VLOOKUP($A1674,Sheet2!$Y$2:$AK$3116,COLUMN(E1673),FALSE),"")</f>
        <v>https://www.thelineofbestfit.com/reviews/albums/say-hello-to-yeasayers-best-work-to-date</v>
      </c>
      <c r="AD1674" s="12" t="str">
        <f>IFERROR(VLOOKUP($A1674,Sheet2!$Y$2:$AK$3116,COLUMN(F1673),FALSE),"")</f>
        <v>Yeasayer</v>
      </c>
      <c r="AE1674" s="12" t="str">
        <f>IFERROR(VLOOKUP($A1674,Sheet2!$Y$2:$AK$3116,COLUMN(G1673),FALSE),"")</f>
        <v>https://www.thelineofbestfit.com/artists/yeasayer-108826</v>
      </c>
      <c r="AF1674" s="13">
        <f>IFERROR(VLOOKUP($A1674,Sheet2!$Y$2:$AK$3116,COLUMN(H1673),FALSE),"")</f>
        <v>42461</v>
      </c>
      <c r="AG1674" s="12">
        <f>IFERROR(VLOOKUP($A1674,Sheet2!$Y$2:$AK$3116,COLUMN(I1673),FALSE),"")</f>
        <v>8.5</v>
      </c>
      <c r="AH1674" s="12">
        <f>IFERROR(VLOOKUP($A1674,Sheet2!$Y$2:$AK$3116,COLUMN(J1673),FALSE),"")</f>
        <v>0.91452717939504891</v>
      </c>
      <c r="AI1674" s="12" t="str">
        <f>IFERROR(VLOOKUP($A1674,Sheet2!$Y$2:$AK$3116,COLUMN(K1673),FALSE),"")</f>
        <v>United States</v>
      </c>
      <c r="AJ1674" s="12" t="str">
        <f>IFERROR(VLOOKUP($A1674,Sheet2!$Y$2:$AK$3116,COLUMN(L1673),FALSE),"")</f>
        <v>Say hello to Yeasayer‚Äôs best work to date</v>
      </c>
      <c r="AK1674" s="12" t="str">
        <f>IFERROR(VLOOKUP($A1674,Sheet2!$Y$2:$AK$3116,COLUMN(M1673),FALSE),"")</f>
        <v>Technology, much like Digoxin - the cardiac medication name-checked on Amen &amp; Goodbye‚Äôs adventurous, lead single, ‚ÄúI Am Chemistry‚Äù - has a narrow therapeutic range. Too much of either and the results are, potentially, toxic.</v>
      </c>
    </row>
    <row r="1675" spans="1:37">
      <c r="A1675" t="s">
        <v>10082</v>
      </c>
      <c r="B1675" s="3" t="s">
        <v>9492</v>
      </c>
      <c r="C1675" t="s">
        <v>121</v>
      </c>
      <c r="D1675" t="s">
        <v>122</v>
      </c>
      <c r="E1675" t="s">
        <v>10083</v>
      </c>
      <c r="F1675" t="s">
        <v>10084</v>
      </c>
      <c r="G1675" t="s">
        <v>10085</v>
      </c>
      <c r="H1675" t="s">
        <v>21</v>
      </c>
      <c r="I1675" t="s">
        <v>21</v>
      </c>
      <c r="J1675" t="s">
        <v>21</v>
      </c>
      <c r="K1675" t="s">
        <v>21</v>
      </c>
      <c r="L1675" t="s">
        <v>39</v>
      </c>
      <c r="M1675" t="s">
        <v>40</v>
      </c>
      <c r="N1675" t="s">
        <v>21</v>
      </c>
      <c r="O1675" t="s">
        <v>21</v>
      </c>
      <c r="P1675">
        <v>2016</v>
      </c>
      <c r="Q1675" t="s">
        <v>1811</v>
      </c>
      <c r="R1675" t="s">
        <v>21</v>
      </c>
      <c r="S1675" t="s">
        <v>21</v>
      </c>
      <c r="T1675">
        <v>7</v>
      </c>
      <c r="U1675">
        <f>SUM((T1675-6.977778)/1.271306)</f>
        <v>1.7479662646129403E-2</v>
      </c>
      <c r="V1675" t="s">
        <v>21</v>
      </c>
      <c r="W1675" t="s">
        <v>10086</v>
      </c>
      <c r="X1675" t="s">
        <v>10087</v>
      </c>
      <c r="Y1675" s="12" t="str">
        <f>IFERROR(VLOOKUP($A1675,Sheet2!$Y$2:$AK$3116,COLUMN(A1674),FALSE),"")</f>
        <v>Ambulance</v>
      </c>
      <c r="Z1675" s="13">
        <f>IFERROR(VLOOKUP($A1675,Sheet2!$Y$2:$AK$3116,COLUMN(B1674),FALSE),"")</f>
        <v>42575</v>
      </c>
      <c r="AA1675" s="12" t="str">
        <f>IFERROR(VLOOKUP($A1675,Sheet2!$Y$2:$AK$3116,COLUMN(C1674),FALSE),"")</f>
        <v>Janne Oinonen</v>
      </c>
      <c r="AB1675" s="12" t="str">
        <f>IFERROR(VLOOKUP($A1675,Sheet2!$Y$2:$AK$3116,COLUMN(D1674),FALSE),"")</f>
        <v>https://www.thelineofbestfit.com/author/JOinonen</v>
      </c>
      <c r="AC1675" s="12" t="str">
        <f>IFERROR(VLOOKUP($A1675,Sheet2!$Y$2:$AK$3116,COLUMN(E1674),FALSE),"")</f>
        <v>https://www.thelineofbestfit.com/reviews/albums/the-amazing-ambulance</v>
      </c>
      <c r="AD1675" s="12" t="str">
        <f>IFERROR(VLOOKUP($A1675,Sheet2!$Y$2:$AK$3116,COLUMN(F1674),FALSE),"")</f>
        <v>The Amazing</v>
      </c>
      <c r="AE1675" s="12" t="str">
        <f>IFERROR(VLOOKUP($A1675,Sheet2!$Y$2:$AK$3116,COLUMN(G1674),FALSE),"")</f>
        <v>https://www.thelineofbestfit.com/artists/the-amazing-107787</v>
      </c>
      <c r="AF1675" s="13">
        <f>IFERROR(VLOOKUP($A1675,Sheet2!$Y$2:$AK$3116,COLUMN(H1674),FALSE),"")</f>
        <v>42573</v>
      </c>
      <c r="AG1675" s="12">
        <f>IFERROR(VLOOKUP($A1675,Sheet2!$Y$2:$AK$3116,COLUMN(I1674),FALSE),"")</f>
        <v>7</v>
      </c>
      <c r="AH1675" s="12">
        <f>IFERROR(VLOOKUP($A1675,Sheet2!$Y$2:$AK$3116,COLUMN(J1674),FALSE),"")</f>
        <v>-0.48902887021223618</v>
      </c>
      <c r="AI1675" s="12" t="str">
        <f>IFERROR(VLOOKUP($A1675,Sheet2!$Y$2:$AK$3116,COLUMN(K1674),FALSE),"")</f>
        <v>Sweden</v>
      </c>
      <c r="AJ1675" s="12" t="str">
        <f>IFERROR(VLOOKUP($A1675,Sheet2!$Y$2:$AK$3116,COLUMN(L1674),FALSE),"")</f>
        <v>The Amazing follow up a spellbinding reinvention with more of the same, only slightly less so</v>
      </c>
      <c r="AK1675" s="12" t="str">
        <f>IFERROR(VLOOKUP($A1675,Sheet2!$Y$2:$AK$3116,COLUMN(M1674),FALSE),"")</f>
        <v>Stockholm‚Äôs possibly humorously named The Amazing emerged towards the end of this century‚Äôs first decade with an unusually unapologetic and unbending retro aesthetic. To give you a general idea of the band‚Äôs heavy-lidded, hazy psych-folk-prog-rock leanings, the lead track on their self-titled debut was named in tribute to the guitarist in Blues-era Fleetwood Mac who wasn‚Äôt Peter Green, and all of their records are guaranteed to include at least one startlingly faithful recreation of the sumptuous arrangements and limber grooves of Nick Drake‚Äôs Bryter Layter. In ‚ÄúMoments Like These‚Äù, there are one of those here too.</v>
      </c>
    </row>
    <row r="1676" spans="1:37">
      <c r="A1676" t="s">
        <v>973</v>
      </c>
      <c r="B1676" s="3" t="s">
        <v>972</v>
      </c>
      <c r="C1676" t="s">
        <v>712</v>
      </c>
      <c r="D1676" t="s">
        <v>713</v>
      </c>
      <c r="E1676" t="s">
        <v>974</v>
      </c>
      <c r="F1676" t="s">
        <v>975</v>
      </c>
      <c r="G1676" t="s">
        <v>976</v>
      </c>
      <c r="H1676" t="s">
        <v>21</v>
      </c>
      <c r="I1676" t="s">
        <v>21</v>
      </c>
      <c r="J1676" t="s">
        <v>21</v>
      </c>
      <c r="K1676" t="s">
        <v>21</v>
      </c>
      <c r="L1676" t="s">
        <v>39</v>
      </c>
      <c r="M1676" t="s">
        <v>40</v>
      </c>
      <c r="N1676" t="s">
        <v>21</v>
      </c>
      <c r="O1676" t="s">
        <v>21</v>
      </c>
      <c r="P1676">
        <v>2013</v>
      </c>
      <c r="Q1676" t="s">
        <v>72</v>
      </c>
      <c r="R1676" t="s">
        <v>21</v>
      </c>
      <c r="S1676" t="s">
        <v>21</v>
      </c>
      <c r="T1676">
        <v>8</v>
      </c>
      <c r="U1676">
        <f>SUM((T1676-6.977778)/1.271306)</f>
        <v>0.80407234764879587</v>
      </c>
      <c r="V1676" t="s">
        <v>21</v>
      </c>
      <c r="W1676" t="s">
        <v>977</v>
      </c>
      <c r="X1676" t="s">
        <v>978</v>
      </c>
      <c r="Y1676" s="12" t="str">
        <f>IFERROR(VLOOKUP($A1676,Sheet2!$Y$2:$AK$3116,COLUMN(A1675),FALSE),"")</f>
        <v>AM</v>
      </c>
      <c r="Z1676" s="13">
        <f>IFERROR(VLOOKUP($A1676,Sheet2!$Y$2:$AK$3116,COLUMN(B1675),FALSE),"")</f>
        <v>41523</v>
      </c>
      <c r="AA1676" s="12" t="str">
        <f>IFERROR(VLOOKUP($A1676,Sheet2!$Y$2:$AK$3116,COLUMN(C1675),FALSE),"")</f>
        <v>Adam Nelson</v>
      </c>
      <c r="AB1676" s="12" t="str">
        <f>IFERROR(VLOOKUP($A1676,Sheet2!$Y$2:$AK$3116,COLUMN(D1675),FALSE),"")</f>
        <v>https://www.thelineofbestfit.com/author/anelson</v>
      </c>
      <c r="AC1676" s="12" t="str">
        <f>IFERROR(VLOOKUP($A1676,Sheet2!$Y$2:$AK$3116,COLUMN(E1675),FALSE),"")</f>
        <v>https://www.thelineofbestfit.com/reviews/albums/arctic-monkeys-am-136483</v>
      </c>
      <c r="AD1676" s="12" t="str">
        <f>IFERROR(VLOOKUP($A1676,Sheet2!$Y$2:$AK$3116,COLUMN(F1675),FALSE),"")</f>
        <v>Arctic Monkeys</v>
      </c>
      <c r="AE1676" s="12" t="str">
        <f>IFERROR(VLOOKUP($A1676,Sheet2!$Y$2:$AK$3116,COLUMN(G1675),FALSE),"")</f>
        <v>https://www.thelineofbestfit.com/artists/arctic-monkeys-103407</v>
      </c>
      <c r="AF1676" s="13" t="str">
        <f>IFERROR(VLOOKUP($A1676,Sheet2!$Y$2:$AK$3116,COLUMN(H1675),FALSE),"")</f>
        <v>none</v>
      </c>
      <c r="AG1676" s="12">
        <f>IFERROR(VLOOKUP($A1676,Sheet2!$Y$2:$AK$3116,COLUMN(I1675),FALSE),"")</f>
        <v>7.5</v>
      </c>
      <c r="AH1676" s="12">
        <f>IFERROR(VLOOKUP($A1676,Sheet2!$Y$2:$AK$3116,COLUMN(J1675),FALSE),"")</f>
        <v>-2.1176853676474497E-2</v>
      </c>
      <c r="AI1676" s="12" t="str">
        <f>IFERROR(VLOOKUP($A1676,Sheet2!$Y$2:$AK$3116,COLUMN(K1675),FALSE),"")</f>
        <v>none</v>
      </c>
      <c r="AJ1676" s="12" t="str">
        <f>IFERROR(VLOOKUP($A1676,Sheet2!$Y$2:$AK$3116,COLUMN(L1675),FALSE),"")</f>
        <v>Arctic Monkeys ‚Äì AM</v>
      </c>
      <c r="AK1676" s="12" t="str">
        <f>IFERROR(VLOOKUP($A1676,Sheet2!$Y$2:$AK$3116,COLUMN(M1675),FALSE),"")</f>
        <v>none</v>
      </c>
    </row>
    <row r="1677" spans="1:37">
      <c r="A1677" t="s">
        <v>973</v>
      </c>
      <c r="B1677" s="3" t="s">
        <v>5666</v>
      </c>
      <c r="C1677" t="s">
        <v>219</v>
      </c>
      <c r="D1677" t="s">
        <v>220</v>
      </c>
      <c r="E1677" t="s">
        <v>5669</v>
      </c>
      <c r="F1677" t="s">
        <v>5667</v>
      </c>
      <c r="G1677" t="s">
        <v>5668</v>
      </c>
      <c r="H1677" t="s">
        <v>21</v>
      </c>
      <c r="I1677" t="s">
        <v>21</v>
      </c>
      <c r="J1677" t="s">
        <v>21</v>
      </c>
      <c r="K1677" t="s">
        <v>21</v>
      </c>
      <c r="L1677" t="s">
        <v>300</v>
      </c>
      <c r="M1677" t="s">
        <v>301</v>
      </c>
      <c r="N1677" t="s">
        <v>21</v>
      </c>
      <c r="O1677" t="s">
        <v>21</v>
      </c>
      <c r="P1677">
        <v>2008</v>
      </c>
      <c r="Q1677" t="s">
        <v>5670</v>
      </c>
      <c r="R1677" t="s">
        <v>21</v>
      </c>
      <c r="S1677" t="s">
        <v>21</v>
      </c>
      <c r="T1677">
        <v>7.8</v>
      </c>
      <c r="U1677">
        <f>SUM((T1677-6.977778)/1.271306)</f>
        <v>0.64675381064826243</v>
      </c>
      <c r="V1677" t="s">
        <v>21</v>
      </c>
      <c r="W1677" t="s">
        <v>5671</v>
      </c>
      <c r="X1677" t="s">
        <v>5672</v>
      </c>
      <c r="Y1677" s="12" t="str">
        <f>IFERROR(VLOOKUP($A1677,Sheet2!$Y$2:$AK$3116,COLUMN(A1676),FALSE),"")</f>
        <v>AM</v>
      </c>
      <c r="Z1677" s="13">
        <f>IFERROR(VLOOKUP($A1677,Sheet2!$Y$2:$AK$3116,COLUMN(B1676),FALSE),"")</f>
        <v>41523</v>
      </c>
      <c r="AA1677" s="12" t="str">
        <f>IFERROR(VLOOKUP($A1677,Sheet2!$Y$2:$AK$3116,COLUMN(C1676),FALSE),"")</f>
        <v>Adam Nelson</v>
      </c>
      <c r="AB1677" s="12" t="str">
        <f>IFERROR(VLOOKUP($A1677,Sheet2!$Y$2:$AK$3116,COLUMN(D1676),FALSE),"")</f>
        <v>https://www.thelineofbestfit.com/author/anelson</v>
      </c>
      <c r="AC1677" s="12" t="str">
        <f>IFERROR(VLOOKUP($A1677,Sheet2!$Y$2:$AK$3116,COLUMN(E1676),FALSE),"")</f>
        <v>https://www.thelineofbestfit.com/reviews/albums/arctic-monkeys-am-136483</v>
      </c>
      <c r="AD1677" s="12" t="str">
        <f>IFERROR(VLOOKUP($A1677,Sheet2!$Y$2:$AK$3116,COLUMN(F1676),FALSE),"")</f>
        <v>Arctic Monkeys</v>
      </c>
      <c r="AE1677" s="12" t="str">
        <f>IFERROR(VLOOKUP($A1677,Sheet2!$Y$2:$AK$3116,COLUMN(G1676),FALSE),"")</f>
        <v>https://www.thelineofbestfit.com/artists/arctic-monkeys-103407</v>
      </c>
      <c r="AF1677" s="13" t="str">
        <f>IFERROR(VLOOKUP($A1677,Sheet2!$Y$2:$AK$3116,COLUMN(H1676),FALSE),"")</f>
        <v>none</v>
      </c>
      <c r="AG1677" s="12">
        <f>IFERROR(VLOOKUP($A1677,Sheet2!$Y$2:$AK$3116,COLUMN(I1676),FALSE),"")</f>
        <v>7.5</v>
      </c>
      <c r="AH1677" s="12">
        <f>IFERROR(VLOOKUP($A1677,Sheet2!$Y$2:$AK$3116,COLUMN(J1676),FALSE),"")</f>
        <v>-2.1176853676474497E-2</v>
      </c>
      <c r="AI1677" s="12" t="str">
        <f>IFERROR(VLOOKUP($A1677,Sheet2!$Y$2:$AK$3116,COLUMN(K1676),FALSE),"")</f>
        <v>none</v>
      </c>
      <c r="AJ1677" s="12" t="str">
        <f>IFERROR(VLOOKUP($A1677,Sheet2!$Y$2:$AK$3116,COLUMN(L1676),FALSE),"")</f>
        <v>Arctic Monkeys ‚Äì AM</v>
      </c>
      <c r="AK1677" s="12" t="str">
        <f>IFERROR(VLOOKUP($A1677,Sheet2!$Y$2:$AK$3116,COLUMN(M1676),FALSE),"")</f>
        <v>none</v>
      </c>
    </row>
    <row r="1678" spans="1:37">
      <c r="A1678" t="s">
        <v>224</v>
      </c>
      <c r="B1678" s="3" t="s">
        <v>223</v>
      </c>
      <c r="C1678" t="s">
        <v>18</v>
      </c>
      <c r="D1678" t="s">
        <v>18</v>
      </c>
      <c r="E1678" t="s">
        <v>225</v>
      </c>
      <c r="F1678" t="s">
        <v>226</v>
      </c>
      <c r="G1678" t="s">
        <v>227</v>
      </c>
      <c r="H1678" t="s">
        <v>21</v>
      </c>
      <c r="I1678" t="s">
        <v>21</v>
      </c>
      <c r="J1678" t="s">
        <v>21</v>
      </c>
      <c r="K1678" t="s">
        <v>21</v>
      </c>
      <c r="L1678" t="s">
        <v>102</v>
      </c>
      <c r="M1678" t="s">
        <v>103</v>
      </c>
      <c r="N1678" t="s">
        <v>21</v>
      </c>
      <c r="O1678" t="s">
        <v>21</v>
      </c>
      <c r="P1678">
        <v>2016</v>
      </c>
      <c r="Q1678" t="s">
        <v>228</v>
      </c>
      <c r="R1678" t="s">
        <v>21</v>
      </c>
      <c r="S1678" t="s">
        <v>21</v>
      </c>
      <c r="T1678">
        <v>7.3</v>
      </c>
      <c r="U1678">
        <f>SUM((T1678-6.977778)/1.271306)</f>
        <v>0.25345746814692921</v>
      </c>
      <c r="V1678" t="s">
        <v>21</v>
      </c>
      <c r="W1678" t="s">
        <v>229</v>
      </c>
      <c r="X1678" t="s">
        <v>230</v>
      </c>
      <c r="Y1678" s="12" t="str">
        <f>IFERROR(VLOOKUP($A1678,Sheet2!$Y$2:$AK$3116,COLUMN(A1677),FALSE),"")</f>
        <v>Always Strive and Prosper</v>
      </c>
      <c r="Z1678" s="13">
        <f>IFERROR(VLOOKUP($A1678,Sheet2!$Y$2:$AK$3116,COLUMN(B1677),FALSE),"")</f>
        <v>42487</v>
      </c>
      <c r="AA1678" s="12" t="str">
        <f>IFERROR(VLOOKUP($A1678,Sheet2!$Y$2:$AK$3116,COLUMN(C1677),FALSE),"")</f>
        <v>Ryan Lunn</v>
      </c>
      <c r="AB1678" s="12" t="str">
        <f>IFERROR(VLOOKUP($A1678,Sheet2!$Y$2:$AK$3116,COLUMN(D1677),FALSE),"")</f>
        <v>https://www.thelineofbestfit.com/author/rlunn</v>
      </c>
      <c r="AC1678" s="12" t="str">
        <f>IFERROR(VLOOKUP($A1678,Sheet2!$Y$2:$AK$3116,COLUMN(E1677),FALSE),"")</f>
        <v>https://www.thelineofbestfit.com/reviews/albums/asap-ferg-always-strive-and-prosper</v>
      </c>
      <c r="AD1678" s="12" t="str">
        <f>IFERROR(VLOOKUP($A1678,Sheet2!$Y$2:$AK$3116,COLUMN(F1677),FALSE),"")</f>
        <v>A$AP Ferg</v>
      </c>
      <c r="AE1678" s="12" t="str">
        <f>IFERROR(VLOOKUP($A1678,Sheet2!$Y$2:$AK$3116,COLUMN(G1677),FALSE),"")</f>
        <v>https://www.thelineofbestfit.com/artists/aap-ferg-134981</v>
      </c>
      <c r="AF1678" s="13">
        <f>IFERROR(VLOOKUP($A1678,Sheet2!$Y$2:$AK$3116,COLUMN(H1677),FALSE),"")</f>
        <v>42482</v>
      </c>
      <c r="AG1678" s="12">
        <f>IFERROR(VLOOKUP($A1678,Sheet2!$Y$2:$AK$3116,COLUMN(I1677),FALSE),"")</f>
        <v>6</v>
      </c>
      <c r="AH1678" s="12">
        <f>IFERROR(VLOOKUP($A1678,Sheet2!$Y$2:$AK$3116,COLUMN(J1677),FALSE),"")</f>
        <v>-1.4247329032837597</v>
      </c>
      <c r="AI1678" s="12" t="str">
        <f>IFERROR(VLOOKUP($A1678,Sheet2!$Y$2:$AK$3116,COLUMN(K1677),FALSE),"")</f>
        <v>United States</v>
      </c>
      <c r="AJ1678" s="12" t="str">
        <f>IFERROR(VLOOKUP($A1678,Sheet2!$Y$2:$AK$3116,COLUMN(L1677),FALSE),"")</f>
        <v>A$AP Ferg‚Äôs Always Strive and Prosper is arena rap in jet-set dance-pop drag</v>
      </c>
      <c r="AK1678" s="12" t="str">
        <f>IFERROR(VLOOKUP($A1678,Sheet2!$Y$2:$AK$3116,COLUMN(M1677),FALSE),"")</f>
        <v xml:space="preserve">Most contemporary rap collectives are just fads that fade away along with hype, leaving just one, or maybe two - three‚Äôs pushing it - genuinely talented rapper(s) in the spotlight. </v>
      </c>
    </row>
    <row r="1679" spans="1:37">
      <c r="A1679" t="s">
        <v>656</v>
      </c>
      <c r="B1679" s="3" t="s">
        <v>650</v>
      </c>
      <c r="C1679" t="s">
        <v>654</v>
      </c>
      <c r="D1679" t="s">
        <v>655</v>
      </c>
      <c r="E1679" t="s">
        <v>657</v>
      </c>
      <c r="F1679" t="s">
        <v>656</v>
      </c>
      <c r="G1679" t="s">
        <v>658</v>
      </c>
      <c r="H1679" t="s">
        <v>21</v>
      </c>
      <c r="I1679" t="s">
        <v>21</v>
      </c>
      <c r="J1679" t="s">
        <v>21</v>
      </c>
      <c r="K1679" t="s">
        <v>21</v>
      </c>
      <c r="L1679" t="s">
        <v>39</v>
      </c>
      <c r="M1679" t="s">
        <v>40</v>
      </c>
      <c r="N1679" t="s">
        <v>21</v>
      </c>
      <c r="O1679" t="s">
        <v>21</v>
      </c>
      <c r="P1679">
        <v>2014</v>
      </c>
      <c r="Q1679" t="s">
        <v>127</v>
      </c>
      <c r="R1679" t="s">
        <v>338</v>
      </c>
      <c r="S1679" t="s">
        <v>21</v>
      </c>
      <c r="T1679">
        <v>7.6</v>
      </c>
      <c r="U1679">
        <f>SUM((T1679-6.977778)/1.271306)</f>
        <v>0.48943527364772904</v>
      </c>
      <c r="V1679" t="s">
        <v>21</v>
      </c>
      <c r="W1679" t="s">
        <v>659</v>
      </c>
      <c r="X1679" t="s">
        <v>660</v>
      </c>
      <c r="Y1679" s="12" t="str">
        <f>IFERROR(VLOOKUP($A1679,Sheet2!$Y$2:$AK$3116,COLUMN(A1678),FALSE),"")</f>
        <v>Alvvays</v>
      </c>
      <c r="Z1679" s="13">
        <f>IFERROR(VLOOKUP($A1679,Sheet2!$Y$2:$AK$3116,COLUMN(B1678),FALSE),"")</f>
        <v>41838</v>
      </c>
      <c r="AA1679" s="12" t="str">
        <f>IFERROR(VLOOKUP($A1679,Sheet2!$Y$2:$AK$3116,COLUMN(C1678),FALSE),"")</f>
        <v>Laurence Day</v>
      </c>
      <c r="AB1679" s="12" t="str">
        <f>IFERROR(VLOOKUP($A1679,Sheet2!$Y$2:$AK$3116,COLUMN(D1678),FALSE),"")</f>
        <v>https://www.thelineofbestfit.com/author/lday</v>
      </c>
      <c r="AC1679" s="12" t="str">
        <f>IFERROR(VLOOKUP($A1679,Sheet2!$Y$2:$AK$3116,COLUMN(E1678),FALSE),"")</f>
        <v>https://www.thelineofbestfit.com/reviews/albums/alvvays-alvvays</v>
      </c>
      <c r="AD1679" s="12" t="str">
        <f>IFERROR(VLOOKUP($A1679,Sheet2!$Y$2:$AK$3116,COLUMN(F1678),FALSE),"")</f>
        <v>Alvvays</v>
      </c>
      <c r="AE1679" s="12" t="str">
        <f>IFERROR(VLOOKUP($A1679,Sheet2!$Y$2:$AK$3116,COLUMN(G1678),FALSE),"")</f>
        <v>https://www.thelineofbestfit.com/artists/alvvays</v>
      </c>
      <c r="AF1679" s="13">
        <f>IFERROR(VLOOKUP($A1679,Sheet2!$Y$2:$AK$3116,COLUMN(H1678),FALSE),"")</f>
        <v>41841</v>
      </c>
      <c r="AG1679" s="12">
        <f>IFERROR(VLOOKUP($A1679,Sheet2!$Y$2:$AK$3116,COLUMN(I1678),FALSE),"")</f>
        <v>9</v>
      </c>
      <c r="AH1679" s="12">
        <f>IFERROR(VLOOKUP($A1679,Sheet2!$Y$2:$AK$3116,COLUMN(J1678),FALSE),"")</f>
        <v>1.3823791959308105</v>
      </c>
      <c r="AI1679" s="12" t="str">
        <f>IFERROR(VLOOKUP($A1679,Sheet2!$Y$2:$AK$3116,COLUMN(K1678),FALSE),"")</f>
        <v>Canada</v>
      </c>
      <c r="AJ1679" s="12" t="str">
        <f>IFERROR(VLOOKUP($A1679,Sheet2!$Y$2:$AK$3116,COLUMN(L1678),FALSE),"")</f>
        <v>Alvvays - Alvvays</v>
      </c>
      <c r="AK1679" s="12" t="str">
        <f>IFERROR(VLOOKUP($A1679,Sheet2!$Y$2:$AK$3116,COLUMN(M1678),FALSE),"")</f>
        <v>Buzzband du jour, Toronto‚Äôs Alvvays are cementing themselves quickly as far more than just a sparked pan-flash. Decked out in fuzzy warmth, youthful themes and angelic ebullience, the spangly sprogs add many a fresh twist on the tried-‚Äòn‚Äô-tested scuzz-pop; SoCal-ers, eat your hearts out. This is Canada‚Äôs genre now.</v>
      </c>
    </row>
    <row r="1680" spans="1:37">
      <c r="A1680" t="s">
        <v>6675</v>
      </c>
      <c r="B1680" s="3" t="s">
        <v>6668</v>
      </c>
      <c r="C1680" t="s">
        <v>219</v>
      </c>
      <c r="D1680" t="s">
        <v>220</v>
      </c>
      <c r="E1680" t="s">
        <v>6676</v>
      </c>
      <c r="F1680" t="s">
        <v>6673</v>
      </c>
      <c r="G1680" t="s">
        <v>6674</v>
      </c>
      <c r="H1680" t="s">
        <v>21</v>
      </c>
      <c r="I1680" t="s">
        <v>21</v>
      </c>
      <c r="J1680" t="s">
        <v>21</v>
      </c>
      <c r="K1680" t="s">
        <v>21</v>
      </c>
      <c r="L1680" t="s">
        <v>100</v>
      </c>
      <c r="M1680" t="s">
        <v>101</v>
      </c>
      <c r="N1680" t="s">
        <v>21</v>
      </c>
      <c r="O1680" t="s">
        <v>21</v>
      </c>
      <c r="P1680">
        <v>2014</v>
      </c>
      <c r="Q1680" t="s">
        <v>163</v>
      </c>
      <c r="R1680" t="s">
        <v>21</v>
      </c>
      <c r="S1680" t="s">
        <v>21</v>
      </c>
      <c r="T1680">
        <v>7.9</v>
      </c>
      <c r="U1680">
        <f>SUM((T1680-6.977778)/1.271306)</f>
        <v>0.72541307914852959</v>
      </c>
      <c r="V1680" t="s">
        <v>21</v>
      </c>
      <c r="W1680" t="s">
        <v>6677</v>
      </c>
      <c r="X1680" t="s">
        <v>6678</v>
      </c>
      <c r="Y1680" s="12" t="str">
        <f>IFERROR(VLOOKUP($A1680,Sheet2!$Y$2:$AK$3116,COLUMN(A1679),FALSE),"")</f>
        <v>Along The Way</v>
      </c>
      <c r="Z1680" s="13">
        <f>IFERROR(VLOOKUP($A1680,Sheet2!$Y$2:$AK$3116,COLUMN(B1679),FALSE),"")</f>
        <v>41667</v>
      </c>
      <c r="AA1680" s="12" t="str">
        <f>IFERROR(VLOOKUP($A1680,Sheet2!$Y$2:$AK$3116,COLUMN(C1679),FALSE),"")</f>
        <v>Chris Lo</v>
      </c>
      <c r="AB1680" s="12" t="str">
        <f>IFERROR(VLOOKUP($A1680,Sheet2!$Y$2:$AK$3116,COLUMN(D1679),FALSE),"")</f>
        <v>https://www.thelineofbestfit.com/author/clo_</v>
      </c>
      <c r="AC1680" s="12" t="str">
        <f>IFERROR(VLOOKUP($A1680,Sheet2!$Y$2:$AK$3116,COLUMN(E1679),FALSE),"")</f>
        <v>https://www.thelineofbestfit.com/reviews/albums/mark-mcguire-along-the-way-144809</v>
      </c>
      <c r="AD1680" s="12" t="str">
        <f>IFERROR(VLOOKUP($A1680,Sheet2!$Y$2:$AK$3116,COLUMN(F1679),FALSE),"")</f>
        <v>Mark McGuire</v>
      </c>
      <c r="AE1680" s="12" t="str">
        <f>IFERROR(VLOOKUP($A1680,Sheet2!$Y$2:$AK$3116,COLUMN(G1679),FALSE),"")</f>
        <v>https://www.thelineofbestfit.com/artists/mark-mcguire-106085</v>
      </c>
      <c r="AF1680" s="13">
        <f>IFERROR(VLOOKUP($A1680,Sheet2!$Y$2:$AK$3116,COLUMN(H1679),FALSE),"")</f>
        <v>41673</v>
      </c>
      <c r="AG1680" s="12">
        <f>IFERROR(VLOOKUP($A1680,Sheet2!$Y$2:$AK$3116,COLUMN(I1679),FALSE),"")</f>
        <v>7</v>
      </c>
      <c r="AH1680" s="12">
        <f>IFERROR(VLOOKUP($A1680,Sheet2!$Y$2:$AK$3116,COLUMN(J1679),FALSE),"")</f>
        <v>-0.48902887021223618</v>
      </c>
      <c r="AI1680" s="12" t="str">
        <f>IFERROR(VLOOKUP($A1680,Sheet2!$Y$2:$AK$3116,COLUMN(K1679),FALSE),"")</f>
        <v>none</v>
      </c>
      <c r="AJ1680" s="12" t="str">
        <f>IFERROR(VLOOKUP($A1680,Sheet2!$Y$2:$AK$3116,COLUMN(L1679),FALSE),"")</f>
        <v>Mark McGuire ‚Äì Along The Way</v>
      </c>
      <c r="AK1680" s="12" t="str">
        <f>IFERROR(VLOOKUP($A1680,Sheet2!$Y$2:$AK$3116,COLUMN(M1679),FALSE),"")</f>
        <v>none</v>
      </c>
    </row>
    <row r="1681" spans="1:37">
      <c r="A1681" t="s">
        <v>8924</v>
      </c>
      <c r="B1681" s="3" t="s">
        <v>8923</v>
      </c>
      <c r="C1681" t="s">
        <v>53</v>
      </c>
      <c r="D1681" t="s">
        <v>54</v>
      </c>
      <c r="E1681" t="s">
        <v>8925</v>
      </c>
      <c r="F1681" t="s">
        <v>8920</v>
      </c>
      <c r="G1681" t="s">
        <v>8921</v>
      </c>
      <c r="H1681" t="s">
        <v>21</v>
      </c>
      <c r="I1681" t="s">
        <v>21</v>
      </c>
      <c r="J1681" t="s">
        <v>21</v>
      </c>
      <c r="K1681" t="s">
        <v>21</v>
      </c>
      <c r="L1681" t="s">
        <v>31</v>
      </c>
      <c r="M1681" t="s">
        <v>32</v>
      </c>
      <c r="N1681" t="s">
        <v>21</v>
      </c>
      <c r="O1681" t="s">
        <v>21</v>
      </c>
      <c r="P1681">
        <v>2014</v>
      </c>
      <c r="Q1681" t="s">
        <v>215</v>
      </c>
      <c r="R1681" t="s">
        <v>8922</v>
      </c>
      <c r="S1681" t="s">
        <v>21</v>
      </c>
      <c r="T1681">
        <v>6</v>
      </c>
      <c r="U1681">
        <f>SUM((T1681-6.977778)/1.271306)</f>
        <v>-0.76911302235653711</v>
      </c>
      <c r="V1681" t="s">
        <v>21</v>
      </c>
      <c r="W1681" t="s">
        <v>8926</v>
      </c>
      <c r="X1681" t="s">
        <v>8927</v>
      </c>
      <c r="Y1681" s="12" t="str">
        <f>IFERROR(VLOOKUP($A1681,Sheet2!$Y$2:$AK$3116,COLUMN(A1680),FALSE),"")</f>
        <v>Alone For The First Time</v>
      </c>
      <c r="Z1681" s="13">
        <f>IFERROR(VLOOKUP($A1681,Sheet2!$Y$2:$AK$3116,COLUMN(B1680),FALSE),"")</f>
        <v>41947</v>
      </c>
      <c r="AA1681" s="12" t="str">
        <f>IFERROR(VLOOKUP($A1681,Sheet2!$Y$2:$AK$3116,COLUMN(C1680),FALSE),"")</f>
        <v>Laurence Day</v>
      </c>
      <c r="AB1681" s="12" t="str">
        <f>IFERROR(VLOOKUP($A1681,Sheet2!$Y$2:$AK$3116,COLUMN(D1680),FALSE),"")</f>
        <v>https://www.thelineofbestfit.com/author/lday</v>
      </c>
      <c r="AC1681" s="12" t="str">
        <f>IFERROR(VLOOKUP($A1681,Sheet2!$Y$2:$AK$3116,COLUMN(E1680),FALSE),"")</f>
        <v>https://www.thelineofbestfit.com/reviews/albums/ryan-hemsworth-alone-for-the-first-time</v>
      </c>
      <c r="AD1681" s="12" t="str">
        <f>IFERROR(VLOOKUP($A1681,Sheet2!$Y$2:$AK$3116,COLUMN(F1680),FALSE),"")</f>
        <v>Ryan Hemsworth</v>
      </c>
      <c r="AE1681" s="12" t="str">
        <f>IFERROR(VLOOKUP($A1681,Sheet2!$Y$2:$AK$3116,COLUMN(G1680),FALSE),"")</f>
        <v>https://www.thelineofbestfit.com/artists/ryan-hemsworth-115327</v>
      </c>
      <c r="AF1681" s="13">
        <f>IFERROR(VLOOKUP($A1681,Sheet2!$Y$2:$AK$3116,COLUMN(H1680),FALSE),"")</f>
        <v>41946</v>
      </c>
      <c r="AG1681" s="12">
        <f>IFERROR(VLOOKUP($A1681,Sheet2!$Y$2:$AK$3116,COLUMN(I1680),FALSE),"")</f>
        <v>8</v>
      </c>
      <c r="AH1681" s="12">
        <f>IFERROR(VLOOKUP($A1681,Sheet2!$Y$2:$AK$3116,COLUMN(J1680),FALSE),"")</f>
        <v>0.44667516285928721</v>
      </c>
      <c r="AI1681" s="12" t="str">
        <f>IFERROR(VLOOKUP($A1681,Sheet2!$Y$2:$AK$3116,COLUMN(K1680),FALSE),"")</f>
        <v>Canada</v>
      </c>
      <c r="AJ1681" s="12" t="str">
        <f>IFERROR(VLOOKUP($A1681,Sheet2!$Y$2:$AK$3116,COLUMN(L1680),FALSE),"")</f>
        <v>Ryan Hemsworth - Alone For The First Time</v>
      </c>
      <c r="AK1681" s="12" t="str">
        <f>IFERROR(VLOOKUP($A1681,Sheet2!$Y$2:$AK$3116,COLUMN(M1680),FALSE),"")</f>
        <v>Last year saw the release of Ryan Hemsworth‚Äôs Guilt Trips. It was a well-received second album, on which the sample-fond alchemist from Halifax offloaded a heady bout of screwed‚Äôn‚Äôchewed electronic pop with dance, hip-hop and experimental tendrils. He‚Äôs now following that up, speedily, with Alone For The First Time, a 27-minute, seven-track mini-LP.</v>
      </c>
    </row>
    <row r="1682" spans="1:37">
      <c r="A1682" t="s">
        <v>11885</v>
      </c>
      <c r="B1682" s="3" t="s">
        <v>11878</v>
      </c>
      <c r="C1682" t="s">
        <v>18</v>
      </c>
      <c r="D1682" t="s">
        <v>18</v>
      </c>
      <c r="E1682" t="s">
        <v>11886</v>
      </c>
      <c r="F1682" t="s">
        <v>11881</v>
      </c>
      <c r="G1682" t="s">
        <v>11882</v>
      </c>
      <c r="H1682" t="s">
        <v>21</v>
      </c>
      <c r="I1682" t="s">
        <v>21</v>
      </c>
      <c r="J1682" t="s">
        <v>21</v>
      </c>
      <c r="K1682" t="s">
        <v>21</v>
      </c>
      <c r="L1682" t="s">
        <v>39</v>
      </c>
      <c r="M1682" t="s">
        <v>40</v>
      </c>
      <c r="N1682" t="s">
        <v>21</v>
      </c>
      <c r="O1682" t="s">
        <v>21</v>
      </c>
      <c r="P1682">
        <v>2013</v>
      </c>
      <c r="Q1682" t="s">
        <v>454</v>
      </c>
      <c r="R1682" t="s">
        <v>21</v>
      </c>
      <c r="S1682" t="s">
        <v>21</v>
      </c>
      <c r="T1682">
        <v>7.3</v>
      </c>
      <c r="U1682">
        <f>SUM((T1682-6.977778)/1.271306)</f>
        <v>0.25345746814692921</v>
      </c>
      <c r="V1682" t="s">
        <v>21</v>
      </c>
      <c r="W1682" t="s">
        <v>11887</v>
      </c>
      <c r="X1682" t="s">
        <v>11888</v>
      </c>
      <c r="Y1682" s="12" t="str">
        <f>IFERROR(VLOOKUP($A1682,Sheet2!$Y$2:$AK$3116,COLUMN(A1681),FALSE),"")</f>
        <v>Almanac</v>
      </c>
      <c r="Z1682" s="13">
        <f>IFERROR(VLOOKUP($A1682,Sheet2!$Y$2:$AK$3116,COLUMN(B1681),FALSE),"")</f>
        <v>41309</v>
      </c>
      <c r="AA1682" s="12" t="str">
        <f>IFERROR(VLOOKUP($A1682,Sheet2!$Y$2:$AK$3116,COLUMN(C1681),FALSE),"")</f>
        <v>Michael Wojtas</v>
      </c>
      <c r="AB1682" s="12" t="str">
        <f>IFERROR(VLOOKUP($A1682,Sheet2!$Y$2:$AK$3116,COLUMN(D1681),FALSE),"")</f>
        <v>https://www.thelineofbestfit.com/author/mwojtas</v>
      </c>
      <c r="AC1682" s="12" t="str">
        <f>IFERROR(VLOOKUP($A1682,Sheet2!$Y$2:$AK$3116,COLUMN(E1681),FALSE),"")</f>
        <v>https://www.thelineofbestfit.com/reviews/albums/widowspeak-almanac-117377</v>
      </c>
      <c r="AD1682" s="12" t="str">
        <f>IFERROR(VLOOKUP($A1682,Sheet2!$Y$2:$AK$3116,COLUMN(F1681),FALSE),"")</f>
        <v>Widowspeak</v>
      </c>
      <c r="AE1682" s="12" t="str">
        <f>IFERROR(VLOOKUP($A1682,Sheet2!$Y$2:$AK$3116,COLUMN(G1681),FALSE),"")</f>
        <v>https://www.thelineofbestfit.com/artists/widowspeak-108729</v>
      </c>
      <c r="AF1682" s="13" t="str">
        <f>IFERROR(VLOOKUP($A1682,Sheet2!$Y$2:$AK$3116,COLUMN(H1681),FALSE),"")</f>
        <v>none</v>
      </c>
      <c r="AG1682" s="12">
        <f>IFERROR(VLOOKUP($A1682,Sheet2!$Y$2:$AK$3116,COLUMN(I1681),FALSE),"")</f>
        <v>7.5</v>
      </c>
      <c r="AH1682" s="12">
        <f>IFERROR(VLOOKUP($A1682,Sheet2!$Y$2:$AK$3116,COLUMN(J1681),FALSE),"")</f>
        <v>-2.1176853676474497E-2</v>
      </c>
      <c r="AI1682" s="12" t="str">
        <f>IFERROR(VLOOKUP($A1682,Sheet2!$Y$2:$AK$3116,COLUMN(K1681),FALSE),"")</f>
        <v>none</v>
      </c>
      <c r="AJ1682" s="12" t="str">
        <f>IFERROR(VLOOKUP($A1682,Sheet2!$Y$2:$AK$3116,COLUMN(L1681),FALSE),"")</f>
        <v>Widowspeak ‚Äì Almanac</v>
      </c>
      <c r="AK1682" s="12" t="str">
        <f>IFERROR(VLOOKUP($A1682,Sheet2!$Y$2:$AK$3116,COLUMN(M1681),FALSE),"")</f>
        <v>none</v>
      </c>
    </row>
    <row r="1683" spans="1:37">
      <c r="A1683" t="s">
        <v>4498</v>
      </c>
      <c r="B1683" s="3" t="s">
        <v>4497</v>
      </c>
      <c r="C1683" t="s">
        <v>510</v>
      </c>
      <c r="D1683" t="s">
        <v>511</v>
      </c>
      <c r="E1683" t="s">
        <v>4499</v>
      </c>
      <c r="F1683" t="s">
        <v>4493</v>
      </c>
      <c r="G1683" t="s">
        <v>4494</v>
      </c>
      <c r="H1683" t="s">
        <v>21</v>
      </c>
      <c r="I1683" t="s">
        <v>21</v>
      </c>
      <c r="J1683" t="s">
        <v>21</v>
      </c>
      <c r="K1683" t="s">
        <v>21</v>
      </c>
      <c r="L1683" t="s">
        <v>39</v>
      </c>
      <c r="M1683" t="s">
        <v>40</v>
      </c>
      <c r="N1683" t="s">
        <v>21</v>
      </c>
      <c r="O1683" t="s">
        <v>21</v>
      </c>
      <c r="P1683">
        <v>2012</v>
      </c>
      <c r="Q1683" t="s">
        <v>175</v>
      </c>
      <c r="R1683" t="s">
        <v>21</v>
      </c>
      <c r="S1683" t="s">
        <v>21</v>
      </c>
      <c r="T1683">
        <v>9.3000000000000007</v>
      </c>
      <c r="U1683">
        <f>SUM((T1683-6.977778)/1.271306)</f>
        <v>1.826642838152263</v>
      </c>
      <c r="V1683" t="s">
        <v>73</v>
      </c>
      <c r="W1683" t="s">
        <v>4500</v>
      </c>
      <c r="X1683" t="s">
        <v>4501</v>
      </c>
      <c r="Y1683" s="12" t="str">
        <f>IFERROR(VLOOKUP($A1683,Sheet2!$Y$2:$AK$3116,COLUMN(A1682),FALSE),"")</f>
        <v>Allelujah! Don't Bend! Ascend!</v>
      </c>
      <c r="Z1683" s="13">
        <f>IFERROR(VLOOKUP($A1683,Sheet2!$Y$2:$AK$3116,COLUMN(B1682),FALSE),"")</f>
        <v>41205</v>
      </c>
      <c r="AA1683" s="12" t="str">
        <f>IFERROR(VLOOKUP($A1683,Sheet2!$Y$2:$AK$3116,COLUMN(C1682),FALSE),"")</f>
        <v>Paul Tucker</v>
      </c>
      <c r="AB1683" s="12" t="str">
        <f>IFERROR(VLOOKUP($A1683,Sheet2!$Y$2:$AK$3116,COLUMN(D1682),FALSE),"")</f>
        <v>https://www.thelineofbestfit.com/author/ptucker</v>
      </c>
      <c r="AC1683" s="12" t="str">
        <f>IFERROR(VLOOKUP($A1683,Sheet2!$Y$2:$AK$3116,COLUMN(E1682),FALSE),"")</f>
        <v>https://www.thelineofbestfit.com/reviews/albums/godspeed-you-black-emperor-allelujah-dont-bend-ascend-111825</v>
      </c>
      <c r="AD1683" s="12" t="str">
        <f>IFERROR(VLOOKUP($A1683,Sheet2!$Y$2:$AK$3116,COLUMN(F1682),FALSE),"")</f>
        <v>Godspeed You! Black Emperor</v>
      </c>
      <c r="AE1683" s="12" t="str">
        <f>IFERROR(VLOOKUP($A1683,Sheet2!$Y$2:$AK$3116,COLUMN(G1682),FALSE),"")</f>
        <v>https://www.thelineofbestfit.com/artists/godspeed-you-black-emperor-104965</v>
      </c>
      <c r="AF1683" s="13" t="str">
        <f>IFERROR(VLOOKUP($A1683,Sheet2!$Y$2:$AK$3116,COLUMN(H1682),FALSE),"")</f>
        <v>none</v>
      </c>
      <c r="AG1683" s="12">
        <f>IFERROR(VLOOKUP($A1683,Sheet2!$Y$2:$AK$3116,COLUMN(I1682),FALSE),"")</f>
        <v>7.5</v>
      </c>
      <c r="AH1683" s="12">
        <f>IFERROR(VLOOKUP($A1683,Sheet2!$Y$2:$AK$3116,COLUMN(J1682),FALSE),"")</f>
        <v>-2.1176853676474497E-2</v>
      </c>
      <c r="AI1683" s="12" t="str">
        <f>IFERROR(VLOOKUP($A1683,Sheet2!$Y$2:$AK$3116,COLUMN(K1682),FALSE),"")</f>
        <v>none</v>
      </c>
      <c r="AJ1683" s="12" t="str">
        <f>IFERROR(VLOOKUP($A1683,Sheet2!$Y$2:$AK$3116,COLUMN(L1682),FALSE),"")</f>
        <v>Godspeed You! Black Emperor ‚Äì Allelujah! Don‚Äôt Bend! Ascend!</v>
      </c>
      <c r="AK1683" s="12" t="str">
        <f>IFERROR(VLOOKUP($A1683,Sheet2!$Y$2:$AK$3116,COLUMN(M1682),FALSE),"")</f>
        <v>none</v>
      </c>
    </row>
    <row r="1684" spans="1:37">
      <c r="A1684" t="s">
        <v>3482</v>
      </c>
      <c r="B1684" s="3" t="s">
        <v>3479</v>
      </c>
      <c r="C1684" t="s">
        <v>577</v>
      </c>
      <c r="D1684" t="s">
        <v>578</v>
      </c>
      <c r="E1684" t="s">
        <v>3483</v>
      </c>
      <c r="F1684" t="s">
        <v>3480</v>
      </c>
      <c r="G1684" t="s">
        <v>3481</v>
      </c>
      <c r="H1684" t="s">
        <v>21</v>
      </c>
      <c r="I1684" t="s">
        <v>21</v>
      </c>
      <c r="J1684" t="s">
        <v>21</v>
      </c>
      <c r="K1684" t="s">
        <v>21</v>
      </c>
      <c r="L1684" t="s">
        <v>39</v>
      </c>
      <c r="M1684" t="s">
        <v>40</v>
      </c>
      <c r="N1684" t="s">
        <v>21</v>
      </c>
      <c r="O1684" t="s">
        <v>21</v>
      </c>
      <c r="P1684">
        <v>2015</v>
      </c>
      <c r="Q1684" t="s">
        <v>377</v>
      </c>
      <c r="R1684" t="s">
        <v>21</v>
      </c>
      <c r="S1684" t="s">
        <v>21</v>
      </c>
      <c r="T1684">
        <v>8</v>
      </c>
      <c r="U1684">
        <f>SUM((T1684-6.977778)/1.271306)</f>
        <v>0.80407234764879587</v>
      </c>
      <c r="V1684" t="s">
        <v>21</v>
      </c>
      <c r="W1684" t="s">
        <v>3484</v>
      </c>
      <c r="X1684" t="s">
        <v>3485</v>
      </c>
      <c r="Y1684" s="12" t="str">
        <f>IFERROR(VLOOKUP($A1684,Sheet2!$Y$2:$AK$3116,COLUMN(A1683),FALSE),"")</f>
        <v>Allas Sak</v>
      </c>
      <c r="Z1684" s="13">
        <f>IFERROR(VLOOKUP($A1684,Sheet2!$Y$2:$AK$3116,COLUMN(B1683),FALSE),"")</f>
        <v>42270</v>
      </c>
      <c r="AA1684" s="12" t="str">
        <f>IFERROR(VLOOKUP($A1684,Sheet2!$Y$2:$AK$3116,COLUMN(C1683),FALSE),"")</f>
        <v>Janne Oinonen</v>
      </c>
      <c r="AB1684" s="12" t="str">
        <f>IFERROR(VLOOKUP($A1684,Sheet2!$Y$2:$AK$3116,COLUMN(D1683),FALSE),"")</f>
        <v>https://www.thelineofbestfit.com/author/JOinonen</v>
      </c>
      <c r="AC1684" s="12" t="str">
        <f>IFERROR(VLOOKUP($A1684,Sheet2!$Y$2:$AK$3116,COLUMN(E1683),FALSE),"")</f>
        <v>https://www.thelineofbestfit.com/reviews/albums/dungen-allas-sak</v>
      </c>
      <c r="AD1684" s="12" t="str">
        <f>IFERROR(VLOOKUP($A1684,Sheet2!$Y$2:$AK$3116,COLUMN(F1683),FALSE),"")</f>
        <v>Dungen</v>
      </c>
      <c r="AE1684" s="12" t="str">
        <f>IFERROR(VLOOKUP($A1684,Sheet2!$Y$2:$AK$3116,COLUMN(G1683),FALSE),"")</f>
        <v>https://www.thelineofbestfit.com/artists/dungen-104459</v>
      </c>
      <c r="AF1684" s="13">
        <f>IFERROR(VLOOKUP($A1684,Sheet2!$Y$2:$AK$3116,COLUMN(H1683),FALSE),"")</f>
        <v>42265</v>
      </c>
      <c r="AG1684" s="12">
        <f>IFERROR(VLOOKUP($A1684,Sheet2!$Y$2:$AK$3116,COLUMN(I1683),FALSE),"")</f>
        <v>8</v>
      </c>
      <c r="AH1684" s="12">
        <f>IFERROR(VLOOKUP($A1684,Sheet2!$Y$2:$AK$3116,COLUMN(J1683),FALSE),"")</f>
        <v>0.44667516285928721</v>
      </c>
      <c r="AI1684" s="12" t="str">
        <f>IFERROR(VLOOKUP($A1684,Sheet2!$Y$2:$AK$3116,COLUMN(K1683),FALSE),"")</f>
        <v>Sweden</v>
      </c>
      <c r="AJ1684" s="12" t="str">
        <f>IFERROR(VLOOKUP($A1684,Sheet2!$Y$2:$AK$3116,COLUMN(L1683),FALSE),"")</f>
        <v>Dungen return to rearrange the psych-rock toolkit</v>
      </c>
      <c r="AK1684" s="12" t="str">
        <f>IFERROR(VLOOKUP($A1684,Sheet2!$Y$2:$AK$3116,COLUMN(M1683),FALSE),"")</f>
        <v>Some days ago, a striking flute melody started spinning incessantly on a loop in the internal jukebox between my ears. Eventually, I managed to place it: it was the opening riff to ‚ÄúMina damer och fasaner‚Äù from Dungen‚Äòs 2008 album 4, a record and tune I‚Äôd not heard for months, if not years.</v>
      </c>
    </row>
    <row r="1685" spans="1:37">
      <c r="A1685" t="s">
        <v>11879</v>
      </c>
      <c r="B1685" s="3" t="s">
        <v>11878</v>
      </c>
      <c r="C1685" t="s">
        <v>18</v>
      </c>
      <c r="D1685" t="s">
        <v>18</v>
      </c>
      <c r="E1685" t="s">
        <v>11880</v>
      </c>
      <c r="F1685" t="s">
        <v>11881</v>
      </c>
      <c r="G1685" t="s">
        <v>11882</v>
      </c>
      <c r="H1685" t="s">
        <v>21</v>
      </c>
      <c r="I1685" t="s">
        <v>21</v>
      </c>
      <c r="J1685" t="s">
        <v>21</v>
      </c>
      <c r="K1685" t="s">
        <v>21</v>
      </c>
      <c r="L1685" t="s">
        <v>39</v>
      </c>
      <c r="M1685" t="s">
        <v>40</v>
      </c>
      <c r="N1685" t="s">
        <v>21</v>
      </c>
      <c r="O1685" t="s">
        <v>21</v>
      </c>
      <c r="P1685">
        <v>2015</v>
      </c>
      <c r="Q1685" t="s">
        <v>454</v>
      </c>
      <c r="R1685" t="s">
        <v>21</v>
      </c>
      <c r="S1685" t="s">
        <v>21</v>
      </c>
      <c r="T1685">
        <v>6.8</v>
      </c>
      <c r="U1685">
        <f>SUM((T1685-6.977778)/1.271306)</f>
        <v>-0.13983887435440404</v>
      </c>
      <c r="V1685" t="s">
        <v>21</v>
      </c>
      <c r="W1685" t="s">
        <v>11883</v>
      </c>
      <c r="X1685" t="s">
        <v>11884</v>
      </c>
      <c r="Y1685" s="12" t="str">
        <f>IFERROR(VLOOKUP($A1685,Sheet2!$Y$2:$AK$3116,COLUMN(A1684),FALSE),"")</f>
        <v>All Yours</v>
      </c>
      <c r="Z1685" s="13">
        <f>IFERROR(VLOOKUP($A1685,Sheet2!$Y$2:$AK$3116,COLUMN(B1684),FALSE),"")</f>
        <v>42249</v>
      </c>
      <c r="AA1685" s="12" t="str">
        <f>IFERROR(VLOOKUP($A1685,Sheet2!$Y$2:$AK$3116,COLUMN(C1684),FALSE),"")</f>
        <v>John Bell</v>
      </c>
      <c r="AB1685" s="12" t="str">
        <f>IFERROR(VLOOKUP($A1685,Sheet2!$Y$2:$AK$3116,COLUMN(D1684),FALSE),"")</f>
        <v>https://www.thelineofbestfit.com/author/jbell</v>
      </c>
      <c r="AC1685" s="12" t="str">
        <f>IFERROR(VLOOKUP($A1685,Sheet2!$Y$2:$AK$3116,COLUMN(E1684),FALSE),"")</f>
        <v>https://www.thelineofbestfit.com/reviews/albums/widowspeak-all-yours</v>
      </c>
      <c r="AD1685" s="12" t="str">
        <f>IFERROR(VLOOKUP($A1685,Sheet2!$Y$2:$AK$3116,COLUMN(F1684),FALSE),"")</f>
        <v>Widowspeak</v>
      </c>
      <c r="AE1685" s="12" t="str">
        <f>IFERROR(VLOOKUP($A1685,Sheet2!$Y$2:$AK$3116,COLUMN(G1684),FALSE),"")</f>
        <v>https://www.thelineofbestfit.com/artists/widowspeak-108729</v>
      </c>
      <c r="AF1685" s="13">
        <f>IFERROR(VLOOKUP($A1685,Sheet2!$Y$2:$AK$3116,COLUMN(H1684),FALSE),"")</f>
        <v>42251</v>
      </c>
      <c r="AG1685" s="12">
        <f>IFERROR(VLOOKUP($A1685,Sheet2!$Y$2:$AK$3116,COLUMN(I1684),FALSE),"")</f>
        <v>8</v>
      </c>
      <c r="AH1685" s="12">
        <f>IFERROR(VLOOKUP($A1685,Sheet2!$Y$2:$AK$3116,COLUMN(J1684),FALSE),"")</f>
        <v>0.44667516285928721</v>
      </c>
      <c r="AI1685" s="12" t="str">
        <f>IFERROR(VLOOKUP($A1685,Sheet2!$Y$2:$AK$3116,COLUMN(K1684),FALSE),"")</f>
        <v>United States</v>
      </c>
      <c r="AJ1685" s="12" t="str">
        <f>IFERROR(VLOOKUP($A1685,Sheet2!$Y$2:$AK$3116,COLUMN(L1684),FALSE),"")</f>
        <v>Widowspeak return from the hills with their most genuine record yet</v>
      </c>
      <c r="AK1685" s="12" t="str">
        <f>IFERROR(VLOOKUP($A1685,Sheet2!$Y$2:$AK$3116,COLUMN(M1684),FALSE),"")</f>
        <v xml:space="preserve">The third album from Brooklyn‚Äôs Widowspeak has the classic backstory of a contemporary folk-rock album that has come to be something of a clich√©. </v>
      </c>
    </row>
    <row r="1686" spans="1:37">
      <c r="A1686" t="s">
        <v>8654</v>
      </c>
      <c r="B1686" s="3" t="s">
        <v>7830</v>
      </c>
      <c r="C1686" t="s">
        <v>452</v>
      </c>
      <c r="D1686" t="s">
        <v>453</v>
      </c>
      <c r="E1686" t="s">
        <v>8655</v>
      </c>
      <c r="F1686" t="s">
        <v>8656</v>
      </c>
      <c r="G1686" t="s">
        <v>8657</v>
      </c>
      <c r="H1686" t="s">
        <v>21</v>
      </c>
      <c r="I1686" t="s">
        <v>21</v>
      </c>
      <c r="J1686" t="s">
        <v>21</v>
      </c>
      <c r="K1686" t="s">
        <v>21</v>
      </c>
      <c r="L1686" t="s">
        <v>102</v>
      </c>
      <c r="M1686" t="s">
        <v>103</v>
      </c>
      <c r="N1686" t="s">
        <v>21</v>
      </c>
      <c r="O1686" t="s">
        <v>21</v>
      </c>
      <c r="P1686">
        <v>2015</v>
      </c>
      <c r="Q1686" t="s">
        <v>141</v>
      </c>
      <c r="R1686" t="s">
        <v>21</v>
      </c>
      <c r="S1686" t="s">
        <v>21</v>
      </c>
      <c r="T1686">
        <v>6.8</v>
      </c>
      <c r="U1686">
        <f>SUM((T1686-6.977778)/1.271306)</f>
        <v>-0.13983887435440404</v>
      </c>
      <c r="V1686" t="s">
        <v>21</v>
      </c>
      <c r="W1686" t="s">
        <v>8658</v>
      </c>
      <c r="X1686" t="s">
        <v>8659</v>
      </c>
      <c r="Y1686" s="12" t="str">
        <f>IFERROR(VLOOKUP($A1686,Sheet2!$Y$2:$AK$3116,COLUMN(A1685),FALSE),"")</f>
        <v>All We Need</v>
      </c>
      <c r="Z1686" s="13">
        <f>IFERROR(VLOOKUP($A1686,Sheet2!$Y$2:$AK$3116,COLUMN(B1685),FALSE),"")</f>
        <v>42300</v>
      </c>
      <c r="AA1686" s="12" t="str">
        <f>IFERROR(VLOOKUP($A1686,Sheet2!$Y$2:$AK$3116,COLUMN(C1685),FALSE),"")</f>
        <v>Grant Rindner</v>
      </c>
      <c r="AB1686" s="12" t="str">
        <f>IFERROR(VLOOKUP($A1686,Sheet2!$Y$2:$AK$3116,COLUMN(D1685),FALSE),"")</f>
        <v>https://www.thelineofbestfit.com/author/grindner</v>
      </c>
      <c r="AC1686" s="12" t="str">
        <f>IFERROR(VLOOKUP($A1686,Sheet2!$Y$2:$AK$3116,COLUMN(E1685),FALSE),"")</f>
        <v>https://www.thelineofbestfit.com/reviews/albums/raury-all-we-need</v>
      </c>
      <c r="AD1686" s="12" t="str">
        <f>IFERROR(VLOOKUP($A1686,Sheet2!$Y$2:$AK$3116,COLUMN(F1685),FALSE),"")</f>
        <v>Raury</v>
      </c>
      <c r="AE1686" s="12" t="str">
        <f>IFERROR(VLOOKUP($A1686,Sheet2!$Y$2:$AK$3116,COLUMN(G1685),FALSE),"")</f>
        <v>https://www.thelineofbestfit.com/artists/raury-147597</v>
      </c>
      <c r="AF1686" s="13">
        <f>IFERROR(VLOOKUP($A1686,Sheet2!$Y$2:$AK$3116,COLUMN(H1685),FALSE),"")</f>
        <v>42293</v>
      </c>
      <c r="AG1686" s="12">
        <f>IFERROR(VLOOKUP($A1686,Sheet2!$Y$2:$AK$3116,COLUMN(I1685),FALSE),"")</f>
        <v>6.5</v>
      </c>
      <c r="AH1686" s="12">
        <f>IFERROR(VLOOKUP($A1686,Sheet2!$Y$2:$AK$3116,COLUMN(J1685),FALSE),"")</f>
        <v>-0.95688088674799787</v>
      </c>
      <c r="AI1686" s="12" t="str">
        <f>IFERROR(VLOOKUP($A1686,Sheet2!$Y$2:$AK$3116,COLUMN(K1685),FALSE),"")</f>
        <v>United States</v>
      </c>
      <c r="AJ1686" s="12" t="str">
        <f>IFERROR(VLOOKUP($A1686,Sheet2!$Y$2:$AK$3116,COLUMN(L1685),FALSE),"")</f>
        <v>There‚Äôs a great Raury record in the pipeline</v>
      </c>
      <c r="AK1686" s="12" t="str">
        <f>IFERROR(VLOOKUP($A1686,Sheet2!$Y$2:$AK$3116,COLUMN(M1685),FALSE),"")</f>
        <v>‚ÄãFor as much as we all relish genre blending, it takes a lot of gravitas to pull together wildly disparate sounds and influences into a cohesive project.</v>
      </c>
    </row>
    <row r="1687" spans="1:37">
      <c r="A1687" t="s">
        <v>584</v>
      </c>
      <c r="B1687" s="3" t="s">
        <v>583</v>
      </c>
      <c r="C1687" t="s">
        <v>440</v>
      </c>
      <c r="D1687" t="s">
        <v>441</v>
      </c>
      <c r="E1687" t="s">
        <v>585</v>
      </c>
      <c r="F1687" t="s">
        <v>584</v>
      </c>
      <c r="G1687" t="s">
        <v>586</v>
      </c>
      <c r="H1687" t="s">
        <v>21</v>
      </c>
      <c r="I1687" t="s">
        <v>21</v>
      </c>
      <c r="J1687" t="s">
        <v>21</v>
      </c>
      <c r="K1687" t="s">
        <v>21</v>
      </c>
      <c r="L1687" t="s">
        <v>39</v>
      </c>
      <c r="M1687" t="s">
        <v>40</v>
      </c>
      <c r="N1687" t="s">
        <v>21</v>
      </c>
      <c r="O1687" t="s">
        <v>21</v>
      </c>
      <c r="P1687">
        <v>2015</v>
      </c>
      <c r="Q1687" t="s">
        <v>72</v>
      </c>
      <c r="R1687" t="s">
        <v>21</v>
      </c>
      <c r="S1687" t="s">
        <v>21</v>
      </c>
      <c r="T1687">
        <v>5.7</v>
      </c>
      <c r="U1687">
        <f>SUM((T1687-6.977778)/1.271306)</f>
        <v>-1.0050908278573369</v>
      </c>
      <c r="V1687" t="s">
        <v>21</v>
      </c>
      <c r="W1687" t="s">
        <v>587</v>
      </c>
      <c r="X1687" t="s">
        <v>588</v>
      </c>
      <c r="Y1687" s="12" t="str">
        <f>IFERROR(VLOOKUP($A1687,Sheet2!$Y$2:$AK$3116,COLUMN(A1686),FALSE),"")</f>
        <v>All We Are</v>
      </c>
      <c r="Z1687" s="13">
        <f>IFERROR(VLOOKUP($A1687,Sheet2!$Y$2:$AK$3116,COLUMN(B1686),FALSE),"")</f>
        <v>42031</v>
      </c>
      <c r="AA1687" s="12" t="str">
        <f>IFERROR(VLOOKUP($A1687,Sheet2!$Y$2:$AK$3116,COLUMN(C1686),FALSE),"")</f>
        <v>Laurence Day</v>
      </c>
      <c r="AB1687" s="12" t="str">
        <f>IFERROR(VLOOKUP($A1687,Sheet2!$Y$2:$AK$3116,COLUMN(D1686),FALSE),"")</f>
        <v>https://www.thelineofbestfit.com/author/lday</v>
      </c>
      <c r="AC1687" s="12" t="str">
        <f>IFERROR(VLOOKUP($A1687,Sheet2!$Y$2:$AK$3116,COLUMN(E1686),FALSE),"")</f>
        <v>https://www.thelineofbestfit.com/reviews/albums/all-we-are-all-we-are</v>
      </c>
      <c r="AD1687" s="12" t="str">
        <f>IFERROR(VLOOKUP($A1687,Sheet2!$Y$2:$AK$3116,COLUMN(F1686),FALSE),"")</f>
        <v>All We Are</v>
      </c>
      <c r="AE1687" s="12" t="str">
        <f>IFERROR(VLOOKUP($A1687,Sheet2!$Y$2:$AK$3116,COLUMN(G1686),FALSE),"")</f>
        <v>https://www.thelineofbestfit.com/artists/all-we-are-130135</v>
      </c>
      <c r="AF1687" s="13">
        <f>IFERROR(VLOOKUP($A1687,Sheet2!$Y$2:$AK$3116,COLUMN(H1686),FALSE),"")</f>
        <v>42037</v>
      </c>
      <c r="AG1687" s="12">
        <f>IFERROR(VLOOKUP($A1687,Sheet2!$Y$2:$AK$3116,COLUMN(I1686),FALSE),"")</f>
        <v>7</v>
      </c>
      <c r="AH1687" s="12">
        <f>IFERROR(VLOOKUP($A1687,Sheet2!$Y$2:$AK$3116,COLUMN(J1686),FALSE),"")</f>
        <v>-0.48902887021223618</v>
      </c>
      <c r="AI1687" s="12" t="str">
        <f>IFERROR(VLOOKUP($A1687,Sheet2!$Y$2:$AK$3116,COLUMN(K1686),FALSE),"")</f>
        <v>United Kingdom</v>
      </c>
      <c r="AJ1687" s="12" t="str">
        <f>IFERROR(VLOOKUP($A1687,Sheet2!$Y$2:$AK$3116,COLUMN(L1686),FALSE),"")</f>
        <v>All We Are - All We Are</v>
      </c>
      <c r="AK1687" s="12" t="str">
        <f>IFERROR(VLOOKUP($A1687,Sheet2!$Y$2:$AK$3116,COLUMN(M1686),FALSE),"")</f>
        <v>Much commotion‚Äôs been made about All We Are, the cosmopolitan three-piece based in Liverpool, as they slowly blossom into fully-fledged alt. pop stars. With their eponymous debut long-player swiftly approaching, the commotion‚Äôs unlikely to subside.</v>
      </c>
    </row>
    <row r="1688" spans="1:37">
      <c r="A1688" t="s">
        <v>8283</v>
      </c>
      <c r="B1688" s="3" t="s">
        <v>8282</v>
      </c>
      <c r="C1688" t="s">
        <v>636</v>
      </c>
      <c r="D1688" t="s">
        <v>637</v>
      </c>
      <c r="E1688" t="s">
        <v>8284</v>
      </c>
      <c r="F1688" t="s">
        <v>8285</v>
      </c>
      <c r="G1688" t="s">
        <v>8286</v>
      </c>
      <c r="H1688" t="s">
        <v>21</v>
      </c>
      <c r="I1688" t="s">
        <v>21</v>
      </c>
      <c r="J1688" t="s">
        <v>21</v>
      </c>
      <c r="K1688" t="s">
        <v>21</v>
      </c>
      <c r="L1688" t="s">
        <v>39</v>
      </c>
      <c r="M1688" t="s">
        <v>40</v>
      </c>
      <c r="N1688" t="s">
        <v>31</v>
      </c>
      <c r="O1688" t="s">
        <v>32</v>
      </c>
      <c r="P1688">
        <v>2014</v>
      </c>
      <c r="Q1688" t="s">
        <v>8287</v>
      </c>
      <c r="R1688" t="s">
        <v>21</v>
      </c>
      <c r="S1688" t="s">
        <v>21</v>
      </c>
      <c r="T1688">
        <v>7.5</v>
      </c>
      <c r="U1688">
        <f>SUM((T1688-6.977778)/1.271306)</f>
        <v>0.41077600514746265</v>
      </c>
      <c r="V1688" t="s">
        <v>21</v>
      </c>
      <c r="W1688" t="s">
        <v>8288</v>
      </c>
      <c r="X1688" t="s">
        <v>8289</v>
      </c>
      <c r="Y1688" s="12" t="str">
        <f>IFERROR(VLOOKUP($A1688,Sheet2!$Y$2:$AK$3116,COLUMN(A1687),FALSE),"")</f>
        <v>All Love's Legal</v>
      </c>
      <c r="Z1688" s="13">
        <f>IFERROR(VLOOKUP($A1688,Sheet2!$Y$2:$AK$3116,COLUMN(B1687),FALSE),"")</f>
        <v>41676</v>
      </c>
      <c r="AA1688" s="12" t="str">
        <f>IFERROR(VLOOKUP($A1688,Sheet2!$Y$2:$AK$3116,COLUMN(C1687),FALSE),"")</f>
        <v>Chris Todd</v>
      </c>
      <c r="AB1688" s="12" t="str">
        <f>IFERROR(VLOOKUP($A1688,Sheet2!$Y$2:$AK$3116,COLUMN(D1687),FALSE),"")</f>
        <v>https://www.thelineofbestfit.com/author/ctodd</v>
      </c>
      <c r="AC1688" s="12" t="str">
        <f>IFERROR(VLOOKUP($A1688,Sheet2!$Y$2:$AK$3116,COLUMN(E1687),FALSE),"")</f>
        <v>https://www.thelineofbestfit.com/reviews/albums/planningtorock-all-loves-legal-145464</v>
      </c>
      <c r="AD1688" s="12" t="str">
        <f>IFERROR(VLOOKUP($A1688,Sheet2!$Y$2:$AK$3116,COLUMN(F1687),FALSE),"")</f>
        <v>Planningtorock</v>
      </c>
      <c r="AE1688" s="12" t="str">
        <f>IFERROR(VLOOKUP($A1688,Sheet2!$Y$2:$AK$3116,COLUMN(G1687),FALSE),"")</f>
        <v>https://www.thelineofbestfit.com/artists/planningtorock-106845</v>
      </c>
      <c r="AF1688" s="13">
        <f>IFERROR(VLOOKUP($A1688,Sheet2!$Y$2:$AK$3116,COLUMN(H1687),FALSE),"")</f>
        <v>41680</v>
      </c>
      <c r="AG1688" s="12">
        <f>IFERROR(VLOOKUP($A1688,Sheet2!$Y$2:$AK$3116,COLUMN(I1687),FALSE),"")</f>
        <v>7</v>
      </c>
      <c r="AH1688" s="12">
        <f>IFERROR(VLOOKUP($A1688,Sheet2!$Y$2:$AK$3116,COLUMN(J1687),FALSE),"")</f>
        <v>-0.48902887021223618</v>
      </c>
      <c r="AI1688" s="12" t="str">
        <f>IFERROR(VLOOKUP($A1688,Sheet2!$Y$2:$AK$3116,COLUMN(K1687),FALSE),"")</f>
        <v>none</v>
      </c>
      <c r="AJ1688" s="12" t="str">
        <f>IFERROR(VLOOKUP($A1688,Sheet2!$Y$2:$AK$3116,COLUMN(L1687),FALSE),"")</f>
        <v>Planningtorock ‚Äì All Love‚Äôs Legal</v>
      </c>
      <c r="AK1688" s="12" t="str">
        <f>IFERROR(VLOOKUP($A1688,Sheet2!$Y$2:$AK$3116,COLUMN(M1687),FALSE),"")</f>
        <v>none</v>
      </c>
    </row>
    <row r="1689" spans="1:37">
      <c r="A1689" t="s">
        <v>10661</v>
      </c>
      <c r="B1689" s="3" t="s">
        <v>10660</v>
      </c>
      <c r="C1689" t="s">
        <v>18</v>
      </c>
      <c r="D1689" t="s">
        <v>18</v>
      </c>
      <c r="E1689" t="s">
        <v>10662</v>
      </c>
      <c r="F1689" t="s">
        <v>10646</v>
      </c>
      <c r="G1689" t="s">
        <v>10647</v>
      </c>
      <c r="H1689" t="s">
        <v>21</v>
      </c>
      <c r="I1689" t="s">
        <v>21</v>
      </c>
      <c r="J1689" t="s">
        <v>21</v>
      </c>
      <c r="K1689" t="s">
        <v>21</v>
      </c>
      <c r="L1689" t="s">
        <v>39</v>
      </c>
      <c r="M1689" t="s">
        <v>40</v>
      </c>
      <c r="N1689" t="s">
        <v>21</v>
      </c>
      <c r="O1689" t="s">
        <v>21</v>
      </c>
      <c r="P1689">
        <v>2002</v>
      </c>
      <c r="Q1689" t="s">
        <v>689</v>
      </c>
      <c r="R1689" t="s">
        <v>21</v>
      </c>
      <c r="S1689" t="s">
        <v>21</v>
      </c>
      <c r="T1689">
        <v>8.1999999999999993</v>
      </c>
      <c r="U1689">
        <f>SUM((T1689-6.977778)/1.271306)</f>
        <v>0.96139088464932865</v>
      </c>
      <c r="V1689" t="s">
        <v>21</v>
      </c>
      <c r="W1689" t="s">
        <v>10663</v>
      </c>
      <c r="X1689" t="s">
        <v>10664</v>
      </c>
      <c r="Y1689" s="12" t="str">
        <f>IFERROR(VLOOKUP($A1689,Sheet2!$Y$2:$AK$3116,COLUMN(A1688),FALSE),"")</f>
        <v>All Hail West Texas</v>
      </c>
      <c r="Z1689" s="13">
        <f>IFERROR(VLOOKUP($A1689,Sheet2!$Y$2:$AK$3116,COLUMN(B1688),FALSE),"")</f>
        <v>41484</v>
      </c>
      <c r="AA1689" s="12" t="str">
        <f>IFERROR(VLOOKUP($A1689,Sheet2!$Y$2:$AK$3116,COLUMN(C1688),FALSE),"")</f>
        <v>Alex Wisgard</v>
      </c>
      <c r="AB1689" s="12" t="str">
        <f>IFERROR(VLOOKUP($A1689,Sheet2!$Y$2:$AK$3116,COLUMN(D1688),FALSE),"")</f>
        <v>https://www.thelineofbestfit.com/author/awisgard</v>
      </c>
      <c r="AC1689" s="12" t="str">
        <f>IFERROR(VLOOKUP($A1689,Sheet2!$Y$2:$AK$3116,COLUMN(E1688),FALSE),"")</f>
        <v>https://www.thelineofbestfit.com/reviews/albums/the-mountain-goats-all-hail-west-texas-131115</v>
      </c>
      <c r="AD1689" s="12" t="str">
        <f>IFERROR(VLOOKUP($A1689,Sheet2!$Y$2:$AK$3116,COLUMN(F1688),FALSE),"")</f>
        <v>The Mountain Goats</v>
      </c>
      <c r="AE1689" s="12" t="str">
        <f>IFERROR(VLOOKUP($A1689,Sheet2!$Y$2:$AK$3116,COLUMN(G1688),FALSE),"")</f>
        <v>https://www.thelineofbestfit.com/artists/the-mountain-goats-108098</v>
      </c>
      <c r="AF1689" s="13" t="str">
        <f>IFERROR(VLOOKUP($A1689,Sheet2!$Y$2:$AK$3116,COLUMN(H1688),FALSE),"")</f>
        <v>none</v>
      </c>
      <c r="AG1689" s="12">
        <f>IFERROR(VLOOKUP($A1689,Sheet2!$Y$2:$AK$3116,COLUMN(I1688),FALSE),"")</f>
        <v>9.5</v>
      </c>
      <c r="AH1689" s="12">
        <f>IFERROR(VLOOKUP($A1689,Sheet2!$Y$2:$AK$3116,COLUMN(J1688),FALSE),"")</f>
        <v>1.8502312124665723</v>
      </c>
      <c r="AI1689" s="12" t="str">
        <f>IFERROR(VLOOKUP($A1689,Sheet2!$Y$2:$AK$3116,COLUMN(K1688),FALSE),"")</f>
        <v>none</v>
      </c>
      <c r="AJ1689" s="12" t="str">
        <f>IFERROR(VLOOKUP($A1689,Sheet2!$Y$2:$AK$3116,COLUMN(L1688),FALSE),"")</f>
        <v>The Mountain Goats ‚Äì All Hail West Texas</v>
      </c>
      <c r="AK1689" s="12" t="str">
        <f>IFERROR(VLOOKUP($A1689,Sheet2!$Y$2:$AK$3116,COLUMN(M1688),FALSE),"")</f>
        <v>none</v>
      </c>
    </row>
    <row r="1690" spans="1:37">
      <c r="A1690" t="s">
        <v>2018</v>
      </c>
      <c r="B1690" s="3" t="s">
        <v>2017</v>
      </c>
      <c r="C1690" t="s">
        <v>1953</v>
      </c>
      <c r="D1690" t="s">
        <v>1954</v>
      </c>
      <c r="E1690" t="s">
        <v>2019</v>
      </c>
      <c r="F1690" t="s">
        <v>2020</v>
      </c>
      <c r="G1690" t="s">
        <v>2021</v>
      </c>
      <c r="H1690" t="s">
        <v>21</v>
      </c>
      <c r="I1690" t="s">
        <v>21</v>
      </c>
      <c r="J1690" t="s">
        <v>21</v>
      </c>
      <c r="K1690" t="s">
        <v>21</v>
      </c>
      <c r="L1690" t="s">
        <v>39</v>
      </c>
      <c r="M1690" t="s">
        <v>40</v>
      </c>
      <c r="N1690" t="s">
        <v>21</v>
      </c>
      <c r="O1690" t="s">
        <v>21</v>
      </c>
      <c r="P1690">
        <v>2015</v>
      </c>
      <c r="Q1690" t="s">
        <v>479</v>
      </c>
      <c r="R1690" t="s">
        <v>21</v>
      </c>
      <c r="S1690" t="s">
        <v>21</v>
      </c>
      <c r="T1690">
        <v>5.8</v>
      </c>
      <c r="U1690">
        <f>SUM((T1690-6.977778)/1.271306)</f>
        <v>-0.92643155935707056</v>
      </c>
      <c r="V1690" t="s">
        <v>21</v>
      </c>
      <c r="W1690" t="s">
        <v>2022</v>
      </c>
      <c r="X1690" t="s">
        <v>2023</v>
      </c>
      <c r="Y1690" s="12" t="str">
        <f>IFERROR(VLOOKUP($A1690,Sheet2!$Y$2:$AK$3116,COLUMN(A1689),FALSE),"")</f>
        <v>All Around Us</v>
      </c>
      <c r="Z1690" s="13">
        <f>IFERROR(VLOOKUP($A1690,Sheet2!$Y$2:$AK$3116,COLUMN(B1689),FALSE),"")</f>
        <v>42236</v>
      </c>
      <c r="AA1690" s="12" t="str">
        <f>IFERROR(VLOOKUP($A1690,Sheet2!$Y$2:$AK$3116,COLUMN(C1689),FALSE),"")</f>
        <v>Jon Putnam</v>
      </c>
      <c r="AB1690" s="12" t="str">
        <f>IFERROR(VLOOKUP($A1690,Sheet2!$Y$2:$AK$3116,COLUMN(D1689),FALSE),"")</f>
        <v>https://www.thelineofbestfit.com/author/jputnam</v>
      </c>
      <c r="AC1690" s="12" t="str">
        <f>IFERROR(VLOOKUP($A1690,Sheet2!$Y$2:$AK$3116,COLUMN(E1689),FALSE),"")</f>
        <v>https://www.thelineofbestfit.com/reviews/albums/briana-marela-all-around-us</v>
      </c>
      <c r="AD1690" s="12" t="str">
        <f>IFERROR(VLOOKUP($A1690,Sheet2!$Y$2:$AK$3116,COLUMN(F1689),FALSE),"")</f>
        <v>Briana Marela</v>
      </c>
      <c r="AE1690" s="12" t="str">
        <f>IFERROR(VLOOKUP($A1690,Sheet2!$Y$2:$AK$3116,COLUMN(G1689),FALSE),"")</f>
        <v>https://www.thelineofbestfit.com/artists/briana-marela</v>
      </c>
      <c r="AF1690" s="13" t="str">
        <f>IFERROR(VLOOKUP($A1690,Sheet2!$Y$2:$AK$3116,COLUMN(H1689),FALSE),"")</f>
        <v>none</v>
      </c>
      <c r="AG1690" s="12">
        <f>IFERROR(VLOOKUP($A1690,Sheet2!$Y$2:$AK$3116,COLUMN(I1689),FALSE),"")</f>
        <v>7</v>
      </c>
      <c r="AH1690" s="12">
        <f>IFERROR(VLOOKUP($A1690,Sheet2!$Y$2:$AK$3116,COLUMN(J1689),FALSE),"")</f>
        <v>-0.48902887021223618</v>
      </c>
      <c r="AI1690" s="12" t="str">
        <f>IFERROR(VLOOKUP($A1690,Sheet2!$Y$2:$AK$3116,COLUMN(K1689),FALSE),"")</f>
        <v>none</v>
      </c>
      <c r="AJ1690" s="12" t="str">
        <f>IFERROR(VLOOKUP($A1690,Sheet2!$Y$2:$AK$3116,COLUMN(L1689),FALSE),"")</f>
        <v>Briana Marela reconciles her emotionally direct and experimental sides on her label debut LP.</v>
      </c>
      <c r="AK1690" s="12" t="str">
        <f>IFERROR(VLOOKUP($A1690,Sheet2!$Y$2:$AK$3116,COLUMN(M1689),FALSE),"")</f>
        <v>It‚Äôs been touted as such, but All Around Us really isn‚Äôt Seattle singer/songwriter Briana Marela‚Äôs debut album. Marela owns a pair of self-released LPs to her credit ‚Äì 2012‚Äôs Speak From Your Heart and 2010‚Äôs Water Ocean Lake.</v>
      </c>
    </row>
    <row r="1691" spans="1:37">
      <c r="A1691" t="s">
        <v>532</v>
      </c>
      <c r="B1691" s="3" t="s">
        <v>529</v>
      </c>
      <c r="C1691" t="s">
        <v>523</v>
      </c>
      <c r="D1691" t="s">
        <v>524</v>
      </c>
      <c r="E1691" t="s">
        <v>533</v>
      </c>
      <c r="F1691" t="s">
        <v>532</v>
      </c>
      <c r="G1691" t="s">
        <v>534</v>
      </c>
      <c r="H1691" t="s">
        <v>21</v>
      </c>
      <c r="I1691" t="s">
        <v>21</v>
      </c>
      <c r="J1691" t="s">
        <v>21</v>
      </c>
      <c r="K1691" t="s">
        <v>21</v>
      </c>
      <c r="L1691" t="s">
        <v>39</v>
      </c>
      <c r="M1691" t="s">
        <v>40</v>
      </c>
      <c r="N1691" t="s">
        <v>21</v>
      </c>
      <c r="O1691" t="s">
        <v>21</v>
      </c>
      <c r="P1691">
        <v>2015</v>
      </c>
      <c r="Q1691" t="s">
        <v>214</v>
      </c>
      <c r="R1691" t="s">
        <v>21</v>
      </c>
      <c r="S1691" t="s">
        <v>21</v>
      </c>
      <c r="T1691">
        <v>7.7</v>
      </c>
      <c r="U1691">
        <f>SUM((T1691-6.977778)/1.271306)</f>
        <v>0.56809454214799615</v>
      </c>
      <c r="V1691" t="s">
        <v>21</v>
      </c>
      <c r="W1691" t="s">
        <v>535</v>
      </c>
      <c r="X1691" t="s">
        <v>536</v>
      </c>
      <c r="Y1691" s="12" t="str">
        <f>IFERROR(VLOOKUP($A1691,Sheet2!$Y$2:$AK$3116,COLUMN(A1690),FALSE),"")</f>
        <v>Algiers</v>
      </c>
      <c r="Z1691" s="13">
        <f>IFERROR(VLOOKUP($A1691,Sheet2!$Y$2:$AK$3116,COLUMN(B1690),FALSE),"")</f>
        <v>41162</v>
      </c>
      <c r="AA1691" s="12" t="str">
        <f>IFERROR(VLOOKUP($A1691,Sheet2!$Y$2:$AK$3116,COLUMN(C1690),FALSE),"")</f>
        <v>Chris Lo</v>
      </c>
      <c r="AB1691" s="12" t="str">
        <f>IFERROR(VLOOKUP($A1691,Sheet2!$Y$2:$AK$3116,COLUMN(D1690),FALSE),"")</f>
        <v>https://www.thelineofbestfit.com/author/clo_</v>
      </c>
      <c r="AC1691" s="12" t="str">
        <f>IFERROR(VLOOKUP($A1691,Sheet2!$Y$2:$AK$3116,COLUMN(E1690),FALSE),"")</f>
        <v>https://www.thelineofbestfit.com/reviews/albums/calexico-algiers-109555</v>
      </c>
      <c r="AD1691" s="12" t="str">
        <f>IFERROR(VLOOKUP($A1691,Sheet2!$Y$2:$AK$3116,COLUMN(F1690),FALSE),"")</f>
        <v>Calexico</v>
      </c>
      <c r="AE1691" s="12" t="str">
        <f>IFERROR(VLOOKUP($A1691,Sheet2!$Y$2:$AK$3116,COLUMN(G1690),FALSE),"")</f>
        <v>https://www.thelineofbestfit.com/artists/calexico-103866</v>
      </c>
      <c r="AF1691" s="13" t="str">
        <f>IFERROR(VLOOKUP($A1691,Sheet2!$Y$2:$AK$3116,COLUMN(H1690),FALSE),"")</f>
        <v>none</v>
      </c>
      <c r="AG1691" s="12">
        <f>IFERROR(VLOOKUP($A1691,Sheet2!$Y$2:$AK$3116,COLUMN(I1690),FALSE),"")</f>
        <v>9</v>
      </c>
      <c r="AH1691" s="12">
        <f>IFERROR(VLOOKUP($A1691,Sheet2!$Y$2:$AK$3116,COLUMN(J1690),FALSE),"")</f>
        <v>1.3823791959308105</v>
      </c>
      <c r="AI1691" s="12" t="str">
        <f>IFERROR(VLOOKUP($A1691,Sheet2!$Y$2:$AK$3116,COLUMN(K1690),FALSE),"")</f>
        <v>none</v>
      </c>
      <c r="AJ1691" s="12" t="str">
        <f>IFERROR(VLOOKUP($A1691,Sheet2!$Y$2:$AK$3116,COLUMN(L1690),FALSE),"")</f>
        <v>Calexico ‚Äì Algiers</v>
      </c>
      <c r="AK1691" s="12" t="str">
        <f>IFERROR(VLOOKUP($A1691,Sheet2!$Y$2:$AK$3116,COLUMN(M1690),FALSE),"")</f>
        <v>none</v>
      </c>
    </row>
    <row r="1692" spans="1:37">
      <c r="A1692" t="s">
        <v>532</v>
      </c>
      <c r="B1692" s="3" t="s">
        <v>1965</v>
      </c>
      <c r="C1692" t="s">
        <v>154</v>
      </c>
      <c r="D1692" t="s">
        <v>155</v>
      </c>
      <c r="E1692" t="s">
        <v>2130</v>
      </c>
      <c r="F1692" t="s">
        <v>2128</v>
      </c>
      <c r="G1692" t="s">
        <v>2129</v>
      </c>
      <c r="H1692" t="s">
        <v>21</v>
      </c>
      <c r="I1692" t="s">
        <v>21</v>
      </c>
      <c r="J1692" t="s">
        <v>21</v>
      </c>
      <c r="K1692" t="s">
        <v>21</v>
      </c>
      <c r="L1692" t="s">
        <v>39</v>
      </c>
      <c r="M1692" t="s">
        <v>40</v>
      </c>
      <c r="N1692" t="s">
        <v>21</v>
      </c>
      <c r="O1692" t="s">
        <v>21</v>
      </c>
      <c r="P1692">
        <v>2012</v>
      </c>
      <c r="Q1692" t="s">
        <v>1480</v>
      </c>
      <c r="R1692" t="s">
        <v>21</v>
      </c>
      <c r="S1692" t="s">
        <v>21</v>
      </c>
      <c r="T1692">
        <v>7.3</v>
      </c>
      <c r="U1692">
        <f>SUM((T1692-6.977778)/1.271306)</f>
        <v>0.25345746814692921</v>
      </c>
      <c r="V1692" t="s">
        <v>21</v>
      </c>
      <c r="W1692" t="s">
        <v>2131</v>
      </c>
      <c r="X1692" t="s">
        <v>2132</v>
      </c>
      <c r="Y1692" s="12" t="str">
        <f>IFERROR(VLOOKUP($A1692,Sheet2!$Y$2:$AK$3116,COLUMN(A1691),FALSE),"")</f>
        <v>Algiers</v>
      </c>
      <c r="Z1692" s="13">
        <f>IFERROR(VLOOKUP($A1692,Sheet2!$Y$2:$AK$3116,COLUMN(B1691),FALSE),"")</f>
        <v>41162</v>
      </c>
      <c r="AA1692" s="12" t="str">
        <f>IFERROR(VLOOKUP($A1692,Sheet2!$Y$2:$AK$3116,COLUMN(C1691),FALSE),"")</f>
        <v>Chris Lo</v>
      </c>
      <c r="AB1692" s="12" t="str">
        <f>IFERROR(VLOOKUP($A1692,Sheet2!$Y$2:$AK$3116,COLUMN(D1691),FALSE),"")</f>
        <v>https://www.thelineofbestfit.com/author/clo_</v>
      </c>
      <c r="AC1692" s="12" t="str">
        <f>IFERROR(VLOOKUP($A1692,Sheet2!$Y$2:$AK$3116,COLUMN(E1691),FALSE),"")</f>
        <v>https://www.thelineofbestfit.com/reviews/albums/calexico-algiers-109555</v>
      </c>
      <c r="AD1692" s="12" t="str">
        <f>IFERROR(VLOOKUP($A1692,Sheet2!$Y$2:$AK$3116,COLUMN(F1691),FALSE),"")</f>
        <v>Calexico</v>
      </c>
      <c r="AE1692" s="12" t="str">
        <f>IFERROR(VLOOKUP($A1692,Sheet2!$Y$2:$AK$3116,COLUMN(G1691),FALSE),"")</f>
        <v>https://www.thelineofbestfit.com/artists/calexico-103866</v>
      </c>
      <c r="AF1692" s="13" t="str">
        <f>IFERROR(VLOOKUP($A1692,Sheet2!$Y$2:$AK$3116,COLUMN(H1691),FALSE),"")</f>
        <v>none</v>
      </c>
      <c r="AG1692" s="12">
        <f>IFERROR(VLOOKUP($A1692,Sheet2!$Y$2:$AK$3116,COLUMN(I1691),FALSE),"")</f>
        <v>9</v>
      </c>
      <c r="AH1692" s="12">
        <f>IFERROR(VLOOKUP($A1692,Sheet2!$Y$2:$AK$3116,COLUMN(J1691),FALSE),"")</f>
        <v>1.3823791959308105</v>
      </c>
      <c r="AI1692" s="12" t="str">
        <f>IFERROR(VLOOKUP($A1692,Sheet2!$Y$2:$AK$3116,COLUMN(K1691),FALSE),"")</f>
        <v>none</v>
      </c>
      <c r="AJ1692" s="12" t="str">
        <f>IFERROR(VLOOKUP($A1692,Sheet2!$Y$2:$AK$3116,COLUMN(L1691),FALSE),"")</f>
        <v>Calexico ‚Äì Algiers</v>
      </c>
      <c r="AK1692" s="12" t="str">
        <f>IFERROR(VLOOKUP($A1692,Sheet2!$Y$2:$AK$3116,COLUMN(M1691),FALSE),"")</f>
        <v>none</v>
      </c>
    </row>
    <row r="1693" spans="1:37">
      <c r="A1693" t="s">
        <v>1</v>
      </c>
      <c r="B1693" s="3" t="s">
        <v>4449</v>
      </c>
      <c r="C1693" t="s">
        <v>2169</v>
      </c>
      <c r="D1693" t="s">
        <v>2170</v>
      </c>
      <c r="E1693" t="s">
        <v>4450</v>
      </c>
      <c r="F1693" t="s">
        <v>4447</v>
      </c>
      <c r="G1693" t="s">
        <v>4448</v>
      </c>
      <c r="H1693" t="s">
        <v>21</v>
      </c>
      <c r="I1693" t="s">
        <v>21</v>
      </c>
      <c r="J1693" t="s">
        <v>21</v>
      </c>
      <c r="K1693" t="s">
        <v>21</v>
      </c>
      <c r="L1693" t="s">
        <v>39</v>
      </c>
      <c r="M1693" t="s">
        <v>40</v>
      </c>
      <c r="N1693" t="s">
        <v>21</v>
      </c>
      <c r="O1693" t="s">
        <v>21</v>
      </c>
      <c r="P1693">
        <v>2009</v>
      </c>
      <c r="Q1693" t="s">
        <v>256</v>
      </c>
      <c r="R1693" t="s">
        <v>21</v>
      </c>
      <c r="S1693" t="s">
        <v>21</v>
      </c>
      <c r="T1693">
        <v>9.1</v>
      </c>
      <c r="U1693">
        <f>SUM((T1693-6.977778)/1.271306)</f>
        <v>1.6693243011517289</v>
      </c>
      <c r="V1693" t="s">
        <v>73</v>
      </c>
      <c r="W1693" t="s">
        <v>4451</v>
      </c>
      <c r="X1693" t="s">
        <v>4452</v>
      </c>
      <c r="Y1693" s="12" t="str">
        <f>IFERROR(VLOOKUP($A1693,Sheet2!$Y$2:$AK$3116,COLUMN(A1692),FALSE),"")</f>
        <v>Album</v>
      </c>
      <c r="Z1693" s="13">
        <f>IFERROR(VLOOKUP($A1693,Sheet2!$Y$2:$AK$3116,COLUMN(B1692),FALSE),"")</f>
        <v>42678</v>
      </c>
      <c r="AA1693" s="12" t="str">
        <f>IFERROR(VLOOKUP($A1693,Sheet2!$Y$2:$AK$3116,COLUMN(C1692),FALSE),"")</f>
        <v>Chris Todd</v>
      </c>
      <c r="AB1693" s="12" t="str">
        <f>IFERROR(VLOOKUP($A1693,Sheet2!$Y$2:$AK$3116,COLUMN(D1692),FALSE),"")</f>
        <v>https://www.thelineofbestfit.com/author/ctodd</v>
      </c>
      <c r="AC1693" s="12" t="str">
        <f>IFERROR(VLOOKUP($A1693,Sheet2!$Y$2:$AK$3116,COLUMN(E1692),FALSE),"")</f>
        <v>https://www.thelineofbestfit.com/reviews/albums/album-positions-public-image-ltd.-as-a-product-of-their-time</v>
      </c>
      <c r="AD1693" s="12" t="str">
        <f>IFERROR(VLOOKUP($A1693,Sheet2!$Y$2:$AK$3116,COLUMN(F1692),FALSE),"")</f>
        <v>Public Image Ltd.</v>
      </c>
      <c r="AE1693" s="12" t="str">
        <f>IFERROR(VLOOKUP($A1693,Sheet2!$Y$2:$AK$3116,COLUMN(G1692),FALSE),"")</f>
        <v>https://www.thelineofbestfit.com/artists/public-image-ltd</v>
      </c>
      <c r="AF1693" s="13">
        <f>IFERROR(VLOOKUP($A1693,Sheet2!$Y$2:$AK$3116,COLUMN(H1692),FALSE),"")</f>
        <v>42678</v>
      </c>
      <c r="AG1693" s="12">
        <f>IFERROR(VLOOKUP($A1693,Sheet2!$Y$2:$AK$3116,COLUMN(I1692),FALSE),"")</f>
        <v>6.5</v>
      </c>
      <c r="AH1693" s="12">
        <f>IFERROR(VLOOKUP($A1693,Sheet2!$Y$2:$AK$3116,COLUMN(J1692),FALSE),"")</f>
        <v>-0.95688088674799787</v>
      </c>
      <c r="AI1693" s="12" t="str">
        <f>IFERROR(VLOOKUP($A1693,Sheet2!$Y$2:$AK$3116,COLUMN(K1692),FALSE),"")</f>
        <v>United Kingdom</v>
      </c>
      <c r="AJ1693" s="12" t="str">
        <f>IFERROR(VLOOKUP($A1693,Sheet2!$Y$2:$AK$3116,COLUMN(L1692),FALSE),"")</f>
        <v>Album positions Public Image Ltd. as a product of their time</v>
      </c>
      <c r="AK1693" s="12" t="str">
        <f>IFERROR(VLOOKUP($A1693,Sheet2!$Y$2:$AK$3116,COLUMN(M1692),FALSE),"")</f>
        <v>After releasing genre-defining masterpieces like the also recently reissued Metal Box, the classic line-up of Public Image Ltd. didn‚Äôt last long.</v>
      </c>
    </row>
    <row r="1694" spans="1:37">
      <c r="A1694" t="s">
        <v>3355</v>
      </c>
      <c r="B1694" s="3" t="s">
        <v>3354</v>
      </c>
      <c r="C1694" t="s">
        <v>636</v>
      </c>
      <c r="D1694" t="s">
        <v>637</v>
      </c>
      <c r="E1694" t="s">
        <v>3356</v>
      </c>
      <c r="F1694" t="s">
        <v>3352</v>
      </c>
      <c r="G1694" t="s">
        <v>3353</v>
      </c>
      <c r="H1694" t="s">
        <v>21</v>
      </c>
      <c r="I1694" t="s">
        <v>21</v>
      </c>
      <c r="J1694" t="s">
        <v>21</v>
      </c>
      <c r="K1694" t="s">
        <v>21</v>
      </c>
      <c r="L1694" t="s">
        <v>39</v>
      </c>
      <c r="M1694" t="s">
        <v>40</v>
      </c>
      <c r="N1694" t="s">
        <v>31</v>
      </c>
      <c r="O1694" t="s">
        <v>32</v>
      </c>
      <c r="P1694">
        <v>2012</v>
      </c>
      <c r="Q1694" t="s">
        <v>295</v>
      </c>
      <c r="R1694" t="s">
        <v>21</v>
      </c>
      <c r="S1694" t="s">
        <v>21</v>
      </c>
      <c r="T1694">
        <v>5</v>
      </c>
      <c r="U1694">
        <f>SUM((T1694-6.977778)/1.271306)</f>
        <v>-1.5557057073592035</v>
      </c>
      <c r="V1694" t="s">
        <v>21</v>
      </c>
      <c r="W1694" t="s">
        <v>3357</v>
      </c>
      <c r="X1694" t="s">
        <v>3358</v>
      </c>
      <c r="Y1694" s="12" t="str">
        <f>IFERROR(VLOOKUP($A1694,Sheet2!$Y$2:$AK$3116,COLUMN(A1693),FALSE),"")</f>
        <v>Aimlessness</v>
      </c>
      <c r="Z1694" s="13">
        <f>IFERROR(VLOOKUP($A1694,Sheet2!$Y$2:$AK$3116,COLUMN(B1693),FALSE),"")</f>
        <v>41064</v>
      </c>
      <c r="AA1694" s="12" t="str">
        <f>IFERROR(VLOOKUP($A1694,Sheet2!$Y$2:$AK$3116,COLUMN(C1693),FALSE),"")</f>
        <v>Sam Cleeve</v>
      </c>
      <c r="AB1694" s="12" t="str">
        <f>IFERROR(VLOOKUP($A1694,Sheet2!$Y$2:$AK$3116,COLUMN(D1693),FALSE),"")</f>
        <v>https://www.thelineofbestfit.com/author/scleeve</v>
      </c>
      <c r="AC1694" s="12" t="str">
        <f>IFERROR(VLOOKUP($A1694,Sheet2!$Y$2:$AK$3116,COLUMN(E1693),FALSE),"")</f>
        <v>https://www.thelineofbestfit.com/reviews/albums/dntel-aimlessness-98763</v>
      </c>
      <c r="AD1694" s="12" t="str">
        <f>IFERROR(VLOOKUP($A1694,Sheet2!$Y$2:$AK$3116,COLUMN(F1693),FALSE),"")</f>
        <v>Dntel</v>
      </c>
      <c r="AE1694" s="12" t="str">
        <f>IFERROR(VLOOKUP($A1694,Sheet2!$Y$2:$AK$3116,COLUMN(G1693),FALSE),"")</f>
        <v>https://www.thelineofbestfit.com/artists/dntel-104398</v>
      </c>
      <c r="AF1694" s="13" t="str">
        <f>IFERROR(VLOOKUP($A1694,Sheet2!$Y$2:$AK$3116,COLUMN(H1693),FALSE),"")</f>
        <v>none</v>
      </c>
      <c r="AG1694" s="12">
        <f>IFERROR(VLOOKUP($A1694,Sheet2!$Y$2:$AK$3116,COLUMN(I1693),FALSE),"")</f>
        <v>7</v>
      </c>
      <c r="AH1694" s="12">
        <f>IFERROR(VLOOKUP($A1694,Sheet2!$Y$2:$AK$3116,COLUMN(J1693),FALSE),"")</f>
        <v>-0.48902887021223618</v>
      </c>
      <c r="AI1694" s="12" t="str">
        <f>IFERROR(VLOOKUP($A1694,Sheet2!$Y$2:$AK$3116,COLUMN(K1693),FALSE),"")</f>
        <v>none</v>
      </c>
      <c r="AJ1694" s="12" t="str">
        <f>IFERROR(VLOOKUP($A1694,Sheet2!$Y$2:$AK$3116,COLUMN(L1693),FALSE),"")</f>
        <v>Dntel ‚Äì Aimlessness</v>
      </c>
      <c r="AK1694" s="12" t="str">
        <f>IFERROR(VLOOKUP($A1694,Sheet2!$Y$2:$AK$3116,COLUMN(M1693),FALSE),"")</f>
        <v>none</v>
      </c>
    </row>
    <row r="1695" spans="1:37">
      <c r="A1695" t="s">
        <v>4394</v>
      </c>
      <c r="B1695" s="3" t="s">
        <v>4214</v>
      </c>
      <c r="C1695" t="s">
        <v>1362</v>
      </c>
      <c r="D1695" t="s">
        <v>1363</v>
      </c>
      <c r="E1695" t="s">
        <v>4395</v>
      </c>
      <c r="F1695" t="s">
        <v>4396</v>
      </c>
      <c r="G1695" t="s">
        <v>4397</v>
      </c>
      <c r="H1695" t="s">
        <v>21</v>
      </c>
      <c r="I1695" t="s">
        <v>21</v>
      </c>
      <c r="J1695" t="s">
        <v>21</v>
      </c>
      <c r="K1695" t="s">
        <v>21</v>
      </c>
      <c r="L1695" t="s">
        <v>21</v>
      </c>
      <c r="M1695" t="s">
        <v>21</v>
      </c>
      <c r="N1695" t="s">
        <v>21</v>
      </c>
      <c r="O1695" t="s">
        <v>21</v>
      </c>
      <c r="P1695">
        <v>2013</v>
      </c>
      <c r="Q1695" t="s">
        <v>2797</v>
      </c>
      <c r="R1695" t="s">
        <v>21</v>
      </c>
      <c r="S1695" t="s">
        <v>21</v>
      </c>
      <c r="T1695">
        <v>6.4</v>
      </c>
      <c r="U1695">
        <f>SUM((T1695-6.977778)/1.271306)</f>
        <v>-0.45447594835547023</v>
      </c>
      <c r="V1695" t="s">
        <v>21</v>
      </c>
      <c r="W1695" t="s">
        <v>4398</v>
      </c>
      <c r="X1695" t="s">
        <v>4399</v>
      </c>
      <c r="Y1695" s="12" t="str">
        <f>IFERROR(VLOOKUP($A1695,Sheet2!$Y$2:$AK$3116,COLUMN(A1694),FALSE),"")</f>
        <v>Ages</v>
      </c>
      <c r="Z1695" s="13">
        <f>IFERROR(VLOOKUP($A1695,Sheet2!$Y$2:$AK$3116,COLUMN(B1694),FALSE),"")</f>
        <v>41703</v>
      </c>
      <c r="AA1695" s="12" t="str">
        <f>IFERROR(VLOOKUP($A1695,Sheet2!$Y$2:$AK$3116,COLUMN(C1694),FALSE),"")</f>
        <v>Sam Willis</v>
      </c>
      <c r="AB1695" s="12" t="str">
        <f>IFERROR(VLOOKUP($A1695,Sheet2!$Y$2:$AK$3116,COLUMN(D1694),FALSE),"")</f>
        <v>https://www.thelineofbestfit.com/author/swillis</v>
      </c>
      <c r="AC1695" s="12" t="str">
        <f>IFERROR(VLOOKUP($A1695,Sheet2!$Y$2:$AK$3116,COLUMN(E1694),FALSE),"")</f>
        <v>https://www.thelineofbestfit.com/reviews/albums/girl-with-the-gun-ages-147630</v>
      </c>
      <c r="AD1695" s="12" t="str">
        <f>IFERROR(VLOOKUP($A1695,Sheet2!$Y$2:$AK$3116,COLUMN(F1694),FALSE),"")</f>
        <v>Girl With The Gun</v>
      </c>
      <c r="AE1695" s="12" t="str">
        <f>IFERROR(VLOOKUP($A1695,Sheet2!$Y$2:$AK$3116,COLUMN(G1694),FALSE),"")</f>
        <v>https://www.thelineofbestfit.com/artists/girl-with-the-gun-145391</v>
      </c>
      <c r="AF1695" s="13">
        <f>IFERROR(VLOOKUP($A1695,Sheet2!$Y$2:$AK$3116,COLUMN(H1694),FALSE),"")</f>
        <v>41708</v>
      </c>
      <c r="AG1695" s="12">
        <f>IFERROR(VLOOKUP($A1695,Sheet2!$Y$2:$AK$3116,COLUMN(I1694),FALSE),"")</f>
        <v>8</v>
      </c>
      <c r="AH1695" s="12">
        <f>IFERROR(VLOOKUP($A1695,Sheet2!$Y$2:$AK$3116,COLUMN(J1694),FALSE),"")</f>
        <v>0.44667516285928721</v>
      </c>
      <c r="AI1695" s="12" t="str">
        <f>IFERROR(VLOOKUP($A1695,Sheet2!$Y$2:$AK$3116,COLUMN(K1694),FALSE),"")</f>
        <v>none</v>
      </c>
      <c r="AJ1695" s="12" t="str">
        <f>IFERROR(VLOOKUP($A1695,Sheet2!$Y$2:$AK$3116,COLUMN(L1694),FALSE),"")</f>
        <v>Girl With The Gun ‚Äì Ages</v>
      </c>
      <c r="AK1695" s="12" t="str">
        <f>IFERROR(VLOOKUP($A1695,Sheet2!$Y$2:$AK$3116,COLUMN(M1694),FALSE),"")</f>
        <v>none</v>
      </c>
    </row>
    <row r="1696" spans="1:37">
      <c r="A1696" t="s">
        <v>1118</v>
      </c>
      <c r="B1696" s="3" t="s">
        <v>1115</v>
      </c>
      <c r="C1696" t="s">
        <v>1116</v>
      </c>
      <c r="D1696" t="s">
        <v>1117</v>
      </c>
      <c r="E1696" t="s">
        <v>1119</v>
      </c>
      <c r="F1696" t="s">
        <v>1120</v>
      </c>
      <c r="G1696" t="s">
        <v>1121</v>
      </c>
      <c r="H1696" t="s">
        <v>21</v>
      </c>
      <c r="I1696" t="s">
        <v>21</v>
      </c>
      <c r="J1696" t="s">
        <v>21</v>
      </c>
      <c r="K1696" t="s">
        <v>21</v>
      </c>
      <c r="L1696" t="s">
        <v>31</v>
      </c>
      <c r="M1696" t="s">
        <v>32</v>
      </c>
      <c r="N1696" t="s">
        <v>21</v>
      </c>
      <c r="O1696" t="s">
        <v>21</v>
      </c>
      <c r="P1696">
        <v>2015</v>
      </c>
      <c r="Q1696" t="s">
        <v>666</v>
      </c>
      <c r="R1696" t="s">
        <v>21</v>
      </c>
      <c r="S1696" t="s">
        <v>21</v>
      </c>
      <c r="T1696">
        <v>6</v>
      </c>
      <c r="U1696">
        <f>SUM((T1696-6.977778)/1.271306)</f>
        <v>-0.76911302235653711</v>
      </c>
      <c r="V1696" t="s">
        <v>21</v>
      </c>
      <c r="W1696" t="s">
        <v>1122</v>
      </c>
      <c r="X1696" t="s">
        <v>1123</v>
      </c>
      <c r="Y1696" s="12" t="str">
        <f>IFERROR(VLOOKUP($A1696,Sheet2!$Y$2:$AK$3116,COLUMN(A1695),FALSE),"")</f>
        <v>Age of Transparency</v>
      </c>
      <c r="Z1696" s="13">
        <f>IFERROR(VLOOKUP($A1696,Sheet2!$Y$2:$AK$3116,COLUMN(B1695),FALSE),"")</f>
        <v>42300</v>
      </c>
      <c r="AA1696" s="12" t="str">
        <f>IFERROR(VLOOKUP($A1696,Sheet2!$Y$2:$AK$3116,COLUMN(C1695),FALSE),"")</f>
        <v>Adam Burbidge</v>
      </c>
      <c r="AB1696" s="12" t="str">
        <f>IFERROR(VLOOKUP($A1696,Sheet2!$Y$2:$AK$3116,COLUMN(D1695),FALSE),"")</f>
        <v>https://www.thelineofbestfit.com/author/adamburbidge</v>
      </c>
      <c r="AC1696" s="12" t="str">
        <f>IFERROR(VLOOKUP($A1696,Sheet2!$Y$2:$AK$3116,COLUMN(E1695),FALSE),"")</f>
        <v>https://www.thelineofbestfit.com/reviews/albums/autre-ne-veut-age-of-transparency</v>
      </c>
      <c r="AD1696" s="12" t="str">
        <f>IFERROR(VLOOKUP($A1696,Sheet2!$Y$2:$AK$3116,COLUMN(F1695),FALSE),"")</f>
        <v>Autre Ne Veut</v>
      </c>
      <c r="AE1696" s="12" t="str">
        <f>IFERROR(VLOOKUP($A1696,Sheet2!$Y$2:$AK$3116,COLUMN(G1695),FALSE),"")</f>
        <v>https://www.thelineofbestfit.com/artists/autre-ne-veut-118831</v>
      </c>
      <c r="AF1696" s="13">
        <f>IFERROR(VLOOKUP($A1696,Sheet2!$Y$2:$AK$3116,COLUMN(H1695),FALSE),"")</f>
        <v>42279</v>
      </c>
      <c r="AG1696" s="12">
        <f>IFERROR(VLOOKUP($A1696,Sheet2!$Y$2:$AK$3116,COLUMN(I1695),FALSE),"")</f>
        <v>6.5</v>
      </c>
      <c r="AH1696" s="12">
        <f>IFERROR(VLOOKUP($A1696,Sheet2!$Y$2:$AK$3116,COLUMN(J1695),FALSE),"")</f>
        <v>-0.95688088674799787</v>
      </c>
      <c r="AI1696" s="12" t="str">
        <f>IFERROR(VLOOKUP($A1696,Sheet2!$Y$2:$AK$3116,COLUMN(K1695),FALSE),"")</f>
        <v>United States</v>
      </c>
      <c r="AJ1696" s="12" t="str">
        <f>IFERROR(VLOOKUP($A1696,Sheet2!$Y$2:$AK$3116,COLUMN(L1695),FALSE),"")</f>
        <v>Autre Ne Veut‚Äôs great fog of music</v>
      </c>
      <c r="AK1696" s="12" t="str">
        <f>IFERROR(VLOOKUP($A1696,Sheet2!$Y$2:$AK$3116,COLUMN(M1695),FALSE),"")</f>
        <v>Arthur Ashin, AKA Autre Ne Veut, has returned after 2013‚Äôs Anxiety to give us the second installment of a trilogy of records guaranteed to intrigue and excite.</v>
      </c>
    </row>
    <row r="1697" spans="1:37">
      <c r="A1697" t="s">
        <v>7256</v>
      </c>
      <c r="B1697" s="3" t="s">
        <v>7255</v>
      </c>
      <c r="C1697" t="s">
        <v>18</v>
      </c>
      <c r="D1697" t="s">
        <v>18</v>
      </c>
      <c r="E1697" t="s">
        <v>7257</v>
      </c>
      <c r="F1697" t="s">
        <v>7258</v>
      </c>
      <c r="G1697" t="s">
        <v>7259</v>
      </c>
      <c r="H1697" t="s">
        <v>21</v>
      </c>
      <c r="I1697" t="s">
        <v>21</v>
      </c>
      <c r="J1697" t="s">
        <v>21</v>
      </c>
      <c r="K1697" t="s">
        <v>21</v>
      </c>
      <c r="L1697" t="s">
        <v>254</v>
      </c>
      <c r="M1697" t="s">
        <v>255</v>
      </c>
      <c r="N1697" t="s">
        <v>21</v>
      </c>
      <c r="O1697" t="s">
        <v>21</v>
      </c>
      <c r="P1697">
        <v>2013</v>
      </c>
      <c r="Q1697" t="s">
        <v>7260</v>
      </c>
      <c r="R1697" t="s">
        <v>21</v>
      </c>
      <c r="S1697" t="s">
        <v>21</v>
      </c>
      <c r="T1697">
        <v>7.6</v>
      </c>
      <c r="U1697">
        <f>SUM((T1697-6.977778)/1.271306)</f>
        <v>0.48943527364772904</v>
      </c>
      <c r="V1697" t="s">
        <v>21</v>
      </c>
      <c r="W1697" t="s">
        <v>7261</v>
      </c>
      <c r="X1697" t="s">
        <v>7262</v>
      </c>
      <c r="Y1697" s="12" t="str">
        <f>IFERROR(VLOOKUP($A1697,Sheet2!$Y$2:$AK$3116,COLUMN(A1696),FALSE),"")</f>
        <v>Aftershock</v>
      </c>
      <c r="Z1697" s="13">
        <f>IFERROR(VLOOKUP($A1697,Sheet2!$Y$2:$AK$3116,COLUMN(B1696),FALSE),"")</f>
        <v>41599</v>
      </c>
      <c r="AA1697" s="12" t="str">
        <f>IFERROR(VLOOKUP($A1697,Sheet2!$Y$2:$AK$3116,COLUMN(C1696),FALSE),"")</f>
        <v>Johnskibeat</v>
      </c>
      <c r="AB1697" s="12" t="str">
        <f>IFERROR(VLOOKUP($A1697,Sheet2!$Y$2:$AK$3116,COLUMN(D1696),FALSE),"")</f>
        <v>https://www.thelineofbestfit.com/author/Johnskibeat</v>
      </c>
      <c r="AC1697" s="12" t="str">
        <f>IFERROR(VLOOKUP($A1697,Sheet2!$Y$2:$AK$3116,COLUMN(E1696),FALSE),"")</f>
        <v>https://www.thelineofbestfit.com/reviews/albums/motorhead-aftershock-141482</v>
      </c>
      <c r="AD1697" s="12" t="str">
        <f>IFERROR(VLOOKUP($A1697,Sheet2!$Y$2:$AK$3116,COLUMN(F1696),FALSE),"")</f>
        <v>Mot√∂rhead</v>
      </c>
      <c r="AE1697" s="12" t="str">
        <f>IFERROR(VLOOKUP($A1697,Sheet2!$Y$2:$AK$3116,COLUMN(G1696),FALSE),"")</f>
        <v>https://www.thelineofbestfit.com/artists/motorhead-141829</v>
      </c>
      <c r="AF1697" s="13" t="str">
        <f>IFERROR(VLOOKUP($A1697,Sheet2!$Y$2:$AK$3116,COLUMN(H1696),FALSE),"")</f>
        <v>none</v>
      </c>
      <c r="AG1697" s="12">
        <f>IFERROR(VLOOKUP($A1697,Sheet2!$Y$2:$AK$3116,COLUMN(I1696),FALSE),"")</f>
        <v>8</v>
      </c>
      <c r="AH1697" s="12">
        <f>IFERROR(VLOOKUP($A1697,Sheet2!$Y$2:$AK$3116,COLUMN(J1696),FALSE),"")</f>
        <v>0.44667516285928721</v>
      </c>
      <c r="AI1697" s="12" t="str">
        <f>IFERROR(VLOOKUP($A1697,Sheet2!$Y$2:$AK$3116,COLUMN(K1696),FALSE),"")</f>
        <v>none</v>
      </c>
      <c r="AJ1697" s="12" t="str">
        <f>IFERROR(VLOOKUP($A1697,Sheet2!$Y$2:$AK$3116,COLUMN(L1696),FALSE),"")</f>
        <v>Mot√∂rhead ‚Äì Aftershock</v>
      </c>
      <c r="AK1697" s="12" t="str">
        <f>IFERROR(VLOOKUP($A1697,Sheet2!$Y$2:$AK$3116,COLUMN(M1696),FALSE),"")</f>
        <v>none</v>
      </c>
    </row>
    <row r="1698" spans="1:37">
      <c r="A1698" t="s">
        <v>3339</v>
      </c>
      <c r="B1698" s="3" t="s">
        <v>3338</v>
      </c>
      <c r="C1698" t="s">
        <v>2195</v>
      </c>
      <c r="D1698" t="s">
        <v>2196</v>
      </c>
      <c r="E1698" t="s">
        <v>3340</v>
      </c>
      <c r="F1698" t="s">
        <v>3341</v>
      </c>
      <c r="G1698" t="s">
        <v>3342</v>
      </c>
      <c r="H1698" t="s">
        <v>21</v>
      </c>
      <c r="I1698" t="s">
        <v>21</v>
      </c>
      <c r="J1698" t="s">
        <v>21</v>
      </c>
      <c r="K1698" t="s">
        <v>21</v>
      </c>
      <c r="L1698" t="s">
        <v>31</v>
      </c>
      <c r="M1698" t="s">
        <v>32</v>
      </c>
      <c r="N1698" t="s">
        <v>21</v>
      </c>
      <c r="O1698" t="s">
        <v>21</v>
      </c>
      <c r="P1698">
        <v>2016</v>
      </c>
      <c r="Q1698" t="s">
        <v>3329</v>
      </c>
      <c r="R1698" t="s">
        <v>21</v>
      </c>
      <c r="S1698" t="s">
        <v>21</v>
      </c>
      <c r="T1698">
        <v>7.2</v>
      </c>
      <c r="U1698">
        <f>SUM((T1698-6.977778)/1.271306)</f>
        <v>0.17479819964666285</v>
      </c>
      <c r="V1698" t="s">
        <v>21</v>
      </c>
      <c r="W1698" t="s">
        <v>3343</v>
      </c>
      <c r="X1698" t="s">
        <v>3344</v>
      </c>
      <c r="Y1698" s="12" t="str">
        <f>IFERROR(VLOOKUP($A1698,Sheet2!$Y$2:$AK$3116,COLUMN(A1697),FALSE),"")</f>
        <v>Afterlife</v>
      </c>
      <c r="Z1698" s="13">
        <f>IFERROR(VLOOKUP($A1698,Sheet2!$Y$2:$AK$3116,COLUMN(B1697),FALSE),"")</f>
        <v>42488</v>
      </c>
      <c r="AA1698" s="12" t="str">
        <f>IFERROR(VLOOKUP($A1698,Sheet2!$Y$2:$AK$3116,COLUMN(C1697),FALSE),"")</f>
        <v>Steve Lampiris</v>
      </c>
      <c r="AB1698" s="12" t="str">
        <f>IFERROR(VLOOKUP($A1698,Sheet2!$Y$2:$AK$3116,COLUMN(D1697),FALSE),"")</f>
        <v>https://www.thelineofbestfit.com/author/slampiris</v>
      </c>
      <c r="AC1698" s="12" t="str">
        <f>IFERROR(VLOOKUP($A1698,Sheet2!$Y$2:$AK$3116,COLUMN(E1697),FALSE),"")</f>
        <v>https://www.thelineofbestfit.com/reviews/albums/left-with-pictures-afterlife</v>
      </c>
      <c r="AD1698" s="12" t="str">
        <f>IFERROR(VLOOKUP($A1698,Sheet2!$Y$2:$AK$3116,COLUMN(F1697),FALSE),"")</f>
        <v>Left With Pictures</v>
      </c>
      <c r="AE1698" s="12" t="str">
        <f>IFERROR(VLOOKUP($A1698,Sheet2!$Y$2:$AK$3116,COLUMN(G1697),FALSE),"")</f>
        <v>https://www.thelineofbestfit.com/artists/left-with-pictures-105832</v>
      </c>
      <c r="AF1698" s="13">
        <f>IFERROR(VLOOKUP($A1698,Sheet2!$Y$2:$AK$3116,COLUMN(H1697),FALSE),"")</f>
        <v>42489</v>
      </c>
      <c r="AG1698" s="12">
        <f>IFERROR(VLOOKUP($A1698,Sheet2!$Y$2:$AK$3116,COLUMN(I1697),FALSE),"")</f>
        <v>8</v>
      </c>
      <c r="AH1698" s="12">
        <f>IFERROR(VLOOKUP($A1698,Sheet2!$Y$2:$AK$3116,COLUMN(J1697),FALSE),"")</f>
        <v>0.44667516285928721</v>
      </c>
      <c r="AI1698" s="12" t="str">
        <f>IFERROR(VLOOKUP($A1698,Sheet2!$Y$2:$AK$3116,COLUMN(K1697),FALSE),"")</f>
        <v>United Kingdom</v>
      </c>
      <c r="AJ1698" s="12" t="str">
        <f>IFERROR(VLOOKUP($A1698,Sheet2!$Y$2:$AK$3116,COLUMN(L1697),FALSE),"")</f>
        <v>Left With Pictures leave us happy to keep on guessing</v>
      </c>
      <c r="AK1698" s="12" t="str">
        <f>IFERROR(VLOOKUP($A1698,Sheet2!$Y$2:$AK$3116,COLUMN(M1697),FALSE),"")</f>
        <v>It‚Äôs fitting that Left With Pictures, the London-based orchestral pop trio, like asking rhetorical questions (‚ÄúDo you sleep with your windows wide? / Do you wander free? / Are you buried alive?‚Äù) and making references to the transition of time (‚Äútoday becomes tomorrow‚Äù). Both are jumping off points for open-ended discussion, and on Afterlife, their first record in five years, that‚Äôs exactly how their songs are structured.</v>
      </c>
    </row>
    <row r="1699" spans="1:37">
      <c r="A1699" t="s">
        <v>10618</v>
      </c>
      <c r="B1699" s="3" t="s">
        <v>10617</v>
      </c>
      <c r="C1699" t="s">
        <v>77</v>
      </c>
      <c r="D1699" t="s">
        <v>78</v>
      </c>
      <c r="E1699" t="s">
        <v>10619</v>
      </c>
      <c r="F1699" t="s">
        <v>10620</v>
      </c>
      <c r="G1699" t="s">
        <v>10621</v>
      </c>
      <c r="H1699" t="s">
        <v>21</v>
      </c>
      <c r="I1699" t="s">
        <v>21</v>
      </c>
      <c r="J1699" t="s">
        <v>21</v>
      </c>
      <c r="K1699" t="s">
        <v>21</v>
      </c>
      <c r="L1699" t="s">
        <v>39</v>
      </c>
      <c r="M1699" t="s">
        <v>40</v>
      </c>
      <c r="N1699" t="s">
        <v>21</v>
      </c>
      <c r="O1699" t="s">
        <v>21</v>
      </c>
      <c r="P1699">
        <v>2017</v>
      </c>
      <c r="Q1699" t="s">
        <v>1177</v>
      </c>
      <c r="R1699" t="s">
        <v>21</v>
      </c>
      <c r="S1699" t="s">
        <v>21</v>
      </c>
      <c r="T1699">
        <v>6.5</v>
      </c>
      <c r="U1699">
        <f>SUM((T1699-6.977778)/1.271306)</f>
        <v>-0.37581667985520384</v>
      </c>
      <c r="V1699" t="s">
        <v>21</v>
      </c>
      <c r="W1699" t="s">
        <v>10622</v>
      </c>
      <c r="X1699" t="s">
        <v>10623</v>
      </c>
      <c r="Y1699" s="12" t="str">
        <f>IFERROR(VLOOKUP($A1699,Sheet2!$Y$2:$AK$3116,COLUMN(A1698),FALSE),"")</f>
        <v>After The Party</v>
      </c>
      <c r="Z1699" s="13">
        <f>IFERROR(VLOOKUP($A1699,Sheet2!$Y$2:$AK$3116,COLUMN(B1698),FALSE),"")</f>
        <v>42759</v>
      </c>
      <c r="AA1699" s="12" t="str">
        <f>IFERROR(VLOOKUP($A1699,Sheet2!$Y$2:$AK$3116,COLUMN(C1698),FALSE),"")</f>
        <v>Jessica Goodman</v>
      </c>
      <c r="AB1699" s="12" t="str">
        <f>IFERROR(VLOOKUP($A1699,Sheet2!$Y$2:$AK$3116,COLUMN(D1698),FALSE),"")</f>
        <v>https://www.thelineofbestfit.com/author/jgoodman</v>
      </c>
      <c r="AC1699" s="12" t="str">
        <f>IFERROR(VLOOKUP($A1699,Sheet2!$Y$2:$AK$3116,COLUMN(E1698),FALSE),"")</f>
        <v>https://www.thelineofbestfit.com/reviews/albums/the-menzingers-after-the-party</v>
      </c>
      <c r="AD1699" s="12" t="str">
        <f>IFERROR(VLOOKUP($A1699,Sheet2!$Y$2:$AK$3116,COLUMN(F1698),FALSE),"")</f>
        <v>The Menzingers</v>
      </c>
      <c r="AE1699" s="12" t="str">
        <f>IFERROR(VLOOKUP($A1699,Sheet2!$Y$2:$AK$3116,COLUMN(G1698),FALSE),"")</f>
        <v>https://www.thelineofbestfit.com/artists/the-menzingers</v>
      </c>
      <c r="AF1699" s="13">
        <f>IFERROR(VLOOKUP($A1699,Sheet2!$Y$2:$AK$3116,COLUMN(H1698),FALSE),"")</f>
        <v>42769</v>
      </c>
      <c r="AG1699" s="12">
        <f>IFERROR(VLOOKUP($A1699,Sheet2!$Y$2:$AK$3116,COLUMN(I1698),FALSE),"")</f>
        <v>9</v>
      </c>
      <c r="AH1699" s="12">
        <f>IFERROR(VLOOKUP($A1699,Sheet2!$Y$2:$AK$3116,COLUMN(J1698),FALSE),"")</f>
        <v>1.3823791959308105</v>
      </c>
      <c r="AI1699" s="12" t="str">
        <f>IFERROR(VLOOKUP($A1699,Sheet2!$Y$2:$AK$3116,COLUMN(K1698),FALSE),"")</f>
        <v>United States</v>
      </c>
      <c r="AJ1699" s="12" t="str">
        <f>IFERROR(VLOOKUP($A1699,Sheet2!$Y$2:$AK$3116,COLUMN(L1698),FALSE),"")</f>
        <v>The Menzingers reignite the celebration with After The Party</v>
      </c>
      <c r="AK1699" s="12" t="str">
        <f>IFERROR(VLOOKUP($A1699,Sheet2!$Y$2:$AK$3116,COLUMN(M1698),FALSE),"")</f>
        <v>Stadium-sized drum fills. Strident guitar chords. Gargantuan riffs. With one simple refrain The Menzingers tear through the fanfare and cut straight to the heart of what we‚Äôre all chasing.</v>
      </c>
    </row>
    <row r="1700" spans="1:37">
      <c r="A1700" t="s">
        <v>6887</v>
      </c>
      <c r="B1700" s="3" t="s">
        <v>6880</v>
      </c>
      <c r="C1700" t="s">
        <v>452</v>
      </c>
      <c r="D1700" t="s">
        <v>453</v>
      </c>
      <c r="E1700" t="s">
        <v>6888</v>
      </c>
      <c r="F1700" t="s">
        <v>6883</v>
      </c>
      <c r="G1700" t="s">
        <v>6884</v>
      </c>
      <c r="H1700" t="s">
        <v>21</v>
      </c>
      <c r="I1700" t="s">
        <v>21</v>
      </c>
      <c r="J1700" t="s">
        <v>21</v>
      </c>
      <c r="K1700" t="s">
        <v>21</v>
      </c>
      <c r="L1700" t="s">
        <v>39</v>
      </c>
      <c r="M1700" t="s">
        <v>40</v>
      </c>
      <c r="N1700" t="s">
        <v>21</v>
      </c>
      <c r="O1700" t="s">
        <v>21</v>
      </c>
      <c r="P1700">
        <v>2014</v>
      </c>
      <c r="Q1700" t="s">
        <v>136</v>
      </c>
      <c r="R1700" t="s">
        <v>21</v>
      </c>
      <c r="S1700" t="s">
        <v>21</v>
      </c>
      <c r="T1700">
        <v>7</v>
      </c>
      <c r="U1700">
        <f>SUM((T1700-6.977778)/1.271306)</f>
        <v>1.7479662646129403E-2</v>
      </c>
      <c r="V1700" t="s">
        <v>21</v>
      </c>
      <c r="W1700" t="s">
        <v>6889</v>
      </c>
      <c r="X1700" t="s">
        <v>6890</v>
      </c>
      <c r="Y1700" s="12" t="str">
        <f>IFERROR(VLOOKUP($A1700,Sheet2!$Y$2:$AK$3116,COLUMN(A1699),FALSE),"")</f>
        <v>After The End</v>
      </c>
      <c r="Z1700" s="13">
        <f>IFERROR(VLOOKUP($A1700,Sheet2!$Y$2:$AK$3116,COLUMN(B1699),FALSE),"")</f>
        <v>41870</v>
      </c>
      <c r="AA1700" s="12" t="str">
        <f>IFERROR(VLOOKUP($A1700,Sheet2!$Y$2:$AK$3116,COLUMN(C1699),FALSE),"")</f>
        <v>Laurence Day</v>
      </c>
      <c r="AB1700" s="12" t="str">
        <f>IFERROR(VLOOKUP($A1700,Sheet2!$Y$2:$AK$3116,COLUMN(D1699),FALSE),"")</f>
        <v>https://www.thelineofbestfit.com/author/lday</v>
      </c>
      <c r="AC1700" s="12" t="str">
        <f>IFERROR(VLOOKUP($A1700,Sheet2!$Y$2:$AK$3116,COLUMN(E1699),FALSE),"")</f>
        <v>https://www.thelineofbestfit.com/reviews/albums/merchandise-after-the-end</v>
      </c>
      <c r="AD1700" s="12" t="str">
        <f>IFERROR(VLOOKUP($A1700,Sheet2!$Y$2:$AK$3116,COLUMN(F1699),FALSE),"")</f>
        <v>Merchandise</v>
      </c>
      <c r="AE1700" s="12" t="str">
        <f>IFERROR(VLOOKUP($A1700,Sheet2!$Y$2:$AK$3116,COLUMN(G1699),FALSE),"")</f>
        <v>https://www.thelineofbestfit.com/artists/merchandise-124327</v>
      </c>
      <c r="AF1700" s="13">
        <f>IFERROR(VLOOKUP($A1700,Sheet2!$Y$2:$AK$3116,COLUMN(H1699),FALSE),"")</f>
        <v>41876</v>
      </c>
      <c r="AG1700" s="12">
        <f>IFERROR(VLOOKUP($A1700,Sheet2!$Y$2:$AK$3116,COLUMN(I1699),FALSE),"")</f>
        <v>6.5</v>
      </c>
      <c r="AH1700" s="12">
        <f>IFERROR(VLOOKUP($A1700,Sheet2!$Y$2:$AK$3116,COLUMN(J1699),FALSE),"")</f>
        <v>-0.95688088674799787</v>
      </c>
      <c r="AI1700" s="12" t="str">
        <f>IFERROR(VLOOKUP($A1700,Sheet2!$Y$2:$AK$3116,COLUMN(K1699),FALSE),"")</f>
        <v>United States</v>
      </c>
      <c r="AJ1700" s="12" t="str">
        <f>IFERROR(VLOOKUP($A1700,Sheet2!$Y$2:$AK$3116,COLUMN(L1699),FALSE),"")</f>
        <v>Merchandise - After The End</v>
      </c>
      <c r="AK1700" s="12" t="str">
        <f>IFERROR(VLOOKUP($A1700,Sheet2!$Y$2:$AK$3116,COLUMN(M1699),FALSE),"")</f>
        <v>Tampa trio Merchandise, much like The Horrors, seemingly can‚Äôt keep still. Also like The Horrors, they‚Äôve gone grand, dreamy and oh-so melodic on their 2014 LP. For Merchandise, After The End sees the three-piece depart further from their ear-battering starting position.</v>
      </c>
    </row>
    <row r="1701" spans="1:37">
      <c r="A1701" t="s">
        <v>2059</v>
      </c>
      <c r="B1701" s="3" t="s">
        <v>2058</v>
      </c>
      <c r="C1701" t="s">
        <v>1004</v>
      </c>
      <c r="D1701" t="s">
        <v>1005</v>
      </c>
      <c r="E1701" t="s">
        <v>2060</v>
      </c>
      <c r="F1701" t="s">
        <v>2061</v>
      </c>
      <c r="G1701" t="s">
        <v>2062</v>
      </c>
      <c r="H1701" t="s">
        <v>21</v>
      </c>
      <c r="I1701" t="s">
        <v>21</v>
      </c>
      <c r="J1701" t="s">
        <v>21</v>
      </c>
      <c r="K1701" t="s">
        <v>21</v>
      </c>
      <c r="L1701" t="s">
        <v>39</v>
      </c>
      <c r="M1701" t="s">
        <v>40</v>
      </c>
      <c r="N1701" t="s">
        <v>31</v>
      </c>
      <c r="O1701" t="s">
        <v>32</v>
      </c>
      <c r="P1701">
        <v>2014</v>
      </c>
      <c r="Q1701" t="s">
        <v>141</v>
      </c>
      <c r="R1701" t="s">
        <v>21</v>
      </c>
      <c r="S1701" t="s">
        <v>21</v>
      </c>
      <c r="T1701">
        <v>5.4</v>
      </c>
      <c r="U1701">
        <f>SUM((T1701-6.977778)/1.271306)</f>
        <v>-1.2410686333581367</v>
      </c>
      <c r="V1701" t="s">
        <v>21</v>
      </c>
      <c r="W1701" t="s">
        <v>2063</v>
      </c>
      <c r="X1701" t="s">
        <v>2064</v>
      </c>
      <c r="Y1701" s="12" t="str">
        <f>IFERROR(VLOOKUP($A1701,Sheet2!$Y$2:$AK$3116,COLUMN(A1700),FALSE),"")</f>
        <v>After The Disco</v>
      </c>
      <c r="Z1701" s="13">
        <f>IFERROR(VLOOKUP($A1701,Sheet2!$Y$2:$AK$3116,COLUMN(B1700),FALSE),"")</f>
        <v>41646</v>
      </c>
      <c r="AA1701" s="12" t="str">
        <f>IFERROR(VLOOKUP($A1701,Sheet2!$Y$2:$AK$3116,COLUMN(C1700),FALSE),"")</f>
        <v>Matt Tomiak</v>
      </c>
      <c r="AB1701" s="12" t="str">
        <f>IFERROR(VLOOKUP($A1701,Sheet2!$Y$2:$AK$3116,COLUMN(D1700),FALSE),"")</f>
        <v>https://www.thelineofbestfit.com/author/mtomiak</v>
      </c>
      <c r="AC1701" s="12" t="str">
        <f>IFERROR(VLOOKUP($A1701,Sheet2!$Y$2:$AK$3116,COLUMN(E1700),FALSE),"")</f>
        <v>https://www.thelineofbestfit.com/reviews/albums/broken-bells-after-the-disco-143606</v>
      </c>
      <c r="AD1701" s="12" t="str">
        <f>IFERROR(VLOOKUP($A1701,Sheet2!$Y$2:$AK$3116,COLUMN(F1700),FALSE),"")</f>
        <v>Broken Bells</v>
      </c>
      <c r="AE1701" s="12" t="str">
        <f>IFERROR(VLOOKUP($A1701,Sheet2!$Y$2:$AK$3116,COLUMN(G1700),FALSE),"")</f>
        <v>https://www.thelineofbestfit.com/artists/broken-bells-103815</v>
      </c>
      <c r="AF1701" s="13">
        <f>IFERROR(VLOOKUP($A1701,Sheet2!$Y$2:$AK$3116,COLUMN(H1700),FALSE),"")</f>
        <v>41651</v>
      </c>
      <c r="AG1701" s="12">
        <f>IFERROR(VLOOKUP($A1701,Sheet2!$Y$2:$AK$3116,COLUMN(I1700),FALSE),"")</f>
        <v>7</v>
      </c>
      <c r="AH1701" s="12">
        <f>IFERROR(VLOOKUP($A1701,Sheet2!$Y$2:$AK$3116,COLUMN(J1700),FALSE),"")</f>
        <v>-0.48902887021223618</v>
      </c>
      <c r="AI1701" s="12" t="str">
        <f>IFERROR(VLOOKUP($A1701,Sheet2!$Y$2:$AK$3116,COLUMN(K1700),FALSE),"")</f>
        <v>none</v>
      </c>
      <c r="AJ1701" s="12" t="str">
        <f>IFERROR(VLOOKUP($A1701,Sheet2!$Y$2:$AK$3116,COLUMN(L1700),FALSE),"")</f>
        <v>Broken Bells ‚Äì After The Disco</v>
      </c>
      <c r="AK1701" s="12" t="str">
        <f>IFERROR(VLOOKUP($A1701,Sheet2!$Y$2:$AK$3116,COLUMN(M1700),FALSE),"")</f>
        <v>none</v>
      </c>
    </row>
    <row r="1702" spans="1:37">
      <c r="A1702" t="s">
        <v>11782</v>
      </c>
      <c r="B1702" s="3" t="s">
        <v>11781</v>
      </c>
      <c r="C1702" t="s">
        <v>18</v>
      </c>
      <c r="D1702" t="s">
        <v>18</v>
      </c>
      <c r="E1702" t="s">
        <v>11783</v>
      </c>
      <c r="F1702" t="s">
        <v>11775</v>
      </c>
      <c r="G1702" t="s">
        <v>11776</v>
      </c>
      <c r="H1702" t="s">
        <v>21</v>
      </c>
      <c r="I1702" t="s">
        <v>21</v>
      </c>
      <c r="J1702" t="s">
        <v>21</v>
      </c>
      <c r="K1702" t="s">
        <v>21</v>
      </c>
      <c r="L1702" t="s">
        <v>39</v>
      </c>
      <c r="M1702" t="s">
        <v>40</v>
      </c>
      <c r="N1702" t="s">
        <v>21</v>
      </c>
      <c r="O1702" t="s">
        <v>21</v>
      </c>
      <c r="P1702">
        <v>2013</v>
      </c>
      <c r="Q1702" t="s">
        <v>717</v>
      </c>
      <c r="R1702" t="s">
        <v>21</v>
      </c>
      <c r="S1702" t="s">
        <v>21</v>
      </c>
      <c r="T1702">
        <v>7.8</v>
      </c>
      <c r="U1702">
        <f>SUM((T1702-6.977778)/1.271306)</f>
        <v>0.64675381064826243</v>
      </c>
      <c r="V1702" t="s">
        <v>21</v>
      </c>
      <c r="W1702" t="s">
        <v>11784</v>
      </c>
      <c r="X1702" t="s">
        <v>11785</v>
      </c>
      <c r="Y1702" s="12" t="str">
        <f>IFERROR(VLOOKUP($A1702,Sheet2!$Y$2:$AK$3116,COLUMN(A1701),FALSE),"")</f>
        <v>Afraid of Heights</v>
      </c>
      <c r="Z1702" s="13">
        <f>IFERROR(VLOOKUP($A1702,Sheet2!$Y$2:$AK$3116,COLUMN(B1701),FALSE),"")</f>
        <v>41465</v>
      </c>
      <c r="AA1702" s="12" t="str">
        <f>IFERROR(VLOOKUP($A1702,Sheet2!$Y$2:$AK$3116,COLUMN(C1701),FALSE),"")</f>
        <v>Joe Goggins</v>
      </c>
      <c r="AB1702" s="12" t="str">
        <f>IFERROR(VLOOKUP($A1702,Sheet2!$Y$2:$AK$3116,COLUMN(D1701),FALSE),"")</f>
        <v>https://www.thelineofbestfit.com/author/jgoggins</v>
      </c>
      <c r="AC1702" s="12" t="str">
        <f>IFERROR(VLOOKUP($A1702,Sheet2!$Y$2:$AK$3116,COLUMN(E1701),FALSE),"")</f>
        <v>https://www.thelineofbestfit.com/reviews/albums/wavves-afraid-of-heights-130011</v>
      </c>
      <c r="AD1702" s="12" t="str">
        <f>IFERROR(VLOOKUP($A1702,Sheet2!$Y$2:$AK$3116,COLUMN(F1701),FALSE),"")</f>
        <v>Wavves</v>
      </c>
      <c r="AE1702" s="12" t="str">
        <f>IFERROR(VLOOKUP($A1702,Sheet2!$Y$2:$AK$3116,COLUMN(G1701),FALSE),"")</f>
        <v>https://www.thelineofbestfit.com/artists/wavves-108675</v>
      </c>
      <c r="AF1702" s="13" t="str">
        <f>IFERROR(VLOOKUP($A1702,Sheet2!$Y$2:$AK$3116,COLUMN(H1701),FALSE),"")</f>
        <v>none</v>
      </c>
      <c r="AG1702" s="12">
        <f>IFERROR(VLOOKUP($A1702,Sheet2!$Y$2:$AK$3116,COLUMN(I1701),FALSE),"")</f>
        <v>7</v>
      </c>
      <c r="AH1702" s="12">
        <f>IFERROR(VLOOKUP($A1702,Sheet2!$Y$2:$AK$3116,COLUMN(J1701),FALSE),"")</f>
        <v>-0.48902887021223618</v>
      </c>
      <c r="AI1702" s="12" t="str">
        <f>IFERROR(VLOOKUP($A1702,Sheet2!$Y$2:$AK$3116,COLUMN(K1701),FALSE),"")</f>
        <v>none</v>
      </c>
      <c r="AJ1702" s="12" t="str">
        <f>IFERROR(VLOOKUP($A1702,Sheet2!$Y$2:$AK$3116,COLUMN(L1701),FALSE),"")</f>
        <v>Wavves ‚Äì Afraid of Heights</v>
      </c>
      <c r="AK1702" s="12" t="str">
        <f>IFERROR(VLOOKUP($A1702,Sheet2!$Y$2:$AK$3116,COLUMN(M1701),FALSE),"")</f>
        <v>none</v>
      </c>
    </row>
    <row r="1703" spans="1:37">
      <c r="A1703" t="s">
        <v>7739</v>
      </c>
      <c r="B1703" s="3" t="s">
        <v>7738</v>
      </c>
      <c r="C1703" t="s">
        <v>1362</v>
      </c>
      <c r="D1703" t="s">
        <v>6440</v>
      </c>
      <c r="E1703" t="s">
        <v>7740</v>
      </c>
      <c r="F1703" t="s">
        <v>7741</v>
      </c>
      <c r="G1703" t="s">
        <v>7742</v>
      </c>
      <c r="H1703" t="s">
        <v>21</v>
      </c>
      <c r="I1703" t="s">
        <v>21</v>
      </c>
      <c r="J1703" t="s">
        <v>21</v>
      </c>
      <c r="K1703" t="s">
        <v>21</v>
      </c>
      <c r="L1703" t="s">
        <v>39</v>
      </c>
      <c r="M1703" t="s">
        <v>40</v>
      </c>
      <c r="N1703" t="s">
        <v>254</v>
      </c>
      <c r="O1703" t="s">
        <v>255</v>
      </c>
      <c r="P1703">
        <v>2012</v>
      </c>
      <c r="Q1703" t="s">
        <v>124</v>
      </c>
      <c r="R1703" t="s">
        <v>21</v>
      </c>
      <c r="S1703" t="s">
        <v>21</v>
      </c>
      <c r="T1703">
        <v>5.2</v>
      </c>
      <c r="U1703">
        <f>SUM((T1703-6.977778)/1.271306)</f>
        <v>-1.3983871703586701</v>
      </c>
      <c r="V1703" t="s">
        <v>21</v>
      </c>
      <c r="W1703" t="s">
        <v>7743</v>
      </c>
      <c r="X1703" t="s">
        <v>7744</v>
      </c>
      <c r="Y1703" s="12" t="str">
        <f>IFERROR(VLOOKUP($A1703,Sheet2!$Y$2:$AK$3116,COLUMN(A1702),FALSE),"")</f>
        <v>Advaitic Songs</v>
      </c>
      <c r="Z1703" s="13">
        <f>IFERROR(VLOOKUP($A1703,Sheet2!$Y$2:$AK$3116,COLUMN(B1702),FALSE),"")</f>
        <v>41109</v>
      </c>
      <c r="AA1703" s="12" t="str">
        <f>IFERROR(VLOOKUP($A1703,Sheet2!$Y$2:$AK$3116,COLUMN(C1702),FALSE),"")</f>
        <v>Janne Oinonen</v>
      </c>
      <c r="AB1703" s="12" t="str">
        <f>IFERROR(VLOOKUP($A1703,Sheet2!$Y$2:$AK$3116,COLUMN(D1702),FALSE),"")</f>
        <v>https://www.thelineofbestfit.com/author/JOinonen</v>
      </c>
      <c r="AC1703" s="12" t="str">
        <f>IFERROR(VLOOKUP($A1703,Sheet2!$Y$2:$AK$3116,COLUMN(E1702),FALSE),"")</f>
        <v>https://www.thelineofbestfit.com/reviews/albums/om-advaitic-songs-101146</v>
      </c>
      <c r="AD1703" s="12" t="str">
        <f>IFERROR(VLOOKUP($A1703,Sheet2!$Y$2:$AK$3116,COLUMN(F1702),FALSE),"")</f>
        <v>OM</v>
      </c>
      <c r="AE1703" s="12" t="str">
        <f>IFERROR(VLOOKUP($A1703,Sheet2!$Y$2:$AK$3116,COLUMN(G1702),FALSE),"")</f>
        <v>https://www.thelineofbestfit.com/artists/om-106594</v>
      </c>
      <c r="AF1703" s="13" t="str">
        <f>IFERROR(VLOOKUP($A1703,Sheet2!$Y$2:$AK$3116,COLUMN(H1702),FALSE),"")</f>
        <v>none</v>
      </c>
      <c r="AG1703" s="12">
        <f>IFERROR(VLOOKUP($A1703,Sheet2!$Y$2:$AK$3116,COLUMN(I1702),FALSE),"")</f>
        <v>6.5</v>
      </c>
      <c r="AH1703" s="12">
        <f>IFERROR(VLOOKUP($A1703,Sheet2!$Y$2:$AK$3116,COLUMN(J1702),FALSE),"")</f>
        <v>-0.95688088674799787</v>
      </c>
      <c r="AI1703" s="12" t="str">
        <f>IFERROR(VLOOKUP($A1703,Sheet2!$Y$2:$AK$3116,COLUMN(K1702),FALSE),"")</f>
        <v>none</v>
      </c>
      <c r="AJ1703" s="12" t="str">
        <f>IFERROR(VLOOKUP($A1703,Sheet2!$Y$2:$AK$3116,COLUMN(L1702),FALSE),"")</f>
        <v>Om ‚Äì Advaitic Songs</v>
      </c>
      <c r="AK1703" s="12" t="str">
        <f>IFERROR(VLOOKUP($A1703,Sheet2!$Y$2:$AK$3116,COLUMN(M1702),FALSE),"")</f>
        <v>none</v>
      </c>
    </row>
    <row r="1704" spans="1:37">
      <c r="A1704" t="s">
        <v>11359</v>
      </c>
      <c r="B1704" s="3" t="s">
        <v>11358</v>
      </c>
      <c r="C1704" t="s">
        <v>9494</v>
      </c>
      <c r="D1704" t="s">
        <v>9495</v>
      </c>
      <c r="E1704" t="s">
        <v>11360</v>
      </c>
      <c r="F1704" t="s">
        <v>11361</v>
      </c>
      <c r="G1704" t="s">
        <v>11362</v>
      </c>
      <c r="H1704" t="s">
        <v>21</v>
      </c>
      <c r="I1704" t="s">
        <v>21</v>
      </c>
      <c r="J1704" t="s">
        <v>21</v>
      </c>
      <c r="K1704" t="s">
        <v>21</v>
      </c>
      <c r="L1704" t="s">
        <v>31</v>
      </c>
      <c r="M1704" t="s">
        <v>32</v>
      </c>
      <c r="N1704" t="s">
        <v>21</v>
      </c>
      <c r="O1704" t="s">
        <v>21</v>
      </c>
      <c r="P1704">
        <v>2014</v>
      </c>
      <c r="Q1704" t="s">
        <v>11363</v>
      </c>
      <c r="R1704" t="s">
        <v>21</v>
      </c>
      <c r="S1704" t="s">
        <v>21</v>
      </c>
      <c r="T1704">
        <v>4.8</v>
      </c>
      <c r="U1704">
        <f>SUM((T1704-6.977778)/1.271306)</f>
        <v>-1.713024244359737</v>
      </c>
      <c r="V1704" t="s">
        <v>21</v>
      </c>
      <c r="W1704" t="s">
        <v>11364</v>
      </c>
      <c r="X1704" t="s">
        <v>11365</v>
      </c>
      <c r="Y1704" s="12" t="str">
        <f>IFERROR(VLOOKUP($A1704,Sheet2!$Y$2:$AK$3116,COLUMN(A1703),FALSE),"")</f>
        <v>Adrian Thaws</v>
      </c>
      <c r="Z1704" s="13">
        <f>IFERROR(VLOOKUP($A1704,Sheet2!$Y$2:$AK$3116,COLUMN(B1703),FALSE),"")</f>
        <v>41883</v>
      </c>
      <c r="AA1704" s="12" t="str">
        <f>IFERROR(VLOOKUP($A1704,Sheet2!$Y$2:$AK$3116,COLUMN(C1703),FALSE),"")</f>
        <v>Laurence Day</v>
      </c>
      <c r="AB1704" s="12" t="str">
        <f>IFERROR(VLOOKUP($A1704,Sheet2!$Y$2:$AK$3116,COLUMN(D1703),FALSE),"")</f>
        <v>https://www.thelineofbestfit.com/author/lday</v>
      </c>
      <c r="AC1704" s="12" t="str">
        <f>IFERROR(VLOOKUP($A1704,Sheet2!$Y$2:$AK$3116,COLUMN(E1703),FALSE),"")</f>
        <v>https://www.thelineofbestfit.com/reviews/albums/tricky-adrian-thaws</v>
      </c>
      <c r="AD1704" s="12" t="str">
        <f>IFERROR(VLOOKUP($A1704,Sheet2!$Y$2:$AK$3116,COLUMN(F1703),FALSE),"")</f>
        <v>Tricky</v>
      </c>
      <c r="AE1704" s="12" t="str">
        <f>IFERROR(VLOOKUP($A1704,Sheet2!$Y$2:$AK$3116,COLUMN(G1703),FALSE),"")</f>
        <v>https://www.thelineofbestfit.com/artists/tricky-108489</v>
      </c>
      <c r="AF1704" s="13">
        <f>IFERROR(VLOOKUP($A1704,Sheet2!$Y$2:$AK$3116,COLUMN(H1703),FALSE),"")</f>
        <v>41890</v>
      </c>
      <c r="AG1704" s="12">
        <f>IFERROR(VLOOKUP($A1704,Sheet2!$Y$2:$AK$3116,COLUMN(I1703),FALSE),"")</f>
        <v>8</v>
      </c>
      <c r="AH1704" s="12">
        <f>IFERROR(VLOOKUP($A1704,Sheet2!$Y$2:$AK$3116,COLUMN(J1703),FALSE),"")</f>
        <v>0.44667516285928721</v>
      </c>
      <c r="AI1704" s="12" t="str">
        <f>IFERROR(VLOOKUP($A1704,Sheet2!$Y$2:$AK$3116,COLUMN(K1703),FALSE),"")</f>
        <v>United Kingdom</v>
      </c>
      <c r="AJ1704" s="12" t="str">
        <f>IFERROR(VLOOKUP($A1704,Sheet2!$Y$2:$AK$3116,COLUMN(L1703),FALSE),"")</f>
        <v>Tricky - Adrian Thaws</v>
      </c>
      <c r="AK1704" s="12" t="str">
        <f>IFERROR(VLOOKUP($A1704,Sheet2!$Y$2:$AK$3116,COLUMN(M1703),FALSE),"")</f>
        <v>Pioneering trip-hop maverick Tricky has had an indelible mark on British music, and, to be honest, electronic music as a whole by this point in 2014. Hailing from Knowle West (Bristol), Adrian Thaws ‚Äì both his given name and the title of his upcoming tenth studio record ‚Äì helped bring the ‚ÄòBristol sound‚Äô into the mainstream, alongside Portishead, Lamb, and former outfit, Massive Attack. These days, you can‚Äôt move for trip-hop inspired electro wizards or noir&amp;B corsairs. Everything throbs with low-slung slugs of glowing bass, the scuttle of drum and sweatlodge haze vox.</v>
      </c>
    </row>
    <row r="1705" spans="1:37">
      <c r="A1705" t="s">
        <v>9045</v>
      </c>
      <c r="B1705" s="3" t="s">
        <v>9044</v>
      </c>
      <c r="C1705" t="s">
        <v>18</v>
      </c>
      <c r="D1705" t="s">
        <v>18</v>
      </c>
      <c r="E1705" t="s">
        <v>9046</v>
      </c>
      <c r="F1705" t="s">
        <v>9047</v>
      </c>
      <c r="G1705" t="s">
        <v>9048</v>
      </c>
      <c r="H1705" t="s">
        <v>21</v>
      </c>
      <c r="I1705" t="s">
        <v>21</v>
      </c>
      <c r="J1705" t="s">
        <v>21</v>
      </c>
      <c r="K1705" t="s">
        <v>21</v>
      </c>
      <c r="L1705" t="s">
        <v>39</v>
      </c>
      <c r="M1705" t="s">
        <v>40</v>
      </c>
      <c r="N1705" t="s">
        <v>21</v>
      </c>
      <c r="O1705" t="s">
        <v>21</v>
      </c>
      <c r="P1705">
        <v>2016</v>
      </c>
      <c r="Q1705" t="s">
        <v>214</v>
      </c>
      <c r="R1705" t="s">
        <v>21</v>
      </c>
      <c r="S1705" t="s">
        <v>21</v>
      </c>
      <c r="T1705">
        <v>8</v>
      </c>
      <c r="U1705">
        <f>SUM((T1705-6.977778)/1.271306)</f>
        <v>0.80407234764879587</v>
      </c>
      <c r="V1705" t="s">
        <v>21</v>
      </c>
      <c r="W1705" t="s">
        <v>9049</v>
      </c>
      <c r="X1705" t="s">
        <v>9050</v>
      </c>
      <c r="Y1705" s="12" t="str">
        <f>IFERROR(VLOOKUP($A1705,Sheet2!$Y$2:$AK$3116,COLUMN(A1704),FALSE),"")</f>
        <v>Adore Life</v>
      </c>
      <c r="Z1705" s="13">
        <f>IFERROR(VLOOKUP($A1705,Sheet2!$Y$2:$AK$3116,COLUMN(B1704),FALSE),"")</f>
        <v>42387</v>
      </c>
      <c r="AA1705" s="12" t="str">
        <f>IFERROR(VLOOKUP($A1705,Sheet2!$Y$2:$AK$3116,COLUMN(C1704),FALSE),"")</f>
        <v>Erik Thompson</v>
      </c>
      <c r="AB1705" s="12" t="str">
        <f>IFERROR(VLOOKUP($A1705,Sheet2!$Y$2:$AK$3116,COLUMN(D1704),FALSE),"")</f>
        <v>https://www.thelineofbestfit.com/author/ethompson</v>
      </c>
      <c r="AC1705" s="12" t="str">
        <f>IFERROR(VLOOKUP($A1705,Sheet2!$Y$2:$AK$3116,COLUMN(E1704),FALSE),"")</f>
        <v>https://www.thelineofbestfit.com/reviews/albums/savages</v>
      </c>
      <c r="AD1705" s="12" t="str">
        <f>IFERROR(VLOOKUP($A1705,Sheet2!$Y$2:$AK$3116,COLUMN(F1704),FALSE),"")</f>
        <v>Savages</v>
      </c>
      <c r="AE1705" s="12" t="str">
        <f>IFERROR(VLOOKUP($A1705,Sheet2!$Y$2:$AK$3116,COLUMN(G1704),FALSE),"")</f>
        <v>https://www.thelineofbestfit.com/artists/savages-107221</v>
      </c>
      <c r="AF1705" s="13" t="str">
        <f>IFERROR(VLOOKUP($A1705,Sheet2!$Y$2:$AK$3116,COLUMN(H1704),FALSE),"")</f>
        <v>none</v>
      </c>
      <c r="AG1705" s="12">
        <f>IFERROR(VLOOKUP($A1705,Sheet2!$Y$2:$AK$3116,COLUMN(I1704),FALSE),"")</f>
        <v>10</v>
      </c>
      <c r="AH1705" s="12">
        <f>IFERROR(VLOOKUP($A1705,Sheet2!$Y$2:$AK$3116,COLUMN(J1704),FALSE),"")</f>
        <v>2.3180832290023341</v>
      </c>
      <c r="AI1705" s="12" t="str">
        <f>IFERROR(VLOOKUP($A1705,Sheet2!$Y$2:$AK$3116,COLUMN(K1704),FALSE),"")</f>
        <v>United Kingdom</v>
      </c>
      <c r="AJ1705" s="12" t="str">
        <f>IFERROR(VLOOKUP($A1705,Sheet2!$Y$2:$AK$3116,COLUMN(L1704),FALSE),"")</f>
        <v>Adore Life positions Savages as the best rock band in the world today</v>
      </c>
      <c r="AK1705" s="12" t="str">
        <f>IFERROR(VLOOKUP($A1705,Sheet2!$Y$2:$AK$3116,COLUMN(M1704),FALSE),"")</f>
        <v>Post-punk rarely comes across as an embrace as well as an open call to arms. But on Savages‚Äô second record, Adore Life, the ten urgent, taut new songs are equally determined to snap us out of our revelry, while also challenging listeners to find love where we can and make the world a better place in the process.</v>
      </c>
    </row>
    <row r="1706" spans="1:37">
      <c r="A1706" t="s">
        <v>9660</v>
      </c>
      <c r="B1706" s="3" t="s">
        <v>9470</v>
      </c>
      <c r="C1706" t="s">
        <v>53</v>
      </c>
      <c r="D1706" t="s">
        <v>54</v>
      </c>
      <c r="E1706" t="s">
        <v>9661</v>
      </c>
      <c r="F1706" t="s">
        <v>2970</v>
      </c>
      <c r="G1706" t="s">
        <v>2971</v>
      </c>
      <c r="H1706" t="s">
        <v>21</v>
      </c>
      <c r="I1706" t="s">
        <v>21</v>
      </c>
      <c r="J1706" t="s">
        <v>21</v>
      </c>
      <c r="K1706" t="s">
        <v>21</v>
      </c>
      <c r="L1706" t="s">
        <v>39</v>
      </c>
      <c r="M1706" t="s">
        <v>40</v>
      </c>
      <c r="N1706" t="s">
        <v>21</v>
      </c>
      <c r="O1706" t="s">
        <v>21</v>
      </c>
      <c r="P1706">
        <v>2009</v>
      </c>
      <c r="Q1706" t="s">
        <v>136</v>
      </c>
      <c r="R1706" t="s">
        <v>21</v>
      </c>
      <c r="S1706" t="s">
        <v>21</v>
      </c>
      <c r="T1706">
        <v>8.5</v>
      </c>
      <c r="U1706">
        <f>SUM((T1706-6.977778)/1.271306)</f>
        <v>1.1973686901501293</v>
      </c>
      <c r="V1706" t="s">
        <v>73</v>
      </c>
      <c r="W1706" t="s">
        <v>9662</v>
      </c>
      <c r="X1706" t="s">
        <v>9663</v>
      </c>
      <c r="Y1706" s="12" t="str">
        <f>IFERROR(VLOOKUP($A1706,Sheet2!$Y$2:$AK$3116,COLUMN(A1705),FALSE),"")</f>
        <v>Actor</v>
      </c>
      <c r="Z1706" s="13">
        <f>IFERROR(VLOOKUP($A1706,Sheet2!$Y$2:$AK$3116,COLUMN(B1705),FALSE),"")</f>
        <v>39939</v>
      </c>
      <c r="AA1706" s="12" t="str">
        <f>IFERROR(VLOOKUP($A1706,Sheet2!$Y$2:$AK$3116,COLUMN(C1705),FALSE),"")</f>
        <v>The Line Of Best Fit</v>
      </c>
      <c r="AB1706" s="12" t="str">
        <f>IFERROR(VLOOKUP($A1706,Sheet2!$Y$2:$AK$3116,COLUMN(D1705),FALSE),"")</f>
        <v>https://www.thelineofbestfit.com/author/bestfitmusic</v>
      </c>
      <c r="AC1706" s="12" t="str">
        <f>IFERROR(VLOOKUP($A1706,Sheet2!$Y$2:$AK$3116,COLUMN(E1705),FALSE),"")</f>
        <v>https://www.thelineofbestfit.com/reviews/albums/st-vincent-actor-15181</v>
      </c>
      <c r="AD1706" s="12" t="str">
        <f>IFERROR(VLOOKUP($A1706,Sheet2!$Y$2:$AK$3116,COLUMN(F1705),FALSE),"")</f>
        <v>St. Vincent</v>
      </c>
      <c r="AE1706" s="12" t="str">
        <f>IFERROR(VLOOKUP($A1706,Sheet2!$Y$2:$AK$3116,COLUMN(G1705),FALSE),"")</f>
        <v>https://www.thelineofbestfit.com/artists/st-vincent-2-107548</v>
      </c>
      <c r="AF1706" s="13" t="str">
        <f>IFERROR(VLOOKUP($A1706,Sheet2!$Y$2:$AK$3116,COLUMN(H1705),FALSE),"")</f>
        <v>none</v>
      </c>
      <c r="AG1706" s="12">
        <f>IFERROR(VLOOKUP($A1706,Sheet2!$Y$2:$AK$3116,COLUMN(I1705),FALSE),"")</f>
        <v>10</v>
      </c>
      <c r="AH1706" s="12">
        <f>IFERROR(VLOOKUP($A1706,Sheet2!$Y$2:$AK$3116,COLUMN(J1705),FALSE),"")</f>
        <v>2.3180832290023341</v>
      </c>
      <c r="AI1706" s="12" t="str">
        <f>IFERROR(VLOOKUP($A1706,Sheet2!$Y$2:$AK$3116,COLUMN(K1705),FALSE),"")</f>
        <v>none</v>
      </c>
      <c r="AJ1706" s="12" t="str">
        <f>IFERROR(VLOOKUP($A1706,Sheet2!$Y$2:$AK$3116,COLUMN(L1705),FALSE),"")</f>
        <v>St. Vincent ‚Äì Actor</v>
      </c>
      <c r="AK1706" s="12" t="str">
        <f>IFERROR(VLOOKUP($A1706,Sheet2!$Y$2:$AK$3116,COLUMN(M1705),FALSE),"")</f>
        <v xml:space="preserve">‚ÄúAlas! When passion is both meek and wild!‚Äù John Keats once wrote. It‚Äôs the epigraph that Richard Yates, that great chronicler of the darker side of the American suburban dream, used to introduce Revolutionary Road, and it‚Äôs no less befitting an overture for St. Vincent‚Äôs second record, Actor. </v>
      </c>
    </row>
    <row r="1707" spans="1:37">
      <c r="A1707" t="s">
        <v>11180</v>
      </c>
      <c r="B1707" s="3" t="s">
        <v>11179</v>
      </c>
      <c r="C1707" t="s">
        <v>18</v>
      </c>
      <c r="D1707" t="s">
        <v>18</v>
      </c>
      <c r="E1707" t="s">
        <v>11181</v>
      </c>
      <c r="F1707" t="s">
        <v>11174</v>
      </c>
      <c r="G1707" t="s">
        <v>11175</v>
      </c>
      <c r="H1707" t="s">
        <v>21</v>
      </c>
      <c r="I1707" t="s">
        <v>21</v>
      </c>
      <c r="J1707" t="s">
        <v>21</v>
      </c>
      <c r="K1707" t="s">
        <v>21</v>
      </c>
      <c r="L1707" t="s">
        <v>39</v>
      </c>
      <c r="M1707" t="s">
        <v>40</v>
      </c>
      <c r="N1707" t="s">
        <v>21</v>
      </c>
      <c r="O1707" t="s">
        <v>21</v>
      </c>
      <c r="P1707">
        <v>2013</v>
      </c>
      <c r="Q1707" t="s">
        <v>851</v>
      </c>
      <c r="R1707" t="s">
        <v>11182</v>
      </c>
      <c r="S1707" t="s">
        <v>21</v>
      </c>
      <c r="T1707">
        <v>7.4</v>
      </c>
      <c r="U1707">
        <f>SUM((T1707-6.977778)/1.271306)</f>
        <v>0.33211673664719626</v>
      </c>
      <c r="V1707" t="s">
        <v>21</v>
      </c>
      <c r="W1707" t="s">
        <v>11183</v>
      </c>
      <c r="X1707" t="s">
        <v>11184</v>
      </c>
      <c r="Y1707" s="12" t="str">
        <f>IFERROR(VLOOKUP($A1707,Sheet2!$Y$2:$AK$3116,COLUMN(A1706),FALSE),"")</f>
        <v>Across Six Leap Years</v>
      </c>
      <c r="Z1707" s="13">
        <f>IFERROR(VLOOKUP($A1707,Sheet2!$Y$2:$AK$3116,COLUMN(B1706),FALSE),"")</f>
        <v>41554</v>
      </c>
      <c r="AA1707" s="12" t="str">
        <f>IFERROR(VLOOKUP($A1707,Sheet2!$Y$2:$AK$3116,COLUMN(C1706),FALSE),"")</f>
        <v>Simon Tyers</v>
      </c>
      <c r="AB1707" s="12" t="str">
        <f>IFERROR(VLOOKUP($A1707,Sheet2!$Y$2:$AK$3116,COLUMN(D1706),FALSE),"")</f>
        <v>https://www.thelineofbestfit.com/author/styers</v>
      </c>
      <c r="AC1707" s="12" t="str">
        <f>IFERROR(VLOOKUP($A1707,Sheet2!$Y$2:$AK$3116,COLUMN(E1706),FALSE),"")</f>
        <v>https://www.thelineofbestfit.com/reviews/albums/tindersticks-across-six-leap-years-138699</v>
      </c>
      <c r="AD1707" s="12" t="str">
        <f>IFERROR(VLOOKUP($A1707,Sheet2!$Y$2:$AK$3116,COLUMN(F1706),FALSE),"")</f>
        <v>Tindersticks</v>
      </c>
      <c r="AE1707" s="12" t="str">
        <f>IFERROR(VLOOKUP($A1707,Sheet2!$Y$2:$AK$3116,COLUMN(G1706),FALSE),"")</f>
        <v>https://www.thelineofbestfit.com/artists/tindersticks-108400</v>
      </c>
      <c r="AF1707" s="13" t="str">
        <f>IFERROR(VLOOKUP($A1707,Sheet2!$Y$2:$AK$3116,COLUMN(H1706),FALSE),"")</f>
        <v>none</v>
      </c>
      <c r="AG1707" s="12">
        <f>IFERROR(VLOOKUP($A1707,Sheet2!$Y$2:$AK$3116,COLUMN(I1706),FALSE),"")</f>
        <v>7</v>
      </c>
      <c r="AH1707" s="12">
        <f>IFERROR(VLOOKUP($A1707,Sheet2!$Y$2:$AK$3116,COLUMN(J1706),FALSE),"")</f>
        <v>-0.48902887021223618</v>
      </c>
      <c r="AI1707" s="12" t="str">
        <f>IFERROR(VLOOKUP($A1707,Sheet2!$Y$2:$AK$3116,COLUMN(K1706),FALSE),"")</f>
        <v>none</v>
      </c>
      <c r="AJ1707" s="12" t="str">
        <f>IFERROR(VLOOKUP($A1707,Sheet2!$Y$2:$AK$3116,COLUMN(L1706),FALSE),"")</f>
        <v>Tindersticks ‚Äì Across Six Leap Years</v>
      </c>
      <c r="AK1707" s="12" t="str">
        <f>IFERROR(VLOOKUP($A1707,Sheet2!$Y$2:$AK$3116,COLUMN(M1706),FALSE),"")</f>
        <v>none</v>
      </c>
    </row>
    <row r="1708" spans="1:37">
      <c r="A1708" t="s">
        <v>1197</v>
      </c>
      <c r="B1708" s="3" t="s">
        <v>1194</v>
      </c>
      <c r="C1708" t="s">
        <v>549</v>
      </c>
      <c r="D1708" t="s">
        <v>550</v>
      </c>
      <c r="E1708" t="s">
        <v>1198</v>
      </c>
      <c r="F1708" t="s">
        <v>1195</v>
      </c>
      <c r="G1708" t="s">
        <v>1196</v>
      </c>
      <c r="H1708" t="s">
        <v>21</v>
      </c>
      <c r="I1708" t="s">
        <v>21</v>
      </c>
      <c r="J1708" t="s">
        <v>21</v>
      </c>
      <c r="K1708" t="s">
        <v>21</v>
      </c>
      <c r="L1708" t="s">
        <v>39</v>
      </c>
      <c r="M1708" t="s">
        <v>40</v>
      </c>
      <c r="N1708" t="s">
        <v>21</v>
      </c>
      <c r="O1708" t="s">
        <v>21</v>
      </c>
      <c r="P1708">
        <v>2014</v>
      </c>
      <c r="Q1708" t="s">
        <v>1199</v>
      </c>
      <c r="R1708" t="s">
        <v>1200</v>
      </c>
      <c r="S1708" t="s">
        <v>21</v>
      </c>
      <c r="T1708">
        <v>3.6</v>
      </c>
      <c r="U1708">
        <f>SUM((T1708-6.977778)/1.271306)</f>
        <v>-2.6569354663629365</v>
      </c>
      <c r="V1708" t="s">
        <v>21</v>
      </c>
      <c r="W1708" t="s">
        <v>1201</v>
      </c>
      <c r="X1708" t="s">
        <v>1202</v>
      </c>
      <c r="Y1708" s="12" t="str">
        <f>IFERROR(VLOOKUP($A1708,Sheet2!$Y$2:$AK$3116,COLUMN(A1707),FALSE),"")</f>
        <v>Acoustic At The Ryman</v>
      </c>
      <c r="Z1708" s="13">
        <f>IFERROR(VLOOKUP($A1708,Sheet2!$Y$2:$AK$3116,COLUMN(B1707),FALSE),"")</f>
        <v>41673</v>
      </c>
      <c r="AA1708" s="12" t="str">
        <f>IFERROR(VLOOKUP($A1708,Sheet2!$Y$2:$AK$3116,COLUMN(C1707),FALSE),"")</f>
        <v>Matt Tomiak</v>
      </c>
      <c r="AB1708" s="12" t="str">
        <f>IFERROR(VLOOKUP($A1708,Sheet2!$Y$2:$AK$3116,COLUMN(D1707),FALSE),"")</f>
        <v>https://www.thelineofbestfit.com/author/mtomiak</v>
      </c>
      <c r="AC1708" s="12" t="str">
        <f>IFERROR(VLOOKUP($A1708,Sheet2!$Y$2:$AK$3116,COLUMN(E1707),FALSE),"")</f>
        <v>https://www.thelineofbestfit.com/reviews/albums/band-of-horses-acoustic-at-the-ryman-145243</v>
      </c>
      <c r="AD1708" s="12" t="str">
        <f>IFERROR(VLOOKUP($A1708,Sheet2!$Y$2:$AK$3116,COLUMN(F1707),FALSE),"")</f>
        <v>Band Of Horses</v>
      </c>
      <c r="AE1708" s="12" t="str">
        <f>IFERROR(VLOOKUP($A1708,Sheet2!$Y$2:$AK$3116,COLUMN(G1707),FALSE),"")</f>
        <v>https://www.thelineofbestfit.com/artists/band-of-horses-103498</v>
      </c>
      <c r="AF1708" s="13">
        <f>IFERROR(VLOOKUP($A1708,Sheet2!$Y$2:$AK$3116,COLUMN(H1707),FALSE),"")</f>
        <v>41680</v>
      </c>
      <c r="AG1708" s="12">
        <f>IFERROR(VLOOKUP($A1708,Sheet2!$Y$2:$AK$3116,COLUMN(I1707),FALSE),"")</f>
        <v>6</v>
      </c>
      <c r="AH1708" s="12">
        <f>IFERROR(VLOOKUP($A1708,Sheet2!$Y$2:$AK$3116,COLUMN(J1707),FALSE),"")</f>
        <v>-1.4247329032837597</v>
      </c>
      <c r="AI1708" s="12" t="str">
        <f>IFERROR(VLOOKUP($A1708,Sheet2!$Y$2:$AK$3116,COLUMN(K1707),FALSE),"")</f>
        <v>none</v>
      </c>
      <c r="AJ1708" s="12" t="str">
        <f>IFERROR(VLOOKUP($A1708,Sheet2!$Y$2:$AK$3116,COLUMN(L1707),FALSE),"")</f>
        <v>Band of Horses ‚Äì Acoustic at The Ryman</v>
      </c>
      <c r="AK1708" s="12" t="str">
        <f>IFERROR(VLOOKUP($A1708,Sheet2!$Y$2:$AK$3116,COLUMN(M1707),FALSE),"")</f>
        <v>none</v>
      </c>
    </row>
    <row r="1709" spans="1:37">
      <c r="A1709" t="s">
        <v>259</v>
      </c>
      <c r="B1709" s="3" t="s">
        <v>1980</v>
      </c>
      <c r="C1709" t="s">
        <v>611</v>
      </c>
      <c r="D1709" t="s">
        <v>612</v>
      </c>
      <c r="E1709" t="s">
        <v>2371</v>
      </c>
      <c r="F1709" t="s">
        <v>2372</v>
      </c>
      <c r="G1709" t="s">
        <v>2373</v>
      </c>
      <c r="H1709" t="s">
        <v>21</v>
      </c>
      <c r="I1709" t="s">
        <v>21</v>
      </c>
      <c r="J1709" t="s">
        <v>21</v>
      </c>
      <c r="K1709" t="s">
        <v>21</v>
      </c>
      <c r="L1709" t="s">
        <v>39</v>
      </c>
      <c r="M1709" t="s">
        <v>40</v>
      </c>
      <c r="N1709" t="s">
        <v>21</v>
      </c>
      <c r="O1709" t="s">
        <v>21</v>
      </c>
      <c r="P1709">
        <v>2015</v>
      </c>
      <c r="Q1709" t="s">
        <v>1900</v>
      </c>
      <c r="R1709" t="s">
        <v>21</v>
      </c>
      <c r="S1709" t="s">
        <v>21</v>
      </c>
      <c r="T1709">
        <v>8.1</v>
      </c>
      <c r="U1709">
        <f>SUM((T1709-6.977778)/1.271306)</f>
        <v>0.88273161614906226</v>
      </c>
      <c r="V1709" t="s">
        <v>21</v>
      </c>
      <c r="W1709" t="s">
        <v>2374</v>
      </c>
      <c r="X1709" t="s">
        <v>2375</v>
      </c>
      <c r="Y1709" s="12" t="str">
        <f>IFERROR(VLOOKUP($A1709,Sheet2!$Y$2:$AK$3116,COLUMN(A1708),FALSE),"")</f>
        <v>Abyss</v>
      </c>
      <c r="Z1709" s="13">
        <f>IFERROR(VLOOKUP($A1709,Sheet2!$Y$2:$AK$3116,COLUMN(B1708),FALSE),"")</f>
        <v>42227</v>
      </c>
      <c r="AA1709" s="12" t="str">
        <f>IFERROR(VLOOKUP($A1709,Sheet2!$Y$2:$AK$3116,COLUMN(C1708),FALSE),"")</f>
        <v>B. David Zarley</v>
      </c>
      <c r="AB1709" s="12" t="str">
        <f>IFERROR(VLOOKUP($A1709,Sheet2!$Y$2:$AK$3116,COLUMN(D1708),FALSE),"")</f>
        <v>https://www.thelineofbestfit.com/author/bzarley</v>
      </c>
      <c r="AC1709" s="12" t="str">
        <f>IFERROR(VLOOKUP($A1709,Sheet2!$Y$2:$AK$3116,COLUMN(E1708),FALSE),"")</f>
        <v>https://www.thelineofbestfit.com/reviews/albums/chelsea-wolfe-abyss</v>
      </c>
      <c r="AD1709" s="12" t="str">
        <f>IFERROR(VLOOKUP($A1709,Sheet2!$Y$2:$AK$3116,COLUMN(F1708),FALSE),"")</f>
        <v>Chelsea Wolfe</v>
      </c>
      <c r="AE1709" s="12" t="str">
        <f>IFERROR(VLOOKUP($A1709,Sheet2!$Y$2:$AK$3116,COLUMN(G1708),FALSE),"")</f>
        <v>https://www.thelineofbestfit.com/artists/chelsea-wolfe-135638</v>
      </c>
      <c r="AF1709" s="13">
        <f>IFERROR(VLOOKUP($A1709,Sheet2!$Y$2:$AK$3116,COLUMN(H1708),FALSE),"")</f>
        <v>42223</v>
      </c>
      <c r="AG1709" s="12">
        <f>IFERROR(VLOOKUP($A1709,Sheet2!$Y$2:$AK$3116,COLUMN(I1708),FALSE),"")</f>
        <v>7</v>
      </c>
      <c r="AH1709" s="12">
        <f>IFERROR(VLOOKUP($A1709,Sheet2!$Y$2:$AK$3116,COLUMN(J1708),FALSE),"")</f>
        <v>-0.48902887021223618</v>
      </c>
      <c r="AI1709" s="12" t="str">
        <f>IFERROR(VLOOKUP($A1709,Sheet2!$Y$2:$AK$3116,COLUMN(K1708),FALSE),"")</f>
        <v>United States</v>
      </c>
      <c r="AJ1709" s="12" t="str">
        <f>IFERROR(VLOOKUP($A1709,Sheet2!$Y$2:$AK$3116,COLUMN(L1708),FALSE),"")</f>
        <v>Chelsea Wolfe drags the Abyss from the periphery and places it front and centre</v>
      </c>
      <c r="AK1709" s="12" t="str">
        <f>IFERROR(VLOOKUP($A1709,Sheet2!$Y$2:$AK$3116,COLUMN(M1708),FALSE),"")</f>
        <v xml:space="preserve">Perhaps it is best to think of Abyss‚Äôs defining feature ‚Äî the massive, coffin-nail pounding, beast-rising-out-of-the-sea slogging, doom-heralding shagreen riffs which serves as its spines, telsons, embrace, and bone-blunted fangs ‚Äî as armor; armor with which Chelsea Wolfe is fully confronting the darkest aspects of her canon thus far, dragging them from out of the periphery. </v>
      </c>
    </row>
    <row r="1710" spans="1:37">
      <c r="A1710" t="s">
        <v>3299</v>
      </c>
      <c r="B1710" s="3" t="s">
        <v>3298</v>
      </c>
      <c r="C1710" t="s">
        <v>571</v>
      </c>
      <c r="D1710" t="s">
        <v>572</v>
      </c>
      <c r="E1710" t="s">
        <v>3300</v>
      </c>
      <c r="F1710" t="s">
        <v>1590</v>
      </c>
      <c r="G1710" t="s">
        <v>1591</v>
      </c>
      <c r="H1710" t="s">
        <v>21</v>
      </c>
      <c r="I1710" t="s">
        <v>21</v>
      </c>
      <c r="J1710" t="s">
        <v>21</v>
      </c>
      <c r="K1710" t="s">
        <v>21</v>
      </c>
      <c r="L1710" t="s">
        <v>39</v>
      </c>
      <c r="M1710" t="s">
        <v>40</v>
      </c>
      <c r="N1710" t="s">
        <v>21</v>
      </c>
      <c r="O1710" t="s">
        <v>21</v>
      </c>
      <c r="P1710">
        <v>2012</v>
      </c>
      <c r="Q1710" t="s">
        <v>72</v>
      </c>
      <c r="R1710" t="s">
        <v>21</v>
      </c>
      <c r="S1710" t="s">
        <v>21</v>
      </c>
      <c r="T1710">
        <v>7.3</v>
      </c>
      <c r="U1710">
        <f>SUM((T1710-6.977778)/1.271306)</f>
        <v>0.25345746814692921</v>
      </c>
      <c r="V1710" t="s">
        <v>21</v>
      </c>
      <c r="W1710" t="s">
        <v>3301</v>
      </c>
      <c r="X1710" t="s">
        <v>3302</v>
      </c>
      <c r="Y1710" s="12" t="str">
        <f>IFERROR(VLOOKUP($A1710,Sheet2!$Y$2:$AK$3116,COLUMN(A1709),FALSE),"")</f>
        <v>About To Die EP</v>
      </c>
      <c r="Z1710" s="13">
        <f>IFERROR(VLOOKUP($A1710,Sheet2!$Y$2:$AK$3116,COLUMN(B1709),FALSE),"")</f>
        <v>41215</v>
      </c>
      <c r="AA1710" s="12" t="str">
        <f>IFERROR(VLOOKUP($A1710,Sheet2!$Y$2:$AK$3116,COLUMN(C1709),FALSE),"")</f>
        <v>Matthew Haddrill</v>
      </c>
      <c r="AB1710" s="12" t="str">
        <f>IFERROR(VLOOKUP($A1710,Sheet2!$Y$2:$AK$3116,COLUMN(D1709),FALSE),"")</f>
        <v>https://www.thelineofbestfit.com/author/mhaddrill</v>
      </c>
      <c r="AC1710" s="12" t="str">
        <f>IFERROR(VLOOKUP($A1710,Sheet2!$Y$2:$AK$3116,COLUMN(E1709),FALSE),"")</f>
        <v>https://www.thelineofbestfit.com/reviews/albums/dirty-projectors-about-to-die-ep-112478</v>
      </c>
      <c r="AD1710" s="12" t="str">
        <f>IFERROR(VLOOKUP($A1710,Sheet2!$Y$2:$AK$3116,COLUMN(F1709),FALSE),"")</f>
        <v>Dirty Projectors</v>
      </c>
      <c r="AE1710" s="12" t="str">
        <f>IFERROR(VLOOKUP($A1710,Sheet2!$Y$2:$AK$3116,COLUMN(G1709),FALSE),"")</f>
        <v>https://www.thelineofbestfit.com/artists/dirty-projectors-104375</v>
      </c>
      <c r="AF1710" s="13" t="str">
        <f>IFERROR(VLOOKUP($A1710,Sheet2!$Y$2:$AK$3116,COLUMN(H1709),FALSE),"")</f>
        <v>none</v>
      </c>
      <c r="AG1710" s="12">
        <f>IFERROR(VLOOKUP($A1710,Sheet2!$Y$2:$AK$3116,COLUMN(I1709),FALSE),"")</f>
        <v>6.5</v>
      </c>
      <c r="AH1710" s="12">
        <f>IFERROR(VLOOKUP($A1710,Sheet2!$Y$2:$AK$3116,COLUMN(J1709),FALSE),"")</f>
        <v>-0.95688088674799787</v>
      </c>
      <c r="AI1710" s="12" t="str">
        <f>IFERROR(VLOOKUP($A1710,Sheet2!$Y$2:$AK$3116,COLUMN(K1709),FALSE),"")</f>
        <v>none</v>
      </c>
      <c r="AJ1710" s="12" t="str">
        <f>IFERROR(VLOOKUP($A1710,Sheet2!$Y$2:$AK$3116,COLUMN(L1709),FALSE),"")</f>
        <v>Dirty Projectors ‚Äì About To Die EP</v>
      </c>
      <c r="AK1710" s="12" t="str">
        <f>IFERROR(VLOOKUP($A1710,Sheet2!$Y$2:$AK$3116,COLUMN(M1709),FALSE),"")</f>
        <v>none</v>
      </c>
    </row>
    <row r="1711" spans="1:37">
      <c r="A1711" t="s">
        <v>432</v>
      </c>
      <c r="B1711" s="3" t="s">
        <v>431</v>
      </c>
      <c r="C1711" t="s">
        <v>416</v>
      </c>
      <c r="D1711" t="s">
        <v>417</v>
      </c>
      <c r="E1711" t="s">
        <v>433</v>
      </c>
      <c r="F1711" t="s">
        <v>434</v>
      </c>
      <c r="G1711" t="s">
        <v>435</v>
      </c>
      <c r="H1711" t="s">
        <v>21</v>
      </c>
      <c r="I1711" t="s">
        <v>21</v>
      </c>
      <c r="J1711" t="s">
        <v>21</v>
      </c>
      <c r="K1711" t="s">
        <v>21</v>
      </c>
      <c r="L1711" t="s">
        <v>39</v>
      </c>
      <c r="M1711" t="s">
        <v>40</v>
      </c>
      <c r="N1711" t="s">
        <v>21</v>
      </c>
      <c r="O1711" t="s">
        <v>21</v>
      </c>
      <c r="P1711">
        <v>2013</v>
      </c>
      <c r="Q1711" t="s">
        <v>436</v>
      </c>
      <c r="R1711" t="s">
        <v>21</v>
      </c>
      <c r="S1711" t="s">
        <v>21</v>
      </c>
      <c r="T1711">
        <v>7.3</v>
      </c>
      <c r="U1711">
        <f>SUM((T1711-6.977778)/1.271306)</f>
        <v>0.25345746814692921</v>
      </c>
      <c r="V1711" t="s">
        <v>21</v>
      </c>
      <c r="W1711" t="s">
        <v>437</v>
      </c>
      <c r="X1711" t="s">
        <v>438</v>
      </c>
      <c r="Y1711" s="12" t="str">
        <f>IFERROR(VLOOKUP($A1711,Sheet2!$Y$2:$AK$3116,COLUMN(A1710),FALSE),"")</f>
        <v>About Farewell</v>
      </c>
      <c r="Z1711" s="13">
        <f>IFERROR(VLOOKUP($A1711,Sheet2!$Y$2:$AK$3116,COLUMN(B1710),FALSE),"")</f>
        <v>41481</v>
      </c>
      <c r="AA1711" s="12" t="str">
        <f>IFERROR(VLOOKUP($A1711,Sheet2!$Y$2:$AK$3116,COLUMN(C1710),FALSE),"")</f>
        <v>Rachel Bolland</v>
      </c>
      <c r="AB1711" s="12" t="str">
        <f>IFERROR(VLOOKUP($A1711,Sheet2!$Y$2:$AK$3116,COLUMN(D1710),FALSE),"")</f>
        <v>https://www.thelineofbestfit.com/author/rbolland</v>
      </c>
      <c r="AC1711" s="12" t="str">
        <f>IFERROR(VLOOKUP($A1711,Sheet2!$Y$2:$AK$3116,COLUMN(E1710),FALSE),"")</f>
        <v>https://www.thelineofbestfit.com/reviews/albums/alela-diane-about-farewell-131490</v>
      </c>
      <c r="AD1711" s="12" t="str">
        <f>IFERROR(VLOOKUP($A1711,Sheet2!$Y$2:$AK$3116,COLUMN(F1710),FALSE),"")</f>
        <v>Alela Diane</v>
      </c>
      <c r="AE1711" s="12" t="str">
        <f>IFERROR(VLOOKUP($A1711,Sheet2!$Y$2:$AK$3116,COLUMN(G1710),FALSE),"")</f>
        <v>https://www.thelineofbestfit.com/artists/alela-diane-103259</v>
      </c>
      <c r="AF1711" s="13" t="str">
        <f>IFERROR(VLOOKUP($A1711,Sheet2!$Y$2:$AK$3116,COLUMN(H1710),FALSE),"")</f>
        <v>none</v>
      </c>
      <c r="AG1711" s="12">
        <f>IFERROR(VLOOKUP($A1711,Sheet2!$Y$2:$AK$3116,COLUMN(I1710),FALSE),"")</f>
        <v>8</v>
      </c>
      <c r="AH1711" s="12">
        <f>IFERROR(VLOOKUP($A1711,Sheet2!$Y$2:$AK$3116,COLUMN(J1710),FALSE),"")</f>
        <v>0.44667516285928721</v>
      </c>
      <c r="AI1711" s="12" t="str">
        <f>IFERROR(VLOOKUP($A1711,Sheet2!$Y$2:$AK$3116,COLUMN(K1710),FALSE),"")</f>
        <v>none</v>
      </c>
      <c r="AJ1711" s="12" t="str">
        <f>IFERROR(VLOOKUP($A1711,Sheet2!$Y$2:$AK$3116,COLUMN(L1710),FALSE),"")</f>
        <v>Alela Diane ‚Äì About Farewell</v>
      </c>
      <c r="AK1711" s="12" t="str">
        <f>IFERROR(VLOOKUP($A1711,Sheet2!$Y$2:$AK$3116,COLUMN(M1710),FALSE),"")</f>
        <v>none</v>
      </c>
    </row>
    <row r="1712" spans="1:37">
      <c r="A1712" t="s">
        <v>4735</v>
      </c>
      <c r="B1712" s="3" t="s">
        <v>4727</v>
      </c>
      <c r="C1712" t="s">
        <v>96</v>
      </c>
      <c r="D1712" t="s">
        <v>97</v>
      </c>
      <c r="E1712" t="s">
        <v>4736</v>
      </c>
      <c r="F1712" t="s">
        <v>4737</v>
      </c>
      <c r="G1712" t="s">
        <v>4738</v>
      </c>
      <c r="H1712" t="s">
        <v>21</v>
      </c>
      <c r="I1712" t="s">
        <v>21</v>
      </c>
      <c r="J1712" t="s">
        <v>21</v>
      </c>
      <c r="K1712" t="s">
        <v>21</v>
      </c>
      <c r="L1712" t="s">
        <v>191</v>
      </c>
      <c r="M1712" t="s">
        <v>192</v>
      </c>
      <c r="N1712" t="s">
        <v>21</v>
      </c>
      <c r="O1712" t="s">
        <v>21</v>
      </c>
      <c r="P1712">
        <v>2014</v>
      </c>
      <c r="Q1712" t="s">
        <v>851</v>
      </c>
      <c r="R1712" t="s">
        <v>1418</v>
      </c>
      <c r="S1712" t="s">
        <v>21</v>
      </c>
      <c r="T1712">
        <v>6.5</v>
      </c>
      <c r="U1712">
        <f>SUM((T1712-6.977778)/1.271306)</f>
        <v>-0.37581667985520384</v>
      </c>
      <c r="V1712" t="s">
        <v>21</v>
      </c>
      <c r="W1712" t="s">
        <v>4739</v>
      </c>
      <c r="X1712" t="s">
        <v>4740</v>
      </c>
      <c r="Y1712" s="12" t="str">
        <f>IFERROR(VLOOKUP($A1712,Sheet2!$Y$2:$AK$3116,COLUMN(A1711),FALSE),"")</f>
        <v>Abandoned City</v>
      </c>
      <c r="Z1712" s="13">
        <f>IFERROR(VLOOKUP($A1712,Sheet2!$Y$2:$AK$3116,COLUMN(B1711),FALSE),"")</f>
        <v>41710</v>
      </c>
      <c r="AA1712" s="12" t="str">
        <f>IFERROR(VLOOKUP($A1712,Sheet2!$Y$2:$AK$3116,COLUMN(C1711),FALSE),"")</f>
        <v>Laurence Day</v>
      </c>
      <c r="AB1712" s="12" t="str">
        <f>IFERROR(VLOOKUP($A1712,Sheet2!$Y$2:$AK$3116,COLUMN(D1711),FALSE),"")</f>
        <v>https://www.thelineofbestfit.com/author/lday</v>
      </c>
      <c r="AC1712" s="12" t="str">
        <f>IFERROR(VLOOKUP($A1712,Sheet2!$Y$2:$AK$3116,COLUMN(E1711),FALSE),"")</f>
        <v>https://www.thelineofbestfit.com/reviews/albums/hauschka-abandoned-city-147994</v>
      </c>
      <c r="AD1712" s="12" t="str">
        <f>IFERROR(VLOOKUP($A1712,Sheet2!$Y$2:$AK$3116,COLUMN(F1711),FALSE),"")</f>
        <v>Hauschka</v>
      </c>
      <c r="AE1712" s="12" t="str">
        <f>IFERROR(VLOOKUP($A1712,Sheet2!$Y$2:$AK$3116,COLUMN(G1711),FALSE),"")</f>
        <v>https://www.thelineofbestfit.com/artists/hauschka-105101</v>
      </c>
      <c r="AF1712" s="13">
        <f>IFERROR(VLOOKUP($A1712,Sheet2!$Y$2:$AK$3116,COLUMN(H1711),FALSE),"")</f>
        <v>41715</v>
      </c>
      <c r="AG1712" s="12">
        <f>IFERROR(VLOOKUP($A1712,Sheet2!$Y$2:$AK$3116,COLUMN(I1711),FALSE),"")</f>
        <v>8</v>
      </c>
      <c r="AH1712" s="12">
        <f>IFERROR(VLOOKUP($A1712,Sheet2!$Y$2:$AK$3116,COLUMN(J1711),FALSE),"")</f>
        <v>0.44667516285928721</v>
      </c>
      <c r="AI1712" s="12" t="str">
        <f>IFERROR(VLOOKUP($A1712,Sheet2!$Y$2:$AK$3116,COLUMN(K1711),FALSE),"")</f>
        <v>none</v>
      </c>
      <c r="AJ1712" s="12" t="str">
        <f>IFERROR(VLOOKUP($A1712,Sheet2!$Y$2:$AK$3116,COLUMN(L1711),FALSE),"")</f>
        <v>Hauschka ‚Äì Abandoned City</v>
      </c>
      <c r="AK1712" s="12" t="str">
        <f>IFERROR(VLOOKUP($A1712,Sheet2!$Y$2:$AK$3116,COLUMN(M1711),FALSE),"")</f>
        <v>none</v>
      </c>
    </row>
    <row r="1713" spans="1:37">
      <c r="A1713" t="s">
        <v>12152</v>
      </c>
      <c r="B1713" s="3" t="s">
        <v>12126</v>
      </c>
      <c r="C1713" t="s">
        <v>12150</v>
      </c>
      <c r="D1713" t="s">
        <v>12151</v>
      </c>
      <c r="E1713" t="s">
        <v>12153</v>
      </c>
      <c r="F1713" t="s">
        <v>12154</v>
      </c>
      <c r="G1713" t="s">
        <v>12155</v>
      </c>
      <c r="H1713" t="s">
        <v>21</v>
      </c>
      <c r="I1713" t="s">
        <v>21</v>
      </c>
      <c r="J1713" t="s">
        <v>21</v>
      </c>
      <c r="K1713" t="s">
        <v>21</v>
      </c>
      <c r="L1713" t="s">
        <v>39</v>
      </c>
      <c r="M1713" t="s">
        <v>40</v>
      </c>
      <c r="N1713" t="s">
        <v>21</v>
      </c>
      <c r="O1713" t="s">
        <v>21</v>
      </c>
      <c r="P1713">
        <v>2016</v>
      </c>
      <c r="Q1713" t="s">
        <v>27</v>
      </c>
      <c r="R1713" t="s">
        <v>21</v>
      </c>
      <c r="S1713" t="s">
        <v>21</v>
      </c>
      <c r="T1713">
        <v>6.5</v>
      </c>
      <c r="U1713">
        <f>SUM((T1713-6.977778)/1.271306)</f>
        <v>-0.37581667985520384</v>
      </c>
      <c r="V1713" t="s">
        <v>21</v>
      </c>
      <c r="W1713" t="s">
        <v>12156</v>
      </c>
      <c r="X1713" t="s">
        <v>12157</v>
      </c>
      <c r="Y1713" s="12" t="str">
        <f>IFERROR(VLOOKUP($A1713,Sheet2!$Y$2:$AK$3116,COLUMN(A1712),FALSE),"")</f>
        <v>A Youthful Dream</v>
      </c>
      <c r="Z1713" s="13">
        <f>IFERROR(VLOOKUP($A1713,Sheet2!$Y$2:$AK$3116,COLUMN(B1712),FALSE),"")</f>
        <v>42531</v>
      </c>
      <c r="AA1713" s="12" t="str">
        <f>IFERROR(VLOOKUP($A1713,Sheet2!$Y$2:$AK$3116,COLUMN(C1712),FALSE),"")</f>
        <v>Luke Cartledge</v>
      </c>
      <c r="AB1713" s="12" t="str">
        <f>IFERROR(VLOOKUP($A1713,Sheet2!$Y$2:$AK$3116,COLUMN(D1712),FALSE),"")</f>
        <v>https://www.thelineofbestfit.com/author/lcartledge</v>
      </c>
      <c r="AC1713" s="12" t="str">
        <f>IFERROR(VLOOKUP($A1713,Sheet2!$Y$2:$AK$3116,COLUMN(E1712),FALSE),"")</f>
        <v>https://www.thelineofbestfit.com/reviews/albums/yung-a-youthful-dream</v>
      </c>
      <c r="AD1713" s="12" t="str">
        <f>IFERROR(VLOOKUP($A1713,Sheet2!$Y$2:$AK$3116,COLUMN(F1712),FALSE),"")</f>
        <v>Yung</v>
      </c>
      <c r="AE1713" s="12" t="str">
        <f>IFERROR(VLOOKUP($A1713,Sheet2!$Y$2:$AK$3116,COLUMN(G1712),FALSE),"")</f>
        <v>https://www.thelineofbestfit.com/artists/yung</v>
      </c>
      <c r="AF1713" s="13">
        <f>IFERROR(VLOOKUP($A1713,Sheet2!$Y$2:$AK$3116,COLUMN(H1712),FALSE),"")</f>
        <v>42531</v>
      </c>
      <c r="AG1713" s="12">
        <f>IFERROR(VLOOKUP($A1713,Sheet2!$Y$2:$AK$3116,COLUMN(I1712),FALSE),"")</f>
        <v>4</v>
      </c>
      <c r="AH1713" s="12">
        <f>IFERROR(VLOOKUP($A1713,Sheet2!$Y$2:$AK$3116,COLUMN(J1712),FALSE),"")</f>
        <v>-3.2961409694268062</v>
      </c>
      <c r="AI1713" s="12" t="str">
        <f>IFERROR(VLOOKUP($A1713,Sheet2!$Y$2:$AK$3116,COLUMN(K1712),FALSE),"")</f>
        <v>Denmark</v>
      </c>
      <c r="AJ1713" s="12" t="str">
        <f>IFERROR(VLOOKUP($A1713,Sheet2!$Y$2:$AK$3116,COLUMN(L1712),FALSE),"")</f>
        <v>Yung aim high but miss the target on debut</v>
      </c>
      <c r="AK1713" s="12" t="str">
        <f>IFERROR(VLOOKUP($A1713,Sheet2!$Y$2:$AK$3116,COLUMN(M1712),FALSE),"")</f>
        <v xml:space="preserve">Over the last couple of years, the Danish DIY band, Yung, have forged a pretty impressive reputation among members and followers of their country‚Äôs burgeoning punk and post-punk scene, garnering widespread acclaim for early singles such as ‚ÄúA Stain‚Äù and ‚ÄúNobody Cares‚Äù. </v>
      </c>
    </row>
    <row r="1714" spans="1:37">
      <c r="A1714" t="s">
        <v>7163</v>
      </c>
      <c r="B1714" s="3" t="s">
        <v>7070</v>
      </c>
      <c r="C1714" t="s">
        <v>4502</v>
      </c>
      <c r="D1714" t="s">
        <v>4503</v>
      </c>
      <c r="E1714" t="s">
        <v>7164</v>
      </c>
      <c r="F1714" t="s">
        <v>7151</v>
      </c>
      <c r="G1714" t="s">
        <v>7152</v>
      </c>
      <c r="H1714" t="s">
        <v>21</v>
      </c>
      <c r="I1714" t="s">
        <v>21</v>
      </c>
      <c r="J1714" t="s">
        <v>21</v>
      </c>
      <c r="K1714" t="s">
        <v>21</v>
      </c>
      <c r="L1714" t="s">
        <v>39</v>
      </c>
      <c r="M1714" t="s">
        <v>40</v>
      </c>
      <c r="N1714" t="s">
        <v>21</v>
      </c>
      <c r="O1714" t="s">
        <v>21</v>
      </c>
      <c r="P1714">
        <v>2012</v>
      </c>
      <c r="Q1714" t="s">
        <v>203</v>
      </c>
      <c r="R1714" t="s">
        <v>21</v>
      </c>
      <c r="S1714" t="s">
        <v>21</v>
      </c>
      <c r="T1714">
        <v>7</v>
      </c>
      <c r="U1714">
        <f>SUM((T1714-6.977778)/1.271306)</f>
        <v>1.7479662646129403E-2</v>
      </c>
      <c r="V1714" t="s">
        <v>21</v>
      </c>
      <c r="W1714" t="s">
        <v>7165</v>
      </c>
      <c r="X1714" t="s">
        <v>7166</v>
      </c>
      <c r="Y1714" s="12" t="str">
        <f>IFERROR(VLOOKUP($A1714,Sheet2!$Y$2:$AK$3116,COLUMN(A1713),FALSE),"")</f>
        <v>A Wrenched Virile Lore</v>
      </c>
      <c r="Z1714" s="13">
        <f>IFERROR(VLOOKUP($A1714,Sheet2!$Y$2:$AK$3116,COLUMN(B1713),FALSE),"")</f>
        <v>41226</v>
      </c>
      <c r="AA1714" s="12" t="str">
        <f>IFERROR(VLOOKUP($A1714,Sheet2!$Y$2:$AK$3116,COLUMN(C1713),FALSE),"")</f>
        <v>Michael James Hall</v>
      </c>
      <c r="AB1714" s="12" t="str">
        <f>IFERROR(VLOOKUP($A1714,Sheet2!$Y$2:$AK$3116,COLUMN(D1713),FALSE),"")</f>
        <v>https://www.thelineofbestfit.com/author/mhall</v>
      </c>
      <c r="AC1714" s="12" t="str">
        <f>IFERROR(VLOOKUP($A1714,Sheet2!$Y$2:$AK$3116,COLUMN(E1713),FALSE),"")</f>
        <v>https://www.thelineofbestfit.com/reviews/albums/mogwai-a-wrenched-virile-lore-112785</v>
      </c>
      <c r="AD1714" s="12" t="str">
        <f>IFERROR(VLOOKUP($A1714,Sheet2!$Y$2:$AK$3116,COLUMN(F1713),FALSE),"")</f>
        <v>Mogwai</v>
      </c>
      <c r="AE1714" s="12" t="str">
        <f>IFERROR(VLOOKUP($A1714,Sheet2!$Y$2:$AK$3116,COLUMN(G1713),FALSE),"")</f>
        <v>https://www.thelineofbestfit.com/artists/mogwai-106288</v>
      </c>
      <c r="AF1714" s="13" t="str">
        <f>IFERROR(VLOOKUP($A1714,Sheet2!$Y$2:$AK$3116,COLUMN(H1713),FALSE),"")</f>
        <v>none</v>
      </c>
      <c r="AG1714" s="12">
        <f>IFERROR(VLOOKUP($A1714,Sheet2!$Y$2:$AK$3116,COLUMN(I1713),FALSE),"")</f>
        <v>7</v>
      </c>
      <c r="AH1714" s="12">
        <f>IFERROR(VLOOKUP($A1714,Sheet2!$Y$2:$AK$3116,COLUMN(J1713),FALSE),"")</f>
        <v>-0.48902887021223618</v>
      </c>
      <c r="AI1714" s="12" t="str">
        <f>IFERROR(VLOOKUP($A1714,Sheet2!$Y$2:$AK$3116,COLUMN(K1713),FALSE),"")</f>
        <v>none</v>
      </c>
      <c r="AJ1714" s="12" t="str">
        <f>IFERROR(VLOOKUP($A1714,Sheet2!$Y$2:$AK$3116,COLUMN(L1713),FALSE),"")</f>
        <v>Mogwai ‚Äì A Wrenched Virile Lore</v>
      </c>
      <c r="AK1714" s="12" t="str">
        <f>IFERROR(VLOOKUP($A1714,Sheet2!$Y$2:$AK$3116,COLUMN(M1713),FALSE),"")</f>
        <v>none</v>
      </c>
    </row>
    <row r="1715" spans="1:37">
      <c r="A1715" t="s">
        <v>407</v>
      </c>
      <c r="B1715" s="3" t="s">
        <v>405</v>
      </c>
      <c r="C1715" t="s">
        <v>79</v>
      </c>
      <c r="D1715" t="s">
        <v>80</v>
      </c>
      <c r="E1715" t="s">
        <v>408</v>
      </c>
      <c r="F1715" t="s">
        <v>409</v>
      </c>
      <c r="G1715" t="s">
        <v>410</v>
      </c>
      <c r="H1715" t="s">
        <v>21</v>
      </c>
      <c r="I1715" t="s">
        <v>21</v>
      </c>
      <c r="J1715" t="s">
        <v>21</v>
      </c>
      <c r="K1715" t="s">
        <v>21</v>
      </c>
      <c r="L1715" t="s">
        <v>21</v>
      </c>
      <c r="M1715" t="s">
        <v>21</v>
      </c>
      <c r="N1715" t="s">
        <v>21</v>
      </c>
      <c r="O1715" t="s">
        <v>21</v>
      </c>
      <c r="P1715">
        <v>2013</v>
      </c>
      <c r="Q1715" t="s">
        <v>124</v>
      </c>
      <c r="R1715" t="s">
        <v>21</v>
      </c>
      <c r="S1715" t="s">
        <v>21</v>
      </c>
      <c r="T1715">
        <v>7.2</v>
      </c>
      <c r="U1715">
        <f>SUM((T1715-6.977778)/1.271306)</f>
        <v>0.17479819964666285</v>
      </c>
      <c r="V1715" t="s">
        <v>21</v>
      </c>
      <c r="W1715" t="s">
        <v>411</v>
      </c>
      <c r="X1715" t="s">
        <v>412</v>
      </c>
      <c r="Y1715" s="12" t="str">
        <f>IFERROR(VLOOKUP($A1715,Sheet2!$Y$2:$AK$3116,COLUMN(A1714),FALSE),"")</f>
        <v>A Wonder Working Stone</v>
      </c>
      <c r="Z1715" s="13">
        <f>IFERROR(VLOOKUP($A1715,Sheet2!$Y$2:$AK$3116,COLUMN(B1714),FALSE),"")</f>
        <v>41291</v>
      </c>
      <c r="AA1715" s="12" t="str">
        <f>IFERROR(VLOOKUP($A1715,Sheet2!$Y$2:$AK$3116,COLUMN(C1714),FALSE),"")</f>
        <v>Chris Jones</v>
      </c>
      <c r="AB1715" s="12" t="str">
        <f>IFERROR(VLOOKUP($A1715,Sheet2!$Y$2:$AK$3116,COLUMN(D1714),FALSE),"")</f>
        <v>https://www.thelineofbestfit.com/author/cjones</v>
      </c>
      <c r="AC1715" s="12" t="str">
        <f>IFERROR(VLOOKUP($A1715,Sheet2!$Y$2:$AK$3116,COLUMN(E1714),FALSE),"")</f>
        <v>https://www.thelineofbestfit.com/reviews/albums/alasdair-roberts-friends-a-wonder-working-stone-115934</v>
      </c>
      <c r="AD1715" s="12" t="str">
        <f>IFERROR(VLOOKUP($A1715,Sheet2!$Y$2:$AK$3116,COLUMN(F1714),FALSE),"")</f>
        <v>Alasdair Roberts</v>
      </c>
      <c r="AE1715" s="12" t="str">
        <f>IFERROR(VLOOKUP($A1715,Sheet2!$Y$2:$AK$3116,COLUMN(G1714),FALSE),"")</f>
        <v>https://www.thelineofbestfit.com/artists/alasdair-roberts-103249</v>
      </c>
      <c r="AF1715" s="13" t="str">
        <f>IFERROR(VLOOKUP($A1715,Sheet2!$Y$2:$AK$3116,COLUMN(H1714),FALSE),"")</f>
        <v>none</v>
      </c>
      <c r="AG1715" s="12">
        <f>IFERROR(VLOOKUP($A1715,Sheet2!$Y$2:$AK$3116,COLUMN(I1714),FALSE),"")</f>
        <v>8</v>
      </c>
      <c r="AH1715" s="12">
        <f>IFERROR(VLOOKUP($A1715,Sheet2!$Y$2:$AK$3116,COLUMN(J1714),FALSE),"")</f>
        <v>0.44667516285928721</v>
      </c>
      <c r="AI1715" s="12" t="str">
        <f>IFERROR(VLOOKUP($A1715,Sheet2!$Y$2:$AK$3116,COLUMN(K1714),FALSE),"")</f>
        <v>none</v>
      </c>
      <c r="AJ1715" s="12" t="str">
        <f>IFERROR(VLOOKUP($A1715,Sheet2!$Y$2:$AK$3116,COLUMN(L1714),FALSE),"")</f>
        <v>Alasdair Roberts &amp; Friends ‚Äì A Wonder Working Stone</v>
      </c>
      <c r="AK1715" s="12" t="str">
        <f>IFERROR(VLOOKUP($A1715,Sheet2!$Y$2:$AK$3116,COLUMN(M1714),FALSE),"")</f>
        <v>none</v>
      </c>
    </row>
    <row r="1716" spans="1:37">
      <c r="A1716" t="s">
        <v>11049</v>
      </c>
      <c r="B1716" s="3" t="s">
        <v>11048</v>
      </c>
      <c r="C1716" t="s">
        <v>18</v>
      </c>
      <c r="D1716" t="s">
        <v>18</v>
      </c>
      <c r="E1716" t="s">
        <v>11050</v>
      </c>
      <c r="F1716" t="s">
        <v>11051</v>
      </c>
      <c r="G1716" t="s">
        <v>11052</v>
      </c>
      <c r="H1716" t="s">
        <v>21</v>
      </c>
      <c r="I1716" t="s">
        <v>21</v>
      </c>
      <c r="J1716" t="s">
        <v>21</v>
      </c>
      <c r="K1716" t="s">
        <v>21</v>
      </c>
      <c r="L1716" t="s">
        <v>39</v>
      </c>
      <c r="M1716" t="s">
        <v>40</v>
      </c>
      <c r="N1716" t="s">
        <v>21</v>
      </c>
      <c r="O1716" t="s">
        <v>21</v>
      </c>
      <c r="P1716">
        <v>2016</v>
      </c>
      <c r="Q1716" t="s">
        <v>2832</v>
      </c>
      <c r="R1716" t="s">
        <v>21</v>
      </c>
      <c r="S1716" t="s">
        <v>21</v>
      </c>
      <c r="T1716">
        <v>7.5</v>
      </c>
      <c r="U1716">
        <f>SUM((T1716-6.977778)/1.271306)</f>
        <v>0.41077600514746265</v>
      </c>
      <c r="V1716" t="s">
        <v>21</v>
      </c>
      <c r="W1716" t="s">
        <v>11053</v>
      </c>
      <c r="X1716" t="s">
        <v>11054</v>
      </c>
      <c r="Y1716" s="12" t="str">
        <f>IFERROR(VLOOKUP($A1716,Sheet2!$Y$2:$AK$3116,COLUMN(A1715),FALSE),"")</f>
        <v>A Weird Exits</v>
      </c>
      <c r="Z1716" s="13">
        <f>IFERROR(VLOOKUP($A1716,Sheet2!$Y$2:$AK$3116,COLUMN(B1715),FALSE),"")</f>
        <v>42584</v>
      </c>
      <c r="AA1716" s="12" t="str">
        <f>IFERROR(VLOOKUP($A1716,Sheet2!$Y$2:$AK$3116,COLUMN(C1715),FALSE),"")</f>
        <v>Ryan Lunn</v>
      </c>
      <c r="AB1716" s="12" t="str">
        <f>IFERROR(VLOOKUP($A1716,Sheet2!$Y$2:$AK$3116,COLUMN(D1715),FALSE),"")</f>
        <v>https://www.thelineofbestfit.com/author/rlunn</v>
      </c>
      <c r="AC1716" s="12" t="str">
        <f>IFERROR(VLOOKUP($A1716,Sheet2!$Y$2:$AK$3116,COLUMN(E1715),FALSE),"")</f>
        <v>https://www.thelineofbestfit.com/reviews/albums/thee-oh-sees-a-weird-exits</v>
      </c>
      <c r="AD1716" s="12" t="str">
        <f>IFERROR(VLOOKUP($A1716,Sheet2!$Y$2:$AK$3116,COLUMN(F1715),FALSE),"")</f>
        <v>Thee Oh Sees</v>
      </c>
      <c r="AE1716" s="12" t="str">
        <f>IFERROR(VLOOKUP($A1716,Sheet2!$Y$2:$AK$3116,COLUMN(G1715),FALSE),"")</f>
        <v>https://www.thelineofbestfit.com/artists/thee-oh-sees-108320</v>
      </c>
      <c r="AF1716" s="13">
        <f>IFERROR(VLOOKUP($A1716,Sheet2!$Y$2:$AK$3116,COLUMN(H1715),FALSE),"")</f>
        <v>42594</v>
      </c>
      <c r="AG1716" s="12">
        <f>IFERROR(VLOOKUP($A1716,Sheet2!$Y$2:$AK$3116,COLUMN(I1715),FALSE),"")</f>
        <v>7</v>
      </c>
      <c r="AH1716" s="12">
        <f>IFERROR(VLOOKUP($A1716,Sheet2!$Y$2:$AK$3116,COLUMN(J1715),FALSE),"")</f>
        <v>-0.48902887021223618</v>
      </c>
      <c r="AI1716" s="12" t="str">
        <f>IFERROR(VLOOKUP($A1716,Sheet2!$Y$2:$AK$3116,COLUMN(K1715),FALSE),"")</f>
        <v>United States</v>
      </c>
      <c r="AJ1716" s="12" t="str">
        <f>IFERROR(VLOOKUP($A1716,Sheet2!$Y$2:$AK$3116,COLUMN(L1715),FALSE),"")</f>
        <v>Have the psychedelic stars finally aligned for Thee Oh Sees?</v>
      </c>
      <c r="AK1716" s="12" t="str">
        <f>IFERROR(VLOOKUP($A1716,Sheet2!$Y$2:$AK$3116,COLUMN(M1715),FALSE),"")</f>
        <v>Psychedelic rock has witnessed a recent rise in popularity over the last few years, with bands such as King Gizzard and the Lizard Wizard, The Wytches and underground hero Ty Segall ‚Äì who‚Äôs gained a more widespread fanbase - becoming entry points to the genre for new fans. But if there‚Äôs one thing that ties all these bands together, it‚Äôs the influence Californian garage-rockers Thee Oh Sees, whose blood lies in the veins of all the psychedelic contemporaries.</v>
      </c>
    </row>
    <row r="1717" spans="1:37">
      <c r="A1717" t="s">
        <v>1439</v>
      </c>
      <c r="B1717" s="3" t="s">
        <v>1435</v>
      </c>
      <c r="C1717" t="s">
        <v>557</v>
      </c>
      <c r="D1717" t="s">
        <v>558</v>
      </c>
      <c r="E1717" t="s">
        <v>1440</v>
      </c>
      <c r="F1717" t="s">
        <v>1436</v>
      </c>
      <c r="G1717" t="s">
        <v>1437</v>
      </c>
      <c r="H1717" t="s">
        <v>21</v>
      </c>
      <c r="I1717" t="s">
        <v>21</v>
      </c>
      <c r="J1717" t="s">
        <v>21</v>
      </c>
      <c r="K1717" t="s">
        <v>21</v>
      </c>
      <c r="L1717" t="s">
        <v>31</v>
      </c>
      <c r="M1717" t="s">
        <v>32</v>
      </c>
      <c r="N1717" t="s">
        <v>21</v>
      </c>
      <c r="O1717" t="s">
        <v>21</v>
      </c>
      <c r="P1717">
        <v>2014</v>
      </c>
      <c r="Q1717" t="s">
        <v>171</v>
      </c>
      <c r="R1717" t="s">
        <v>1438</v>
      </c>
      <c r="S1717" t="s">
        <v>21</v>
      </c>
      <c r="T1717">
        <v>8.5</v>
      </c>
      <c r="U1717">
        <f>SUM((T1717-6.977778)/1.271306)</f>
        <v>1.1973686901501293</v>
      </c>
      <c r="V1717" t="s">
        <v>73</v>
      </c>
      <c r="W1717" t="s">
        <v>1441</v>
      </c>
      <c r="X1717" t="s">
        <v>1442</v>
      </c>
      <c r="Y1717" s="12" t="str">
        <f>IFERROR(VLOOKUP($A1717,Sheet2!$Y$2:$AK$3116,COLUMN(A1716),FALSE),"")</f>
        <v>A U R O R A</v>
      </c>
      <c r="Z1717" s="13">
        <f>IFERROR(VLOOKUP($A1717,Sheet2!$Y$2:$AK$3116,COLUMN(B1716),FALSE),"")</f>
        <v>41801</v>
      </c>
      <c r="AA1717" s="12" t="str">
        <f>IFERROR(VLOOKUP($A1717,Sheet2!$Y$2:$AK$3116,COLUMN(C1716),FALSE),"")</f>
        <v>Brian Coney</v>
      </c>
      <c r="AB1717" s="12" t="str">
        <f>IFERROR(VLOOKUP($A1717,Sheet2!$Y$2:$AK$3116,COLUMN(D1716),FALSE),"")</f>
        <v>https://www.thelineofbestfit.com/author/bconey</v>
      </c>
      <c r="AC1717" s="12" t="str">
        <f>IFERROR(VLOOKUP($A1717,Sheet2!$Y$2:$AK$3116,COLUMN(E1716),FALSE),"")</f>
        <v>https://www.thelineofbestfit.com/reviews/albums/ben-frost-a-u-r-o-r-a3</v>
      </c>
      <c r="AD1717" s="12" t="str">
        <f>IFERROR(VLOOKUP($A1717,Sheet2!$Y$2:$AK$3116,COLUMN(F1716),FALSE),"")</f>
        <v>Ben Frost</v>
      </c>
      <c r="AE1717" s="12" t="str">
        <f>IFERROR(VLOOKUP($A1717,Sheet2!$Y$2:$AK$3116,COLUMN(G1716),FALSE),"")</f>
        <v>https://www.thelineofbestfit.com/artists/ben-frost</v>
      </c>
      <c r="AF1717" s="13">
        <f>IFERROR(VLOOKUP($A1717,Sheet2!$Y$2:$AK$3116,COLUMN(H1716),FALSE),"")</f>
        <v>41785</v>
      </c>
      <c r="AG1717" s="12">
        <f>IFERROR(VLOOKUP($A1717,Sheet2!$Y$2:$AK$3116,COLUMN(I1716),FALSE),"")</f>
        <v>8.5</v>
      </c>
      <c r="AH1717" s="12">
        <f>IFERROR(VLOOKUP($A1717,Sheet2!$Y$2:$AK$3116,COLUMN(J1716),FALSE),"")</f>
        <v>0.91452717939504891</v>
      </c>
      <c r="AI1717" s="12" t="str">
        <f>IFERROR(VLOOKUP($A1717,Sheet2!$Y$2:$AK$3116,COLUMN(K1716),FALSE),"")</f>
        <v>Australia</v>
      </c>
      <c r="AJ1717" s="12" t="str">
        <f>IFERROR(VLOOKUP($A1717,Sheet2!$Y$2:$AK$3116,COLUMN(L1716),FALSE),"")</f>
        <v>Ben Frost - A U R O R A</v>
      </c>
      <c r="AK1717" s="12" t="str">
        <f>IFERROR(VLOOKUP($A1717,Sheet2!$Y$2:$AK$3116,COLUMN(M1716),FALSE),"")</f>
        <v>Having called Iceland home for the past nine years, Australian experimental multi-instrumentalist Ben Frost first reared his head back in 2001 with Music For Sad Children, a rather minimalist six-track release that melded melancholic piano themes with simmering beats and ambient pastoralism. There have been quite a few curveballs in his trajectory since, the comparably wary wanderlust of earlier material giving way to darker urges on soundtrack work, collaborative efforts such as Music for Solaris and his fourth solo album, 2009‚Äôs wonderfully foreboding By The Throat. The inexorable - seemingly inevitable - culmination of this evolution, Frost‚Äôs fifth solo outing, A U R O R A, is a brutal yet glorious release that doubles up as an unbending overture to fervour and force.</v>
      </c>
    </row>
    <row r="1718" spans="1:37">
      <c r="A1718" t="s">
        <v>3323</v>
      </c>
      <c r="B1718" s="3" t="s">
        <v>3322</v>
      </c>
      <c r="C1718" t="s">
        <v>2705</v>
      </c>
      <c r="D1718" t="s">
        <v>2706</v>
      </c>
      <c r="E1718" t="s">
        <v>3324</v>
      </c>
      <c r="F1718" t="s">
        <v>3325</v>
      </c>
      <c r="G1718" t="s">
        <v>3326</v>
      </c>
      <c r="H1718" t="s">
        <v>21</v>
      </c>
      <c r="I1718" t="s">
        <v>21</v>
      </c>
      <c r="J1718" t="s">
        <v>21</v>
      </c>
      <c r="K1718" t="s">
        <v>21</v>
      </c>
      <c r="L1718" t="s">
        <v>39</v>
      </c>
      <c r="M1718" t="s">
        <v>40</v>
      </c>
      <c r="N1718" t="s">
        <v>21</v>
      </c>
      <c r="O1718" t="s">
        <v>21</v>
      </c>
      <c r="P1718">
        <v>2012</v>
      </c>
      <c r="Q1718" t="s">
        <v>147</v>
      </c>
      <c r="R1718" t="s">
        <v>21</v>
      </c>
      <c r="S1718" t="s">
        <v>21</v>
      </c>
      <c r="T1718">
        <v>7.6</v>
      </c>
      <c r="U1718">
        <f>SUM((T1718-6.977778)/1.271306)</f>
        <v>0.48943527364772904</v>
      </c>
      <c r="V1718" t="s">
        <v>21</v>
      </c>
      <c r="W1718" t="s">
        <v>3327</v>
      </c>
      <c r="X1718" t="s">
        <v>3328</v>
      </c>
      <c r="Y1718" s="12" t="str">
        <f>IFERROR(VLOOKUP($A1718,Sheet2!$Y$2:$AK$3116,COLUMN(A1717),FALSE),"")</f>
        <v>A Thing Called Divine Fits</v>
      </c>
      <c r="Z1718" s="13">
        <f>IFERROR(VLOOKUP($A1718,Sheet2!$Y$2:$AK$3116,COLUMN(B1717),FALSE),"")</f>
        <v>41151</v>
      </c>
      <c r="AA1718" s="12" t="str">
        <f>IFERROR(VLOOKUP($A1718,Sheet2!$Y$2:$AK$3116,COLUMN(C1717),FALSE),"")</f>
        <v>Andrew Hannah</v>
      </c>
      <c r="AB1718" s="12" t="str">
        <f>IFERROR(VLOOKUP($A1718,Sheet2!$Y$2:$AK$3116,COLUMN(D1717),FALSE),"")</f>
        <v>https://www.thelineofbestfit.com/author/ahannah</v>
      </c>
      <c r="AC1718" s="12" t="str">
        <f>IFERROR(VLOOKUP($A1718,Sheet2!$Y$2:$AK$3116,COLUMN(E1717),FALSE),"")</f>
        <v>https://www.thelineofbestfit.com/reviews/albums/divine-fits-a-thing-called-divine-fits-108989</v>
      </c>
      <c r="AD1718" s="12" t="str">
        <f>IFERROR(VLOOKUP($A1718,Sheet2!$Y$2:$AK$3116,COLUMN(F1717),FALSE),"")</f>
        <v>Divine Fits</v>
      </c>
      <c r="AE1718" s="12" t="str">
        <f>IFERROR(VLOOKUP($A1718,Sheet2!$Y$2:$AK$3116,COLUMN(G1717),FALSE),"")</f>
        <v>https://www.thelineofbestfit.com/artists/divine-fits-104387</v>
      </c>
      <c r="AF1718" s="13" t="str">
        <f>IFERROR(VLOOKUP($A1718,Sheet2!$Y$2:$AK$3116,COLUMN(H1717),FALSE),"")</f>
        <v>none</v>
      </c>
      <c r="AG1718" s="12">
        <f>IFERROR(VLOOKUP($A1718,Sheet2!$Y$2:$AK$3116,COLUMN(I1717),FALSE),"")</f>
        <v>9</v>
      </c>
      <c r="AH1718" s="12">
        <f>IFERROR(VLOOKUP($A1718,Sheet2!$Y$2:$AK$3116,COLUMN(J1717),FALSE),"")</f>
        <v>1.3823791959308105</v>
      </c>
      <c r="AI1718" s="12" t="str">
        <f>IFERROR(VLOOKUP($A1718,Sheet2!$Y$2:$AK$3116,COLUMN(K1717),FALSE),"")</f>
        <v>none</v>
      </c>
      <c r="AJ1718" s="12" t="str">
        <f>IFERROR(VLOOKUP($A1718,Sheet2!$Y$2:$AK$3116,COLUMN(L1717),FALSE),"")</f>
        <v>Divine Fits ‚Äì A Thing Called Divine Fits</v>
      </c>
      <c r="AK1718" s="12" t="str">
        <f>IFERROR(VLOOKUP($A1718,Sheet2!$Y$2:$AK$3116,COLUMN(M1717),FALSE),"")</f>
        <v>none</v>
      </c>
    </row>
    <row r="1719" spans="1:37">
      <c r="A1719" t="s">
        <v>11944</v>
      </c>
      <c r="B1719" s="3" t="s">
        <v>11943</v>
      </c>
      <c r="C1719" t="s">
        <v>18</v>
      </c>
      <c r="D1719" t="s">
        <v>18</v>
      </c>
      <c r="E1719" t="s">
        <v>11945</v>
      </c>
      <c r="F1719" t="s">
        <v>11946</v>
      </c>
      <c r="G1719" t="s">
        <v>11947</v>
      </c>
      <c r="H1719" t="s">
        <v>21</v>
      </c>
      <c r="I1719" t="s">
        <v>21</v>
      </c>
      <c r="J1719" t="s">
        <v>21</v>
      </c>
      <c r="K1719" t="s">
        <v>21</v>
      </c>
      <c r="L1719" t="s">
        <v>100</v>
      </c>
      <c r="M1719" t="s">
        <v>101</v>
      </c>
      <c r="N1719" t="s">
        <v>21</v>
      </c>
      <c r="O1719" t="s">
        <v>21</v>
      </c>
      <c r="P1719">
        <v>2017</v>
      </c>
      <c r="Q1719">
        <v>2062</v>
      </c>
      <c r="R1719" t="s">
        <v>1418</v>
      </c>
      <c r="S1719" t="s">
        <v>21</v>
      </c>
      <c r="T1719">
        <v>7.9</v>
      </c>
      <c r="U1719">
        <f>SUM((T1719-6.977778)/1.271306)</f>
        <v>0.72541307914852959</v>
      </c>
      <c r="V1719" t="s">
        <v>21</v>
      </c>
      <c r="W1719" t="s">
        <v>11948</v>
      </c>
      <c r="X1719" t="s">
        <v>11949</v>
      </c>
      <c r="Y1719" s="12" t="str">
        <f>IFERROR(VLOOKUP($A1719,Sheet2!$Y$2:$AK$3116,COLUMN(A1718),FALSE),"")</f>
        <v>A Shadow in Time</v>
      </c>
      <c r="Z1719" s="13">
        <f>IFERROR(VLOOKUP($A1719,Sheet2!$Y$2:$AK$3116,COLUMN(B1718),FALSE),"")</f>
        <v>42748</v>
      </c>
      <c r="AA1719" s="12" t="str">
        <f>IFERROR(VLOOKUP($A1719,Sheet2!$Y$2:$AK$3116,COLUMN(C1718),FALSE),"")</f>
        <v>Scott Riby</v>
      </c>
      <c r="AB1719" s="12" t="str">
        <f>IFERROR(VLOOKUP($A1719,Sheet2!$Y$2:$AK$3116,COLUMN(D1718),FALSE),"")</f>
        <v>https://www.thelineofbestfit.com/author/scottriby</v>
      </c>
      <c r="AC1719" s="12" t="str">
        <f>IFERROR(VLOOKUP($A1719,Sheet2!$Y$2:$AK$3116,COLUMN(E1718),FALSE),"")</f>
        <v>https://www.thelineofbestfit.com/reviews/albums/william-basinski-a-shadow-in-time</v>
      </c>
      <c r="AD1719" s="12" t="str">
        <f>IFERROR(VLOOKUP($A1719,Sheet2!$Y$2:$AK$3116,COLUMN(F1718),FALSE),"")</f>
        <v>William Basinski</v>
      </c>
      <c r="AE1719" s="12" t="str">
        <f>IFERROR(VLOOKUP($A1719,Sheet2!$Y$2:$AK$3116,COLUMN(G1718),FALSE),"")</f>
        <v>https://www.thelineofbestfit.com/artists/william-basinski</v>
      </c>
      <c r="AF1719" s="13">
        <f>IFERROR(VLOOKUP($A1719,Sheet2!$Y$2:$AK$3116,COLUMN(H1718),FALSE),"")</f>
        <v>42755</v>
      </c>
      <c r="AG1719" s="12">
        <f>IFERROR(VLOOKUP($A1719,Sheet2!$Y$2:$AK$3116,COLUMN(I1718),FALSE),"")</f>
        <v>8.5</v>
      </c>
      <c r="AH1719" s="12">
        <f>IFERROR(VLOOKUP($A1719,Sheet2!$Y$2:$AK$3116,COLUMN(J1718),FALSE),"")</f>
        <v>0.91452717939504891</v>
      </c>
      <c r="AI1719" s="12" t="str">
        <f>IFERROR(VLOOKUP($A1719,Sheet2!$Y$2:$AK$3116,COLUMN(K1718),FALSE),"")</f>
        <v>none</v>
      </c>
      <c r="AJ1719" s="12" t="str">
        <f>IFERROR(VLOOKUP($A1719,Sheet2!$Y$2:$AK$3116,COLUMN(L1718),FALSE),"")</f>
        <v>A contrast of light and dark is merely A Shadow in Time for William Basinski</v>
      </c>
      <c r="AK1719" s="12" t="str">
        <f>IFERROR(VLOOKUP($A1719,Sheet2!$Y$2:$AK$3116,COLUMN(M1718),FALSE),"")</f>
        <v>This summer, I was fortunate enough to take some time out and embark upon a four month stint travelling around Asia. As expected, there were many memories made, however one that clearly sticks out in my mind was fearfully clinging to the seats of a rusty old school bus as we pummelled through potholes and screeched around hairpin bends into the oncoming traffic en route to Pokhara, Nepal.</v>
      </c>
    </row>
    <row r="1720" spans="1:37">
      <c r="A1720" t="s">
        <v>2435</v>
      </c>
      <c r="B1720" s="3" t="s">
        <v>2432</v>
      </c>
      <c r="C1720" t="s">
        <v>651</v>
      </c>
      <c r="D1720" t="s">
        <v>652</v>
      </c>
      <c r="E1720" t="s">
        <v>2436</v>
      </c>
      <c r="F1720" t="s">
        <v>2433</v>
      </c>
      <c r="G1720" t="s">
        <v>2434</v>
      </c>
      <c r="H1720" t="s">
        <v>21</v>
      </c>
      <c r="I1720" t="s">
        <v>21</v>
      </c>
      <c r="J1720" t="s">
        <v>21</v>
      </c>
      <c r="K1720" t="s">
        <v>21</v>
      </c>
      <c r="L1720" t="s">
        <v>39</v>
      </c>
      <c r="M1720" t="s">
        <v>40</v>
      </c>
      <c r="N1720" t="s">
        <v>21</v>
      </c>
      <c r="O1720" t="s">
        <v>21</v>
      </c>
      <c r="P1720">
        <v>2014</v>
      </c>
      <c r="Q1720" t="s">
        <v>2244</v>
      </c>
      <c r="R1720" t="s">
        <v>21</v>
      </c>
      <c r="S1720" t="s">
        <v>21</v>
      </c>
      <c r="T1720">
        <v>6.7</v>
      </c>
      <c r="U1720">
        <f>SUM((T1720-6.977778)/1.271306)</f>
        <v>-0.21849814285467042</v>
      </c>
      <c r="V1720" t="s">
        <v>21</v>
      </c>
      <c r="W1720" t="s">
        <v>2437</v>
      </c>
      <c r="X1720" t="s">
        <v>2438</v>
      </c>
      <c r="Y1720" s="12" t="str">
        <f>IFERROR(VLOOKUP($A1720,Sheet2!$Y$2:$AK$3116,COLUMN(A1719),FALSE),"")</f>
        <v>A New Testament</v>
      </c>
      <c r="Z1720" s="13">
        <f>IFERROR(VLOOKUP($A1720,Sheet2!$Y$2:$AK$3116,COLUMN(B1719),FALSE),"")</f>
        <v>41905</v>
      </c>
      <c r="AA1720" s="12" t="str">
        <f>IFERROR(VLOOKUP($A1720,Sheet2!$Y$2:$AK$3116,COLUMN(C1719),FALSE),"")</f>
        <v>Joe Goggins</v>
      </c>
      <c r="AB1720" s="12" t="str">
        <f>IFERROR(VLOOKUP($A1720,Sheet2!$Y$2:$AK$3116,COLUMN(D1719),FALSE),"")</f>
        <v>https://www.thelineofbestfit.com/author/jgoggins</v>
      </c>
      <c r="AC1720" s="12" t="str">
        <f>IFERROR(VLOOKUP($A1720,Sheet2!$Y$2:$AK$3116,COLUMN(E1719),FALSE),"")</f>
        <v>https://www.thelineofbestfit.com/reviews/albums/christopher-owens-a-new-testament</v>
      </c>
      <c r="AD1720" s="12" t="str">
        <f>IFERROR(VLOOKUP($A1720,Sheet2!$Y$2:$AK$3116,COLUMN(F1719),FALSE),"")</f>
        <v>Christopher Owens</v>
      </c>
      <c r="AE1720" s="12" t="str">
        <f>IFERROR(VLOOKUP($A1720,Sheet2!$Y$2:$AK$3116,COLUMN(G1719),FALSE),"")</f>
        <v>https://www.thelineofbestfit.com/artists/christopher-owens-115944</v>
      </c>
      <c r="AF1720" s="13">
        <f>IFERROR(VLOOKUP($A1720,Sheet2!$Y$2:$AK$3116,COLUMN(H1719),FALSE),"")</f>
        <v>41911</v>
      </c>
      <c r="AG1720" s="12">
        <f>IFERROR(VLOOKUP($A1720,Sheet2!$Y$2:$AK$3116,COLUMN(I1719),FALSE),"")</f>
        <v>6</v>
      </c>
      <c r="AH1720" s="12">
        <f>IFERROR(VLOOKUP($A1720,Sheet2!$Y$2:$AK$3116,COLUMN(J1719),FALSE),"")</f>
        <v>-1.4247329032837597</v>
      </c>
      <c r="AI1720" s="12" t="str">
        <f>IFERROR(VLOOKUP($A1720,Sheet2!$Y$2:$AK$3116,COLUMN(K1719),FALSE),"")</f>
        <v>United States</v>
      </c>
      <c r="AJ1720" s="12" t="str">
        <f>IFERROR(VLOOKUP($A1720,Sheet2!$Y$2:$AK$3116,COLUMN(L1719),FALSE),"")</f>
        <v>Christopher Owens - A New Testament</v>
      </c>
      <c r="AK1720" s="12" t="str">
        <f>IFERROR(VLOOKUP($A1720,Sheet2!$Y$2:$AK$3116,COLUMN(M1719),FALSE),"")</f>
        <v>You‚Äôre probably familiar with Christopher Owens‚Äô back story by now, but here‚Äôs a whistlestop tour of the journey that‚Äôs brought him to this point for the uninitiated; you‚Äôd need quite the imagination to make it up. He grew up in the travelling religious cult Children of God, escaped in his teens whilst in Slovenia, was taken under the wing of a Texas oil billionaire upon his arrival in Amarillo, and eventually moved to San Francisco to begin making music. Everything about Owens seems just a little bit other-worldly; for example, he‚Äôs disarmingly honest about his ongoing battle with drug addiction where so many of his contemporaries go to lengths to keep their own under wraps. It‚Äôs also probably true that you can add, to the list of unlikely happenings above, the disbandment of his band, Girls, just as they seemed on the cusp of real success.</v>
      </c>
    </row>
    <row r="1721" spans="1:37">
      <c r="A1721" t="s">
        <v>966</v>
      </c>
      <c r="B1721" s="3" t="s">
        <v>965</v>
      </c>
      <c r="C1721" t="s">
        <v>424</v>
      </c>
      <c r="D1721" t="s">
        <v>425</v>
      </c>
      <c r="E1721" t="s">
        <v>967</v>
      </c>
      <c r="F1721" t="s">
        <v>968</v>
      </c>
      <c r="G1721" t="s">
        <v>969</v>
      </c>
      <c r="H1721" t="s">
        <v>21</v>
      </c>
      <c r="I1721" t="s">
        <v>21</v>
      </c>
      <c r="J1721" t="s">
        <v>21</v>
      </c>
      <c r="K1721" t="s">
        <v>21</v>
      </c>
      <c r="L1721" t="s">
        <v>39</v>
      </c>
      <c r="M1721" t="s">
        <v>40</v>
      </c>
      <c r="N1721" t="s">
        <v>31</v>
      </c>
      <c r="O1721" t="s">
        <v>32</v>
      </c>
      <c r="P1721">
        <v>2015</v>
      </c>
      <c r="Q1721" t="s">
        <v>308</v>
      </c>
      <c r="R1721" t="s">
        <v>256</v>
      </c>
      <c r="S1721" t="s">
        <v>21</v>
      </c>
      <c r="T1721">
        <v>8.6</v>
      </c>
      <c r="U1721">
        <f>SUM((T1721-6.977778)/1.271306)</f>
        <v>1.2760279586503955</v>
      </c>
      <c r="V1721" t="s">
        <v>73</v>
      </c>
      <c r="W1721" t="s">
        <v>970</v>
      </c>
      <c r="X1721" t="s">
        <v>971</v>
      </c>
      <c r="Y1721" s="12" t="str">
        <f>IFERROR(VLOOKUP($A1721,Sheet2!$Y$2:$AK$3116,COLUMN(A1720),FALSE),"")</f>
        <v>A New Place 2 Drown</v>
      </c>
      <c r="Z1721" s="13">
        <f>IFERROR(VLOOKUP($A1721,Sheet2!$Y$2:$AK$3116,COLUMN(B1720),FALSE),"")</f>
        <v>42384</v>
      </c>
      <c r="AA1721" s="12" t="str">
        <f>IFERROR(VLOOKUP($A1721,Sheet2!$Y$2:$AK$3116,COLUMN(C1720),FALSE),"")</f>
        <v>Grant Rindner</v>
      </c>
      <c r="AB1721" s="12" t="str">
        <f>IFERROR(VLOOKUP($A1721,Sheet2!$Y$2:$AK$3116,COLUMN(D1720),FALSE),"")</f>
        <v>https://www.thelineofbestfit.com/author/grindner</v>
      </c>
      <c r="AC1721" s="12" t="str">
        <f>IFERROR(VLOOKUP($A1721,Sheet2!$Y$2:$AK$3116,COLUMN(E1720),FALSE),"")</f>
        <v>https://www.thelineofbestfit.com/reviews/albums/archymarshall</v>
      </c>
      <c r="AD1721" s="12" t="str">
        <f>IFERROR(VLOOKUP($A1721,Sheet2!$Y$2:$AK$3116,COLUMN(F1720),FALSE),"")</f>
        <v>Archy Marshall</v>
      </c>
      <c r="AE1721" s="12" t="str">
        <f>IFERROR(VLOOKUP($A1721,Sheet2!$Y$2:$AK$3116,COLUMN(G1720),FALSE),"")</f>
        <v>https://www.thelineofbestfit.com/artists/archy-marshall</v>
      </c>
      <c r="AF1721" s="13">
        <f>IFERROR(VLOOKUP($A1721,Sheet2!$Y$2:$AK$3116,COLUMN(H1720),FALSE),"")</f>
        <v>42348</v>
      </c>
      <c r="AG1721" s="12">
        <f>IFERROR(VLOOKUP($A1721,Sheet2!$Y$2:$AK$3116,COLUMN(I1720),FALSE),"")</f>
        <v>7.5</v>
      </c>
      <c r="AH1721" s="12">
        <f>IFERROR(VLOOKUP($A1721,Sheet2!$Y$2:$AK$3116,COLUMN(J1720),FALSE),"")</f>
        <v>-2.1176853676474497E-2</v>
      </c>
      <c r="AI1721" s="12" t="str">
        <f>IFERROR(VLOOKUP($A1721,Sheet2!$Y$2:$AK$3116,COLUMN(K1720),FALSE),"")</f>
        <v>United Kingdom</v>
      </c>
      <c r="AJ1721" s="12" t="str">
        <f>IFERROR(VLOOKUP($A1721,Sheet2!$Y$2:$AK$3116,COLUMN(L1720),FALSE),"")</f>
        <v>With King Krule put to one side, the real Archy Marshall stands up</v>
      </c>
      <c r="AK1721" s="12" t="str">
        <f>IFERROR(VLOOKUP($A1721,Sheet2!$Y$2:$AK$3116,COLUMN(M1720),FALSE),"")</f>
        <v>Archy Marshall‚Äôs A New Place 2 Drown is pure sonic neo-noir. With its combination of macabre instrumentation and gritty ‚Äò90s hip-hop influence, it‚Äôs the kind of record that feels wrong to listen to before the witching hour. Accompanied by a semi-autobiographical short film and a literary collaboration with his brother, Jack, the album is an immersive, if slightly opaque, dive into Marshall‚Äôs psyche.</v>
      </c>
    </row>
    <row r="1722" spans="1:37">
      <c r="A1722" t="s">
        <v>8614</v>
      </c>
      <c r="B1722" s="3" t="s">
        <v>8613</v>
      </c>
      <c r="C1722" t="s">
        <v>510</v>
      </c>
      <c r="D1722" t="s">
        <v>511</v>
      </c>
      <c r="E1722" t="s">
        <v>8615</v>
      </c>
      <c r="F1722" t="s">
        <v>8616</v>
      </c>
      <c r="G1722" t="s">
        <v>8617</v>
      </c>
      <c r="H1722" t="s">
        <v>21</v>
      </c>
      <c r="I1722" t="s">
        <v>21</v>
      </c>
      <c r="J1722" t="s">
        <v>21</v>
      </c>
      <c r="K1722" t="s">
        <v>21</v>
      </c>
      <c r="L1722" t="s">
        <v>39</v>
      </c>
      <c r="M1722" t="s">
        <v>40</v>
      </c>
      <c r="N1722" t="s">
        <v>21</v>
      </c>
      <c r="O1722" t="s">
        <v>21</v>
      </c>
      <c r="P1722">
        <v>2016</v>
      </c>
      <c r="Q1722" t="s">
        <v>308</v>
      </c>
      <c r="R1722" t="s">
        <v>21</v>
      </c>
      <c r="S1722" t="s">
        <v>21</v>
      </c>
      <c r="T1722">
        <v>9.1</v>
      </c>
      <c r="U1722">
        <f>SUM((T1722-6.977778)/1.271306)</f>
        <v>1.6693243011517289</v>
      </c>
      <c r="V1722" t="s">
        <v>73</v>
      </c>
      <c r="W1722" t="s">
        <v>8618</v>
      </c>
      <c r="X1722" t="s">
        <v>8619</v>
      </c>
      <c r="Y1722" s="12" t="str">
        <f>IFERROR(VLOOKUP($A1722,Sheet2!$Y$2:$AK$3116,COLUMN(A1721),FALSE),"")</f>
        <v>A Moon Shaped Pool</v>
      </c>
      <c r="Z1722" s="13">
        <f>IFERROR(VLOOKUP($A1722,Sheet2!$Y$2:$AK$3116,COLUMN(B1721),FALSE),"")</f>
        <v>42500</v>
      </c>
      <c r="AA1722" s="12" t="str">
        <f>IFERROR(VLOOKUP($A1722,Sheet2!$Y$2:$AK$3116,COLUMN(C1721),FALSE),"")</f>
        <v>Brian Coney</v>
      </c>
      <c r="AB1722" s="12" t="str">
        <f>IFERROR(VLOOKUP($A1722,Sheet2!$Y$2:$AK$3116,COLUMN(D1721),FALSE),"")</f>
        <v>https://www.thelineofbestfit.com/author/bconey</v>
      </c>
      <c r="AC1722" s="12" t="str">
        <f>IFERROR(VLOOKUP($A1722,Sheet2!$Y$2:$AK$3116,COLUMN(E1721),FALSE),"")</f>
        <v>https://www.thelineofbestfit.com/reviews/albums/radiohead-a-moon-shaped-pool</v>
      </c>
      <c r="AD1722" s="12" t="str">
        <f>IFERROR(VLOOKUP($A1722,Sheet2!$Y$2:$AK$3116,COLUMN(F1721),FALSE),"")</f>
        <v>Radiohead</v>
      </c>
      <c r="AE1722" s="12" t="str">
        <f>IFERROR(VLOOKUP($A1722,Sheet2!$Y$2:$AK$3116,COLUMN(G1721),FALSE),"")</f>
        <v>https://www.thelineofbestfit.com/artists/radiohead-106974</v>
      </c>
      <c r="AF1722" s="13">
        <f>IFERROR(VLOOKUP($A1722,Sheet2!$Y$2:$AK$3116,COLUMN(H1721),FALSE),"")</f>
        <v>42498</v>
      </c>
      <c r="AG1722" s="12">
        <f>IFERROR(VLOOKUP($A1722,Sheet2!$Y$2:$AK$3116,COLUMN(I1721),FALSE),"")</f>
        <v>9.5</v>
      </c>
      <c r="AH1722" s="12">
        <f>IFERROR(VLOOKUP($A1722,Sheet2!$Y$2:$AK$3116,COLUMN(J1721),FALSE),"")</f>
        <v>1.8502312124665723</v>
      </c>
      <c r="AI1722" s="12" t="str">
        <f>IFERROR(VLOOKUP($A1722,Sheet2!$Y$2:$AK$3116,COLUMN(K1721),FALSE),"")</f>
        <v>United Kingdom</v>
      </c>
      <c r="AJ1722" s="12" t="str">
        <f>IFERROR(VLOOKUP($A1722,Sheet2!$Y$2:$AK$3116,COLUMN(L1721),FALSE),"")</f>
        <v>Radiohead excavate their most vital release in at least 15 years</v>
      </c>
      <c r="AK1722" s="12" t="str">
        <f>IFERROR(VLOOKUP($A1722,Sheet2!$Y$2:$AK$3116,COLUMN(M1721),FALSE),"")</f>
        <v>Mourning can be a potent muse. For many, it simply necessitates transmission as a purgative statement, lest the opportunity to pick its lock is passed up and corroded over time.</v>
      </c>
    </row>
    <row r="1723" spans="1:37">
      <c r="A1723" t="s">
        <v>1498</v>
      </c>
      <c r="B1723" s="3" t="s">
        <v>1497</v>
      </c>
      <c r="C1723" t="s">
        <v>636</v>
      </c>
      <c r="D1723" t="s">
        <v>637</v>
      </c>
      <c r="E1723" t="s">
        <v>1499</v>
      </c>
      <c r="F1723" t="s">
        <v>1500</v>
      </c>
      <c r="G1723" t="s">
        <v>1501</v>
      </c>
      <c r="H1723" t="s">
        <v>21</v>
      </c>
      <c r="I1723" t="s">
        <v>21</v>
      </c>
      <c r="J1723" t="s">
        <v>21</v>
      </c>
      <c r="K1723" t="s">
        <v>21</v>
      </c>
      <c r="L1723" t="s">
        <v>31</v>
      </c>
      <c r="M1723" t="s">
        <v>32</v>
      </c>
      <c r="N1723" t="s">
        <v>21</v>
      </c>
      <c r="O1723" t="s">
        <v>21</v>
      </c>
      <c r="P1723">
        <v>2016</v>
      </c>
      <c r="Q1723" t="s">
        <v>41</v>
      </c>
      <c r="R1723" t="s">
        <v>21</v>
      </c>
      <c r="S1723" t="s">
        <v>21</v>
      </c>
      <c r="T1723">
        <v>6.8</v>
      </c>
      <c r="U1723">
        <f>SUM((T1723-6.977778)/1.271306)</f>
        <v>-0.13983887435440404</v>
      </c>
      <c r="V1723" t="s">
        <v>21</v>
      </c>
      <c r="W1723" t="s">
        <v>1502</v>
      </c>
      <c r="X1723" t="s">
        <v>1503</v>
      </c>
      <c r="Y1723" s="12" t="str">
        <f>IFERROR(VLOOKUP($A1723,Sheet2!$Y$2:$AK$3116,COLUMN(A1722),FALSE),"")</f>
        <v>A Mineral Love</v>
      </c>
      <c r="Z1723" s="13">
        <f>IFERROR(VLOOKUP($A1723,Sheet2!$Y$2:$AK$3116,COLUMN(B1722),FALSE),"")</f>
        <v>42460</v>
      </c>
      <c r="AA1723" s="12" t="str">
        <f>IFERROR(VLOOKUP($A1723,Sheet2!$Y$2:$AK$3116,COLUMN(C1722),FALSE),"")</f>
        <v>Rory Foster</v>
      </c>
      <c r="AB1723" s="12" t="str">
        <f>IFERROR(VLOOKUP($A1723,Sheet2!$Y$2:$AK$3116,COLUMN(D1722),FALSE),"")</f>
        <v>https://www.thelineofbestfit.com/author/rfoster</v>
      </c>
      <c r="AC1723" s="12" t="str">
        <f>IFERROR(VLOOKUP($A1723,Sheet2!$Y$2:$AK$3116,COLUMN(E1722),FALSE),"")</f>
        <v>https://www.thelineofbestfit.com/reviews/albums/bibio-a-mineral-love</v>
      </c>
      <c r="AD1723" s="12" t="str">
        <f>IFERROR(VLOOKUP($A1723,Sheet2!$Y$2:$AK$3116,COLUMN(F1722),FALSE),"")</f>
        <v>Bibio</v>
      </c>
      <c r="AE1723" s="12" t="str">
        <f>IFERROR(VLOOKUP($A1723,Sheet2!$Y$2:$AK$3116,COLUMN(G1722),FALSE),"")</f>
        <v>https://www.thelineofbestfit.com/artists/bibio-103608</v>
      </c>
      <c r="AF1723" s="13">
        <f>IFERROR(VLOOKUP($A1723,Sheet2!$Y$2:$AK$3116,COLUMN(H1722),FALSE),"")</f>
        <v>42461</v>
      </c>
      <c r="AG1723" s="12">
        <f>IFERROR(VLOOKUP($A1723,Sheet2!$Y$2:$AK$3116,COLUMN(I1722),FALSE),"")</f>
        <v>8</v>
      </c>
      <c r="AH1723" s="12">
        <f>IFERROR(VLOOKUP($A1723,Sheet2!$Y$2:$AK$3116,COLUMN(J1722),FALSE),"")</f>
        <v>0.44667516285928721</v>
      </c>
      <c r="AI1723" s="12" t="str">
        <f>IFERROR(VLOOKUP($A1723,Sheet2!$Y$2:$AK$3116,COLUMN(K1722),FALSE),"")</f>
        <v>United Kingdom</v>
      </c>
      <c r="AJ1723" s="12" t="str">
        <f>IFERROR(VLOOKUP($A1723,Sheet2!$Y$2:$AK$3116,COLUMN(L1722),FALSE),"")</f>
        <v>A Mineral Love is Bibio‚Äôs perfection of pop dexterity</v>
      </c>
      <c r="AK1723" s="12" t="str">
        <f>IFERROR(VLOOKUP($A1723,Sheet2!$Y$2:$AK$3116,COLUMN(M1722),FALSE),"")</f>
        <v>The musical polymath is a title oft flouted in modern age of bands, blogs and bandcamp, but is rarely truer than for the released work of Stephen Wilkinson.</v>
      </c>
    </row>
    <row r="1724" spans="1:37">
      <c r="A1724" t="s">
        <v>10049</v>
      </c>
      <c r="B1724" s="3" t="s">
        <v>10048</v>
      </c>
      <c r="C1724" t="s">
        <v>18</v>
      </c>
      <c r="D1724" t="s">
        <v>18</v>
      </c>
      <c r="E1724" t="s">
        <v>10050</v>
      </c>
      <c r="F1724" t="s">
        <v>10051</v>
      </c>
      <c r="G1724" t="s">
        <v>10052</v>
      </c>
      <c r="H1724" t="s">
        <v>21</v>
      </c>
      <c r="I1724" t="s">
        <v>21</v>
      </c>
      <c r="J1724" t="s">
        <v>21</v>
      </c>
      <c r="K1724" t="s">
        <v>21</v>
      </c>
      <c r="L1724" t="s">
        <v>39</v>
      </c>
      <c r="M1724" t="s">
        <v>40</v>
      </c>
      <c r="N1724" t="s">
        <v>21</v>
      </c>
      <c r="O1724" t="s">
        <v>21</v>
      </c>
      <c r="P1724">
        <v>2016</v>
      </c>
      <c r="Q1724" t="s">
        <v>1614</v>
      </c>
      <c r="R1724" t="s">
        <v>21</v>
      </c>
      <c r="S1724" t="s">
        <v>21</v>
      </c>
      <c r="T1724">
        <v>8</v>
      </c>
      <c r="U1724">
        <f>SUM((T1724-6.977778)/1.271306)</f>
        <v>0.80407234764879587</v>
      </c>
      <c r="V1724" t="s">
        <v>21</v>
      </c>
      <c r="W1724" t="s">
        <v>10053</v>
      </c>
      <c r="X1724" t="s">
        <v>10054</v>
      </c>
      <c r="Y1724" s="12" t="str">
        <f>IFERROR(VLOOKUP($A1724,Sheet2!$Y$2:$AK$3116,COLUMN(A1723),FALSE),"")</f>
        <v>A Man Alive</v>
      </c>
      <c r="Z1724" s="13">
        <f>IFERROR(VLOOKUP($A1724,Sheet2!$Y$2:$AK$3116,COLUMN(B1723),FALSE),"")</f>
        <v>42432</v>
      </c>
      <c r="AA1724" s="12" t="str">
        <f>IFERROR(VLOOKUP($A1724,Sheet2!$Y$2:$AK$3116,COLUMN(C1723),FALSE),"")</f>
        <v>Kevin Irwin</v>
      </c>
      <c r="AB1724" s="12" t="str">
        <f>IFERROR(VLOOKUP($A1724,Sheet2!$Y$2:$AK$3116,COLUMN(D1723),FALSE),"")</f>
        <v>https://www.thelineofbestfit.com/author/kevinirwin</v>
      </c>
      <c r="AC1724" s="12" t="str">
        <f>IFERROR(VLOOKUP($A1724,Sheet2!$Y$2:$AK$3116,COLUMN(E1723),FALSE),"")</f>
        <v>https://www.thelineofbestfit.com/reviews/albums/thao-and-the-get-down-stay-down-a-man-alive</v>
      </c>
      <c r="AD1724" s="12" t="str">
        <f>IFERROR(VLOOKUP($A1724,Sheet2!$Y$2:$AK$3116,COLUMN(F1723),FALSE),"")</f>
        <v>Thao and The Get Down Stay Down</v>
      </c>
      <c r="AE1724" s="12" t="str">
        <f>IFERROR(VLOOKUP($A1724,Sheet2!$Y$2:$AK$3116,COLUMN(G1723),FALSE),"")</f>
        <v>https://www.thelineofbestfit.com/artists/thao-and-the-get-down-stay-down-117117</v>
      </c>
      <c r="AF1724" s="13" t="str">
        <f>IFERROR(VLOOKUP($A1724,Sheet2!$Y$2:$AK$3116,COLUMN(H1723),FALSE),"")</f>
        <v>none</v>
      </c>
      <c r="AG1724" s="12">
        <f>IFERROR(VLOOKUP($A1724,Sheet2!$Y$2:$AK$3116,COLUMN(I1723),FALSE),"")</f>
        <v>7</v>
      </c>
      <c r="AH1724" s="12">
        <f>IFERROR(VLOOKUP($A1724,Sheet2!$Y$2:$AK$3116,COLUMN(J1723),FALSE),"")</f>
        <v>-0.48902887021223618</v>
      </c>
      <c r="AI1724" s="12" t="str">
        <f>IFERROR(VLOOKUP($A1724,Sheet2!$Y$2:$AK$3116,COLUMN(K1723),FALSE),"")</f>
        <v>United States</v>
      </c>
      <c r="AJ1724" s="12" t="str">
        <f>IFERROR(VLOOKUP($A1724,Sheet2!$Y$2:$AK$3116,COLUMN(L1723),FALSE),"")</f>
        <v>Absent fathers and abstract ideas make Thao Nguyen more alive than ever</v>
      </c>
      <c r="AK1724" s="12" t="str">
        <f>IFERROR(VLOOKUP($A1724,Sheet2!$Y$2:$AK$3116,COLUMN(M1723),FALSE),"")</f>
        <v>After a decade or so scrapping away on the US indie folk scene, Thao Nguyen of Thao and The Get Down Stay Down seems like a songwriter who has frequently been patted on the head and damned by faint praise. New work A Man Alive deserves more recognition than that.</v>
      </c>
    </row>
    <row r="1725" spans="1:37">
      <c r="A1725" t="s">
        <v>1329</v>
      </c>
      <c r="B1725" s="3" t="s">
        <v>1322</v>
      </c>
      <c r="C1725" t="s">
        <v>96</v>
      </c>
      <c r="D1725" t="s">
        <v>97</v>
      </c>
      <c r="E1725" t="s">
        <v>1330</v>
      </c>
      <c r="F1725" t="s">
        <v>1331</v>
      </c>
      <c r="G1725" t="s">
        <v>1332</v>
      </c>
      <c r="H1725" t="s">
        <v>21</v>
      </c>
      <c r="I1725" t="s">
        <v>21</v>
      </c>
      <c r="J1725" t="s">
        <v>21</v>
      </c>
      <c r="K1725" t="s">
        <v>21</v>
      </c>
      <c r="L1725" t="s">
        <v>39</v>
      </c>
      <c r="M1725" t="s">
        <v>40</v>
      </c>
      <c r="N1725" t="s">
        <v>21</v>
      </c>
      <c r="O1725" t="s">
        <v>21</v>
      </c>
      <c r="P1725">
        <v>2016</v>
      </c>
      <c r="Q1725" t="s">
        <v>127</v>
      </c>
      <c r="R1725" t="s">
        <v>21</v>
      </c>
      <c r="S1725" t="s">
        <v>21</v>
      </c>
      <c r="T1725">
        <v>7.3</v>
      </c>
      <c r="U1725">
        <f>SUM((T1725-6.977778)/1.271306)</f>
        <v>0.25345746814692921</v>
      </c>
      <c r="V1725" t="s">
        <v>21</v>
      </c>
      <c r="W1725" t="s">
        <v>1333</v>
      </c>
      <c r="X1725" t="s">
        <v>1334</v>
      </c>
      <c r="Y1725" s="12" t="str">
        <f>IFERROR(VLOOKUP($A1725,Sheet2!$Y$2:$AK$3116,COLUMN(A1724),FALSE),"")</f>
        <v>A Loud Bash of Teenage Feelings</v>
      </c>
      <c r="Z1725" s="13">
        <f>IFERROR(VLOOKUP($A1725,Sheet2!$Y$2:$AK$3116,COLUMN(B1724),FALSE),"")</f>
        <v>42626</v>
      </c>
      <c r="AA1725" s="12" t="str">
        <f>IFERROR(VLOOKUP($A1725,Sheet2!$Y$2:$AK$3116,COLUMN(C1724),FALSE),"")</f>
        <v>Steve Lampiris</v>
      </c>
      <c r="AB1725" s="12" t="str">
        <f>IFERROR(VLOOKUP($A1725,Sheet2!$Y$2:$AK$3116,COLUMN(D1724),FALSE),"")</f>
        <v>https://www.thelineofbestfit.com/author/slampiris</v>
      </c>
      <c r="AC1725" s="12" t="str">
        <f>IFERROR(VLOOKUP($A1725,Sheet2!$Y$2:$AK$3116,COLUMN(E1724),FALSE),"")</f>
        <v>https://www.thelineofbestfit.com/reviews/albums/philly-punk-bands-second-lp-aims-to-save-your-life</v>
      </c>
      <c r="AD1725" s="12" t="str">
        <f>IFERROR(VLOOKUP($A1725,Sheet2!$Y$2:$AK$3116,COLUMN(F1724),FALSE),"")</f>
        <v>Beach Slang</v>
      </c>
      <c r="AE1725" s="12" t="str">
        <f>IFERROR(VLOOKUP($A1725,Sheet2!$Y$2:$AK$3116,COLUMN(G1724),FALSE),"")</f>
        <v>https://www.thelineofbestfit.com/artists/beach-slang</v>
      </c>
      <c r="AF1725" s="13">
        <f>IFERROR(VLOOKUP($A1725,Sheet2!$Y$2:$AK$3116,COLUMN(H1724),FALSE),"")</f>
        <v>42636</v>
      </c>
      <c r="AG1725" s="12">
        <f>IFERROR(VLOOKUP($A1725,Sheet2!$Y$2:$AK$3116,COLUMN(I1724),FALSE),"")</f>
        <v>8.5</v>
      </c>
      <c r="AH1725" s="12">
        <f>IFERROR(VLOOKUP($A1725,Sheet2!$Y$2:$AK$3116,COLUMN(J1724),FALSE),"")</f>
        <v>0.91452717939504891</v>
      </c>
      <c r="AI1725" s="12" t="str">
        <f>IFERROR(VLOOKUP($A1725,Sheet2!$Y$2:$AK$3116,COLUMN(K1724),FALSE),"")</f>
        <v>United States</v>
      </c>
      <c r="AJ1725" s="12" t="str">
        <f>IFERROR(VLOOKUP($A1725,Sheet2!$Y$2:$AK$3116,COLUMN(L1724),FALSE),"")</f>
        <v>Beach Slang mix messy ‚Äòfeelings‚Äô and chiming guitar punk on fine second LP</v>
      </c>
      <c r="AK1725" s="12" t="str">
        <f>IFERROR(VLOOKUP($A1725,Sheet2!$Y$2:$AK$3116,COLUMN(M1724),FALSE),"")</f>
        <v>The first words that come from James Alex on Beach Slang‚Äôs first EP are, ‚ÄúI‚Äôm a slave to always fucking up / It‚Äôs not OK, but maybe it‚Äôs enough.‚Äù A second EP and two LP‚Äôs later, not much has changed - and not much has to.</v>
      </c>
    </row>
    <row r="1726" spans="1:37">
      <c r="A1726" t="s">
        <v>11537</v>
      </c>
      <c r="B1726" s="3" t="s">
        <v>11536</v>
      </c>
      <c r="C1726" t="s">
        <v>33</v>
      </c>
      <c r="D1726" t="s">
        <v>34</v>
      </c>
      <c r="E1726" t="s">
        <v>11538</v>
      </c>
      <c r="F1726" t="s">
        <v>11539</v>
      </c>
      <c r="G1726" t="s">
        <v>11540</v>
      </c>
      <c r="H1726" t="s">
        <v>21</v>
      </c>
      <c r="I1726" t="s">
        <v>21</v>
      </c>
      <c r="J1726" t="s">
        <v>21</v>
      </c>
      <c r="K1726" t="s">
        <v>21</v>
      </c>
      <c r="L1726" t="s">
        <v>39</v>
      </c>
      <c r="M1726" t="s">
        <v>40</v>
      </c>
      <c r="N1726" t="s">
        <v>31</v>
      </c>
      <c r="O1726" t="s">
        <v>32</v>
      </c>
      <c r="P1726">
        <v>2013</v>
      </c>
      <c r="Q1726" t="s">
        <v>72</v>
      </c>
      <c r="R1726" t="s">
        <v>21</v>
      </c>
      <c r="S1726" t="s">
        <v>21</v>
      </c>
      <c r="T1726">
        <v>4.3</v>
      </c>
      <c r="U1726">
        <f>SUM((T1726-6.977778)/1.271306)</f>
        <v>-2.1063205868610702</v>
      </c>
      <c r="V1726" t="s">
        <v>21</v>
      </c>
      <c r="W1726" t="s">
        <v>11541</v>
      </c>
      <c r="X1726" t="s">
        <v>11542</v>
      </c>
      <c r="Y1726" s="12" t="str">
        <f>IFERROR(VLOOKUP($A1726,Sheet2!$Y$2:$AK$3116,COLUMN(A1725),FALSE),"")</f>
        <v>A Long Way To Fall</v>
      </c>
      <c r="Z1726" s="13">
        <f>IFERROR(VLOOKUP($A1726,Sheet2!$Y$2:$AK$3116,COLUMN(B1725),FALSE),"")</f>
        <v>41302</v>
      </c>
      <c r="AA1726" s="12" t="str">
        <f>IFERROR(VLOOKUP($A1726,Sheet2!$Y$2:$AK$3116,COLUMN(C1725),FALSE),"")</f>
        <v>Matthew Haddrill</v>
      </c>
      <c r="AB1726" s="12" t="str">
        <f>IFERROR(VLOOKUP($A1726,Sheet2!$Y$2:$AK$3116,COLUMN(D1725),FALSE),"")</f>
        <v>https://www.thelineofbestfit.com/author/mhaddrill</v>
      </c>
      <c r="AC1726" s="12" t="str">
        <f>IFERROR(VLOOKUP($A1726,Sheet2!$Y$2:$AK$3116,COLUMN(E1725),FALSE),"")</f>
        <v>https://www.thelineofbestfit.com/reviews/albums/ulrich-schnauss-a-long-way-to-fall-116783</v>
      </c>
      <c r="AD1726" s="12" t="str">
        <f>IFERROR(VLOOKUP($A1726,Sheet2!$Y$2:$AK$3116,COLUMN(F1725),FALSE),"")</f>
        <v>Ulrich Schnauss</v>
      </c>
      <c r="AE1726" s="12" t="str">
        <f>IFERROR(VLOOKUP($A1726,Sheet2!$Y$2:$AK$3116,COLUMN(G1725),FALSE),"")</f>
        <v>https://www.thelineofbestfit.com/artists/ulrich-schnauss-108554</v>
      </c>
      <c r="AF1726" s="13" t="str">
        <f>IFERROR(VLOOKUP($A1726,Sheet2!$Y$2:$AK$3116,COLUMN(H1725),FALSE),"")</f>
        <v>none</v>
      </c>
      <c r="AG1726" s="12">
        <f>IFERROR(VLOOKUP($A1726,Sheet2!$Y$2:$AK$3116,COLUMN(I1725),FALSE),"")</f>
        <v>6</v>
      </c>
      <c r="AH1726" s="12">
        <f>IFERROR(VLOOKUP($A1726,Sheet2!$Y$2:$AK$3116,COLUMN(J1725),FALSE),"")</f>
        <v>-1.4247329032837597</v>
      </c>
      <c r="AI1726" s="12" t="str">
        <f>IFERROR(VLOOKUP($A1726,Sheet2!$Y$2:$AK$3116,COLUMN(K1725),FALSE),"")</f>
        <v>none</v>
      </c>
      <c r="AJ1726" s="12" t="str">
        <f>IFERROR(VLOOKUP($A1726,Sheet2!$Y$2:$AK$3116,COLUMN(L1725),FALSE),"")</f>
        <v>Ulrich Schnauss ‚Äì A Long Way To Fall</v>
      </c>
      <c r="AK1726" s="12" t="str">
        <f>IFERROR(VLOOKUP($A1726,Sheet2!$Y$2:$AK$3116,COLUMN(M1725),FALSE),"")</f>
        <v>none</v>
      </c>
    </row>
    <row r="1727" spans="1:37">
      <c r="A1727" t="s">
        <v>4551</v>
      </c>
      <c r="B1727" s="3" t="s">
        <v>4550</v>
      </c>
      <c r="C1727" t="s">
        <v>2878</v>
      </c>
      <c r="D1727" t="s">
        <v>2879</v>
      </c>
      <c r="E1727" t="s">
        <v>4552</v>
      </c>
      <c r="F1727" t="s">
        <v>4553</v>
      </c>
      <c r="G1727" t="s">
        <v>4554</v>
      </c>
      <c r="H1727" t="s">
        <v>21</v>
      </c>
      <c r="I1727" t="s">
        <v>21</v>
      </c>
      <c r="J1727" t="s">
        <v>21</v>
      </c>
      <c r="K1727" t="s">
        <v>21</v>
      </c>
      <c r="L1727" t="s">
        <v>39</v>
      </c>
      <c r="M1727" t="s">
        <v>40</v>
      </c>
      <c r="N1727" t="s">
        <v>31</v>
      </c>
      <c r="O1727" t="s">
        <v>32</v>
      </c>
      <c r="P1727">
        <v>2012</v>
      </c>
      <c r="Q1727" t="s">
        <v>141</v>
      </c>
      <c r="R1727" t="s">
        <v>21</v>
      </c>
      <c r="S1727" t="s">
        <v>21</v>
      </c>
      <c r="T1727">
        <v>5.9</v>
      </c>
      <c r="U1727">
        <f>SUM((T1727-6.977778)/1.271306)</f>
        <v>-0.8477722908568035</v>
      </c>
      <c r="V1727" t="s">
        <v>21</v>
      </c>
      <c r="W1727" t="s">
        <v>4555</v>
      </c>
      <c r="X1727" t="s">
        <v>4556</v>
      </c>
      <c r="Y1727" s="12" t="str">
        <f>IFERROR(VLOOKUP($A1727,Sheet2!$Y$2:$AK$3116,COLUMN(A1726),FALSE),"")</f>
        <v>A Joyful Noise</v>
      </c>
      <c r="Z1727" s="13">
        <f>IFERROR(VLOOKUP($A1727,Sheet2!$Y$2:$AK$3116,COLUMN(B1726),FALSE),"")</f>
        <v>41058</v>
      </c>
      <c r="AA1727" s="12" t="str">
        <f>IFERROR(VLOOKUP($A1727,Sheet2!$Y$2:$AK$3116,COLUMN(C1726),FALSE),"")</f>
        <v>Joanie Eaton</v>
      </c>
      <c r="AB1727" s="12" t="str">
        <f>IFERROR(VLOOKUP($A1727,Sheet2!$Y$2:$AK$3116,COLUMN(D1726),FALSE),"")</f>
        <v>https://www.thelineofbestfit.com/author/jeaton</v>
      </c>
      <c r="AC1727" s="12" t="str">
        <f>IFERROR(VLOOKUP($A1727,Sheet2!$Y$2:$AK$3116,COLUMN(E1726),FALSE),"")</f>
        <v>https://www.thelineofbestfit.com/reviews/albums/gossip-a-joyful-noise-98417</v>
      </c>
      <c r="AD1727" s="12" t="str">
        <f>IFERROR(VLOOKUP($A1727,Sheet2!$Y$2:$AK$3116,COLUMN(F1726),FALSE),"")</f>
        <v>Gossip</v>
      </c>
      <c r="AE1727" s="12" t="str">
        <f>IFERROR(VLOOKUP($A1727,Sheet2!$Y$2:$AK$3116,COLUMN(G1726),FALSE),"")</f>
        <v>https://www.thelineofbestfit.com/artists/gossip-104997</v>
      </c>
      <c r="AF1727" s="13" t="str">
        <f>IFERROR(VLOOKUP($A1727,Sheet2!$Y$2:$AK$3116,COLUMN(H1726),FALSE),"")</f>
        <v>none</v>
      </c>
      <c r="AG1727" s="12">
        <f>IFERROR(VLOOKUP($A1727,Sheet2!$Y$2:$AK$3116,COLUMN(I1726),FALSE),"")</f>
        <v>6</v>
      </c>
      <c r="AH1727" s="12">
        <f>IFERROR(VLOOKUP($A1727,Sheet2!$Y$2:$AK$3116,COLUMN(J1726),FALSE),"")</f>
        <v>-1.4247329032837597</v>
      </c>
      <c r="AI1727" s="12" t="str">
        <f>IFERROR(VLOOKUP($A1727,Sheet2!$Y$2:$AK$3116,COLUMN(K1726),FALSE),"")</f>
        <v>none</v>
      </c>
      <c r="AJ1727" s="12" t="str">
        <f>IFERROR(VLOOKUP($A1727,Sheet2!$Y$2:$AK$3116,COLUMN(L1726),FALSE),"")</f>
        <v>Gossip ‚Äì A Joyful Noise</v>
      </c>
      <c r="AK1727" s="12" t="str">
        <f>IFERROR(VLOOKUP($A1727,Sheet2!$Y$2:$AK$3116,COLUMN(M1726),FALSE),"")</f>
        <v>none</v>
      </c>
    </row>
    <row r="1728" spans="1:37">
      <c r="A1728" t="s">
        <v>5632</v>
      </c>
      <c r="B1728" s="3" t="s">
        <v>5631</v>
      </c>
      <c r="C1728" t="s">
        <v>156</v>
      </c>
      <c r="D1728" t="s">
        <v>157</v>
      </c>
      <c r="E1728" t="s">
        <v>5633</v>
      </c>
      <c r="F1728" t="s">
        <v>5634</v>
      </c>
      <c r="G1728" t="s">
        <v>5635</v>
      </c>
      <c r="H1728" t="s">
        <v>21</v>
      </c>
      <c r="I1728" t="s">
        <v>21</v>
      </c>
      <c r="J1728" t="s">
        <v>21</v>
      </c>
      <c r="K1728" t="s">
        <v>21</v>
      </c>
      <c r="L1728" t="s">
        <v>102</v>
      </c>
      <c r="M1728" t="s">
        <v>103</v>
      </c>
      <c r="N1728" t="s">
        <v>21</v>
      </c>
      <c r="O1728" t="s">
        <v>21</v>
      </c>
      <c r="P1728">
        <v>2016</v>
      </c>
      <c r="Q1728" t="s">
        <v>106</v>
      </c>
      <c r="R1728" t="s">
        <v>21</v>
      </c>
      <c r="S1728" t="s">
        <v>21</v>
      </c>
      <c r="T1728">
        <v>8.1999999999999993</v>
      </c>
      <c r="U1728">
        <f>SUM((T1728-6.977778)/1.271306)</f>
        <v>0.96139088464932865</v>
      </c>
      <c r="V1728" t="s">
        <v>73</v>
      </c>
      <c r="W1728" t="s">
        <v>5636</v>
      </c>
      <c r="X1728" t="s">
        <v>5637</v>
      </c>
      <c r="Y1728" s="12" t="str">
        <f>IFERROR(VLOOKUP($A1728,Sheet2!$Y$2:$AK$3116,COLUMN(A1727),FALSE),"")</f>
        <v>A Good Night in the Ghetto</v>
      </c>
      <c r="Z1728" s="13">
        <f>IFERROR(VLOOKUP($A1728,Sheet2!$Y$2:$AK$3116,COLUMN(B1727),FALSE),"")</f>
        <v>42598</v>
      </c>
      <c r="AA1728" s="12" t="str">
        <f>IFERROR(VLOOKUP($A1728,Sheet2!$Y$2:$AK$3116,COLUMN(C1727),FALSE),"")</f>
        <v>Ryan Lunn</v>
      </c>
      <c r="AB1728" s="12" t="str">
        <f>IFERROR(VLOOKUP($A1728,Sheet2!$Y$2:$AK$3116,COLUMN(D1727),FALSE),"")</f>
        <v>https://www.thelineofbestfit.com/author/rlunn</v>
      </c>
      <c r="AC1728" s="12" t="str">
        <f>IFERROR(VLOOKUP($A1728,Sheet2!$Y$2:$AK$3116,COLUMN(E1727),FALSE),"")</f>
        <v>https://www.thelineofbestfit.com/reviews/albums/kamaiyah-a-good-night-in-the-ghetto</v>
      </c>
      <c r="AD1728" s="12" t="str">
        <f>IFERROR(VLOOKUP($A1728,Sheet2!$Y$2:$AK$3116,COLUMN(F1727),FALSE),"")</f>
        <v>Kamaiyah</v>
      </c>
      <c r="AE1728" s="12" t="str">
        <f>IFERROR(VLOOKUP($A1728,Sheet2!$Y$2:$AK$3116,COLUMN(G1727),FALSE),"")</f>
        <v>https://www.thelineofbestfit.com/artists/kamaiyah</v>
      </c>
      <c r="AF1728" s="13">
        <f>IFERROR(VLOOKUP($A1728,Sheet2!$Y$2:$AK$3116,COLUMN(H1727),FALSE),"")</f>
        <v>42452</v>
      </c>
      <c r="AG1728" s="12">
        <f>IFERROR(VLOOKUP($A1728,Sheet2!$Y$2:$AK$3116,COLUMN(I1727),FALSE),"")</f>
        <v>9</v>
      </c>
      <c r="AH1728" s="12">
        <f>IFERROR(VLOOKUP($A1728,Sheet2!$Y$2:$AK$3116,COLUMN(J1727),FALSE),"")</f>
        <v>1.3823791959308105</v>
      </c>
      <c r="AI1728" s="12" t="str">
        <f>IFERROR(VLOOKUP($A1728,Sheet2!$Y$2:$AK$3116,COLUMN(K1727),FALSE),"")</f>
        <v>United States</v>
      </c>
      <c r="AJ1728" s="12" t="str">
        <f>IFERROR(VLOOKUP($A1728,Sheet2!$Y$2:$AK$3116,COLUMN(L1727),FALSE),"")</f>
        <v>Kamaiyah goes for broke on A Good Night in the Ghetto</v>
      </c>
      <c r="AK1728" s="12" t="str">
        <f>IFERROR(VLOOKUP($A1728,Sheet2!$Y$2:$AK$3116,COLUMN(M1727),FALSE),"")</f>
        <v>21-year-old Californian rapper Kamaiyah knows, like the rest of us do, that being broke sucks. Yet while we choose to scam supermarket self-service checkouts by scanning meals as loose onions before going home and watching buffered films on torrent sites because we can‚Äôt afford to go out, she takes a different approach.</v>
      </c>
    </row>
    <row r="1729" spans="1:37">
      <c r="A1729" t="s">
        <v>4801</v>
      </c>
      <c r="B1729" s="3" t="s">
        <v>4800</v>
      </c>
      <c r="C1729" t="s">
        <v>2695</v>
      </c>
      <c r="D1729" t="s">
        <v>2696</v>
      </c>
      <c r="E1729" t="s">
        <v>4802</v>
      </c>
      <c r="F1729" t="s">
        <v>4803</v>
      </c>
      <c r="G1729" t="s">
        <v>4804</v>
      </c>
      <c r="H1729" t="s">
        <v>21</v>
      </c>
      <c r="I1729" t="s">
        <v>21</v>
      </c>
      <c r="J1729" t="s">
        <v>21</v>
      </c>
      <c r="K1729" t="s">
        <v>21</v>
      </c>
      <c r="L1729" t="s">
        <v>39</v>
      </c>
      <c r="M1729" t="s">
        <v>40</v>
      </c>
      <c r="N1729" t="s">
        <v>21</v>
      </c>
      <c r="O1729" t="s">
        <v>21</v>
      </c>
      <c r="P1729">
        <v>2012</v>
      </c>
      <c r="Q1729" t="s">
        <v>462</v>
      </c>
      <c r="R1729" t="s">
        <v>21</v>
      </c>
      <c r="S1729" t="s">
        <v>21</v>
      </c>
      <c r="T1729">
        <v>6.3</v>
      </c>
      <c r="U1729">
        <f>SUM((T1729-6.977778)/1.271306)</f>
        <v>-0.53313521685573728</v>
      </c>
      <c r="V1729" t="s">
        <v>21</v>
      </c>
      <c r="W1729" t="s">
        <v>4805</v>
      </c>
      <c r="X1729" t="s">
        <v>4806</v>
      </c>
      <c r="Y1729" s="12" t="str">
        <f>IFERROR(VLOOKUP($A1729,Sheet2!$Y$2:$AK$3116,COLUMN(A1728),FALSE),"")</f>
        <v>A Different Ship</v>
      </c>
      <c r="Z1729" s="13">
        <f>IFERROR(VLOOKUP($A1729,Sheet2!$Y$2:$AK$3116,COLUMN(B1728),FALSE),"")</f>
        <v>41051</v>
      </c>
      <c r="AA1729" s="12" t="str">
        <f>IFERROR(VLOOKUP($A1729,Sheet2!$Y$2:$AK$3116,COLUMN(C1728),FALSE),"")</f>
        <v>Erik Thompson</v>
      </c>
      <c r="AB1729" s="12" t="str">
        <f>IFERROR(VLOOKUP($A1729,Sheet2!$Y$2:$AK$3116,COLUMN(D1728),FALSE),"")</f>
        <v>https://www.thelineofbestfit.com/author/ethompson</v>
      </c>
      <c r="AC1729" s="12" t="str">
        <f>IFERROR(VLOOKUP($A1729,Sheet2!$Y$2:$AK$3116,COLUMN(E1728),FALSE),"")</f>
        <v>https://www.thelineofbestfit.com/reviews/albums/here-we-go-magic-a-different-ship-97960</v>
      </c>
      <c r="AD1729" s="12" t="str">
        <f>IFERROR(VLOOKUP($A1729,Sheet2!$Y$2:$AK$3116,COLUMN(F1728),FALSE),"")</f>
        <v>Here We Go Magic</v>
      </c>
      <c r="AE1729" s="12" t="str">
        <f>IFERROR(VLOOKUP($A1729,Sheet2!$Y$2:$AK$3116,COLUMN(G1728),FALSE),"")</f>
        <v>https://www.thelineofbestfit.com/artists/here-we-go-magic-105141</v>
      </c>
      <c r="AF1729" s="13" t="str">
        <f>IFERROR(VLOOKUP($A1729,Sheet2!$Y$2:$AK$3116,COLUMN(H1728),FALSE),"")</f>
        <v>none</v>
      </c>
      <c r="AG1729" s="12">
        <f>IFERROR(VLOOKUP($A1729,Sheet2!$Y$2:$AK$3116,COLUMN(I1728),FALSE),"")</f>
        <v>7</v>
      </c>
      <c r="AH1729" s="12">
        <f>IFERROR(VLOOKUP($A1729,Sheet2!$Y$2:$AK$3116,COLUMN(J1728),FALSE),"")</f>
        <v>-0.48902887021223618</v>
      </c>
      <c r="AI1729" s="12" t="str">
        <f>IFERROR(VLOOKUP($A1729,Sheet2!$Y$2:$AK$3116,COLUMN(K1728),FALSE),"")</f>
        <v>none</v>
      </c>
      <c r="AJ1729" s="12" t="str">
        <f>IFERROR(VLOOKUP($A1729,Sheet2!$Y$2:$AK$3116,COLUMN(L1728),FALSE),"")</f>
        <v>Here We Go Magic ‚Äì A Different Ship</v>
      </c>
      <c r="AK1729" s="12" t="str">
        <f>IFERROR(VLOOKUP($A1729,Sheet2!$Y$2:$AK$3116,COLUMN(M1728),FALSE),"")</f>
        <v>none</v>
      </c>
    </row>
    <row r="1730" spans="1:37">
      <c r="A1730" t="s">
        <v>6881</v>
      </c>
      <c r="B1730" s="3" t="s">
        <v>6880</v>
      </c>
      <c r="C1730" t="s">
        <v>5618</v>
      </c>
      <c r="D1730" t="s">
        <v>5619</v>
      </c>
      <c r="E1730" t="s">
        <v>6882</v>
      </c>
      <c r="F1730" t="s">
        <v>6883</v>
      </c>
      <c r="G1730" t="s">
        <v>6884</v>
      </c>
      <c r="H1730" t="s">
        <v>21</v>
      </c>
      <c r="I1730" t="s">
        <v>21</v>
      </c>
      <c r="J1730" t="s">
        <v>21</v>
      </c>
      <c r="K1730" t="s">
        <v>21</v>
      </c>
      <c r="L1730" t="s">
        <v>39</v>
      </c>
      <c r="M1730" t="s">
        <v>40</v>
      </c>
      <c r="N1730" t="s">
        <v>21</v>
      </c>
      <c r="O1730" t="s">
        <v>21</v>
      </c>
      <c r="P1730">
        <v>2016</v>
      </c>
      <c r="Q1730" t="s">
        <v>136</v>
      </c>
      <c r="R1730" t="s">
        <v>21</v>
      </c>
      <c r="S1730" t="s">
        <v>21</v>
      </c>
      <c r="T1730">
        <v>7.4</v>
      </c>
      <c r="U1730">
        <f>SUM((T1730-6.977778)/1.271306)</f>
        <v>0.33211673664719626</v>
      </c>
      <c r="V1730" t="s">
        <v>21</v>
      </c>
      <c r="W1730" t="s">
        <v>6885</v>
      </c>
      <c r="X1730" t="s">
        <v>6886</v>
      </c>
      <c r="Y1730" s="12" t="str">
        <f>IFERROR(VLOOKUP($A1730,Sheet2!$Y$2:$AK$3116,COLUMN(A1729),FALSE),"")</f>
        <v>A Corpse Wired for Sound</v>
      </c>
      <c r="Z1730" s="13">
        <f>IFERROR(VLOOKUP($A1730,Sheet2!$Y$2:$AK$3116,COLUMN(B1729),FALSE),"")</f>
        <v>42628</v>
      </c>
      <c r="AA1730" s="12" t="str">
        <f>IFERROR(VLOOKUP($A1730,Sheet2!$Y$2:$AK$3116,COLUMN(C1729),FALSE),"")</f>
        <v>Ryan Lunn</v>
      </c>
      <c r="AB1730" s="12" t="str">
        <f>IFERROR(VLOOKUP($A1730,Sheet2!$Y$2:$AK$3116,COLUMN(D1729),FALSE),"")</f>
        <v>https://www.thelineofbestfit.com/author/rlunn</v>
      </c>
      <c r="AC1730" s="12" t="str">
        <f>IFERROR(VLOOKUP($A1730,Sheet2!$Y$2:$AK$3116,COLUMN(E1729),FALSE),"")</f>
        <v>https://www.thelineofbestfit.com/reviews/albums/merchandise-a-corpse-wired-for-sound</v>
      </c>
      <c r="AD1730" s="12" t="str">
        <f>IFERROR(VLOOKUP($A1730,Sheet2!$Y$2:$AK$3116,COLUMN(F1729),FALSE),"")</f>
        <v>Merchandise</v>
      </c>
      <c r="AE1730" s="12" t="str">
        <f>IFERROR(VLOOKUP($A1730,Sheet2!$Y$2:$AK$3116,COLUMN(G1729),FALSE),"")</f>
        <v>https://www.thelineofbestfit.com/artists/merchandise-124327</v>
      </c>
      <c r="AF1730" s="13">
        <f>IFERROR(VLOOKUP($A1730,Sheet2!$Y$2:$AK$3116,COLUMN(H1729),FALSE),"")</f>
        <v>42636</v>
      </c>
      <c r="AG1730" s="12">
        <f>IFERROR(VLOOKUP($A1730,Sheet2!$Y$2:$AK$3116,COLUMN(I1729),FALSE),"")</f>
        <v>8</v>
      </c>
      <c r="AH1730" s="12">
        <f>IFERROR(VLOOKUP($A1730,Sheet2!$Y$2:$AK$3116,COLUMN(J1729),FALSE),"")</f>
        <v>0.44667516285928721</v>
      </c>
      <c r="AI1730" s="12" t="str">
        <f>IFERROR(VLOOKUP($A1730,Sheet2!$Y$2:$AK$3116,COLUMN(K1729),FALSE),"")</f>
        <v>United States</v>
      </c>
      <c r="AJ1730" s="12" t="str">
        <f>IFERROR(VLOOKUP($A1730,Sheet2!$Y$2:$AK$3116,COLUMN(L1729),FALSE),"")</f>
        <v>The studio suits Merchandise on A Corpse Wired for Sound</v>
      </c>
      <c r="AK1730" s="12" t="str">
        <f>IFERROR(VLOOKUP($A1730,Sheet2!$Y$2:$AK$3116,COLUMN(M1729),FALSE),"")</f>
        <v>Merchandise had never set foot in a studio until they started recording A Corpse Wired for Sound, their second album for 4AD ‚Äì even the polished futuristic-pop of their debut for the label, After the End, was recorded in the bedroom of lead signer Carson Cox. This doesn‚Äôt necessarily mean that the band are distancing themselves from their strong DIY roots, though ‚Äì it‚Äôs just another experiment in Merchandise‚Äôs constant metamorphosis.</v>
      </c>
    </row>
    <row r="1731" spans="1:37">
      <c r="A1731" t="s">
        <v>2032</v>
      </c>
      <c r="B1731" s="3" t="s">
        <v>2017</v>
      </c>
      <c r="C1731" t="s">
        <v>633</v>
      </c>
      <c r="D1731" t="s">
        <v>634</v>
      </c>
      <c r="E1731" t="s">
        <v>2033</v>
      </c>
      <c r="F1731" t="s">
        <v>2034</v>
      </c>
      <c r="G1731" t="s">
        <v>2035</v>
      </c>
      <c r="H1731" t="s">
        <v>21</v>
      </c>
      <c r="I1731" t="s">
        <v>21</v>
      </c>
      <c r="J1731" t="s">
        <v>21</v>
      </c>
      <c r="K1731" t="s">
        <v>21</v>
      </c>
      <c r="L1731" t="s">
        <v>39</v>
      </c>
      <c r="M1731" t="s">
        <v>40</v>
      </c>
      <c r="N1731" t="s">
        <v>21</v>
      </c>
      <c r="O1731" t="s">
        <v>21</v>
      </c>
      <c r="P1731">
        <v>2013</v>
      </c>
      <c r="Q1731" t="s">
        <v>1017</v>
      </c>
      <c r="R1731" t="s">
        <v>21</v>
      </c>
      <c r="S1731" t="s">
        <v>21</v>
      </c>
      <c r="T1731">
        <v>7</v>
      </c>
      <c r="U1731">
        <f>SUM((T1731-6.977778)/1.271306)</f>
        <v>1.7479662646129403E-2</v>
      </c>
      <c r="V1731" t="s">
        <v>21</v>
      </c>
      <c r="W1731" t="s">
        <v>2036</v>
      </c>
      <c r="X1731" t="s">
        <v>2037</v>
      </c>
      <c r="Y1731" s="12" t="str">
        <f>IFERROR(VLOOKUP($A1731,Sheet2!$Y$2:$AK$3116,COLUMN(A1730),FALSE),"")</f>
        <v>A Christmas Album</v>
      </c>
      <c r="Z1731" s="13">
        <f>IFERROR(VLOOKUP($A1731,Sheet2!$Y$2:$AK$3116,COLUMN(B1730),FALSE),"")</f>
        <v>41610</v>
      </c>
      <c r="AA1731" s="12" t="str">
        <f>IFERROR(VLOOKUP($A1731,Sheet2!$Y$2:$AK$3116,COLUMN(C1730),FALSE),"")</f>
        <v>Matt Tomiak</v>
      </c>
      <c r="AB1731" s="12" t="str">
        <f>IFERROR(VLOOKUP($A1731,Sheet2!$Y$2:$AK$3116,COLUMN(D1730),FALSE),"")</f>
        <v>https://www.thelineofbestfit.com/author/mtomiak</v>
      </c>
      <c r="AC1731" s="12" t="str">
        <f>IFERROR(VLOOKUP($A1731,Sheet2!$Y$2:$AK$3116,COLUMN(E1730),FALSE),"")</f>
        <v>https://www.thelineofbestfit.com/reviews/albums/bright-eyes-a-christmas-album-reissue-142439</v>
      </c>
      <c r="AD1731" s="12" t="str">
        <f>IFERROR(VLOOKUP($A1731,Sheet2!$Y$2:$AK$3116,COLUMN(F1730),FALSE),"")</f>
        <v>Bright Eyes</v>
      </c>
      <c r="AE1731" s="12" t="str">
        <f>IFERROR(VLOOKUP($A1731,Sheet2!$Y$2:$AK$3116,COLUMN(G1730),FALSE),"")</f>
        <v>https://www.thelineofbestfit.com/artists/bright-eyes-103802</v>
      </c>
      <c r="AF1731" s="13">
        <f>IFERROR(VLOOKUP($A1731,Sheet2!$Y$2:$AK$3116,COLUMN(H1730),FALSE),"")</f>
        <v>41610</v>
      </c>
      <c r="AG1731" s="12">
        <f>IFERROR(VLOOKUP($A1731,Sheet2!$Y$2:$AK$3116,COLUMN(I1730),FALSE),"")</f>
        <v>6</v>
      </c>
      <c r="AH1731" s="12">
        <f>IFERROR(VLOOKUP($A1731,Sheet2!$Y$2:$AK$3116,COLUMN(J1730),FALSE),"")</f>
        <v>-1.4247329032837597</v>
      </c>
      <c r="AI1731" s="12" t="str">
        <f>IFERROR(VLOOKUP($A1731,Sheet2!$Y$2:$AK$3116,COLUMN(K1730),FALSE),"")</f>
        <v>none</v>
      </c>
      <c r="AJ1731" s="12" t="str">
        <f>IFERROR(VLOOKUP($A1731,Sheet2!$Y$2:$AK$3116,COLUMN(L1730),FALSE),"")</f>
        <v>Bright Eyes ‚Äì A Christmas Album [Reissue]</v>
      </c>
      <c r="AK1731" s="12" t="str">
        <f>IFERROR(VLOOKUP($A1731,Sheet2!$Y$2:$AK$3116,COLUMN(M1730),FALSE),"")</f>
        <v>none</v>
      </c>
    </row>
    <row r="1732" spans="1:37">
      <c r="A1732" t="s">
        <v>10497</v>
      </c>
      <c r="B1732" s="3" t="s">
        <v>10492</v>
      </c>
      <c r="C1732" t="s">
        <v>77</v>
      </c>
      <c r="D1732" t="s">
        <v>78</v>
      </c>
      <c r="E1732" t="s">
        <v>10498</v>
      </c>
      <c r="F1732" t="s">
        <v>10490</v>
      </c>
      <c r="G1732" t="s">
        <v>10491</v>
      </c>
      <c r="H1732" t="s">
        <v>21</v>
      </c>
      <c r="I1732" t="s">
        <v>21</v>
      </c>
      <c r="J1732" t="s">
        <v>21</v>
      </c>
      <c r="K1732" t="s">
        <v>21</v>
      </c>
      <c r="L1732" t="s">
        <v>39</v>
      </c>
      <c r="M1732" t="s">
        <v>40</v>
      </c>
      <c r="N1732" t="s">
        <v>21</v>
      </c>
      <c r="O1732" t="s">
        <v>21</v>
      </c>
      <c r="P1732">
        <v>2010</v>
      </c>
      <c r="Q1732" t="s">
        <v>4628</v>
      </c>
      <c r="R1732" t="s">
        <v>21</v>
      </c>
      <c r="S1732" t="s">
        <v>21</v>
      </c>
      <c r="T1732">
        <v>6.7</v>
      </c>
      <c r="U1732">
        <f>SUM((T1732-6.977778)/1.271306)</f>
        <v>-0.21849814285467042</v>
      </c>
      <c r="V1732" t="s">
        <v>21</v>
      </c>
      <c r="W1732" t="s">
        <v>10499</v>
      </c>
      <c r="X1732" t="s">
        <v>10500</v>
      </c>
      <c r="Y1732" s="12" t="str">
        <f>IFERROR(VLOOKUP($A1732,Sheet2!$Y$2:$AK$3116,COLUMN(A1731),FALSE),"")</f>
        <v>A Balloon Called Moaning</v>
      </c>
      <c r="Z1732" s="13">
        <f>IFERROR(VLOOKUP($A1732,Sheet2!$Y$2:$AK$3116,COLUMN(B1731),FALSE),"")</f>
        <v>39883</v>
      </c>
      <c r="AA1732" s="12" t="str">
        <f>IFERROR(VLOOKUP($A1732,Sheet2!$Y$2:$AK$3116,COLUMN(C1731),FALSE),"")</f>
        <v>Jude Clarke</v>
      </c>
      <c r="AB1732" s="12" t="str">
        <f>IFERROR(VLOOKUP($A1732,Sheet2!$Y$2:$AK$3116,COLUMN(D1731),FALSE),"")</f>
        <v>https://www.thelineofbestfit.com/author/jude</v>
      </c>
      <c r="AC1732" s="12" t="str">
        <f>IFERROR(VLOOKUP($A1732,Sheet2!$Y$2:$AK$3116,COLUMN(E1731),FALSE),"")</f>
        <v>https://www.thelineofbestfit.com/reviews/albums/the-joy-formidable-a-balloon-called-moaning-13086</v>
      </c>
      <c r="AD1732" s="12" t="str">
        <f>IFERROR(VLOOKUP($A1732,Sheet2!$Y$2:$AK$3116,COLUMN(F1731),FALSE),"")</f>
        <v>A Balloon Called Moaning</v>
      </c>
      <c r="AE1732" s="12" t="str">
        <f>IFERROR(VLOOKUP($A1732,Sheet2!$Y$2:$AK$3116,COLUMN(G1731),FALSE),"")</f>
        <v>none</v>
      </c>
      <c r="AF1732" s="13" t="str">
        <f>IFERROR(VLOOKUP($A1732,Sheet2!$Y$2:$AK$3116,COLUMN(H1731),FALSE),"")</f>
        <v>none</v>
      </c>
      <c r="AG1732" s="12">
        <f>IFERROR(VLOOKUP($A1732,Sheet2!$Y$2:$AK$3116,COLUMN(I1731),FALSE),"")</f>
        <v>7.5</v>
      </c>
      <c r="AH1732" s="12">
        <f>IFERROR(VLOOKUP($A1732,Sheet2!$Y$2:$AK$3116,COLUMN(J1731),FALSE),"")</f>
        <v>-2.1176853676474497E-2</v>
      </c>
      <c r="AI1732" s="12" t="str">
        <f>IFERROR(VLOOKUP($A1732,Sheet2!$Y$2:$AK$3116,COLUMN(K1731),FALSE),"")</f>
        <v>none</v>
      </c>
      <c r="AJ1732" s="12" t="str">
        <f>IFERROR(VLOOKUP($A1732,Sheet2!$Y$2:$AK$3116,COLUMN(L1731),FALSE),"")</f>
        <v>The Joy Formidable ‚Äì A Balloon Called Moaning</v>
      </c>
      <c r="AK1732" s="12" t="str">
        <f>IFERROR(VLOOKUP($A1732,Sheet2!$Y$2:$AK$3116,COLUMN(M1731),FALSE),"")</f>
        <v>none</v>
      </c>
    </row>
    <row r="1733" spans="1:37">
      <c r="A1733" t="s">
        <v>3456</v>
      </c>
      <c r="B1733" s="3" t="s">
        <v>3454</v>
      </c>
      <c r="C1733" t="s">
        <v>1635</v>
      </c>
      <c r="D1733" t="s">
        <v>1636</v>
      </c>
      <c r="E1733" t="s">
        <v>3457</v>
      </c>
      <c r="F1733" t="s">
        <v>3458</v>
      </c>
      <c r="G1733" t="s">
        <v>3459</v>
      </c>
      <c r="H1733" t="s">
        <v>21</v>
      </c>
      <c r="I1733" t="s">
        <v>21</v>
      </c>
      <c r="J1733" t="s">
        <v>21</v>
      </c>
      <c r="K1733" t="s">
        <v>21</v>
      </c>
      <c r="L1733" t="s">
        <v>21</v>
      </c>
      <c r="M1733" t="s">
        <v>21</v>
      </c>
      <c r="N1733" t="s">
        <v>21</v>
      </c>
      <c r="O1733" t="s">
        <v>21</v>
      </c>
      <c r="P1733">
        <v>2014</v>
      </c>
      <c r="Q1733" t="s">
        <v>163</v>
      </c>
      <c r="R1733" t="s">
        <v>21</v>
      </c>
      <c r="S1733" t="s">
        <v>21</v>
      </c>
      <c r="T1733">
        <v>6.7</v>
      </c>
      <c r="U1733">
        <f>SUM((T1733-6.977778)/1.271306)</f>
        <v>-0.21849814285467042</v>
      </c>
      <c r="V1733" t="s">
        <v>21</v>
      </c>
      <c r="W1733" t="s">
        <v>3460</v>
      </c>
      <c r="X1733" t="s">
        <v>3461</v>
      </c>
      <c r="Y1733" s="12" t="str">
        <f>IFERROR(VLOOKUP($A1733,Sheet2!$Y$2:$AK$3116,COLUMN(A1732),FALSE),"")</f>
        <v>9 Songs</v>
      </c>
      <c r="Z1733" s="13">
        <f>IFERROR(VLOOKUP($A1733,Sheet2!$Y$2:$AK$3116,COLUMN(B1732),FALSE),"")</f>
        <v>41799</v>
      </c>
      <c r="AA1733" s="12" t="str">
        <f>IFERROR(VLOOKUP($A1733,Sheet2!$Y$2:$AK$3116,COLUMN(C1732),FALSE),"")</f>
        <v>Ross Horton</v>
      </c>
      <c r="AB1733" s="12" t="str">
        <f>IFERROR(VLOOKUP($A1733,Sheet2!$Y$2:$AK$3116,COLUMN(D1732),FALSE),"")</f>
        <v>https://www.thelineofbestfit.com/author/rhorton</v>
      </c>
      <c r="AC1733" s="12" t="str">
        <f>IFERROR(VLOOKUP($A1733,Sheet2!$Y$2:$AK$3116,COLUMN(E1732),FALSE),"")</f>
        <v>https://www.thelineofbestfit.com/reviews/albums/dub-thompson-9-songs</v>
      </c>
      <c r="AD1733" s="12" t="str">
        <f>IFERROR(VLOOKUP($A1733,Sheet2!$Y$2:$AK$3116,COLUMN(F1732),FALSE),"")</f>
        <v>Dub Thompson</v>
      </c>
      <c r="AE1733" s="12" t="str">
        <f>IFERROR(VLOOKUP($A1733,Sheet2!$Y$2:$AK$3116,COLUMN(G1732),FALSE),"")</f>
        <v>https://www.thelineofbestfit.com/artists/dub-thompson</v>
      </c>
      <c r="AF1733" s="13">
        <f>IFERROR(VLOOKUP($A1733,Sheet2!$Y$2:$AK$3116,COLUMN(H1732),FALSE),"")</f>
        <v>41799</v>
      </c>
      <c r="AG1733" s="12">
        <f>IFERROR(VLOOKUP($A1733,Sheet2!$Y$2:$AK$3116,COLUMN(I1732),FALSE),"")</f>
        <v>7</v>
      </c>
      <c r="AH1733" s="12">
        <f>IFERROR(VLOOKUP($A1733,Sheet2!$Y$2:$AK$3116,COLUMN(J1732),FALSE),"")</f>
        <v>-0.48902887021223618</v>
      </c>
      <c r="AI1733" s="12" t="str">
        <f>IFERROR(VLOOKUP($A1733,Sheet2!$Y$2:$AK$3116,COLUMN(K1732),FALSE),"")</f>
        <v>United States</v>
      </c>
      <c r="AJ1733" s="12" t="str">
        <f>IFERROR(VLOOKUP($A1733,Sheet2!$Y$2:$AK$3116,COLUMN(L1732),FALSE),"")</f>
        <v>Dub Thompson - 9 Songs</v>
      </c>
      <c r="AK1733" s="12" t="str">
        <f>IFERROR(VLOOKUP($A1733,Sheet2!$Y$2:$AK$3116,COLUMN(M1732),FALSE),"")</f>
        <v>‚Äã‚ÄúWho the hell are these kids and what the hell have they been listening to?‚Äù is the standard reaction after hearing Dub Thompson‚Äôs new record 9 Songs. While the latter becomes clearer as you play the record again, the former remains a mystery. It turns out that Dub Thompson is a duo, ‚ÄòMax and Evan‚Äô (Pulos and Laffer, respectively), who obviously are huge fans of the music being made around the time they were born (or some ten years before). They are about 20 years old, so have presumably gone through Pavement to reach The Fall, through Pixies to reach Pere Ubu and so on, unless of course their parents have a mighty record collection? Regardless, 9 Songs is an album full of angst, of strife and of vitriol. (Also, there are only eight tunes on here, naughty little so-and-sos.)</v>
      </c>
    </row>
    <row r="1734" spans="1:37">
      <c r="A1734" t="s">
        <v>10592</v>
      </c>
      <c r="B1734" s="3" t="s">
        <v>10591</v>
      </c>
      <c r="C1734" t="s">
        <v>392</v>
      </c>
      <c r="D1734" t="s">
        <v>393</v>
      </c>
      <c r="E1734" t="s">
        <v>10593</v>
      </c>
      <c r="F1734" t="s">
        <v>10585</v>
      </c>
      <c r="G1734" t="s">
        <v>10586</v>
      </c>
      <c r="H1734" t="s">
        <v>21</v>
      </c>
      <c r="I1734" t="s">
        <v>21</v>
      </c>
      <c r="J1734" t="s">
        <v>21</v>
      </c>
      <c r="K1734" t="s">
        <v>21</v>
      </c>
      <c r="L1734" t="s">
        <v>39</v>
      </c>
      <c r="M1734" t="s">
        <v>40</v>
      </c>
      <c r="N1734" t="s">
        <v>21</v>
      </c>
      <c r="O1734" t="s">
        <v>21</v>
      </c>
      <c r="P1734">
        <v>1999</v>
      </c>
      <c r="Q1734" t="s">
        <v>147</v>
      </c>
      <c r="R1734" t="s">
        <v>21</v>
      </c>
      <c r="S1734" t="s">
        <v>21</v>
      </c>
      <c r="T1734">
        <v>9</v>
      </c>
      <c r="U1734">
        <f>SUM((T1734-6.977778)/1.271306)</f>
        <v>1.5906650326514624</v>
      </c>
      <c r="V1734" t="s">
        <v>21</v>
      </c>
      <c r="W1734" t="s">
        <v>10594</v>
      </c>
      <c r="X1734" t="s">
        <v>10595</v>
      </c>
      <c r="Y1734" s="12" t="str">
        <f>IFERROR(VLOOKUP($A1734,Sheet2!$Y$2:$AK$3116,COLUMN(A1733),FALSE),"")</f>
        <v>69 Love Songs</v>
      </c>
      <c r="Z1734" s="13">
        <f>IFERROR(VLOOKUP($A1734,Sheet2!$Y$2:$AK$3116,COLUMN(B1733),FALSE),"")</f>
        <v>42689</v>
      </c>
      <c r="AA1734" s="12" t="str">
        <f>IFERROR(VLOOKUP($A1734,Sheet2!$Y$2:$AK$3116,COLUMN(C1733),FALSE),"")</f>
        <v>Erik Thompson</v>
      </c>
      <c r="AB1734" s="12" t="str">
        <f>IFERROR(VLOOKUP($A1734,Sheet2!$Y$2:$AK$3116,COLUMN(D1733),FALSE),"")</f>
        <v>https://www.thelineofbestfit.com/author/ethompson</v>
      </c>
      <c r="AC1734" s="12" t="str">
        <f>IFERROR(VLOOKUP($A1734,Sheet2!$Y$2:$AK$3116,COLUMN(E1733),FALSE),"")</f>
        <v>https://www.thelineofbestfit.com/reviews/albums/the-magnetic-fields-69-love-songs</v>
      </c>
      <c r="AD1734" s="12" t="str">
        <f>IFERROR(VLOOKUP($A1734,Sheet2!$Y$2:$AK$3116,COLUMN(F1733),FALSE),"")</f>
        <v>The Magnetic Fields</v>
      </c>
      <c r="AE1734" s="12" t="str">
        <f>IFERROR(VLOOKUP($A1734,Sheet2!$Y$2:$AK$3116,COLUMN(G1733),FALSE),"")</f>
        <v>https://www.thelineofbestfit.com/artists/the-magnetic-fields-108063</v>
      </c>
      <c r="AF1734" s="13">
        <f>IFERROR(VLOOKUP($A1734,Sheet2!$Y$2:$AK$3116,COLUMN(H1733),FALSE),"")</f>
        <v>42678</v>
      </c>
      <c r="AG1734" s="12">
        <f>IFERROR(VLOOKUP($A1734,Sheet2!$Y$2:$AK$3116,COLUMN(I1733),FALSE),"")</f>
        <v>10</v>
      </c>
      <c r="AH1734" s="12">
        <f>IFERROR(VLOOKUP($A1734,Sheet2!$Y$2:$AK$3116,COLUMN(J1733),FALSE),"")</f>
        <v>2.3180832290023341</v>
      </c>
      <c r="AI1734" s="12" t="str">
        <f>IFERROR(VLOOKUP($A1734,Sheet2!$Y$2:$AK$3116,COLUMN(K1733),FALSE),"")</f>
        <v>United States</v>
      </c>
      <c r="AJ1734" s="12" t="str">
        <f>IFERROR(VLOOKUP($A1734,Sheet2!$Y$2:$AK$3116,COLUMN(L1733),FALSE),"")</f>
        <v>The Magnetic Fields‚Äô 69 Love Songs is a masterwork both universal and eternal</v>
      </c>
      <c r="AK1734" s="12" t="str">
        <f>IFERROR(VLOOKUP($A1734,Sheet2!$Y$2:$AK$3116,COLUMN(M1733),FALSE),"")</f>
        <v>In the mid-1800s, Elizabeth Barrett Browning counted the myriad ways that she loved thee. 150 years later, The Magnetic Fields went one better and came up with a definitive ‚Äì if a bit cheeky ‚Äì number to define a new era of modern lovers.</v>
      </c>
    </row>
    <row r="1735" spans="1:37">
      <c r="A1735" t="s">
        <v>5830</v>
      </c>
      <c r="B1735" s="3" t="s">
        <v>5829</v>
      </c>
      <c r="C1735" t="s">
        <v>613</v>
      </c>
      <c r="D1735" t="s">
        <v>614</v>
      </c>
      <c r="E1735" t="s">
        <v>5831</v>
      </c>
      <c r="F1735" t="s">
        <v>5832</v>
      </c>
      <c r="G1735" t="s">
        <v>5833</v>
      </c>
      <c r="H1735" t="s">
        <v>21</v>
      </c>
      <c r="I1735" t="s">
        <v>21</v>
      </c>
      <c r="J1735" t="s">
        <v>21</v>
      </c>
      <c r="K1735" t="s">
        <v>21</v>
      </c>
      <c r="L1735" t="s">
        <v>39</v>
      </c>
      <c r="M1735" t="s">
        <v>40</v>
      </c>
      <c r="N1735" t="s">
        <v>21</v>
      </c>
      <c r="O1735" t="s">
        <v>21</v>
      </c>
      <c r="P1735">
        <v>2013</v>
      </c>
      <c r="Q1735" t="s">
        <v>308</v>
      </c>
      <c r="R1735" t="s">
        <v>256</v>
      </c>
      <c r="S1735" t="s">
        <v>21</v>
      </c>
      <c r="T1735">
        <v>7.3</v>
      </c>
      <c r="U1735">
        <f>SUM((T1735-6.977778)/1.271306)</f>
        <v>0.25345746814692921</v>
      </c>
      <c r="V1735" t="s">
        <v>21</v>
      </c>
      <c r="W1735" t="s">
        <v>5834</v>
      </c>
      <c r="X1735" t="s">
        <v>5835</v>
      </c>
      <c r="Y1735" s="12" t="str">
        <f>IFERROR(VLOOKUP($A1735,Sheet2!$Y$2:$AK$3116,COLUMN(A1734),FALSE),"")</f>
        <v>6 Feet Beneath The Moon</v>
      </c>
      <c r="Z1735" s="13">
        <f>IFERROR(VLOOKUP($A1735,Sheet2!$Y$2:$AK$3116,COLUMN(B1734),FALSE),"")</f>
        <v>41506</v>
      </c>
      <c r="AA1735" s="12" t="str">
        <f>IFERROR(VLOOKUP($A1735,Sheet2!$Y$2:$AK$3116,COLUMN(C1734),FALSE),"")</f>
        <v>The Line Of Best Fit</v>
      </c>
      <c r="AB1735" s="12" t="str">
        <f>IFERROR(VLOOKUP($A1735,Sheet2!$Y$2:$AK$3116,COLUMN(D1734),FALSE),"")</f>
        <v>https://www.thelineofbestfit.com/author/bestfitmusic</v>
      </c>
      <c r="AC1735" s="12" t="str">
        <f>IFERROR(VLOOKUP($A1735,Sheet2!$Y$2:$AK$3116,COLUMN(E1734),FALSE),"")</f>
        <v>https://www.thelineofbestfit.com/reviews/albums/king-krule-6-feet-beneath-the-moon-135104</v>
      </c>
      <c r="AD1735" s="12" t="str">
        <f>IFERROR(VLOOKUP($A1735,Sheet2!$Y$2:$AK$3116,COLUMN(F1734),FALSE),"")</f>
        <v>King Krule</v>
      </c>
      <c r="AE1735" s="12" t="str">
        <f>IFERROR(VLOOKUP($A1735,Sheet2!$Y$2:$AK$3116,COLUMN(G1734),FALSE),"")</f>
        <v>https://www.thelineofbestfit.com/artists/king-krule-121428</v>
      </c>
      <c r="AF1735" s="13" t="str">
        <f>IFERROR(VLOOKUP($A1735,Sheet2!$Y$2:$AK$3116,COLUMN(H1734),FALSE),"")</f>
        <v>none</v>
      </c>
      <c r="AG1735" s="12">
        <f>IFERROR(VLOOKUP($A1735,Sheet2!$Y$2:$AK$3116,COLUMN(I1734),FALSE),"")</f>
        <v>6.5</v>
      </c>
      <c r="AH1735" s="12">
        <f>IFERROR(VLOOKUP($A1735,Sheet2!$Y$2:$AK$3116,COLUMN(J1734),FALSE),"")</f>
        <v>-0.95688088674799787</v>
      </c>
      <c r="AI1735" s="12" t="str">
        <f>IFERROR(VLOOKUP($A1735,Sheet2!$Y$2:$AK$3116,COLUMN(K1734),FALSE),"")</f>
        <v>none</v>
      </c>
      <c r="AJ1735" s="12" t="str">
        <f>IFERROR(VLOOKUP($A1735,Sheet2!$Y$2:$AK$3116,COLUMN(L1734),FALSE),"")</f>
        <v>King Krule ‚Äì 6 Feet Beneath The Moon</v>
      </c>
      <c r="AK1735" s="12" t="str">
        <f>IFERROR(VLOOKUP($A1735,Sheet2!$Y$2:$AK$3116,COLUMN(M1734),FALSE),"")</f>
        <v>none</v>
      </c>
    </row>
    <row r="1736" spans="1:37">
      <c r="A1736" t="s">
        <v>10587</v>
      </c>
      <c r="B1736" s="3" t="s">
        <v>342</v>
      </c>
      <c r="C1736" t="s">
        <v>18</v>
      </c>
      <c r="D1736" t="s">
        <v>18</v>
      </c>
      <c r="E1736" t="s">
        <v>10588</v>
      </c>
      <c r="F1736" t="s">
        <v>10585</v>
      </c>
      <c r="G1736" t="s">
        <v>10586</v>
      </c>
      <c r="H1736" t="s">
        <v>21</v>
      </c>
      <c r="I1736" t="s">
        <v>21</v>
      </c>
      <c r="J1736" t="s">
        <v>21</v>
      </c>
      <c r="K1736" t="s">
        <v>21</v>
      </c>
      <c r="L1736" t="s">
        <v>39</v>
      </c>
      <c r="M1736" t="s">
        <v>40</v>
      </c>
      <c r="N1736" t="s">
        <v>21</v>
      </c>
      <c r="O1736" t="s">
        <v>21</v>
      </c>
      <c r="P1736">
        <v>2017</v>
      </c>
      <c r="Q1736" t="s">
        <v>545</v>
      </c>
      <c r="R1736" t="s">
        <v>21</v>
      </c>
      <c r="S1736" t="s">
        <v>21</v>
      </c>
      <c r="T1736">
        <v>7.4</v>
      </c>
      <c r="U1736">
        <f>SUM((T1736-6.977778)/1.271306)</f>
        <v>0.33211673664719626</v>
      </c>
      <c r="V1736" t="s">
        <v>21</v>
      </c>
      <c r="W1736" t="s">
        <v>10589</v>
      </c>
      <c r="X1736" t="s">
        <v>10590</v>
      </c>
      <c r="Y1736" s="12" t="str">
        <f>IFERROR(VLOOKUP($A1736,Sheet2!$Y$2:$AK$3116,COLUMN(A1735),FALSE),"")</f>
        <v>50 Song Memoir</v>
      </c>
      <c r="Z1736" s="13">
        <f>IFERROR(VLOOKUP($A1736,Sheet2!$Y$2:$AK$3116,COLUMN(B1735),FALSE),"")</f>
        <v>42803</v>
      </c>
      <c r="AA1736" s="12" t="str">
        <f>IFERROR(VLOOKUP($A1736,Sheet2!$Y$2:$AK$3116,COLUMN(C1735),FALSE),"")</f>
        <v>Michael James Hall</v>
      </c>
      <c r="AB1736" s="12" t="str">
        <f>IFERROR(VLOOKUP($A1736,Sheet2!$Y$2:$AK$3116,COLUMN(D1735),FALSE),"")</f>
        <v>https://www.thelineofbestfit.com/author/mhall</v>
      </c>
      <c r="AC1736" s="12" t="str">
        <f>IFERROR(VLOOKUP($A1736,Sheet2!$Y$2:$AK$3116,COLUMN(E1735),FALSE),"")</f>
        <v>https://www.thelineofbestfit.com/reviews/albums/the-magnetic-fields-50-song-memoir</v>
      </c>
      <c r="AD1736" s="12" t="str">
        <f>IFERROR(VLOOKUP($A1736,Sheet2!$Y$2:$AK$3116,COLUMN(F1735),FALSE),"")</f>
        <v>The Magnetic Fields</v>
      </c>
      <c r="AE1736" s="12" t="str">
        <f>IFERROR(VLOOKUP($A1736,Sheet2!$Y$2:$AK$3116,COLUMN(G1735),FALSE),"")</f>
        <v>none</v>
      </c>
      <c r="AF1736" s="13">
        <f>IFERROR(VLOOKUP($A1736,Sheet2!$Y$2:$AK$3116,COLUMN(H1735),FALSE),"")</f>
        <v>42804</v>
      </c>
      <c r="AG1736" s="12">
        <f>IFERROR(VLOOKUP($A1736,Sheet2!$Y$2:$AK$3116,COLUMN(I1735),FALSE),"")</f>
        <v>9</v>
      </c>
      <c r="AH1736" s="12">
        <f>IFERROR(VLOOKUP($A1736,Sheet2!$Y$2:$AK$3116,COLUMN(J1735),FALSE),"")</f>
        <v>1.3823791959308105</v>
      </c>
      <c r="AI1736" s="12" t="str">
        <f>IFERROR(VLOOKUP($A1736,Sheet2!$Y$2:$AK$3116,COLUMN(K1735),FALSE),"")</f>
        <v>United States</v>
      </c>
      <c r="AJ1736" s="12" t="str">
        <f>IFERROR(VLOOKUP($A1736,Sheet2!$Y$2:$AK$3116,COLUMN(L1735),FALSE),"")</f>
        <v>Stephin Merritt revisits his past and overcomes his sense of irony on a bravura five-disc set</v>
      </c>
      <c r="AK1736" s="12" t="str">
        <f>IFERROR(VLOOKUP($A1736,Sheet2!$Y$2:$AK$3116,COLUMN(M1735),FALSE),"")</f>
        <v xml:space="preserve">Stephin Merritt‚Äôs songwriting character and, by extension, his career has been defined not by his instrumental inventiveness and ear for a melody, though both are hugely impressive, but more by his default status of detached humour; a distance from emotion, perhaps, caused (or facilitated) by an incredible talent for irony and wordplay. </v>
      </c>
    </row>
    <row r="1737" spans="1:37">
      <c r="A1737" t="s">
        <v>5133</v>
      </c>
      <c r="B1737" s="3" t="s">
        <v>5132</v>
      </c>
      <c r="C1737" t="s">
        <v>96</v>
      </c>
      <c r="D1737" t="s">
        <v>97</v>
      </c>
      <c r="E1737" t="s">
        <v>5134</v>
      </c>
      <c r="F1737" t="s">
        <v>5135</v>
      </c>
      <c r="G1737" t="s">
        <v>5136</v>
      </c>
      <c r="H1737" t="s">
        <v>21</v>
      </c>
      <c r="I1737" t="s">
        <v>21</v>
      </c>
      <c r="J1737" t="s">
        <v>21</v>
      </c>
      <c r="K1737" t="s">
        <v>21</v>
      </c>
      <c r="L1737" t="s">
        <v>102</v>
      </c>
      <c r="M1737" t="s">
        <v>103</v>
      </c>
      <c r="N1737" t="s">
        <v>21</v>
      </c>
      <c r="O1737" t="s">
        <v>21</v>
      </c>
      <c r="P1737">
        <v>2016</v>
      </c>
      <c r="Q1737" t="s">
        <v>3337</v>
      </c>
      <c r="R1737" t="s">
        <v>2668</v>
      </c>
      <c r="S1737" t="s">
        <v>21</v>
      </c>
      <c r="T1737">
        <v>6.7</v>
      </c>
      <c r="U1737">
        <f>SUM((T1737-6.977778)/1.271306)</f>
        <v>-0.21849814285467042</v>
      </c>
      <c r="V1737" t="s">
        <v>21</v>
      </c>
      <c r="W1737" t="s">
        <v>5137</v>
      </c>
      <c r="X1737" t="s">
        <v>5138</v>
      </c>
      <c r="Y1737" s="12" t="str">
        <f>IFERROR(VLOOKUP($A1737,Sheet2!$Y$2:$AK$3116,COLUMN(A1736),FALSE),"")</f>
        <v>4 Your Eyez Only</v>
      </c>
      <c r="Z1737" s="13">
        <f>IFERROR(VLOOKUP($A1737,Sheet2!$Y$2:$AK$3116,COLUMN(B1736),FALSE),"")</f>
        <v>42745</v>
      </c>
      <c r="AA1737" s="12" t="str">
        <f>IFERROR(VLOOKUP($A1737,Sheet2!$Y$2:$AK$3116,COLUMN(C1736),FALSE),"")</f>
        <v>Joe Goggins</v>
      </c>
      <c r="AB1737" s="12" t="str">
        <f>IFERROR(VLOOKUP($A1737,Sheet2!$Y$2:$AK$3116,COLUMN(D1736),FALSE),"")</f>
        <v>https://www.thelineofbestfit.com/author/jgoggins</v>
      </c>
      <c r="AC1737" s="12" t="str">
        <f>IFERROR(VLOOKUP($A1737,Sheet2!$Y$2:$AK$3116,COLUMN(E1736),FALSE),"")</f>
        <v>https://www.thelineofbestfit.com/reviews/albums/j.-cole-opts-for-quiet-revolution-on-his-subtlest-most-affecting-record-yet</v>
      </c>
      <c r="AD1737" s="12" t="str">
        <f>IFERROR(VLOOKUP($A1737,Sheet2!$Y$2:$AK$3116,COLUMN(F1736),FALSE),"")</f>
        <v>J. Cole</v>
      </c>
      <c r="AE1737" s="12" t="str">
        <f>IFERROR(VLOOKUP($A1737,Sheet2!$Y$2:$AK$3116,COLUMN(G1736),FALSE),"")</f>
        <v>https://www.thelineofbestfit.com/artists/j.-cole</v>
      </c>
      <c r="AF1737" s="13">
        <f>IFERROR(VLOOKUP($A1737,Sheet2!$Y$2:$AK$3116,COLUMN(H1736),FALSE),"")</f>
        <v>42713</v>
      </c>
      <c r="AG1737" s="12">
        <f>IFERROR(VLOOKUP($A1737,Sheet2!$Y$2:$AK$3116,COLUMN(I1736),FALSE),"")</f>
        <v>7.5</v>
      </c>
      <c r="AH1737" s="12">
        <f>IFERROR(VLOOKUP($A1737,Sheet2!$Y$2:$AK$3116,COLUMN(J1736),FALSE),"")</f>
        <v>-2.1176853676474497E-2</v>
      </c>
      <c r="AI1737" s="12" t="str">
        <f>IFERROR(VLOOKUP($A1737,Sheet2!$Y$2:$AK$3116,COLUMN(K1736),FALSE),"")</f>
        <v>United States</v>
      </c>
      <c r="AJ1737" s="12" t="str">
        <f>IFERROR(VLOOKUP($A1737,Sheet2!$Y$2:$AK$3116,COLUMN(L1736),FALSE),"")</f>
        <v>J. Cole opts for quiet revolution on his subtlest, most affecting record yet</v>
      </c>
      <c r="AK1737" s="12" t="str">
        <f>IFERROR(VLOOKUP($A1737,Sheet2!$Y$2:$AK$3116,COLUMN(M1736),FALSE),"")</f>
        <v>Given how rare a commodity maturity so often proves in the world of hip hop, J. Cole is to be commended for coming so far so quickly.</v>
      </c>
    </row>
    <row r="1738" spans="1:37">
      <c r="A1738" t="s">
        <v>2484</v>
      </c>
      <c r="B1738" s="3" t="s">
        <v>2483</v>
      </c>
      <c r="C1738" t="s">
        <v>96</v>
      </c>
      <c r="D1738" t="s">
        <v>97</v>
      </c>
      <c r="E1738" t="s">
        <v>2485</v>
      </c>
      <c r="F1738" t="s">
        <v>2486</v>
      </c>
      <c r="G1738" t="s">
        <v>2487</v>
      </c>
      <c r="H1738" t="s">
        <v>21</v>
      </c>
      <c r="I1738" t="s">
        <v>21</v>
      </c>
      <c r="J1738" t="s">
        <v>21</v>
      </c>
      <c r="K1738" t="s">
        <v>21</v>
      </c>
      <c r="L1738" t="s">
        <v>102</v>
      </c>
      <c r="M1738" t="s">
        <v>103</v>
      </c>
      <c r="N1738" t="s">
        <v>21</v>
      </c>
      <c r="O1738" t="s">
        <v>21</v>
      </c>
      <c r="P1738">
        <v>2016</v>
      </c>
      <c r="Q1738" t="s">
        <v>141</v>
      </c>
      <c r="R1738" t="s">
        <v>21</v>
      </c>
      <c r="S1738" t="s">
        <v>21</v>
      </c>
      <c r="T1738">
        <v>6.9</v>
      </c>
      <c r="U1738">
        <f>SUM((T1738-6.977778)/1.271306)</f>
        <v>-6.1179605854136968E-2</v>
      </c>
      <c r="V1738" t="s">
        <v>21</v>
      </c>
      <c r="W1738" t="s">
        <v>2488</v>
      </c>
      <c r="X1738" t="s">
        <v>2489</v>
      </c>
      <c r="Y1738" s="12" t="str">
        <f>IFERROR(VLOOKUP($A1738,Sheet2!$Y$2:$AK$3116,COLUMN(A1737),FALSE),"")</f>
        <v>32 Levels</v>
      </c>
      <c r="Z1738" s="13">
        <f>IFERROR(VLOOKUP($A1738,Sheet2!$Y$2:$AK$3116,COLUMN(B1737),FALSE),"")</f>
        <v>42570</v>
      </c>
      <c r="AA1738" s="12" t="str">
        <f>IFERROR(VLOOKUP($A1738,Sheet2!$Y$2:$AK$3116,COLUMN(C1737),FALSE),"")</f>
        <v>Nathan Westley</v>
      </c>
      <c r="AB1738" s="12" t="str">
        <f>IFERROR(VLOOKUP($A1738,Sheet2!$Y$2:$AK$3116,COLUMN(D1737),FALSE),"")</f>
        <v>https://www.thelineofbestfit.com/author/nathanwestley</v>
      </c>
      <c r="AC1738" s="12" t="str">
        <f>IFERROR(VLOOKUP($A1738,Sheet2!$Y$2:$AK$3116,COLUMN(E1737),FALSE),"")</f>
        <v>https://www.thelineofbestfit.com/reviews/albums/clams-casino-32-levels</v>
      </c>
      <c r="AD1738" s="12" t="str">
        <f>IFERROR(VLOOKUP($A1738,Sheet2!$Y$2:$AK$3116,COLUMN(F1737),FALSE),"")</f>
        <v>Clams Casino</v>
      </c>
      <c r="AE1738" s="12" t="str">
        <f>IFERROR(VLOOKUP($A1738,Sheet2!$Y$2:$AK$3116,COLUMN(G1737),FALSE),"")</f>
        <v>https://www.thelineofbestfit.com/artists/clams-casino-104014</v>
      </c>
      <c r="AF1738" s="13">
        <f>IFERROR(VLOOKUP($A1738,Sheet2!$Y$2:$AK$3116,COLUMN(H1737),FALSE),"")</f>
        <v>42566</v>
      </c>
      <c r="AG1738" s="12">
        <f>IFERROR(VLOOKUP($A1738,Sheet2!$Y$2:$AK$3116,COLUMN(I1737),FALSE),"")</f>
        <v>9</v>
      </c>
      <c r="AH1738" s="12">
        <f>IFERROR(VLOOKUP($A1738,Sheet2!$Y$2:$AK$3116,COLUMN(J1737),FALSE),"")</f>
        <v>1.3823791959308105</v>
      </c>
      <c r="AI1738" s="12" t="str">
        <f>IFERROR(VLOOKUP($A1738,Sheet2!$Y$2:$AK$3116,COLUMN(K1737),FALSE),"")</f>
        <v>United States</v>
      </c>
      <c r="AJ1738" s="12" t="str">
        <f>IFERROR(VLOOKUP($A1738,Sheet2!$Y$2:$AK$3116,COLUMN(L1737),FALSE),"")</f>
        <v>An A-list cast of cameos means Clams Casino‚Äôs debut works on many levels</v>
      </c>
      <c r="AK1738" s="12" t="str">
        <f>IFERROR(VLOOKUP($A1738,Sheet2!$Y$2:$AK$3116,COLUMN(M1737),FALSE),"")</f>
        <v>Clams Casino has steadily built himself a reputation for being a sterling remixer and producer, but his debut album 32 Levels sees him attempt to establish himself as an artist in his own right.</v>
      </c>
    </row>
    <row r="1739" spans="1:37">
      <c r="A1739" t="s">
        <v>3863</v>
      </c>
      <c r="B1739" s="3" t="s">
        <v>3862</v>
      </c>
      <c r="C1739" t="s">
        <v>2091</v>
      </c>
      <c r="D1739" t="s">
        <v>2092</v>
      </c>
      <c r="E1739" t="s">
        <v>3864</v>
      </c>
      <c r="F1739" t="s">
        <v>3865</v>
      </c>
      <c r="G1739" t="s">
        <v>3866</v>
      </c>
      <c r="H1739" t="s">
        <v>21</v>
      </c>
      <c r="I1739" t="s">
        <v>21</v>
      </c>
      <c r="J1739" t="s">
        <v>21</v>
      </c>
      <c r="K1739" t="s">
        <v>21</v>
      </c>
      <c r="L1739" t="s">
        <v>31</v>
      </c>
      <c r="M1739" t="s">
        <v>32</v>
      </c>
      <c r="N1739" t="s">
        <v>21</v>
      </c>
      <c r="O1739" t="s">
        <v>21</v>
      </c>
      <c r="P1739">
        <v>2016</v>
      </c>
      <c r="Q1739" t="s">
        <v>1615</v>
      </c>
      <c r="R1739" t="s">
        <v>21</v>
      </c>
      <c r="S1739" t="s">
        <v>21</v>
      </c>
      <c r="T1739">
        <v>6</v>
      </c>
      <c r="U1739">
        <f>SUM((T1739-6.977778)/1.271306)</f>
        <v>-0.76911302235653711</v>
      </c>
      <c r="V1739" t="s">
        <v>21</v>
      </c>
      <c r="W1739" t="s">
        <v>3867</v>
      </c>
      <c r="X1739" t="s">
        <v>3868</v>
      </c>
      <c r="Y1739" s="12" t="str">
        <f>IFERROR(VLOOKUP($A1739,Sheet2!$Y$2:$AK$3116,COLUMN(A1738),FALSE),"")</f>
        <v>25 25</v>
      </c>
      <c r="Z1739" s="13">
        <f>IFERROR(VLOOKUP($A1739,Sheet2!$Y$2:$AK$3116,COLUMN(B1738),FALSE),"")</f>
        <v>42576</v>
      </c>
      <c r="AA1739" s="12" t="str">
        <f>IFERROR(VLOOKUP($A1739,Sheet2!$Y$2:$AK$3116,COLUMN(C1738),FALSE),"")</f>
        <v>Saam Idelji-Tehrani</v>
      </c>
      <c r="AB1739" s="12" t="str">
        <f>IFERROR(VLOOKUP($A1739,Sheet2!$Y$2:$AK$3116,COLUMN(D1738),FALSE),"")</f>
        <v>https://www.thelineofbestfit.com/author/saam.idelji@gmail.com</v>
      </c>
      <c r="AC1739" s="12" t="str">
        <f>IFERROR(VLOOKUP($A1739,Sheet2!$Y$2:$AK$3116,COLUMN(E1738),FALSE),"")</f>
        <v>https://www.thelineofbestfit.com/reviews/albums/factory-floor-25-25</v>
      </c>
      <c r="AD1739" s="12" t="str">
        <f>IFERROR(VLOOKUP($A1739,Sheet2!$Y$2:$AK$3116,COLUMN(F1738),FALSE),"")</f>
        <v>Factory Floor</v>
      </c>
      <c r="AE1739" s="12" t="str">
        <f>IFERROR(VLOOKUP($A1739,Sheet2!$Y$2:$AK$3116,COLUMN(G1738),FALSE),"")</f>
        <v>https://www.thelineofbestfit.com/artists/factory-floor-104655</v>
      </c>
      <c r="AF1739" s="13">
        <f>IFERROR(VLOOKUP($A1739,Sheet2!$Y$2:$AK$3116,COLUMN(H1738),FALSE),"")</f>
        <v>42601</v>
      </c>
      <c r="AG1739" s="12">
        <f>IFERROR(VLOOKUP($A1739,Sheet2!$Y$2:$AK$3116,COLUMN(I1738),FALSE),"")</f>
        <v>8.5</v>
      </c>
      <c r="AH1739" s="12">
        <f>IFERROR(VLOOKUP($A1739,Sheet2!$Y$2:$AK$3116,COLUMN(J1738),FALSE),"")</f>
        <v>0.91452717939504891</v>
      </c>
      <c r="AI1739" s="12" t="str">
        <f>IFERROR(VLOOKUP($A1739,Sheet2!$Y$2:$AK$3116,COLUMN(K1738),FALSE),"")</f>
        <v>United Kingdom</v>
      </c>
      <c r="AJ1739" s="12" t="str">
        <f>IFERROR(VLOOKUP($A1739,Sheet2!$Y$2:$AK$3116,COLUMN(L1738),FALSE),"")</f>
        <v>Minimum-Maximum: The enduring thump of Factory Floor‚Äôs 25 25</v>
      </c>
      <c r="AK1739" s="12" t="str">
        <f>IFERROR(VLOOKUP($A1739,Sheet2!$Y$2:$AK$3116,COLUMN(M1738),FALSE),"")</f>
        <v>Adaptation allows an organism to improve its ability to live in its habitat. Within their new habitat of late-night club shows, Factory Floor have adapted themselves in order to thrive within their new environment. 25 25 is the pulsating and excellent documentation of the two-piece‚Äôs adaptation.</v>
      </c>
    </row>
    <row r="1740" spans="1:37">
      <c r="A1740" t="s">
        <v>1853</v>
      </c>
      <c r="B1740" s="3" t="s">
        <v>1846</v>
      </c>
      <c r="C1740" t="s">
        <v>418</v>
      </c>
      <c r="D1740" t="s">
        <v>419</v>
      </c>
      <c r="E1740" t="s">
        <v>1854</v>
      </c>
      <c r="F1740" t="s">
        <v>1855</v>
      </c>
      <c r="G1740" t="s">
        <v>1856</v>
      </c>
      <c r="H1740" t="s">
        <v>21</v>
      </c>
      <c r="I1740" t="s">
        <v>21</v>
      </c>
      <c r="J1740" t="s">
        <v>21</v>
      </c>
      <c r="K1740" t="s">
        <v>21</v>
      </c>
      <c r="L1740" t="s">
        <v>39</v>
      </c>
      <c r="M1740" t="s">
        <v>40</v>
      </c>
      <c r="N1740" t="s">
        <v>21</v>
      </c>
      <c r="O1740" t="s">
        <v>21</v>
      </c>
      <c r="P1740">
        <v>2016</v>
      </c>
      <c r="Q1740" t="s">
        <v>479</v>
      </c>
      <c r="R1740" t="s">
        <v>21</v>
      </c>
      <c r="S1740" t="s">
        <v>21</v>
      </c>
      <c r="T1740">
        <v>9</v>
      </c>
      <c r="U1740">
        <f>SUM((T1740-6.977778)/1.271306)</f>
        <v>1.5906650326514624</v>
      </c>
      <c r="V1740" t="s">
        <v>73</v>
      </c>
      <c r="W1740" t="s">
        <v>1857</v>
      </c>
      <c r="X1740" t="s">
        <v>1858</v>
      </c>
      <c r="Y1740" s="12" t="str">
        <f>IFERROR(VLOOKUP($A1740,Sheet2!$Y$2:$AK$3116,COLUMN(A1739),FALSE),"")</f>
        <v>22, A Million</v>
      </c>
      <c r="Z1740" s="13">
        <f>IFERROR(VLOOKUP($A1740,Sheet2!$Y$2:$AK$3116,COLUMN(B1739),FALSE),"")</f>
        <v>42639</v>
      </c>
      <c r="AA1740" s="12" t="str">
        <f>IFERROR(VLOOKUP($A1740,Sheet2!$Y$2:$AK$3116,COLUMN(C1739),FALSE),"")</f>
        <v>Paul Bridgewater</v>
      </c>
      <c r="AB1740" s="12" t="str">
        <f>IFERROR(VLOOKUP($A1740,Sheet2!$Y$2:$AK$3116,COLUMN(D1739),FALSE),"")</f>
        <v>https://www.thelineofbestfit.com/author/pbridgewater</v>
      </c>
      <c r="AC1740" s="12" t="str">
        <f>IFERROR(VLOOKUP($A1740,Sheet2!$Y$2:$AK$3116,COLUMN(E1739),FALSE),"")</f>
        <v>https://www.thelineofbestfit.com/reviews/albums/bon-iver-22-a-million-album-review</v>
      </c>
      <c r="AD1740" s="12" t="str">
        <f>IFERROR(VLOOKUP($A1740,Sheet2!$Y$2:$AK$3116,COLUMN(F1739),FALSE),"")</f>
        <v>Bon Iver</v>
      </c>
      <c r="AE1740" s="12" t="str">
        <f>IFERROR(VLOOKUP($A1740,Sheet2!$Y$2:$AK$3116,COLUMN(G1739),FALSE),"")</f>
        <v>https://www.thelineofbestfit.com/artists/bon-iver-103748</v>
      </c>
      <c r="AF1740" s="13">
        <f>IFERROR(VLOOKUP($A1740,Sheet2!$Y$2:$AK$3116,COLUMN(H1739),FALSE),"")</f>
        <v>42643</v>
      </c>
      <c r="AG1740" s="12">
        <f>IFERROR(VLOOKUP($A1740,Sheet2!$Y$2:$AK$3116,COLUMN(I1739),FALSE),"")</f>
        <v>10</v>
      </c>
      <c r="AH1740" s="12">
        <f>IFERROR(VLOOKUP($A1740,Sheet2!$Y$2:$AK$3116,COLUMN(J1739),FALSE),"")</f>
        <v>2.3180832290023341</v>
      </c>
      <c r="AI1740" s="12" t="str">
        <f>IFERROR(VLOOKUP($A1740,Sheet2!$Y$2:$AK$3116,COLUMN(K1739),FALSE),"")</f>
        <v>none</v>
      </c>
      <c r="AJ1740" s="12" t="str">
        <f>IFERROR(VLOOKUP($A1740,Sheet2!$Y$2:$AK$3116,COLUMN(L1739),FALSE),"")</f>
        <v>‚ÄãBon Iver‚Äôs 22, A Million captures personal crisis and resolution better than any album this century</v>
      </c>
      <c r="AK1740" s="12" t="str">
        <f>IFERROR(VLOOKUP($A1740,Sheet2!$Y$2:$AK$3116,COLUMN(M1739),FALSE),"")</f>
        <v>On 22, A Million, his third album under the Bon Iver title, Justin Vernon breaks ground on an innovative and exciting new music through the resolution of a life crisis.</v>
      </c>
    </row>
    <row r="1741" spans="1:37">
      <c r="A1741" t="s">
        <v>5140</v>
      </c>
      <c r="B1741" s="3" t="s">
        <v>5139</v>
      </c>
      <c r="C1741" t="s">
        <v>510</v>
      </c>
      <c r="D1741" t="s">
        <v>511</v>
      </c>
      <c r="E1741" t="s">
        <v>5141</v>
      </c>
      <c r="F1741" t="s">
        <v>5135</v>
      </c>
      <c r="G1741" t="s">
        <v>5136</v>
      </c>
      <c r="H1741" t="s">
        <v>21</v>
      </c>
      <c r="I1741" t="s">
        <v>21</v>
      </c>
      <c r="J1741" t="s">
        <v>21</v>
      </c>
      <c r="K1741" t="s">
        <v>21</v>
      </c>
      <c r="L1741" t="s">
        <v>102</v>
      </c>
      <c r="M1741" t="s">
        <v>103</v>
      </c>
      <c r="N1741" t="s">
        <v>21</v>
      </c>
      <c r="O1741" t="s">
        <v>21</v>
      </c>
      <c r="P1741">
        <v>2014</v>
      </c>
      <c r="Q1741" t="s">
        <v>141</v>
      </c>
      <c r="R1741" t="s">
        <v>3337</v>
      </c>
      <c r="S1741" t="s">
        <v>2668</v>
      </c>
      <c r="T1741">
        <v>6.9</v>
      </c>
      <c r="U1741">
        <f>SUM((T1741-6.977778)/1.271306)</f>
        <v>-6.1179605854136968E-2</v>
      </c>
      <c r="V1741" t="s">
        <v>21</v>
      </c>
      <c r="W1741" t="s">
        <v>5142</v>
      </c>
      <c r="X1741" t="s">
        <v>5143</v>
      </c>
      <c r="Y1741" s="12" t="str">
        <f>IFERROR(VLOOKUP($A1741,Sheet2!$Y$2:$AK$3116,COLUMN(A1740),FALSE),"")</f>
        <v>2014 Forest Hills Drive</v>
      </c>
      <c r="Z1741" s="13">
        <f>IFERROR(VLOOKUP($A1741,Sheet2!$Y$2:$AK$3116,COLUMN(B1740),FALSE),"")</f>
        <v>41989</v>
      </c>
      <c r="AA1741" s="12" t="str">
        <f>IFERROR(VLOOKUP($A1741,Sheet2!$Y$2:$AK$3116,COLUMN(C1740),FALSE),"")</f>
        <v>Maya Hambro</v>
      </c>
      <c r="AB1741" s="12" t="str">
        <f>IFERROR(VLOOKUP($A1741,Sheet2!$Y$2:$AK$3116,COLUMN(D1740),FALSE),"")</f>
        <v>https://www.thelineofbestfit.com/author/mhambro</v>
      </c>
      <c r="AC1741" s="12" t="str">
        <f>IFERROR(VLOOKUP($A1741,Sheet2!$Y$2:$AK$3116,COLUMN(E1740),FALSE),"")</f>
        <v>https://www.thelineofbestfit.com/reviews/albums/j.-cole-2014-forest-hills-drive</v>
      </c>
      <c r="AD1741" s="12" t="str">
        <f>IFERROR(VLOOKUP($A1741,Sheet2!$Y$2:$AK$3116,COLUMN(F1740),FALSE),"")</f>
        <v>J. Cole</v>
      </c>
      <c r="AE1741" s="12" t="str">
        <f>IFERROR(VLOOKUP($A1741,Sheet2!$Y$2:$AK$3116,COLUMN(G1740),FALSE),"")</f>
        <v>https://www.thelineofbestfit.com/artists/j.-cole</v>
      </c>
      <c r="AF1741" s="13">
        <f>IFERROR(VLOOKUP($A1741,Sheet2!$Y$2:$AK$3116,COLUMN(H1740),FALSE),"")</f>
        <v>41988</v>
      </c>
      <c r="AG1741" s="12">
        <f>IFERROR(VLOOKUP($A1741,Sheet2!$Y$2:$AK$3116,COLUMN(I1740),FALSE),"")</f>
        <v>6</v>
      </c>
      <c r="AH1741" s="12">
        <f>IFERROR(VLOOKUP($A1741,Sheet2!$Y$2:$AK$3116,COLUMN(J1740),FALSE),"")</f>
        <v>-1.4247329032837597</v>
      </c>
      <c r="AI1741" s="12" t="str">
        <f>IFERROR(VLOOKUP($A1741,Sheet2!$Y$2:$AK$3116,COLUMN(K1740),FALSE),"")</f>
        <v>United States</v>
      </c>
      <c r="AJ1741" s="12" t="str">
        <f>IFERROR(VLOOKUP($A1741,Sheet2!$Y$2:$AK$3116,COLUMN(L1740),FALSE),"")</f>
        <v>J. Cole - 2014 Forest Hills Drive</v>
      </c>
      <c r="AK1741" s="12" t="str">
        <f>IFERROR(VLOOKUP($A1741,Sheet2!$Y$2:$AK$3116,COLUMN(M1740),FALSE),"")</f>
        <v>Several listens into J. Cole‚Äôs new album ‚Äì 2014 Forest Hills Drive ‚Äì and one thing is clear: Cole is the everyman rapper, the inoffensive counterpart to Kanye‚Äôs frightening, mechanical experimentalism, the stiff upper lip to Drake‚Äôs bleeding heart romanticism, the passive observer to Kendrick Lamar‚Äôs social commentator: forever earnest in his attempts to make a point, but forever falling slightly short of the mark when faced with the challenge of standing out from his contemporaries: not quite reaching the heights of those producing albums deemed ‚Äòclassic‚Äô, yet not in such dire straits as to be lumped in with the greying mass that makes up much mainstream hip hop.</v>
      </c>
    </row>
    <row r="1742" spans="1:37">
      <c r="A1742" t="s">
        <v>9837</v>
      </c>
      <c r="B1742" s="3" t="s">
        <v>9836</v>
      </c>
      <c r="C1742" t="s">
        <v>85</v>
      </c>
      <c r="D1742" t="s">
        <v>86</v>
      </c>
      <c r="E1742" t="s">
        <v>9838</v>
      </c>
      <c r="F1742" t="s">
        <v>9832</v>
      </c>
      <c r="G1742" t="s">
        <v>9833</v>
      </c>
      <c r="H1742" t="s">
        <v>21</v>
      </c>
      <c r="I1742" t="s">
        <v>21</v>
      </c>
      <c r="J1742" t="s">
        <v>21</v>
      </c>
      <c r="K1742" t="s">
        <v>21</v>
      </c>
      <c r="L1742" t="s">
        <v>39</v>
      </c>
      <c r="M1742" t="s">
        <v>40</v>
      </c>
      <c r="N1742" t="s">
        <v>21</v>
      </c>
      <c r="O1742" t="s">
        <v>21</v>
      </c>
      <c r="P1742">
        <v>2015</v>
      </c>
      <c r="Q1742" t="s">
        <v>1514</v>
      </c>
      <c r="R1742" t="s">
        <v>21</v>
      </c>
      <c r="S1742" t="s">
        <v>21</v>
      </c>
      <c r="T1742">
        <v>6.6</v>
      </c>
      <c r="U1742">
        <f>SUM((T1742-6.977778)/1.271306)</f>
        <v>-0.29715741135493751</v>
      </c>
      <c r="V1742" t="s">
        <v>21</v>
      </c>
      <c r="W1742" t="s">
        <v>9839</v>
      </c>
      <c r="X1742" t="s">
        <v>9840</v>
      </c>
      <c r="Y1742" s="12" t="str">
        <f>IFERROR(VLOOKUP($A1742,Sheet2!$Y$2:$AK$3116,COLUMN(A1741),FALSE),"")</f>
        <v>1000 Palms</v>
      </c>
      <c r="Z1742" s="13">
        <f>IFERROR(VLOOKUP($A1742,Sheet2!$Y$2:$AK$3116,COLUMN(B1741),FALSE),"")</f>
        <v>42129</v>
      </c>
      <c r="AA1742" s="12" t="str">
        <f>IFERROR(VLOOKUP($A1742,Sheet2!$Y$2:$AK$3116,COLUMN(C1741),FALSE),"")</f>
        <v>Kate Travers</v>
      </c>
      <c r="AB1742" s="12" t="str">
        <f>IFERROR(VLOOKUP($A1742,Sheet2!$Y$2:$AK$3116,COLUMN(D1741),FALSE),"")</f>
        <v>https://www.thelineofbestfit.com/author/ktravers</v>
      </c>
      <c r="AC1742" s="12" t="str">
        <f>IFERROR(VLOOKUP($A1742,Sheet2!$Y$2:$AK$3116,COLUMN(E1741),FALSE),"")</f>
        <v>https://www.thelineofbestfit.com/reviews/albums/surfer-blood-1000-palms</v>
      </c>
      <c r="AD1742" s="12" t="str">
        <f>IFERROR(VLOOKUP($A1742,Sheet2!$Y$2:$AK$3116,COLUMN(F1741),FALSE),"")</f>
        <v>Surfer Blood</v>
      </c>
      <c r="AE1742" s="12" t="str">
        <f>IFERROR(VLOOKUP($A1742,Sheet2!$Y$2:$AK$3116,COLUMN(G1741),FALSE),"")</f>
        <v>https://www.thelineofbestfit.com/artists/surfer-blood-107674</v>
      </c>
      <c r="AF1742" s="13">
        <f>IFERROR(VLOOKUP($A1742,Sheet2!$Y$2:$AK$3116,COLUMN(H1741),FALSE),"")</f>
        <v>42135</v>
      </c>
      <c r="AG1742" s="12">
        <f>IFERROR(VLOOKUP($A1742,Sheet2!$Y$2:$AK$3116,COLUMN(I1741),FALSE),"")</f>
        <v>8</v>
      </c>
      <c r="AH1742" s="12">
        <f>IFERROR(VLOOKUP($A1742,Sheet2!$Y$2:$AK$3116,COLUMN(J1741),FALSE),"")</f>
        <v>0.44667516285928721</v>
      </c>
      <c r="AI1742" s="12" t="str">
        <f>IFERROR(VLOOKUP($A1742,Sheet2!$Y$2:$AK$3116,COLUMN(K1741),FALSE),"")</f>
        <v>United States</v>
      </c>
      <c r="AJ1742" s="12" t="str">
        <f>IFERROR(VLOOKUP($A1742,Sheet2!$Y$2:$AK$3116,COLUMN(L1741),FALSE),"")</f>
        <v>Surfer Blood keep things optimistic on 1000 Palms</v>
      </c>
      <c r="AK1742" s="12" t="str">
        <f>IFERROR(VLOOKUP($A1742,Sheet2!$Y$2:$AK$3116,COLUMN(M1741),FALSE),"")</f>
        <v>1000 Palms, the third LP from surf-pop-grunge quartet Surfer Blood, could hardly have been released in more dramatic circumstances. After their first major label LP release, Pythons, the group decided to ditch the big-league contract and return to a more hands-on approach to recording. But the drama of label politics and back-room recording sessions have been overshadowed by something that no one could have anticipated when the group first caught our eye back in 2010.</v>
      </c>
    </row>
    <row r="1743" spans="1:37">
      <c r="A1743" t="s">
        <v>11750</v>
      </c>
      <c r="B1743" s="3" t="s">
        <v>11639</v>
      </c>
      <c r="C1743" t="s">
        <v>18</v>
      </c>
      <c r="D1743" t="s">
        <v>18</v>
      </c>
      <c r="E1743" t="s">
        <v>11751</v>
      </c>
      <c r="F1743" t="s">
        <v>11748</v>
      </c>
      <c r="G1743" t="s">
        <v>11749</v>
      </c>
      <c r="H1743" t="s">
        <v>21</v>
      </c>
      <c r="I1743" t="s">
        <v>21</v>
      </c>
      <c r="J1743" t="s">
        <v>21</v>
      </c>
      <c r="K1743" t="s">
        <v>21</v>
      </c>
      <c r="L1743" t="s">
        <v>39</v>
      </c>
      <c r="M1743" t="s">
        <v>40</v>
      </c>
      <c r="N1743" t="s">
        <v>21</v>
      </c>
      <c r="O1743" t="s">
        <v>21</v>
      </c>
      <c r="P1743">
        <v>2015</v>
      </c>
      <c r="Q1743" t="s">
        <v>124</v>
      </c>
      <c r="R1743" t="s">
        <v>21</v>
      </c>
      <c r="S1743" t="s">
        <v>21</v>
      </c>
      <c r="T1743">
        <v>7</v>
      </c>
      <c r="U1743">
        <f>SUM((T1743-6.977778)/1.271306)</f>
        <v>1.7479662646129403E-2</v>
      </c>
      <c r="V1743" t="s">
        <v>21</v>
      </c>
      <c r="W1743" t="s">
        <v>11752</v>
      </c>
      <c r="X1743" t="s">
        <v>11753</v>
      </c>
      <c r="Y1743" s="12" t="str">
        <f>IFERROR(VLOOKUP($A1743,Sheet2!$Y$2:$AK$3116,COLUMN(A1742),FALSE),"")</f>
        <v>1000 Days</v>
      </c>
      <c r="Z1743" s="13">
        <f>IFERROR(VLOOKUP($A1743,Sheet2!$Y$2:$AK$3116,COLUMN(B1742),FALSE),"")</f>
        <v>42291</v>
      </c>
      <c r="AA1743" s="12" t="str">
        <f>IFERROR(VLOOKUP($A1743,Sheet2!$Y$2:$AK$3116,COLUMN(C1742),FALSE),"")</f>
        <v>Jessica Goodman</v>
      </c>
      <c r="AB1743" s="12" t="str">
        <f>IFERROR(VLOOKUP($A1743,Sheet2!$Y$2:$AK$3116,COLUMN(D1742),FALSE),"")</f>
        <v>https://www.thelineofbestfit.com/author/jgoodman</v>
      </c>
      <c r="AC1743" s="12" t="str">
        <f>IFERROR(VLOOKUP($A1743,Sheet2!$Y$2:$AK$3116,COLUMN(E1742),FALSE),"")</f>
        <v>https://www.thelineofbestfit.com/reviews/albums/wand-adventure-through-their-own-fantasies-on-1000-days</v>
      </c>
      <c r="AD1743" s="12" t="str">
        <f>IFERROR(VLOOKUP($A1743,Sheet2!$Y$2:$AK$3116,COLUMN(F1742),FALSE),"")</f>
        <v>Wand</v>
      </c>
      <c r="AE1743" s="12" t="str">
        <f>IFERROR(VLOOKUP($A1743,Sheet2!$Y$2:$AK$3116,COLUMN(G1742),FALSE),"")</f>
        <v>https://www.thelineofbestfit.com/artists/wand</v>
      </c>
      <c r="AF1743" s="13">
        <f>IFERROR(VLOOKUP($A1743,Sheet2!$Y$2:$AK$3116,COLUMN(H1742),FALSE),"")</f>
        <v>42272</v>
      </c>
      <c r="AG1743" s="12">
        <f>IFERROR(VLOOKUP($A1743,Sheet2!$Y$2:$AK$3116,COLUMN(I1742),FALSE),"")</f>
        <v>7.5</v>
      </c>
      <c r="AH1743" s="12">
        <f>IFERROR(VLOOKUP($A1743,Sheet2!$Y$2:$AK$3116,COLUMN(J1742),FALSE),"")</f>
        <v>-2.1176853676474497E-2</v>
      </c>
      <c r="AI1743" s="12" t="str">
        <f>IFERROR(VLOOKUP($A1743,Sheet2!$Y$2:$AK$3116,COLUMN(K1742),FALSE),"")</f>
        <v>none</v>
      </c>
      <c r="AJ1743" s="12" t="str">
        <f>IFERROR(VLOOKUP($A1743,Sheet2!$Y$2:$AK$3116,COLUMN(L1742),FALSE),"")</f>
        <v>Wand adventure through their own fantasies on 1000 Days</v>
      </c>
      <c r="AK1743" s="12" t="str">
        <f>IFERROR(VLOOKUP($A1743,Sheet2!$Y$2:$AK$3116,COLUMN(M1742),FALSE),"")</f>
        <v>Searing synths signal the opening of the gatefold doors to 1000 Days, a record that creates and embodies a world of its own.</v>
      </c>
    </row>
    <row r="1744" spans="1:37">
      <c r="A1744" t="s">
        <v>11481</v>
      </c>
      <c r="B1744" s="3" t="s">
        <v>11476</v>
      </c>
      <c r="C1744" t="s">
        <v>18</v>
      </c>
      <c r="D1744" t="s">
        <v>18</v>
      </c>
      <c r="E1744" t="s">
        <v>11482</v>
      </c>
      <c r="F1744" t="s">
        <v>11468</v>
      </c>
      <c r="G1744" t="s">
        <v>11469</v>
      </c>
      <c r="H1744" t="s">
        <v>21</v>
      </c>
      <c r="I1744" t="s">
        <v>21</v>
      </c>
      <c r="J1744" t="s">
        <v>21</v>
      </c>
      <c r="K1744" t="s">
        <v>21</v>
      </c>
      <c r="L1744" t="s">
        <v>39</v>
      </c>
      <c r="M1744" t="s">
        <v>40</v>
      </c>
      <c r="N1744" t="s">
        <v>21</v>
      </c>
      <c r="O1744" t="s">
        <v>21</v>
      </c>
      <c r="P1744">
        <v>2014</v>
      </c>
      <c r="Q1744" t="s">
        <v>124</v>
      </c>
      <c r="R1744" t="s">
        <v>21</v>
      </c>
      <c r="S1744" t="s">
        <v>21</v>
      </c>
      <c r="T1744">
        <v>7.9</v>
      </c>
      <c r="U1744">
        <f>SUM((T1744-6.977778)/1.271306)</f>
        <v>0.72541307914852959</v>
      </c>
      <c r="V1744" t="s">
        <v>21</v>
      </c>
      <c r="W1744" t="s">
        <v>11483</v>
      </c>
      <c r="X1744" t="s">
        <v>11484</v>
      </c>
      <c r="Y1744" s="12" t="str">
        <f>IFERROR(VLOOKUP($A1744,Sheet2!$Y$2:$AK$3116,COLUMN(A1743),FALSE),"")</f>
        <v>$ingle$ 2</v>
      </c>
      <c r="Z1744" s="13">
        <f>IFERROR(VLOOKUP($A1744,Sheet2!$Y$2:$AK$3116,COLUMN(B1743),FALSE),"")</f>
        <v>41968</v>
      </c>
      <c r="AA1744" s="12" t="str">
        <f>IFERROR(VLOOKUP($A1744,Sheet2!$Y$2:$AK$3116,COLUMN(C1743),FALSE),"")</f>
        <v>Robby Ritacco</v>
      </c>
      <c r="AB1744" s="12" t="str">
        <f>IFERROR(VLOOKUP($A1744,Sheet2!$Y$2:$AK$3116,COLUMN(D1743),FALSE),"")</f>
        <v>https://www.thelineofbestfit.com/author/rritacco</v>
      </c>
      <c r="AC1744" s="12" t="str">
        <f>IFERROR(VLOOKUP($A1744,Sheet2!$Y$2:$AK$3116,COLUMN(E1743),FALSE),"")</f>
        <v>https://www.thelineofbestfit.com/reviews/albums/ty-segall-ingle-2</v>
      </c>
      <c r="AD1744" s="12" t="str">
        <f>IFERROR(VLOOKUP($A1744,Sheet2!$Y$2:$AK$3116,COLUMN(F1743),FALSE),"")</f>
        <v>Ty Segall</v>
      </c>
      <c r="AE1744" s="12" t="str">
        <f>IFERROR(VLOOKUP($A1744,Sheet2!$Y$2:$AK$3116,COLUMN(G1743),FALSE),"")</f>
        <v>https://www.thelineofbestfit.com/artists/ty-segall-144022</v>
      </c>
      <c r="AF1744" s="13">
        <f>IFERROR(VLOOKUP($A1744,Sheet2!$Y$2:$AK$3116,COLUMN(H1743),FALSE),"")</f>
        <v>41961</v>
      </c>
      <c r="AG1744" s="12">
        <f>IFERROR(VLOOKUP($A1744,Sheet2!$Y$2:$AK$3116,COLUMN(I1743),FALSE),"")</f>
        <v>7.5</v>
      </c>
      <c r="AH1744" s="12">
        <f>IFERROR(VLOOKUP($A1744,Sheet2!$Y$2:$AK$3116,COLUMN(J1743),FALSE),"")</f>
        <v>-2.1176853676474497E-2</v>
      </c>
      <c r="AI1744" s="12" t="str">
        <f>IFERROR(VLOOKUP($A1744,Sheet2!$Y$2:$AK$3116,COLUMN(K1743),FALSE),"")</f>
        <v>United States</v>
      </c>
      <c r="AJ1744" s="12" t="str">
        <f>IFERROR(VLOOKUP($A1744,Sheet2!$Y$2:$AK$3116,COLUMN(L1743),FALSE),"")</f>
        <v>Ty Segall - $ingle$ 2</v>
      </c>
      <c r="AK1744" s="12" t="str">
        <f>IFERROR(VLOOKUP($A1744,Sheet2!$Y$2:$AK$3116,COLUMN(M1743),FALSE),"")</f>
        <v>Nowadays, where garage-rock prolificacy is concerned, there are really only two names that consistently live up to their own hefty output (oh, how I wish I could tell you I was about to type ‚ÄúRobert Pollard,‚Äù but alas‚Ä¶): Ty Segall and Thee Oh Sees-frontman John Dwyer. Both are notorious for their several-albums-a-year workflow and extensive collaborations. On paper, Thee Oh Sees might appear to have Segall beat for ‚Äústudio‚Äù releases, with Dwyer‚Äôs shifting trio putting out eight albums since 2008 (to Segall‚Äôs seven). However, stepping away from the arbitrary ‚Äústudio album‚Äù denotation and factoring in all the collaborations, EPs, etc., it quickly becomes a runaway for Segall (honestly, it‚Äôs damn near impossible to quantify what should/shouldn‚Äôt count toward a proper tally‚Äîjust check out the epic discography section of Segall‚Äôs Wikipedia entry). But, amazingly, he‚Äôs managed to keep his catalogue consistently flavorful, which keeps the prospect of a Segall ‚Äúb-sides‚Äù collection‚Äîan elsewhere-maligned concept‚Äîorganically welcome amongst his roster.</v>
      </c>
    </row>
    <row r="1745" spans="1:37">
      <c r="A1745" t="s">
        <v>1354</v>
      </c>
      <c r="B1745" s="3" t="s">
        <v>1352</v>
      </c>
      <c r="C1745" t="s">
        <v>418</v>
      </c>
      <c r="D1745" t="s">
        <v>419</v>
      </c>
      <c r="E1745" t="s">
        <v>1355</v>
      </c>
      <c r="F1745" t="s">
        <v>1356</v>
      </c>
      <c r="G1745" t="s">
        <v>1357</v>
      </c>
      <c r="H1745" t="s">
        <v>21</v>
      </c>
      <c r="I1745" t="s">
        <v>21</v>
      </c>
      <c r="J1745" t="s">
        <v>21</v>
      </c>
      <c r="K1745" t="s">
        <v>21</v>
      </c>
      <c r="L1745" t="s">
        <v>39</v>
      </c>
      <c r="M1745" t="s">
        <v>40</v>
      </c>
      <c r="N1745" t="s">
        <v>21</v>
      </c>
      <c r="O1745" t="s">
        <v>21</v>
      </c>
      <c r="P1745">
        <v>2012</v>
      </c>
      <c r="Q1745" t="s">
        <v>793</v>
      </c>
      <c r="R1745" t="s">
        <v>21</v>
      </c>
      <c r="S1745" t="s">
        <v>21</v>
      </c>
      <c r="T1745">
        <v>7.3</v>
      </c>
      <c r="U1745">
        <f>SUM((T1745-6.977778)/1.271306)</f>
        <v>0.25345746814692921</v>
      </c>
      <c r="V1745" t="s">
        <v>21</v>
      </c>
      <c r="W1745" t="s">
        <v>1358</v>
      </c>
      <c r="X1745" t="s">
        <v>1359</v>
      </c>
      <c r="Y1745" s="12" t="str">
        <f>IFERROR(VLOOKUP($A1745,Sheet2!$Y$2:$AK$3116,COLUMN(A1744),FALSE),"")</f>
        <v>&gt;&gt;</v>
      </c>
      <c r="Z1745" s="13">
        <f>IFERROR(VLOOKUP($A1745,Sheet2!$Y$2:$AK$3116,COLUMN(B1744),FALSE),"")</f>
        <v>41087</v>
      </c>
      <c r="AA1745" s="12" t="str">
        <f>IFERROR(VLOOKUP($A1745,Sheet2!$Y$2:$AK$3116,COLUMN(C1744),FALSE),"")</f>
        <v>Michael James Hall</v>
      </c>
      <c r="AB1745" s="12" t="str">
        <f>IFERROR(VLOOKUP($A1745,Sheet2!$Y$2:$AK$3116,COLUMN(D1744),FALSE),"")</f>
        <v>https://www.thelineofbestfit.com/author/mhall</v>
      </c>
      <c r="AC1745" s="12" t="str">
        <f>IFERROR(VLOOKUP($A1745,Sheet2!$Y$2:$AK$3116,COLUMN(E1744),FALSE),"")</f>
        <v>https://www.thelineofbestfit.com/reviews/albums/beak-100158</v>
      </c>
      <c r="AD1745" s="12" t="str">
        <f>IFERROR(VLOOKUP($A1745,Sheet2!$Y$2:$AK$3116,COLUMN(F1744),FALSE),"")</f>
        <v>Beak&gt;</v>
      </c>
      <c r="AE1745" s="12" t="str">
        <f>IFERROR(VLOOKUP($A1745,Sheet2!$Y$2:$AK$3116,COLUMN(G1744),FALSE),"")</f>
        <v>none</v>
      </c>
      <c r="AF1745" s="13" t="str">
        <f>IFERROR(VLOOKUP($A1745,Sheet2!$Y$2:$AK$3116,COLUMN(H1744),FALSE),"")</f>
        <v>none</v>
      </c>
      <c r="AG1745" s="12">
        <f>IFERROR(VLOOKUP($A1745,Sheet2!$Y$2:$AK$3116,COLUMN(I1744),FALSE),"")</f>
        <v>7.5</v>
      </c>
      <c r="AH1745" s="12">
        <f>IFERROR(VLOOKUP($A1745,Sheet2!$Y$2:$AK$3116,COLUMN(J1744),FALSE),"")</f>
        <v>-2.1176853676474497E-2</v>
      </c>
      <c r="AI1745" s="12" t="str">
        <f>IFERROR(VLOOKUP($A1745,Sheet2!$Y$2:$AK$3116,COLUMN(K1744),FALSE),"")</f>
        <v>none</v>
      </c>
      <c r="AJ1745" s="12" t="str">
        <f>IFERROR(VLOOKUP($A1745,Sheet2!$Y$2:$AK$3116,COLUMN(L1744),FALSE),"")</f>
        <v>Beak&gt; ‚Äì &gt;&gt;</v>
      </c>
      <c r="AK1745" s="12" t="str">
        <f>IFERROR(VLOOKUP($A1745,Sheet2!$Y$2:$AK$3116,COLUMN(M1744),FALSE),"")</f>
        <v>none</v>
      </c>
    </row>
    <row r="1746" spans="1:37">
      <c r="A1746" t="s">
        <v>6952</v>
      </c>
      <c r="B1746" s="3" t="s">
        <v>6951</v>
      </c>
      <c r="C1746" t="s">
        <v>219</v>
      </c>
      <c r="D1746" t="s">
        <v>220</v>
      </c>
      <c r="E1746" t="s">
        <v>6953</v>
      </c>
      <c r="F1746" t="s">
        <v>6948</v>
      </c>
      <c r="G1746" t="s">
        <v>6949</v>
      </c>
      <c r="H1746" t="s">
        <v>21</v>
      </c>
      <c r="I1746" t="s">
        <v>21</v>
      </c>
      <c r="J1746" t="s">
        <v>21</v>
      </c>
      <c r="K1746" t="s">
        <v>21</v>
      </c>
      <c r="L1746" t="s">
        <v>39</v>
      </c>
      <c r="M1746" t="s">
        <v>40</v>
      </c>
      <c r="N1746" t="s">
        <v>21</v>
      </c>
      <c r="O1746" t="s">
        <v>21</v>
      </c>
      <c r="P1746">
        <v>2015</v>
      </c>
      <c r="Q1746" t="s">
        <v>716</v>
      </c>
      <c r="R1746" t="s">
        <v>119</v>
      </c>
      <c r="S1746" t="s">
        <v>21</v>
      </c>
      <c r="T1746">
        <v>7.2</v>
      </c>
      <c r="U1746">
        <f>SUM((T1746-6.977778)/1.271306)</f>
        <v>0.17479819964666285</v>
      </c>
      <c r="V1746" t="s">
        <v>21</v>
      </c>
      <c r="W1746" t="s">
        <v>6954</v>
      </c>
      <c r="X1746" t="s">
        <v>6955</v>
      </c>
      <c r="Y1746" s="12" t="str">
        <f>IFERROR(VLOOKUP($A1746,Sheet2!$Y$2:$AK$3116,COLUMN(A1745),FALSE),"")</f>
        <v>+-</v>
      </c>
      <c r="Z1746" s="13">
        <f>IFERROR(VLOOKUP($A1746,Sheet2!$Y$2:$AK$3116,COLUMN(B1745),FALSE),"")</f>
        <v>42116</v>
      </c>
      <c r="AA1746" s="12" t="str">
        <f>IFERROR(VLOOKUP($A1746,Sheet2!$Y$2:$AK$3116,COLUMN(C1745),FALSE),"")</f>
        <v>Laurence Day</v>
      </c>
      <c r="AB1746" s="12" t="str">
        <f>IFERROR(VLOOKUP($A1746,Sheet2!$Y$2:$AK$3116,COLUMN(D1745),FALSE),"")</f>
        <v>https://www.thelineofbestfit.com/author/lday</v>
      </c>
      <c r="AC1746" s="12" t="str">
        <f>IFERROR(VLOOKUP($A1746,Sheet2!$Y$2:$AK$3116,COLUMN(E1745),FALSE),"")</f>
        <v>https://www.thelineofbestfit.com/reviews/albums/mew-do-battle-with-the-past-present-and-future-on-long-awaited-sixth-album</v>
      </c>
      <c r="AD1746" s="12" t="str">
        <f>IFERROR(VLOOKUP($A1746,Sheet2!$Y$2:$AK$3116,COLUMN(F1745),FALSE),"")</f>
        <v>Mew</v>
      </c>
      <c r="AE1746" s="12" t="str">
        <f>IFERROR(VLOOKUP($A1746,Sheet2!$Y$2:$AK$3116,COLUMN(G1745),FALSE),"")</f>
        <v>https://www.thelineofbestfit.com/artists/mew-106185</v>
      </c>
      <c r="AF1746" s="13">
        <f>IFERROR(VLOOKUP($A1746,Sheet2!$Y$2:$AK$3116,COLUMN(H1745),FALSE),"")</f>
        <v>42121</v>
      </c>
      <c r="AG1746" s="12">
        <f>IFERROR(VLOOKUP($A1746,Sheet2!$Y$2:$AK$3116,COLUMN(I1745),FALSE),"")</f>
        <v>7</v>
      </c>
      <c r="AH1746" s="12">
        <f>IFERROR(VLOOKUP($A1746,Sheet2!$Y$2:$AK$3116,COLUMN(J1745),FALSE),"")</f>
        <v>-0.48902887021223618</v>
      </c>
      <c r="AI1746" s="12" t="str">
        <f>IFERROR(VLOOKUP($A1746,Sheet2!$Y$2:$AK$3116,COLUMN(K1745),FALSE),"")</f>
        <v>Denmark</v>
      </c>
      <c r="AJ1746" s="12" t="str">
        <f>IFERROR(VLOOKUP($A1746,Sheet2!$Y$2:$AK$3116,COLUMN(L1745),FALSE),"")</f>
        <v>Mew do battle with the past, present and future on long-awaited sixth album +-</v>
      </c>
      <c r="AK1746" s="12" t="str">
        <f>IFERROR(VLOOKUP($A1746,Sheet2!$Y$2:$AK$3116,COLUMN(M1745),FALSE),"")</f>
        <v>Six years of near-silence was all we had from Mew following 2009 record No More Stories‚Ä¶, discounting their ‚Äògreatest hits‚Äô compilation. The record, an experimental odyssey of space-rock, world beats, obscure art music techniques and oddball pop left a bittersweet aftertaste that many fans were unable to come to terms with ‚Äì it remains their most divisive record of their post-Frengers era, with some decrying it left, right and centre, and others applauding the ingenious subversion of genres and expectations. If nothing else, it was a Mew album through and through.</v>
      </c>
    </row>
    <row r="1747" spans="1:37">
      <c r="A1747" t="s">
        <v>11713</v>
      </c>
      <c r="B1747" s="3" t="s">
        <v>11712</v>
      </c>
      <c r="C1747" t="s">
        <v>77</v>
      </c>
      <c r="D1747" t="s">
        <v>78</v>
      </c>
      <c r="E1747" t="s">
        <v>11714</v>
      </c>
      <c r="F1747" t="s">
        <v>11706</v>
      </c>
      <c r="G1747" t="s">
        <v>11707</v>
      </c>
      <c r="H1747" t="s">
        <v>21</v>
      </c>
      <c r="I1747" t="s">
        <v>21</v>
      </c>
      <c r="J1747" t="s">
        <v>21</v>
      </c>
      <c r="K1747" t="s">
        <v>21</v>
      </c>
      <c r="L1747" t="s">
        <v>39</v>
      </c>
      <c r="M1747" t="s">
        <v>40</v>
      </c>
      <c r="N1747" t="s">
        <v>21</v>
      </c>
      <c r="O1747" t="s">
        <v>21</v>
      </c>
      <c r="P1747">
        <v>2013</v>
      </c>
      <c r="Q1747" t="s">
        <v>72</v>
      </c>
      <c r="R1747" t="s">
        <v>21</v>
      </c>
      <c r="S1747" t="s">
        <v>21</v>
      </c>
      <c r="T1747">
        <v>5.5</v>
      </c>
      <c r="U1747">
        <f>SUM((T1747-6.977778)/1.271306)</f>
        <v>-1.1624093648578704</v>
      </c>
      <c r="V1747" t="s">
        <v>21</v>
      </c>
      <c r="W1747" t="s">
        <v>11715</v>
      </c>
      <c r="X1747" t="s">
        <v>11716</v>
      </c>
      <c r="Y1747" s="12" t="str">
        <f>IFERROR(VLOOKUP($A1747,Sheet2!$Y$2:$AK$3116,COLUMN(A1746),FALSE),"")</f>
        <v>{Awayland}</v>
      </c>
      <c r="Z1747" s="13">
        <f>IFERROR(VLOOKUP($A1747,Sheet2!$Y$2:$AK$3116,COLUMN(B1746),FALSE),"")</f>
        <v>41285</v>
      </c>
      <c r="AA1747" s="12" t="str">
        <f>IFERROR(VLOOKUP($A1747,Sheet2!$Y$2:$AK$3116,COLUMN(C1746),FALSE),"")</f>
        <v>Laurence Day</v>
      </c>
      <c r="AB1747" s="12" t="str">
        <f>IFERROR(VLOOKUP($A1747,Sheet2!$Y$2:$AK$3116,COLUMN(D1746),FALSE),"")</f>
        <v>https://www.thelineofbestfit.com/author/lday</v>
      </c>
      <c r="AC1747" s="12" t="str">
        <f>IFERROR(VLOOKUP($A1747,Sheet2!$Y$2:$AK$3116,COLUMN(E1746),FALSE),"")</f>
        <v>https://www.thelineofbestfit.com/reviews/albums/villagers-awayland-115441</v>
      </c>
      <c r="AD1747" s="12" t="str">
        <f>IFERROR(VLOOKUP($A1747,Sheet2!$Y$2:$AK$3116,COLUMN(F1746),FALSE),"")</f>
        <v>Villagers</v>
      </c>
      <c r="AE1747" s="12" t="str">
        <f>IFERROR(VLOOKUP($A1747,Sheet2!$Y$2:$AK$3116,COLUMN(G1746),FALSE),"")</f>
        <v>https://www.thelineofbestfit.com/artists/villagers-108621</v>
      </c>
      <c r="AF1747" s="13" t="str">
        <f>IFERROR(VLOOKUP($A1747,Sheet2!$Y$2:$AK$3116,COLUMN(H1746),FALSE),"")</f>
        <v>none</v>
      </c>
      <c r="AG1747" s="12">
        <f>IFERROR(VLOOKUP($A1747,Sheet2!$Y$2:$AK$3116,COLUMN(I1746),FALSE),"")</f>
        <v>8</v>
      </c>
      <c r="AH1747" s="12">
        <f>IFERROR(VLOOKUP($A1747,Sheet2!$Y$2:$AK$3116,COLUMN(J1746),FALSE),"")</f>
        <v>0.44667516285928721</v>
      </c>
      <c r="AI1747" s="12" t="str">
        <f>IFERROR(VLOOKUP($A1747,Sheet2!$Y$2:$AK$3116,COLUMN(K1746),FALSE),"")</f>
        <v>none</v>
      </c>
      <c r="AJ1747" s="12" t="str">
        <f>IFERROR(VLOOKUP($A1747,Sheet2!$Y$2:$AK$3116,COLUMN(L1746),FALSE),"")</f>
        <v>Villagers ‚Äì {Awayland}</v>
      </c>
      <c r="AK1747" s="12" t="str">
        <f>IFERROR(VLOOKUP($A1747,Sheet2!$Y$2:$AK$3116,COLUMN(M1746),FALSE),"")</f>
        <v>none</v>
      </c>
    </row>
    <row r="1748" spans="1:37">
      <c r="A1748" t="s">
        <v>10828</v>
      </c>
      <c r="B1748" s="3" t="s">
        <v>10827</v>
      </c>
      <c r="C1748" t="s">
        <v>1116</v>
      </c>
      <c r="D1748" t="s">
        <v>1117</v>
      </c>
      <c r="E1748" t="s">
        <v>10829</v>
      </c>
      <c r="F1748" t="s">
        <v>3694</v>
      </c>
      <c r="G1748" t="s">
        <v>3695</v>
      </c>
      <c r="H1748" t="s">
        <v>21</v>
      </c>
      <c r="I1748" t="s">
        <v>21</v>
      </c>
      <c r="J1748" t="s">
        <v>21</v>
      </c>
      <c r="K1748" t="s">
        <v>21</v>
      </c>
      <c r="L1748" t="s">
        <v>102</v>
      </c>
      <c r="M1748" t="s">
        <v>103</v>
      </c>
      <c r="N1748" t="s">
        <v>21</v>
      </c>
      <c r="O1748" t="s">
        <v>21</v>
      </c>
      <c r="P1748">
        <v>2014</v>
      </c>
      <c r="Q1748" t="s">
        <v>117</v>
      </c>
      <c r="R1748" t="s">
        <v>21</v>
      </c>
      <c r="S1748" t="s">
        <v>21</v>
      </c>
      <c r="T1748">
        <v>7.2</v>
      </c>
      <c r="U1748">
        <f>SUM((T1748-6.977778)/1.271306)</f>
        <v>0.17479819964666285</v>
      </c>
      <c r="V1748" t="s">
        <v>21</v>
      </c>
      <c r="W1748" t="s">
        <v>10830</v>
      </c>
      <c r="X1748" t="s">
        <v>10831</v>
      </c>
      <c r="Y1748" s="12" t="str">
        <f>IFERROR(VLOOKUP($A1748,Sheet2!$Y$2:$AK$3116,COLUMN(A1747),FALSE),"")</f>
        <v>...And Then You Shoot Your Cousin</v>
      </c>
      <c r="Z1748" s="13">
        <f>IFERROR(VLOOKUP($A1748,Sheet2!$Y$2:$AK$3116,COLUMN(B1747),FALSE),"")</f>
        <v>41782</v>
      </c>
      <c r="AA1748" s="12" t="str">
        <f>IFERROR(VLOOKUP($A1748,Sheet2!$Y$2:$AK$3116,COLUMN(C1747),FALSE),"")</f>
        <v>The Line Of Best Fit</v>
      </c>
      <c r="AB1748" s="12" t="str">
        <f>IFERROR(VLOOKUP($A1748,Sheet2!$Y$2:$AK$3116,COLUMN(D1747),FALSE),"")</f>
        <v>https://www.thelineofbestfit.com/author/bestfitmusic</v>
      </c>
      <c r="AC1748" s="12" t="str">
        <f>IFERROR(VLOOKUP($A1748,Sheet2!$Y$2:$AK$3116,COLUMN(E1747),FALSE),"")</f>
        <v>https://www.thelineofbestfit.com/reviews/albums/the-roots-...and-then-you-shoot-your-cousin</v>
      </c>
      <c r="AD1748" s="12" t="str">
        <f>IFERROR(VLOOKUP($A1748,Sheet2!$Y$2:$AK$3116,COLUMN(F1747),FALSE),"")</f>
        <v>The Roots</v>
      </c>
      <c r="AE1748" s="12" t="str">
        <f>IFERROR(VLOOKUP($A1748,Sheet2!$Y$2:$AK$3116,COLUMN(G1747),FALSE),"")</f>
        <v>https://www.thelineofbestfit.com/artists/the-roots-108179</v>
      </c>
      <c r="AF1748" s="13">
        <f>IFERROR(VLOOKUP($A1748,Sheet2!$Y$2:$AK$3116,COLUMN(H1747),FALSE),"")</f>
        <v>41778</v>
      </c>
      <c r="AG1748" s="12">
        <f>IFERROR(VLOOKUP($A1748,Sheet2!$Y$2:$AK$3116,COLUMN(I1747),FALSE),"")</f>
        <v>7</v>
      </c>
      <c r="AH1748" s="12">
        <f>IFERROR(VLOOKUP($A1748,Sheet2!$Y$2:$AK$3116,COLUMN(J1747),FALSE),"")</f>
        <v>-0.48902887021223618</v>
      </c>
      <c r="AI1748" s="12" t="str">
        <f>IFERROR(VLOOKUP($A1748,Sheet2!$Y$2:$AK$3116,COLUMN(K1747),FALSE),"")</f>
        <v>United Kingdom</v>
      </c>
      <c r="AJ1748" s="12" t="str">
        <f>IFERROR(VLOOKUP($A1748,Sheet2!$Y$2:$AK$3116,COLUMN(L1747),FALSE),"")</f>
        <v>The Roots - ...And Then You Shoot Your Cousin</v>
      </c>
      <c r="AK1748" s="12" t="str">
        <f>IFERROR(VLOOKUP($A1748,Sheet2!$Y$2:$AK$3116,COLUMN(M1747),FALSE),"")</f>
        <v>It was easy to objectify things like rage and disaffection during George Bush Junior‚Äôs eight wild years in the White House. Right-minded people weren‚Äôt disillusioned with George Bush; his two terms in office were so conspicuously backwards and reactionary that it made it quite natural to be fiercely involved. Things are far more obscure and disjointed in Obama‚Äôs America. Now that the big party‚Äôs over, his tenure has since been one long, deep and sustained hangover, the gutters strewn with a mass of red cups, dirty blue ticker tape and crumpled up ‚ÄúHope‚Äù flyers. ...And Then You Shoot Your Cousin, The Roots‚Äô eleventh studio album, is a product of this severe and prolonged comedown.</v>
      </c>
    </row>
    <row r="1749" spans="1:37">
      <c r="A1749">
        <v>1989</v>
      </c>
      <c r="B1749" s="3" t="s">
        <v>8913</v>
      </c>
      <c r="C1749" t="s">
        <v>173</v>
      </c>
      <c r="D1749" t="s">
        <v>174</v>
      </c>
      <c r="E1749" t="s">
        <v>8914</v>
      </c>
      <c r="F1749" t="s">
        <v>8907</v>
      </c>
      <c r="G1749" t="s">
        <v>8908</v>
      </c>
      <c r="H1749" t="s">
        <v>21</v>
      </c>
      <c r="I1749" t="s">
        <v>21</v>
      </c>
      <c r="J1749" t="s">
        <v>21</v>
      </c>
      <c r="K1749" t="s">
        <v>21</v>
      </c>
      <c r="L1749" t="s">
        <v>39</v>
      </c>
      <c r="M1749" t="s">
        <v>40</v>
      </c>
      <c r="N1749" t="s">
        <v>21</v>
      </c>
      <c r="O1749" t="s">
        <v>21</v>
      </c>
      <c r="P1749">
        <v>2015</v>
      </c>
      <c r="Q1749" t="s">
        <v>8912</v>
      </c>
      <c r="R1749" t="s">
        <v>21</v>
      </c>
      <c r="S1749" t="s">
        <v>21</v>
      </c>
      <c r="T1749">
        <v>4</v>
      </c>
      <c r="U1749">
        <f>SUM((T1749-6.977778)/1.271306)</f>
        <v>-2.3422983923618701</v>
      </c>
      <c r="V1749" t="s">
        <v>21</v>
      </c>
      <c r="W1749" t="s">
        <v>8915</v>
      </c>
      <c r="X1749" t="s">
        <v>8916</v>
      </c>
      <c r="Y1749" s="12">
        <f>IFERROR(VLOOKUP($A1749,Sheet2!$Y$2:$AK$3116,COLUMN(A1748),FALSE),"")</f>
        <v>1989</v>
      </c>
      <c r="Z1749" s="13">
        <f>IFERROR(VLOOKUP($A1749,Sheet2!$Y$2:$AK$3116,COLUMN(B1748),FALSE),"")</f>
        <v>41941</v>
      </c>
      <c r="AA1749" s="12" t="str">
        <f>IFERROR(VLOOKUP($A1749,Sheet2!$Y$2:$AK$3116,COLUMN(C1748),FALSE),"")</f>
        <v>Laurence Day</v>
      </c>
      <c r="AB1749" s="12" t="str">
        <f>IFERROR(VLOOKUP($A1749,Sheet2!$Y$2:$AK$3116,COLUMN(D1748),FALSE),"")</f>
        <v>https://www.thelineofbestfit.com/author/lday</v>
      </c>
      <c r="AC1749" s="12" t="str">
        <f>IFERROR(VLOOKUP($A1749,Sheet2!$Y$2:$AK$3116,COLUMN(E1748),FALSE),"")</f>
        <v>https://www.thelineofbestfit.com/reviews/albums/taylor-swift-1989</v>
      </c>
      <c r="AD1749" s="12" t="str">
        <f>IFERROR(VLOOKUP($A1749,Sheet2!$Y$2:$AK$3116,COLUMN(F1748),FALSE),"")</f>
        <v>Taylor Swift</v>
      </c>
      <c r="AE1749" s="12" t="str">
        <f>IFERROR(VLOOKUP($A1749,Sheet2!$Y$2:$AK$3116,COLUMN(G1748),FALSE),"")</f>
        <v>https://www.thelineofbestfit.com/artists/taylor-swift-120737</v>
      </c>
      <c r="AF1749" s="13">
        <f>IFERROR(VLOOKUP($A1749,Sheet2!$Y$2:$AK$3116,COLUMN(H1748),FALSE),"")</f>
        <v>41939</v>
      </c>
      <c r="AG1749" s="12">
        <f>IFERROR(VLOOKUP($A1749,Sheet2!$Y$2:$AK$3116,COLUMN(I1748),FALSE),"")</f>
        <v>8.5</v>
      </c>
      <c r="AH1749" s="12">
        <f>IFERROR(VLOOKUP($A1749,Sheet2!$Y$2:$AK$3116,COLUMN(J1748),FALSE),"")</f>
        <v>0.91452717939504891</v>
      </c>
      <c r="AI1749" s="12" t="str">
        <f>IFERROR(VLOOKUP($A1749,Sheet2!$Y$2:$AK$3116,COLUMN(K1748),FALSE),"")</f>
        <v>United States</v>
      </c>
      <c r="AJ1749" s="12" t="str">
        <f>IFERROR(VLOOKUP($A1749,Sheet2!$Y$2:$AK$3116,COLUMN(L1748),FALSE),"")</f>
        <v>Taylor Swift - 1989</v>
      </c>
      <c r="AK1749" s="12" t="str">
        <f>IFERROR(VLOOKUP($A1749,Sheet2!$Y$2:$AK$3116,COLUMN(M1748),FALSE),"")</f>
        <v>America‚Äôs darling Taylor Swift has been firm in stating 1989‚Äòs intentions, despite its occasionally obfuscating media campaign. RED‚Äòs pleas regardless, this is her ‚Äúvery first documented, official pop album.‚Äù Not country. No more country. Taylor‚Äôs positioning herself for world domination.</v>
      </c>
    </row>
    <row r="1750" spans="1:37">
      <c r="A1750">
        <v>1966</v>
      </c>
      <c r="B1750" s="3" t="s">
        <v>5652</v>
      </c>
      <c r="C1750" t="s">
        <v>206</v>
      </c>
      <c r="D1750" t="s">
        <v>207</v>
      </c>
      <c r="E1750" t="s">
        <v>5653</v>
      </c>
      <c r="F1750" t="s">
        <v>5654</v>
      </c>
      <c r="G1750" t="s">
        <v>5655</v>
      </c>
      <c r="H1750" t="s">
        <v>21</v>
      </c>
      <c r="I1750" t="s">
        <v>21</v>
      </c>
      <c r="J1750" t="s">
        <v>21</v>
      </c>
      <c r="K1750" t="s">
        <v>21</v>
      </c>
      <c r="L1750" t="s">
        <v>300</v>
      </c>
      <c r="M1750" t="s">
        <v>301</v>
      </c>
      <c r="N1750" t="s">
        <v>21</v>
      </c>
      <c r="O1750" t="s">
        <v>21</v>
      </c>
      <c r="P1750">
        <v>2012</v>
      </c>
      <c r="Q1750" t="s">
        <v>5656</v>
      </c>
      <c r="R1750" t="s">
        <v>21</v>
      </c>
      <c r="S1750" t="s">
        <v>21</v>
      </c>
      <c r="T1750">
        <v>8</v>
      </c>
      <c r="U1750">
        <f>SUM((T1750-6.977778)/1.271306)</f>
        <v>0.80407234764879587</v>
      </c>
      <c r="V1750" t="s">
        <v>21</v>
      </c>
      <c r="W1750" t="s">
        <v>5657</v>
      </c>
      <c r="X1750" t="s">
        <v>5658</v>
      </c>
      <c r="Y1750" s="12">
        <f>IFERROR(VLOOKUP($A1750,Sheet2!$Y$2:$AK$3116,COLUMN(A1749),FALSE),"")</f>
        <v>1966</v>
      </c>
      <c r="Z1750" s="13">
        <f>IFERROR(VLOOKUP($A1750,Sheet2!$Y$2:$AK$3116,COLUMN(B1749),FALSE),"")</f>
        <v>40947</v>
      </c>
      <c r="AA1750" s="12" t="str">
        <f>IFERROR(VLOOKUP($A1750,Sheet2!$Y$2:$AK$3116,COLUMN(C1749),FALSE),"")</f>
        <v>Janne Oinonen</v>
      </c>
      <c r="AB1750" s="12" t="str">
        <f>IFERROR(VLOOKUP($A1750,Sheet2!$Y$2:$AK$3116,COLUMN(D1749),FALSE),"")</f>
        <v>https://www.thelineofbestfit.com/author/JOinonen</v>
      </c>
      <c r="AC1750" s="12" t="str">
        <f>IFERROR(VLOOKUP($A1750,Sheet2!$Y$2:$AK$3116,COLUMN(E1749),FALSE),"")</f>
        <v>https://www.thelineofbestfit.com/reviews/albums/karen-dalton-1966-80524</v>
      </c>
      <c r="AD1750" s="12" t="str">
        <f>IFERROR(VLOOKUP($A1750,Sheet2!$Y$2:$AK$3116,COLUMN(F1749),FALSE),"")</f>
        <v>Karen Dalton</v>
      </c>
      <c r="AE1750" s="12" t="str">
        <f>IFERROR(VLOOKUP($A1750,Sheet2!$Y$2:$AK$3116,COLUMN(G1749),FALSE),"")</f>
        <v>https://www.thelineofbestfit.com/artists/karen-dalton-105613</v>
      </c>
      <c r="AF1750" s="13" t="str">
        <f>IFERROR(VLOOKUP($A1750,Sheet2!$Y$2:$AK$3116,COLUMN(H1749),FALSE),"")</f>
        <v>none</v>
      </c>
      <c r="AG1750" s="12">
        <f>IFERROR(VLOOKUP($A1750,Sheet2!$Y$2:$AK$3116,COLUMN(I1749),FALSE),"")</f>
        <v>7.5</v>
      </c>
      <c r="AH1750" s="12">
        <f>IFERROR(VLOOKUP($A1750,Sheet2!$Y$2:$AK$3116,COLUMN(J1749),FALSE),"")</f>
        <v>-2.1176853676474497E-2</v>
      </c>
      <c r="AI1750" s="12" t="str">
        <f>IFERROR(VLOOKUP($A1750,Sheet2!$Y$2:$AK$3116,COLUMN(K1749),FALSE),"")</f>
        <v>none</v>
      </c>
      <c r="AJ1750" s="12" t="str">
        <f>IFERROR(VLOOKUP($A1750,Sheet2!$Y$2:$AK$3116,COLUMN(L1749),FALSE),"")</f>
        <v>Karen Dalton ‚Äì 1966</v>
      </c>
      <c r="AK1750" s="12" t="str">
        <f>IFERROR(VLOOKUP($A1750,Sheet2!$Y$2:$AK$3116,COLUMN(M1749),FALSE),"")</f>
        <v>none</v>
      </c>
    </row>
    <row r="1751" spans="1:37">
      <c r="A1751">
        <v>180</v>
      </c>
      <c r="B1751" s="3" t="s">
        <v>7913</v>
      </c>
      <c r="C1751" t="s">
        <v>371</v>
      </c>
      <c r="D1751" t="s">
        <v>372</v>
      </c>
      <c r="E1751" t="s">
        <v>7914</v>
      </c>
      <c r="F1751" t="s">
        <v>7909</v>
      </c>
      <c r="G1751" t="s">
        <v>7910</v>
      </c>
      <c r="H1751" t="s">
        <v>21</v>
      </c>
      <c r="I1751" t="s">
        <v>21</v>
      </c>
      <c r="J1751" t="s">
        <v>21</v>
      </c>
      <c r="K1751" t="s">
        <v>21</v>
      </c>
      <c r="L1751" t="s">
        <v>39</v>
      </c>
      <c r="M1751" t="s">
        <v>40</v>
      </c>
      <c r="N1751" t="s">
        <v>21</v>
      </c>
      <c r="O1751" t="s">
        <v>21</v>
      </c>
      <c r="P1751">
        <v>2013</v>
      </c>
      <c r="Q1751" t="s">
        <v>113</v>
      </c>
      <c r="R1751" t="s">
        <v>21</v>
      </c>
      <c r="S1751" t="s">
        <v>21</v>
      </c>
      <c r="T1751">
        <v>7</v>
      </c>
      <c r="U1751">
        <f>SUM((T1751-6.977778)/1.271306)</f>
        <v>1.7479662646129403E-2</v>
      </c>
      <c r="V1751" t="s">
        <v>21</v>
      </c>
      <c r="W1751" t="s">
        <v>7915</v>
      </c>
      <c r="X1751" t="s">
        <v>7916</v>
      </c>
      <c r="Y1751" s="12">
        <f>IFERROR(VLOOKUP($A1751,Sheet2!$Y$2:$AK$3116,COLUMN(A1750),FALSE),"")</f>
        <v>180</v>
      </c>
      <c r="Z1751" s="13">
        <f>IFERROR(VLOOKUP($A1751,Sheet2!$Y$2:$AK$3116,COLUMN(B1750),FALSE),"")</f>
        <v>41330</v>
      </c>
      <c r="AA1751" s="12" t="str">
        <f>IFERROR(VLOOKUP($A1751,Sheet2!$Y$2:$AK$3116,COLUMN(C1750),FALSE),"")</f>
        <v>El Hunt</v>
      </c>
      <c r="AB1751" s="12" t="str">
        <f>IFERROR(VLOOKUP($A1751,Sheet2!$Y$2:$AK$3116,COLUMN(D1750),FALSE),"")</f>
        <v>https://www.thelineofbestfit.com/author/ehunt</v>
      </c>
      <c r="AC1751" s="12" t="str">
        <f>IFERROR(VLOOKUP($A1751,Sheet2!$Y$2:$AK$3116,COLUMN(E1750),FALSE),"")</f>
        <v>https://www.thelineofbestfit.com/reviews/albums/palma-violets-180-118653</v>
      </c>
      <c r="AD1751" s="12" t="str">
        <f>IFERROR(VLOOKUP($A1751,Sheet2!$Y$2:$AK$3116,COLUMN(F1750),FALSE),"")</f>
        <v>Palma Violets</v>
      </c>
      <c r="AE1751" s="12" t="str">
        <f>IFERROR(VLOOKUP($A1751,Sheet2!$Y$2:$AK$3116,COLUMN(G1750),FALSE),"")</f>
        <v>https://www.thelineofbestfit.com/artists/palma-violets-106667</v>
      </c>
      <c r="AF1751" s="13" t="str">
        <f>IFERROR(VLOOKUP($A1751,Sheet2!$Y$2:$AK$3116,COLUMN(H1750),FALSE),"")</f>
        <v>none</v>
      </c>
      <c r="AG1751" s="12">
        <f>IFERROR(VLOOKUP($A1751,Sheet2!$Y$2:$AK$3116,COLUMN(I1750),FALSE),"")</f>
        <v>7</v>
      </c>
      <c r="AH1751" s="12">
        <f>IFERROR(VLOOKUP($A1751,Sheet2!$Y$2:$AK$3116,COLUMN(J1750),FALSE),"")</f>
        <v>-0.48902887021223618</v>
      </c>
      <c r="AI1751" s="12" t="str">
        <f>IFERROR(VLOOKUP($A1751,Sheet2!$Y$2:$AK$3116,COLUMN(K1750),FALSE),"")</f>
        <v>none</v>
      </c>
      <c r="AJ1751" s="12" t="str">
        <f>IFERROR(VLOOKUP($A1751,Sheet2!$Y$2:$AK$3116,COLUMN(L1750),FALSE),"")</f>
        <v>Palma Violets ‚Äì 180</v>
      </c>
      <c r="AK1751" s="12" t="str">
        <f>IFERROR(VLOOKUP($A1751,Sheet2!$Y$2:$AK$3116,COLUMN(M1750),FALSE),"")</f>
        <v>none</v>
      </c>
    </row>
    <row r="1752" spans="1:37">
      <c r="A1752">
        <v>119</v>
      </c>
      <c r="B1752" s="3" t="s">
        <v>11328</v>
      </c>
      <c r="C1752" t="s">
        <v>18</v>
      </c>
      <c r="D1752" t="s">
        <v>18</v>
      </c>
      <c r="E1752" t="s">
        <v>11335</v>
      </c>
      <c r="F1752" t="s">
        <v>11331</v>
      </c>
      <c r="G1752" t="s">
        <v>11332</v>
      </c>
      <c r="H1752" t="s">
        <v>21</v>
      </c>
      <c r="I1752" t="s">
        <v>21</v>
      </c>
      <c r="J1752" t="s">
        <v>21</v>
      </c>
      <c r="K1752" t="s">
        <v>21</v>
      </c>
      <c r="L1752" t="s">
        <v>254</v>
      </c>
      <c r="M1752" t="s">
        <v>255</v>
      </c>
      <c r="N1752" t="s">
        <v>21</v>
      </c>
      <c r="O1752" t="s">
        <v>21</v>
      </c>
      <c r="P1752">
        <v>2012</v>
      </c>
      <c r="Q1752" t="s">
        <v>3381</v>
      </c>
      <c r="R1752" t="s">
        <v>21</v>
      </c>
      <c r="S1752" t="s">
        <v>21</v>
      </c>
      <c r="T1752">
        <v>7.4</v>
      </c>
      <c r="U1752">
        <f>SUM((T1752-6.977778)/1.271306)</f>
        <v>0.33211673664719626</v>
      </c>
      <c r="V1752" t="s">
        <v>21</v>
      </c>
      <c r="W1752" t="s">
        <v>11336</v>
      </c>
      <c r="X1752" t="s">
        <v>11337</v>
      </c>
      <c r="Y1752" s="12">
        <f>IFERROR(VLOOKUP($A1752,Sheet2!$Y$2:$AK$3116,COLUMN(A1751),FALSE),"")</f>
        <v>119</v>
      </c>
      <c r="Z1752" s="13">
        <f>IFERROR(VLOOKUP($A1752,Sheet2!$Y$2:$AK$3116,COLUMN(B1751),FALSE),"")</f>
        <v>41186</v>
      </c>
      <c r="AA1752" s="12" t="str">
        <f>IFERROR(VLOOKUP($A1752,Sheet2!$Y$2:$AK$3116,COLUMN(C1751),FALSE),"")</f>
        <v>Tyler Boehm</v>
      </c>
      <c r="AB1752" s="12" t="str">
        <f>IFERROR(VLOOKUP($A1752,Sheet2!$Y$2:$AK$3116,COLUMN(D1751),FALSE),"")</f>
        <v>https://www.thelineofbestfit.com/author/Tyler%20Boehm</v>
      </c>
      <c r="AC1752" s="12" t="str">
        <f>IFERROR(VLOOKUP($A1752,Sheet2!$Y$2:$AK$3116,COLUMN(E1751),FALSE),"")</f>
        <v>https://www.thelineofbestfit.com/reviews/albums/trash-talk-119-110877</v>
      </c>
      <c r="AD1752" s="12" t="str">
        <f>IFERROR(VLOOKUP($A1752,Sheet2!$Y$2:$AK$3116,COLUMN(F1751),FALSE),"")</f>
        <v>Trash Talk</v>
      </c>
      <c r="AE1752" s="12" t="str">
        <f>IFERROR(VLOOKUP($A1752,Sheet2!$Y$2:$AK$3116,COLUMN(G1751),FALSE),"")</f>
        <v>https://www.thelineofbestfit.com/artists/trash-talk-108475</v>
      </c>
      <c r="AF1752" s="13" t="str">
        <f>IFERROR(VLOOKUP($A1752,Sheet2!$Y$2:$AK$3116,COLUMN(H1751),FALSE),"")</f>
        <v>none</v>
      </c>
      <c r="AG1752" s="12">
        <f>IFERROR(VLOOKUP($A1752,Sheet2!$Y$2:$AK$3116,COLUMN(I1751),FALSE),"")</f>
        <v>7.5</v>
      </c>
      <c r="AH1752" s="12">
        <f>IFERROR(VLOOKUP($A1752,Sheet2!$Y$2:$AK$3116,COLUMN(J1751),FALSE),"")</f>
        <v>-2.1176853676474497E-2</v>
      </c>
      <c r="AI1752" s="12" t="str">
        <f>IFERROR(VLOOKUP($A1752,Sheet2!$Y$2:$AK$3116,COLUMN(K1751),FALSE),"")</f>
        <v>none</v>
      </c>
      <c r="AJ1752" s="12" t="str">
        <f>IFERROR(VLOOKUP($A1752,Sheet2!$Y$2:$AK$3116,COLUMN(L1751),FALSE),"")</f>
        <v>Trash Talk ‚Äì 119</v>
      </c>
      <c r="AK1752" s="12" t="str">
        <f>IFERROR(VLOOKUP($A1752,Sheet2!$Y$2:$AK$3116,COLUMN(M1751),FALSE),"")</f>
        <v>none</v>
      </c>
    </row>
    <row r="1753" spans="1:37">
      <c r="A1753">
        <v>50</v>
      </c>
      <c r="B1753" s="3" t="s">
        <v>6366</v>
      </c>
      <c r="C1753" t="s">
        <v>636</v>
      </c>
      <c r="D1753" t="s">
        <v>637</v>
      </c>
      <c r="E1753" t="s">
        <v>6999</v>
      </c>
      <c r="F1753" t="s">
        <v>7000</v>
      </c>
      <c r="G1753" t="s">
        <v>7001</v>
      </c>
      <c r="H1753" t="s">
        <v>21</v>
      </c>
      <c r="I1753" t="s">
        <v>21</v>
      </c>
      <c r="J1753" t="s">
        <v>21</v>
      </c>
      <c r="K1753" t="s">
        <v>21</v>
      </c>
      <c r="L1753" t="s">
        <v>39</v>
      </c>
      <c r="M1753" t="s">
        <v>40</v>
      </c>
      <c r="N1753" t="s">
        <v>21</v>
      </c>
      <c r="O1753" t="s">
        <v>21</v>
      </c>
      <c r="P1753">
        <v>2017</v>
      </c>
      <c r="Q1753" t="s">
        <v>4658</v>
      </c>
      <c r="R1753" t="s">
        <v>21</v>
      </c>
      <c r="S1753" t="s">
        <v>21</v>
      </c>
      <c r="T1753">
        <v>7.7</v>
      </c>
      <c r="U1753">
        <f>SUM((T1753-6.977778)/1.271306)</f>
        <v>0.56809454214799615</v>
      </c>
      <c r="V1753" t="s">
        <v>21</v>
      </c>
      <c r="W1753" t="s">
        <v>7002</v>
      </c>
      <c r="X1753" t="s">
        <v>7003</v>
      </c>
      <c r="Y1753" s="12">
        <f>IFERROR(VLOOKUP($A1753,Sheet2!$Y$2:$AK$3116,COLUMN(A1752),FALSE),"")</f>
        <v>50</v>
      </c>
      <c r="Z1753" s="13">
        <f>IFERROR(VLOOKUP($A1753,Sheet2!$Y$2:$AK$3116,COLUMN(B1752),FALSE),"")</f>
        <v>42757</v>
      </c>
      <c r="AA1753" s="12" t="str">
        <f>IFERROR(VLOOKUP($A1753,Sheet2!$Y$2:$AK$3116,COLUMN(C1752),FALSE),"")</f>
        <v>Janne Oinonen</v>
      </c>
      <c r="AB1753" s="12" t="str">
        <f>IFERROR(VLOOKUP($A1753,Sheet2!$Y$2:$AK$3116,COLUMN(D1752),FALSE),"")</f>
        <v>https://www.thelineofbestfit.com/author/JOinonen</v>
      </c>
      <c r="AC1753" s="12" t="str">
        <f>IFERROR(VLOOKUP($A1753,Sheet2!$Y$2:$AK$3116,COLUMN(E1752),FALSE),"")</f>
        <v>https://www.thelineofbestfit.com/reviews/albums/michael-chapman-50</v>
      </c>
      <c r="AD1753" s="12" t="str">
        <f>IFERROR(VLOOKUP($A1753,Sheet2!$Y$2:$AK$3116,COLUMN(F1752),FALSE),"")</f>
        <v>Michael Chapman</v>
      </c>
      <c r="AE1753" s="12" t="str">
        <f>IFERROR(VLOOKUP($A1753,Sheet2!$Y$2:$AK$3116,COLUMN(G1752),FALSE),"")</f>
        <v>https://www.thelineofbestfit.com/artists/michael-chapman</v>
      </c>
      <c r="AF1753" s="13">
        <f>IFERROR(VLOOKUP($A1753,Sheet2!$Y$2:$AK$3116,COLUMN(H1752),FALSE),"")</f>
        <v>42755</v>
      </c>
      <c r="AG1753" s="12">
        <f>IFERROR(VLOOKUP($A1753,Sheet2!$Y$2:$AK$3116,COLUMN(I1752),FALSE),"")</f>
        <v>9</v>
      </c>
      <c r="AH1753" s="12">
        <f>IFERROR(VLOOKUP($A1753,Sheet2!$Y$2:$AK$3116,COLUMN(J1752),FALSE),"")</f>
        <v>1.3823791959308105</v>
      </c>
      <c r="AI1753" s="12" t="str">
        <f>IFERROR(VLOOKUP($A1753,Sheet2!$Y$2:$AK$3116,COLUMN(K1752),FALSE),"")</f>
        <v>United Kingdom</v>
      </c>
      <c r="AJ1753" s="12" t="str">
        <f>IFERROR(VLOOKUP($A1753,Sheet2!$Y$2:$AK$3116,COLUMN(L1752),FALSE),"")</f>
        <v>Michael Chapman‚Äôs long-time wish to create his ‚ÄúAmerican album‚Äù turns into a dream come true</v>
      </c>
      <c r="AK1753" s="12" t="str">
        <f>IFERROR(VLOOKUP($A1753,Sheet2!$Y$2:$AK$3116,COLUMN(M1752),FALSE),"")</f>
        <v>Few musicians hold off until they‚Äôre well past the official retirement age before creating their masterpiece. Michael Chapman may just have done that with the spellbinding 50, named in recognition of both the number of years the 75-year old has frequented the road and the approximate number of releases in his marathon back catalogue.</v>
      </c>
    </row>
    <row r="1754" spans="1:37">
      <c r="A1754">
        <v>25</v>
      </c>
      <c r="B1754" s="3" t="s">
        <v>304</v>
      </c>
      <c r="C1754" t="s">
        <v>66</v>
      </c>
      <c r="D1754" t="s">
        <v>67</v>
      </c>
      <c r="E1754" t="s">
        <v>305</v>
      </c>
      <c r="F1754" t="s">
        <v>306</v>
      </c>
      <c r="G1754" t="s">
        <v>307</v>
      </c>
      <c r="H1754" t="s">
        <v>21</v>
      </c>
      <c r="I1754" t="s">
        <v>21</v>
      </c>
      <c r="J1754" t="s">
        <v>21</v>
      </c>
      <c r="K1754" t="s">
        <v>21</v>
      </c>
      <c r="L1754" t="s">
        <v>22</v>
      </c>
      <c r="M1754" t="s">
        <v>23</v>
      </c>
      <c r="N1754" t="s">
        <v>21</v>
      </c>
      <c r="O1754" t="s">
        <v>21</v>
      </c>
      <c r="P1754">
        <v>2015</v>
      </c>
      <c r="Q1754" t="s">
        <v>308</v>
      </c>
      <c r="R1754" t="s">
        <v>21</v>
      </c>
      <c r="S1754" t="s">
        <v>21</v>
      </c>
      <c r="T1754">
        <v>7.3</v>
      </c>
      <c r="U1754">
        <f>SUM((T1754-6.977778)/1.271306)</f>
        <v>0.25345746814692921</v>
      </c>
      <c r="V1754" t="s">
        <v>21</v>
      </c>
      <c r="W1754" t="s">
        <v>309</v>
      </c>
      <c r="X1754" t="s">
        <v>310</v>
      </c>
      <c r="Y1754" s="12">
        <f>IFERROR(VLOOKUP($A1754,Sheet2!$Y$2:$AK$3116,COLUMN(A1753),FALSE),"")</f>
        <v>25</v>
      </c>
      <c r="Z1754" s="13">
        <f>IFERROR(VLOOKUP($A1754,Sheet2!$Y$2:$AK$3116,COLUMN(B1753),FALSE),"")</f>
        <v>42326</v>
      </c>
      <c r="AA1754" s="12" t="str">
        <f>IFERROR(VLOOKUP($A1754,Sheet2!$Y$2:$AK$3116,COLUMN(C1753),FALSE),"")</f>
        <v>Paul Bridgewater</v>
      </c>
      <c r="AB1754" s="12" t="str">
        <f>IFERROR(VLOOKUP($A1754,Sheet2!$Y$2:$AK$3116,COLUMN(D1753),FALSE),"")</f>
        <v>https://www.thelineofbestfit.com/author/pbridgewater</v>
      </c>
      <c r="AC1754" s="12" t="str">
        <f>IFERROR(VLOOKUP($A1754,Sheet2!$Y$2:$AK$3116,COLUMN(E1753),FALSE),"")</f>
        <v>https://www.thelineofbestfit.com/reviews/albums/adele-25-review</v>
      </c>
      <c r="AD1754" s="12" t="str">
        <f>IFERROR(VLOOKUP($A1754,Sheet2!$Y$2:$AK$3116,COLUMN(F1753),FALSE),"")</f>
        <v>Adele</v>
      </c>
      <c r="AE1754" s="12" t="str">
        <f>IFERROR(VLOOKUP($A1754,Sheet2!$Y$2:$AK$3116,COLUMN(G1753),FALSE),"")</f>
        <v>https://www.thelineofbestfit.com/artists/adele-103208</v>
      </c>
      <c r="AF1754" s="13">
        <f>IFERROR(VLOOKUP($A1754,Sheet2!$Y$2:$AK$3116,COLUMN(H1753),FALSE),"")</f>
        <v>42328</v>
      </c>
      <c r="AG1754" s="12">
        <f>IFERROR(VLOOKUP($A1754,Sheet2!$Y$2:$AK$3116,COLUMN(I1753),FALSE),"")</f>
        <v>8</v>
      </c>
      <c r="AH1754" s="12">
        <f>IFERROR(VLOOKUP($A1754,Sheet2!$Y$2:$AK$3116,COLUMN(J1753),FALSE),"")</f>
        <v>0.44667516285928721</v>
      </c>
      <c r="AI1754" s="12" t="str">
        <f>IFERROR(VLOOKUP($A1754,Sheet2!$Y$2:$AK$3116,COLUMN(K1753),FALSE),"")</f>
        <v>none</v>
      </c>
      <c r="AJ1754" s="12" t="str">
        <f>IFERROR(VLOOKUP($A1754,Sheet2!$Y$2:$AK$3116,COLUMN(L1753),FALSE),"")</f>
        <v>Adele‚Äôs 25 gives us the Adele we know and love and have dearly missed</v>
      </c>
      <c r="AK1754" s="12" t="str">
        <f>IFERROR(VLOOKUP($A1754,Sheet2!$Y$2:$AK$3116,COLUMN(M1753),FALSE),"")</f>
        <v>A star-studded list of impressive credits provide the backbone of Adele Adkins‚Äô third album: Tobias Jesso Jr, Max Martin, Paul Epworth, Ryan Tedder, Bruno Mars, Greg Kurstin‚Ä¶it‚Äôs almost an embarrassment of (pop) riches. Add no less than twelve different recording studios to the mix and you have very much the quintessential DNA of what a 21st-century pop record is.</v>
      </c>
    </row>
    <row r="1755" spans="1:37">
      <c r="A1755">
        <v>2</v>
      </c>
      <c r="B1755" s="3" t="s">
        <v>573</v>
      </c>
      <c r="C1755" t="s">
        <v>577</v>
      </c>
      <c r="D1755" t="s">
        <v>578</v>
      </c>
      <c r="E1755" t="s">
        <v>579</v>
      </c>
      <c r="F1755" t="s">
        <v>575</v>
      </c>
      <c r="G1755" t="s">
        <v>576</v>
      </c>
      <c r="H1755" t="s">
        <v>21</v>
      </c>
      <c r="I1755" t="s">
        <v>21</v>
      </c>
      <c r="J1755" t="s">
        <v>21</v>
      </c>
      <c r="K1755" t="s">
        <v>21</v>
      </c>
      <c r="L1755" t="s">
        <v>39</v>
      </c>
      <c r="M1755" t="s">
        <v>40</v>
      </c>
      <c r="N1755" t="s">
        <v>21</v>
      </c>
      <c r="O1755" t="s">
        <v>21</v>
      </c>
      <c r="P1755">
        <v>2003</v>
      </c>
      <c r="Q1755" t="s">
        <v>318</v>
      </c>
      <c r="R1755" t="s">
        <v>21</v>
      </c>
      <c r="S1755" t="s">
        <v>21</v>
      </c>
      <c r="T1755">
        <v>6.9</v>
      </c>
      <c r="U1755">
        <f>SUM((T1755-6.977778)/1.271306)</f>
        <v>-6.1179605854136968E-2</v>
      </c>
      <c r="V1755" t="s">
        <v>21</v>
      </c>
      <c r="W1755" t="s">
        <v>580</v>
      </c>
      <c r="X1755" t="s">
        <v>581</v>
      </c>
      <c r="Y1755" s="12">
        <f>IFERROR(VLOOKUP($A1755,Sheet2!$Y$2:$AK$3116,COLUMN(A1754),FALSE),"")</f>
        <v>2</v>
      </c>
      <c r="Z1755" s="13">
        <f>IFERROR(VLOOKUP($A1755,Sheet2!$Y$2:$AK$3116,COLUMN(B1754),FALSE),"")</f>
        <v>41192</v>
      </c>
      <c r="AA1755" s="12" t="str">
        <f>IFERROR(VLOOKUP($A1755,Sheet2!$Y$2:$AK$3116,COLUMN(C1754),FALSE),"")</f>
        <v>Michael Wojtas</v>
      </c>
      <c r="AB1755" s="12" t="str">
        <f>IFERROR(VLOOKUP($A1755,Sheet2!$Y$2:$AK$3116,COLUMN(D1754),FALSE),"")</f>
        <v>https://www.thelineofbestfit.com/author/mwojtas</v>
      </c>
      <c r="AC1755" s="12" t="str">
        <f>IFERROR(VLOOKUP($A1755,Sheet2!$Y$2:$AK$3116,COLUMN(E1754),FALSE),"")</f>
        <v>https://www.thelineofbestfit.com/reviews/albums/mac-demarco-2-111316</v>
      </c>
      <c r="AD1755" s="12" t="str">
        <f>IFERROR(VLOOKUP($A1755,Sheet2!$Y$2:$AK$3116,COLUMN(F1754),FALSE),"")</f>
        <v>Mac DeMarco</v>
      </c>
      <c r="AE1755" s="12" t="str">
        <f>IFERROR(VLOOKUP($A1755,Sheet2!$Y$2:$AK$3116,COLUMN(G1754),FALSE),"")</f>
        <v>https://www.thelineofbestfit.com/artists/mac-demarco-110371</v>
      </c>
      <c r="AF1755" s="13" t="str">
        <f>IFERROR(VLOOKUP($A1755,Sheet2!$Y$2:$AK$3116,COLUMN(H1754),FALSE),"")</f>
        <v>none</v>
      </c>
      <c r="AG1755" s="12">
        <f>IFERROR(VLOOKUP($A1755,Sheet2!$Y$2:$AK$3116,COLUMN(I1754),FALSE),"")</f>
        <v>8</v>
      </c>
      <c r="AH1755" s="12">
        <f>IFERROR(VLOOKUP($A1755,Sheet2!$Y$2:$AK$3116,COLUMN(J1754),FALSE),"")</f>
        <v>0.44667516285928721</v>
      </c>
      <c r="AI1755" s="12" t="str">
        <f>IFERROR(VLOOKUP($A1755,Sheet2!$Y$2:$AK$3116,COLUMN(K1754),FALSE),"")</f>
        <v>none</v>
      </c>
      <c r="AJ1755" s="12" t="str">
        <f>IFERROR(VLOOKUP($A1755,Sheet2!$Y$2:$AK$3116,COLUMN(L1754),FALSE),"")</f>
        <v>Mac DeMarco ‚Äì 2</v>
      </c>
      <c r="AK1755" s="12" t="str">
        <f>IFERROR(VLOOKUP($A1755,Sheet2!$Y$2:$AK$3116,COLUMN(M1754),FALSE),"")</f>
        <v>none</v>
      </c>
    </row>
    <row r="1756" spans="1:37">
      <c r="A1756">
        <v>2</v>
      </c>
      <c r="B1756" s="3" t="s">
        <v>2909</v>
      </c>
      <c r="C1756" t="s">
        <v>611</v>
      </c>
      <c r="D1756" t="s">
        <v>612</v>
      </c>
      <c r="E1756" t="s">
        <v>2910</v>
      </c>
      <c r="F1756" t="s">
        <v>2907</v>
      </c>
      <c r="G1756" t="s">
        <v>2908</v>
      </c>
      <c r="H1756" t="s">
        <v>21</v>
      </c>
      <c r="I1756" t="s">
        <v>21</v>
      </c>
      <c r="J1756" t="s">
        <v>21</v>
      </c>
      <c r="K1756" t="s">
        <v>21</v>
      </c>
      <c r="L1756" t="s">
        <v>100</v>
      </c>
      <c r="M1756" t="s">
        <v>101</v>
      </c>
      <c r="N1756" t="s">
        <v>39</v>
      </c>
      <c r="O1756" t="s">
        <v>40</v>
      </c>
      <c r="P1756">
        <v>2008</v>
      </c>
      <c r="Q1756" t="s">
        <v>144</v>
      </c>
      <c r="R1756" t="s">
        <v>21</v>
      </c>
      <c r="S1756" t="s">
        <v>21</v>
      </c>
      <c r="T1756">
        <v>4.4000000000000004</v>
      </c>
      <c r="U1756">
        <f>SUM((T1756-6.977778)/1.271306)</f>
        <v>-2.0276613183608032</v>
      </c>
      <c r="V1756" t="s">
        <v>21</v>
      </c>
      <c r="W1756" t="s">
        <v>2911</v>
      </c>
      <c r="X1756" t="s">
        <v>2912</v>
      </c>
      <c r="Y1756" s="12">
        <f>IFERROR(VLOOKUP($A1756,Sheet2!$Y$2:$AK$3116,COLUMN(A1755),FALSE),"")</f>
        <v>2</v>
      </c>
      <c r="Z1756" s="13">
        <f>IFERROR(VLOOKUP($A1756,Sheet2!$Y$2:$AK$3116,COLUMN(B1755),FALSE),"")</f>
        <v>41192</v>
      </c>
      <c r="AA1756" s="12" t="str">
        <f>IFERROR(VLOOKUP($A1756,Sheet2!$Y$2:$AK$3116,COLUMN(C1755),FALSE),"")</f>
        <v>Michael Wojtas</v>
      </c>
      <c r="AB1756" s="12" t="str">
        <f>IFERROR(VLOOKUP($A1756,Sheet2!$Y$2:$AK$3116,COLUMN(D1755),FALSE),"")</f>
        <v>https://www.thelineofbestfit.com/author/mwojtas</v>
      </c>
      <c r="AC1756" s="12" t="str">
        <f>IFERROR(VLOOKUP($A1756,Sheet2!$Y$2:$AK$3116,COLUMN(E1755),FALSE),"")</f>
        <v>https://www.thelineofbestfit.com/reviews/albums/mac-demarco-2-111316</v>
      </c>
      <c r="AD1756" s="12" t="str">
        <f>IFERROR(VLOOKUP($A1756,Sheet2!$Y$2:$AK$3116,COLUMN(F1755),FALSE),"")</f>
        <v>Mac DeMarco</v>
      </c>
      <c r="AE1756" s="12" t="str">
        <f>IFERROR(VLOOKUP($A1756,Sheet2!$Y$2:$AK$3116,COLUMN(G1755),FALSE),"")</f>
        <v>https://www.thelineofbestfit.com/artists/mac-demarco-110371</v>
      </c>
      <c r="AF1756" s="13" t="str">
        <f>IFERROR(VLOOKUP($A1756,Sheet2!$Y$2:$AK$3116,COLUMN(H1755),FALSE),"")</f>
        <v>none</v>
      </c>
      <c r="AG1756" s="12">
        <f>IFERROR(VLOOKUP($A1756,Sheet2!$Y$2:$AK$3116,COLUMN(I1755),FALSE),"")</f>
        <v>8</v>
      </c>
      <c r="AH1756" s="12">
        <f>IFERROR(VLOOKUP($A1756,Sheet2!$Y$2:$AK$3116,COLUMN(J1755),FALSE),"")</f>
        <v>0.44667516285928721</v>
      </c>
      <c r="AI1756" s="12" t="str">
        <f>IFERROR(VLOOKUP($A1756,Sheet2!$Y$2:$AK$3116,COLUMN(K1755),FALSE),"")</f>
        <v>none</v>
      </c>
      <c r="AJ1756" s="12" t="str">
        <f>IFERROR(VLOOKUP($A1756,Sheet2!$Y$2:$AK$3116,COLUMN(L1755),FALSE),"")</f>
        <v>Mac DeMarco ‚Äì 2</v>
      </c>
      <c r="AK1756" s="12" t="str">
        <f>IFERROR(VLOOKUP($A1756,Sheet2!$Y$2:$AK$3116,COLUMN(M1755),FALSE),"")</f>
        <v>none</v>
      </c>
    </row>
    <row r="1757" spans="1:37">
      <c r="A1757">
        <v>2</v>
      </c>
      <c r="B1757" s="3" t="s">
        <v>4775</v>
      </c>
      <c r="C1757" t="s">
        <v>690</v>
      </c>
      <c r="D1757" t="s">
        <v>691</v>
      </c>
      <c r="E1757" t="s">
        <v>4776</v>
      </c>
      <c r="F1757" t="s">
        <v>4777</v>
      </c>
      <c r="G1757" t="s">
        <v>4778</v>
      </c>
      <c r="H1757" t="s">
        <v>21</v>
      </c>
      <c r="I1757" t="s">
        <v>21</v>
      </c>
      <c r="J1757" t="s">
        <v>21</v>
      </c>
      <c r="K1757" t="s">
        <v>21</v>
      </c>
      <c r="L1757" t="s">
        <v>22</v>
      </c>
      <c r="M1757" t="s">
        <v>23</v>
      </c>
      <c r="N1757" t="s">
        <v>21</v>
      </c>
      <c r="O1757" t="s">
        <v>21</v>
      </c>
      <c r="P1757">
        <v>2005</v>
      </c>
      <c r="Q1757" t="s">
        <v>1772</v>
      </c>
      <c r="R1757" t="s">
        <v>21</v>
      </c>
      <c r="S1757" t="s">
        <v>21</v>
      </c>
      <c r="T1757">
        <v>7.1</v>
      </c>
      <c r="U1757">
        <f>SUM((T1757-6.977778)/1.271306)</f>
        <v>9.6138931146395767E-2</v>
      </c>
      <c r="V1757" t="s">
        <v>21</v>
      </c>
      <c r="W1757" t="s">
        <v>4779</v>
      </c>
      <c r="X1757" t="s">
        <v>4780</v>
      </c>
      <c r="Y1757" s="12">
        <f>IFERROR(VLOOKUP($A1757,Sheet2!$Y$2:$AK$3116,COLUMN(A1756),FALSE),"")</f>
        <v>2</v>
      </c>
      <c r="Z1757" s="13">
        <f>IFERROR(VLOOKUP($A1757,Sheet2!$Y$2:$AK$3116,COLUMN(B1756),FALSE),"")</f>
        <v>41192</v>
      </c>
      <c r="AA1757" s="12" t="str">
        <f>IFERROR(VLOOKUP($A1757,Sheet2!$Y$2:$AK$3116,COLUMN(C1756),FALSE),"")</f>
        <v>Michael Wojtas</v>
      </c>
      <c r="AB1757" s="12" t="str">
        <f>IFERROR(VLOOKUP($A1757,Sheet2!$Y$2:$AK$3116,COLUMN(D1756),FALSE),"")</f>
        <v>https://www.thelineofbestfit.com/author/mwojtas</v>
      </c>
      <c r="AC1757" s="12" t="str">
        <f>IFERROR(VLOOKUP($A1757,Sheet2!$Y$2:$AK$3116,COLUMN(E1756),FALSE),"")</f>
        <v>https://www.thelineofbestfit.com/reviews/albums/mac-demarco-2-111316</v>
      </c>
      <c r="AD1757" s="12" t="str">
        <f>IFERROR(VLOOKUP($A1757,Sheet2!$Y$2:$AK$3116,COLUMN(F1756),FALSE),"")</f>
        <v>Mac DeMarco</v>
      </c>
      <c r="AE1757" s="12" t="str">
        <f>IFERROR(VLOOKUP($A1757,Sheet2!$Y$2:$AK$3116,COLUMN(G1756),FALSE),"")</f>
        <v>https://www.thelineofbestfit.com/artists/mac-demarco-110371</v>
      </c>
      <c r="AF1757" s="13" t="str">
        <f>IFERROR(VLOOKUP($A1757,Sheet2!$Y$2:$AK$3116,COLUMN(H1756),FALSE),"")</f>
        <v>none</v>
      </c>
      <c r="AG1757" s="12">
        <f>IFERROR(VLOOKUP($A1757,Sheet2!$Y$2:$AK$3116,COLUMN(I1756),FALSE),"")</f>
        <v>8</v>
      </c>
      <c r="AH1757" s="12">
        <f>IFERROR(VLOOKUP($A1757,Sheet2!$Y$2:$AK$3116,COLUMN(J1756),FALSE),"")</f>
        <v>0.44667516285928721</v>
      </c>
      <c r="AI1757" s="12" t="str">
        <f>IFERROR(VLOOKUP($A1757,Sheet2!$Y$2:$AK$3116,COLUMN(K1756),FALSE),"")</f>
        <v>none</v>
      </c>
      <c r="AJ1757" s="12" t="str">
        <f>IFERROR(VLOOKUP($A1757,Sheet2!$Y$2:$AK$3116,COLUMN(L1756),FALSE),"")</f>
        <v>Mac DeMarco ‚Äì 2</v>
      </c>
      <c r="AK1757" s="12" t="str">
        <f>IFERROR(VLOOKUP($A1757,Sheet2!$Y$2:$AK$3116,COLUMN(M1756),FALSE),"")</f>
        <v>none</v>
      </c>
    </row>
    <row r="1758" spans="1:37">
      <c r="A1758">
        <v>2</v>
      </c>
      <c r="B1758" s="3" t="s">
        <v>6513</v>
      </c>
      <c r="C1758" t="s">
        <v>4502</v>
      </c>
      <c r="D1758" t="s">
        <v>4503</v>
      </c>
      <c r="E1758" t="s">
        <v>6518</v>
      </c>
      <c r="F1758" t="s">
        <v>6505</v>
      </c>
      <c r="G1758" t="s">
        <v>6506</v>
      </c>
      <c r="H1758" t="s">
        <v>21</v>
      </c>
      <c r="I1758" t="s">
        <v>21</v>
      </c>
      <c r="J1758" t="s">
        <v>21</v>
      </c>
      <c r="K1758" t="s">
        <v>21</v>
      </c>
      <c r="L1758" t="s">
        <v>39</v>
      </c>
      <c r="M1758" t="s">
        <v>40</v>
      </c>
      <c r="N1758" t="s">
        <v>21</v>
      </c>
      <c r="O1758" t="s">
        <v>21</v>
      </c>
      <c r="P1758">
        <v>2012</v>
      </c>
      <c r="Q1758" t="s">
        <v>454</v>
      </c>
      <c r="R1758" t="s">
        <v>21</v>
      </c>
      <c r="S1758" t="s">
        <v>21</v>
      </c>
      <c r="T1758">
        <v>8.1999999999999993</v>
      </c>
      <c r="U1758">
        <f>SUM((T1758-6.977778)/1.271306)</f>
        <v>0.96139088464932865</v>
      </c>
      <c r="V1758" t="s">
        <v>73</v>
      </c>
      <c r="W1758" t="s">
        <v>6519</v>
      </c>
      <c r="X1758" t="s">
        <v>6520</v>
      </c>
      <c r="Y1758" s="12">
        <f>IFERROR(VLOOKUP($A1758,Sheet2!$Y$2:$AK$3116,COLUMN(A1757),FALSE),"")</f>
        <v>2</v>
      </c>
      <c r="Z1758" s="13">
        <f>IFERROR(VLOOKUP($A1758,Sheet2!$Y$2:$AK$3116,COLUMN(B1757),FALSE),"")</f>
        <v>41192</v>
      </c>
      <c r="AA1758" s="12" t="str">
        <f>IFERROR(VLOOKUP($A1758,Sheet2!$Y$2:$AK$3116,COLUMN(C1757),FALSE),"")</f>
        <v>Michael Wojtas</v>
      </c>
      <c r="AB1758" s="12" t="str">
        <f>IFERROR(VLOOKUP($A1758,Sheet2!$Y$2:$AK$3116,COLUMN(D1757),FALSE),"")</f>
        <v>https://www.thelineofbestfit.com/author/mwojtas</v>
      </c>
      <c r="AC1758" s="12" t="str">
        <f>IFERROR(VLOOKUP($A1758,Sheet2!$Y$2:$AK$3116,COLUMN(E1757),FALSE),"")</f>
        <v>https://www.thelineofbestfit.com/reviews/albums/mac-demarco-2-111316</v>
      </c>
      <c r="AD1758" s="12" t="str">
        <f>IFERROR(VLOOKUP($A1758,Sheet2!$Y$2:$AK$3116,COLUMN(F1757),FALSE),"")</f>
        <v>Mac DeMarco</v>
      </c>
      <c r="AE1758" s="12" t="str">
        <f>IFERROR(VLOOKUP($A1758,Sheet2!$Y$2:$AK$3116,COLUMN(G1757),FALSE),"")</f>
        <v>https://www.thelineofbestfit.com/artists/mac-demarco-110371</v>
      </c>
      <c r="AF1758" s="13" t="str">
        <f>IFERROR(VLOOKUP($A1758,Sheet2!$Y$2:$AK$3116,COLUMN(H1757),FALSE),"")</f>
        <v>none</v>
      </c>
      <c r="AG1758" s="12">
        <f>IFERROR(VLOOKUP($A1758,Sheet2!$Y$2:$AK$3116,COLUMN(I1757),FALSE),"")</f>
        <v>8</v>
      </c>
      <c r="AH1758" s="12">
        <f>IFERROR(VLOOKUP($A1758,Sheet2!$Y$2:$AK$3116,COLUMN(J1757),FALSE),"")</f>
        <v>0.44667516285928721</v>
      </c>
      <c r="AI1758" s="12" t="str">
        <f>IFERROR(VLOOKUP($A1758,Sheet2!$Y$2:$AK$3116,COLUMN(K1757),FALSE),"")</f>
        <v>none</v>
      </c>
      <c r="AJ1758" s="12" t="str">
        <f>IFERROR(VLOOKUP($A1758,Sheet2!$Y$2:$AK$3116,COLUMN(L1757),FALSE),"")</f>
        <v>Mac DeMarco ‚Äì 2</v>
      </c>
      <c r="AK1758" s="12" t="str">
        <f>IFERROR(VLOOKUP($A1758,Sheet2!$Y$2:$AK$3116,COLUMN(M1757),FALSE),"")</f>
        <v>none</v>
      </c>
    </row>
    <row r="1759" spans="1:37">
      <c r="A1759">
        <v>2</v>
      </c>
      <c r="B1759" s="3" t="s">
        <v>8716</v>
      </c>
      <c r="C1759" t="s">
        <v>173</v>
      </c>
      <c r="D1759" t="s">
        <v>174</v>
      </c>
      <c r="E1759" t="s">
        <v>8717</v>
      </c>
      <c r="F1759" t="s">
        <v>8714</v>
      </c>
      <c r="G1759" t="s">
        <v>8715</v>
      </c>
      <c r="H1759" t="s">
        <v>21</v>
      </c>
      <c r="I1759" t="s">
        <v>21</v>
      </c>
      <c r="J1759" t="s">
        <v>21</v>
      </c>
      <c r="K1759" t="s">
        <v>21</v>
      </c>
      <c r="L1759" t="s">
        <v>39</v>
      </c>
      <c r="M1759" t="s">
        <v>40</v>
      </c>
      <c r="N1759" t="s">
        <v>21</v>
      </c>
      <c r="O1759" t="s">
        <v>21</v>
      </c>
      <c r="P1759">
        <v>2010</v>
      </c>
      <c r="Q1759" t="s">
        <v>203</v>
      </c>
      <c r="R1759" t="s">
        <v>21</v>
      </c>
      <c r="S1759" t="s">
        <v>21</v>
      </c>
      <c r="T1759">
        <v>7.3</v>
      </c>
      <c r="U1759">
        <f>SUM((T1759-6.977778)/1.271306)</f>
        <v>0.25345746814692921</v>
      </c>
      <c r="V1759" t="s">
        <v>21</v>
      </c>
      <c r="W1759" t="s">
        <v>8718</v>
      </c>
      <c r="X1759" t="s">
        <v>8719</v>
      </c>
      <c r="Y1759" s="12">
        <f>IFERROR(VLOOKUP($A1759,Sheet2!$Y$2:$AK$3116,COLUMN(A1758),FALSE),"")</f>
        <v>2</v>
      </c>
      <c r="Z1759" s="13">
        <f>IFERROR(VLOOKUP($A1759,Sheet2!$Y$2:$AK$3116,COLUMN(B1758),FALSE),"")</f>
        <v>41192</v>
      </c>
      <c r="AA1759" s="12" t="str">
        <f>IFERROR(VLOOKUP($A1759,Sheet2!$Y$2:$AK$3116,COLUMN(C1758),FALSE),"")</f>
        <v>Michael Wojtas</v>
      </c>
      <c r="AB1759" s="12" t="str">
        <f>IFERROR(VLOOKUP($A1759,Sheet2!$Y$2:$AK$3116,COLUMN(D1758),FALSE),"")</f>
        <v>https://www.thelineofbestfit.com/author/mwojtas</v>
      </c>
      <c r="AC1759" s="12" t="str">
        <f>IFERROR(VLOOKUP($A1759,Sheet2!$Y$2:$AK$3116,COLUMN(E1758),FALSE),"")</f>
        <v>https://www.thelineofbestfit.com/reviews/albums/mac-demarco-2-111316</v>
      </c>
      <c r="AD1759" s="12" t="str">
        <f>IFERROR(VLOOKUP($A1759,Sheet2!$Y$2:$AK$3116,COLUMN(F1758),FALSE),"")</f>
        <v>Mac DeMarco</v>
      </c>
      <c r="AE1759" s="12" t="str">
        <f>IFERROR(VLOOKUP($A1759,Sheet2!$Y$2:$AK$3116,COLUMN(G1758),FALSE),"")</f>
        <v>https://www.thelineofbestfit.com/artists/mac-demarco-110371</v>
      </c>
      <c r="AF1759" s="13" t="str">
        <f>IFERROR(VLOOKUP($A1759,Sheet2!$Y$2:$AK$3116,COLUMN(H1758),FALSE),"")</f>
        <v>none</v>
      </c>
      <c r="AG1759" s="12">
        <f>IFERROR(VLOOKUP($A1759,Sheet2!$Y$2:$AK$3116,COLUMN(I1758),FALSE),"")</f>
        <v>8</v>
      </c>
      <c r="AH1759" s="12">
        <f>IFERROR(VLOOKUP($A1759,Sheet2!$Y$2:$AK$3116,COLUMN(J1758),FALSE),"")</f>
        <v>0.44667516285928721</v>
      </c>
      <c r="AI1759" s="12" t="str">
        <f>IFERROR(VLOOKUP($A1759,Sheet2!$Y$2:$AK$3116,COLUMN(K1758),FALSE),"")</f>
        <v>none</v>
      </c>
      <c r="AJ1759" s="12" t="str">
        <f>IFERROR(VLOOKUP($A1759,Sheet2!$Y$2:$AK$3116,COLUMN(L1758),FALSE),"")</f>
        <v>Mac DeMarco ‚Äì 2</v>
      </c>
      <c r="AK1759" s="12" t="str">
        <f>IFERROR(VLOOKUP($A1759,Sheet2!$Y$2:$AK$3116,COLUMN(M1758),FALSE),"")</f>
        <v>none</v>
      </c>
    </row>
    <row r="1760" spans="1:37">
      <c r="A1760">
        <v>1</v>
      </c>
      <c r="B1760" s="3" t="s">
        <v>3398</v>
      </c>
      <c r="C1760" t="s">
        <v>3469</v>
      </c>
      <c r="D1760" t="s">
        <v>3470</v>
      </c>
      <c r="E1760" t="s">
        <v>3840</v>
      </c>
      <c r="F1760" t="s">
        <v>3841</v>
      </c>
      <c r="G1760" t="s">
        <v>3842</v>
      </c>
      <c r="H1760" t="s">
        <v>21</v>
      </c>
      <c r="I1760" t="s">
        <v>21</v>
      </c>
      <c r="J1760" t="s">
        <v>21</v>
      </c>
      <c r="K1760" t="s">
        <v>21</v>
      </c>
      <c r="L1760" t="s">
        <v>39</v>
      </c>
      <c r="M1760" t="s">
        <v>40</v>
      </c>
      <c r="N1760" t="s">
        <v>21</v>
      </c>
      <c r="O1760" t="s">
        <v>21</v>
      </c>
      <c r="P1760">
        <v>2005</v>
      </c>
      <c r="Q1760" t="s">
        <v>1573</v>
      </c>
      <c r="R1760" t="s">
        <v>21</v>
      </c>
      <c r="S1760" t="s">
        <v>21</v>
      </c>
      <c r="T1760">
        <v>4.9000000000000004</v>
      </c>
      <c r="U1760">
        <f>SUM((T1760-6.977778)/1.271306)</f>
        <v>-1.63436497585947</v>
      </c>
      <c r="V1760" t="s">
        <v>21</v>
      </c>
      <c r="W1760" t="s">
        <v>3843</v>
      </c>
      <c r="X1760" t="s">
        <v>3844</v>
      </c>
      <c r="Y1760" s="12">
        <f>IFERROR(VLOOKUP($A1760,Sheet2!$Y$2:$AK$3116,COLUMN(A1759),FALSE),"")</f>
        <v>1</v>
      </c>
      <c r="Z1760" s="13">
        <f>IFERROR(VLOOKUP($A1760,Sheet2!$Y$2:$AK$3116,COLUMN(B1759),FALSE),"")</f>
        <v>42635</v>
      </c>
      <c r="AA1760" s="12" t="str">
        <f>IFERROR(VLOOKUP($A1760,Sheet2!$Y$2:$AK$3116,COLUMN(C1759),FALSE),"")</f>
        <v>Ian King</v>
      </c>
      <c r="AB1760" s="12" t="str">
        <f>IFERROR(VLOOKUP($A1760,Sheet2!$Y$2:$AK$3116,COLUMN(D1759),FALSE),"")</f>
        <v>https://www.thelineofbestfit.com/author/iking</v>
      </c>
      <c r="AC1760" s="12" t="str">
        <f>IFERROR(VLOOKUP($A1760,Sheet2!$Y$2:$AK$3116,COLUMN(E1759),FALSE),"")</f>
        <v>https://www.thelineofbestfit.com/reviews/albums/off-world-1</v>
      </c>
      <c r="AD1760" s="12" t="str">
        <f>IFERROR(VLOOKUP($A1760,Sheet2!$Y$2:$AK$3116,COLUMN(F1759),FALSE),"")</f>
        <v>Off World</v>
      </c>
      <c r="AE1760" s="12" t="str">
        <f>IFERROR(VLOOKUP($A1760,Sheet2!$Y$2:$AK$3116,COLUMN(G1759),FALSE),"")</f>
        <v>https://www.thelineofbestfit.com/artists/off-world</v>
      </c>
      <c r="AF1760" s="13">
        <f>IFERROR(VLOOKUP($A1760,Sheet2!$Y$2:$AK$3116,COLUMN(H1759),FALSE),"")</f>
        <v>42643</v>
      </c>
      <c r="AG1760" s="12">
        <f>IFERROR(VLOOKUP($A1760,Sheet2!$Y$2:$AK$3116,COLUMN(I1759),FALSE),"")</f>
        <v>6.5</v>
      </c>
      <c r="AH1760" s="12">
        <f>IFERROR(VLOOKUP($A1760,Sheet2!$Y$2:$AK$3116,COLUMN(J1759),FALSE),"")</f>
        <v>-0.95688088674799787</v>
      </c>
      <c r="AI1760" s="12" t="str">
        <f>IFERROR(VLOOKUP($A1760,Sheet2!$Y$2:$AK$3116,COLUMN(K1759),FALSE),"")</f>
        <v>Canada</v>
      </c>
      <c r="AJ1760" s="12" t="str">
        <f>IFERROR(VLOOKUP($A1760,Sheet2!$Y$2:$AK$3116,COLUMN(L1759),FALSE),"")</f>
        <v>Sandro Perri‚Äôs Off World project takes some intriguing first steps</v>
      </c>
      <c r="AK1760" s="12" t="str">
        <f>IFERROR(VLOOKUP($A1760,Sheet2!$Y$2:$AK$3116,COLUMN(M1759),FALSE),"")</f>
        <v>A string of distant transmissions from a sea of uneasy tranquility, there is indeed something a bit off-kilter about the world of 1.</v>
      </c>
    </row>
    <row r="1761" spans="1:37">
      <c r="A1761" s="6">
        <v>0.999</v>
      </c>
      <c r="B1761" s="3" t="s">
        <v>5558</v>
      </c>
      <c r="C1761" t="s">
        <v>2705</v>
      </c>
      <c r="D1761" t="s">
        <v>2706</v>
      </c>
      <c r="E1761" t="s">
        <v>5700</v>
      </c>
      <c r="F1761" t="s">
        <v>5701</v>
      </c>
      <c r="G1761" t="s">
        <v>5702</v>
      </c>
      <c r="H1761" t="s">
        <v>21</v>
      </c>
      <c r="I1761" t="s">
        <v>21</v>
      </c>
      <c r="J1761" t="s">
        <v>21</v>
      </c>
      <c r="K1761" t="s">
        <v>21</v>
      </c>
      <c r="L1761" t="s">
        <v>22</v>
      </c>
      <c r="M1761" t="s">
        <v>23</v>
      </c>
      <c r="N1761" t="s">
        <v>21</v>
      </c>
      <c r="O1761" t="s">
        <v>21</v>
      </c>
      <c r="P1761">
        <v>2016</v>
      </c>
      <c r="Q1761" t="s">
        <v>308</v>
      </c>
      <c r="R1761" t="s">
        <v>21</v>
      </c>
      <c r="S1761" t="s">
        <v>21</v>
      </c>
      <c r="T1761">
        <v>8</v>
      </c>
      <c r="U1761">
        <f>SUM((T1761-6.977778)/1.271306)</f>
        <v>0.80407234764879587</v>
      </c>
      <c r="V1761" t="s">
        <v>21</v>
      </c>
      <c r="W1761" t="s">
        <v>5703</v>
      </c>
      <c r="X1761" t="s">
        <v>5704</v>
      </c>
      <c r="Y1761" s="12">
        <f>IFERROR(VLOOKUP($A1761,Sheet2!$Y$2:$AK$3116,COLUMN(A1760),FALSE),"")</f>
        <v>0.999</v>
      </c>
      <c r="Z1761" s="13">
        <f>IFERROR(VLOOKUP($A1761,Sheet2!$Y$2:$AK$3116,COLUMN(B1760),FALSE),"")</f>
        <v>42496</v>
      </c>
      <c r="AA1761" s="12" t="str">
        <f>IFERROR(VLOOKUP($A1761,Sheet2!$Y$2:$AK$3116,COLUMN(C1760),FALSE),"")</f>
        <v>Ro Cemm</v>
      </c>
      <c r="AB1761" s="12" t="str">
        <f>IFERROR(VLOOKUP($A1761,Sheet2!$Y$2:$AK$3116,COLUMN(D1760),FALSE),"")</f>
        <v>https://www.thelineofbestfit.com/author/rcemm</v>
      </c>
      <c r="AC1761" s="12" t="str">
        <f>IFERROR(VLOOKUP($A1761,Sheet2!$Y$2:$AK$3116,COLUMN(E1760),FALSE),"")</f>
        <v>https://www.thelineofbestfit.com/reviews/albums/kaytranada-99-9-percent</v>
      </c>
      <c r="AD1761" s="12" t="str">
        <f>IFERROR(VLOOKUP($A1761,Sheet2!$Y$2:$AK$3116,COLUMN(F1760),FALSE),"")</f>
        <v>Kaytranada</v>
      </c>
      <c r="AE1761" s="12" t="str">
        <f>IFERROR(VLOOKUP($A1761,Sheet2!$Y$2:$AK$3116,COLUMN(G1760),FALSE),"")</f>
        <v>https://www.thelineofbestfit.com/artists/kaytranada</v>
      </c>
      <c r="AF1761" s="13" t="str">
        <f>IFERROR(VLOOKUP($A1761,Sheet2!$Y$2:$AK$3116,COLUMN(H1760),FALSE),"")</f>
        <v>none</v>
      </c>
      <c r="AG1761" s="12">
        <f>IFERROR(VLOOKUP($A1761,Sheet2!$Y$2:$AK$3116,COLUMN(I1760),FALSE),"")</f>
        <v>8</v>
      </c>
      <c r="AH1761" s="12">
        <f>IFERROR(VLOOKUP($A1761,Sheet2!$Y$2:$AK$3116,COLUMN(J1760),FALSE),"")</f>
        <v>0.44667516285928721</v>
      </c>
      <c r="AI1761" s="12" t="str">
        <f>IFERROR(VLOOKUP($A1761,Sheet2!$Y$2:$AK$3116,COLUMN(K1760),FALSE),"")</f>
        <v>none</v>
      </c>
      <c r="AJ1761" s="12" t="str">
        <f>IFERROR(VLOOKUP($A1761,Sheet2!$Y$2:$AK$3116,COLUMN(L1760),FALSE),"")</f>
        <v>Kaytranada‚Äôs joyful and uplifting debut transcends boundaries</v>
      </c>
      <c r="AK1761" s="12" t="str">
        <f>IFERROR(VLOOKUP($A1761,Sheet2!$Y$2:$AK$3116,COLUMN(M1760),FALSE),"")</f>
        <v>Over the last few years Montreal resident Kaytranada (aka Louis Kevin Celestin) has established himself as one of Canada‚Äôs hottest beat-makers - touring the world as a DJ as well as lending his production talents to a host of stars including the likes of Vic Mensa, Talib Kweli, Katie B and more.</v>
      </c>
    </row>
    <row r="1762" spans="1:37">
      <c r="A1762" s="4">
        <v>0.19722222222222222</v>
      </c>
      <c r="B1762" s="3" t="s">
        <v>5263</v>
      </c>
      <c r="C1762" t="s">
        <v>546</v>
      </c>
      <c r="D1762" t="s">
        <v>547</v>
      </c>
      <c r="E1762" t="s">
        <v>5264</v>
      </c>
      <c r="F1762" t="s">
        <v>5265</v>
      </c>
      <c r="G1762" t="s">
        <v>5266</v>
      </c>
      <c r="H1762" t="s">
        <v>21</v>
      </c>
      <c r="I1762" t="s">
        <v>21</v>
      </c>
      <c r="J1762" t="s">
        <v>21</v>
      </c>
      <c r="K1762" t="s">
        <v>21</v>
      </c>
      <c r="L1762" t="s">
        <v>102</v>
      </c>
      <c r="M1762" t="s">
        <v>116</v>
      </c>
      <c r="N1762" t="s">
        <v>21</v>
      </c>
      <c r="O1762" t="s">
        <v>21</v>
      </c>
      <c r="P1762">
        <v>2017</v>
      </c>
      <c r="Q1762" t="s">
        <v>3337</v>
      </c>
      <c r="R1762" t="s">
        <v>2622</v>
      </c>
      <c r="S1762" t="s">
        <v>21</v>
      </c>
      <c r="T1762">
        <v>8.4</v>
      </c>
      <c r="U1762">
        <f>SUM((T1762-6.977778)/1.271306)</f>
        <v>1.1187094216498628</v>
      </c>
      <c r="V1762" t="s">
        <v>73</v>
      </c>
      <c r="W1762" t="s">
        <v>5267</v>
      </c>
      <c r="X1762" t="s">
        <v>5268</v>
      </c>
      <c r="Y1762" s="12">
        <f>IFERROR(VLOOKUP($A1762,Sheet2!$Y$2:$AK$3116,COLUMN(A1761),FALSE),"")</f>
        <v>0.19722222222222222</v>
      </c>
      <c r="Z1762" s="13">
        <f>IFERROR(VLOOKUP($A1762,Sheet2!$Y$2:$AK$3116,COLUMN(B1761),FALSE),"")</f>
        <v>42918</v>
      </c>
      <c r="AA1762" s="12" t="str">
        <f>IFERROR(VLOOKUP($A1762,Sheet2!$Y$2:$AK$3116,COLUMN(C1761),FALSE),"")</f>
        <v>Joe Goggins</v>
      </c>
      <c r="AB1762" s="12" t="str">
        <f>IFERROR(VLOOKUP($A1762,Sheet2!$Y$2:$AK$3116,COLUMN(D1761),FALSE),"")</f>
        <v>https://www.thelineofbestfit.com/author/jgoggins</v>
      </c>
      <c r="AC1762" s="12" t="str">
        <f>IFERROR(VLOOKUP($A1762,Sheet2!$Y$2:$AK$3116,COLUMN(E1761),FALSE),"")</f>
        <v>https://www.thelineofbestfit.com/reviews/albums/jay-z-4-44</v>
      </c>
      <c r="AD1762" s="12" t="str">
        <f>IFERROR(VLOOKUP($A1762,Sheet2!$Y$2:$AK$3116,COLUMN(F1761),FALSE),"")</f>
        <v>Jay-Z</v>
      </c>
      <c r="AE1762" s="12" t="str">
        <f>IFERROR(VLOOKUP($A1762,Sheet2!$Y$2:$AK$3116,COLUMN(G1761),FALSE),"")</f>
        <v>https://www.thelineofbestfit.com/artists/jay-z-2-105412</v>
      </c>
      <c r="AF1762" s="13">
        <f>IFERROR(VLOOKUP($A1762,Sheet2!$Y$2:$AK$3116,COLUMN(H1761),FALSE),"")</f>
        <v>42916</v>
      </c>
      <c r="AG1762" s="12">
        <f>IFERROR(VLOOKUP($A1762,Sheet2!$Y$2:$AK$3116,COLUMN(I1761),FALSE),"")</f>
        <v>6.5</v>
      </c>
      <c r="AH1762" s="12">
        <f>IFERROR(VLOOKUP($A1762,Sheet2!$Y$2:$AK$3116,COLUMN(J1761),FALSE),"")</f>
        <v>-0.95688088674799787</v>
      </c>
      <c r="AI1762" s="12" t="str">
        <f>IFERROR(VLOOKUP($A1762,Sheet2!$Y$2:$AK$3116,COLUMN(K1761),FALSE),"")</f>
        <v>United States</v>
      </c>
      <c r="AJ1762" s="12" t="str">
        <f>IFERROR(VLOOKUP($A1762,Sheet2!$Y$2:$AK$3116,COLUMN(L1761),FALSE),"")</f>
        <v>With 4:44, Jay-Z reaches the halfway point on the road to redemption</v>
      </c>
      <c r="AK1762" s="12" t="str">
        <f>IFERROR(VLOOKUP($A1762,Sheet2!$Y$2:$AK$3116,COLUMN(M1761),FALSE),"")</f>
        <v>When was the last time that a new Jay-Z record felt like a genuine event?</v>
      </c>
    </row>
  </sheetData>
  <sortState ref="A3:AK18505">
    <sortCondition descending="1" ref="Y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K3116"/>
  <sheetViews>
    <sheetView topLeftCell="Y1" workbookViewId="0">
      <selection activeCell="Y1" sqref="Y1"/>
    </sheetView>
  </sheetViews>
  <sheetFormatPr baseColWidth="10" defaultRowHeight="15" x14ac:dyDescent="0"/>
  <sheetData>
    <row r="1" spans="25:37" ht="20">
      <c r="Y1" s="2" t="s">
        <v>1</v>
      </c>
      <c r="Z1" s="2" t="s">
        <v>12212</v>
      </c>
      <c r="AA1" s="2" t="s">
        <v>0</v>
      </c>
      <c r="AB1" s="2" t="s">
        <v>12213</v>
      </c>
      <c r="AC1" s="2" t="s">
        <v>2</v>
      </c>
      <c r="AD1" s="2" t="s">
        <v>12214</v>
      </c>
      <c r="AE1" s="2" t="s">
        <v>12215</v>
      </c>
      <c r="AF1" s="2" t="s">
        <v>12216</v>
      </c>
      <c r="AG1" s="2" t="s">
        <v>14</v>
      </c>
      <c r="AH1" s="2" t="s">
        <v>15</v>
      </c>
      <c r="AI1" s="2" t="s">
        <v>12217</v>
      </c>
      <c r="AJ1" s="2" t="s">
        <v>12218</v>
      </c>
      <c r="AK1" s="2" t="s">
        <v>16</v>
      </c>
    </row>
    <row r="2" spans="25:37">
      <c r="Y2" t="s">
        <v>12221</v>
      </c>
      <c r="Z2" s="7">
        <v>42817</v>
      </c>
      <c r="AA2" t="s">
        <v>12219</v>
      </c>
      <c r="AB2" t="s">
        <v>12220</v>
      </c>
      <c r="AC2" t="s">
        <v>12222</v>
      </c>
      <c r="AD2" t="s">
        <v>12223</v>
      </c>
      <c r="AE2" t="s">
        <v>12224</v>
      </c>
      <c r="AF2" s="7">
        <v>42811</v>
      </c>
      <c r="AG2">
        <v>5.5</v>
      </c>
      <c r="AH2">
        <f>SUM((AG2-7.522632)/1.068714)</f>
        <v>-1.8925849198195213</v>
      </c>
      <c r="AI2" t="s">
        <v>12225</v>
      </c>
      <c r="AJ2" t="s">
        <v>12226</v>
      </c>
      <c r="AK2" t="s">
        <v>12227</v>
      </c>
    </row>
    <row r="3" spans="25:37">
      <c r="Y3" t="s">
        <v>12161</v>
      </c>
      <c r="Z3" s="7">
        <v>42062</v>
      </c>
      <c r="AA3" t="s">
        <v>12228</v>
      </c>
      <c r="AB3" t="s">
        <v>12229</v>
      </c>
      <c r="AC3" t="s">
        <v>12230</v>
      </c>
      <c r="AD3" t="s">
        <v>12163</v>
      </c>
      <c r="AE3" t="s">
        <v>12231</v>
      </c>
      <c r="AF3" t="s">
        <v>21</v>
      </c>
      <c r="AG3">
        <v>7.5</v>
      </c>
      <c r="AH3">
        <f t="shared" ref="AH3:AH66" si="0">SUM((AG3-7.522632)/1.068714)</f>
        <v>-2.1176853676474497E-2</v>
      </c>
      <c r="AI3" t="s">
        <v>21</v>
      </c>
      <c r="AJ3" t="s">
        <v>12232</v>
      </c>
      <c r="AK3" t="s">
        <v>12233</v>
      </c>
    </row>
    <row r="4" spans="25:37">
      <c r="Y4" t="s">
        <v>12236</v>
      </c>
      <c r="Z4" s="7">
        <v>42114</v>
      </c>
      <c r="AA4" t="s">
        <v>12234</v>
      </c>
      <c r="AB4" t="s">
        <v>12235</v>
      </c>
      <c r="AC4" t="s">
        <v>12237</v>
      </c>
      <c r="AD4" t="s">
        <v>1938</v>
      </c>
      <c r="AE4" t="s">
        <v>12238</v>
      </c>
      <c r="AF4" s="7">
        <v>42122</v>
      </c>
      <c r="AG4">
        <v>7</v>
      </c>
      <c r="AH4">
        <f t="shared" si="0"/>
        <v>-0.48902887021223618</v>
      </c>
      <c r="AI4" t="s">
        <v>2166</v>
      </c>
      <c r="AJ4" t="s">
        <v>12239</v>
      </c>
      <c r="AK4" t="s">
        <v>12240</v>
      </c>
    </row>
    <row r="5" spans="25:37">
      <c r="Y5" t="s">
        <v>12243</v>
      </c>
      <c r="Z5" s="7">
        <v>42692</v>
      </c>
      <c r="AA5" t="s">
        <v>12241</v>
      </c>
      <c r="AB5" t="s">
        <v>12242</v>
      </c>
      <c r="AC5" t="s">
        <v>12244</v>
      </c>
      <c r="AD5" t="s">
        <v>12245</v>
      </c>
      <c r="AE5" t="s">
        <v>12246</v>
      </c>
      <c r="AF5" s="7">
        <v>42699</v>
      </c>
      <c r="AG5">
        <v>6.5</v>
      </c>
      <c r="AH5">
        <f t="shared" si="0"/>
        <v>-0.95688088674799787</v>
      </c>
      <c r="AI5" t="s">
        <v>12247</v>
      </c>
      <c r="AJ5" t="s">
        <v>12248</v>
      </c>
      <c r="AK5" t="s">
        <v>12249</v>
      </c>
    </row>
    <row r="6" spans="25:37">
      <c r="Y6" t="s">
        <v>12252</v>
      </c>
      <c r="Z6" s="7">
        <v>42149</v>
      </c>
      <c r="AA6" t="s">
        <v>12250</v>
      </c>
      <c r="AB6" t="s">
        <v>12251</v>
      </c>
      <c r="AC6" t="s">
        <v>12253</v>
      </c>
      <c r="AD6" t="s">
        <v>12254</v>
      </c>
      <c r="AE6" t="s">
        <v>12255</v>
      </c>
      <c r="AF6" s="7">
        <v>42121</v>
      </c>
      <c r="AG6">
        <v>8</v>
      </c>
      <c r="AH6">
        <f t="shared" si="0"/>
        <v>0.44667516285928721</v>
      </c>
      <c r="AI6" t="s">
        <v>12256</v>
      </c>
      <c r="AJ6" t="s">
        <v>12257</v>
      </c>
      <c r="AK6" t="s">
        <v>12258</v>
      </c>
    </row>
    <row r="7" spans="25:37">
      <c r="Y7" t="s">
        <v>9867</v>
      </c>
      <c r="Z7" s="7">
        <v>41768</v>
      </c>
      <c r="AA7" t="s">
        <v>12259</v>
      </c>
      <c r="AB7" t="s">
        <v>12260</v>
      </c>
      <c r="AC7" t="s">
        <v>12261</v>
      </c>
      <c r="AD7" t="s">
        <v>9860</v>
      </c>
      <c r="AE7" t="s">
        <v>12262</v>
      </c>
      <c r="AF7" s="7">
        <v>41771</v>
      </c>
      <c r="AG7">
        <v>10</v>
      </c>
      <c r="AH7">
        <f t="shared" si="0"/>
        <v>2.3180832290023341</v>
      </c>
      <c r="AI7" t="s">
        <v>12263</v>
      </c>
      <c r="AJ7" t="s">
        <v>12264</v>
      </c>
      <c r="AK7" t="s">
        <v>12265</v>
      </c>
    </row>
    <row r="8" spans="25:37">
      <c r="Y8" t="s">
        <v>2435</v>
      </c>
      <c r="Z8" s="7">
        <v>41905</v>
      </c>
      <c r="AA8" t="s">
        <v>12266</v>
      </c>
      <c r="AB8" t="s">
        <v>12267</v>
      </c>
      <c r="AC8" t="s">
        <v>12268</v>
      </c>
      <c r="AD8" t="s">
        <v>2433</v>
      </c>
      <c r="AE8" t="s">
        <v>12269</v>
      </c>
      <c r="AF8" s="7">
        <v>41911</v>
      </c>
      <c r="AG8">
        <v>6</v>
      </c>
      <c r="AH8">
        <f t="shared" si="0"/>
        <v>-1.4247329032837597</v>
      </c>
      <c r="AI8" t="s">
        <v>12263</v>
      </c>
      <c r="AJ8" t="s">
        <v>12270</v>
      </c>
      <c r="AK8" t="s">
        <v>12271</v>
      </c>
    </row>
    <row r="9" spans="25:37">
      <c r="Y9" t="s">
        <v>12274</v>
      </c>
      <c r="Z9" s="7">
        <v>42089</v>
      </c>
      <c r="AA9" t="s">
        <v>12272</v>
      </c>
      <c r="AB9" t="s">
        <v>12273</v>
      </c>
      <c r="AC9" t="s">
        <v>12275</v>
      </c>
      <c r="AD9" t="s">
        <v>12276</v>
      </c>
      <c r="AE9" t="s">
        <v>12277</v>
      </c>
      <c r="AF9" s="7">
        <v>42093</v>
      </c>
      <c r="AG9">
        <v>7</v>
      </c>
      <c r="AH9">
        <f t="shared" si="0"/>
        <v>-0.48902887021223618</v>
      </c>
      <c r="AI9" t="s">
        <v>12263</v>
      </c>
      <c r="AJ9" t="s">
        <v>12278</v>
      </c>
      <c r="AK9" t="s">
        <v>12279</v>
      </c>
    </row>
    <row r="10" spans="25:37">
      <c r="Y10" t="s">
        <v>5809</v>
      </c>
      <c r="Z10" s="7">
        <v>42485</v>
      </c>
      <c r="AA10" t="s">
        <v>12280</v>
      </c>
      <c r="AB10" t="s">
        <v>12281</v>
      </c>
      <c r="AC10" t="s">
        <v>12282</v>
      </c>
      <c r="AD10" t="s">
        <v>12283</v>
      </c>
      <c r="AE10" t="s">
        <v>21</v>
      </c>
      <c r="AF10" s="7">
        <v>42489</v>
      </c>
      <c r="AG10">
        <v>8</v>
      </c>
      <c r="AH10">
        <f t="shared" si="0"/>
        <v>0.44667516285928721</v>
      </c>
      <c r="AI10" t="s">
        <v>12284</v>
      </c>
      <c r="AJ10" t="s">
        <v>12285</v>
      </c>
      <c r="AK10" t="s">
        <v>12286</v>
      </c>
    </row>
    <row r="11" spans="25:37">
      <c r="Y11" t="s">
        <v>12289</v>
      </c>
      <c r="Z11" s="7">
        <v>41772</v>
      </c>
      <c r="AA11" t="s">
        <v>12287</v>
      </c>
      <c r="AB11" t="s">
        <v>12288</v>
      </c>
      <c r="AC11" t="s">
        <v>12290</v>
      </c>
      <c r="AD11" t="s">
        <v>12291</v>
      </c>
      <c r="AE11" t="s">
        <v>12292</v>
      </c>
      <c r="AF11" s="7">
        <v>41778</v>
      </c>
      <c r="AG11">
        <v>6.5</v>
      </c>
      <c r="AH11">
        <f t="shared" si="0"/>
        <v>-0.95688088674799787</v>
      </c>
      <c r="AI11" t="s">
        <v>12247</v>
      </c>
      <c r="AJ11" t="s">
        <v>12293</v>
      </c>
      <c r="AK11" t="s">
        <v>12294</v>
      </c>
    </row>
    <row r="12" spans="25:37">
      <c r="Y12" t="s">
        <v>12297</v>
      </c>
      <c r="Z12" s="7">
        <v>42626</v>
      </c>
      <c r="AA12" t="s">
        <v>12295</v>
      </c>
      <c r="AB12" t="s">
        <v>12296</v>
      </c>
      <c r="AC12" t="s">
        <v>12298</v>
      </c>
      <c r="AD12" t="s">
        <v>12299</v>
      </c>
      <c r="AE12" t="s">
        <v>12300</v>
      </c>
      <c r="AF12" s="7">
        <v>42636</v>
      </c>
      <c r="AG12">
        <v>8</v>
      </c>
      <c r="AH12">
        <f t="shared" si="0"/>
        <v>0.44667516285928721</v>
      </c>
      <c r="AI12" t="s">
        <v>21</v>
      </c>
      <c r="AJ12" t="s">
        <v>12301</v>
      </c>
      <c r="AK12" t="s">
        <v>12302</v>
      </c>
    </row>
    <row r="13" spans="25:37">
      <c r="Y13" t="s">
        <v>12305</v>
      </c>
      <c r="Z13" s="7">
        <v>42653</v>
      </c>
      <c r="AA13" t="s">
        <v>12303</v>
      </c>
      <c r="AB13" t="s">
        <v>12304</v>
      </c>
      <c r="AC13" t="s">
        <v>12306</v>
      </c>
      <c r="AD13" t="s">
        <v>10803</v>
      </c>
      <c r="AE13" t="s">
        <v>12307</v>
      </c>
      <c r="AF13" s="7">
        <v>42664</v>
      </c>
      <c r="AG13">
        <v>9</v>
      </c>
      <c r="AH13">
        <f t="shared" si="0"/>
        <v>1.3823791959308105</v>
      </c>
      <c r="AI13" t="s">
        <v>12225</v>
      </c>
      <c r="AJ13" t="s">
        <v>12308</v>
      </c>
      <c r="AK13" t="s">
        <v>12309</v>
      </c>
    </row>
    <row r="14" spans="25:37">
      <c r="Y14" t="s">
        <v>1224</v>
      </c>
      <c r="Z14" s="7">
        <v>42067</v>
      </c>
      <c r="AA14" t="s">
        <v>12310</v>
      </c>
      <c r="AB14" t="s">
        <v>12311</v>
      </c>
      <c r="AC14" t="s">
        <v>12312</v>
      </c>
      <c r="AD14" t="s">
        <v>11684</v>
      </c>
      <c r="AE14" t="s">
        <v>12313</v>
      </c>
      <c r="AF14" s="7">
        <v>42065</v>
      </c>
      <c r="AG14">
        <v>8</v>
      </c>
      <c r="AH14">
        <f t="shared" si="0"/>
        <v>0.44667516285928721</v>
      </c>
      <c r="AI14" t="s">
        <v>12247</v>
      </c>
      <c r="AJ14" t="s">
        <v>12314</v>
      </c>
      <c r="AK14" t="s">
        <v>12315</v>
      </c>
    </row>
    <row r="15" spans="25:37">
      <c r="Y15" t="s">
        <v>12318</v>
      </c>
      <c r="Z15" s="7">
        <v>41815</v>
      </c>
      <c r="AA15" t="s">
        <v>12316</v>
      </c>
      <c r="AB15" t="s">
        <v>12317</v>
      </c>
      <c r="AC15" t="s">
        <v>12319</v>
      </c>
      <c r="AD15" t="s">
        <v>12320</v>
      </c>
      <c r="AE15" t="s">
        <v>12321</v>
      </c>
      <c r="AF15" s="7">
        <v>41820</v>
      </c>
      <c r="AG15">
        <v>7.5</v>
      </c>
      <c r="AH15">
        <f t="shared" si="0"/>
        <v>-2.1176853676474497E-2</v>
      </c>
      <c r="AI15" t="s">
        <v>12247</v>
      </c>
      <c r="AJ15" t="s">
        <v>12322</v>
      </c>
      <c r="AK15" t="s">
        <v>12323</v>
      </c>
    </row>
    <row r="16" spans="25:37">
      <c r="Y16" t="s">
        <v>12324</v>
      </c>
      <c r="Z16" s="7">
        <v>42277</v>
      </c>
      <c r="AA16" t="s">
        <v>12228</v>
      </c>
      <c r="AB16" t="s">
        <v>12229</v>
      </c>
      <c r="AC16" t="s">
        <v>12325</v>
      </c>
      <c r="AD16" t="s">
        <v>7000</v>
      </c>
      <c r="AE16" t="s">
        <v>12326</v>
      </c>
      <c r="AF16" s="7">
        <v>42272</v>
      </c>
      <c r="AG16">
        <v>8</v>
      </c>
      <c r="AH16">
        <f t="shared" si="0"/>
        <v>0.44667516285928721</v>
      </c>
      <c r="AI16" t="s">
        <v>12247</v>
      </c>
      <c r="AJ16" t="s">
        <v>12327</v>
      </c>
      <c r="AK16" t="s">
        <v>12328</v>
      </c>
    </row>
    <row r="17" spans="25:37">
      <c r="Y17" t="s">
        <v>274</v>
      </c>
      <c r="Z17" s="7">
        <v>42170</v>
      </c>
      <c r="AA17" t="s">
        <v>12329</v>
      </c>
      <c r="AB17" t="s">
        <v>12330</v>
      </c>
      <c r="AC17" t="s">
        <v>12331</v>
      </c>
      <c r="AD17" t="s">
        <v>276</v>
      </c>
      <c r="AE17" t="s">
        <v>12332</v>
      </c>
      <c r="AF17" s="7">
        <v>42170</v>
      </c>
      <c r="AG17">
        <v>7.5</v>
      </c>
      <c r="AH17">
        <f t="shared" si="0"/>
        <v>-2.1176853676474497E-2</v>
      </c>
      <c r="AI17" t="s">
        <v>12263</v>
      </c>
      <c r="AJ17" t="s">
        <v>12333</v>
      </c>
      <c r="AK17" t="s">
        <v>12334</v>
      </c>
    </row>
    <row r="18" spans="25:37">
      <c r="Y18" t="s">
        <v>2536</v>
      </c>
      <c r="Z18" s="7">
        <v>42752</v>
      </c>
      <c r="AA18" t="s">
        <v>12266</v>
      </c>
      <c r="AB18" t="s">
        <v>12267</v>
      </c>
      <c r="AC18" t="s">
        <v>12335</v>
      </c>
      <c r="AD18" t="s">
        <v>2538</v>
      </c>
      <c r="AE18" t="s">
        <v>12336</v>
      </c>
      <c r="AF18" s="7">
        <v>42762</v>
      </c>
      <c r="AG18">
        <v>8</v>
      </c>
      <c r="AH18">
        <f t="shared" si="0"/>
        <v>0.44667516285928721</v>
      </c>
      <c r="AI18" t="s">
        <v>12263</v>
      </c>
      <c r="AJ18" t="s">
        <v>12337</v>
      </c>
      <c r="AK18" t="s">
        <v>12338</v>
      </c>
    </row>
    <row r="19" spans="25:37">
      <c r="Y19" t="s">
        <v>6457</v>
      </c>
      <c r="Z19" s="7">
        <v>41800</v>
      </c>
      <c r="AA19" t="s">
        <v>12339</v>
      </c>
      <c r="AB19" t="s">
        <v>12340</v>
      </c>
      <c r="AC19" t="s">
        <v>12341</v>
      </c>
      <c r="AD19" t="s">
        <v>12342</v>
      </c>
      <c r="AE19" t="s">
        <v>12343</v>
      </c>
      <c r="AF19" s="7">
        <v>41799</v>
      </c>
      <c r="AG19">
        <v>7.5</v>
      </c>
      <c r="AH19">
        <f t="shared" si="0"/>
        <v>-2.1176853676474497E-2</v>
      </c>
      <c r="AI19" t="s">
        <v>12225</v>
      </c>
      <c r="AJ19" t="s">
        <v>12344</v>
      </c>
      <c r="AK19" t="s">
        <v>12345</v>
      </c>
    </row>
    <row r="20" spans="25:37">
      <c r="Y20" t="s">
        <v>7670</v>
      </c>
      <c r="Z20" s="7">
        <v>42667</v>
      </c>
      <c r="AA20" t="s">
        <v>12241</v>
      </c>
      <c r="AB20" t="s">
        <v>12242</v>
      </c>
      <c r="AC20" t="s">
        <v>12346</v>
      </c>
      <c r="AD20" t="s">
        <v>7672</v>
      </c>
      <c r="AE20" t="s">
        <v>12347</v>
      </c>
      <c r="AF20" s="7">
        <v>42657</v>
      </c>
      <c r="AG20">
        <v>6.5</v>
      </c>
      <c r="AH20">
        <f t="shared" si="0"/>
        <v>-0.95688088674799787</v>
      </c>
      <c r="AI20" t="s">
        <v>12263</v>
      </c>
      <c r="AJ20" t="s">
        <v>12348</v>
      </c>
      <c r="AK20" t="s">
        <v>12349</v>
      </c>
    </row>
    <row r="21" spans="25:37">
      <c r="Y21" t="s">
        <v>8147</v>
      </c>
      <c r="Z21" s="7">
        <v>42032</v>
      </c>
      <c r="AA21" t="s">
        <v>12287</v>
      </c>
      <c r="AB21" t="s">
        <v>12288</v>
      </c>
      <c r="AC21" t="s">
        <v>12350</v>
      </c>
      <c r="AD21" t="s">
        <v>8149</v>
      </c>
      <c r="AE21" t="s">
        <v>12351</v>
      </c>
      <c r="AF21" s="7">
        <v>42023</v>
      </c>
      <c r="AG21">
        <v>8</v>
      </c>
      <c r="AH21">
        <f t="shared" si="0"/>
        <v>0.44667516285928721</v>
      </c>
      <c r="AI21" t="s">
        <v>12352</v>
      </c>
      <c r="AJ21" t="s">
        <v>12353</v>
      </c>
      <c r="AK21" t="s">
        <v>12354</v>
      </c>
    </row>
    <row r="22" spans="25:37">
      <c r="Y22" t="s">
        <v>12357</v>
      </c>
      <c r="Z22" s="7">
        <v>41774</v>
      </c>
      <c r="AA22" t="s">
        <v>12355</v>
      </c>
      <c r="AB22" t="s">
        <v>12356</v>
      </c>
      <c r="AC22" t="s">
        <v>12358</v>
      </c>
      <c r="AD22" t="s">
        <v>12359</v>
      </c>
      <c r="AE22" t="s">
        <v>12360</v>
      </c>
      <c r="AF22" s="7">
        <v>41778</v>
      </c>
      <c r="AG22">
        <v>6</v>
      </c>
      <c r="AH22">
        <f t="shared" si="0"/>
        <v>-1.4247329032837597</v>
      </c>
      <c r="AI22" t="s">
        <v>12361</v>
      </c>
      <c r="AJ22" t="s">
        <v>12362</v>
      </c>
      <c r="AK22" t="s">
        <v>12363</v>
      </c>
    </row>
    <row r="23" spans="25:37">
      <c r="Y23" t="s">
        <v>12366</v>
      </c>
      <c r="Z23" s="7">
        <v>42172</v>
      </c>
      <c r="AA23" t="s">
        <v>12364</v>
      </c>
      <c r="AB23" t="s">
        <v>12365</v>
      </c>
      <c r="AC23" t="s">
        <v>12367</v>
      </c>
      <c r="AD23" t="s">
        <v>12368</v>
      </c>
      <c r="AE23" t="s">
        <v>12369</v>
      </c>
      <c r="AF23" s="7">
        <v>42177</v>
      </c>
      <c r="AG23">
        <v>7.5</v>
      </c>
      <c r="AH23">
        <f t="shared" si="0"/>
        <v>-2.1176853676474497E-2</v>
      </c>
      <c r="AI23" t="s">
        <v>21</v>
      </c>
      <c r="AJ23" t="s">
        <v>12370</v>
      </c>
      <c r="AK23" t="s">
        <v>12371</v>
      </c>
    </row>
    <row r="24" spans="25:37">
      <c r="Y24" t="s">
        <v>12372</v>
      </c>
      <c r="Z24" s="7">
        <v>42892</v>
      </c>
      <c r="AA24" t="s">
        <v>12303</v>
      </c>
      <c r="AB24" t="s">
        <v>12304</v>
      </c>
      <c r="AC24" t="s">
        <v>12373</v>
      </c>
      <c r="AD24" t="s">
        <v>6294</v>
      </c>
      <c r="AE24" t="s">
        <v>12374</v>
      </c>
      <c r="AF24" s="7">
        <v>42895</v>
      </c>
      <c r="AG24">
        <v>8</v>
      </c>
      <c r="AH24">
        <f t="shared" si="0"/>
        <v>0.44667516285928721</v>
      </c>
      <c r="AI24" t="s">
        <v>12247</v>
      </c>
      <c r="AJ24" t="s">
        <v>12375</v>
      </c>
      <c r="AK24" t="s">
        <v>12376</v>
      </c>
    </row>
    <row r="25" spans="25:37">
      <c r="Y25" t="s">
        <v>12379</v>
      </c>
      <c r="Z25" s="7">
        <v>42876</v>
      </c>
      <c r="AA25" t="s">
        <v>12377</v>
      </c>
      <c r="AB25" t="s">
        <v>12378</v>
      </c>
      <c r="AC25" t="s">
        <v>12380</v>
      </c>
      <c r="AD25" t="s">
        <v>3752</v>
      </c>
      <c r="AE25" t="s">
        <v>12381</v>
      </c>
      <c r="AF25" s="7">
        <v>42874</v>
      </c>
      <c r="AG25">
        <v>7.5</v>
      </c>
      <c r="AH25">
        <f t="shared" si="0"/>
        <v>-2.1176853676474497E-2</v>
      </c>
      <c r="AI25" t="s">
        <v>12247</v>
      </c>
      <c r="AJ25" t="s">
        <v>12382</v>
      </c>
      <c r="AK25" t="s">
        <v>12383</v>
      </c>
    </row>
    <row r="26" spans="25:37">
      <c r="Y26" t="s">
        <v>12384</v>
      </c>
      <c r="Z26" s="7">
        <v>41915</v>
      </c>
      <c r="AA26" t="s">
        <v>12266</v>
      </c>
      <c r="AB26" t="s">
        <v>12267</v>
      </c>
      <c r="AC26" t="s">
        <v>12385</v>
      </c>
      <c r="AD26" t="s">
        <v>194</v>
      </c>
      <c r="AE26" t="s">
        <v>12386</v>
      </c>
      <c r="AF26" s="7">
        <v>41918</v>
      </c>
      <c r="AG26">
        <v>8</v>
      </c>
      <c r="AH26">
        <f t="shared" si="0"/>
        <v>0.44667516285928721</v>
      </c>
      <c r="AI26" t="s">
        <v>12263</v>
      </c>
      <c r="AJ26" t="s">
        <v>12387</v>
      </c>
      <c r="AK26" t="s">
        <v>12388</v>
      </c>
    </row>
    <row r="27" spans="25:37">
      <c r="Y27" t="s">
        <v>12389</v>
      </c>
      <c r="Z27" s="7">
        <v>42921</v>
      </c>
      <c r="AA27" t="s">
        <v>12219</v>
      </c>
      <c r="AB27" t="s">
        <v>12220</v>
      </c>
      <c r="AC27" t="s">
        <v>12390</v>
      </c>
      <c r="AD27" t="s">
        <v>11271</v>
      </c>
      <c r="AE27" t="s">
        <v>12391</v>
      </c>
      <c r="AF27" s="7">
        <v>42923</v>
      </c>
      <c r="AG27">
        <v>6.5</v>
      </c>
      <c r="AH27">
        <f t="shared" si="0"/>
        <v>-0.95688088674799787</v>
      </c>
      <c r="AI27" t="s">
        <v>12263</v>
      </c>
      <c r="AJ27" t="s">
        <v>12392</v>
      </c>
      <c r="AK27" t="s">
        <v>12393</v>
      </c>
    </row>
    <row r="28" spans="25:37">
      <c r="Y28" t="s">
        <v>12396</v>
      </c>
      <c r="Z28" s="7">
        <v>42884</v>
      </c>
      <c r="AA28" t="s">
        <v>12394</v>
      </c>
      <c r="AB28" t="s">
        <v>12395</v>
      </c>
      <c r="AC28" t="s">
        <v>12397</v>
      </c>
      <c r="AD28" t="s">
        <v>6612</v>
      </c>
      <c r="AE28" t="s">
        <v>12398</v>
      </c>
      <c r="AF28" s="7">
        <v>42888</v>
      </c>
      <c r="AG28">
        <v>8.5</v>
      </c>
      <c r="AH28">
        <f t="shared" si="0"/>
        <v>0.91452717939504891</v>
      </c>
      <c r="AI28" t="s">
        <v>12247</v>
      </c>
      <c r="AJ28" t="s">
        <v>12399</v>
      </c>
      <c r="AK28" t="s">
        <v>12400</v>
      </c>
    </row>
    <row r="29" spans="25:37">
      <c r="Y29" t="s">
        <v>12403</v>
      </c>
      <c r="Z29" s="7">
        <v>42494</v>
      </c>
      <c r="AA29" t="s">
        <v>12401</v>
      </c>
      <c r="AB29" t="s">
        <v>12402</v>
      </c>
      <c r="AC29" t="s">
        <v>12404</v>
      </c>
      <c r="AD29" t="s">
        <v>12405</v>
      </c>
      <c r="AE29" t="s">
        <v>12406</v>
      </c>
      <c r="AF29" s="7">
        <v>42496</v>
      </c>
      <c r="AG29">
        <v>9</v>
      </c>
      <c r="AH29">
        <f t="shared" si="0"/>
        <v>1.3823791959308105</v>
      </c>
      <c r="AI29" t="s">
        <v>12247</v>
      </c>
      <c r="AJ29" t="s">
        <v>12407</v>
      </c>
      <c r="AK29" t="s">
        <v>12408</v>
      </c>
    </row>
    <row r="30" spans="25:37">
      <c r="Y30" t="s">
        <v>4168</v>
      </c>
      <c r="Z30" s="7">
        <v>42471</v>
      </c>
      <c r="AA30" t="s">
        <v>12272</v>
      </c>
      <c r="AB30" t="s">
        <v>12273</v>
      </c>
      <c r="AC30" t="s">
        <v>12409</v>
      </c>
      <c r="AD30" t="s">
        <v>21</v>
      </c>
      <c r="AE30" t="s">
        <v>21</v>
      </c>
      <c r="AF30" s="7">
        <v>42461</v>
      </c>
      <c r="AG30">
        <v>7</v>
      </c>
      <c r="AH30">
        <f t="shared" si="0"/>
        <v>-0.48902887021223618</v>
      </c>
      <c r="AI30" t="s">
        <v>12263</v>
      </c>
      <c r="AJ30" t="s">
        <v>12410</v>
      </c>
      <c r="AK30" t="s">
        <v>12411</v>
      </c>
    </row>
    <row r="31" spans="25:37">
      <c r="Y31" t="s">
        <v>12414</v>
      </c>
      <c r="Z31" s="7">
        <v>42328</v>
      </c>
      <c r="AA31" t="s">
        <v>12412</v>
      </c>
      <c r="AB31" t="s">
        <v>12413</v>
      </c>
      <c r="AC31" t="s">
        <v>12415</v>
      </c>
      <c r="AD31" t="s">
        <v>12416</v>
      </c>
      <c r="AE31" t="s">
        <v>12417</v>
      </c>
      <c r="AF31" s="7">
        <v>42328</v>
      </c>
      <c r="AG31">
        <v>8</v>
      </c>
      <c r="AH31">
        <f t="shared" si="0"/>
        <v>0.44667516285928721</v>
      </c>
      <c r="AI31" t="s">
        <v>12263</v>
      </c>
      <c r="AJ31" t="s">
        <v>12418</v>
      </c>
      <c r="AK31" t="s">
        <v>12419</v>
      </c>
    </row>
    <row r="32" spans="25:37">
      <c r="Y32" t="s">
        <v>9188</v>
      </c>
      <c r="Z32" s="7">
        <v>42290</v>
      </c>
      <c r="AA32" t="s">
        <v>12234</v>
      </c>
      <c r="AB32" t="s">
        <v>12235</v>
      </c>
      <c r="AC32" t="s">
        <v>12420</v>
      </c>
      <c r="AD32" t="s">
        <v>12421</v>
      </c>
      <c r="AE32" t="s">
        <v>12422</v>
      </c>
      <c r="AF32" s="7">
        <v>42272</v>
      </c>
      <c r="AG32">
        <v>7.5</v>
      </c>
      <c r="AH32">
        <f t="shared" si="0"/>
        <v>-2.1176853676474497E-2</v>
      </c>
      <c r="AI32" t="s">
        <v>12247</v>
      </c>
      <c r="AJ32" t="s">
        <v>12423</v>
      </c>
      <c r="AK32" t="s">
        <v>12424</v>
      </c>
    </row>
    <row r="33" spans="25:37">
      <c r="Y33" t="s">
        <v>12427</v>
      </c>
      <c r="Z33" s="7">
        <v>41775</v>
      </c>
      <c r="AA33" t="s">
        <v>12425</v>
      </c>
      <c r="AB33" t="s">
        <v>12426</v>
      </c>
      <c r="AC33" t="s">
        <v>12428</v>
      </c>
      <c r="AD33" t="s">
        <v>12429</v>
      </c>
      <c r="AE33" t="s">
        <v>12430</v>
      </c>
      <c r="AF33" s="7">
        <v>41778</v>
      </c>
      <c r="AG33">
        <v>7</v>
      </c>
      <c r="AH33">
        <f t="shared" si="0"/>
        <v>-0.48902887021223618</v>
      </c>
      <c r="AI33" t="s">
        <v>12247</v>
      </c>
      <c r="AJ33" t="s">
        <v>12431</v>
      </c>
      <c r="AK33" t="s">
        <v>12432</v>
      </c>
    </row>
    <row r="34" spans="25:37">
      <c r="Y34" t="s">
        <v>12435</v>
      </c>
      <c r="Z34" s="7">
        <v>42913</v>
      </c>
      <c r="AA34" t="s">
        <v>12433</v>
      </c>
      <c r="AB34" t="s">
        <v>12434</v>
      </c>
      <c r="AC34" t="s">
        <v>12436</v>
      </c>
      <c r="AD34" t="s">
        <v>12437</v>
      </c>
      <c r="AE34" t="s">
        <v>12438</v>
      </c>
      <c r="AF34" s="7">
        <v>42923</v>
      </c>
      <c r="AG34">
        <v>9</v>
      </c>
      <c r="AH34">
        <f t="shared" si="0"/>
        <v>1.3823791959308105</v>
      </c>
      <c r="AI34" t="s">
        <v>12263</v>
      </c>
      <c r="AJ34" t="s">
        <v>12439</v>
      </c>
      <c r="AK34" t="s">
        <v>12440</v>
      </c>
    </row>
    <row r="35" spans="25:37">
      <c r="Y35" t="s">
        <v>7842</v>
      </c>
      <c r="Z35" s="7">
        <v>41774</v>
      </c>
      <c r="AA35" t="s">
        <v>12425</v>
      </c>
      <c r="AB35" t="s">
        <v>12426</v>
      </c>
      <c r="AC35" t="s">
        <v>12441</v>
      </c>
      <c r="AD35" t="s">
        <v>12442</v>
      </c>
      <c r="AE35" t="s">
        <v>21</v>
      </c>
      <c r="AF35" s="7">
        <v>41779</v>
      </c>
      <c r="AG35">
        <v>6</v>
      </c>
      <c r="AH35">
        <f t="shared" si="0"/>
        <v>-1.4247329032837597</v>
      </c>
      <c r="AI35" t="s">
        <v>12443</v>
      </c>
      <c r="AJ35" t="s">
        <v>12444</v>
      </c>
      <c r="AK35" t="s">
        <v>12445</v>
      </c>
    </row>
    <row r="36" spans="25:37">
      <c r="Y36" t="s">
        <v>4722</v>
      </c>
      <c r="Z36" s="7">
        <v>42878</v>
      </c>
      <c r="AA36" t="s">
        <v>12446</v>
      </c>
      <c r="AB36" t="s">
        <v>12447</v>
      </c>
      <c r="AC36" t="s">
        <v>12448</v>
      </c>
      <c r="AD36" t="s">
        <v>4722</v>
      </c>
      <c r="AE36" t="s">
        <v>12449</v>
      </c>
      <c r="AF36" s="7">
        <v>42867</v>
      </c>
      <c r="AG36">
        <v>8</v>
      </c>
      <c r="AH36">
        <f t="shared" si="0"/>
        <v>0.44667516285928721</v>
      </c>
      <c r="AI36" t="s">
        <v>12247</v>
      </c>
      <c r="AJ36" t="s">
        <v>12450</v>
      </c>
      <c r="AK36" t="s">
        <v>12451</v>
      </c>
    </row>
    <row r="37" spans="25:37">
      <c r="Y37" t="s">
        <v>10813</v>
      </c>
      <c r="Z37" s="7">
        <v>42451</v>
      </c>
      <c r="AA37" t="s">
        <v>12401</v>
      </c>
      <c r="AB37" t="s">
        <v>12402</v>
      </c>
      <c r="AC37" t="s">
        <v>12452</v>
      </c>
      <c r="AD37" t="s">
        <v>10815</v>
      </c>
      <c r="AE37" t="s">
        <v>12453</v>
      </c>
      <c r="AF37" s="7">
        <v>42454</v>
      </c>
      <c r="AG37">
        <v>8</v>
      </c>
      <c r="AH37">
        <f t="shared" si="0"/>
        <v>0.44667516285928721</v>
      </c>
      <c r="AI37" t="s">
        <v>12263</v>
      </c>
      <c r="AJ37" t="s">
        <v>12454</v>
      </c>
      <c r="AK37" t="s">
        <v>12455</v>
      </c>
    </row>
    <row r="38" spans="25:37">
      <c r="Y38" t="s">
        <v>12456</v>
      </c>
      <c r="Z38" s="7">
        <v>42229</v>
      </c>
      <c r="AA38" t="s">
        <v>12433</v>
      </c>
      <c r="AB38" t="s">
        <v>12434</v>
      </c>
      <c r="AC38" t="s">
        <v>12457</v>
      </c>
      <c r="AD38" t="s">
        <v>11946</v>
      </c>
      <c r="AE38" t="s">
        <v>12458</v>
      </c>
      <c r="AF38" s="7">
        <v>42226</v>
      </c>
      <c r="AG38">
        <v>8</v>
      </c>
      <c r="AH38">
        <f t="shared" si="0"/>
        <v>0.44667516285928721</v>
      </c>
      <c r="AI38" t="s">
        <v>12263</v>
      </c>
      <c r="AJ38" t="s">
        <v>12459</v>
      </c>
      <c r="AK38" t="s">
        <v>12460</v>
      </c>
    </row>
    <row r="39" spans="25:37">
      <c r="Y39" t="s">
        <v>11314</v>
      </c>
      <c r="Z39" s="7">
        <v>42660</v>
      </c>
      <c r="AA39" t="s">
        <v>12303</v>
      </c>
      <c r="AB39" t="s">
        <v>12304</v>
      </c>
      <c r="AC39" t="s">
        <v>12461</v>
      </c>
      <c r="AD39" t="s">
        <v>11316</v>
      </c>
      <c r="AE39" t="s">
        <v>12462</v>
      </c>
      <c r="AF39" s="7">
        <v>42671</v>
      </c>
      <c r="AG39">
        <v>8.5</v>
      </c>
      <c r="AH39">
        <f t="shared" si="0"/>
        <v>0.91452717939504891</v>
      </c>
      <c r="AI39" t="s">
        <v>12225</v>
      </c>
      <c r="AJ39" t="s">
        <v>12463</v>
      </c>
      <c r="AK39" t="s">
        <v>12464</v>
      </c>
    </row>
    <row r="40" spans="25:37">
      <c r="Y40" t="s">
        <v>5400</v>
      </c>
      <c r="Z40" s="7">
        <v>42296</v>
      </c>
      <c r="AA40" t="s">
        <v>12465</v>
      </c>
      <c r="AB40" t="s">
        <v>12466</v>
      </c>
      <c r="AC40" t="s">
        <v>12467</v>
      </c>
      <c r="AD40" t="s">
        <v>5402</v>
      </c>
      <c r="AE40" t="s">
        <v>12468</v>
      </c>
      <c r="AF40" s="7">
        <v>42300</v>
      </c>
      <c r="AG40">
        <v>9.5</v>
      </c>
      <c r="AH40">
        <f t="shared" si="0"/>
        <v>1.8502312124665723</v>
      </c>
      <c r="AI40" t="s">
        <v>21</v>
      </c>
      <c r="AJ40" t="s">
        <v>12469</v>
      </c>
      <c r="AK40" t="s">
        <v>12470</v>
      </c>
    </row>
    <row r="41" spans="25:37">
      <c r="Y41" t="s">
        <v>3672</v>
      </c>
      <c r="Z41" s="7">
        <v>42317</v>
      </c>
      <c r="AA41" t="s">
        <v>12471</v>
      </c>
      <c r="AB41" t="s">
        <v>12472</v>
      </c>
      <c r="AC41" t="s">
        <v>12473</v>
      </c>
      <c r="AD41" t="s">
        <v>3674</v>
      </c>
      <c r="AE41" t="s">
        <v>12474</v>
      </c>
      <c r="AF41" s="7">
        <v>42314</v>
      </c>
      <c r="AG41">
        <v>7</v>
      </c>
      <c r="AH41">
        <f t="shared" si="0"/>
        <v>-0.48902887021223618</v>
      </c>
      <c r="AI41" t="s">
        <v>12247</v>
      </c>
      <c r="AJ41" t="s">
        <v>12475</v>
      </c>
      <c r="AK41" t="s">
        <v>12476</v>
      </c>
    </row>
    <row r="42" spans="25:37">
      <c r="Y42" t="s">
        <v>12477</v>
      </c>
      <c r="Z42" s="7">
        <v>41792</v>
      </c>
      <c r="AA42" t="s">
        <v>12425</v>
      </c>
      <c r="AB42" t="s">
        <v>12426</v>
      </c>
      <c r="AC42" t="s">
        <v>12478</v>
      </c>
      <c r="AD42" t="s">
        <v>12479</v>
      </c>
      <c r="AE42" t="s">
        <v>12480</v>
      </c>
      <c r="AF42" s="7">
        <v>41792</v>
      </c>
      <c r="AG42">
        <v>8</v>
      </c>
      <c r="AH42">
        <f t="shared" si="0"/>
        <v>0.44667516285928721</v>
      </c>
      <c r="AI42" t="s">
        <v>12247</v>
      </c>
      <c r="AJ42" t="s">
        <v>12481</v>
      </c>
      <c r="AK42" t="s">
        <v>12482</v>
      </c>
    </row>
    <row r="43" spans="25:37">
      <c r="Y43" t="s">
        <v>7747</v>
      </c>
      <c r="Z43" s="7">
        <v>42208</v>
      </c>
      <c r="AA43" t="s">
        <v>12401</v>
      </c>
      <c r="AB43" t="s">
        <v>12402</v>
      </c>
      <c r="AC43" t="s">
        <v>12483</v>
      </c>
      <c r="AD43" t="s">
        <v>7745</v>
      </c>
      <c r="AE43" t="s">
        <v>12484</v>
      </c>
      <c r="AF43" s="7">
        <v>42209</v>
      </c>
      <c r="AG43">
        <v>7.5</v>
      </c>
      <c r="AH43">
        <f t="shared" si="0"/>
        <v>-2.1176853676474497E-2</v>
      </c>
      <c r="AI43" t="s">
        <v>21</v>
      </c>
      <c r="AJ43" t="s">
        <v>12485</v>
      </c>
      <c r="AK43" t="s">
        <v>12486</v>
      </c>
    </row>
    <row r="44" spans="25:37">
      <c r="Y44" t="s">
        <v>12487</v>
      </c>
      <c r="Z44" s="7">
        <v>41900</v>
      </c>
      <c r="AA44" t="s">
        <v>12401</v>
      </c>
      <c r="AB44" t="s">
        <v>12402</v>
      </c>
      <c r="AC44" t="s">
        <v>12488</v>
      </c>
      <c r="AD44" t="s">
        <v>12489</v>
      </c>
      <c r="AE44" t="s">
        <v>12490</v>
      </c>
      <c r="AF44" s="7">
        <v>41904</v>
      </c>
      <c r="AG44">
        <v>7</v>
      </c>
      <c r="AH44">
        <f t="shared" si="0"/>
        <v>-0.48902887021223618</v>
      </c>
      <c r="AI44" t="s">
        <v>21</v>
      </c>
      <c r="AJ44" t="s">
        <v>12491</v>
      </c>
      <c r="AK44" t="s">
        <v>12492</v>
      </c>
    </row>
    <row r="45" spans="25:37">
      <c r="Y45" t="s">
        <v>3190</v>
      </c>
      <c r="Z45" s="7">
        <v>42587</v>
      </c>
      <c r="AA45" t="s">
        <v>12471</v>
      </c>
      <c r="AB45" t="s">
        <v>12472</v>
      </c>
      <c r="AC45" t="s">
        <v>12493</v>
      </c>
      <c r="AD45" t="s">
        <v>3192</v>
      </c>
      <c r="AE45" t="s">
        <v>12494</v>
      </c>
      <c r="AF45" s="7">
        <v>42580</v>
      </c>
      <c r="AG45">
        <v>9</v>
      </c>
      <c r="AH45">
        <f t="shared" si="0"/>
        <v>1.3823791959308105</v>
      </c>
      <c r="AI45" t="s">
        <v>12263</v>
      </c>
      <c r="AJ45" t="s">
        <v>12495</v>
      </c>
      <c r="AK45" t="s">
        <v>12496</v>
      </c>
    </row>
    <row r="46" spans="25:37">
      <c r="Y46" t="s">
        <v>12497</v>
      </c>
      <c r="Z46" s="7">
        <v>42338</v>
      </c>
      <c r="AA46" t="s">
        <v>12295</v>
      </c>
      <c r="AB46" t="s">
        <v>12296</v>
      </c>
      <c r="AC46" t="s">
        <v>12498</v>
      </c>
      <c r="AD46" t="s">
        <v>9799</v>
      </c>
      <c r="AE46" t="s">
        <v>12499</v>
      </c>
      <c r="AF46" s="7">
        <v>42342</v>
      </c>
      <c r="AG46">
        <v>8</v>
      </c>
      <c r="AH46">
        <f t="shared" si="0"/>
        <v>0.44667516285928721</v>
      </c>
      <c r="AI46" t="s">
        <v>12263</v>
      </c>
      <c r="AJ46" t="s">
        <v>12500</v>
      </c>
      <c r="AK46" t="s">
        <v>12501</v>
      </c>
    </row>
    <row r="47" spans="25:37">
      <c r="Y47" t="s">
        <v>12504</v>
      </c>
      <c r="Z47" s="7">
        <v>42180</v>
      </c>
      <c r="AA47" t="s">
        <v>12502</v>
      </c>
      <c r="AB47" t="s">
        <v>12503</v>
      </c>
      <c r="AC47" t="s">
        <v>12505</v>
      </c>
      <c r="AD47" t="s">
        <v>12506</v>
      </c>
      <c r="AE47" t="s">
        <v>12507</v>
      </c>
      <c r="AF47" t="s">
        <v>21</v>
      </c>
      <c r="AG47">
        <v>9</v>
      </c>
      <c r="AH47">
        <f t="shared" si="0"/>
        <v>1.3823791959308105</v>
      </c>
      <c r="AI47" t="s">
        <v>21</v>
      </c>
      <c r="AJ47" t="s">
        <v>12508</v>
      </c>
      <c r="AK47" t="s">
        <v>12509</v>
      </c>
    </row>
    <row r="48" spans="25:37">
      <c r="Y48" t="s">
        <v>12512</v>
      </c>
      <c r="Z48" s="7">
        <v>41955</v>
      </c>
      <c r="AA48" t="s">
        <v>12510</v>
      </c>
      <c r="AB48" t="s">
        <v>12511</v>
      </c>
      <c r="AC48" t="s">
        <v>12513</v>
      </c>
      <c r="AD48" t="s">
        <v>12514</v>
      </c>
      <c r="AE48" t="s">
        <v>12515</v>
      </c>
      <c r="AF48" s="7">
        <v>41960</v>
      </c>
      <c r="AG48">
        <v>7</v>
      </c>
      <c r="AH48">
        <f t="shared" si="0"/>
        <v>-0.48902887021223618</v>
      </c>
      <c r="AI48" t="s">
        <v>12247</v>
      </c>
      <c r="AJ48" t="s">
        <v>12516</v>
      </c>
      <c r="AK48" t="s">
        <v>12517</v>
      </c>
    </row>
    <row r="49" spans="25:37">
      <c r="Y49" t="s">
        <v>8564</v>
      </c>
      <c r="Z49" s="7">
        <v>41779</v>
      </c>
      <c r="AA49" t="s">
        <v>12518</v>
      </c>
      <c r="AB49" t="s">
        <v>12519</v>
      </c>
      <c r="AC49" t="s">
        <v>12520</v>
      </c>
      <c r="AD49" t="s">
        <v>12521</v>
      </c>
      <c r="AE49" t="s">
        <v>12522</v>
      </c>
      <c r="AF49" s="7">
        <v>41785</v>
      </c>
      <c r="AG49">
        <v>8.5</v>
      </c>
      <c r="AH49">
        <f t="shared" si="0"/>
        <v>0.91452717939504891</v>
      </c>
      <c r="AI49" t="s">
        <v>12523</v>
      </c>
      <c r="AJ49" t="s">
        <v>12524</v>
      </c>
      <c r="AK49" t="s">
        <v>12525</v>
      </c>
    </row>
    <row r="50" spans="25:37">
      <c r="Y50" t="s">
        <v>7959</v>
      </c>
      <c r="Z50" s="7">
        <v>41789</v>
      </c>
      <c r="AA50" t="s">
        <v>12526</v>
      </c>
      <c r="AB50" t="s">
        <v>12527</v>
      </c>
      <c r="AC50" t="s">
        <v>12528</v>
      </c>
      <c r="AD50" t="s">
        <v>7955</v>
      </c>
      <c r="AE50" t="s">
        <v>12529</v>
      </c>
      <c r="AF50" s="7">
        <v>41792</v>
      </c>
      <c r="AG50">
        <v>8.5</v>
      </c>
      <c r="AH50">
        <f t="shared" si="0"/>
        <v>0.91452717939504891</v>
      </c>
      <c r="AI50" t="s">
        <v>12263</v>
      </c>
      <c r="AJ50" t="s">
        <v>12530</v>
      </c>
      <c r="AK50" t="s">
        <v>12531</v>
      </c>
    </row>
    <row r="51" spans="25:37">
      <c r="Y51" t="s">
        <v>11055</v>
      </c>
      <c r="Z51" s="7">
        <v>42681</v>
      </c>
      <c r="AA51" t="s">
        <v>12532</v>
      </c>
      <c r="AB51" t="s">
        <v>12533</v>
      </c>
      <c r="AC51" t="s">
        <v>12534</v>
      </c>
      <c r="AD51" t="s">
        <v>11051</v>
      </c>
      <c r="AE51" t="s">
        <v>12535</v>
      </c>
      <c r="AF51" s="7">
        <v>42692</v>
      </c>
      <c r="AG51">
        <v>8.5</v>
      </c>
      <c r="AH51">
        <f t="shared" si="0"/>
        <v>0.91452717939504891</v>
      </c>
      <c r="AI51" t="s">
        <v>12263</v>
      </c>
      <c r="AJ51" t="s">
        <v>12536</v>
      </c>
      <c r="AK51" t="s">
        <v>12537</v>
      </c>
    </row>
    <row r="52" spans="25:37">
      <c r="Y52" t="s">
        <v>12540</v>
      </c>
      <c r="Z52" s="7">
        <v>41807</v>
      </c>
      <c r="AA52" t="s">
        <v>12538</v>
      </c>
      <c r="AB52" t="s">
        <v>12539</v>
      </c>
      <c r="AC52" t="s">
        <v>12541</v>
      </c>
      <c r="AD52" t="s">
        <v>4256</v>
      </c>
      <c r="AE52" t="s">
        <v>12542</v>
      </c>
      <c r="AF52" s="7">
        <v>41799</v>
      </c>
      <c r="AG52">
        <v>8</v>
      </c>
      <c r="AH52">
        <f t="shared" si="0"/>
        <v>0.44667516285928721</v>
      </c>
      <c r="AI52" t="s">
        <v>2166</v>
      </c>
      <c r="AJ52" t="s">
        <v>12540</v>
      </c>
      <c r="AK52" t="s">
        <v>12543</v>
      </c>
    </row>
    <row r="53" spans="25:37">
      <c r="Y53" t="s">
        <v>11978</v>
      </c>
      <c r="Z53" s="7">
        <v>42493</v>
      </c>
      <c r="AA53" t="s">
        <v>12544</v>
      </c>
      <c r="AB53" t="s">
        <v>12545</v>
      </c>
      <c r="AC53" t="s">
        <v>12546</v>
      </c>
      <c r="AD53" t="s">
        <v>11974</v>
      </c>
      <c r="AE53" t="s">
        <v>12547</v>
      </c>
      <c r="AF53" s="7">
        <v>42489</v>
      </c>
      <c r="AG53">
        <v>7.5</v>
      </c>
      <c r="AH53">
        <f t="shared" si="0"/>
        <v>-2.1176853676474497E-2</v>
      </c>
      <c r="AI53" t="s">
        <v>12247</v>
      </c>
      <c r="AJ53" t="s">
        <v>12548</v>
      </c>
      <c r="AK53" t="s">
        <v>12549</v>
      </c>
    </row>
    <row r="54" spans="25:37">
      <c r="Y54" t="s">
        <v>8323</v>
      </c>
      <c r="Z54" s="7">
        <v>42034</v>
      </c>
      <c r="AA54" t="s">
        <v>12550</v>
      </c>
      <c r="AB54" t="s">
        <v>12551</v>
      </c>
      <c r="AC54" t="s">
        <v>12552</v>
      </c>
      <c r="AD54" t="s">
        <v>8321</v>
      </c>
      <c r="AE54" t="s">
        <v>12553</v>
      </c>
      <c r="AF54" s="7">
        <v>42030</v>
      </c>
      <c r="AG54">
        <v>5.5</v>
      </c>
      <c r="AH54">
        <f t="shared" si="0"/>
        <v>-1.8925849198195213</v>
      </c>
      <c r="AI54" t="s">
        <v>12284</v>
      </c>
      <c r="AJ54" t="s">
        <v>12554</v>
      </c>
      <c r="AK54" t="s">
        <v>12555</v>
      </c>
    </row>
    <row r="55" spans="25:37">
      <c r="Y55" t="s">
        <v>1864</v>
      </c>
      <c r="Z55" s="7">
        <v>42871</v>
      </c>
      <c r="AA55" t="s">
        <v>12538</v>
      </c>
      <c r="AB55" t="s">
        <v>12539</v>
      </c>
      <c r="AC55" t="s">
        <v>12556</v>
      </c>
      <c r="AD55" t="s">
        <v>12557</v>
      </c>
      <c r="AE55" t="s">
        <v>12558</v>
      </c>
      <c r="AF55" s="7">
        <v>42867</v>
      </c>
      <c r="AG55">
        <v>8</v>
      </c>
      <c r="AH55">
        <f t="shared" si="0"/>
        <v>0.44667516285928721</v>
      </c>
      <c r="AI55" t="s">
        <v>12263</v>
      </c>
      <c r="AJ55" t="s">
        <v>12559</v>
      </c>
      <c r="AK55" t="s">
        <v>12560</v>
      </c>
    </row>
    <row r="56" spans="25:37">
      <c r="Y56" t="s">
        <v>11909</v>
      </c>
      <c r="Z56" s="7">
        <v>40668</v>
      </c>
      <c r="AA56" t="s">
        <v>12561</v>
      </c>
      <c r="AB56" t="s">
        <v>12562</v>
      </c>
      <c r="AC56" t="s">
        <v>12563</v>
      </c>
      <c r="AD56" t="s">
        <v>11899</v>
      </c>
      <c r="AE56" t="s">
        <v>12564</v>
      </c>
      <c r="AF56" s="7">
        <v>40672</v>
      </c>
      <c r="AG56">
        <v>8</v>
      </c>
      <c r="AH56">
        <f t="shared" si="0"/>
        <v>0.44667516285928721</v>
      </c>
      <c r="AI56" t="s">
        <v>21</v>
      </c>
      <c r="AJ56" t="s">
        <v>12565</v>
      </c>
      <c r="AK56" t="s">
        <v>12566</v>
      </c>
    </row>
    <row r="57" spans="25:37">
      <c r="Y57" t="s">
        <v>2400</v>
      </c>
      <c r="Z57" s="7">
        <v>41859</v>
      </c>
      <c r="AA57" t="s">
        <v>12303</v>
      </c>
      <c r="AB57" t="s">
        <v>12304</v>
      </c>
      <c r="AC57" t="s">
        <v>12567</v>
      </c>
      <c r="AD57" t="s">
        <v>2402</v>
      </c>
      <c r="AE57" t="s">
        <v>12568</v>
      </c>
      <c r="AF57" s="7">
        <v>41862</v>
      </c>
      <c r="AG57">
        <v>8</v>
      </c>
      <c r="AH57">
        <f t="shared" si="0"/>
        <v>0.44667516285928721</v>
      </c>
      <c r="AI57" t="s">
        <v>12247</v>
      </c>
      <c r="AJ57" t="s">
        <v>12569</v>
      </c>
      <c r="AK57" t="s">
        <v>12570</v>
      </c>
    </row>
    <row r="58" spans="25:37">
      <c r="Y58" t="s">
        <v>10753</v>
      </c>
      <c r="Z58" s="7">
        <v>42053</v>
      </c>
      <c r="AA58" t="s">
        <v>12329</v>
      </c>
      <c r="AB58" t="s">
        <v>12330</v>
      </c>
      <c r="AC58" t="s">
        <v>12571</v>
      </c>
      <c r="AD58" t="s">
        <v>10755</v>
      </c>
      <c r="AE58" t="s">
        <v>12572</v>
      </c>
      <c r="AF58" s="7">
        <v>42059</v>
      </c>
      <c r="AG58">
        <v>8</v>
      </c>
      <c r="AH58">
        <f t="shared" si="0"/>
        <v>0.44667516285928721</v>
      </c>
      <c r="AI58" t="s">
        <v>12247</v>
      </c>
      <c r="AJ58" t="s">
        <v>12573</v>
      </c>
      <c r="AK58" t="s">
        <v>12574</v>
      </c>
    </row>
    <row r="59" spans="25:37">
      <c r="Y59" t="s">
        <v>9194</v>
      </c>
      <c r="Z59" s="7">
        <v>41845</v>
      </c>
      <c r="AA59" t="s">
        <v>12575</v>
      </c>
      <c r="AB59" t="s">
        <v>12576</v>
      </c>
      <c r="AC59" t="s">
        <v>12577</v>
      </c>
      <c r="AD59" t="s">
        <v>9196</v>
      </c>
      <c r="AE59" t="s">
        <v>12578</v>
      </c>
      <c r="AF59" s="7">
        <v>41848</v>
      </c>
      <c r="AG59">
        <v>9</v>
      </c>
      <c r="AH59">
        <f t="shared" si="0"/>
        <v>1.3823791959308105</v>
      </c>
      <c r="AI59" t="s">
        <v>12263</v>
      </c>
      <c r="AJ59" t="s">
        <v>12579</v>
      </c>
      <c r="AK59" t="s">
        <v>12580</v>
      </c>
    </row>
    <row r="60" spans="25:37">
      <c r="Y60" t="s">
        <v>8352</v>
      </c>
      <c r="Z60" s="7">
        <v>42495</v>
      </c>
      <c r="AA60" t="s">
        <v>12241</v>
      </c>
      <c r="AB60" t="s">
        <v>12242</v>
      </c>
      <c r="AC60" t="s">
        <v>12581</v>
      </c>
      <c r="AD60" t="s">
        <v>11839</v>
      </c>
      <c r="AE60" t="s">
        <v>12582</v>
      </c>
      <c r="AF60" s="7">
        <v>42496</v>
      </c>
      <c r="AG60">
        <v>8</v>
      </c>
      <c r="AH60">
        <f t="shared" si="0"/>
        <v>0.44667516285928721</v>
      </c>
      <c r="AI60" t="s">
        <v>2166</v>
      </c>
      <c r="AJ60" t="s">
        <v>12583</v>
      </c>
      <c r="AK60" t="s">
        <v>12584</v>
      </c>
    </row>
    <row r="61" spans="25:37">
      <c r="Y61" t="s">
        <v>12585</v>
      </c>
      <c r="Z61" s="7">
        <v>41835</v>
      </c>
      <c r="AA61" t="s">
        <v>12532</v>
      </c>
      <c r="AB61" t="s">
        <v>12533</v>
      </c>
      <c r="AC61" t="s">
        <v>12586</v>
      </c>
      <c r="AD61" t="s">
        <v>11488</v>
      </c>
      <c r="AE61" t="s">
        <v>12587</v>
      </c>
      <c r="AF61" s="7">
        <v>41841</v>
      </c>
      <c r="AG61">
        <v>7.5</v>
      </c>
      <c r="AH61">
        <f t="shared" si="0"/>
        <v>-2.1176853676474497E-2</v>
      </c>
      <c r="AI61" t="s">
        <v>12263</v>
      </c>
      <c r="AJ61" t="s">
        <v>12588</v>
      </c>
      <c r="AK61" t="s">
        <v>12589</v>
      </c>
    </row>
    <row r="62" spans="25:37">
      <c r="Y62" t="s">
        <v>12592</v>
      </c>
      <c r="Z62" s="7">
        <v>42654</v>
      </c>
      <c r="AA62" t="s">
        <v>12590</v>
      </c>
      <c r="AB62" t="s">
        <v>12591</v>
      </c>
      <c r="AC62" t="s">
        <v>12593</v>
      </c>
      <c r="AD62" t="s">
        <v>12594</v>
      </c>
      <c r="AE62" t="s">
        <v>12595</v>
      </c>
      <c r="AF62" s="7">
        <v>42643</v>
      </c>
      <c r="AG62">
        <v>6.5</v>
      </c>
      <c r="AH62">
        <f t="shared" si="0"/>
        <v>-0.95688088674799787</v>
      </c>
      <c r="AI62" t="s">
        <v>12361</v>
      </c>
      <c r="AJ62" t="s">
        <v>12596</v>
      </c>
      <c r="AK62" t="s">
        <v>12597</v>
      </c>
    </row>
    <row r="63" spans="25:37">
      <c r="Y63" t="s">
        <v>12600</v>
      </c>
      <c r="Z63" s="7">
        <v>42150</v>
      </c>
      <c r="AA63" t="s">
        <v>12598</v>
      </c>
      <c r="AB63" t="s">
        <v>12599</v>
      </c>
      <c r="AC63" t="s">
        <v>12601</v>
      </c>
      <c r="AD63" t="s">
        <v>1945</v>
      </c>
      <c r="AE63" t="s">
        <v>12602</v>
      </c>
      <c r="AF63" s="7">
        <v>42149</v>
      </c>
      <c r="AG63">
        <v>8</v>
      </c>
      <c r="AH63">
        <f t="shared" si="0"/>
        <v>0.44667516285928721</v>
      </c>
      <c r="AI63" t="s">
        <v>12263</v>
      </c>
      <c r="AJ63" t="s">
        <v>12603</v>
      </c>
      <c r="AK63" t="s">
        <v>12604</v>
      </c>
    </row>
    <row r="64" spans="25:37">
      <c r="Y64" t="s">
        <v>12605</v>
      </c>
      <c r="Z64" s="7">
        <v>42402</v>
      </c>
      <c r="AA64" t="s">
        <v>12241</v>
      </c>
      <c r="AB64" t="s">
        <v>12242</v>
      </c>
      <c r="AC64" t="s">
        <v>12606</v>
      </c>
      <c r="AD64" t="s">
        <v>12607</v>
      </c>
      <c r="AE64" t="s">
        <v>12608</v>
      </c>
      <c r="AF64" s="7">
        <v>42398</v>
      </c>
      <c r="AG64">
        <v>8</v>
      </c>
      <c r="AH64">
        <f t="shared" si="0"/>
        <v>0.44667516285928721</v>
      </c>
      <c r="AI64" t="s">
        <v>12247</v>
      </c>
      <c r="AJ64" t="s">
        <v>12609</v>
      </c>
      <c r="AK64" t="s">
        <v>12610</v>
      </c>
    </row>
    <row r="65" spans="25:37">
      <c r="Y65" t="s">
        <v>12613</v>
      </c>
      <c r="Z65" s="7">
        <v>41760</v>
      </c>
      <c r="AA65" t="s">
        <v>12611</v>
      </c>
      <c r="AB65" t="s">
        <v>12612</v>
      </c>
      <c r="AC65" t="s">
        <v>12614</v>
      </c>
      <c r="AD65" t="s">
        <v>21</v>
      </c>
      <c r="AE65" t="s">
        <v>21</v>
      </c>
      <c r="AF65" s="7">
        <v>41764</v>
      </c>
      <c r="AG65">
        <v>8</v>
      </c>
      <c r="AH65">
        <f t="shared" si="0"/>
        <v>0.44667516285928721</v>
      </c>
      <c r="AI65" t="s">
        <v>21</v>
      </c>
      <c r="AJ65" t="s">
        <v>12615</v>
      </c>
      <c r="AK65" t="s">
        <v>12616</v>
      </c>
    </row>
    <row r="66" spans="25:37">
      <c r="Y66" t="s">
        <v>12617</v>
      </c>
      <c r="Z66" s="7">
        <v>42836</v>
      </c>
      <c r="AA66" t="s">
        <v>12471</v>
      </c>
      <c r="AB66" t="s">
        <v>12472</v>
      </c>
      <c r="AC66" t="s">
        <v>12618</v>
      </c>
      <c r="AD66" t="s">
        <v>12619</v>
      </c>
      <c r="AE66" t="s">
        <v>12620</v>
      </c>
      <c r="AF66" s="7">
        <v>42832</v>
      </c>
      <c r="AG66">
        <v>9</v>
      </c>
      <c r="AH66">
        <f t="shared" si="0"/>
        <v>1.3823791959308105</v>
      </c>
      <c r="AI66" t="s">
        <v>12284</v>
      </c>
      <c r="AJ66" t="s">
        <v>12621</v>
      </c>
      <c r="AK66" t="s">
        <v>12622</v>
      </c>
    </row>
    <row r="67" spans="25:37">
      <c r="Y67" t="s">
        <v>12623</v>
      </c>
      <c r="Z67" s="7">
        <v>41759</v>
      </c>
      <c r="AA67" t="s">
        <v>12339</v>
      </c>
      <c r="AB67" t="s">
        <v>12340</v>
      </c>
      <c r="AC67" t="s">
        <v>12624</v>
      </c>
      <c r="AD67" t="s">
        <v>12625</v>
      </c>
      <c r="AE67" t="s">
        <v>12626</v>
      </c>
      <c r="AF67" s="7">
        <v>41764</v>
      </c>
      <c r="AG67">
        <v>7.5</v>
      </c>
      <c r="AH67">
        <f t="shared" ref="AH67:AH130" si="1">SUM((AG67-7.522632)/1.068714)</f>
        <v>-2.1176853676474497E-2</v>
      </c>
      <c r="AI67" t="s">
        <v>2166</v>
      </c>
      <c r="AJ67" t="s">
        <v>12627</v>
      </c>
      <c r="AK67" t="s">
        <v>12628</v>
      </c>
    </row>
    <row r="68" spans="25:37">
      <c r="Y68" t="s">
        <v>11470</v>
      </c>
      <c r="Z68" s="7">
        <v>42389</v>
      </c>
      <c r="AA68" t="s">
        <v>12241</v>
      </c>
      <c r="AB68" t="s">
        <v>12242</v>
      </c>
      <c r="AC68" t="s">
        <v>12629</v>
      </c>
      <c r="AD68" t="s">
        <v>11468</v>
      </c>
      <c r="AE68" t="s">
        <v>12630</v>
      </c>
      <c r="AF68" s="7">
        <v>42391</v>
      </c>
      <c r="AG68">
        <v>7</v>
      </c>
      <c r="AH68">
        <f t="shared" si="1"/>
        <v>-0.48902887021223618</v>
      </c>
      <c r="AI68" t="s">
        <v>12263</v>
      </c>
      <c r="AJ68" t="s">
        <v>12631</v>
      </c>
      <c r="AK68" t="s">
        <v>12632</v>
      </c>
    </row>
    <row r="69" spans="25:37">
      <c r="Y69" t="s">
        <v>12635</v>
      </c>
      <c r="Z69" s="7">
        <v>42775</v>
      </c>
      <c r="AA69" t="s">
        <v>12633</v>
      </c>
      <c r="AB69" t="s">
        <v>12634</v>
      </c>
      <c r="AC69" t="s">
        <v>12636</v>
      </c>
      <c r="AD69" t="s">
        <v>12637</v>
      </c>
      <c r="AE69" t="s">
        <v>12638</v>
      </c>
      <c r="AF69" s="7">
        <v>42776</v>
      </c>
      <c r="AG69">
        <v>6.5</v>
      </c>
      <c r="AH69">
        <f t="shared" si="1"/>
        <v>-0.95688088674799787</v>
      </c>
      <c r="AI69" t="s">
        <v>12263</v>
      </c>
      <c r="AJ69" t="s">
        <v>12639</v>
      </c>
      <c r="AK69" t="s">
        <v>12640</v>
      </c>
    </row>
    <row r="70" spans="25:37">
      <c r="Y70" t="s">
        <v>12641</v>
      </c>
      <c r="Z70" s="7">
        <v>42340</v>
      </c>
      <c r="AA70" t="s">
        <v>12471</v>
      </c>
      <c r="AB70" t="s">
        <v>12472</v>
      </c>
      <c r="AC70" t="s">
        <v>12642</v>
      </c>
      <c r="AD70" t="s">
        <v>12643</v>
      </c>
      <c r="AE70" t="s">
        <v>12644</v>
      </c>
      <c r="AF70" t="s">
        <v>21</v>
      </c>
      <c r="AG70">
        <v>6</v>
      </c>
      <c r="AH70">
        <f t="shared" si="1"/>
        <v>-1.4247329032837597</v>
      </c>
      <c r="AI70" t="s">
        <v>12645</v>
      </c>
      <c r="AJ70" t="s">
        <v>12646</v>
      </c>
      <c r="AK70" t="s">
        <v>12647</v>
      </c>
    </row>
    <row r="71" spans="25:37">
      <c r="Y71" t="s">
        <v>12648</v>
      </c>
      <c r="Z71" s="7">
        <v>42088</v>
      </c>
      <c r="AA71" t="s">
        <v>12550</v>
      </c>
      <c r="AB71" t="s">
        <v>12551</v>
      </c>
      <c r="AC71" t="s">
        <v>12649</v>
      </c>
      <c r="AD71" t="s">
        <v>12650</v>
      </c>
      <c r="AE71" t="s">
        <v>12651</v>
      </c>
      <c r="AF71" s="7">
        <v>42093</v>
      </c>
      <c r="AG71">
        <v>8</v>
      </c>
      <c r="AH71">
        <f t="shared" si="1"/>
        <v>0.44667516285928721</v>
      </c>
      <c r="AI71" t="s">
        <v>12247</v>
      </c>
      <c r="AJ71" t="s">
        <v>12652</v>
      </c>
      <c r="AK71" t="s">
        <v>12653</v>
      </c>
    </row>
    <row r="72" spans="25:37">
      <c r="Y72" t="s">
        <v>12654</v>
      </c>
      <c r="Z72" s="7">
        <v>42835</v>
      </c>
      <c r="AA72" t="s">
        <v>12364</v>
      </c>
      <c r="AB72" t="s">
        <v>12365</v>
      </c>
      <c r="AC72" t="s">
        <v>12655</v>
      </c>
      <c r="AD72" t="s">
        <v>12656</v>
      </c>
      <c r="AE72" t="s">
        <v>12657</v>
      </c>
      <c r="AF72" s="7">
        <v>42832</v>
      </c>
      <c r="AG72">
        <v>8</v>
      </c>
      <c r="AH72">
        <f t="shared" si="1"/>
        <v>0.44667516285928721</v>
      </c>
      <c r="AI72" t="s">
        <v>12247</v>
      </c>
      <c r="AJ72" t="s">
        <v>12658</v>
      </c>
      <c r="AK72" t="s">
        <v>12659</v>
      </c>
    </row>
    <row r="73" spans="25:37">
      <c r="Y73" t="s">
        <v>1221</v>
      </c>
      <c r="Z73" s="7">
        <v>42194</v>
      </c>
      <c r="AA73" t="s">
        <v>12660</v>
      </c>
      <c r="AB73" t="s">
        <v>12661</v>
      </c>
      <c r="AC73" t="s">
        <v>12662</v>
      </c>
      <c r="AD73" t="s">
        <v>12082</v>
      </c>
      <c r="AE73" t="s">
        <v>12663</v>
      </c>
      <c r="AF73" s="7">
        <v>42191</v>
      </c>
      <c r="AG73">
        <v>7.5</v>
      </c>
      <c r="AH73">
        <f t="shared" si="1"/>
        <v>-2.1176853676474497E-2</v>
      </c>
      <c r="AI73" t="s">
        <v>12247</v>
      </c>
      <c r="AJ73" t="s">
        <v>12664</v>
      </c>
      <c r="AK73" t="s">
        <v>12665</v>
      </c>
    </row>
    <row r="74" spans="25:37">
      <c r="Y74" t="s">
        <v>12666</v>
      </c>
      <c r="Z74" s="7">
        <v>41760</v>
      </c>
      <c r="AA74" t="s">
        <v>12425</v>
      </c>
      <c r="AB74" t="s">
        <v>12426</v>
      </c>
      <c r="AC74" t="s">
        <v>12667</v>
      </c>
      <c r="AD74" t="s">
        <v>7418</v>
      </c>
      <c r="AE74" t="s">
        <v>12668</v>
      </c>
      <c r="AF74" s="7">
        <v>41764</v>
      </c>
      <c r="AG74">
        <v>7</v>
      </c>
      <c r="AH74">
        <f t="shared" si="1"/>
        <v>-0.48902887021223618</v>
      </c>
      <c r="AI74" t="s">
        <v>21</v>
      </c>
      <c r="AJ74" t="s">
        <v>12669</v>
      </c>
      <c r="AK74" t="s">
        <v>12670</v>
      </c>
    </row>
    <row r="75" spans="25:37">
      <c r="Y75" t="s">
        <v>12671</v>
      </c>
      <c r="Z75" s="7">
        <v>42572</v>
      </c>
      <c r="AA75" t="s">
        <v>12660</v>
      </c>
      <c r="AB75" t="s">
        <v>12661</v>
      </c>
      <c r="AC75" t="s">
        <v>12672</v>
      </c>
      <c r="AD75" t="s">
        <v>12673</v>
      </c>
      <c r="AE75" s="5" t="s">
        <v>21</v>
      </c>
      <c r="AF75" s="8">
        <v>42573</v>
      </c>
      <c r="AG75" s="5">
        <v>6</v>
      </c>
      <c r="AH75">
        <f t="shared" si="1"/>
        <v>-1.4247329032837597</v>
      </c>
      <c r="AI75" s="5" t="s">
        <v>12247</v>
      </c>
      <c r="AJ75" s="5" t="s">
        <v>12674</v>
      </c>
      <c r="AK75" s="5" t="s">
        <v>12675</v>
      </c>
    </row>
    <row r="76" spans="25:37">
      <c r="Y76" t="s">
        <v>12676</v>
      </c>
      <c r="Z76" s="7">
        <v>42286</v>
      </c>
      <c r="AA76" t="s">
        <v>12250</v>
      </c>
      <c r="AB76" t="s">
        <v>12251</v>
      </c>
      <c r="AC76" t="s">
        <v>12677</v>
      </c>
      <c r="AD76" t="s">
        <v>12678</v>
      </c>
      <c r="AE76" t="s">
        <v>12679</v>
      </c>
      <c r="AF76" s="7">
        <v>42286</v>
      </c>
      <c r="AG76">
        <v>8</v>
      </c>
      <c r="AH76">
        <f t="shared" si="1"/>
        <v>0.44667516285928721</v>
      </c>
      <c r="AI76" t="s">
        <v>12263</v>
      </c>
      <c r="AJ76" t="s">
        <v>12680</v>
      </c>
      <c r="AK76" t="s">
        <v>12681</v>
      </c>
    </row>
    <row r="77" spans="25:37">
      <c r="Y77" t="s">
        <v>4082</v>
      </c>
      <c r="Z77" s="7">
        <v>42242</v>
      </c>
      <c r="AA77" t="s">
        <v>12682</v>
      </c>
      <c r="AB77" t="s">
        <v>12683</v>
      </c>
      <c r="AC77" t="s">
        <v>12684</v>
      </c>
      <c r="AD77" t="s">
        <v>4084</v>
      </c>
      <c r="AE77" t="s">
        <v>12685</v>
      </c>
      <c r="AF77" s="7">
        <v>42244</v>
      </c>
      <c r="AG77">
        <v>8</v>
      </c>
      <c r="AH77">
        <f t="shared" si="1"/>
        <v>0.44667516285928721</v>
      </c>
      <c r="AI77" t="s">
        <v>21</v>
      </c>
      <c r="AJ77" t="s">
        <v>12686</v>
      </c>
      <c r="AK77" t="s">
        <v>12687</v>
      </c>
    </row>
    <row r="78" spans="25:37">
      <c r="Y78" t="s">
        <v>7641</v>
      </c>
      <c r="Z78" s="7">
        <v>42409</v>
      </c>
      <c r="AA78" t="s">
        <v>12590</v>
      </c>
      <c r="AB78" t="s">
        <v>12591</v>
      </c>
      <c r="AC78" t="s">
        <v>12688</v>
      </c>
      <c r="AD78" t="s">
        <v>7643</v>
      </c>
      <c r="AE78" t="s">
        <v>12689</v>
      </c>
      <c r="AF78" s="7">
        <v>42433</v>
      </c>
      <c r="AG78">
        <v>7</v>
      </c>
      <c r="AH78">
        <f t="shared" si="1"/>
        <v>-0.48902887021223618</v>
      </c>
      <c r="AI78" t="s">
        <v>12690</v>
      </c>
      <c r="AJ78" t="s">
        <v>12691</v>
      </c>
      <c r="AK78" t="s">
        <v>12692</v>
      </c>
    </row>
    <row r="79" spans="25:37">
      <c r="Y79" t="s">
        <v>12693</v>
      </c>
      <c r="Z79" s="7">
        <v>42481</v>
      </c>
      <c r="AA79" t="s">
        <v>12590</v>
      </c>
      <c r="AB79" t="s">
        <v>12591</v>
      </c>
      <c r="AC79" t="s">
        <v>12694</v>
      </c>
      <c r="AD79" t="s">
        <v>12695</v>
      </c>
      <c r="AE79" t="s">
        <v>21</v>
      </c>
      <c r="AF79" s="7">
        <v>42482</v>
      </c>
      <c r="AG79">
        <v>7</v>
      </c>
      <c r="AH79">
        <f t="shared" si="1"/>
        <v>-0.48902887021223618</v>
      </c>
      <c r="AI79" t="s">
        <v>12263</v>
      </c>
      <c r="AJ79" t="s">
        <v>12696</v>
      </c>
      <c r="AK79" t="s">
        <v>12697</v>
      </c>
    </row>
    <row r="80" spans="25:37">
      <c r="Y80" t="s">
        <v>3021</v>
      </c>
      <c r="Z80" s="7">
        <v>42276</v>
      </c>
      <c r="AA80" t="s">
        <v>12339</v>
      </c>
      <c r="AB80" t="s">
        <v>12340</v>
      </c>
      <c r="AC80" t="s">
        <v>12698</v>
      </c>
      <c r="AD80" t="s">
        <v>3023</v>
      </c>
      <c r="AE80" t="s">
        <v>12699</v>
      </c>
      <c r="AF80" s="7">
        <v>42279</v>
      </c>
      <c r="AG80">
        <v>8.5</v>
      </c>
      <c r="AH80">
        <f t="shared" si="1"/>
        <v>0.91452717939504891</v>
      </c>
      <c r="AI80" t="s">
        <v>12263</v>
      </c>
      <c r="AJ80" t="s">
        <v>12700</v>
      </c>
      <c r="AK80" t="s">
        <v>12701</v>
      </c>
    </row>
    <row r="81" spans="25:37">
      <c r="Y81" t="s">
        <v>12702</v>
      </c>
      <c r="Z81" s="7">
        <v>42508</v>
      </c>
      <c r="AA81" t="s">
        <v>12394</v>
      </c>
      <c r="AB81" t="s">
        <v>12395</v>
      </c>
      <c r="AC81" t="s">
        <v>12703</v>
      </c>
      <c r="AD81" t="s">
        <v>12704</v>
      </c>
      <c r="AE81" t="s">
        <v>12705</v>
      </c>
      <c r="AF81" s="7">
        <v>42517</v>
      </c>
      <c r="AG81">
        <v>8</v>
      </c>
      <c r="AH81">
        <f t="shared" si="1"/>
        <v>0.44667516285928721</v>
      </c>
      <c r="AI81" t="s">
        <v>12247</v>
      </c>
      <c r="AJ81" t="s">
        <v>12706</v>
      </c>
      <c r="AK81" t="s">
        <v>12707</v>
      </c>
    </row>
    <row r="82" spans="25:37">
      <c r="Y82" t="s">
        <v>9444</v>
      </c>
      <c r="Z82" s="7">
        <v>42593</v>
      </c>
      <c r="AA82" t="s">
        <v>12266</v>
      </c>
      <c r="AB82" t="s">
        <v>12267</v>
      </c>
      <c r="AC82" t="s">
        <v>12708</v>
      </c>
      <c r="AD82" t="s">
        <v>9446</v>
      </c>
      <c r="AE82" t="s">
        <v>12709</v>
      </c>
      <c r="AF82" s="7">
        <v>42601</v>
      </c>
      <c r="AG82">
        <v>7</v>
      </c>
      <c r="AH82">
        <f t="shared" si="1"/>
        <v>-0.48902887021223618</v>
      </c>
      <c r="AI82" t="s">
        <v>12247</v>
      </c>
      <c r="AJ82" t="s">
        <v>12710</v>
      </c>
      <c r="AK82" t="s">
        <v>12711</v>
      </c>
    </row>
    <row r="83" spans="25:37">
      <c r="Y83" t="s">
        <v>8905</v>
      </c>
      <c r="Z83" s="7">
        <v>42783</v>
      </c>
      <c r="AA83" t="s">
        <v>12544</v>
      </c>
      <c r="AB83" t="s">
        <v>12545</v>
      </c>
      <c r="AC83" t="s">
        <v>12712</v>
      </c>
      <c r="AD83" t="s">
        <v>8907</v>
      </c>
      <c r="AE83" t="s">
        <v>12713</v>
      </c>
      <c r="AF83" s="7">
        <v>42783</v>
      </c>
      <c r="AG83">
        <v>8.5</v>
      </c>
      <c r="AH83">
        <f t="shared" si="1"/>
        <v>0.91452717939504891</v>
      </c>
      <c r="AI83" t="s">
        <v>12263</v>
      </c>
      <c r="AJ83" t="s">
        <v>12714</v>
      </c>
      <c r="AK83" t="s">
        <v>12715</v>
      </c>
    </row>
    <row r="84" spans="25:37">
      <c r="Y84" t="s">
        <v>12716</v>
      </c>
      <c r="Z84" s="7">
        <v>42443</v>
      </c>
      <c r="AA84" t="s">
        <v>12329</v>
      </c>
      <c r="AB84" t="s">
        <v>12330</v>
      </c>
      <c r="AC84" t="s">
        <v>12717</v>
      </c>
      <c r="AD84" t="s">
        <v>5110</v>
      </c>
      <c r="AE84" t="s">
        <v>12718</v>
      </c>
      <c r="AF84" s="7">
        <v>42440</v>
      </c>
      <c r="AG84">
        <v>7.5</v>
      </c>
      <c r="AH84">
        <f t="shared" si="1"/>
        <v>-2.1176853676474497E-2</v>
      </c>
      <c r="AI84" t="s">
        <v>12247</v>
      </c>
      <c r="AJ84" t="s">
        <v>12719</v>
      </c>
      <c r="AK84" t="s">
        <v>12720</v>
      </c>
    </row>
    <row r="85" spans="25:37">
      <c r="Y85" t="s">
        <v>12723</v>
      </c>
      <c r="Z85" s="7">
        <v>41807</v>
      </c>
      <c r="AA85" t="s">
        <v>12721</v>
      </c>
      <c r="AB85" t="s">
        <v>12722</v>
      </c>
      <c r="AC85" t="s">
        <v>12724</v>
      </c>
      <c r="AD85" t="s">
        <v>2126</v>
      </c>
      <c r="AE85" t="s">
        <v>12725</v>
      </c>
      <c r="AF85" s="7">
        <v>41813</v>
      </c>
      <c r="AG85">
        <v>7</v>
      </c>
      <c r="AH85">
        <f t="shared" si="1"/>
        <v>-0.48902887021223618</v>
      </c>
      <c r="AI85" t="s">
        <v>12247</v>
      </c>
      <c r="AJ85" t="s">
        <v>12726</v>
      </c>
      <c r="AK85" t="s">
        <v>12727</v>
      </c>
    </row>
    <row r="86" spans="25:37">
      <c r="Y86" t="s">
        <v>12728</v>
      </c>
      <c r="Z86" s="7">
        <v>41795</v>
      </c>
      <c r="AA86" t="s">
        <v>12316</v>
      </c>
      <c r="AB86" t="s">
        <v>12317</v>
      </c>
      <c r="AC86" t="s">
        <v>12729</v>
      </c>
      <c r="AD86" t="s">
        <v>12730</v>
      </c>
      <c r="AE86" t="s">
        <v>21</v>
      </c>
      <c r="AF86" s="7">
        <v>41799</v>
      </c>
      <c r="AG86">
        <v>6.5</v>
      </c>
      <c r="AH86">
        <f t="shared" si="1"/>
        <v>-0.95688088674799787</v>
      </c>
      <c r="AI86" t="s">
        <v>12247</v>
      </c>
      <c r="AJ86" t="s">
        <v>12731</v>
      </c>
      <c r="AK86" t="s">
        <v>12732</v>
      </c>
    </row>
    <row r="87" spans="25:37">
      <c r="Y87" t="s">
        <v>2888</v>
      </c>
      <c r="Z87" s="7">
        <v>42641</v>
      </c>
      <c r="AA87" t="s">
        <v>12394</v>
      </c>
      <c r="AB87" t="s">
        <v>12395</v>
      </c>
      <c r="AC87" t="s">
        <v>12733</v>
      </c>
      <c r="AD87" t="s">
        <v>1623</v>
      </c>
      <c r="AE87" t="s">
        <v>12734</v>
      </c>
      <c r="AF87" s="7">
        <v>42643</v>
      </c>
      <c r="AG87">
        <v>8.5</v>
      </c>
      <c r="AH87">
        <f t="shared" si="1"/>
        <v>0.91452717939504891</v>
      </c>
      <c r="AI87" t="s">
        <v>12263</v>
      </c>
      <c r="AJ87" t="s">
        <v>12735</v>
      </c>
      <c r="AK87" t="s">
        <v>12736</v>
      </c>
    </row>
    <row r="88" spans="25:37">
      <c r="Y88" t="s">
        <v>12739</v>
      </c>
      <c r="Z88" s="7">
        <v>42289</v>
      </c>
      <c r="AA88" t="s">
        <v>12737</v>
      </c>
      <c r="AB88" t="s">
        <v>12738</v>
      </c>
      <c r="AC88" t="s">
        <v>12740</v>
      </c>
      <c r="AD88" t="s">
        <v>12741</v>
      </c>
      <c r="AE88" t="s">
        <v>12742</v>
      </c>
      <c r="AF88" s="7">
        <v>42293</v>
      </c>
      <c r="AG88">
        <v>8.5</v>
      </c>
      <c r="AH88">
        <f t="shared" si="1"/>
        <v>0.91452717939504891</v>
      </c>
      <c r="AI88" t="s">
        <v>12743</v>
      </c>
      <c r="AJ88" t="s">
        <v>12744</v>
      </c>
      <c r="AK88" t="s">
        <v>12745</v>
      </c>
    </row>
    <row r="89" spans="25:37">
      <c r="Y89" t="s">
        <v>6988</v>
      </c>
      <c r="Z89" s="7">
        <v>42254</v>
      </c>
      <c r="AA89" t="s">
        <v>12329</v>
      </c>
      <c r="AB89" t="s">
        <v>12330</v>
      </c>
      <c r="AC89" t="s">
        <v>12746</v>
      </c>
      <c r="AD89" t="s">
        <v>12747</v>
      </c>
      <c r="AE89" t="s">
        <v>12748</v>
      </c>
      <c r="AF89" t="s">
        <v>21</v>
      </c>
      <c r="AG89">
        <v>8.5</v>
      </c>
      <c r="AH89">
        <f t="shared" si="1"/>
        <v>0.91452717939504891</v>
      </c>
      <c r="AI89" t="s">
        <v>12247</v>
      </c>
      <c r="AJ89" t="s">
        <v>12749</v>
      </c>
      <c r="AK89" t="s">
        <v>12750</v>
      </c>
    </row>
    <row r="90" spans="25:37">
      <c r="Y90" t="s">
        <v>9726</v>
      </c>
      <c r="Z90" s="7">
        <v>42776</v>
      </c>
      <c r="AA90" t="s">
        <v>12544</v>
      </c>
      <c r="AB90" t="s">
        <v>12545</v>
      </c>
      <c r="AC90" t="s">
        <v>12751</v>
      </c>
      <c r="AD90" t="s">
        <v>12752</v>
      </c>
      <c r="AE90" t="s">
        <v>12753</v>
      </c>
      <c r="AF90" s="7">
        <v>42783</v>
      </c>
      <c r="AG90">
        <v>9</v>
      </c>
      <c r="AH90">
        <f t="shared" si="1"/>
        <v>1.3823791959308105</v>
      </c>
      <c r="AI90" t="s">
        <v>12263</v>
      </c>
      <c r="AJ90" t="s">
        <v>12754</v>
      </c>
      <c r="AK90" t="s">
        <v>12755</v>
      </c>
    </row>
    <row r="91" spans="25:37">
      <c r="Y91" t="s">
        <v>6301</v>
      </c>
      <c r="Z91" s="7">
        <v>41800</v>
      </c>
      <c r="AA91" t="s">
        <v>12756</v>
      </c>
      <c r="AB91" t="s">
        <v>12757</v>
      </c>
      <c r="AC91" t="s">
        <v>12758</v>
      </c>
      <c r="AD91" t="s">
        <v>6298</v>
      </c>
      <c r="AE91" t="s">
        <v>12759</v>
      </c>
      <c r="AF91" s="7">
        <v>41806</v>
      </c>
      <c r="AG91">
        <v>8.5</v>
      </c>
      <c r="AH91">
        <f t="shared" si="1"/>
        <v>0.91452717939504891</v>
      </c>
      <c r="AI91" t="s">
        <v>12247</v>
      </c>
      <c r="AJ91" t="s">
        <v>12760</v>
      </c>
      <c r="AK91" t="s">
        <v>12761</v>
      </c>
    </row>
    <row r="92" spans="25:37">
      <c r="Y92" t="s">
        <v>3199</v>
      </c>
      <c r="Z92" s="7">
        <v>42219</v>
      </c>
      <c r="AA92" t="s">
        <v>12316</v>
      </c>
      <c r="AB92" t="s">
        <v>12317</v>
      </c>
      <c r="AC92" t="s">
        <v>12762</v>
      </c>
      <c r="AD92" t="s">
        <v>10021</v>
      </c>
      <c r="AE92" t="s">
        <v>12763</v>
      </c>
      <c r="AF92" s="7">
        <v>42223</v>
      </c>
      <c r="AG92">
        <v>6</v>
      </c>
      <c r="AH92">
        <f t="shared" si="1"/>
        <v>-1.4247329032837597</v>
      </c>
      <c r="AI92" t="s">
        <v>12263</v>
      </c>
      <c r="AJ92" t="s">
        <v>12764</v>
      </c>
      <c r="AK92" t="s">
        <v>12765</v>
      </c>
    </row>
    <row r="93" spans="25:37">
      <c r="Y93" t="s">
        <v>7046</v>
      </c>
      <c r="Z93" s="7">
        <v>42185</v>
      </c>
      <c r="AA93" t="s">
        <v>12766</v>
      </c>
      <c r="AB93" t="s">
        <v>12767</v>
      </c>
      <c r="AC93" t="s">
        <v>12768</v>
      </c>
      <c r="AD93" t="s">
        <v>7048</v>
      </c>
      <c r="AE93" t="s">
        <v>12769</v>
      </c>
      <c r="AF93" s="7">
        <v>42185</v>
      </c>
      <c r="AG93">
        <v>8.5</v>
      </c>
      <c r="AH93">
        <f t="shared" si="1"/>
        <v>0.91452717939504891</v>
      </c>
      <c r="AI93" t="s">
        <v>12263</v>
      </c>
      <c r="AJ93" t="s">
        <v>12770</v>
      </c>
      <c r="AK93" t="s">
        <v>12771</v>
      </c>
    </row>
    <row r="94" spans="25:37">
      <c r="Y94" t="s">
        <v>10556</v>
      </c>
      <c r="Z94" s="7">
        <v>42251</v>
      </c>
      <c r="AA94" t="s">
        <v>12772</v>
      </c>
      <c r="AB94" t="s">
        <v>12773</v>
      </c>
      <c r="AC94" t="s">
        <v>12774</v>
      </c>
      <c r="AD94" t="s">
        <v>10558</v>
      </c>
      <c r="AE94" t="s">
        <v>12775</v>
      </c>
      <c r="AF94" s="7">
        <v>42258</v>
      </c>
      <c r="AG94">
        <v>4.5</v>
      </c>
      <c r="AH94">
        <f t="shared" si="1"/>
        <v>-2.8282889528910449</v>
      </c>
      <c r="AI94" t="s">
        <v>12247</v>
      </c>
      <c r="AJ94" t="s">
        <v>12776</v>
      </c>
      <c r="AK94" t="s">
        <v>12777</v>
      </c>
    </row>
    <row r="95" spans="25:37">
      <c r="Y95" s="4">
        <v>0.19722222222222222</v>
      </c>
      <c r="Z95" s="7">
        <v>42918</v>
      </c>
      <c r="AA95" t="s">
        <v>12266</v>
      </c>
      <c r="AB95" t="s">
        <v>12267</v>
      </c>
      <c r="AC95" t="s">
        <v>12778</v>
      </c>
      <c r="AD95" t="s">
        <v>12779</v>
      </c>
      <c r="AE95" t="s">
        <v>12780</v>
      </c>
      <c r="AF95" s="7">
        <v>42916</v>
      </c>
      <c r="AG95">
        <v>6.5</v>
      </c>
      <c r="AH95">
        <f t="shared" si="1"/>
        <v>-0.95688088674799787</v>
      </c>
      <c r="AI95" t="s">
        <v>12263</v>
      </c>
      <c r="AJ95" t="s">
        <v>12781</v>
      </c>
      <c r="AK95" t="s">
        <v>12782</v>
      </c>
    </row>
    <row r="96" spans="25:37">
      <c r="Y96" t="s">
        <v>11329</v>
      </c>
      <c r="Z96" s="7">
        <v>41779</v>
      </c>
      <c r="AA96" t="s">
        <v>12783</v>
      </c>
      <c r="AB96" t="s">
        <v>12784</v>
      </c>
      <c r="AC96" t="s">
        <v>12785</v>
      </c>
      <c r="AD96" t="s">
        <v>11331</v>
      </c>
      <c r="AE96" t="s">
        <v>12786</v>
      </c>
      <c r="AF96" s="7">
        <v>41785</v>
      </c>
      <c r="AG96">
        <v>8.5</v>
      </c>
      <c r="AH96">
        <f t="shared" si="1"/>
        <v>0.91452717939504891</v>
      </c>
      <c r="AI96" t="s">
        <v>12263</v>
      </c>
      <c r="AJ96" t="s">
        <v>12787</v>
      </c>
      <c r="AK96" t="s">
        <v>12788</v>
      </c>
    </row>
    <row r="97" spans="25:37">
      <c r="Y97" t="s">
        <v>12789</v>
      </c>
      <c r="Z97" s="7">
        <v>41879</v>
      </c>
      <c r="AA97" t="s">
        <v>12303</v>
      </c>
      <c r="AB97" t="s">
        <v>12304</v>
      </c>
      <c r="AC97" t="s">
        <v>12790</v>
      </c>
      <c r="AD97" t="s">
        <v>10973</v>
      </c>
      <c r="AE97" t="s">
        <v>12791</v>
      </c>
      <c r="AF97" s="7">
        <v>41884</v>
      </c>
      <c r="AG97">
        <v>6.5</v>
      </c>
      <c r="AH97">
        <f t="shared" si="1"/>
        <v>-0.95688088674799787</v>
      </c>
      <c r="AI97" t="s">
        <v>12284</v>
      </c>
      <c r="AJ97" t="s">
        <v>12792</v>
      </c>
      <c r="AK97" t="s">
        <v>12793</v>
      </c>
    </row>
    <row r="98" spans="25:37">
      <c r="Y98" t="s">
        <v>10452</v>
      </c>
      <c r="Z98" s="7">
        <v>41768</v>
      </c>
      <c r="AA98" t="s">
        <v>12532</v>
      </c>
      <c r="AB98" t="s">
        <v>12533</v>
      </c>
      <c r="AC98" t="s">
        <v>12794</v>
      </c>
      <c r="AD98" t="s">
        <v>10454</v>
      </c>
      <c r="AE98" t="s">
        <v>12795</v>
      </c>
      <c r="AF98" s="7">
        <v>41771</v>
      </c>
      <c r="AG98">
        <v>9</v>
      </c>
      <c r="AH98">
        <f t="shared" si="1"/>
        <v>1.3823791959308105</v>
      </c>
      <c r="AI98" t="s">
        <v>12247</v>
      </c>
      <c r="AJ98" t="s">
        <v>12796</v>
      </c>
      <c r="AK98" t="s">
        <v>12797</v>
      </c>
    </row>
    <row r="99" spans="25:37">
      <c r="Y99" t="s">
        <v>12798</v>
      </c>
      <c r="Z99" s="7">
        <v>42276</v>
      </c>
      <c r="AA99" t="s">
        <v>12772</v>
      </c>
      <c r="AB99" t="s">
        <v>12773</v>
      </c>
      <c r="AC99" t="s">
        <v>12799</v>
      </c>
      <c r="AD99" t="s">
        <v>2686</v>
      </c>
      <c r="AE99" t="s">
        <v>12800</v>
      </c>
      <c r="AF99" s="7">
        <v>42265</v>
      </c>
      <c r="AG99">
        <v>5</v>
      </c>
      <c r="AH99">
        <f t="shared" si="1"/>
        <v>-2.3604369363552831</v>
      </c>
      <c r="AI99" t="s">
        <v>12263</v>
      </c>
      <c r="AJ99" t="s">
        <v>12801</v>
      </c>
      <c r="AK99" t="s">
        <v>12802</v>
      </c>
    </row>
    <row r="100" spans="25:37">
      <c r="Y100" t="s">
        <v>12803</v>
      </c>
      <c r="Z100" s="7">
        <v>42621</v>
      </c>
      <c r="AA100" t="s">
        <v>12532</v>
      </c>
      <c r="AB100" t="s">
        <v>12533</v>
      </c>
      <c r="AC100" t="s">
        <v>12804</v>
      </c>
      <c r="AD100" t="s">
        <v>9714</v>
      </c>
      <c r="AE100" t="s">
        <v>12805</v>
      </c>
      <c r="AF100" s="7">
        <v>42629</v>
      </c>
      <c r="AG100">
        <v>9</v>
      </c>
      <c r="AH100">
        <f t="shared" si="1"/>
        <v>1.3823791959308105</v>
      </c>
      <c r="AI100" t="s">
        <v>12247</v>
      </c>
      <c r="AJ100" t="s">
        <v>12806</v>
      </c>
      <c r="AK100" t="s">
        <v>12807</v>
      </c>
    </row>
    <row r="101" spans="25:37">
      <c r="Y101" t="s">
        <v>12810</v>
      </c>
      <c r="Z101" s="7">
        <v>42060</v>
      </c>
      <c r="AA101" t="s">
        <v>12808</v>
      </c>
      <c r="AB101" t="s">
        <v>12809</v>
      </c>
      <c r="AC101" t="s">
        <v>12811</v>
      </c>
      <c r="AD101" t="s">
        <v>1382</v>
      </c>
      <c r="AE101" t="s">
        <v>12812</v>
      </c>
      <c r="AF101" s="7">
        <v>42058</v>
      </c>
      <c r="AG101">
        <v>7.5</v>
      </c>
      <c r="AH101">
        <f t="shared" si="1"/>
        <v>-2.1176853676474497E-2</v>
      </c>
      <c r="AI101" t="s">
        <v>12813</v>
      </c>
      <c r="AJ101" t="s">
        <v>12814</v>
      </c>
      <c r="AK101" t="s">
        <v>12815</v>
      </c>
    </row>
    <row r="102" spans="25:37">
      <c r="Y102" t="s">
        <v>11623</v>
      </c>
      <c r="Z102" s="7">
        <v>42767</v>
      </c>
      <c r="AA102" t="s">
        <v>12532</v>
      </c>
      <c r="AB102" t="s">
        <v>12533</v>
      </c>
      <c r="AC102" t="s">
        <v>12816</v>
      </c>
      <c r="AD102" t="s">
        <v>11617</v>
      </c>
      <c r="AE102" t="s">
        <v>21</v>
      </c>
      <c r="AF102" t="s">
        <v>21</v>
      </c>
      <c r="AG102">
        <v>7</v>
      </c>
      <c r="AH102">
        <f t="shared" si="1"/>
        <v>-0.48902887021223618</v>
      </c>
      <c r="AI102" t="s">
        <v>21</v>
      </c>
      <c r="AJ102" t="s">
        <v>12817</v>
      </c>
      <c r="AK102" t="s">
        <v>12818</v>
      </c>
    </row>
    <row r="103" spans="25:37">
      <c r="Y103" t="s">
        <v>8035</v>
      </c>
      <c r="Z103" s="7">
        <v>42199</v>
      </c>
      <c r="AA103" t="s">
        <v>12295</v>
      </c>
      <c r="AB103" t="s">
        <v>12296</v>
      </c>
      <c r="AC103" t="s">
        <v>12819</v>
      </c>
      <c r="AD103" t="s">
        <v>8035</v>
      </c>
      <c r="AE103" t="s">
        <v>12820</v>
      </c>
      <c r="AF103" s="7">
        <v>42202</v>
      </c>
      <c r="AG103">
        <v>7.5</v>
      </c>
      <c r="AH103">
        <f t="shared" si="1"/>
        <v>-2.1176853676474497E-2</v>
      </c>
      <c r="AI103" t="s">
        <v>12263</v>
      </c>
      <c r="AJ103" t="s">
        <v>12821</v>
      </c>
      <c r="AK103" t="s">
        <v>12822</v>
      </c>
    </row>
    <row r="104" spans="25:37">
      <c r="Y104" t="s">
        <v>9310</v>
      </c>
      <c r="Z104" s="7">
        <v>42397</v>
      </c>
      <c r="AA104" t="s">
        <v>12823</v>
      </c>
      <c r="AB104" t="s">
        <v>12824</v>
      </c>
      <c r="AC104" t="s">
        <v>12825</v>
      </c>
      <c r="AD104" t="s">
        <v>9312</v>
      </c>
      <c r="AE104" t="s">
        <v>12826</v>
      </c>
      <c r="AF104" s="7">
        <v>42398</v>
      </c>
      <c r="AG104">
        <v>8</v>
      </c>
      <c r="AH104">
        <f t="shared" si="1"/>
        <v>0.44667516285928721</v>
      </c>
      <c r="AI104" t="s">
        <v>12284</v>
      </c>
      <c r="AJ104" t="s">
        <v>12827</v>
      </c>
      <c r="AK104" t="s">
        <v>12828</v>
      </c>
    </row>
    <row r="105" spans="25:37">
      <c r="Y105" t="s">
        <v>12829</v>
      </c>
      <c r="Z105" s="7">
        <v>42468</v>
      </c>
      <c r="AA105" t="s">
        <v>12266</v>
      </c>
      <c r="AB105" t="s">
        <v>12267</v>
      </c>
      <c r="AC105" t="s">
        <v>12830</v>
      </c>
      <c r="AD105" t="s">
        <v>12831</v>
      </c>
      <c r="AE105" t="s">
        <v>12832</v>
      </c>
      <c r="AF105" s="7">
        <v>42468</v>
      </c>
      <c r="AG105">
        <v>7.5</v>
      </c>
      <c r="AH105">
        <f t="shared" si="1"/>
        <v>-2.1176853676474497E-2</v>
      </c>
      <c r="AI105" t="s">
        <v>12833</v>
      </c>
      <c r="AJ105" t="s">
        <v>12834</v>
      </c>
      <c r="AK105" t="s">
        <v>12835</v>
      </c>
    </row>
    <row r="106" spans="25:37">
      <c r="Y106" t="s">
        <v>11307</v>
      </c>
      <c r="Z106" s="7">
        <v>42619</v>
      </c>
      <c r="AA106" t="s">
        <v>12295</v>
      </c>
      <c r="AB106" t="s">
        <v>12296</v>
      </c>
      <c r="AC106" t="s">
        <v>12836</v>
      </c>
      <c r="AD106" t="s">
        <v>12837</v>
      </c>
      <c r="AE106" t="s">
        <v>12838</v>
      </c>
      <c r="AF106" s="7">
        <v>42629</v>
      </c>
      <c r="AG106">
        <v>7.5</v>
      </c>
      <c r="AH106">
        <f t="shared" si="1"/>
        <v>-2.1176853676474497E-2</v>
      </c>
      <c r="AI106" t="s">
        <v>12263</v>
      </c>
      <c r="AJ106" t="s">
        <v>12839</v>
      </c>
      <c r="AK106" t="s">
        <v>12840</v>
      </c>
    </row>
    <row r="107" spans="25:37">
      <c r="Y107" t="s">
        <v>8239</v>
      </c>
      <c r="Z107" s="7">
        <v>42166</v>
      </c>
      <c r="AA107" t="s">
        <v>12841</v>
      </c>
      <c r="AB107" t="s">
        <v>12842</v>
      </c>
      <c r="AC107" t="s">
        <v>12843</v>
      </c>
      <c r="AD107" t="s">
        <v>8241</v>
      </c>
      <c r="AE107" t="s">
        <v>12844</v>
      </c>
      <c r="AF107" s="7">
        <v>42163</v>
      </c>
      <c r="AG107">
        <v>8</v>
      </c>
      <c r="AH107">
        <f t="shared" si="1"/>
        <v>0.44667516285928721</v>
      </c>
      <c r="AI107" t="s">
        <v>12247</v>
      </c>
      <c r="AJ107" t="s">
        <v>12845</v>
      </c>
      <c r="AK107" t="s">
        <v>12846</v>
      </c>
    </row>
    <row r="108" spans="25:37">
      <c r="Y108" t="s">
        <v>2503</v>
      </c>
      <c r="Z108" s="7">
        <v>42521</v>
      </c>
      <c r="AA108" t="s">
        <v>12394</v>
      </c>
      <c r="AB108" t="s">
        <v>12395</v>
      </c>
      <c r="AC108" t="s">
        <v>12847</v>
      </c>
      <c r="AD108" t="s">
        <v>2505</v>
      </c>
      <c r="AE108" t="s">
        <v>12848</v>
      </c>
      <c r="AF108" s="7">
        <v>42524</v>
      </c>
      <c r="AG108">
        <v>6.5</v>
      </c>
      <c r="AH108">
        <f t="shared" si="1"/>
        <v>-0.95688088674799787</v>
      </c>
      <c r="AI108" t="s">
        <v>12263</v>
      </c>
      <c r="AJ108" t="s">
        <v>12849</v>
      </c>
      <c r="AK108" t="s">
        <v>12850</v>
      </c>
    </row>
    <row r="109" spans="25:37">
      <c r="Y109" t="s">
        <v>8040</v>
      </c>
      <c r="Z109" s="7">
        <v>42279</v>
      </c>
      <c r="AA109" t="s">
        <v>12532</v>
      </c>
      <c r="AB109" t="s">
        <v>12533</v>
      </c>
      <c r="AC109" t="s">
        <v>12851</v>
      </c>
      <c r="AD109" t="s">
        <v>8042</v>
      </c>
      <c r="AE109" t="s">
        <v>12852</v>
      </c>
      <c r="AF109" t="s">
        <v>21</v>
      </c>
      <c r="AG109">
        <v>7.5</v>
      </c>
      <c r="AH109">
        <f t="shared" si="1"/>
        <v>-2.1176853676474497E-2</v>
      </c>
      <c r="AI109" t="s">
        <v>12690</v>
      </c>
      <c r="AJ109" t="s">
        <v>12853</v>
      </c>
      <c r="AK109" t="s">
        <v>12854</v>
      </c>
    </row>
    <row r="110" spans="25:37">
      <c r="Y110" t="s">
        <v>8762</v>
      </c>
      <c r="Z110" s="7">
        <v>41753</v>
      </c>
      <c r="AA110" t="s">
        <v>12682</v>
      </c>
      <c r="AB110" t="s">
        <v>12683</v>
      </c>
      <c r="AC110" t="s">
        <v>12855</v>
      </c>
      <c r="AD110" t="s">
        <v>12856</v>
      </c>
      <c r="AE110" t="s">
        <v>12857</v>
      </c>
      <c r="AF110" s="7">
        <v>41757</v>
      </c>
      <c r="AG110">
        <v>8</v>
      </c>
      <c r="AH110">
        <f t="shared" si="1"/>
        <v>0.44667516285928721</v>
      </c>
      <c r="AI110" t="s">
        <v>12645</v>
      </c>
      <c r="AJ110" t="s">
        <v>12858</v>
      </c>
      <c r="AK110" t="s">
        <v>12859</v>
      </c>
    </row>
    <row r="111" spans="25:37">
      <c r="Y111" t="s">
        <v>12862</v>
      </c>
      <c r="Z111" s="7">
        <v>41834</v>
      </c>
      <c r="AA111" t="s">
        <v>12860</v>
      </c>
      <c r="AB111" t="s">
        <v>12861</v>
      </c>
      <c r="AC111" t="s">
        <v>12863</v>
      </c>
      <c r="AD111" t="s">
        <v>8504</v>
      </c>
      <c r="AE111" t="s">
        <v>12864</v>
      </c>
      <c r="AF111" s="7">
        <v>41834</v>
      </c>
      <c r="AG111">
        <v>6.5</v>
      </c>
      <c r="AH111">
        <f t="shared" si="1"/>
        <v>-0.95688088674799787</v>
      </c>
      <c r="AI111" t="s">
        <v>12247</v>
      </c>
      <c r="AJ111" t="s">
        <v>12865</v>
      </c>
      <c r="AK111" t="s">
        <v>12866</v>
      </c>
    </row>
    <row r="112" spans="25:37">
      <c r="Y112" t="s">
        <v>12867</v>
      </c>
      <c r="Z112" s="7">
        <v>42861</v>
      </c>
      <c r="AA112" t="s">
        <v>12532</v>
      </c>
      <c r="AB112" t="s">
        <v>12533</v>
      </c>
      <c r="AC112" t="s">
        <v>12868</v>
      </c>
      <c r="AD112" t="s">
        <v>6118</v>
      </c>
      <c r="AE112" t="s">
        <v>12869</v>
      </c>
      <c r="AF112" s="7">
        <v>42860</v>
      </c>
      <c r="AG112">
        <v>9</v>
      </c>
      <c r="AH112">
        <f t="shared" si="1"/>
        <v>1.3823791959308105</v>
      </c>
      <c r="AI112" t="s">
        <v>12247</v>
      </c>
      <c r="AJ112" t="s">
        <v>12870</v>
      </c>
      <c r="AK112" t="s">
        <v>12871</v>
      </c>
    </row>
    <row r="113" spans="25:37">
      <c r="Y113" t="s">
        <v>8437</v>
      </c>
      <c r="Z113" s="7">
        <v>41837</v>
      </c>
      <c r="AA113" t="s">
        <v>12872</v>
      </c>
      <c r="AB113" t="s">
        <v>12873</v>
      </c>
      <c r="AC113" t="s">
        <v>12874</v>
      </c>
      <c r="AD113" t="s">
        <v>8439</v>
      </c>
      <c r="AE113" t="s">
        <v>12875</v>
      </c>
      <c r="AF113" s="7">
        <v>41841</v>
      </c>
      <c r="AG113">
        <v>6</v>
      </c>
      <c r="AH113">
        <f t="shared" si="1"/>
        <v>-1.4247329032837597</v>
      </c>
      <c r="AI113" t="s">
        <v>2166</v>
      </c>
      <c r="AJ113" t="s">
        <v>12876</v>
      </c>
      <c r="AK113" t="s">
        <v>12877</v>
      </c>
    </row>
    <row r="114" spans="25:37">
      <c r="Y114" t="s">
        <v>5536</v>
      </c>
      <c r="Z114" s="7">
        <v>42851</v>
      </c>
      <c r="AA114" t="s">
        <v>12682</v>
      </c>
      <c r="AB114" t="s">
        <v>12683</v>
      </c>
      <c r="AC114" t="s">
        <v>12878</v>
      </c>
      <c r="AD114" t="s">
        <v>5538</v>
      </c>
      <c r="AE114" t="s">
        <v>12879</v>
      </c>
      <c r="AF114" s="7">
        <v>42853</v>
      </c>
      <c r="AG114">
        <v>9</v>
      </c>
      <c r="AH114">
        <f t="shared" si="1"/>
        <v>1.3823791959308105</v>
      </c>
      <c r="AI114" t="s">
        <v>12263</v>
      </c>
      <c r="AJ114" t="s">
        <v>12880</v>
      </c>
      <c r="AK114" t="s">
        <v>12881</v>
      </c>
    </row>
    <row r="115" spans="25:37">
      <c r="Y115" t="s">
        <v>12882</v>
      </c>
      <c r="Z115" s="7">
        <v>41782</v>
      </c>
      <c r="AA115" t="s">
        <v>12532</v>
      </c>
      <c r="AB115" t="s">
        <v>12533</v>
      </c>
      <c r="AC115" t="s">
        <v>12883</v>
      </c>
      <c r="AD115" t="s">
        <v>7683</v>
      </c>
      <c r="AE115" t="s">
        <v>12884</v>
      </c>
      <c r="AF115" s="7">
        <v>41778</v>
      </c>
      <c r="AG115">
        <v>9</v>
      </c>
      <c r="AH115">
        <f t="shared" si="1"/>
        <v>1.3823791959308105</v>
      </c>
      <c r="AI115" t="s">
        <v>12247</v>
      </c>
      <c r="AJ115" t="s">
        <v>12885</v>
      </c>
      <c r="AK115" t="s">
        <v>12886</v>
      </c>
    </row>
    <row r="116" spans="25:37">
      <c r="Y116" t="s">
        <v>12887</v>
      </c>
      <c r="Z116" s="7">
        <v>42066</v>
      </c>
      <c r="AA116" t="s">
        <v>12250</v>
      </c>
      <c r="AB116" t="s">
        <v>12251</v>
      </c>
      <c r="AC116" t="s">
        <v>12888</v>
      </c>
      <c r="AD116" t="s">
        <v>12889</v>
      </c>
      <c r="AE116" t="s">
        <v>12890</v>
      </c>
      <c r="AF116" s="7">
        <v>42065</v>
      </c>
      <c r="AG116">
        <v>8</v>
      </c>
      <c r="AH116">
        <f t="shared" si="1"/>
        <v>0.44667516285928721</v>
      </c>
      <c r="AI116" t="s">
        <v>663</v>
      </c>
      <c r="AJ116" t="s">
        <v>12891</v>
      </c>
      <c r="AK116" t="s">
        <v>12892</v>
      </c>
    </row>
    <row r="117" spans="25:37">
      <c r="Y117" t="s">
        <v>5407</v>
      </c>
      <c r="Z117" s="7">
        <v>42845</v>
      </c>
      <c r="AA117" t="s">
        <v>12893</v>
      </c>
      <c r="AB117" t="s">
        <v>12894</v>
      </c>
      <c r="AC117" t="s">
        <v>12895</v>
      </c>
      <c r="AD117" t="s">
        <v>5409</v>
      </c>
      <c r="AE117" t="s">
        <v>12896</v>
      </c>
      <c r="AF117" s="7">
        <v>42846</v>
      </c>
      <c r="AG117">
        <v>6.5</v>
      </c>
      <c r="AH117">
        <f t="shared" si="1"/>
        <v>-0.95688088674799787</v>
      </c>
      <c r="AI117" t="s">
        <v>12247</v>
      </c>
      <c r="AJ117" t="s">
        <v>12897</v>
      </c>
      <c r="AK117" t="s">
        <v>12898</v>
      </c>
    </row>
    <row r="118" spans="25:37">
      <c r="Y118" t="s">
        <v>12899</v>
      </c>
      <c r="Z118" s="7">
        <v>42450</v>
      </c>
      <c r="AA118" t="s">
        <v>12295</v>
      </c>
      <c r="AB118" t="s">
        <v>12296</v>
      </c>
      <c r="AC118" t="s">
        <v>12900</v>
      </c>
      <c r="AD118" t="s">
        <v>1798</v>
      </c>
      <c r="AE118" t="s">
        <v>12901</v>
      </c>
      <c r="AF118" s="7">
        <v>42454</v>
      </c>
      <c r="AG118">
        <v>8</v>
      </c>
      <c r="AH118">
        <f t="shared" si="1"/>
        <v>0.44667516285928721</v>
      </c>
      <c r="AI118" t="s">
        <v>12263</v>
      </c>
      <c r="AJ118" t="s">
        <v>12902</v>
      </c>
      <c r="AK118" t="s">
        <v>12903</v>
      </c>
    </row>
    <row r="119" spans="25:37">
      <c r="Y119" t="s">
        <v>3981</v>
      </c>
      <c r="Z119" s="7">
        <v>41947</v>
      </c>
      <c r="AA119" t="s">
        <v>12682</v>
      </c>
      <c r="AB119" t="s">
        <v>12683</v>
      </c>
      <c r="AC119" t="s">
        <v>12904</v>
      </c>
      <c r="AD119" t="s">
        <v>3983</v>
      </c>
      <c r="AE119" t="s">
        <v>12905</v>
      </c>
      <c r="AF119" s="7">
        <v>41953</v>
      </c>
      <c r="AG119">
        <v>8.5</v>
      </c>
      <c r="AH119">
        <f t="shared" si="1"/>
        <v>0.91452717939504891</v>
      </c>
      <c r="AI119" t="s">
        <v>12263</v>
      </c>
      <c r="AJ119" t="s">
        <v>12906</v>
      </c>
      <c r="AK119" t="s">
        <v>12907</v>
      </c>
    </row>
    <row r="120" spans="25:37">
      <c r="Y120" t="s">
        <v>4876</v>
      </c>
      <c r="Z120" s="7">
        <v>41836</v>
      </c>
      <c r="AA120" t="s">
        <v>12823</v>
      </c>
      <c r="AB120" t="s">
        <v>12824</v>
      </c>
      <c r="AC120" t="s">
        <v>12908</v>
      </c>
      <c r="AD120" t="s">
        <v>4876</v>
      </c>
      <c r="AE120" t="s">
        <v>12909</v>
      </c>
      <c r="AF120" t="s">
        <v>21</v>
      </c>
      <c r="AG120">
        <v>7</v>
      </c>
      <c r="AH120">
        <f t="shared" si="1"/>
        <v>-0.48902887021223618</v>
      </c>
      <c r="AI120" t="s">
        <v>21</v>
      </c>
      <c r="AJ120" t="s">
        <v>12910</v>
      </c>
      <c r="AK120" t="s">
        <v>12911</v>
      </c>
    </row>
    <row r="121" spans="25:37">
      <c r="Y121" t="s">
        <v>12914</v>
      </c>
      <c r="Z121" s="7">
        <v>42461</v>
      </c>
      <c r="AA121" t="s">
        <v>12912</v>
      </c>
      <c r="AB121" t="s">
        <v>12913</v>
      </c>
      <c r="AC121" t="s">
        <v>12915</v>
      </c>
      <c r="AD121" t="s">
        <v>12916</v>
      </c>
      <c r="AE121" t="s">
        <v>21</v>
      </c>
      <c r="AF121" s="7">
        <v>42475</v>
      </c>
      <c r="AG121">
        <v>7</v>
      </c>
      <c r="AH121">
        <f t="shared" si="1"/>
        <v>-0.48902887021223618</v>
      </c>
      <c r="AI121" t="s">
        <v>12256</v>
      </c>
      <c r="AJ121" t="s">
        <v>12917</v>
      </c>
      <c r="AK121" t="s">
        <v>12918</v>
      </c>
    </row>
    <row r="122" spans="25:37">
      <c r="Y122" t="s">
        <v>8465</v>
      </c>
      <c r="Z122" s="7">
        <v>41759</v>
      </c>
      <c r="AA122" t="s">
        <v>12266</v>
      </c>
      <c r="AB122" t="s">
        <v>12267</v>
      </c>
      <c r="AC122" t="s">
        <v>12919</v>
      </c>
      <c r="AD122" t="s">
        <v>8467</v>
      </c>
      <c r="AE122" t="s">
        <v>12920</v>
      </c>
      <c r="AF122" s="7">
        <v>41764</v>
      </c>
      <c r="AG122">
        <v>7.5</v>
      </c>
      <c r="AH122">
        <f t="shared" si="1"/>
        <v>-2.1176853676474497E-2</v>
      </c>
      <c r="AI122" t="s">
        <v>12263</v>
      </c>
      <c r="AJ122" t="s">
        <v>12921</v>
      </c>
      <c r="AK122" t="s">
        <v>12922</v>
      </c>
    </row>
    <row r="123" spans="25:37">
      <c r="Y123" t="s">
        <v>5894</v>
      </c>
      <c r="Z123" s="7">
        <v>42163</v>
      </c>
      <c r="AA123" t="s">
        <v>12266</v>
      </c>
      <c r="AB123" t="s">
        <v>12267</v>
      </c>
      <c r="AC123" t="s">
        <v>12923</v>
      </c>
      <c r="AD123" t="s">
        <v>8840</v>
      </c>
      <c r="AE123" t="s">
        <v>12924</v>
      </c>
      <c r="AF123" s="7">
        <v>42156</v>
      </c>
      <c r="AG123">
        <v>8.5</v>
      </c>
      <c r="AH123">
        <f t="shared" si="1"/>
        <v>0.91452717939504891</v>
      </c>
      <c r="AI123" t="s">
        <v>12247</v>
      </c>
      <c r="AJ123" t="s">
        <v>12925</v>
      </c>
      <c r="AK123" t="s">
        <v>12926</v>
      </c>
    </row>
    <row r="124" spans="25:37">
      <c r="Y124" t="s">
        <v>12927</v>
      </c>
      <c r="Z124" s="7">
        <v>42125</v>
      </c>
      <c r="AA124" t="s">
        <v>12339</v>
      </c>
      <c r="AB124" t="s">
        <v>12340</v>
      </c>
      <c r="AC124" t="s">
        <v>12928</v>
      </c>
      <c r="AD124">
        <v>1987</v>
      </c>
      <c r="AE124" t="s">
        <v>12929</v>
      </c>
      <c r="AF124" s="7">
        <v>42124</v>
      </c>
      <c r="AG124">
        <v>9</v>
      </c>
      <c r="AH124">
        <f t="shared" si="1"/>
        <v>1.3823791959308105</v>
      </c>
      <c r="AI124" t="s">
        <v>12225</v>
      </c>
      <c r="AJ124" t="s">
        <v>12930</v>
      </c>
      <c r="AK124" t="s">
        <v>12931</v>
      </c>
    </row>
    <row r="125" spans="25:37">
      <c r="Y125" t="s">
        <v>12932</v>
      </c>
      <c r="Z125" s="7">
        <v>42314</v>
      </c>
      <c r="AA125" t="s">
        <v>12841</v>
      </c>
      <c r="AB125" t="s">
        <v>12842</v>
      </c>
      <c r="AC125" t="s">
        <v>12933</v>
      </c>
      <c r="AD125" t="s">
        <v>4844</v>
      </c>
      <c r="AE125" t="s">
        <v>12934</v>
      </c>
      <c r="AF125" t="s">
        <v>21</v>
      </c>
      <c r="AG125">
        <v>8</v>
      </c>
      <c r="AH125">
        <f t="shared" si="1"/>
        <v>0.44667516285928721</v>
      </c>
      <c r="AI125" t="s">
        <v>21</v>
      </c>
      <c r="AJ125" t="s">
        <v>12935</v>
      </c>
      <c r="AK125" t="s">
        <v>12936</v>
      </c>
    </row>
    <row r="126" spans="25:37">
      <c r="Y126" t="s">
        <v>12939</v>
      </c>
      <c r="Z126" s="7">
        <v>42719</v>
      </c>
      <c r="AA126" t="s">
        <v>12937</v>
      </c>
      <c r="AB126" t="s">
        <v>12938</v>
      </c>
      <c r="AC126" t="s">
        <v>12940</v>
      </c>
      <c r="AD126" t="s">
        <v>12941</v>
      </c>
      <c r="AE126" t="s">
        <v>12942</v>
      </c>
      <c r="AF126" s="7">
        <v>42706</v>
      </c>
      <c r="AG126">
        <v>8</v>
      </c>
      <c r="AH126">
        <f t="shared" si="1"/>
        <v>0.44667516285928721</v>
      </c>
      <c r="AI126" t="s">
        <v>12247</v>
      </c>
      <c r="AJ126" t="s">
        <v>12943</v>
      </c>
      <c r="AK126" t="s">
        <v>12944</v>
      </c>
    </row>
    <row r="127" spans="25:37">
      <c r="Y127" t="s">
        <v>12945</v>
      </c>
      <c r="Z127" s="7">
        <v>42788</v>
      </c>
      <c r="AA127" t="s">
        <v>12316</v>
      </c>
      <c r="AB127" t="s">
        <v>12317</v>
      </c>
      <c r="AC127" t="s">
        <v>12946</v>
      </c>
      <c r="AD127" t="s">
        <v>520</v>
      </c>
      <c r="AE127" t="s">
        <v>12947</v>
      </c>
      <c r="AF127" s="7">
        <v>42797</v>
      </c>
      <c r="AG127">
        <v>6.5</v>
      </c>
      <c r="AH127">
        <f t="shared" si="1"/>
        <v>-0.95688088674799787</v>
      </c>
      <c r="AI127" t="s">
        <v>12247</v>
      </c>
      <c r="AJ127" t="s">
        <v>12948</v>
      </c>
      <c r="AK127" t="s">
        <v>12949</v>
      </c>
    </row>
    <row r="128" spans="25:37">
      <c r="Y128" t="s">
        <v>12950</v>
      </c>
      <c r="Z128" s="7">
        <v>42844</v>
      </c>
      <c r="AA128" t="s">
        <v>12532</v>
      </c>
      <c r="AB128" t="s">
        <v>12533</v>
      </c>
      <c r="AC128" t="s">
        <v>12951</v>
      </c>
      <c r="AD128" t="s">
        <v>12952</v>
      </c>
      <c r="AE128" t="s">
        <v>12953</v>
      </c>
      <c r="AF128" s="7">
        <v>42846</v>
      </c>
      <c r="AG128">
        <v>8.5</v>
      </c>
      <c r="AH128">
        <f t="shared" si="1"/>
        <v>0.91452717939504891</v>
      </c>
      <c r="AI128" t="s">
        <v>12247</v>
      </c>
      <c r="AJ128" t="s">
        <v>12954</v>
      </c>
      <c r="AK128" t="s">
        <v>12955</v>
      </c>
    </row>
    <row r="129" spans="25:37">
      <c r="Y129" t="s">
        <v>4389</v>
      </c>
      <c r="Z129" s="7">
        <v>42009</v>
      </c>
      <c r="AA129" t="s">
        <v>12329</v>
      </c>
      <c r="AB129" t="s">
        <v>12330</v>
      </c>
      <c r="AC129" t="s">
        <v>12956</v>
      </c>
      <c r="AD129" t="s">
        <v>4389</v>
      </c>
      <c r="AE129" t="s">
        <v>12957</v>
      </c>
      <c r="AF129" s="7">
        <v>42009</v>
      </c>
      <c r="AG129">
        <v>8.5</v>
      </c>
      <c r="AH129">
        <f t="shared" si="1"/>
        <v>0.91452717939504891</v>
      </c>
      <c r="AI129" t="s">
        <v>12247</v>
      </c>
      <c r="AJ129" t="s">
        <v>12958</v>
      </c>
      <c r="AK129" t="s">
        <v>12959</v>
      </c>
    </row>
    <row r="130" spans="25:37">
      <c r="Y130" t="s">
        <v>12962</v>
      </c>
      <c r="Z130" s="7">
        <v>42408</v>
      </c>
      <c r="AA130" t="s">
        <v>12960</v>
      </c>
      <c r="AB130" t="s">
        <v>12961</v>
      </c>
      <c r="AC130" t="s">
        <v>12963</v>
      </c>
      <c r="AD130" t="s">
        <v>3726</v>
      </c>
      <c r="AE130" t="s">
        <v>12964</v>
      </c>
      <c r="AF130" s="7">
        <v>42398</v>
      </c>
      <c r="AG130">
        <v>7</v>
      </c>
      <c r="AH130">
        <f t="shared" si="1"/>
        <v>-0.48902887021223618</v>
      </c>
      <c r="AI130" t="s">
        <v>12247</v>
      </c>
      <c r="AJ130" t="s">
        <v>12965</v>
      </c>
      <c r="AK130" t="s">
        <v>12966</v>
      </c>
    </row>
    <row r="131" spans="25:37">
      <c r="Y131" t="s">
        <v>1299</v>
      </c>
      <c r="Z131" s="7">
        <v>42877</v>
      </c>
      <c r="AA131" t="s">
        <v>12967</v>
      </c>
      <c r="AB131" t="s">
        <v>12968</v>
      </c>
      <c r="AC131" t="s">
        <v>12969</v>
      </c>
      <c r="AD131" t="s">
        <v>1301</v>
      </c>
      <c r="AE131" t="s">
        <v>12970</v>
      </c>
      <c r="AF131" s="7">
        <v>42888</v>
      </c>
      <c r="AG131">
        <v>9</v>
      </c>
      <c r="AH131">
        <f t="shared" ref="AH131:AH194" si="2">SUM((AG131-7.522632)/1.068714)</f>
        <v>1.3823791959308105</v>
      </c>
      <c r="AI131" t="s">
        <v>21</v>
      </c>
      <c r="AJ131" t="s">
        <v>12971</v>
      </c>
      <c r="AK131" t="s">
        <v>12972</v>
      </c>
    </row>
    <row r="132" spans="25:37">
      <c r="Y132" t="s">
        <v>12973</v>
      </c>
      <c r="Z132" s="7">
        <v>42642</v>
      </c>
      <c r="AA132" t="s">
        <v>12471</v>
      </c>
      <c r="AB132" t="s">
        <v>12472</v>
      </c>
      <c r="AC132" t="s">
        <v>12974</v>
      </c>
      <c r="AD132" t="s">
        <v>3240</v>
      </c>
      <c r="AE132" t="s">
        <v>12975</v>
      </c>
      <c r="AF132" s="7">
        <v>42636</v>
      </c>
      <c r="AG132">
        <v>6.5</v>
      </c>
      <c r="AH132">
        <f t="shared" si="2"/>
        <v>-0.95688088674799787</v>
      </c>
      <c r="AI132" t="s">
        <v>12976</v>
      </c>
      <c r="AJ132" t="s">
        <v>12977</v>
      </c>
      <c r="AK132" t="s">
        <v>12978</v>
      </c>
    </row>
    <row r="133" spans="25:37">
      <c r="Y133" t="s">
        <v>1590</v>
      </c>
      <c r="Z133" s="7">
        <v>42783</v>
      </c>
      <c r="AA133" t="s">
        <v>12219</v>
      </c>
      <c r="AB133" t="s">
        <v>12220</v>
      </c>
      <c r="AC133" t="s">
        <v>12979</v>
      </c>
      <c r="AD133" t="s">
        <v>1590</v>
      </c>
      <c r="AE133" t="s">
        <v>12980</v>
      </c>
      <c r="AF133" s="7">
        <v>42790</v>
      </c>
      <c r="AG133">
        <v>7.5</v>
      </c>
      <c r="AH133">
        <f t="shared" si="2"/>
        <v>-2.1176853676474497E-2</v>
      </c>
      <c r="AI133" t="s">
        <v>12263</v>
      </c>
      <c r="AJ133" t="s">
        <v>12981</v>
      </c>
      <c r="AK133" t="s">
        <v>12982</v>
      </c>
    </row>
    <row r="134" spans="25:37">
      <c r="Y134" t="s">
        <v>12983</v>
      </c>
      <c r="Z134" s="7">
        <v>42010</v>
      </c>
      <c r="AA134" t="s">
        <v>12295</v>
      </c>
      <c r="AB134" t="s">
        <v>12296</v>
      </c>
      <c r="AC134" t="s">
        <v>12984</v>
      </c>
      <c r="AD134" t="s">
        <v>12985</v>
      </c>
      <c r="AE134" t="s">
        <v>12986</v>
      </c>
      <c r="AF134" s="7">
        <v>42016</v>
      </c>
      <c r="AG134">
        <v>7</v>
      </c>
      <c r="AH134">
        <f t="shared" si="2"/>
        <v>-0.48902887021223618</v>
      </c>
      <c r="AI134" t="s">
        <v>12247</v>
      </c>
      <c r="AJ134" t="s">
        <v>12987</v>
      </c>
      <c r="AK134" t="s">
        <v>12988</v>
      </c>
    </row>
    <row r="135" spans="25:37">
      <c r="Y135" t="s">
        <v>12989</v>
      </c>
      <c r="Z135" s="7">
        <v>41941</v>
      </c>
      <c r="AA135" t="s">
        <v>12316</v>
      </c>
      <c r="AB135" t="s">
        <v>12317</v>
      </c>
      <c r="AC135" t="s">
        <v>12990</v>
      </c>
      <c r="AD135" t="s">
        <v>12991</v>
      </c>
      <c r="AE135" t="s">
        <v>12992</v>
      </c>
      <c r="AF135" s="7">
        <v>41947</v>
      </c>
      <c r="AG135">
        <v>6</v>
      </c>
      <c r="AH135">
        <f t="shared" si="2"/>
        <v>-1.4247329032837597</v>
      </c>
      <c r="AI135" t="s">
        <v>12263</v>
      </c>
      <c r="AJ135" t="s">
        <v>12993</v>
      </c>
      <c r="AK135" t="s">
        <v>12994</v>
      </c>
    </row>
    <row r="136" spans="25:37">
      <c r="Y136" t="s">
        <v>12997</v>
      </c>
      <c r="Z136" s="7">
        <v>41780</v>
      </c>
      <c r="AA136" t="s">
        <v>12995</v>
      </c>
      <c r="AB136" t="s">
        <v>12996</v>
      </c>
      <c r="AC136" t="s">
        <v>12998</v>
      </c>
      <c r="AD136" t="s">
        <v>12999</v>
      </c>
      <c r="AE136" t="s">
        <v>13000</v>
      </c>
      <c r="AF136" s="7">
        <v>41785</v>
      </c>
      <c r="AG136">
        <v>7.5</v>
      </c>
      <c r="AH136">
        <f t="shared" si="2"/>
        <v>-2.1176853676474497E-2</v>
      </c>
      <c r="AI136" t="s">
        <v>12247</v>
      </c>
      <c r="AJ136" t="s">
        <v>13001</v>
      </c>
      <c r="AK136" t="s">
        <v>13002</v>
      </c>
    </row>
    <row r="137" spans="25:37">
      <c r="Y137" t="s">
        <v>13003</v>
      </c>
      <c r="Z137" s="7">
        <v>42664</v>
      </c>
      <c r="AA137" t="s">
        <v>12532</v>
      </c>
      <c r="AB137" t="s">
        <v>12533</v>
      </c>
      <c r="AC137" t="s">
        <v>13004</v>
      </c>
      <c r="AD137" t="s">
        <v>11323</v>
      </c>
      <c r="AE137" t="s">
        <v>13005</v>
      </c>
      <c r="AF137" s="7">
        <v>42671</v>
      </c>
      <c r="AG137">
        <v>7</v>
      </c>
      <c r="AH137">
        <f t="shared" si="2"/>
        <v>-0.48902887021223618</v>
      </c>
      <c r="AI137" t="s">
        <v>12247</v>
      </c>
      <c r="AJ137" t="s">
        <v>13006</v>
      </c>
      <c r="AK137" t="s">
        <v>13007</v>
      </c>
    </row>
    <row r="138" spans="25:37">
      <c r="Y138" t="s">
        <v>11321</v>
      </c>
      <c r="Z138" s="7">
        <v>42635</v>
      </c>
      <c r="AA138" t="s">
        <v>12532</v>
      </c>
      <c r="AB138" t="s">
        <v>12533</v>
      </c>
      <c r="AC138" t="s">
        <v>13008</v>
      </c>
      <c r="AD138" t="s">
        <v>13009</v>
      </c>
      <c r="AE138" t="s">
        <v>13010</v>
      </c>
      <c r="AF138" s="7">
        <v>42643</v>
      </c>
      <c r="AG138">
        <v>7.5</v>
      </c>
      <c r="AH138">
        <f t="shared" si="2"/>
        <v>-2.1176853676474497E-2</v>
      </c>
      <c r="AI138" t="s">
        <v>21</v>
      </c>
      <c r="AJ138" t="s">
        <v>13011</v>
      </c>
      <c r="AK138" t="s">
        <v>13012</v>
      </c>
    </row>
    <row r="139" spans="25:37">
      <c r="Y139" t="s">
        <v>8404</v>
      </c>
      <c r="Z139" s="7">
        <v>42445</v>
      </c>
      <c r="AA139" t="s">
        <v>12532</v>
      </c>
      <c r="AB139" t="s">
        <v>12533</v>
      </c>
      <c r="AC139" t="s">
        <v>13013</v>
      </c>
      <c r="AD139" t="s">
        <v>8402</v>
      </c>
      <c r="AE139" t="s">
        <v>13014</v>
      </c>
      <c r="AF139" s="7">
        <v>42447</v>
      </c>
      <c r="AG139">
        <v>6</v>
      </c>
      <c r="AH139">
        <f t="shared" si="2"/>
        <v>-1.4247329032837597</v>
      </c>
      <c r="AI139" t="s">
        <v>12247</v>
      </c>
      <c r="AJ139" t="s">
        <v>13015</v>
      </c>
      <c r="AK139" t="s">
        <v>13016</v>
      </c>
    </row>
    <row r="140" spans="25:37">
      <c r="Y140" t="s">
        <v>13017</v>
      </c>
      <c r="Z140" s="7">
        <v>42917</v>
      </c>
      <c r="AA140" t="s">
        <v>12295</v>
      </c>
      <c r="AB140" t="s">
        <v>12296</v>
      </c>
      <c r="AC140" t="s">
        <v>13018</v>
      </c>
      <c r="AD140" t="s">
        <v>2068</v>
      </c>
      <c r="AE140" t="s">
        <v>13019</v>
      </c>
      <c r="AF140" s="7">
        <v>42923</v>
      </c>
      <c r="AG140">
        <v>8.5</v>
      </c>
      <c r="AH140">
        <f t="shared" si="2"/>
        <v>0.91452717939504891</v>
      </c>
      <c r="AI140" t="s">
        <v>2166</v>
      </c>
      <c r="AJ140" t="s">
        <v>13020</v>
      </c>
      <c r="AK140" t="s">
        <v>13021</v>
      </c>
    </row>
    <row r="141" spans="25:37">
      <c r="Y141" t="s">
        <v>13022</v>
      </c>
      <c r="Z141" s="7">
        <v>42716</v>
      </c>
      <c r="AA141" t="s">
        <v>12266</v>
      </c>
      <c r="AB141" t="s">
        <v>12267</v>
      </c>
      <c r="AC141" t="s">
        <v>13023</v>
      </c>
      <c r="AD141" t="s">
        <v>9234</v>
      </c>
      <c r="AE141" t="s">
        <v>13024</v>
      </c>
      <c r="AF141" s="7">
        <v>42671</v>
      </c>
      <c r="AG141">
        <v>7</v>
      </c>
      <c r="AH141">
        <f t="shared" si="2"/>
        <v>-0.48902887021223618</v>
      </c>
      <c r="AI141" t="s">
        <v>12263</v>
      </c>
      <c r="AJ141" t="s">
        <v>13025</v>
      </c>
      <c r="AK141" t="s">
        <v>13026</v>
      </c>
    </row>
    <row r="142" spans="25:37">
      <c r="Y142" t="s">
        <v>5282</v>
      </c>
      <c r="Z142" s="7">
        <v>41843</v>
      </c>
      <c r="AA142" t="s">
        <v>12266</v>
      </c>
      <c r="AB142" t="s">
        <v>12267</v>
      </c>
      <c r="AC142" t="s">
        <v>13027</v>
      </c>
      <c r="AD142" t="s">
        <v>5284</v>
      </c>
      <c r="AE142" t="s">
        <v>13028</v>
      </c>
      <c r="AF142" s="7">
        <v>41848</v>
      </c>
      <c r="AG142">
        <v>8</v>
      </c>
      <c r="AH142">
        <f t="shared" si="2"/>
        <v>0.44667516285928721</v>
      </c>
      <c r="AI142" t="s">
        <v>12263</v>
      </c>
      <c r="AJ142" t="s">
        <v>13029</v>
      </c>
      <c r="AK142" t="s">
        <v>13030</v>
      </c>
    </row>
    <row r="143" spans="25:37">
      <c r="Y143" t="s">
        <v>13031</v>
      </c>
      <c r="Z143" s="7">
        <v>42247</v>
      </c>
      <c r="AA143" t="s">
        <v>12737</v>
      </c>
      <c r="AB143" t="s">
        <v>12738</v>
      </c>
      <c r="AC143" t="s">
        <v>13032</v>
      </c>
      <c r="AD143" t="s">
        <v>6787</v>
      </c>
      <c r="AE143" t="s">
        <v>13033</v>
      </c>
      <c r="AF143" s="7">
        <v>42251</v>
      </c>
      <c r="AG143">
        <v>8</v>
      </c>
      <c r="AH143">
        <f t="shared" si="2"/>
        <v>0.44667516285928721</v>
      </c>
      <c r="AI143" t="s">
        <v>12247</v>
      </c>
      <c r="AJ143" t="s">
        <v>13034</v>
      </c>
      <c r="AK143" t="s">
        <v>13035</v>
      </c>
    </row>
    <row r="144" spans="25:37">
      <c r="Y144" t="s">
        <v>2641</v>
      </c>
      <c r="Z144" s="7">
        <v>42801</v>
      </c>
      <c r="AA144" t="s">
        <v>12266</v>
      </c>
      <c r="AB144" t="s">
        <v>12267</v>
      </c>
      <c r="AC144" t="s">
        <v>13036</v>
      </c>
      <c r="AD144" t="s">
        <v>2643</v>
      </c>
      <c r="AE144" t="s">
        <v>13037</v>
      </c>
      <c r="AF144" s="7">
        <v>42811</v>
      </c>
      <c r="AG144">
        <v>7</v>
      </c>
      <c r="AH144">
        <f t="shared" si="2"/>
        <v>-0.48902887021223618</v>
      </c>
      <c r="AI144" t="s">
        <v>12263</v>
      </c>
      <c r="AJ144" t="s">
        <v>13038</v>
      </c>
      <c r="AK144" t="s">
        <v>13039</v>
      </c>
    </row>
    <row r="145" spans="25:37">
      <c r="Y145" t="s">
        <v>11087</v>
      </c>
      <c r="Z145" s="7">
        <v>42093</v>
      </c>
      <c r="AA145" t="s">
        <v>12339</v>
      </c>
      <c r="AB145" t="s">
        <v>12340</v>
      </c>
      <c r="AC145" t="s">
        <v>13040</v>
      </c>
      <c r="AD145" t="s">
        <v>13041</v>
      </c>
      <c r="AE145" t="s">
        <v>13042</v>
      </c>
      <c r="AF145" s="7">
        <v>42101</v>
      </c>
      <c r="AG145">
        <v>8</v>
      </c>
      <c r="AH145">
        <f t="shared" si="2"/>
        <v>0.44667516285928721</v>
      </c>
      <c r="AI145" t="s">
        <v>12247</v>
      </c>
      <c r="AJ145" t="s">
        <v>13043</v>
      </c>
      <c r="AK145" t="s">
        <v>13044</v>
      </c>
    </row>
    <row r="146" spans="25:37">
      <c r="Y146" t="s">
        <v>13045</v>
      </c>
      <c r="Z146" s="7">
        <v>42180</v>
      </c>
      <c r="AA146" t="s">
        <v>12364</v>
      </c>
      <c r="AB146" t="s">
        <v>12365</v>
      </c>
      <c r="AC146" t="s">
        <v>13046</v>
      </c>
      <c r="AD146" t="s">
        <v>13047</v>
      </c>
      <c r="AE146" t="s">
        <v>13048</v>
      </c>
      <c r="AF146" t="s">
        <v>21</v>
      </c>
      <c r="AG146">
        <v>7.5</v>
      </c>
      <c r="AH146">
        <f t="shared" si="2"/>
        <v>-2.1176853676474497E-2</v>
      </c>
      <c r="AI146" t="s">
        <v>21</v>
      </c>
      <c r="AJ146" t="s">
        <v>13049</v>
      </c>
      <c r="AK146" t="s">
        <v>13050</v>
      </c>
    </row>
    <row r="147" spans="25:37">
      <c r="Y147" t="s">
        <v>13051</v>
      </c>
      <c r="Z147" s="7">
        <v>42156</v>
      </c>
      <c r="AA147" t="s">
        <v>12682</v>
      </c>
      <c r="AB147" t="s">
        <v>12683</v>
      </c>
      <c r="AC147" t="s">
        <v>13052</v>
      </c>
      <c r="AD147" t="s">
        <v>4441</v>
      </c>
      <c r="AE147" t="s">
        <v>13053</v>
      </c>
      <c r="AF147" s="7">
        <v>42156</v>
      </c>
      <c r="AG147">
        <v>9</v>
      </c>
      <c r="AH147">
        <f t="shared" si="2"/>
        <v>1.3823791959308105</v>
      </c>
      <c r="AI147" t="s">
        <v>12263</v>
      </c>
      <c r="AJ147" t="s">
        <v>13054</v>
      </c>
      <c r="AK147" t="s">
        <v>13055</v>
      </c>
    </row>
    <row r="148" spans="25:37">
      <c r="Y148" t="s">
        <v>13056</v>
      </c>
      <c r="Z148" s="7">
        <v>42565</v>
      </c>
      <c r="AA148" t="s">
        <v>12241</v>
      </c>
      <c r="AB148" t="s">
        <v>12242</v>
      </c>
      <c r="AC148" t="s">
        <v>13057</v>
      </c>
      <c r="AD148" t="s">
        <v>13056</v>
      </c>
      <c r="AE148" t="s">
        <v>13058</v>
      </c>
      <c r="AF148" s="7">
        <v>42580</v>
      </c>
      <c r="AG148">
        <v>7.5</v>
      </c>
      <c r="AH148">
        <f t="shared" si="2"/>
        <v>-2.1176853676474497E-2</v>
      </c>
      <c r="AI148" t="s">
        <v>12247</v>
      </c>
      <c r="AJ148" t="s">
        <v>13059</v>
      </c>
      <c r="AK148" t="s">
        <v>13060</v>
      </c>
    </row>
    <row r="149" spans="25:37">
      <c r="Y149" t="s">
        <v>13063</v>
      </c>
      <c r="Z149" s="7">
        <v>42342</v>
      </c>
      <c r="AA149" t="s">
        <v>13061</v>
      </c>
      <c r="AB149" t="s">
        <v>13062</v>
      </c>
      <c r="AC149" t="s">
        <v>13064</v>
      </c>
      <c r="AD149" t="s">
        <v>13065</v>
      </c>
      <c r="AE149" t="s">
        <v>13066</v>
      </c>
      <c r="AF149" s="7">
        <v>42342</v>
      </c>
      <c r="AG149">
        <v>7</v>
      </c>
      <c r="AH149">
        <f t="shared" si="2"/>
        <v>-0.48902887021223618</v>
      </c>
      <c r="AI149" t="s">
        <v>12263</v>
      </c>
      <c r="AJ149" t="s">
        <v>13067</v>
      </c>
      <c r="AK149" t="s">
        <v>13068</v>
      </c>
    </row>
    <row r="150" spans="25:37">
      <c r="Y150" t="s">
        <v>13069</v>
      </c>
      <c r="Z150" s="7">
        <v>41862</v>
      </c>
      <c r="AA150" t="s">
        <v>12250</v>
      </c>
      <c r="AB150" t="s">
        <v>12251</v>
      </c>
      <c r="AC150" t="s">
        <v>13070</v>
      </c>
      <c r="AD150" t="s">
        <v>11617</v>
      </c>
      <c r="AE150" t="s">
        <v>21</v>
      </c>
      <c r="AF150" s="7">
        <v>41869</v>
      </c>
      <c r="AG150">
        <v>8.5</v>
      </c>
      <c r="AH150">
        <f t="shared" si="2"/>
        <v>0.91452717939504891</v>
      </c>
      <c r="AI150" t="s">
        <v>12263</v>
      </c>
      <c r="AJ150" t="s">
        <v>13071</v>
      </c>
      <c r="AK150" t="s">
        <v>13072</v>
      </c>
    </row>
    <row r="151" spans="25:37">
      <c r="Y151" t="s">
        <v>5775</v>
      </c>
      <c r="Z151" s="7">
        <v>42480</v>
      </c>
      <c r="AA151" t="s">
        <v>13073</v>
      </c>
      <c r="AB151" t="s">
        <v>13074</v>
      </c>
      <c r="AC151" t="s">
        <v>13075</v>
      </c>
      <c r="AD151" t="s">
        <v>5771</v>
      </c>
      <c r="AE151" t="s">
        <v>13076</v>
      </c>
      <c r="AF151" s="7">
        <v>42475</v>
      </c>
      <c r="AG151">
        <v>8.5</v>
      </c>
      <c r="AH151">
        <f t="shared" si="2"/>
        <v>0.91452717939504891</v>
      </c>
      <c r="AI151" t="s">
        <v>12263</v>
      </c>
      <c r="AJ151" t="s">
        <v>13077</v>
      </c>
      <c r="AK151" t="s">
        <v>13078</v>
      </c>
    </row>
    <row r="152" spans="25:37">
      <c r="Y152" t="s">
        <v>13081</v>
      </c>
      <c r="Z152" s="7">
        <v>41792</v>
      </c>
      <c r="AA152" t="s">
        <v>13079</v>
      </c>
      <c r="AB152" t="s">
        <v>13080</v>
      </c>
      <c r="AC152" t="s">
        <v>13082</v>
      </c>
      <c r="AD152" t="s">
        <v>13083</v>
      </c>
      <c r="AE152" t="s">
        <v>13084</v>
      </c>
      <c r="AF152" s="7">
        <v>41792</v>
      </c>
      <c r="AG152">
        <v>7</v>
      </c>
      <c r="AH152">
        <f t="shared" si="2"/>
        <v>-0.48902887021223618</v>
      </c>
      <c r="AI152" t="s">
        <v>12247</v>
      </c>
      <c r="AJ152" t="s">
        <v>13085</v>
      </c>
      <c r="AK152" t="s">
        <v>13086</v>
      </c>
    </row>
    <row r="153" spans="25:37">
      <c r="Y153" t="s">
        <v>13087</v>
      </c>
      <c r="Z153" s="7">
        <v>41940</v>
      </c>
      <c r="AA153" t="s">
        <v>12250</v>
      </c>
      <c r="AB153" t="s">
        <v>12251</v>
      </c>
      <c r="AC153" t="s">
        <v>13088</v>
      </c>
      <c r="AD153" t="s">
        <v>11928</v>
      </c>
      <c r="AE153" t="s">
        <v>13089</v>
      </c>
      <c r="AF153" s="7">
        <v>41946</v>
      </c>
      <c r="AG153">
        <v>8</v>
      </c>
      <c r="AH153">
        <f t="shared" si="2"/>
        <v>0.44667516285928721</v>
      </c>
      <c r="AI153" t="s">
        <v>12225</v>
      </c>
      <c r="AJ153" t="s">
        <v>13090</v>
      </c>
      <c r="AK153" t="s">
        <v>13091</v>
      </c>
    </row>
    <row r="154" spans="25:37">
      <c r="Y154" t="s">
        <v>13092</v>
      </c>
      <c r="Z154" s="7">
        <v>42916</v>
      </c>
      <c r="AA154" t="s">
        <v>12266</v>
      </c>
      <c r="AB154" t="s">
        <v>12267</v>
      </c>
      <c r="AC154" t="s">
        <v>13093</v>
      </c>
      <c r="AD154" t="s">
        <v>8616</v>
      </c>
      <c r="AE154" t="s">
        <v>13094</v>
      </c>
      <c r="AF154" s="7">
        <v>42909</v>
      </c>
      <c r="AG154">
        <v>10</v>
      </c>
      <c r="AH154">
        <f t="shared" si="2"/>
        <v>2.3180832290023341</v>
      </c>
      <c r="AI154" t="s">
        <v>12247</v>
      </c>
      <c r="AJ154" t="s">
        <v>13095</v>
      </c>
      <c r="AK154" t="s">
        <v>13096</v>
      </c>
    </row>
    <row r="155" spans="25:37">
      <c r="Y155" t="s">
        <v>10071</v>
      </c>
      <c r="Z155" s="7">
        <v>42859</v>
      </c>
      <c r="AA155" t="s">
        <v>12682</v>
      </c>
      <c r="AB155" t="s">
        <v>12683</v>
      </c>
      <c r="AC155" t="s">
        <v>13097</v>
      </c>
      <c r="AD155" t="s">
        <v>10073</v>
      </c>
      <c r="AE155" t="s">
        <v>13098</v>
      </c>
      <c r="AF155" s="7">
        <v>42860</v>
      </c>
      <c r="AG155">
        <v>9</v>
      </c>
      <c r="AH155">
        <f t="shared" si="2"/>
        <v>1.3823791959308105</v>
      </c>
      <c r="AI155" t="s">
        <v>12263</v>
      </c>
      <c r="AJ155" t="s">
        <v>13099</v>
      </c>
      <c r="AK155" t="s">
        <v>13100</v>
      </c>
    </row>
    <row r="156" spans="25:37">
      <c r="Y156" t="s">
        <v>13101</v>
      </c>
      <c r="Z156" s="7">
        <v>42188</v>
      </c>
      <c r="AA156" t="s">
        <v>12329</v>
      </c>
      <c r="AB156" t="s">
        <v>12330</v>
      </c>
      <c r="AC156" t="s">
        <v>13102</v>
      </c>
      <c r="AD156" t="s">
        <v>13103</v>
      </c>
      <c r="AE156" t="s">
        <v>13104</v>
      </c>
      <c r="AF156" s="7">
        <v>42163</v>
      </c>
      <c r="AG156">
        <v>7.5</v>
      </c>
      <c r="AH156">
        <f t="shared" si="2"/>
        <v>-2.1176853676474497E-2</v>
      </c>
      <c r="AI156" t="s">
        <v>12225</v>
      </c>
      <c r="AJ156" t="s">
        <v>13105</v>
      </c>
      <c r="AK156" t="s">
        <v>13106</v>
      </c>
    </row>
    <row r="157" spans="25:37">
      <c r="Y157" t="s">
        <v>11685</v>
      </c>
      <c r="Z157" s="7">
        <v>42116</v>
      </c>
      <c r="AA157" t="s">
        <v>12538</v>
      </c>
      <c r="AB157" t="s">
        <v>12539</v>
      </c>
      <c r="AC157" t="s">
        <v>13107</v>
      </c>
      <c r="AD157" t="s">
        <v>11687</v>
      </c>
      <c r="AE157" t="s">
        <v>13108</v>
      </c>
      <c r="AF157" s="7">
        <v>42114</v>
      </c>
      <c r="AG157">
        <v>8</v>
      </c>
      <c r="AH157">
        <f t="shared" si="2"/>
        <v>0.44667516285928721</v>
      </c>
      <c r="AI157" t="s">
        <v>12247</v>
      </c>
      <c r="AJ157" t="s">
        <v>13109</v>
      </c>
      <c r="AK157" t="s">
        <v>13110</v>
      </c>
    </row>
    <row r="158" spans="25:37">
      <c r="Y158" t="s">
        <v>13111</v>
      </c>
      <c r="Z158" s="7">
        <v>42244</v>
      </c>
      <c r="AA158" t="s">
        <v>12841</v>
      </c>
      <c r="AB158" t="s">
        <v>12842</v>
      </c>
      <c r="AC158" t="s">
        <v>13112</v>
      </c>
      <c r="AD158" t="s">
        <v>13113</v>
      </c>
      <c r="AE158" t="s">
        <v>13114</v>
      </c>
      <c r="AF158" s="7">
        <v>42244</v>
      </c>
      <c r="AG158">
        <v>8</v>
      </c>
      <c r="AH158">
        <f t="shared" si="2"/>
        <v>0.44667516285928721</v>
      </c>
      <c r="AI158" t="s">
        <v>12247</v>
      </c>
      <c r="AJ158" t="s">
        <v>13115</v>
      </c>
      <c r="AK158" t="s">
        <v>13116</v>
      </c>
    </row>
    <row r="159" spans="25:37">
      <c r="Y159" t="s">
        <v>177</v>
      </c>
      <c r="Z159" s="7">
        <v>41808</v>
      </c>
      <c r="AA159" t="s">
        <v>13117</v>
      </c>
      <c r="AB159" t="s">
        <v>13118</v>
      </c>
      <c r="AC159" t="s">
        <v>13119</v>
      </c>
      <c r="AD159" t="s">
        <v>13120</v>
      </c>
      <c r="AE159" t="s">
        <v>13121</v>
      </c>
      <c r="AF159" s="7">
        <v>41807</v>
      </c>
      <c r="AG159">
        <v>8.5</v>
      </c>
      <c r="AH159">
        <f t="shared" si="2"/>
        <v>0.91452717939504891</v>
      </c>
      <c r="AI159" t="s">
        <v>13122</v>
      </c>
      <c r="AJ159" t="s">
        <v>13123</v>
      </c>
      <c r="AK159" t="s">
        <v>13124</v>
      </c>
    </row>
    <row r="160" spans="25:37">
      <c r="Y160" t="s">
        <v>7701</v>
      </c>
      <c r="Z160" s="7">
        <v>42068</v>
      </c>
      <c r="AA160" t="s">
        <v>12772</v>
      </c>
      <c r="AB160" t="s">
        <v>12773</v>
      </c>
      <c r="AC160" t="s">
        <v>13125</v>
      </c>
      <c r="AD160" t="s">
        <v>7699</v>
      </c>
      <c r="AE160" t="s">
        <v>13126</v>
      </c>
      <c r="AF160" s="7">
        <v>42065</v>
      </c>
      <c r="AG160">
        <v>5.5</v>
      </c>
      <c r="AH160">
        <f t="shared" si="2"/>
        <v>-1.8925849198195213</v>
      </c>
      <c r="AI160" t="s">
        <v>12263</v>
      </c>
      <c r="AJ160" t="s">
        <v>13127</v>
      </c>
      <c r="AK160" t="s">
        <v>13128</v>
      </c>
    </row>
    <row r="161" spans="25:37">
      <c r="Y161" t="s">
        <v>13129</v>
      </c>
      <c r="Z161" s="7">
        <v>41849</v>
      </c>
      <c r="AA161" t="s">
        <v>13079</v>
      </c>
      <c r="AB161" t="s">
        <v>13080</v>
      </c>
      <c r="AC161" t="s">
        <v>13130</v>
      </c>
      <c r="AD161" t="s">
        <v>13131</v>
      </c>
      <c r="AE161" t="s">
        <v>13132</v>
      </c>
      <c r="AF161" s="7">
        <v>41848</v>
      </c>
      <c r="AG161">
        <v>8</v>
      </c>
      <c r="AH161">
        <f t="shared" si="2"/>
        <v>0.44667516285928721</v>
      </c>
      <c r="AI161" t="s">
        <v>12247</v>
      </c>
      <c r="AJ161" t="s">
        <v>13133</v>
      </c>
      <c r="AK161" t="s">
        <v>13134</v>
      </c>
    </row>
    <row r="162" spans="25:37">
      <c r="Y162" t="s">
        <v>13135</v>
      </c>
      <c r="Z162" s="7">
        <v>42804</v>
      </c>
      <c r="AA162" t="s">
        <v>12250</v>
      </c>
      <c r="AB162" t="s">
        <v>12251</v>
      </c>
      <c r="AC162" t="s">
        <v>13136</v>
      </c>
      <c r="AD162" t="s">
        <v>13137</v>
      </c>
      <c r="AE162" t="s">
        <v>13138</v>
      </c>
      <c r="AF162" s="7">
        <v>42811</v>
      </c>
      <c r="AG162">
        <v>8.5</v>
      </c>
      <c r="AH162">
        <f t="shared" si="2"/>
        <v>0.91452717939504891</v>
      </c>
      <c r="AI162" t="s">
        <v>21</v>
      </c>
      <c r="AJ162" t="s">
        <v>13139</v>
      </c>
      <c r="AK162" t="s">
        <v>13140</v>
      </c>
    </row>
    <row r="163" spans="25:37">
      <c r="Y163" t="s">
        <v>6662</v>
      </c>
      <c r="Z163" s="7">
        <v>42846</v>
      </c>
      <c r="AA163" t="s">
        <v>12250</v>
      </c>
      <c r="AB163" t="s">
        <v>12251</v>
      </c>
      <c r="AC163" t="s">
        <v>13141</v>
      </c>
      <c r="AD163" t="s">
        <v>6664</v>
      </c>
      <c r="AE163" t="s">
        <v>21</v>
      </c>
      <c r="AF163" s="7">
        <v>42853</v>
      </c>
      <c r="AG163">
        <v>8.5</v>
      </c>
      <c r="AH163">
        <f t="shared" si="2"/>
        <v>0.91452717939504891</v>
      </c>
      <c r="AI163" t="s">
        <v>12263</v>
      </c>
      <c r="AJ163" t="s">
        <v>13142</v>
      </c>
      <c r="AK163" t="s">
        <v>13143</v>
      </c>
    </row>
    <row r="164" spans="25:37">
      <c r="Y164" t="s">
        <v>10911</v>
      </c>
      <c r="Z164" s="7">
        <v>42452</v>
      </c>
      <c r="AA164" t="s">
        <v>12364</v>
      </c>
      <c r="AB164" t="s">
        <v>12365</v>
      </c>
      <c r="AC164" t="s">
        <v>13144</v>
      </c>
      <c r="AD164" t="s">
        <v>10913</v>
      </c>
      <c r="AE164" t="s">
        <v>13145</v>
      </c>
      <c r="AF164" t="s">
        <v>21</v>
      </c>
      <c r="AG164">
        <v>7</v>
      </c>
      <c r="AH164">
        <f t="shared" si="2"/>
        <v>-0.48902887021223618</v>
      </c>
      <c r="AI164" t="s">
        <v>21</v>
      </c>
      <c r="AJ164" t="s">
        <v>13146</v>
      </c>
      <c r="AK164" t="s">
        <v>13147</v>
      </c>
    </row>
    <row r="165" spans="25:37">
      <c r="Y165" t="s">
        <v>131</v>
      </c>
      <c r="Z165" s="7">
        <v>41779</v>
      </c>
      <c r="AA165" t="s">
        <v>12682</v>
      </c>
      <c r="AB165" t="s">
        <v>12683</v>
      </c>
      <c r="AC165" t="s">
        <v>13148</v>
      </c>
      <c r="AD165" t="s">
        <v>13149</v>
      </c>
      <c r="AE165" t="s">
        <v>13150</v>
      </c>
      <c r="AF165" s="7">
        <v>41785</v>
      </c>
      <c r="AG165">
        <v>8</v>
      </c>
      <c r="AH165">
        <f t="shared" si="2"/>
        <v>0.44667516285928721</v>
      </c>
      <c r="AI165" t="s">
        <v>12690</v>
      </c>
      <c r="AJ165" t="s">
        <v>13151</v>
      </c>
      <c r="AK165" t="s">
        <v>13152</v>
      </c>
    </row>
    <row r="166" spans="25:37">
      <c r="Y166" t="s">
        <v>1616</v>
      </c>
      <c r="Z166" s="7">
        <v>42790</v>
      </c>
      <c r="AA166" t="s">
        <v>12250</v>
      </c>
      <c r="AB166" t="s">
        <v>12251</v>
      </c>
      <c r="AC166" t="s">
        <v>13153</v>
      </c>
      <c r="AD166" t="s">
        <v>7393</v>
      </c>
      <c r="AE166" t="s">
        <v>13154</v>
      </c>
      <c r="AF166" s="7">
        <v>42797</v>
      </c>
      <c r="AG166">
        <v>8</v>
      </c>
      <c r="AH166">
        <f t="shared" si="2"/>
        <v>0.44667516285928721</v>
      </c>
      <c r="AI166" t="s">
        <v>13155</v>
      </c>
      <c r="AJ166" t="s">
        <v>13156</v>
      </c>
      <c r="AK166" t="s">
        <v>13157</v>
      </c>
    </row>
    <row r="167" spans="25:37">
      <c r="Y167" t="s">
        <v>13160</v>
      </c>
      <c r="Z167" s="7">
        <v>41936</v>
      </c>
      <c r="AA167" t="s">
        <v>13158</v>
      </c>
      <c r="AB167" t="s">
        <v>13159</v>
      </c>
      <c r="AC167" t="s">
        <v>13161</v>
      </c>
      <c r="AD167" t="s">
        <v>10354</v>
      </c>
      <c r="AE167" t="s">
        <v>13162</v>
      </c>
      <c r="AF167" s="7">
        <v>41939</v>
      </c>
      <c r="AG167">
        <v>6.5</v>
      </c>
      <c r="AH167">
        <f t="shared" si="2"/>
        <v>-0.95688088674799787</v>
      </c>
      <c r="AI167" t="s">
        <v>12263</v>
      </c>
      <c r="AJ167" t="s">
        <v>13163</v>
      </c>
      <c r="AK167" t="s">
        <v>13164</v>
      </c>
    </row>
    <row r="168" spans="25:37">
      <c r="Y168" t="s">
        <v>13165</v>
      </c>
      <c r="Z168" s="7">
        <v>42272</v>
      </c>
      <c r="AA168" t="s">
        <v>12532</v>
      </c>
      <c r="AB168" t="s">
        <v>12533</v>
      </c>
      <c r="AC168" t="s">
        <v>13166</v>
      </c>
      <c r="AD168" t="s">
        <v>11617</v>
      </c>
      <c r="AE168" t="s">
        <v>21</v>
      </c>
      <c r="AF168" s="7">
        <v>42272</v>
      </c>
      <c r="AG168">
        <v>8</v>
      </c>
      <c r="AH168">
        <f t="shared" si="2"/>
        <v>0.44667516285928721</v>
      </c>
      <c r="AI168" t="s">
        <v>12247</v>
      </c>
      <c r="AJ168" t="s">
        <v>13167</v>
      </c>
      <c r="AK168" t="s">
        <v>13168</v>
      </c>
    </row>
    <row r="169" spans="25:37">
      <c r="Y169" t="s">
        <v>13171</v>
      </c>
      <c r="Z169" s="7">
        <v>42037</v>
      </c>
      <c r="AA169" t="s">
        <v>13169</v>
      </c>
      <c r="AB169" t="s">
        <v>13170</v>
      </c>
      <c r="AC169" t="s">
        <v>13172</v>
      </c>
      <c r="AD169" t="s">
        <v>13173</v>
      </c>
      <c r="AE169" t="s">
        <v>13174</v>
      </c>
      <c r="AF169" s="7">
        <v>42044</v>
      </c>
      <c r="AG169">
        <v>8</v>
      </c>
      <c r="AH169">
        <f t="shared" si="2"/>
        <v>0.44667516285928721</v>
      </c>
      <c r="AI169" t="s">
        <v>12247</v>
      </c>
      <c r="AJ169" t="s">
        <v>13175</v>
      </c>
      <c r="AK169" t="s">
        <v>13176</v>
      </c>
    </row>
    <row r="170" spans="25:37">
      <c r="Y170" t="s">
        <v>5510</v>
      </c>
      <c r="Z170" s="7">
        <v>42269</v>
      </c>
      <c r="AA170" t="s">
        <v>12234</v>
      </c>
      <c r="AB170" t="s">
        <v>12235</v>
      </c>
      <c r="AC170" t="s">
        <v>13177</v>
      </c>
      <c r="AD170" t="s">
        <v>5505</v>
      </c>
      <c r="AE170" t="s">
        <v>13178</v>
      </c>
      <c r="AF170" s="7">
        <v>42272</v>
      </c>
      <c r="AG170">
        <v>8.5</v>
      </c>
      <c r="AH170">
        <f t="shared" si="2"/>
        <v>0.91452717939504891</v>
      </c>
      <c r="AI170" t="s">
        <v>12263</v>
      </c>
      <c r="AJ170" t="s">
        <v>13179</v>
      </c>
      <c r="AK170" t="s">
        <v>13180</v>
      </c>
    </row>
    <row r="171" spans="25:37">
      <c r="Y171" t="s">
        <v>13181</v>
      </c>
      <c r="Z171" s="7">
        <v>41762</v>
      </c>
      <c r="AA171" t="s">
        <v>12682</v>
      </c>
      <c r="AB171" t="s">
        <v>12683</v>
      </c>
      <c r="AC171" t="s">
        <v>13182</v>
      </c>
      <c r="AD171" t="s">
        <v>13183</v>
      </c>
      <c r="AE171" t="s">
        <v>13184</v>
      </c>
      <c r="AF171" s="7">
        <v>41771</v>
      </c>
      <c r="AG171">
        <v>8</v>
      </c>
      <c r="AH171">
        <f t="shared" si="2"/>
        <v>0.44667516285928721</v>
      </c>
      <c r="AI171" t="s">
        <v>12833</v>
      </c>
      <c r="AJ171" t="s">
        <v>13185</v>
      </c>
      <c r="AK171" t="s">
        <v>13186</v>
      </c>
    </row>
    <row r="172" spans="25:37">
      <c r="Y172" t="s">
        <v>13189</v>
      </c>
      <c r="Z172" s="7">
        <v>42818</v>
      </c>
      <c r="AA172" t="s">
        <v>13187</v>
      </c>
      <c r="AB172" t="s">
        <v>13188</v>
      </c>
      <c r="AC172" t="s">
        <v>13190</v>
      </c>
      <c r="AD172" t="s">
        <v>13191</v>
      </c>
      <c r="AE172" t="s">
        <v>13192</v>
      </c>
      <c r="AF172" s="7">
        <v>42769</v>
      </c>
      <c r="AG172">
        <v>8</v>
      </c>
      <c r="AH172">
        <f t="shared" si="2"/>
        <v>0.44667516285928721</v>
      </c>
      <c r="AI172" t="s">
        <v>12263</v>
      </c>
      <c r="AJ172" t="s">
        <v>13193</v>
      </c>
      <c r="AK172" t="s">
        <v>13194</v>
      </c>
    </row>
    <row r="173" spans="25:37">
      <c r="Y173" t="s">
        <v>9033</v>
      </c>
      <c r="Z173" s="7">
        <v>42424</v>
      </c>
      <c r="AA173" t="s">
        <v>12544</v>
      </c>
      <c r="AB173" t="s">
        <v>12545</v>
      </c>
      <c r="AC173" t="s">
        <v>13195</v>
      </c>
      <c r="AD173" t="s">
        <v>2592</v>
      </c>
      <c r="AE173" t="s">
        <v>13196</v>
      </c>
      <c r="AF173" s="7">
        <v>42426</v>
      </c>
      <c r="AG173">
        <v>8</v>
      </c>
      <c r="AH173">
        <f t="shared" si="2"/>
        <v>0.44667516285928721</v>
      </c>
      <c r="AI173" t="s">
        <v>2166</v>
      </c>
      <c r="AJ173" t="s">
        <v>13197</v>
      </c>
      <c r="AK173" t="s">
        <v>13198</v>
      </c>
    </row>
    <row r="174" spans="25:37">
      <c r="Y174" t="s">
        <v>11717</v>
      </c>
      <c r="Z174" s="7">
        <v>42905</v>
      </c>
      <c r="AA174" t="s">
        <v>12544</v>
      </c>
      <c r="AB174" t="s">
        <v>12545</v>
      </c>
      <c r="AC174" t="s">
        <v>13199</v>
      </c>
      <c r="AD174" t="s">
        <v>11719</v>
      </c>
      <c r="AE174" t="s">
        <v>13200</v>
      </c>
      <c r="AF174" s="7">
        <v>42909</v>
      </c>
      <c r="AG174">
        <v>9</v>
      </c>
      <c r="AH174">
        <f t="shared" si="2"/>
        <v>1.3823791959308105</v>
      </c>
      <c r="AI174" t="s">
        <v>12263</v>
      </c>
      <c r="AJ174" t="s">
        <v>13201</v>
      </c>
      <c r="AK174" t="s">
        <v>13202</v>
      </c>
    </row>
    <row r="175" spans="25:37">
      <c r="Y175" t="s">
        <v>13203</v>
      </c>
      <c r="Z175" s="7">
        <v>41753</v>
      </c>
      <c r="AA175" t="s">
        <v>12310</v>
      </c>
      <c r="AB175" t="s">
        <v>12311</v>
      </c>
      <c r="AC175" t="s">
        <v>13204</v>
      </c>
      <c r="AD175" t="s">
        <v>13205</v>
      </c>
      <c r="AE175" t="s">
        <v>13206</v>
      </c>
      <c r="AF175" s="7">
        <v>41757</v>
      </c>
      <c r="AG175">
        <v>8</v>
      </c>
      <c r="AH175">
        <f t="shared" si="2"/>
        <v>0.44667516285928721</v>
      </c>
      <c r="AI175" t="s">
        <v>12247</v>
      </c>
      <c r="AJ175" t="s">
        <v>13207</v>
      </c>
      <c r="AK175" t="s">
        <v>13208</v>
      </c>
    </row>
    <row r="176" spans="25:37">
      <c r="Y176" t="s">
        <v>11576</v>
      </c>
      <c r="Z176" s="7">
        <v>42882</v>
      </c>
      <c r="AA176" t="s">
        <v>12377</v>
      </c>
      <c r="AB176" t="s">
        <v>12378</v>
      </c>
      <c r="AC176" t="s">
        <v>13209</v>
      </c>
      <c r="AD176" t="s">
        <v>21</v>
      </c>
      <c r="AE176" t="s">
        <v>21</v>
      </c>
      <c r="AF176" s="7">
        <v>42846</v>
      </c>
      <c r="AG176">
        <v>9</v>
      </c>
      <c r="AH176">
        <f t="shared" si="2"/>
        <v>1.3823791959308105</v>
      </c>
      <c r="AI176" t="s">
        <v>13210</v>
      </c>
      <c r="AJ176" t="s">
        <v>13211</v>
      </c>
      <c r="AK176" t="s">
        <v>13212</v>
      </c>
    </row>
    <row r="177" spans="25:37">
      <c r="Y177" t="s">
        <v>13213</v>
      </c>
      <c r="Z177" s="7">
        <v>42277</v>
      </c>
      <c r="AA177" t="s">
        <v>12471</v>
      </c>
      <c r="AB177" t="s">
        <v>12472</v>
      </c>
      <c r="AC177" t="s">
        <v>13214</v>
      </c>
      <c r="AD177" t="s">
        <v>13215</v>
      </c>
      <c r="AE177" t="s">
        <v>13216</v>
      </c>
      <c r="AF177" s="7">
        <v>42279</v>
      </c>
      <c r="AG177">
        <v>7</v>
      </c>
      <c r="AH177">
        <f t="shared" si="2"/>
        <v>-0.48902887021223618</v>
      </c>
      <c r="AI177" t="s">
        <v>12263</v>
      </c>
      <c r="AJ177" t="s">
        <v>13217</v>
      </c>
      <c r="AK177" t="s">
        <v>13218</v>
      </c>
    </row>
    <row r="178" spans="25:37">
      <c r="Y178" t="s">
        <v>1652</v>
      </c>
      <c r="Z178" s="7">
        <v>42550</v>
      </c>
      <c r="AA178" t="s">
        <v>13219</v>
      </c>
      <c r="AB178" t="s">
        <v>13220</v>
      </c>
      <c r="AC178" t="s">
        <v>13221</v>
      </c>
      <c r="AD178" t="s">
        <v>7454</v>
      </c>
      <c r="AE178" t="s">
        <v>13222</v>
      </c>
      <c r="AF178" t="s">
        <v>21</v>
      </c>
      <c r="AG178">
        <v>7</v>
      </c>
      <c r="AH178">
        <f t="shared" si="2"/>
        <v>-0.48902887021223618</v>
      </c>
      <c r="AI178" t="s">
        <v>12263</v>
      </c>
      <c r="AJ178" t="s">
        <v>13223</v>
      </c>
      <c r="AK178" t="s">
        <v>13224</v>
      </c>
    </row>
    <row r="179" spans="25:37">
      <c r="Y179" t="s">
        <v>13225</v>
      </c>
      <c r="Z179" s="7">
        <v>42706</v>
      </c>
      <c r="AA179" t="s">
        <v>12219</v>
      </c>
      <c r="AB179" t="s">
        <v>12220</v>
      </c>
      <c r="AC179" t="s">
        <v>13226</v>
      </c>
      <c r="AD179" t="s">
        <v>11495</v>
      </c>
      <c r="AE179" t="s">
        <v>13227</v>
      </c>
      <c r="AF179" s="7">
        <v>42755</v>
      </c>
      <c r="AG179">
        <v>6</v>
      </c>
      <c r="AH179">
        <f t="shared" si="2"/>
        <v>-1.4247329032837597</v>
      </c>
      <c r="AI179" t="s">
        <v>21</v>
      </c>
      <c r="AJ179" t="s">
        <v>13228</v>
      </c>
      <c r="AK179" t="s">
        <v>13229</v>
      </c>
    </row>
    <row r="180" spans="25:37">
      <c r="Y180" t="s">
        <v>3082</v>
      </c>
      <c r="Z180" s="7">
        <v>41940</v>
      </c>
      <c r="AA180" t="s">
        <v>12329</v>
      </c>
      <c r="AB180" t="s">
        <v>12330</v>
      </c>
      <c r="AC180" t="s">
        <v>13230</v>
      </c>
      <c r="AD180" t="s">
        <v>3078</v>
      </c>
      <c r="AE180" t="s">
        <v>13231</v>
      </c>
      <c r="AF180" s="7">
        <v>41946</v>
      </c>
      <c r="AG180">
        <v>8.5</v>
      </c>
      <c r="AH180">
        <f t="shared" si="2"/>
        <v>0.91452717939504891</v>
      </c>
      <c r="AI180" t="s">
        <v>12263</v>
      </c>
      <c r="AJ180" t="s">
        <v>13232</v>
      </c>
      <c r="AK180" t="s">
        <v>13233</v>
      </c>
    </row>
    <row r="181" spans="25:37">
      <c r="Y181" t="s">
        <v>11195</v>
      </c>
      <c r="Z181" s="7">
        <v>42584</v>
      </c>
      <c r="AA181" t="s">
        <v>13234</v>
      </c>
      <c r="AB181" t="s">
        <v>13235</v>
      </c>
      <c r="AC181" t="s">
        <v>13236</v>
      </c>
      <c r="AD181" t="s">
        <v>13237</v>
      </c>
      <c r="AE181" t="s">
        <v>13238</v>
      </c>
      <c r="AF181" s="7">
        <v>42601</v>
      </c>
      <c r="AG181">
        <v>7.5</v>
      </c>
      <c r="AH181">
        <f t="shared" si="2"/>
        <v>-2.1176853676474497E-2</v>
      </c>
      <c r="AI181" t="s">
        <v>12263</v>
      </c>
      <c r="AJ181" t="s">
        <v>13239</v>
      </c>
      <c r="AK181" t="s">
        <v>13240</v>
      </c>
    </row>
    <row r="182" spans="25:37">
      <c r="Y182" t="s">
        <v>12106</v>
      </c>
      <c r="Z182" s="7">
        <v>42104</v>
      </c>
      <c r="AA182" t="s">
        <v>13241</v>
      </c>
      <c r="AB182" t="s">
        <v>13242</v>
      </c>
      <c r="AC182" t="s">
        <v>13243</v>
      </c>
      <c r="AD182" t="s">
        <v>12108</v>
      </c>
      <c r="AE182" t="s">
        <v>13244</v>
      </c>
      <c r="AF182" s="7">
        <v>42100</v>
      </c>
      <c r="AG182">
        <v>8.5</v>
      </c>
      <c r="AH182">
        <f t="shared" si="2"/>
        <v>0.91452717939504891</v>
      </c>
      <c r="AI182" t="s">
        <v>12247</v>
      </c>
      <c r="AJ182" t="s">
        <v>13245</v>
      </c>
      <c r="AK182" t="s">
        <v>13246</v>
      </c>
    </row>
    <row r="183" spans="25:37">
      <c r="Y183" t="s">
        <v>13247</v>
      </c>
      <c r="Z183" s="7">
        <v>41873</v>
      </c>
      <c r="AA183" t="s">
        <v>12425</v>
      </c>
      <c r="AB183" t="s">
        <v>12426</v>
      </c>
      <c r="AC183" t="s">
        <v>13248</v>
      </c>
      <c r="AD183" t="s">
        <v>13249</v>
      </c>
      <c r="AE183" t="s">
        <v>13250</v>
      </c>
      <c r="AF183" s="7">
        <v>41876</v>
      </c>
      <c r="AG183">
        <v>7.5</v>
      </c>
      <c r="AH183">
        <f t="shared" si="2"/>
        <v>-2.1176853676474497E-2</v>
      </c>
      <c r="AI183" t="s">
        <v>12247</v>
      </c>
      <c r="AJ183" t="s">
        <v>13251</v>
      </c>
      <c r="AK183" t="s">
        <v>13252</v>
      </c>
    </row>
    <row r="184" spans="25:37">
      <c r="Y184" t="s">
        <v>13253</v>
      </c>
      <c r="Z184" s="7">
        <v>42030</v>
      </c>
      <c r="AA184" t="s">
        <v>12841</v>
      </c>
      <c r="AB184" t="s">
        <v>12842</v>
      </c>
      <c r="AC184" t="s">
        <v>13254</v>
      </c>
      <c r="AD184" t="s">
        <v>13255</v>
      </c>
      <c r="AE184" t="s">
        <v>13256</v>
      </c>
      <c r="AF184" s="7">
        <v>42030</v>
      </c>
      <c r="AG184">
        <v>8</v>
      </c>
      <c r="AH184">
        <f t="shared" si="2"/>
        <v>0.44667516285928721</v>
      </c>
      <c r="AI184" t="s">
        <v>12247</v>
      </c>
      <c r="AJ184" t="s">
        <v>13257</v>
      </c>
      <c r="AK184" t="s">
        <v>13258</v>
      </c>
    </row>
    <row r="185" spans="25:37">
      <c r="Y185" t="s">
        <v>2026</v>
      </c>
      <c r="Z185" s="7">
        <v>42300</v>
      </c>
      <c r="AA185" t="s">
        <v>12590</v>
      </c>
      <c r="AB185" t="s">
        <v>12591</v>
      </c>
      <c r="AC185" t="s">
        <v>13259</v>
      </c>
      <c r="AD185" t="s">
        <v>4310</v>
      </c>
      <c r="AE185" t="s">
        <v>13260</v>
      </c>
      <c r="AF185" s="7">
        <v>42300</v>
      </c>
      <c r="AG185">
        <v>8</v>
      </c>
      <c r="AH185">
        <f t="shared" si="2"/>
        <v>0.44667516285928721</v>
      </c>
      <c r="AI185" t="s">
        <v>12263</v>
      </c>
      <c r="AJ185" t="s">
        <v>13261</v>
      </c>
      <c r="AK185" t="s">
        <v>13262</v>
      </c>
    </row>
    <row r="186" spans="25:37">
      <c r="Y186" t="s">
        <v>12068</v>
      </c>
      <c r="Z186" s="7">
        <v>41766</v>
      </c>
      <c r="AA186" t="s">
        <v>13061</v>
      </c>
      <c r="AB186" t="s">
        <v>13062</v>
      </c>
      <c r="AC186" t="s">
        <v>13263</v>
      </c>
      <c r="AD186" t="s">
        <v>12070</v>
      </c>
      <c r="AE186" t="s">
        <v>13264</v>
      </c>
      <c r="AF186" s="7">
        <v>41771</v>
      </c>
      <c r="AG186">
        <v>7</v>
      </c>
      <c r="AH186">
        <f t="shared" si="2"/>
        <v>-0.48902887021223618</v>
      </c>
      <c r="AI186" t="s">
        <v>13265</v>
      </c>
      <c r="AJ186" t="s">
        <v>13266</v>
      </c>
      <c r="AK186" t="s">
        <v>13267</v>
      </c>
    </row>
    <row r="187" spans="25:37">
      <c r="Y187" t="s">
        <v>11457</v>
      </c>
      <c r="Z187" s="7">
        <v>42032</v>
      </c>
      <c r="AA187" t="s">
        <v>13268</v>
      </c>
      <c r="AB187" t="s">
        <v>13269</v>
      </c>
      <c r="AC187" t="s">
        <v>13270</v>
      </c>
      <c r="AD187" t="s">
        <v>11459</v>
      </c>
      <c r="AE187" t="s">
        <v>13271</v>
      </c>
      <c r="AF187" s="7">
        <v>42037</v>
      </c>
      <c r="AG187">
        <v>5.5</v>
      </c>
      <c r="AH187">
        <f t="shared" si="2"/>
        <v>-1.8925849198195213</v>
      </c>
      <c r="AI187" t="s">
        <v>12263</v>
      </c>
      <c r="AJ187" t="s">
        <v>13272</v>
      </c>
      <c r="AK187" t="s">
        <v>13273</v>
      </c>
    </row>
    <row r="188" spans="25:37">
      <c r="Y188" t="s">
        <v>13274</v>
      </c>
      <c r="Z188" s="7">
        <v>42677</v>
      </c>
      <c r="AA188" t="s">
        <v>12772</v>
      </c>
      <c r="AB188" t="s">
        <v>12773</v>
      </c>
      <c r="AC188" t="s">
        <v>13275</v>
      </c>
      <c r="AD188" t="s">
        <v>9815</v>
      </c>
      <c r="AE188" t="s">
        <v>13276</v>
      </c>
      <c r="AF188" s="7">
        <v>42678</v>
      </c>
      <c r="AG188">
        <v>9</v>
      </c>
      <c r="AH188">
        <f t="shared" si="2"/>
        <v>1.3823791959308105</v>
      </c>
      <c r="AI188" t="s">
        <v>13277</v>
      </c>
      <c r="AJ188" t="s">
        <v>13278</v>
      </c>
      <c r="AK188" t="s">
        <v>13279</v>
      </c>
    </row>
    <row r="189" spans="25:37">
      <c r="Y189" t="s">
        <v>3091</v>
      </c>
      <c r="Z189" s="7">
        <v>42291</v>
      </c>
      <c r="AA189" t="s">
        <v>13280</v>
      </c>
      <c r="AB189" t="s">
        <v>13281</v>
      </c>
      <c r="AC189" t="s">
        <v>13282</v>
      </c>
      <c r="AD189" t="s">
        <v>3093</v>
      </c>
      <c r="AE189" t="s">
        <v>13283</v>
      </c>
      <c r="AF189" s="7">
        <v>42293</v>
      </c>
      <c r="AG189">
        <v>7</v>
      </c>
      <c r="AH189">
        <f t="shared" si="2"/>
        <v>-0.48902887021223618</v>
      </c>
      <c r="AI189" t="s">
        <v>21</v>
      </c>
      <c r="AJ189" t="s">
        <v>13284</v>
      </c>
      <c r="AK189" t="s">
        <v>13285</v>
      </c>
    </row>
    <row r="190" spans="25:37">
      <c r="Y190" t="s">
        <v>13286</v>
      </c>
      <c r="Z190" s="7">
        <v>42264</v>
      </c>
      <c r="AA190" t="s">
        <v>12364</v>
      </c>
      <c r="AB190" t="s">
        <v>12365</v>
      </c>
      <c r="AC190" t="s">
        <v>13287</v>
      </c>
      <c r="AD190" t="s">
        <v>13288</v>
      </c>
      <c r="AE190" t="s">
        <v>13289</v>
      </c>
      <c r="AF190" t="s">
        <v>21</v>
      </c>
      <c r="AG190">
        <v>7</v>
      </c>
      <c r="AH190">
        <f t="shared" si="2"/>
        <v>-0.48902887021223618</v>
      </c>
      <c r="AI190" t="s">
        <v>21</v>
      </c>
      <c r="AJ190" t="s">
        <v>13290</v>
      </c>
      <c r="AK190" t="s">
        <v>13291</v>
      </c>
    </row>
    <row r="191" spans="25:37">
      <c r="Y191" t="s">
        <v>13294</v>
      </c>
      <c r="Z191" s="7">
        <v>42325</v>
      </c>
      <c r="AA191" t="s">
        <v>13292</v>
      </c>
      <c r="AB191" t="s">
        <v>13293</v>
      </c>
      <c r="AC191" t="s">
        <v>13295</v>
      </c>
      <c r="AD191" t="s">
        <v>13296</v>
      </c>
      <c r="AE191" t="s">
        <v>13297</v>
      </c>
      <c r="AF191" s="7">
        <v>42314</v>
      </c>
      <c r="AG191">
        <v>8</v>
      </c>
      <c r="AH191">
        <f t="shared" si="2"/>
        <v>0.44667516285928721</v>
      </c>
      <c r="AI191" t="s">
        <v>12247</v>
      </c>
      <c r="AJ191" t="s">
        <v>13298</v>
      </c>
      <c r="AK191" t="s">
        <v>13299</v>
      </c>
    </row>
    <row r="192" spans="25:37">
      <c r="Y192" t="s">
        <v>5648</v>
      </c>
      <c r="Z192" s="7">
        <v>40504</v>
      </c>
      <c r="AA192" t="s">
        <v>13300</v>
      </c>
      <c r="AB192" t="s">
        <v>13301</v>
      </c>
      <c r="AC192" t="s">
        <v>13302</v>
      </c>
      <c r="AD192" t="s">
        <v>5259</v>
      </c>
      <c r="AE192" t="s">
        <v>13303</v>
      </c>
      <c r="AF192" t="s">
        <v>21</v>
      </c>
      <c r="AG192">
        <v>10</v>
      </c>
      <c r="AH192">
        <f t="shared" si="2"/>
        <v>2.3180832290023341</v>
      </c>
      <c r="AI192" t="s">
        <v>21</v>
      </c>
      <c r="AJ192" t="s">
        <v>13304</v>
      </c>
      <c r="AK192" t="s">
        <v>13305</v>
      </c>
    </row>
    <row r="193" spans="25:37">
      <c r="Y193" t="s">
        <v>4586</v>
      </c>
      <c r="Z193" s="7">
        <v>41863</v>
      </c>
      <c r="AA193" t="s">
        <v>12872</v>
      </c>
      <c r="AB193" t="s">
        <v>12873</v>
      </c>
      <c r="AC193" t="s">
        <v>13306</v>
      </c>
      <c r="AD193" t="s">
        <v>1571</v>
      </c>
      <c r="AE193" t="s">
        <v>13307</v>
      </c>
      <c r="AF193" s="7">
        <v>41869</v>
      </c>
      <c r="AG193">
        <v>4</v>
      </c>
      <c r="AH193">
        <f t="shared" si="2"/>
        <v>-3.2961409694268062</v>
      </c>
      <c r="AI193" t="s">
        <v>12263</v>
      </c>
      <c r="AJ193" t="s">
        <v>13308</v>
      </c>
      <c r="AK193" t="s">
        <v>13309</v>
      </c>
    </row>
    <row r="194" spans="25:37">
      <c r="Y194" t="s">
        <v>13312</v>
      </c>
      <c r="Z194" s="7">
        <v>42860</v>
      </c>
      <c r="AA194" t="s">
        <v>13310</v>
      </c>
      <c r="AB194" t="s">
        <v>13311</v>
      </c>
      <c r="AC194" t="s">
        <v>13313</v>
      </c>
      <c r="AD194" t="s">
        <v>8321</v>
      </c>
      <c r="AE194" t="s">
        <v>12553</v>
      </c>
      <c r="AF194" s="7">
        <v>42860</v>
      </c>
      <c r="AG194">
        <v>8</v>
      </c>
      <c r="AH194">
        <f t="shared" si="2"/>
        <v>0.44667516285928721</v>
      </c>
      <c r="AI194" t="s">
        <v>12284</v>
      </c>
      <c r="AJ194" t="s">
        <v>13314</v>
      </c>
      <c r="AK194" t="s">
        <v>13315</v>
      </c>
    </row>
    <row r="195" spans="25:37">
      <c r="Y195" t="s">
        <v>8257</v>
      </c>
      <c r="Z195" s="7">
        <v>42640</v>
      </c>
      <c r="AA195" t="s">
        <v>12433</v>
      </c>
      <c r="AB195" t="s">
        <v>12434</v>
      </c>
      <c r="AC195" t="s">
        <v>13316</v>
      </c>
      <c r="AD195" t="s">
        <v>8259</v>
      </c>
      <c r="AE195" t="s">
        <v>13317</v>
      </c>
      <c r="AF195" s="7">
        <v>42643</v>
      </c>
      <c r="AG195">
        <v>5</v>
      </c>
      <c r="AH195">
        <f t="shared" ref="AH195:AH258" si="3">SUM((AG195-7.522632)/1.068714)</f>
        <v>-2.3604369363552831</v>
      </c>
      <c r="AI195" t="s">
        <v>12263</v>
      </c>
      <c r="AJ195" t="s">
        <v>13318</v>
      </c>
      <c r="AK195" t="s">
        <v>13319</v>
      </c>
    </row>
    <row r="196" spans="25:37">
      <c r="Y196" t="s">
        <v>13320</v>
      </c>
      <c r="Z196" s="7">
        <v>42397</v>
      </c>
      <c r="AA196" t="s">
        <v>12590</v>
      </c>
      <c r="AB196" t="s">
        <v>12591</v>
      </c>
      <c r="AC196" t="s">
        <v>13321</v>
      </c>
      <c r="AD196" t="s">
        <v>11361</v>
      </c>
      <c r="AE196" t="s">
        <v>13322</v>
      </c>
      <c r="AF196" s="7">
        <v>42391</v>
      </c>
      <c r="AG196">
        <v>8.5</v>
      </c>
      <c r="AH196">
        <f t="shared" si="3"/>
        <v>0.91452717939504891</v>
      </c>
      <c r="AI196" t="s">
        <v>12247</v>
      </c>
      <c r="AJ196" t="s">
        <v>13323</v>
      </c>
      <c r="AK196" t="s">
        <v>13324</v>
      </c>
    </row>
    <row r="197" spans="25:37">
      <c r="Y197" t="s">
        <v>5731</v>
      </c>
      <c r="Z197" s="7">
        <v>42097</v>
      </c>
      <c r="AA197" t="s">
        <v>12912</v>
      </c>
      <c r="AB197" t="s">
        <v>12913</v>
      </c>
      <c r="AC197" t="s">
        <v>13325</v>
      </c>
      <c r="AD197" t="s">
        <v>483</v>
      </c>
      <c r="AE197" t="s">
        <v>13326</v>
      </c>
      <c r="AF197" s="7">
        <v>42100</v>
      </c>
      <c r="AG197">
        <v>8</v>
      </c>
      <c r="AH197">
        <f t="shared" si="3"/>
        <v>0.44667516285928721</v>
      </c>
      <c r="AI197" t="s">
        <v>12263</v>
      </c>
      <c r="AJ197" t="s">
        <v>13327</v>
      </c>
      <c r="AK197" t="s">
        <v>13328</v>
      </c>
    </row>
    <row r="198" spans="25:37">
      <c r="Y198" t="s">
        <v>13329</v>
      </c>
      <c r="Z198" s="7">
        <v>41859</v>
      </c>
      <c r="AA198" t="s">
        <v>12219</v>
      </c>
      <c r="AB198" t="s">
        <v>12220</v>
      </c>
      <c r="AC198" t="s">
        <v>13330</v>
      </c>
      <c r="AD198" t="s">
        <v>13331</v>
      </c>
      <c r="AE198" t="s">
        <v>13332</v>
      </c>
      <c r="AF198" s="7">
        <v>41848</v>
      </c>
      <c r="AG198">
        <v>7.5</v>
      </c>
      <c r="AH198">
        <f t="shared" si="3"/>
        <v>-2.1176853676474497E-2</v>
      </c>
      <c r="AI198" t="s">
        <v>12645</v>
      </c>
      <c r="AJ198" t="s">
        <v>13333</v>
      </c>
      <c r="AK198" t="s">
        <v>13334</v>
      </c>
    </row>
    <row r="199" spans="25:37">
      <c r="Y199" t="s">
        <v>1726</v>
      </c>
      <c r="Z199" s="7">
        <v>42549</v>
      </c>
      <c r="AA199" t="s">
        <v>12394</v>
      </c>
      <c r="AB199" t="s">
        <v>12395</v>
      </c>
      <c r="AC199" t="s">
        <v>13335</v>
      </c>
      <c r="AD199" t="s">
        <v>1728</v>
      </c>
      <c r="AE199" t="s">
        <v>13336</v>
      </c>
      <c r="AF199" s="7">
        <v>42552</v>
      </c>
      <c r="AG199">
        <v>7.5</v>
      </c>
      <c r="AH199">
        <f t="shared" si="3"/>
        <v>-2.1176853676474497E-2</v>
      </c>
      <c r="AI199" t="s">
        <v>13337</v>
      </c>
      <c r="AJ199" t="s">
        <v>13338</v>
      </c>
      <c r="AK199" t="s">
        <v>13339</v>
      </c>
    </row>
    <row r="200" spans="25:37">
      <c r="Y200" t="s">
        <v>7232</v>
      </c>
      <c r="Z200" s="7">
        <v>42514</v>
      </c>
      <c r="AA200" t="s">
        <v>13234</v>
      </c>
      <c r="AB200" t="s">
        <v>13235</v>
      </c>
      <c r="AC200" t="s">
        <v>13340</v>
      </c>
      <c r="AD200" t="s">
        <v>13341</v>
      </c>
      <c r="AE200" t="s">
        <v>21</v>
      </c>
      <c r="AF200" s="7">
        <v>42524</v>
      </c>
      <c r="AG200">
        <v>8</v>
      </c>
      <c r="AH200">
        <f t="shared" si="3"/>
        <v>0.44667516285928721</v>
      </c>
      <c r="AI200" t="s">
        <v>13342</v>
      </c>
      <c r="AJ200" t="s">
        <v>13343</v>
      </c>
      <c r="AK200" t="s">
        <v>13344</v>
      </c>
    </row>
    <row r="201" spans="25:37">
      <c r="Y201" t="s">
        <v>7280</v>
      </c>
      <c r="Z201" s="7">
        <v>42039</v>
      </c>
      <c r="AA201" t="s">
        <v>13345</v>
      </c>
      <c r="AB201" t="s">
        <v>13346</v>
      </c>
      <c r="AC201" t="s">
        <v>13347</v>
      </c>
      <c r="AD201" t="s">
        <v>7276</v>
      </c>
      <c r="AE201" t="s">
        <v>13348</v>
      </c>
      <c r="AF201" s="7">
        <v>42038</v>
      </c>
      <c r="AG201">
        <v>8</v>
      </c>
      <c r="AH201">
        <f t="shared" si="3"/>
        <v>0.44667516285928721</v>
      </c>
      <c r="AI201" t="s">
        <v>12263</v>
      </c>
      <c r="AJ201" t="s">
        <v>13349</v>
      </c>
      <c r="AK201" t="s">
        <v>13350</v>
      </c>
    </row>
    <row r="202" spans="25:37">
      <c r="Y202" t="s">
        <v>2270</v>
      </c>
      <c r="Z202" s="7">
        <v>42209</v>
      </c>
      <c r="AA202" t="s">
        <v>13234</v>
      </c>
      <c r="AB202" t="s">
        <v>13235</v>
      </c>
      <c r="AC202" t="s">
        <v>13351</v>
      </c>
      <c r="AD202" t="s">
        <v>2268</v>
      </c>
      <c r="AE202" t="s">
        <v>13352</v>
      </c>
      <c r="AF202" s="7">
        <v>42216</v>
      </c>
      <c r="AG202">
        <v>7.5</v>
      </c>
      <c r="AH202">
        <f t="shared" si="3"/>
        <v>-2.1176853676474497E-2</v>
      </c>
      <c r="AI202" t="s">
        <v>2166</v>
      </c>
      <c r="AJ202" t="s">
        <v>13353</v>
      </c>
      <c r="AK202" t="s">
        <v>13354</v>
      </c>
    </row>
    <row r="203" spans="25:37">
      <c r="Y203" t="s">
        <v>5422</v>
      </c>
      <c r="Z203" s="7">
        <v>42494</v>
      </c>
      <c r="AA203" t="s">
        <v>12241</v>
      </c>
      <c r="AB203" t="s">
        <v>12242</v>
      </c>
      <c r="AC203" t="s">
        <v>13355</v>
      </c>
      <c r="AD203" t="s">
        <v>1045</v>
      </c>
      <c r="AE203" t="s">
        <v>13356</v>
      </c>
      <c r="AF203" s="7">
        <v>42496</v>
      </c>
      <c r="AG203">
        <v>7</v>
      </c>
      <c r="AH203">
        <f t="shared" si="3"/>
        <v>-0.48902887021223618</v>
      </c>
      <c r="AI203" t="s">
        <v>12247</v>
      </c>
      <c r="AJ203" t="s">
        <v>13357</v>
      </c>
      <c r="AK203" t="s">
        <v>13358</v>
      </c>
    </row>
    <row r="204" spans="25:37">
      <c r="Y204" t="s">
        <v>13361</v>
      </c>
      <c r="Z204" s="7">
        <v>41862</v>
      </c>
      <c r="AA204" t="s">
        <v>13359</v>
      </c>
      <c r="AB204" t="s">
        <v>13360</v>
      </c>
      <c r="AC204" t="s">
        <v>13362</v>
      </c>
      <c r="AD204" t="s">
        <v>10392</v>
      </c>
      <c r="AE204" t="s">
        <v>13363</v>
      </c>
      <c r="AF204" s="7">
        <v>41862</v>
      </c>
      <c r="AG204">
        <v>5</v>
      </c>
      <c r="AH204">
        <f t="shared" si="3"/>
        <v>-2.3604369363552831</v>
      </c>
      <c r="AI204" t="s">
        <v>12263</v>
      </c>
      <c r="AJ204" t="s">
        <v>13364</v>
      </c>
      <c r="AK204" t="s">
        <v>13365</v>
      </c>
    </row>
    <row r="205" spans="25:37">
      <c r="Y205" t="s">
        <v>11799</v>
      </c>
      <c r="Z205" s="7">
        <v>42535</v>
      </c>
      <c r="AA205" t="s">
        <v>12241</v>
      </c>
      <c r="AB205" t="s">
        <v>12242</v>
      </c>
      <c r="AC205" t="s">
        <v>13366</v>
      </c>
      <c r="AD205" t="s">
        <v>11799</v>
      </c>
      <c r="AE205" t="s">
        <v>13367</v>
      </c>
      <c r="AF205" s="7">
        <v>42538</v>
      </c>
      <c r="AG205">
        <v>6.5</v>
      </c>
      <c r="AH205">
        <f t="shared" si="3"/>
        <v>-0.95688088674799787</v>
      </c>
      <c r="AI205" t="s">
        <v>2166</v>
      </c>
      <c r="AJ205" t="s">
        <v>13368</v>
      </c>
      <c r="AK205" t="s">
        <v>13369</v>
      </c>
    </row>
    <row r="206" spans="25:37">
      <c r="Y206" t="s">
        <v>13372</v>
      </c>
      <c r="Z206" s="7">
        <v>41775</v>
      </c>
      <c r="AA206" t="s">
        <v>13370</v>
      </c>
      <c r="AB206" t="s">
        <v>13371</v>
      </c>
      <c r="AC206" t="s">
        <v>13373</v>
      </c>
      <c r="AD206" t="s">
        <v>13374</v>
      </c>
      <c r="AE206" t="s">
        <v>21</v>
      </c>
      <c r="AF206" s="7">
        <v>41778</v>
      </c>
      <c r="AG206">
        <v>6</v>
      </c>
      <c r="AH206">
        <f t="shared" si="3"/>
        <v>-1.4247329032837597</v>
      </c>
      <c r="AI206" t="s">
        <v>12247</v>
      </c>
      <c r="AJ206" t="s">
        <v>13375</v>
      </c>
      <c r="AK206" t="s">
        <v>13376</v>
      </c>
    </row>
    <row r="207" spans="25:37">
      <c r="Y207" t="s">
        <v>13377</v>
      </c>
      <c r="Z207" s="7">
        <v>41850</v>
      </c>
      <c r="AA207" t="s">
        <v>12772</v>
      </c>
      <c r="AB207" t="s">
        <v>12773</v>
      </c>
      <c r="AC207" t="s">
        <v>13378</v>
      </c>
      <c r="AD207" t="s">
        <v>13379</v>
      </c>
      <c r="AE207" t="s">
        <v>13380</v>
      </c>
      <c r="AF207" s="7">
        <v>41848</v>
      </c>
      <c r="AG207">
        <v>6</v>
      </c>
      <c r="AH207">
        <f t="shared" si="3"/>
        <v>-1.4247329032837597</v>
      </c>
      <c r="AI207" t="s">
        <v>12263</v>
      </c>
      <c r="AJ207" t="s">
        <v>13381</v>
      </c>
      <c r="AK207" t="s">
        <v>13382</v>
      </c>
    </row>
    <row r="208" spans="25:37">
      <c r="Y208" t="s">
        <v>9641</v>
      </c>
      <c r="Z208" s="7">
        <v>42108</v>
      </c>
      <c r="AA208" t="s">
        <v>12228</v>
      </c>
      <c r="AB208" t="s">
        <v>12229</v>
      </c>
      <c r="AC208" t="s">
        <v>13383</v>
      </c>
      <c r="AD208" t="s">
        <v>9643</v>
      </c>
      <c r="AE208" t="s">
        <v>13384</v>
      </c>
      <c r="AF208" s="7">
        <v>42114</v>
      </c>
      <c r="AG208">
        <v>8</v>
      </c>
      <c r="AH208">
        <f t="shared" si="3"/>
        <v>0.44667516285928721</v>
      </c>
      <c r="AI208" t="s">
        <v>12247</v>
      </c>
      <c r="AJ208" t="s">
        <v>13385</v>
      </c>
      <c r="AK208" t="s">
        <v>13386</v>
      </c>
    </row>
    <row r="209" spans="25:37">
      <c r="Y209" t="s">
        <v>13389</v>
      </c>
      <c r="Z209" s="7">
        <v>42517</v>
      </c>
      <c r="AA209" t="s">
        <v>13387</v>
      </c>
      <c r="AB209" t="s">
        <v>13388</v>
      </c>
      <c r="AC209" t="s">
        <v>13390</v>
      </c>
      <c r="AD209" t="s">
        <v>5790</v>
      </c>
      <c r="AE209" t="s">
        <v>13391</v>
      </c>
      <c r="AF209" s="7">
        <v>42517</v>
      </c>
      <c r="AG209">
        <v>6</v>
      </c>
      <c r="AH209">
        <f t="shared" si="3"/>
        <v>-1.4247329032837597</v>
      </c>
      <c r="AI209" t="s">
        <v>13392</v>
      </c>
      <c r="AJ209" t="s">
        <v>13393</v>
      </c>
      <c r="AK209" t="s">
        <v>13394</v>
      </c>
    </row>
    <row r="210" spans="25:37">
      <c r="Y210" t="s">
        <v>13395</v>
      </c>
      <c r="Z210" s="7">
        <v>41813</v>
      </c>
      <c r="AA210" t="s">
        <v>12756</v>
      </c>
      <c r="AB210" t="s">
        <v>12757</v>
      </c>
      <c r="AC210" t="s">
        <v>13396</v>
      </c>
      <c r="AD210" t="s">
        <v>13397</v>
      </c>
      <c r="AE210" t="s">
        <v>13398</v>
      </c>
      <c r="AF210" s="7">
        <v>41820</v>
      </c>
      <c r="AG210">
        <v>8.5</v>
      </c>
      <c r="AH210">
        <f t="shared" si="3"/>
        <v>0.91452717939504891</v>
      </c>
      <c r="AI210" t="s">
        <v>12247</v>
      </c>
      <c r="AJ210" t="s">
        <v>13399</v>
      </c>
      <c r="AK210" t="s">
        <v>13400</v>
      </c>
    </row>
    <row r="211" spans="25:37">
      <c r="Y211" t="s">
        <v>1855</v>
      </c>
      <c r="Z211" s="7">
        <v>40708</v>
      </c>
      <c r="AA211" t="s">
        <v>12250</v>
      </c>
      <c r="AB211" t="s">
        <v>12251</v>
      </c>
      <c r="AC211" t="s">
        <v>13401</v>
      </c>
      <c r="AD211" t="s">
        <v>1855</v>
      </c>
      <c r="AE211" t="s">
        <v>13402</v>
      </c>
      <c r="AF211" t="s">
        <v>21</v>
      </c>
      <c r="AG211">
        <v>8</v>
      </c>
      <c r="AH211">
        <f t="shared" si="3"/>
        <v>0.44667516285928721</v>
      </c>
      <c r="AI211" t="s">
        <v>21</v>
      </c>
      <c r="AJ211" t="s">
        <v>1860</v>
      </c>
      <c r="AK211" t="s">
        <v>13403</v>
      </c>
    </row>
    <row r="212" spans="25:37">
      <c r="Y212" t="s">
        <v>13404</v>
      </c>
      <c r="Z212" s="7">
        <v>41879</v>
      </c>
      <c r="AA212" t="s">
        <v>12544</v>
      </c>
      <c r="AB212" t="s">
        <v>12545</v>
      </c>
      <c r="AC212" t="s">
        <v>13405</v>
      </c>
      <c r="AD212" t="s">
        <v>11617</v>
      </c>
      <c r="AE212" t="s">
        <v>21</v>
      </c>
      <c r="AF212" s="7">
        <v>41876</v>
      </c>
      <c r="AG212">
        <v>8</v>
      </c>
      <c r="AH212">
        <f t="shared" si="3"/>
        <v>0.44667516285928721</v>
      </c>
      <c r="AI212" t="s">
        <v>12247</v>
      </c>
      <c r="AJ212" t="s">
        <v>13406</v>
      </c>
      <c r="AK212" t="s">
        <v>13407</v>
      </c>
    </row>
    <row r="213" spans="25:37">
      <c r="Y213" t="s">
        <v>13408</v>
      </c>
      <c r="Z213" s="7">
        <v>41926</v>
      </c>
      <c r="AA213" t="s">
        <v>13219</v>
      </c>
      <c r="AB213" t="s">
        <v>13220</v>
      </c>
      <c r="AC213" t="s">
        <v>13409</v>
      </c>
      <c r="AD213" t="s">
        <v>11002</v>
      </c>
      <c r="AE213" t="s">
        <v>13410</v>
      </c>
      <c r="AF213" s="7">
        <v>41939</v>
      </c>
      <c r="AG213">
        <v>9</v>
      </c>
      <c r="AH213">
        <f t="shared" si="3"/>
        <v>1.3823791959308105</v>
      </c>
      <c r="AI213" t="s">
        <v>12247</v>
      </c>
      <c r="AJ213" t="s">
        <v>13411</v>
      </c>
      <c r="AK213" t="s">
        <v>13412</v>
      </c>
    </row>
    <row r="214" spans="25:37">
      <c r="Y214" t="s">
        <v>6042</v>
      </c>
      <c r="Z214" s="7">
        <v>42906</v>
      </c>
      <c r="AA214" t="s">
        <v>12394</v>
      </c>
      <c r="AB214" t="s">
        <v>12395</v>
      </c>
      <c r="AC214" t="s">
        <v>13413</v>
      </c>
      <c r="AD214" t="s">
        <v>6037</v>
      </c>
      <c r="AE214" t="s">
        <v>13414</v>
      </c>
      <c r="AF214" s="7">
        <v>42916</v>
      </c>
      <c r="AG214">
        <v>7</v>
      </c>
      <c r="AH214">
        <f t="shared" si="3"/>
        <v>-0.48902887021223618</v>
      </c>
      <c r="AI214" t="s">
        <v>12247</v>
      </c>
      <c r="AJ214" t="s">
        <v>13415</v>
      </c>
      <c r="AK214" t="s">
        <v>13416</v>
      </c>
    </row>
    <row r="215" spans="25:37">
      <c r="Y215" t="s">
        <v>5489</v>
      </c>
      <c r="Z215" s="7">
        <v>41961</v>
      </c>
      <c r="AA215" t="s">
        <v>13079</v>
      </c>
      <c r="AB215" t="s">
        <v>13080</v>
      </c>
      <c r="AC215" t="s">
        <v>13417</v>
      </c>
      <c r="AD215" t="s">
        <v>12831</v>
      </c>
      <c r="AE215" t="s">
        <v>12832</v>
      </c>
      <c r="AF215" s="7">
        <v>41967</v>
      </c>
      <c r="AG215">
        <v>7</v>
      </c>
      <c r="AH215">
        <f t="shared" si="3"/>
        <v>-0.48902887021223618</v>
      </c>
      <c r="AI215" t="s">
        <v>12833</v>
      </c>
      <c r="AJ215" t="s">
        <v>13418</v>
      </c>
      <c r="AK215" t="s">
        <v>13419</v>
      </c>
    </row>
    <row r="216" spans="25:37">
      <c r="Y216" t="s">
        <v>13420</v>
      </c>
      <c r="Z216" s="7">
        <v>42662</v>
      </c>
      <c r="AA216" t="s">
        <v>13079</v>
      </c>
      <c r="AB216" t="s">
        <v>13080</v>
      </c>
      <c r="AC216" t="s">
        <v>13421</v>
      </c>
      <c r="AD216" t="s">
        <v>13422</v>
      </c>
      <c r="AE216" t="s">
        <v>13423</v>
      </c>
      <c r="AF216" s="7">
        <v>42642</v>
      </c>
      <c r="AG216">
        <v>8.5</v>
      </c>
      <c r="AH216">
        <f t="shared" si="3"/>
        <v>0.91452717939504891</v>
      </c>
      <c r="AI216" t="s">
        <v>13424</v>
      </c>
      <c r="AJ216" t="s">
        <v>13425</v>
      </c>
      <c r="AK216" t="s">
        <v>13426</v>
      </c>
    </row>
    <row r="217" spans="25:37">
      <c r="Y217" t="s">
        <v>5577</v>
      </c>
      <c r="Z217" s="7">
        <v>42191</v>
      </c>
      <c r="AA217" t="s">
        <v>13427</v>
      </c>
      <c r="AB217" t="s">
        <v>13428</v>
      </c>
      <c r="AC217" t="s">
        <v>13429</v>
      </c>
      <c r="AD217" t="s">
        <v>5579</v>
      </c>
      <c r="AE217" t="s">
        <v>21</v>
      </c>
      <c r="AF217" s="7">
        <v>42195</v>
      </c>
      <c r="AG217">
        <v>5.5</v>
      </c>
      <c r="AH217">
        <f t="shared" si="3"/>
        <v>-1.8925849198195213</v>
      </c>
      <c r="AI217" t="s">
        <v>12247</v>
      </c>
      <c r="AJ217" t="s">
        <v>13430</v>
      </c>
      <c r="AK217" t="s">
        <v>13431</v>
      </c>
    </row>
    <row r="218" spans="25:37">
      <c r="Y218" t="s">
        <v>13432</v>
      </c>
      <c r="Z218" s="7">
        <v>42830</v>
      </c>
      <c r="AA218" t="s">
        <v>12937</v>
      </c>
      <c r="AB218" t="s">
        <v>12938</v>
      </c>
      <c r="AC218" t="s">
        <v>13433</v>
      </c>
      <c r="AD218" t="s">
        <v>7968</v>
      </c>
      <c r="AE218" t="s">
        <v>13434</v>
      </c>
      <c r="AF218" s="7">
        <v>42839</v>
      </c>
      <c r="AG218">
        <v>8</v>
      </c>
      <c r="AH218">
        <f t="shared" si="3"/>
        <v>0.44667516285928721</v>
      </c>
      <c r="AI218" t="s">
        <v>12247</v>
      </c>
      <c r="AJ218" t="s">
        <v>13435</v>
      </c>
      <c r="AK218" t="s">
        <v>13436</v>
      </c>
    </row>
    <row r="219" spans="25:37">
      <c r="Y219" t="s">
        <v>13437</v>
      </c>
      <c r="Z219" s="7">
        <v>41913</v>
      </c>
      <c r="AA219" t="s">
        <v>12682</v>
      </c>
      <c r="AB219" t="s">
        <v>12683</v>
      </c>
      <c r="AC219" t="s">
        <v>13438</v>
      </c>
      <c r="AD219" t="s">
        <v>13439</v>
      </c>
      <c r="AE219" t="s">
        <v>13440</v>
      </c>
      <c r="AF219" s="7">
        <v>41911</v>
      </c>
      <c r="AG219">
        <v>7</v>
      </c>
      <c r="AH219">
        <f t="shared" si="3"/>
        <v>-0.48902887021223618</v>
      </c>
      <c r="AI219" t="s">
        <v>12645</v>
      </c>
      <c r="AJ219" t="s">
        <v>13441</v>
      </c>
      <c r="AK219" t="s">
        <v>13442</v>
      </c>
    </row>
    <row r="220" spans="25:37">
      <c r="Y220" t="s">
        <v>11153</v>
      </c>
      <c r="Z220" s="7">
        <v>42499</v>
      </c>
      <c r="AA220" t="s">
        <v>12241</v>
      </c>
      <c r="AB220" t="s">
        <v>12242</v>
      </c>
      <c r="AC220" t="s">
        <v>13443</v>
      </c>
      <c r="AD220" t="s">
        <v>11155</v>
      </c>
      <c r="AE220" t="s">
        <v>13444</v>
      </c>
      <c r="AF220" s="7">
        <v>42510</v>
      </c>
      <c r="AG220">
        <v>8</v>
      </c>
      <c r="AH220">
        <f t="shared" si="3"/>
        <v>0.44667516285928721</v>
      </c>
      <c r="AI220" t="s">
        <v>12263</v>
      </c>
      <c r="AJ220" t="s">
        <v>13445</v>
      </c>
      <c r="AK220" t="s">
        <v>13446</v>
      </c>
    </row>
    <row r="221" spans="25:37">
      <c r="Y221" t="e">
        <v>#N/A</v>
      </c>
      <c r="Z221" s="7">
        <v>42461</v>
      </c>
      <c r="AA221" t="s">
        <v>13280</v>
      </c>
      <c r="AB221" t="s">
        <v>13281</v>
      </c>
      <c r="AC221" t="s">
        <v>13447</v>
      </c>
      <c r="AD221" t="s">
        <v>7595</v>
      </c>
      <c r="AE221" t="s">
        <v>13448</v>
      </c>
      <c r="AF221" t="s">
        <v>21</v>
      </c>
      <c r="AG221">
        <v>5</v>
      </c>
      <c r="AH221">
        <f t="shared" si="3"/>
        <v>-2.3604369363552831</v>
      </c>
      <c r="AI221" t="s">
        <v>21</v>
      </c>
      <c r="AJ221" t="s">
        <v>13449</v>
      </c>
      <c r="AK221" t="s">
        <v>13450</v>
      </c>
    </row>
    <row r="222" spans="25:37">
      <c r="Y222" t="s">
        <v>11141</v>
      </c>
      <c r="Z222" s="7">
        <v>42439</v>
      </c>
      <c r="AA222" t="s">
        <v>12532</v>
      </c>
      <c r="AB222" t="s">
        <v>12533</v>
      </c>
      <c r="AC222" t="s">
        <v>13451</v>
      </c>
      <c r="AD222" t="s">
        <v>11143</v>
      </c>
      <c r="AE222" t="s">
        <v>13452</v>
      </c>
      <c r="AF222" s="7">
        <v>42433</v>
      </c>
      <c r="AG222">
        <v>7.5</v>
      </c>
      <c r="AH222">
        <f t="shared" si="3"/>
        <v>-2.1176853676474497E-2</v>
      </c>
      <c r="AI222" t="s">
        <v>2166</v>
      </c>
      <c r="AJ222" t="s">
        <v>13453</v>
      </c>
      <c r="AK222" t="s">
        <v>13454</v>
      </c>
    </row>
    <row r="223" spans="25:37">
      <c r="Y223" t="s">
        <v>3753</v>
      </c>
      <c r="Z223" s="7">
        <v>42458</v>
      </c>
      <c r="AA223" t="s">
        <v>12544</v>
      </c>
      <c r="AB223" t="s">
        <v>12545</v>
      </c>
      <c r="AC223" t="s">
        <v>13455</v>
      </c>
      <c r="AD223" t="s">
        <v>3753</v>
      </c>
      <c r="AE223" t="s">
        <v>13456</v>
      </c>
      <c r="AF223" s="7">
        <v>42454</v>
      </c>
      <c r="AG223">
        <v>8.5</v>
      </c>
      <c r="AH223">
        <f t="shared" si="3"/>
        <v>0.91452717939504891</v>
      </c>
      <c r="AI223" t="s">
        <v>12263</v>
      </c>
      <c r="AJ223" t="s">
        <v>13457</v>
      </c>
      <c r="AK223" t="s">
        <v>13458</v>
      </c>
    </row>
    <row r="224" spans="25:37">
      <c r="Y224" t="s">
        <v>6731</v>
      </c>
      <c r="Z224" s="7">
        <v>41890</v>
      </c>
      <c r="AA224" t="s">
        <v>12329</v>
      </c>
      <c r="AB224" t="s">
        <v>12330</v>
      </c>
      <c r="AC224" t="s">
        <v>13459</v>
      </c>
      <c r="AD224" t="s">
        <v>13460</v>
      </c>
      <c r="AE224" t="s">
        <v>13461</v>
      </c>
      <c r="AF224" s="7">
        <v>41897</v>
      </c>
      <c r="AG224">
        <v>7</v>
      </c>
      <c r="AH224">
        <f t="shared" si="3"/>
        <v>-0.48902887021223618</v>
      </c>
      <c r="AI224" t="s">
        <v>12263</v>
      </c>
      <c r="AJ224" t="s">
        <v>13462</v>
      </c>
      <c r="AK224" t="s">
        <v>13463</v>
      </c>
    </row>
    <row r="225" spans="25:37">
      <c r="Y225" t="s">
        <v>13464</v>
      </c>
      <c r="Z225" s="7">
        <v>42850</v>
      </c>
      <c r="AA225" t="s">
        <v>12364</v>
      </c>
      <c r="AB225" t="s">
        <v>12365</v>
      </c>
      <c r="AC225" t="s">
        <v>13465</v>
      </c>
      <c r="AD225" t="s">
        <v>8227</v>
      </c>
      <c r="AE225" t="s">
        <v>13466</v>
      </c>
      <c r="AF225" s="7">
        <v>42853</v>
      </c>
      <c r="AG225">
        <v>8</v>
      </c>
      <c r="AH225">
        <f t="shared" si="3"/>
        <v>0.44667516285928721</v>
      </c>
      <c r="AI225" t="s">
        <v>21</v>
      </c>
      <c r="AJ225" t="s">
        <v>13467</v>
      </c>
      <c r="AK225" t="s">
        <v>13468</v>
      </c>
    </row>
    <row r="226" spans="25:37">
      <c r="Y226" t="s">
        <v>13471</v>
      </c>
      <c r="Z226" s="7">
        <v>42229</v>
      </c>
      <c r="AA226" t="s">
        <v>13469</v>
      </c>
      <c r="AB226" t="s">
        <v>13470</v>
      </c>
      <c r="AC226" t="s">
        <v>13472</v>
      </c>
      <c r="AD226" t="s">
        <v>13473</v>
      </c>
      <c r="AE226" t="s">
        <v>13474</v>
      </c>
      <c r="AF226" s="7">
        <v>42230</v>
      </c>
      <c r="AG226">
        <v>5.5</v>
      </c>
      <c r="AH226">
        <f t="shared" si="3"/>
        <v>-1.8925849198195213</v>
      </c>
      <c r="AI226" t="s">
        <v>12263</v>
      </c>
      <c r="AJ226" t="s">
        <v>13475</v>
      </c>
      <c r="AK226" t="s">
        <v>13476</v>
      </c>
    </row>
    <row r="227" spans="25:37">
      <c r="Y227" t="s">
        <v>9696</v>
      </c>
      <c r="Z227" s="7">
        <v>42663</v>
      </c>
      <c r="AA227" t="s">
        <v>12316</v>
      </c>
      <c r="AB227" t="s">
        <v>12317</v>
      </c>
      <c r="AC227" t="s">
        <v>13477</v>
      </c>
      <c r="AD227" t="s">
        <v>9698</v>
      </c>
      <c r="AE227" t="s">
        <v>13478</v>
      </c>
      <c r="AF227" s="7">
        <v>42672</v>
      </c>
      <c r="AG227">
        <v>8.5</v>
      </c>
      <c r="AH227">
        <f t="shared" si="3"/>
        <v>0.91452717939504891</v>
      </c>
      <c r="AI227" t="s">
        <v>12263</v>
      </c>
      <c r="AJ227" t="s">
        <v>13479</v>
      </c>
      <c r="AK227" t="s">
        <v>13480</v>
      </c>
    </row>
    <row r="228" spans="25:37">
      <c r="Y228" t="s">
        <v>13481</v>
      </c>
      <c r="Z228" s="7">
        <v>41752</v>
      </c>
      <c r="AA228" t="s">
        <v>13169</v>
      </c>
      <c r="AB228" t="s">
        <v>13170</v>
      </c>
      <c r="AC228" t="s">
        <v>13482</v>
      </c>
      <c r="AD228" t="s">
        <v>13483</v>
      </c>
      <c r="AE228" t="s">
        <v>13484</v>
      </c>
      <c r="AF228" s="7">
        <v>41757</v>
      </c>
      <c r="AG228">
        <v>7</v>
      </c>
      <c r="AH228">
        <f t="shared" si="3"/>
        <v>-0.48902887021223618</v>
      </c>
      <c r="AI228" t="s">
        <v>12263</v>
      </c>
      <c r="AJ228" t="s">
        <v>13485</v>
      </c>
      <c r="AK228" t="s">
        <v>13486</v>
      </c>
    </row>
    <row r="229" spans="25:37">
      <c r="Y229" t="s">
        <v>11257</v>
      </c>
      <c r="Z229" s="7">
        <v>41885</v>
      </c>
      <c r="AA229" t="s">
        <v>12329</v>
      </c>
      <c r="AB229" t="s">
        <v>12330</v>
      </c>
      <c r="AC229" t="s">
        <v>13487</v>
      </c>
      <c r="AD229" t="s">
        <v>11252</v>
      </c>
      <c r="AE229" t="s">
        <v>13488</v>
      </c>
      <c r="AF229" s="7">
        <v>41883</v>
      </c>
      <c r="AG229">
        <v>8.5</v>
      </c>
      <c r="AH229">
        <f t="shared" si="3"/>
        <v>0.91452717939504891</v>
      </c>
      <c r="AI229" t="s">
        <v>2166</v>
      </c>
      <c r="AJ229" t="s">
        <v>13489</v>
      </c>
      <c r="AK229" t="s">
        <v>13490</v>
      </c>
    </row>
    <row r="230" spans="25:37">
      <c r="Y230" t="s">
        <v>13493</v>
      </c>
      <c r="Z230" s="7">
        <v>42286</v>
      </c>
      <c r="AA230" t="s">
        <v>13491</v>
      </c>
      <c r="AB230" t="s">
        <v>13492</v>
      </c>
      <c r="AC230" t="s">
        <v>13494</v>
      </c>
      <c r="AD230" t="s">
        <v>13495</v>
      </c>
      <c r="AE230" t="s">
        <v>13496</v>
      </c>
      <c r="AF230" t="s">
        <v>21</v>
      </c>
      <c r="AG230">
        <v>8</v>
      </c>
      <c r="AH230">
        <f t="shared" si="3"/>
        <v>0.44667516285928721</v>
      </c>
      <c r="AI230" t="s">
        <v>12247</v>
      </c>
      <c r="AJ230" t="s">
        <v>13497</v>
      </c>
      <c r="AK230" t="s">
        <v>13498</v>
      </c>
    </row>
    <row r="231" spans="25:37">
      <c r="Y231" t="s">
        <v>6503</v>
      </c>
      <c r="Z231" s="7">
        <v>42857</v>
      </c>
      <c r="AA231" t="s">
        <v>12219</v>
      </c>
      <c r="AB231" t="s">
        <v>12220</v>
      </c>
      <c r="AC231" t="s">
        <v>13499</v>
      </c>
      <c r="AD231" t="s">
        <v>6505</v>
      </c>
      <c r="AE231" t="s">
        <v>13500</v>
      </c>
      <c r="AF231" s="7">
        <v>42860</v>
      </c>
      <c r="AG231">
        <v>7.5</v>
      </c>
      <c r="AH231">
        <f t="shared" si="3"/>
        <v>-2.1176853676474497E-2</v>
      </c>
      <c r="AI231" t="s">
        <v>12263</v>
      </c>
      <c r="AJ231" t="s">
        <v>13501</v>
      </c>
      <c r="AK231" t="s">
        <v>13502</v>
      </c>
    </row>
    <row r="232" spans="25:37">
      <c r="Y232" t="s">
        <v>13503</v>
      </c>
      <c r="Z232" s="7">
        <v>42411</v>
      </c>
      <c r="AA232" t="s">
        <v>12532</v>
      </c>
      <c r="AB232" t="s">
        <v>12533</v>
      </c>
      <c r="AC232" t="s">
        <v>13504</v>
      </c>
      <c r="AD232" t="s">
        <v>11617</v>
      </c>
      <c r="AE232" t="s">
        <v>21</v>
      </c>
      <c r="AF232" s="7">
        <v>42398</v>
      </c>
      <c r="AG232">
        <v>9</v>
      </c>
      <c r="AH232">
        <f t="shared" si="3"/>
        <v>1.3823791959308105</v>
      </c>
      <c r="AI232" t="s">
        <v>12247</v>
      </c>
      <c r="AJ232" t="s">
        <v>13505</v>
      </c>
      <c r="AK232" t="s">
        <v>13506</v>
      </c>
    </row>
    <row r="233" spans="25:37">
      <c r="Y233" t="s">
        <v>7781</v>
      </c>
      <c r="Z233" s="7">
        <v>41817</v>
      </c>
      <c r="AA233" t="s">
        <v>12575</v>
      </c>
      <c r="AB233" t="s">
        <v>12576</v>
      </c>
      <c r="AC233" t="s">
        <v>13507</v>
      </c>
      <c r="AD233" t="s">
        <v>7778</v>
      </c>
      <c r="AE233" t="s">
        <v>13508</v>
      </c>
      <c r="AF233" t="s">
        <v>21</v>
      </c>
      <c r="AG233">
        <v>8.5</v>
      </c>
      <c r="AH233">
        <f t="shared" si="3"/>
        <v>0.91452717939504891</v>
      </c>
      <c r="AI233" t="s">
        <v>21</v>
      </c>
      <c r="AJ233" t="s">
        <v>13509</v>
      </c>
      <c r="AK233" t="s">
        <v>13510</v>
      </c>
    </row>
    <row r="234" spans="25:37">
      <c r="Y234" t="s">
        <v>8276</v>
      </c>
      <c r="Z234" s="7">
        <v>40590</v>
      </c>
      <c r="AA234" t="s">
        <v>12544</v>
      </c>
      <c r="AB234" t="s">
        <v>12545</v>
      </c>
      <c r="AC234" t="s">
        <v>13511</v>
      </c>
      <c r="AD234" t="s">
        <v>8272</v>
      </c>
      <c r="AE234" t="s">
        <v>21</v>
      </c>
      <c r="AF234" t="s">
        <v>21</v>
      </c>
      <c r="AG234">
        <v>8.5</v>
      </c>
      <c r="AH234">
        <f t="shared" si="3"/>
        <v>0.91452717939504891</v>
      </c>
      <c r="AI234" t="s">
        <v>21</v>
      </c>
      <c r="AJ234" t="s">
        <v>13512</v>
      </c>
      <c r="AK234" t="s">
        <v>13513</v>
      </c>
    </row>
    <row r="235" spans="25:37">
      <c r="Y235" t="s">
        <v>10234</v>
      </c>
      <c r="Z235" s="7">
        <v>42080</v>
      </c>
      <c r="AA235" t="s">
        <v>12266</v>
      </c>
      <c r="AB235" t="s">
        <v>12267</v>
      </c>
      <c r="AC235" t="s">
        <v>13514</v>
      </c>
      <c r="AD235" t="s">
        <v>10236</v>
      </c>
      <c r="AE235" t="s">
        <v>13515</v>
      </c>
      <c r="AF235" s="7">
        <v>42086</v>
      </c>
      <c r="AG235">
        <v>8.5</v>
      </c>
      <c r="AH235">
        <f t="shared" si="3"/>
        <v>0.91452717939504891</v>
      </c>
      <c r="AI235" t="s">
        <v>12247</v>
      </c>
      <c r="AJ235" t="s">
        <v>13516</v>
      </c>
      <c r="AK235" t="s">
        <v>13517</v>
      </c>
    </row>
    <row r="236" spans="25:37">
      <c r="Y236" t="s">
        <v>13518</v>
      </c>
      <c r="Z236" s="7">
        <v>42622</v>
      </c>
      <c r="AA236" t="s">
        <v>12590</v>
      </c>
      <c r="AB236" t="s">
        <v>12591</v>
      </c>
      <c r="AC236" t="s">
        <v>13519</v>
      </c>
      <c r="AD236" t="s">
        <v>13520</v>
      </c>
      <c r="AE236" t="s">
        <v>13521</v>
      </c>
      <c r="AF236" s="7">
        <v>42629</v>
      </c>
      <c r="AG236">
        <v>7</v>
      </c>
      <c r="AH236">
        <f t="shared" si="3"/>
        <v>-0.48902887021223618</v>
      </c>
      <c r="AI236" t="s">
        <v>12263</v>
      </c>
      <c r="AJ236" t="s">
        <v>13522</v>
      </c>
      <c r="AK236" t="s">
        <v>13523</v>
      </c>
    </row>
    <row r="237" spans="25:37">
      <c r="Y237" t="s">
        <v>12113</v>
      </c>
      <c r="Z237" s="7">
        <v>41766</v>
      </c>
      <c r="AA237" t="s">
        <v>12783</v>
      </c>
      <c r="AB237" t="s">
        <v>12784</v>
      </c>
      <c r="AC237" t="s">
        <v>13524</v>
      </c>
      <c r="AD237" t="s">
        <v>12115</v>
      </c>
      <c r="AE237" t="s">
        <v>13525</v>
      </c>
      <c r="AF237" s="7">
        <v>41771</v>
      </c>
      <c r="AG237">
        <v>5.5</v>
      </c>
      <c r="AH237">
        <f t="shared" si="3"/>
        <v>-1.8925849198195213</v>
      </c>
      <c r="AI237" t="s">
        <v>13122</v>
      </c>
      <c r="AJ237" t="s">
        <v>13526</v>
      </c>
      <c r="AK237" t="s">
        <v>13527</v>
      </c>
    </row>
    <row r="238" spans="25:37">
      <c r="Y238" t="s">
        <v>11944</v>
      </c>
      <c r="Z238" s="7">
        <v>42748</v>
      </c>
      <c r="AA238" t="s">
        <v>12967</v>
      </c>
      <c r="AB238" t="s">
        <v>12968</v>
      </c>
      <c r="AC238" t="s">
        <v>13528</v>
      </c>
      <c r="AD238" t="s">
        <v>11946</v>
      </c>
      <c r="AE238" t="s">
        <v>12458</v>
      </c>
      <c r="AF238" s="7">
        <v>42755</v>
      </c>
      <c r="AG238">
        <v>8.5</v>
      </c>
      <c r="AH238">
        <f t="shared" si="3"/>
        <v>0.91452717939504891</v>
      </c>
      <c r="AI238" t="s">
        <v>21</v>
      </c>
      <c r="AJ238" t="s">
        <v>13529</v>
      </c>
      <c r="AK238" t="s">
        <v>13530</v>
      </c>
    </row>
    <row r="239" spans="25:37">
      <c r="Y239" t="s">
        <v>13531</v>
      </c>
      <c r="Z239" s="7">
        <v>42537</v>
      </c>
      <c r="AA239" t="s">
        <v>12241</v>
      </c>
      <c r="AB239" t="s">
        <v>12242</v>
      </c>
      <c r="AC239" t="s">
        <v>13532</v>
      </c>
      <c r="AD239" t="s">
        <v>13533</v>
      </c>
      <c r="AE239" t="s">
        <v>13534</v>
      </c>
      <c r="AF239" s="7">
        <v>42538</v>
      </c>
      <c r="AG239">
        <v>7.5</v>
      </c>
      <c r="AH239">
        <f t="shared" si="3"/>
        <v>-2.1176853676474497E-2</v>
      </c>
      <c r="AI239" t="s">
        <v>12645</v>
      </c>
      <c r="AJ239" t="s">
        <v>13535</v>
      </c>
      <c r="AK239" t="s">
        <v>13536</v>
      </c>
    </row>
    <row r="240" spans="25:37">
      <c r="Y240" t="s">
        <v>8572</v>
      </c>
      <c r="Z240" s="7">
        <v>41949</v>
      </c>
      <c r="AA240" t="s">
        <v>12518</v>
      </c>
      <c r="AB240" t="s">
        <v>12519</v>
      </c>
      <c r="AC240" t="s">
        <v>13537</v>
      </c>
      <c r="AD240" t="s">
        <v>13538</v>
      </c>
      <c r="AE240" t="s">
        <v>13539</v>
      </c>
      <c r="AF240" s="7">
        <v>41953</v>
      </c>
      <c r="AG240">
        <v>9</v>
      </c>
      <c r="AH240">
        <f t="shared" si="3"/>
        <v>1.3823791959308105</v>
      </c>
      <c r="AI240" t="s">
        <v>12813</v>
      </c>
      <c r="AJ240" t="s">
        <v>13540</v>
      </c>
      <c r="AK240" t="s">
        <v>13541</v>
      </c>
    </row>
    <row r="241" spans="25:37">
      <c r="Y241" t="s">
        <v>2113</v>
      </c>
      <c r="Z241" s="7">
        <v>41785</v>
      </c>
      <c r="AA241" t="s">
        <v>13079</v>
      </c>
      <c r="AB241" t="s">
        <v>13080</v>
      </c>
      <c r="AC241" t="s">
        <v>13542</v>
      </c>
      <c r="AD241" t="s">
        <v>13543</v>
      </c>
      <c r="AE241" t="s">
        <v>13544</v>
      </c>
      <c r="AF241" s="7">
        <v>41792</v>
      </c>
      <c r="AG241">
        <v>4</v>
      </c>
      <c r="AH241">
        <f t="shared" si="3"/>
        <v>-3.2961409694268062</v>
      </c>
      <c r="AI241" t="s">
        <v>12263</v>
      </c>
      <c r="AJ241" t="s">
        <v>13545</v>
      </c>
      <c r="AK241" t="s">
        <v>13546</v>
      </c>
    </row>
    <row r="242" spans="25:37">
      <c r="Y242" t="s">
        <v>11806</v>
      </c>
      <c r="Z242" s="7">
        <v>41913</v>
      </c>
      <c r="AA242" t="s">
        <v>13547</v>
      </c>
      <c r="AB242" t="s">
        <v>13548</v>
      </c>
      <c r="AC242" t="s">
        <v>13549</v>
      </c>
      <c r="AD242" t="s">
        <v>11804</v>
      </c>
      <c r="AE242" t="s">
        <v>13550</v>
      </c>
      <c r="AF242" s="7">
        <v>41911</v>
      </c>
      <c r="AG242">
        <v>5</v>
      </c>
      <c r="AH242">
        <f t="shared" si="3"/>
        <v>-2.3604369363552831</v>
      </c>
      <c r="AI242" t="s">
        <v>12263</v>
      </c>
      <c r="AJ242" t="s">
        <v>13551</v>
      </c>
      <c r="AK242" t="s">
        <v>13552</v>
      </c>
    </row>
    <row r="243" spans="25:37">
      <c r="Y243" t="s">
        <v>4193</v>
      </c>
      <c r="Z243" s="7">
        <v>41877</v>
      </c>
      <c r="AA243" t="s">
        <v>12266</v>
      </c>
      <c r="AB243" t="s">
        <v>12267</v>
      </c>
      <c r="AC243" t="s">
        <v>13553</v>
      </c>
      <c r="AD243" t="s">
        <v>13554</v>
      </c>
      <c r="AE243" t="s">
        <v>13555</v>
      </c>
      <c r="AF243" s="7">
        <v>41883</v>
      </c>
      <c r="AG243">
        <v>8</v>
      </c>
      <c r="AH243">
        <f t="shared" si="3"/>
        <v>0.44667516285928721</v>
      </c>
      <c r="AI243" t="s">
        <v>12247</v>
      </c>
      <c r="AJ243" t="s">
        <v>13556</v>
      </c>
      <c r="AK243" t="s">
        <v>13557</v>
      </c>
    </row>
    <row r="244" spans="25:37">
      <c r="Y244" t="s">
        <v>13558</v>
      </c>
      <c r="Z244" s="7">
        <v>42167</v>
      </c>
      <c r="AA244" t="s">
        <v>12532</v>
      </c>
      <c r="AB244" t="s">
        <v>12533</v>
      </c>
      <c r="AC244" t="s">
        <v>13559</v>
      </c>
      <c r="AD244" t="s">
        <v>4566</v>
      </c>
      <c r="AE244" t="s">
        <v>13560</v>
      </c>
      <c r="AF244" s="7">
        <v>42128</v>
      </c>
      <c r="AG244">
        <v>7</v>
      </c>
      <c r="AH244">
        <f t="shared" si="3"/>
        <v>-0.48902887021223618</v>
      </c>
      <c r="AI244" t="s">
        <v>12263</v>
      </c>
      <c r="AJ244" t="s">
        <v>13561</v>
      </c>
      <c r="AK244" t="s">
        <v>13562</v>
      </c>
    </row>
    <row r="245" spans="25:37">
      <c r="Y245" t="s">
        <v>6899</v>
      </c>
      <c r="Z245" s="7">
        <v>41963</v>
      </c>
      <c r="AA245" t="s">
        <v>12912</v>
      </c>
      <c r="AB245" t="s">
        <v>12913</v>
      </c>
      <c r="AC245" t="s">
        <v>13563</v>
      </c>
      <c r="AD245" t="s">
        <v>13564</v>
      </c>
      <c r="AE245" t="s">
        <v>13565</v>
      </c>
      <c r="AF245" s="7">
        <v>41967</v>
      </c>
      <c r="AG245">
        <v>8</v>
      </c>
      <c r="AH245">
        <f t="shared" si="3"/>
        <v>0.44667516285928721</v>
      </c>
      <c r="AI245" t="s">
        <v>13392</v>
      </c>
      <c r="AJ245" t="s">
        <v>13566</v>
      </c>
      <c r="AK245" t="s">
        <v>13567</v>
      </c>
    </row>
    <row r="246" spans="25:37">
      <c r="Y246" t="s">
        <v>13568</v>
      </c>
      <c r="Z246" s="7">
        <v>42247</v>
      </c>
      <c r="AA246" t="s">
        <v>13079</v>
      </c>
      <c r="AB246" t="s">
        <v>13080</v>
      </c>
      <c r="AC246" t="s">
        <v>13569</v>
      </c>
      <c r="AD246" t="s">
        <v>13570</v>
      </c>
      <c r="AE246" t="s">
        <v>13571</v>
      </c>
      <c r="AF246" s="7">
        <v>42251</v>
      </c>
      <c r="AG246">
        <v>5</v>
      </c>
      <c r="AH246">
        <f t="shared" si="3"/>
        <v>-2.3604369363552831</v>
      </c>
      <c r="AI246" t="s">
        <v>12247</v>
      </c>
      <c r="AJ246" t="s">
        <v>13572</v>
      </c>
      <c r="AK246" t="s">
        <v>13573</v>
      </c>
    </row>
    <row r="247" spans="25:37">
      <c r="Y247" t="s">
        <v>13576</v>
      </c>
      <c r="Z247" s="7">
        <v>41754</v>
      </c>
      <c r="AA247" t="s">
        <v>13574</v>
      </c>
      <c r="AB247" t="s">
        <v>13575</v>
      </c>
      <c r="AC247" t="s">
        <v>13577</v>
      </c>
      <c r="AD247" t="s">
        <v>13578</v>
      </c>
      <c r="AE247" t="s">
        <v>13579</v>
      </c>
      <c r="AF247" s="7">
        <v>41750</v>
      </c>
      <c r="AG247">
        <v>7</v>
      </c>
      <c r="AH247">
        <f t="shared" si="3"/>
        <v>-0.48902887021223618</v>
      </c>
      <c r="AI247" t="s">
        <v>12247</v>
      </c>
      <c r="AJ247" t="s">
        <v>13580</v>
      </c>
      <c r="AK247" t="s">
        <v>13581</v>
      </c>
    </row>
    <row r="248" spans="25:37">
      <c r="Y248" t="s">
        <v>13582</v>
      </c>
      <c r="Z248" s="7">
        <v>42762</v>
      </c>
      <c r="AA248" t="s">
        <v>12590</v>
      </c>
      <c r="AB248" t="s">
        <v>12591</v>
      </c>
      <c r="AC248" t="s">
        <v>13583</v>
      </c>
      <c r="AD248" t="s">
        <v>13584</v>
      </c>
      <c r="AE248" t="s">
        <v>13585</v>
      </c>
      <c r="AF248" s="7">
        <v>42762</v>
      </c>
      <c r="AG248">
        <v>6.5</v>
      </c>
      <c r="AH248">
        <f t="shared" si="3"/>
        <v>-0.95688088674799787</v>
      </c>
      <c r="AI248" t="s">
        <v>12263</v>
      </c>
      <c r="AJ248" t="s">
        <v>13586</v>
      </c>
      <c r="AK248" t="s">
        <v>13587</v>
      </c>
    </row>
    <row r="249" spans="25:37">
      <c r="Y249" t="s">
        <v>6174</v>
      </c>
      <c r="Z249" s="7">
        <v>42086</v>
      </c>
      <c r="AA249" t="s">
        <v>12937</v>
      </c>
      <c r="AB249" t="s">
        <v>12938</v>
      </c>
      <c r="AC249" t="s">
        <v>13588</v>
      </c>
      <c r="AD249" t="s">
        <v>6176</v>
      </c>
      <c r="AE249" t="s">
        <v>21</v>
      </c>
      <c r="AF249" s="7">
        <v>42086</v>
      </c>
      <c r="AG249">
        <v>9</v>
      </c>
      <c r="AH249">
        <f t="shared" si="3"/>
        <v>1.3823791959308105</v>
      </c>
      <c r="AI249" t="s">
        <v>12263</v>
      </c>
      <c r="AJ249" t="s">
        <v>13589</v>
      </c>
      <c r="AK249" t="s">
        <v>13590</v>
      </c>
    </row>
    <row r="250" spans="25:37">
      <c r="Y250" t="s">
        <v>13591</v>
      </c>
      <c r="Z250" s="7">
        <v>42530</v>
      </c>
      <c r="AA250" t="s">
        <v>13061</v>
      </c>
      <c r="AB250" t="s">
        <v>13062</v>
      </c>
      <c r="AC250" t="s">
        <v>13592</v>
      </c>
      <c r="AD250" t="s">
        <v>13593</v>
      </c>
      <c r="AE250" t="s">
        <v>13594</v>
      </c>
      <c r="AF250" s="7">
        <v>42538</v>
      </c>
      <c r="AG250">
        <v>7</v>
      </c>
      <c r="AH250">
        <f t="shared" si="3"/>
        <v>-0.48902887021223618</v>
      </c>
      <c r="AI250" t="s">
        <v>21</v>
      </c>
      <c r="AJ250" t="s">
        <v>13595</v>
      </c>
      <c r="AK250" t="s">
        <v>13596</v>
      </c>
    </row>
    <row r="251" spans="25:37">
      <c r="Y251" t="s">
        <v>13597</v>
      </c>
      <c r="Z251" s="7">
        <v>42165</v>
      </c>
      <c r="AA251" t="s">
        <v>12783</v>
      </c>
      <c r="AB251" t="s">
        <v>12784</v>
      </c>
      <c r="AC251" t="s">
        <v>13598</v>
      </c>
      <c r="AD251" t="s">
        <v>6118</v>
      </c>
      <c r="AE251" t="s">
        <v>12869</v>
      </c>
      <c r="AF251" s="7">
        <v>42163</v>
      </c>
      <c r="AG251">
        <v>8.5</v>
      </c>
      <c r="AH251">
        <f t="shared" si="3"/>
        <v>0.91452717939504891</v>
      </c>
      <c r="AI251" t="s">
        <v>12247</v>
      </c>
      <c r="AJ251" t="s">
        <v>13599</v>
      </c>
      <c r="AK251" t="s">
        <v>13600</v>
      </c>
    </row>
    <row r="252" spans="25:37">
      <c r="Y252" t="s">
        <v>2452</v>
      </c>
      <c r="Z252" s="7">
        <v>41764</v>
      </c>
      <c r="AA252" t="s">
        <v>12329</v>
      </c>
      <c r="AB252" t="s">
        <v>12330</v>
      </c>
      <c r="AC252" t="s">
        <v>13601</v>
      </c>
      <c r="AD252" t="s">
        <v>2454</v>
      </c>
      <c r="AE252" t="s">
        <v>13602</v>
      </c>
      <c r="AF252" t="s">
        <v>21</v>
      </c>
      <c r="AG252">
        <v>7.5</v>
      </c>
      <c r="AH252">
        <f t="shared" si="3"/>
        <v>-2.1176853676474497E-2</v>
      </c>
      <c r="AI252" t="s">
        <v>2166</v>
      </c>
      <c r="AJ252" t="s">
        <v>13603</v>
      </c>
      <c r="AK252" t="s">
        <v>13604</v>
      </c>
    </row>
    <row r="253" spans="25:37">
      <c r="Y253" t="s">
        <v>13605</v>
      </c>
      <c r="Z253" s="7">
        <v>41964</v>
      </c>
      <c r="AA253" t="s">
        <v>12250</v>
      </c>
      <c r="AB253" t="s">
        <v>12251</v>
      </c>
      <c r="AC253" t="s">
        <v>13606</v>
      </c>
      <c r="AD253" t="s">
        <v>13607</v>
      </c>
      <c r="AE253" t="s">
        <v>13608</v>
      </c>
      <c r="AF253" s="7">
        <v>41946</v>
      </c>
      <c r="AG253">
        <v>8</v>
      </c>
      <c r="AH253">
        <f t="shared" si="3"/>
        <v>0.44667516285928721</v>
      </c>
      <c r="AI253" t="s">
        <v>12263</v>
      </c>
      <c r="AJ253" t="s">
        <v>13609</v>
      </c>
      <c r="AK253" t="s">
        <v>13610</v>
      </c>
    </row>
    <row r="254" spans="25:37">
      <c r="Y254" t="s">
        <v>13611</v>
      </c>
      <c r="Z254" s="7">
        <v>41816</v>
      </c>
      <c r="AA254" t="s">
        <v>12287</v>
      </c>
      <c r="AB254" t="s">
        <v>12288</v>
      </c>
      <c r="AC254" t="s">
        <v>13612</v>
      </c>
      <c r="AD254" t="s">
        <v>13613</v>
      </c>
      <c r="AE254" t="s">
        <v>13614</v>
      </c>
      <c r="AF254" s="7">
        <v>41820</v>
      </c>
      <c r="AG254">
        <v>8</v>
      </c>
      <c r="AH254">
        <f t="shared" si="3"/>
        <v>0.44667516285928721</v>
      </c>
      <c r="AI254" t="s">
        <v>12247</v>
      </c>
      <c r="AJ254" t="s">
        <v>13615</v>
      </c>
      <c r="AK254" t="s">
        <v>13616</v>
      </c>
    </row>
    <row r="255" spans="25:37">
      <c r="Y255" t="s">
        <v>13617</v>
      </c>
      <c r="Z255" s="7">
        <v>41921</v>
      </c>
      <c r="AA255" t="s">
        <v>13219</v>
      </c>
      <c r="AB255" t="s">
        <v>13220</v>
      </c>
      <c r="AC255" t="s">
        <v>13618</v>
      </c>
      <c r="AD255" t="s">
        <v>11002</v>
      </c>
      <c r="AE255" t="s">
        <v>13410</v>
      </c>
      <c r="AF255" s="7">
        <v>41939</v>
      </c>
      <c r="AG255">
        <v>8</v>
      </c>
      <c r="AH255">
        <f t="shared" si="3"/>
        <v>0.44667516285928721</v>
      </c>
      <c r="AI255" t="s">
        <v>12247</v>
      </c>
      <c r="AJ255" t="s">
        <v>13619</v>
      </c>
      <c r="AK255" t="s">
        <v>13620</v>
      </c>
    </row>
    <row r="256" spans="25:37">
      <c r="Y256" t="s">
        <v>13623</v>
      </c>
      <c r="Z256" s="7">
        <v>41768</v>
      </c>
      <c r="AA256" t="s">
        <v>13621</v>
      </c>
      <c r="AB256" t="s">
        <v>13622</v>
      </c>
      <c r="AC256" t="s">
        <v>13624</v>
      </c>
      <c r="AD256" t="s">
        <v>13625</v>
      </c>
      <c r="AE256" t="s">
        <v>21</v>
      </c>
      <c r="AF256" s="7">
        <v>41764</v>
      </c>
      <c r="AG256">
        <v>8.5</v>
      </c>
      <c r="AH256">
        <f t="shared" si="3"/>
        <v>0.91452717939504891</v>
      </c>
      <c r="AI256" t="s">
        <v>663</v>
      </c>
      <c r="AJ256" t="s">
        <v>13626</v>
      </c>
      <c r="AK256" t="s">
        <v>13627</v>
      </c>
    </row>
    <row r="257" spans="25:37">
      <c r="Y257" t="s">
        <v>5228</v>
      </c>
      <c r="Z257" s="7">
        <v>42753</v>
      </c>
      <c r="AA257" t="s">
        <v>12394</v>
      </c>
      <c r="AB257" t="s">
        <v>12395</v>
      </c>
      <c r="AC257" t="s">
        <v>13628</v>
      </c>
      <c r="AD257" t="s">
        <v>5230</v>
      </c>
      <c r="AE257" t="s">
        <v>13629</v>
      </c>
      <c r="AF257" s="7">
        <v>42762</v>
      </c>
      <c r="AG257">
        <v>9</v>
      </c>
      <c r="AH257">
        <f t="shared" si="3"/>
        <v>1.3823791959308105</v>
      </c>
      <c r="AI257" t="s">
        <v>2166</v>
      </c>
      <c r="AJ257" t="s">
        <v>13630</v>
      </c>
      <c r="AK257" t="s">
        <v>13631</v>
      </c>
    </row>
    <row r="258" spans="25:37">
      <c r="Y258" t="s">
        <v>13632</v>
      </c>
      <c r="Z258" s="7">
        <v>42597</v>
      </c>
      <c r="AA258" t="s">
        <v>12303</v>
      </c>
      <c r="AB258" t="s">
        <v>12304</v>
      </c>
      <c r="AC258" t="s">
        <v>13633</v>
      </c>
      <c r="AD258" t="s">
        <v>12368</v>
      </c>
      <c r="AE258" t="s">
        <v>12369</v>
      </c>
      <c r="AF258" s="7">
        <v>42608</v>
      </c>
      <c r="AG258">
        <v>8</v>
      </c>
      <c r="AH258">
        <f t="shared" si="3"/>
        <v>0.44667516285928721</v>
      </c>
      <c r="AI258" t="s">
        <v>9588</v>
      </c>
      <c r="AJ258" t="s">
        <v>13634</v>
      </c>
      <c r="AK258" t="s">
        <v>13635</v>
      </c>
    </row>
    <row r="259" spans="25:37">
      <c r="Y259" t="s">
        <v>13636</v>
      </c>
      <c r="Z259" s="7">
        <v>42646</v>
      </c>
      <c r="AA259" t="s">
        <v>12394</v>
      </c>
      <c r="AB259" t="s">
        <v>12395</v>
      </c>
      <c r="AC259" t="s">
        <v>13637</v>
      </c>
      <c r="AD259" t="s">
        <v>13638</v>
      </c>
      <c r="AE259" t="s">
        <v>13639</v>
      </c>
      <c r="AF259" s="7">
        <v>42657</v>
      </c>
      <c r="AG259">
        <v>8.5</v>
      </c>
      <c r="AH259">
        <f t="shared" ref="AH259:AH322" si="4">SUM((AG259-7.522632)/1.068714)</f>
        <v>0.91452717939504891</v>
      </c>
      <c r="AI259" t="s">
        <v>12263</v>
      </c>
      <c r="AJ259" t="s">
        <v>13640</v>
      </c>
      <c r="AK259" t="s">
        <v>13641</v>
      </c>
    </row>
    <row r="260" spans="25:37">
      <c r="Y260" t="s">
        <v>13642</v>
      </c>
      <c r="Z260" s="7">
        <v>42667</v>
      </c>
      <c r="AA260" t="s">
        <v>12737</v>
      </c>
      <c r="AB260" t="s">
        <v>12738</v>
      </c>
      <c r="AC260" t="s">
        <v>13643</v>
      </c>
      <c r="AD260" t="s">
        <v>1875</v>
      </c>
      <c r="AE260" t="s">
        <v>13644</v>
      </c>
      <c r="AF260" s="7">
        <v>42678</v>
      </c>
      <c r="AG260">
        <v>8.5</v>
      </c>
      <c r="AH260">
        <f t="shared" si="4"/>
        <v>0.91452717939504891</v>
      </c>
      <c r="AI260" t="s">
        <v>12247</v>
      </c>
      <c r="AJ260" t="s">
        <v>13645</v>
      </c>
      <c r="AK260" t="s">
        <v>13646</v>
      </c>
    </row>
    <row r="261" spans="25:37">
      <c r="Y261" t="s">
        <v>4236</v>
      </c>
      <c r="Z261" s="7">
        <v>42464</v>
      </c>
      <c r="AA261" t="s">
        <v>12394</v>
      </c>
      <c r="AB261" t="s">
        <v>12395</v>
      </c>
      <c r="AC261" t="s">
        <v>13647</v>
      </c>
      <c r="AD261" t="s">
        <v>4238</v>
      </c>
      <c r="AE261" t="s">
        <v>13648</v>
      </c>
      <c r="AF261" s="7">
        <v>42468</v>
      </c>
      <c r="AG261">
        <v>8.5</v>
      </c>
      <c r="AH261">
        <f t="shared" si="4"/>
        <v>0.91452717939504891</v>
      </c>
      <c r="AI261" t="s">
        <v>12247</v>
      </c>
      <c r="AJ261" t="s">
        <v>13649</v>
      </c>
      <c r="AK261" t="s">
        <v>13650</v>
      </c>
    </row>
    <row r="262" spans="25:37">
      <c r="Y262" t="s">
        <v>9363</v>
      </c>
      <c r="Z262" s="7">
        <v>42051</v>
      </c>
      <c r="AA262" t="s">
        <v>13651</v>
      </c>
      <c r="AB262" t="s">
        <v>13652</v>
      </c>
      <c r="AC262" t="s">
        <v>13653</v>
      </c>
      <c r="AD262" t="s">
        <v>9356</v>
      </c>
      <c r="AE262" t="s">
        <v>13654</v>
      </c>
      <c r="AF262" s="7">
        <v>42051</v>
      </c>
      <c r="AG262">
        <v>6.5</v>
      </c>
      <c r="AH262">
        <f t="shared" si="4"/>
        <v>-0.95688088674799787</v>
      </c>
      <c r="AI262" t="s">
        <v>12263</v>
      </c>
      <c r="AJ262" t="s">
        <v>13655</v>
      </c>
      <c r="AK262" t="s">
        <v>13656</v>
      </c>
    </row>
    <row r="263" spans="25:37">
      <c r="Y263" t="s">
        <v>13657</v>
      </c>
      <c r="Z263" s="7">
        <v>42642</v>
      </c>
      <c r="AA263" t="s">
        <v>12394</v>
      </c>
      <c r="AB263" t="s">
        <v>12395</v>
      </c>
      <c r="AC263" t="s">
        <v>13658</v>
      </c>
      <c r="AD263" t="s">
        <v>11648</v>
      </c>
      <c r="AE263" t="s">
        <v>13659</v>
      </c>
      <c r="AF263" s="7">
        <v>42650</v>
      </c>
      <c r="AG263">
        <v>7.5</v>
      </c>
      <c r="AH263">
        <f t="shared" si="4"/>
        <v>-2.1176853676474497E-2</v>
      </c>
      <c r="AI263" t="s">
        <v>12247</v>
      </c>
      <c r="AJ263" t="s">
        <v>13660</v>
      </c>
      <c r="AK263" t="s">
        <v>13661</v>
      </c>
    </row>
    <row r="264" spans="25:37">
      <c r="Y264" t="s">
        <v>13662</v>
      </c>
      <c r="Z264" s="7">
        <v>42531</v>
      </c>
      <c r="AA264" t="s">
        <v>12471</v>
      </c>
      <c r="AB264" t="s">
        <v>12472</v>
      </c>
      <c r="AC264" t="s">
        <v>13663</v>
      </c>
      <c r="AD264" t="s">
        <v>13664</v>
      </c>
      <c r="AE264" t="s">
        <v>13665</v>
      </c>
      <c r="AF264" t="s">
        <v>21</v>
      </c>
      <c r="AG264">
        <v>8</v>
      </c>
      <c r="AH264">
        <f t="shared" si="4"/>
        <v>0.44667516285928721</v>
      </c>
      <c r="AI264" t="s">
        <v>21</v>
      </c>
      <c r="AJ264" t="s">
        <v>13666</v>
      </c>
      <c r="AK264" t="s">
        <v>13667</v>
      </c>
    </row>
    <row r="265" spans="25:37">
      <c r="Y265" t="s">
        <v>11708</v>
      </c>
      <c r="Z265" s="7">
        <v>42103</v>
      </c>
      <c r="AA265" t="s">
        <v>12287</v>
      </c>
      <c r="AB265" t="s">
        <v>12288</v>
      </c>
      <c r="AC265" t="s">
        <v>13668</v>
      </c>
      <c r="AD265" t="s">
        <v>11706</v>
      </c>
      <c r="AE265" t="s">
        <v>13669</v>
      </c>
      <c r="AF265" s="7">
        <v>42108</v>
      </c>
      <c r="AG265">
        <v>8.5</v>
      </c>
      <c r="AH265">
        <f t="shared" si="4"/>
        <v>0.91452717939504891</v>
      </c>
      <c r="AI265" t="s">
        <v>12833</v>
      </c>
      <c r="AJ265" t="s">
        <v>13670</v>
      </c>
      <c r="AK265" t="s">
        <v>13671</v>
      </c>
    </row>
    <row r="266" spans="25:37">
      <c r="Y266" t="s">
        <v>13672</v>
      </c>
      <c r="Z266" s="7">
        <v>42390</v>
      </c>
      <c r="AA266" t="s">
        <v>12250</v>
      </c>
      <c r="AB266" t="s">
        <v>12251</v>
      </c>
      <c r="AC266" t="s">
        <v>13673</v>
      </c>
      <c r="AD266" t="s">
        <v>5417</v>
      </c>
      <c r="AE266" t="s">
        <v>13674</v>
      </c>
      <c r="AF266" s="7">
        <v>42391</v>
      </c>
      <c r="AG266">
        <v>8</v>
      </c>
      <c r="AH266">
        <f t="shared" si="4"/>
        <v>0.44667516285928721</v>
      </c>
      <c r="AI266" t="s">
        <v>12247</v>
      </c>
      <c r="AJ266" t="s">
        <v>13675</v>
      </c>
      <c r="AK266" t="s">
        <v>13676</v>
      </c>
    </row>
    <row r="267" spans="25:37">
      <c r="Y267" t="s">
        <v>9733</v>
      </c>
      <c r="Z267" s="7">
        <v>42222</v>
      </c>
      <c r="AA267" t="s">
        <v>13677</v>
      </c>
      <c r="AB267" t="s">
        <v>13678</v>
      </c>
      <c r="AC267" t="s">
        <v>13679</v>
      </c>
      <c r="AD267" t="s">
        <v>9735</v>
      </c>
      <c r="AE267" t="s">
        <v>13680</v>
      </c>
      <c r="AF267" s="7">
        <v>42209</v>
      </c>
      <c r="AG267">
        <v>7.5</v>
      </c>
      <c r="AH267">
        <f t="shared" si="4"/>
        <v>-2.1176853676474497E-2</v>
      </c>
      <c r="AI267" t="s">
        <v>12263</v>
      </c>
      <c r="AJ267" t="s">
        <v>13681</v>
      </c>
      <c r="AK267" t="s">
        <v>13682</v>
      </c>
    </row>
    <row r="268" spans="25:37">
      <c r="Y268" t="s">
        <v>1931</v>
      </c>
      <c r="Z268" s="7">
        <v>41824</v>
      </c>
      <c r="AA268" t="s">
        <v>12960</v>
      </c>
      <c r="AB268" t="s">
        <v>12961</v>
      </c>
      <c r="AC268" t="s">
        <v>13683</v>
      </c>
      <c r="AD268" t="s">
        <v>1929</v>
      </c>
      <c r="AE268" t="s">
        <v>13684</v>
      </c>
      <c r="AF268" s="7">
        <v>41828</v>
      </c>
      <c r="AG268">
        <v>8</v>
      </c>
      <c r="AH268">
        <f t="shared" si="4"/>
        <v>0.44667516285928721</v>
      </c>
      <c r="AI268" t="s">
        <v>12263</v>
      </c>
      <c r="AJ268" t="s">
        <v>13685</v>
      </c>
      <c r="AK268" t="s">
        <v>13686</v>
      </c>
    </row>
    <row r="269" spans="25:37">
      <c r="Y269" t="s">
        <v>12054</v>
      </c>
      <c r="Z269" s="7">
        <v>42452</v>
      </c>
      <c r="AA269" t="s">
        <v>12544</v>
      </c>
      <c r="AB269" t="s">
        <v>12545</v>
      </c>
      <c r="AC269" t="s">
        <v>13687</v>
      </c>
      <c r="AD269" t="s">
        <v>2941</v>
      </c>
      <c r="AE269" t="s">
        <v>13688</v>
      </c>
      <c r="AF269" s="7">
        <v>42454</v>
      </c>
      <c r="AG269">
        <v>7.5</v>
      </c>
      <c r="AH269">
        <f t="shared" si="4"/>
        <v>-2.1176853676474497E-2</v>
      </c>
      <c r="AI269" t="s">
        <v>12263</v>
      </c>
      <c r="AJ269" t="s">
        <v>13689</v>
      </c>
      <c r="AK269" t="s">
        <v>13690</v>
      </c>
    </row>
    <row r="270" spans="25:37">
      <c r="Y270" t="s">
        <v>8022</v>
      </c>
      <c r="Z270" s="7">
        <v>42690</v>
      </c>
      <c r="AA270" t="s">
        <v>12303</v>
      </c>
      <c r="AB270" t="s">
        <v>12304</v>
      </c>
      <c r="AC270" t="s">
        <v>13691</v>
      </c>
      <c r="AD270" t="s">
        <v>8024</v>
      </c>
      <c r="AE270" t="s">
        <v>13692</v>
      </c>
      <c r="AF270" s="7">
        <v>42685</v>
      </c>
      <c r="AG270">
        <v>8</v>
      </c>
      <c r="AH270">
        <f t="shared" si="4"/>
        <v>0.44667516285928721</v>
      </c>
      <c r="AI270" t="s">
        <v>12263</v>
      </c>
      <c r="AJ270" t="s">
        <v>13693</v>
      </c>
      <c r="AK270" t="s">
        <v>13694</v>
      </c>
    </row>
    <row r="271" spans="25:37">
      <c r="Y271" t="s">
        <v>4572</v>
      </c>
      <c r="Z271" s="7">
        <v>42809</v>
      </c>
      <c r="AA271" t="s">
        <v>12544</v>
      </c>
      <c r="AB271" t="s">
        <v>12545</v>
      </c>
      <c r="AC271" t="s">
        <v>13695</v>
      </c>
      <c r="AD271" t="s">
        <v>4570</v>
      </c>
      <c r="AE271" t="s">
        <v>13696</v>
      </c>
      <c r="AF271" s="7">
        <v>42797</v>
      </c>
      <c r="AG271">
        <v>7.5</v>
      </c>
      <c r="AH271">
        <f t="shared" si="4"/>
        <v>-2.1176853676474497E-2</v>
      </c>
      <c r="AI271" t="s">
        <v>12263</v>
      </c>
      <c r="AJ271" t="s">
        <v>13697</v>
      </c>
      <c r="AK271" t="s">
        <v>13698</v>
      </c>
    </row>
    <row r="272" spans="25:37">
      <c r="Y272" t="s">
        <v>239</v>
      </c>
      <c r="Z272" s="7">
        <v>42159</v>
      </c>
      <c r="AA272" t="s">
        <v>12575</v>
      </c>
      <c r="AB272" t="s">
        <v>12576</v>
      </c>
      <c r="AC272" t="s">
        <v>13699</v>
      </c>
      <c r="AD272" t="s">
        <v>241</v>
      </c>
      <c r="AE272" t="s">
        <v>21</v>
      </c>
      <c r="AF272" s="7">
        <v>42150</v>
      </c>
      <c r="AG272">
        <v>8</v>
      </c>
      <c r="AH272">
        <f t="shared" si="4"/>
        <v>0.44667516285928721</v>
      </c>
      <c r="AI272" t="s">
        <v>12263</v>
      </c>
      <c r="AJ272" t="s">
        <v>13700</v>
      </c>
      <c r="AK272" t="s">
        <v>13701</v>
      </c>
    </row>
    <row r="273" spans="25:37">
      <c r="Y273" t="s">
        <v>9718</v>
      </c>
      <c r="Z273" s="7">
        <v>42789</v>
      </c>
      <c r="AA273" t="s">
        <v>13702</v>
      </c>
      <c r="AB273" t="s">
        <v>13703</v>
      </c>
      <c r="AC273" t="s">
        <v>13704</v>
      </c>
      <c r="AD273" t="s">
        <v>9720</v>
      </c>
      <c r="AE273" t="s">
        <v>13705</v>
      </c>
      <c r="AF273" s="7">
        <v>42790</v>
      </c>
      <c r="AG273">
        <v>9</v>
      </c>
      <c r="AH273">
        <f t="shared" si="4"/>
        <v>1.3823791959308105</v>
      </c>
      <c r="AI273" t="s">
        <v>21</v>
      </c>
      <c r="AJ273" t="s">
        <v>13706</v>
      </c>
      <c r="AK273" t="s">
        <v>13707</v>
      </c>
    </row>
    <row r="274" spans="25:37">
      <c r="Y274" t="s">
        <v>5289</v>
      </c>
      <c r="Z274" s="7">
        <v>42773</v>
      </c>
      <c r="AA274" t="s">
        <v>12394</v>
      </c>
      <c r="AB274" t="s">
        <v>12395</v>
      </c>
      <c r="AC274" t="s">
        <v>13708</v>
      </c>
      <c r="AD274" t="s">
        <v>5291</v>
      </c>
      <c r="AE274" t="s">
        <v>13709</v>
      </c>
      <c r="AF274" s="7">
        <v>42783</v>
      </c>
      <c r="AG274">
        <v>8</v>
      </c>
      <c r="AH274">
        <f t="shared" si="4"/>
        <v>0.44667516285928721</v>
      </c>
      <c r="AI274" t="s">
        <v>12225</v>
      </c>
      <c r="AJ274" t="s">
        <v>13710</v>
      </c>
      <c r="AK274" t="s">
        <v>13711</v>
      </c>
    </row>
    <row r="275" spans="25:37">
      <c r="Y275" t="s">
        <v>13712</v>
      </c>
      <c r="Z275" s="7">
        <v>42436</v>
      </c>
      <c r="AA275" t="s">
        <v>12339</v>
      </c>
      <c r="AB275" t="s">
        <v>12340</v>
      </c>
      <c r="AC275" t="s">
        <v>13713</v>
      </c>
      <c r="AD275" t="s">
        <v>13714</v>
      </c>
      <c r="AE275" t="s">
        <v>13715</v>
      </c>
      <c r="AF275" s="7">
        <v>42440</v>
      </c>
      <c r="AG275">
        <v>8.5</v>
      </c>
      <c r="AH275">
        <f t="shared" si="4"/>
        <v>0.91452717939504891</v>
      </c>
      <c r="AI275" t="s">
        <v>12813</v>
      </c>
      <c r="AJ275" t="s">
        <v>13716</v>
      </c>
      <c r="AK275" t="s">
        <v>13717</v>
      </c>
    </row>
    <row r="276" spans="25:37">
      <c r="Y276" t="s">
        <v>7347</v>
      </c>
      <c r="Z276" s="7">
        <v>41919</v>
      </c>
      <c r="AA276" t="s">
        <v>12339</v>
      </c>
      <c r="AB276" t="s">
        <v>12340</v>
      </c>
      <c r="AC276" t="s">
        <v>13718</v>
      </c>
      <c r="AD276" t="s">
        <v>13719</v>
      </c>
      <c r="AE276" t="s">
        <v>13720</v>
      </c>
      <c r="AF276" s="7">
        <v>41924</v>
      </c>
      <c r="AG276">
        <v>6.5</v>
      </c>
      <c r="AH276">
        <f t="shared" si="4"/>
        <v>-0.95688088674799787</v>
      </c>
      <c r="AI276" t="s">
        <v>12263</v>
      </c>
      <c r="AJ276" t="s">
        <v>13721</v>
      </c>
      <c r="AK276" t="s">
        <v>13722</v>
      </c>
    </row>
    <row r="277" spans="25:37">
      <c r="Y277" t="s">
        <v>13723</v>
      </c>
      <c r="Z277" s="7">
        <v>42128</v>
      </c>
      <c r="AA277" t="s">
        <v>12339</v>
      </c>
      <c r="AB277" t="s">
        <v>12340</v>
      </c>
      <c r="AC277" t="s">
        <v>13724</v>
      </c>
      <c r="AD277" t="s">
        <v>13725</v>
      </c>
      <c r="AE277" t="s">
        <v>13726</v>
      </c>
      <c r="AF277" s="7">
        <v>42122</v>
      </c>
      <c r="AG277">
        <v>7</v>
      </c>
      <c r="AH277">
        <f t="shared" si="4"/>
        <v>-0.48902887021223618</v>
      </c>
      <c r="AI277" t="s">
        <v>2166</v>
      </c>
      <c r="AJ277" t="s">
        <v>13727</v>
      </c>
      <c r="AK277" t="s">
        <v>13728</v>
      </c>
    </row>
    <row r="278" spans="25:37">
      <c r="Y278" t="s">
        <v>6147</v>
      </c>
      <c r="Z278" s="7">
        <v>42529</v>
      </c>
      <c r="AA278" t="s">
        <v>12303</v>
      </c>
      <c r="AB278" t="s">
        <v>12304</v>
      </c>
      <c r="AC278" t="s">
        <v>13729</v>
      </c>
      <c r="AD278" t="s">
        <v>13730</v>
      </c>
      <c r="AE278" t="s">
        <v>21</v>
      </c>
      <c r="AF278" s="7">
        <v>42538</v>
      </c>
      <c r="AG278">
        <v>9</v>
      </c>
      <c r="AH278">
        <f t="shared" si="4"/>
        <v>1.3823791959308105</v>
      </c>
      <c r="AI278" t="s">
        <v>12247</v>
      </c>
      <c r="AJ278" t="s">
        <v>13731</v>
      </c>
      <c r="AK278" t="s">
        <v>13732</v>
      </c>
    </row>
    <row r="279" spans="25:37">
      <c r="Y279" t="s">
        <v>12011</v>
      </c>
      <c r="Z279" s="7">
        <v>41831</v>
      </c>
      <c r="AA279" t="s">
        <v>13702</v>
      </c>
      <c r="AB279" t="s">
        <v>13703</v>
      </c>
      <c r="AC279" t="s">
        <v>13733</v>
      </c>
      <c r="AD279" t="s">
        <v>13734</v>
      </c>
      <c r="AE279" t="s">
        <v>21</v>
      </c>
      <c r="AF279" s="7">
        <v>41834</v>
      </c>
      <c r="AG279">
        <v>10</v>
      </c>
      <c r="AH279">
        <f t="shared" si="4"/>
        <v>2.3180832290023341</v>
      </c>
      <c r="AI279" t="s">
        <v>12247</v>
      </c>
      <c r="AJ279" t="s">
        <v>13735</v>
      </c>
      <c r="AK279" t="s">
        <v>13736</v>
      </c>
    </row>
    <row r="280" spans="25:37">
      <c r="Y280" t="s">
        <v>13737</v>
      </c>
      <c r="Z280" s="7">
        <v>42562</v>
      </c>
      <c r="AA280" t="s">
        <v>12394</v>
      </c>
      <c r="AB280" t="s">
        <v>12395</v>
      </c>
      <c r="AC280" t="s">
        <v>13738</v>
      </c>
      <c r="AD280" t="s">
        <v>13739</v>
      </c>
      <c r="AE280" t="s">
        <v>13740</v>
      </c>
      <c r="AF280" s="7">
        <v>42573</v>
      </c>
      <c r="AG280">
        <v>6.5</v>
      </c>
      <c r="AH280">
        <f t="shared" si="4"/>
        <v>-0.95688088674799787</v>
      </c>
      <c r="AI280" t="s">
        <v>12247</v>
      </c>
      <c r="AJ280" t="s">
        <v>13741</v>
      </c>
      <c r="AK280" t="s">
        <v>13742</v>
      </c>
    </row>
    <row r="281" spans="25:37">
      <c r="Y281" t="s">
        <v>11901</v>
      </c>
      <c r="Z281" s="7">
        <v>42583</v>
      </c>
      <c r="AA281" t="s">
        <v>13743</v>
      </c>
      <c r="AB281" t="s">
        <v>13744</v>
      </c>
      <c r="AC281" t="s">
        <v>13745</v>
      </c>
      <c r="AD281" t="s">
        <v>11899</v>
      </c>
      <c r="AE281" t="s">
        <v>12564</v>
      </c>
      <c r="AF281" s="7">
        <v>42587</v>
      </c>
      <c r="AG281">
        <v>10</v>
      </c>
      <c r="AH281">
        <f t="shared" si="4"/>
        <v>2.3180832290023341</v>
      </c>
      <c r="AI281" t="s">
        <v>12247</v>
      </c>
      <c r="AJ281" t="s">
        <v>13746</v>
      </c>
      <c r="AK281" t="s">
        <v>13747</v>
      </c>
    </row>
    <row r="282" spans="25:37">
      <c r="Y282" t="s">
        <v>622</v>
      </c>
      <c r="Z282" s="7">
        <v>42892</v>
      </c>
      <c r="AA282" t="s">
        <v>12272</v>
      </c>
      <c r="AB282" t="s">
        <v>12273</v>
      </c>
      <c r="AC282" t="s">
        <v>13748</v>
      </c>
      <c r="AD282" t="s">
        <v>13749</v>
      </c>
      <c r="AE282" t="s">
        <v>13750</v>
      </c>
      <c r="AF282" s="7">
        <v>42888</v>
      </c>
      <c r="AG282">
        <v>6.5</v>
      </c>
      <c r="AH282">
        <f t="shared" si="4"/>
        <v>-0.95688088674799787</v>
      </c>
      <c r="AI282" t="s">
        <v>12247</v>
      </c>
      <c r="AJ282" t="s">
        <v>13751</v>
      </c>
      <c r="AK282" t="s">
        <v>13752</v>
      </c>
    </row>
    <row r="283" spans="25:37">
      <c r="Y283" t="s">
        <v>13753</v>
      </c>
      <c r="Z283" s="7">
        <v>41968</v>
      </c>
      <c r="AA283" t="s">
        <v>13359</v>
      </c>
      <c r="AB283" t="s">
        <v>13360</v>
      </c>
      <c r="AC283" t="s">
        <v>13754</v>
      </c>
      <c r="AD283" t="s">
        <v>11327</v>
      </c>
      <c r="AE283" t="s">
        <v>13755</v>
      </c>
      <c r="AF283" s="7">
        <v>41974</v>
      </c>
      <c r="AG283">
        <v>7</v>
      </c>
      <c r="AH283">
        <f t="shared" si="4"/>
        <v>-0.48902887021223618</v>
      </c>
      <c r="AI283" t="s">
        <v>21</v>
      </c>
      <c r="AJ283" t="s">
        <v>13753</v>
      </c>
      <c r="AK283" t="s">
        <v>13756</v>
      </c>
    </row>
    <row r="284" spans="25:37">
      <c r="Y284" t="s">
        <v>13757</v>
      </c>
      <c r="Z284" s="7">
        <v>41858</v>
      </c>
      <c r="AA284" t="s">
        <v>13677</v>
      </c>
      <c r="AB284" t="s">
        <v>13678</v>
      </c>
      <c r="AC284" t="s">
        <v>13758</v>
      </c>
      <c r="AD284" t="s">
        <v>13759</v>
      </c>
      <c r="AE284" t="s">
        <v>13760</v>
      </c>
      <c r="AF284" s="7">
        <v>41848</v>
      </c>
      <c r="AG284">
        <v>8</v>
      </c>
      <c r="AH284">
        <f t="shared" si="4"/>
        <v>0.44667516285928721</v>
      </c>
      <c r="AI284" t="s">
        <v>12247</v>
      </c>
      <c r="AJ284" t="s">
        <v>13761</v>
      </c>
      <c r="AK284" t="s">
        <v>13762</v>
      </c>
    </row>
    <row r="285" spans="25:37">
      <c r="Y285" t="s">
        <v>4285</v>
      </c>
      <c r="Z285" s="7">
        <v>42805</v>
      </c>
      <c r="AA285" t="s">
        <v>13079</v>
      </c>
      <c r="AB285" t="s">
        <v>13080</v>
      </c>
      <c r="AC285" t="s">
        <v>13763</v>
      </c>
      <c r="AD285" t="s">
        <v>4287</v>
      </c>
      <c r="AE285" t="s">
        <v>13764</v>
      </c>
      <c r="AF285" s="7">
        <v>42832</v>
      </c>
      <c r="AG285">
        <v>8.5</v>
      </c>
      <c r="AH285">
        <f t="shared" si="4"/>
        <v>0.91452717939504891</v>
      </c>
      <c r="AI285" t="s">
        <v>12263</v>
      </c>
      <c r="AJ285" t="s">
        <v>13765</v>
      </c>
      <c r="AK285" t="s">
        <v>13766</v>
      </c>
    </row>
    <row r="286" spans="25:37">
      <c r="Y286" t="s">
        <v>13767</v>
      </c>
      <c r="Z286" s="7">
        <v>42702</v>
      </c>
      <c r="AA286" t="s">
        <v>12590</v>
      </c>
      <c r="AB286" t="s">
        <v>12591</v>
      </c>
      <c r="AC286" t="s">
        <v>13768</v>
      </c>
      <c r="AD286" t="s">
        <v>13769</v>
      </c>
      <c r="AE286" t="s">
        <v>13770</v>
      </c>
      <c r="AF286" s="7">
        <v>42699</v>
      </c>
      <c r="AG286">
        <v>8.5</v>
      </c>
      <c r="AH286">
        <f t="shared" si="4"/>
        <v>0.91452717939504891</v>
      </c>
      <c r="AI286" t="s">
        <v>12247</v>
      </c>
      <c r="AJ286" t="s">
        <v>13771</v>
      </c>
      <c r="AK286" t="s">
        <v>13772</v>
      </c>
    </row>
    <row r="287" spans="25:37">
      <c r="Y287" t="s">
        <v>13773</v>
      </c>
      <c r="Z287" s="7">
        <v>42089</v>
      </c>
      <c r="AA287" t="s">
        <v>12532</v>
      </c>
      <c r="AB287" t="s">
        <v>12533</v>
      </c>
      <c r="AC287" t="s">
        <v>13774</v>
      </c>
      <c r="AD287" t="s">
        <v>6305</v>
      </c>
      <c r="AE287" t="s">
        <v>13775</v>
      </c>
      <c r="AF287" s="7">
        <v>42086</v>
      </c>
      <c r="AG287">
        <v>8.5</v>
      </c>
      <c r="AH287">
        <f t="shared" si="4"/>
        <v>0.91452717939504891</v>
      </c>
      <c r="AI287" t="s">
        <v>12247</v>
      </c>
      <c r="AJ287" t="s">
        <v>13776</v>
      </c>
      <c r="AK287" t="s">
        <v>13777</v>
      </c>
    </row>
    <row r="288" spans="25:37">
      <c r="Y288" t="s">
        <v>13778</v>
      </c>
      <c r="Z288" s="7">
        <v>42255</v>
      </c>
      <c r="AA288" t="s">
        <v>12250</v>
      </c>
      <c r="AB288" t="s">
        <v>12251</v>
      </c>
      <c r="AC288" t="s">
        <v>13779</v>
      </c>
      <c r="AD288" t="s">
        <v>8753</v>
      </c>
      <c r="AE288" t="s">
        <v>13780</v>
      </c>
      <c r="AF288" s="7">
        <v>42258</v>
      </c>
      <c r="AG288">
        <v>8</v>
      </c>
      <c r="AH288">
        <f t="shared" si="4"/>
        <v>0.44667516285928721</v>
      </c>
      <c r="AI288" t="s">
        <v>12247</v>
      </c>
      <c r="AJ288" t="s">
        <v>13781</v>
      </c>
      <c r="AK288" t="s">
        <v>13782</v>
      </c>
    </row>
    <row r="289" spans="25:37">
      <c r="Y289" t="s">
        <v>13783</v>
      </c>
      <c r="Z289" s="7">
        <v>42144</v>
      </c>
      <c r="AA289" t="s">
        <v>12250</v>
      </c>
      <c r="AB289" t="s">
        <v>12251</v>
      </c>
      <c r="AC289" t="s">
        <v>13784</v>
      </c>
      <c r="AD289" t="s">
        <v>13785</v>
      </c>
      <c r="AE289" t="s">
        <v>13786</v>
      </c>
      <c r="AF289" s="7">
        <v>42139</v>
      </c>
      <c r="AG289">
        <v>8</v>
      </c>
      <c r="AH289">
        <f t="shared" si="4"/>
        <v>0.44667516285928721</v>
      </c>
      <c r="AI289" t="s">
        <v>12256</v>
      </c>
      <c r="AJ289" t="s">
        <v>13787</v>
      </c>
      <c r="AK289" t="s">
        <v>13788</v>
      </c>
    </row>
    <row r="290" spans="25:37">
      <c r="Y290" t="s">
        <v>10900</v>
      </c>
      <c r="Z290" s="7">
        <v>42142</v>
      </c>
      <c r="AA290" t="s">
        <v>13789</v>
      </c>
      <c r="AB290" t="s">
        <v>13790</v>
      </c>
      <c r="AC290" t="s">
        <v>13791</v>
      </c>
      <c r="AD290" t="s">
        <v>13792</v>
      </c>
      <c r="AE290" t="s">
        <v>13793</v>
      </c>
      <c r="AF290" s="7">
        <v>42135</v>
      </c>
      <c r="AG290">
        <v>7</v>
      </c>
      <c r="AH290">
        <f t="shared" si="4"/>
        <v>-0.48902887021223618</v>
      </c>
      <c r="AI290" t="s">
        <v>12225</v>
      </c>
      <c r="AJ290" t="s">
        <v>13794</v>
      </c>
      <c r="AK290" t="s">
        <v>13795</v>
      </c>
    </row>
    <row r="291" spans="25:37">
      <c r="Y291" t="s">
        <v>6246</v>
      </c>
      <c r="Z291" s="7">
        <v>42852</v>
      </c>
      <c r="AA291" t="s">
        <v>13796</v>
      </c>
      <c r="AB291" t="s">
        <v>13797</v>
      </c>
      <c r="AC291" t="s">
        <v>13798</v>
      </c>
      <c r="AD291" t="s">
        <v>6248</v>
      </c>
      <c r="AE291" t="s">
        <v>13799</v>
      </c>
      <c r="AF291" s="7">
        <v>42839</v>
      </c>
      <c r="AG291">
        <v>7</v>
      </c>
      <c r="AH291">
        <f t="shared" si="4"/>
        <v>-0.48902887021223618</v>
      </c>
      <c r="AI291" t="s">
        <v>12225</v>
      </c>
      <c r="AJ291" t="s">
        <v>13800</v>
      </c>
      <c r="AK291" t="s">
        <v>13801</v>
      </c>
    </row>
    <row r="292" spans="25:37">
      <c r="Y292" t="s">
        <v>8385</v>
      </c>
      <c r="Z292" s="7">
        <v>42646</v>
      </c>
      <c r="AA292" t="s">
        <v>12401</v>
      </c>
      <c r="AB292" t="s">
        <v>12402</v>
      </c>
      <c r="AC292" t="s">
        <v>13802</v>
      </c>
      <c r="AD292" t="s">
        <v>8387</v>
      </c>
      <c r="AE292" t="s">
        <v>13803</v>
      </c>
      <c r="AF292" s="7">
        <v>42657</v>
      </c>
      <c r="AG292">
        <v>8</v>
      </c>
      <c r="AH292">
        <f t="shared" si="4"/>
        <v>0.44667516285928721</v>
      </c>
      <c r="AI292" t="s">
        <v>12247</v>
      </c>
      <c r="AJ292" t="s">
        <v>13804</v>
      </c>
      <c r="AK292" t="s">
        <v>13805</v>
      </c>
    </row>
    <row r="293" spans="25:37">
      <c r="Y293" t="s">
        <v>13808</v>
      </c>
      <c r="Z293" s="7">
        <v>41943</v>
      </c>
      <c r="AA293" t="s">
        <v>13806</v>
      </c>
      <c r="AB293" t="s">
        <v>13807</v>
      </c>
      <c r="AC293" t="s">
        <v>13809</v>
      </c>
      <c r="AD293" t="s">
        <v>13810</v>
      </c>
      <c r="AE293" t="s">
        <v>13811</v>
      </c>
      <c r="AF293" s="7">
        <v>41939</v>
      </c>
      <c r="AG293">
        <v>8</v>
      </c>
      <c r="AH293">
        <f t="shared" si="4"/>
        <v>0.44667516285928721</v>
      </c>
      <c r="AI293" t="s">
        <v>12247</v>
      </c>
      <c r="AJ293" t="s">
        <v>13812</v>
      </c>
      <c r="AK293" t="s">
        <v>13813</v>
      </c>
    </row>
    <row r="294" spans="25:37">
      <c r="Y294" t="s">
        <v>7869</v>
      </c>
      <c r="Z294" s="7">
        <v>42571</v>
      </c>
      <c r="AA294" t="s">
        <v>12266</v>
      </c>
      <c r="AB294" t="s">
        <v>12267</v>
      </c>
      <c r="AC294" t="s">
        <v>13814</v>
      </c>
      <c r="AD294" t="s">
        <v>7871</v>
      </c>
      <c r="AE294" t="s">
        <v>13815</v>
      </c>
      <c r="AF294" s="7">
        <v>42580</v>
      </c>
      <c r="AG294">
        <v>7.5</v>
      </c>
      <c r="AH294">
        <f t="shared" si="4"/>
        <v>-2.1176853676474497E-2</v>
      </c>
      <c r="AI294" t="s">
        <v>12263</v>
      </c>
      <c r="AJ294" t="s">
        <v>13816</v>
      </c>
      <c r="AK294" t="s">
        <v>13817</v>
      </c>
    </row>
    <row r="295" spans="25:37">
      <c r="Y295" t="s">
        <v>797</v>
      </c>
      <c r="Z295" s="7">
        <v>42415</v>
      </c>
      <c r="AA295" t="s">
        <v>13547</v>
      </c>
      <c r="AB295" t="s">
        <v>13548</v>
      </c>
      <c r="AC295" t="s">
        <v>13818</v>
      </c>
      <c r="AD295" t="s">
        <v>794</v>
      </c>
      <c r="AE295" t="s">
        <v>13819</v>
      </c>
      <c r="AF295" s="7">
        <v>42419</v>
      </c>
      <c r="AG295">
        <v>7.5</v>
      </c>
      <c r="AH295">
        <f t="shared" si="4"/>
        <v>-2.1176853676474497E-2</v>
      </c>
      <c r="AI295" t="s">
        <v>12263</v>
      </c>
      <c r="AJ295" t="s">
        <v>13820</v>
      </c>
      <c r="AK295" t="s">
        <v>13821</v>
      </c>
    </row>
    <row r="296" spans="25:37">
      <c r="Y296" t="s">
        <v>13822</v>
      </c>
      <c r="Z296" s="7">
        <v>41821</v>
      </c>
      <c r="AA296" t="s">
        <v>12425</v>
      </c>
      <c r="AB296" t="s">
        <v>12426</v>
      </c>
      <c r="AC296" t="s">
        <v>13823</v>
      </c>
      <c r="AD296" t="s">
        <v>3791</v>
      </c>
      <c r="AE296" t="s">
        <v>13824</v>
      </c>
      <c r="AF296" s="7">
        <v>41827</v>
      </c>
      <c r="AG296">
        <v>6.5</v>
      </c>
      <c r="AH296">
        <f t="shared" si="4"/>
        <v>-0.95688088674799787</v>
      </c>
      <c r="AI296" t="s">
        <v>12247</v>
      </c>
      <c r="AJ296" t="s">
        <v>13825</v>
      </c>
      <c r="AK296" t="s">
        <v>13826</v>
      </c>
    </row>
    <row r="297" spans="25:37">
      <c r="Y297" t="s">
        <v>13827</v>
      </c>
      <c r="Z297" s="7">
        <v>41772</v>
      </c>
      <c r="AA297" t="s">
        <v>12287</v>
      </c>
      <c r="AB297" t="s">
        <v>12288</v>
      </c>
      <c r="AC297" t="s">
        <v>13828</v>
      </c>
      <c r="AD297" t="s">
        <v>964</v>
      </c>
      <c r="AE297" t="s">
        <v>13829</v>
      </c>
      <c r="AF297" s="7">
        <v>41778</v>
      </c>
      <c r="AG297">
        <v>7.5</v>
      </c>
      <c r="AH297">
        <f t="shared" si="4"/>
        <v>-2.1176853676474497E-2</v>
      </c>
      <c r="AI297" t="s">
        <v>12247</v>
      </c>
      <c r="AJ297" t="s">
        <v>13830</v>
      </c>
      <c r="AK297" t="s">
        <v>13831</v>
      </c>
    </row>
    <row r="298" spans="25:37">
      <c r="Y298" t="s">
        <v>13832</v>
      </c>
      <c r="Z298" s="7">
        <v>42656</v>
      </c>
      <c r="AA298" t="s">
        <v>12544</v>
      </c>
      <c r="AB298" t="s">
        <v>12545</v>
      </c>
      <c r="AC298" t="s">
        <v>13833</v>
      </c>
      <c r="AD298" t="s">
        <v>2717</v>
      </c>
      <c r="AE298" t="s">
        <v>13834</v>
      </c>
      <c r="AF298" s="7">
        <v>42664</v>
      </c>
      <c r="AG298">
        <v>7</v>
      </c>
      <c r="AH298">
        <f t="shared" si="4"/>
        <v>-0.48902887021223618</v>
      </c>
      <c r="AI298" t="s">
        <v>12263</v>
      </c>
      <c r="AJ298" t="s">
        <v>13835</v>
      </c>
      <c r="AK298" t="s">
        <v>13836</v>
      </c>
    </row>
    <row r="299" spans="25:37">
      <c r="Y299" t="s">
        <v>13837</v>
      </c>
      <c r="Z299" s="7">
        <v>41781</v>
      </c>
      <c r="AA299" t="s">
        <v>12425</v>
      </c>
      <c r="AB299" t="s">
        <v>12426</v>
      </c>
      <c r="AC299" t="s">
        <v>13838</v>
      </c>
      <c r="AD299" t="s">
        <v>13839</v>
      </c>
      <c r="AE299" t="s">
        <v>13840</v>
      </c>
      <c r="AF299" s="7">
        <v>41785</v>
      </c>
      <c r="AG299">
        <v>7.5</v>
      </c>
      <c r="AH299">
        <f t="shared" si="4"/>
        <v>-2.1176853676474497E-2</v>
      </c>
      <c r="AI299" t="s">
        <v>12247</v>
      </c>
      <c r="AJ299" t="s">
        <v>13841</v>
      </c>
      <c r="AK299" t="s">
        <v>13842</v>
      </c>
    </row>
    <row r="300" spans="25:37">
      <c r="Y300" t="s">
        <v>4258</v>
      </c>
      <c r="Z300" s="7">
        <v>41962</v>
      </c>
      <c r="AA300" t="s">
        <v>12266</v>
      </c>
      <c r="AB300" t="s">
        <v>12267</v>
      </c>
      <c r="AC300" t="s">
        <v>13843</v>
      </c>
      <c r="AD300" t="s">
        <v>4260</v>
      </c>
      <c r="AE300" t="s">
        <v>13844</v>
      </c>
      <c r="AF300" s="7">
        <v>41960</v>
      </c>
      <c r="AG300">
        <v>7.5</v>
      </c>
      <c r="AH300">
        <f t="shared" si="4"/>
        <v>-2.1176853676474497E-2</v>
      </c>
      <c r="AI300" t="s">
        <v>12263</v>
      </c>
      <c r="AJ300" t="s">
        <v>13845</v>
      </c>
      <c r="AK300" t="s">
        <v>13846</v>
      </c>
    </row>
    <row r="301" spans="25:37">
      <c r="Y301" t="s">
        <v>10947</v>
      </c>
      <c r="Z301" s="7">
        <v>41915</v>
      </c>
      <c r="AA301" t="s">
        <v>13847</v>
      </c>
      <c r="AB301" t="s">
        <v>13848</v>
      </c>
      <c r="AC301" t="s">
        <v>13849</v>
      </c>
      <c r="AD301" t="s">
        <v>10949</v>
      </c>
      <c r="AE301" t="s">
        <v>13850</v>
      </c>
      <c r="AF301" s="7">
        <v>41911</v>
      </c>
      <c r="AG301">
        <v>7</v>
      </c>
      <c r="AH301">
        <f t="shared" si="4"/>
        <v>-0.48902887021223618</v>
      </c>
      <c r="AI301" t="s">
        <v>21</v>
      </c>
      <c r="AJ301" t="s">
        <v>13851</v>
      </c>
      <c r="AK301" t="s">
        <v>13852</v>
      </c>
    </row>
    <row r="302" spans="25:37">
      <c r="Y302" t="s">
        <v>5087</v>
      </c>
      <c r="Z302" s="7">
        <v>41887</v>
      </c>
      <c r="AA302" t="s">
        <v>13547</v>
      </c>
      <c r="AB302" t="s">
        <v>13548</v>
      </c>
      <c r="AC302" t="s">
        <v>13853</v>
      </c>
      <c r="AD302" t="s">
        <v>5089</v>
      </c>
      <c r="AE302" t="s">
        <v>13854</v>
      </c>
      <c r="AF302" s="7">
        <v>41890</v>
      </c>
      <c r="AG302">
        <v>8.5</v>
      </c>
      <c r="AH302">
        <f t="shared" si="4"/>
        <v>0.91452717939504891</v>
      </c>
      <c r="AI302" t="s">
        <v>21</v>
      </c>
      <c r="AJ302" t="s">
        <v>13855</v>
      </c>
      <c r="AK302" t="s">
        <v>13856</v>
      </c>
    </row>
    <row r="303" spans="25:37">
      <c r="Y303" t="s">
        <v>9425</v>
      </c>
      <c r="Z303" s="7">
        <v>42682</v>
      </c>
      <c r="AA303" t="s">
        <v>12590</v>
      </c>
      <c r="AB303" t="s">
        <v>12591</v>
      </c>
      <c r="AC303" t="s">
        <v>13857</v>
      </c>
      <c r="AD303" t="s">
        <v>9427</v>
      </c>
      <c r="AE303" t="s">
        <v>13858</v>
      </c>
      <c r="AF303" s="7">
        <v>42685</v>
      </c>
      <c r="AG303">
        <v>5.5</v>
      </c>
      <c r="AH303">
        <f t="shared" si="4"/>
        <v>-1.8925849198195213</v>
      </c>
      <c r="AI303" t="s">
        <v>12263</v>
      </c>
      <c r="AJ303" t="s">
        <v>13859</v>
      </c>
      <c r="AK303" t="s">
        <v>13860</v>
      </c>
    </row>
    <row r="304" spans="25:37">
      <c r="Y304" t="s">
        <v>4409</v>
      </c>
      <c r="Z304" s="7">
        <v>42192</v>
      </c>
      <c r="AA304" t="s">
        <v>12250</v>
      </c>
      <c r="AB304" t="s">
        <v>12251</v>
      </c>
      <c r="AC304" t="s">
        <v>13861</v>
      </c>
      <c r="AD304" t="s">
        <v>4402</v>
      </c>
      <c r="AE304" t="s">
        <v>13862</v>
      </c>
      <c r="AF304" s="7">
        <v>42198</v>
      </c>
      <c r="AG304">
        <v>8</v>
      </c>
      <c r="AH304">
        <f t="shared" si="4"/>
        <v>0.44667516285928721</v>
      </c>
      <c r="AI304" t="s">
        <v>12263</v>
      </c>
      <c r="AJ304" t="s">
        <v>13863</v>
      </c>
      <c r="AK304" t="s">
        <v>13864</v>
      </c>
    </row>
    <row r="305" spans="25:37">
      <c r="Y305" t="s">
        <v>7373</v>
      </c>
      <c r="Z305" s="7">
        <v>42516</v>
      </c>
      <c r="AA305" t="s">
        <v>12250</v>
      </c>
      <c r="AB305" t="s">
        <v>12251</v>
      </c>
      <c r="AC305" t="s">
        <v>13865</v>
      </c>
      <c r="AD305" t="s">
        <v>7368</v>
      </c>
      <c r="AE305" t="s">
        <v>13866</v>
      </c>
      <c r="AF305" s="7">
        <v>42517</v>
      </c>
      <c r="AG305">
        <v>8.5</v>
      </c>
      <c r="AH305">
        <f t="shared" si="4"/>
        <v>0.91452717939504891</v>
      </c>
      <c r="AI305" t="s">
        <v>12263</v>
      </c>
      <c r="AJ305" t="s">
        <v>13867</v>
      </c>
      <c r="AK305" t="s">
        <v>13868</v>
      </c>
    </row>
    <row r="306" spans="25:37">
      <c r="Y306" t="s">
        <v>1582</v>
      </c>
      <c r="Z306" s="7">
        <v>42312</v>
      </c>
      <c r="AA306" t="s">
        <v>12303</v>
      </c>
      <c r="AB306" t="s">
        <v>12304</v>
      </c>
      <c r="AC306" t="s">
        <v>13869</v>
      </c>
      <c r="AD306" t="s">
        <v>13870</v>
      </c>
      <c r="AE306" t="s">
        <v>21</v>
      </c>
      <c r="AF306" s="7">
        <v>42314</v>
      </c>
      <c r="AG306">
        <v>9</v>
      </c>
      <c r="AH306">
        <f t="shared" si="4"/>
        <v>1.3823791959308105</v>
      </c>
      <c r="AI306" t="s">
        <v>13210</v>
      </c>
      <c r="AJ306" t="s">
        <v>13871</v>
      </c>
      <c r="AK306" t="s">
        <v>13872</v>
      </c>
    </row>
    <row r="307" spans="25:37">
      <c r="Y307" t="s">
        <v>13873</v>
      </c>
      <c r="Z307" s="7">
        <v>42044</v>
      </c>
      <c r="AA307" t="s">
        <v>12329</v>
      </c>
      <c r="AB307" t="s">
        <v>12330</v>
      </c>
      <c r="AC307" t="s">
        <v>13874</v>
      </c>
      <c r="AD307" t="s">
        <v>13875</v>
      </c>
      <c r="AE307" t="s">
        <v>13876</v>
      </c>
      <c r="AF307" s="7">
        <v>42044</v>
      </c>
      <c r="AG307">
        <v>8</v>
      </c>
      <c r="AH307">
        <f t="shared" si="4"/>
        <v>0.44667516285928721</v>
      </c>
      <c r="AI307" t="s">
        <v>12247</v>
      </c>
      <c r="AJ307" t="s">
        <v>13877</v>
      </c>
      <c r="AK307" t="s">
        <v>13878</v>
      </c>
    </row>
    <row r="308" spans="25:37">
      <c r="Y308" t="s">
        <v>13879</v>
      </c>
      <c r="Z308" s="7">
        <v>42171</v>
      </c>
      <c r="AA308" t="s">
        <v>12364</v>
      </c>
      <c r="AB308" t="s">
        <v>12365</v>
      </c>
      <c r="AC308" t="s">
        <v>13880</v>
      </c>
      <c r="AD308" t="s">
        <v>13881</v>
      </c>
      <c r="AE308" t="s">
        <v>13882</v>
      </c>
      <c r="AF308" s="7">
        <v>42163</v>
      </c>
      <c r="AG308">
        <v>8</v>
      </c>
      <c r="AH308">
        <f t="shared" si="4"/>
        <v>0.44667516285928721</v>
      </c>
      <c r="AI308" t="s">
        <v>21</v>
      </c>
      <c r="AJ308" t="s">
        <v>13883</v>
      </c>
      <c r="AK308" t="s">
        <v>13884</v>
      </c>
    </row>
    <row r="309" spans="25:37">
      <c r="Y309" t="s">
        <v>11019</v>
      </c>
      <c r="Z309" s="7">
        <v>41870</v>
      </c>
      <c r="AA309" t="s">
        <v>12329</v>
      </c>
      <c r="AB309" t="s">
        <v>12330</v>
      </c>
      <c r="AC309" t="s">
        <v>13885</v>
      </c>
      <c r="AD309" t="s">
        <v>11021</v>
      </c>
      <c r="AE309" t="s">
        <v>13886</v>
      </c>
      <c r="AF309" s="7">
        <v>41876</v>
      </c>
      <c r="AG309">
        <v>7</v>
      </c>
      <c r="AH309">
        <f t="shared" si="4"/>
        <v>-0.48902887021223618</v>
      </c>
      <c r="AI309" t="s">
        <v>12247</v>
      </c>
      <c r="AJ309" t="s">
        <v>13887</v>
      </c>
      <c r="AK309" t="s">
        <v>13888</v>
      </c>
    </row>
    <row r="310" spans="25:37">
      <c r="Y310" t="s">
        <v>13889</v>
      </c>
      <c r="Z310" s="7">
        <v>42807</v>
      </c>
      <c r="AA310" t="s">
        <v>12303</v>
      </c>
      <c r="AB310" t="s">
        <v>12304</v>
      </c>
      <c r="AC310" t="s">
        <v>13890</v>
      </c>
      <c r="AD310" t="s">
        <v>13891</v>
      </c>
      <c r="AE310" t="s">
        <v>13892</v>
      </c>
      <c r="AF310" s="7">
        <v>42811</v>
      </c>
      <c r="AG310">
        <v>8</v>
      </c>
      <c r="AH310">
        <f t="shared" si="4"/>
        <v>0.44667516285928721</v>
      </c>
      <c r="AI310" t="s">
        <v>13210</v>
      </c>
      <c r="AJ310" t="s">
        <v>13893</v>
      </c>
      <c r="AK310" t="s">
        <v>13894</v>
      </c>
    </row>
    <row r="311" spans="25:37">
      <c r="Y311" t="s">
        <v>13895</v>
      </c>
      <c r="Z311" s="7">
        <v>42152</v>
      </c>
      <c r="AA311" t="s">
        <v>12295</v>
      </c>
      <c r="AB311" t="s">
        <v>12296</v>
      </c>
      <c r="AC311" t="s">
        <v>13896</v>
      </c>
      <c r="AD311" t="s">
        <v>13897</v>
      </c>
      <c r="AE311" t="s">
        <v>13898</v>
      </c>
      <c r="AF311" s="7">
        <v>42163</v>
      </c>
      <c r="AG311">
        <v>7</v>
      </c>
      <c r="AH311">
        <f t="shared" si="4"/>
        <v>-0.48902887021223618</v>
      </c>
      <c r="AI311" t="s">
        <v>12247</v>
      </c>
      <c r="AJ311" t="s">
        <v>13899</v>
      </c>
      <c r="AK311" t="s">
        <v>13900</v>
      </c>
    </row>
    <row r="312" spans="25:37">
      <c r="Y312" t="s">
        <v>13901</v>
      </c>
      <c r="Z312" s="7">
        <v>42600</v>
      </c>
      <c r="AA312" t="s">
        <v>12303</v>
      </c>
      <c r="AB312" t="s">
        <v>12304</v>
      </c>
      <c r="AC312" t="s">
        <v>13902</v>
      </c>
      <c r="AD312" t="s">
        <v>13903</v>
      </c>
      <c r="AE312" t="s">
        <v>13904</v>
      </c>
      <c r="AF312" s="7">
        <v>42524</v>
      </c>
      <c r="AG312">
        <v>8</v>
      </c>
      <c r="AH312">
        <f t="shared" si="4"/>
        <v>0.44667516285928721</v>
      </c>
      <c r="AI312" t="s">
        <v>13905</v>
      </c>
      <c r="AJ312" t="s">
        <v>13906</v>
      </c>
      <c r="AK312" t="s">
        <v>13907</v>
      </c>
    </row>
    <row r="313" spans="25:37">
      <c r="Y313" t="s">
        <v>13908</v>
      </c>
      <c r="Z313" s="7">
        <v>42086</v>
      </c>
      <c r="AA313" t="s">
        <v>12660</v>
      </c>
      <c r="AB313" t="s">
        <v>12661</v>
      </c>
      <c r="AC313" t="s">
        <v>13909</v>
      </c>
      <c r="AD313" t="s">
        <v>13910</v>
      </c>
      <c r="AE313" t="s">
        <v>13911</v>
      </c>
      <c r="AF313" s="7">
        <v>42086</v>
      </c>
      <c r="AG313">
        <v>4</v>
      </c>
      <c r="AH313">
        <f t="shared" si="4"/>
        <v>-3.2961409694268062</v>
      </c>
      <c r="AI313" t="s">
        <v>12247</v>
      </c>
      <c r="AJ313" t="s">
        <v>13912</v>
      </c>
      <c r="AK313" t="s">
        <v>13913</v>
      </c>
    </row>
    <row r="314" spans="25:37">
      <c r="Y314" t="s">
        <v>13914</v>
      </c>
      <c r="Z314" s="7">
        <v>42619</v>
      </c>
      <c r="AA314" t="s">
        <v>12219</v>
      </c>
      <c r="AB314" t="s">
        <v>12220</v>
      </c>
      <c r="AC314" t="s">
        <v>13915</v>
      </c>
      <c r="AD314" t="s">
        <v>591</v>
      </c>
      <c r="AE314" t="s">
        <v>13916</v>
      </c>
      <c r="AF314" s="7">
        <v>42622</v>
      </c>
      <c r="AG314">
        <v>7</v>
      </c>
      <c r="AH314">
        <f t="shared" si="4"/>
        <v>-0.48902887021223618</v>
      </c>
      <c r="AI314" t="s">
        <v>12263</v>
      </c>
      <c r="AJ314" t="s">
        <v>13917</v>
      </c>
      <c r="AK314" t="s">
        <v>13918</v>
      </c>
    </row>
    <row r="315" spans="25:37">
      <c r="Y315" t="s">
        <v>13919</v>
      </c>
      <c r="Z315" s="7">
        <v>42829</v>
      </c>
      <c r="AA315" t="s">
        <v>12660</v>
      </c>
      <c r="AB315" t="s">
        <v>12661</v>
      </c>
      <c r="AC315" t="s">
        <v>13920</v>
      </c>
      <c r="AD315" t="s">
        <v>5413</v>
      </c>
      <c r="AE315" t="s">
        <v>13921</v>
      </c>
      <c r="AF315" s="7">
        <v>42832</v>
      </c>
      <c r="AG315">
        <v>9</v>
      </c>
      <c r="AH315">
        <f t="shared" si="4"/>
        <v>1.3823791959308105</v>
      </c>
      <c r="AI315" t="s">
        <v>12263</v>
      </c>
      <c r="AJ315" t="s">
        <v>13922</v>
      </c>
      <c r="AK315" t="s">
        <v>13923</v>
      </c>
    </row>
    <row r="316" spans="25:37">
      <c r="Y316" t="s">
        <v>13924</v>
      </c>
      <c r="Z316" s="7">
        <v>41765</v>
      </c>
      <c r="AA316" t="s">
        <v>12611</v>
      </c>
      <c r="AB316" t="s">
        <v>12612</v>
      </c>
      <c r="AC316" t="s">
        <v>13925</v>
      </c>
      <c r="AD316" t="s">
        <v>13926</v>
      </c>
      <c r="AE316" t="s">
        <v>13927</v>
      </c>
      <c r="AF316" s="7">
        <v>41771</v>
      </c>
      <c r="AG316">
        <v>7</v>
      </c>
      <c r="AH316">
        <f t="shared" si="4"/>
        <v>-0.48902887021223618</v>
      </c>
      <c r="AI316" t="s">
        <v>12263</v>
      </c>
      <c r="AJ316" t="s">
        <v>13928</v>
      </c>
      <c r="AK316" t="s">
        <v>13929</v>
      </c>
    </row>
    <row r="317" spans="25:37">
      <c r="Y317" t="s">
        <v>13930</v>
      </c>
      <c r="Z317" s="7">
        <v>42328</v>
      </c>
      <c r="AA317" t="s">
        <v>12538</v>
      </c>
      <c r="AB317" t="s">
        <v>12539</v>
      </c>
      <c r="AC317" t="s">
        <v>13931</v>
      </c>
      <c r="AD317" t="s">
        <v>13932</v>
      </c>
      <c r="AE317" t="s">
        <v>21</v>
      </c>
      <c r="AF317" s="7">
        <v>42317</v>
      </c>
      <c r="AG317">
        <v>8</v>
      </c>
      <c r="AH317">
        <f t="shared" si="4"/>
        <v>0.44667516285928721</v>
      </c>
      <c r="AI317" t="s">
        <v>12263</v>
      </c>
      <c r="AJ317" t="s">
        <v>13933</v>
      </c>
      <c r="AK317" t="s">
        <v>13934</v>
      </c>
    </row>
    <row r="318" spans="25:37">
      <c r="Y318" t="s">
        <v>13935</v>
      </c>
      <c r="Z318" s="7">
        <v>41949</v>
      </c>
      <c r="AA318" t="s">
        <v>12532</v>
      </c>
      <c r="AB318" t="s">
        <v>12533</v>
      </c>
      <c r="AC318" t="s">
        <v>13936</v>
      </c>
      <c r="AD318" t="s">
        <v>13937</v>
      </c>
      <c r="AE318" t="s">
        <v>13938</v>
      </c>
      <c r="AF318" s="7">
        <v>41953</v>
      </c>
      <c r="AG318">
        <v>7</v>
      </c>
      <c r="AH318">
        <f t="shared" si="4"/>
        <v>-0.48902887021223618</v>
      </c>
      <c r="AI318" t="s">
        <v>12247</v>
      </c>
      <c r="AJ318" t="s">
        <v>13939</v>
      </c>
      <c r="AK318" t="s">
        <v>13940</v>
      </c>
    </row>
    <row r="319" spans="25:37">
      <c r="Y319" t="s">
        <v>13943</v>
      </c>
      <c r="Z319" s="7">
        <v>41982</v>
      </c>
      <c r="AA319" t="s">
        <v>13941</v>
      </c>
      <c r="AB319" t="s">
        <v>13942</v>
      </c>
      <c r="AC319" t="s">
        <v>13944</v>
      </c>
      <c r="AD319" t="s">
        <v>13945</v>
      </c>
      <c r="AE319" t="s">
        <v>13946</v>
      </c>
      <c r="AF319" s="7">
        <v>41981</v>
      </c>
      <c r="AG319">
        <v>8</v>
      </c>
      <c r="AH319">
        <f t="shared" si="4"/>
        <v>0.44667516285928721</v>
      </c>
      <c r="AI319" t="s">
        <v>12247</v>
      </c>
      <c r="AJ319" t="s">
        <v>13947</v>
      </c>
      <c r="AK319" t="s">
        <v>13948</v>
      </c>
    </row>
    <row r="320" spans="25:37">
      <c r="Y320" t="s">
        <v>11094</v>
      </c>
      <c r="Z320" s="7">
        <v>42500</v>
      </c>
      <c r="AA320" t="s">
        <v>12590</v>
      </c>
      <c r="AB320" t="s">
        <v>12591</v>
      </c>
      <c r="AC320" t="s">
        <v>13949</v>
      </c>
      <c r="AD320" t="s">
        <v>11096</v>
      </c>
      <c r="AE320" t="s">
        <v>13950</v>
      </c>
      <c r="AF320" s="7">
        <v>42496</v>
      </c>
      <c r="AG320">
        <v>8</v>
      </c>
      <c r="AH320">
        <f t="shared" si="4"/>
        <v>0.44667516285928721</v>
      </c>
      <c r="AI320" t="s">
        <v>12247</v>
      </c>
      <c r="AJ320" t="s">
        <v>13951</v>
      </c>
      <c r="AK320" t="s">
        <v>13952</v>
      </c>
    </row>
    <row r="321" spans="25:37">
      <c r="Y321" t="s">
        <v>1232</v>
      </c>
      <c r="Z321" s="7">
        <v>41864</v>
      </c>
      <c r="AA321" t="s">
        <v>13953</v>
      </c>
      <c r="AB321" t="s">
        <v>13954</v>
      </c>
      <c r="AC321" t="s">
        <v>13955</v>
      </c>
      <c r="AD321" t="s">
        <v>13956</v>
      </c>
      <c r="AE321" t="s">
        <v>13957</v>
      </c>
      <c r="AF321" t="s">
        <v>21</v>
      </c>
      <c r="AG321">
        <v>6.5</v>
      </c>
      <c r="AH321">
        <f t="shared" si="4"/>
        <v>-0.95688088674799787</v>
      </c>
      <c r="AI321" t="s">
        <v>21</v>
      </c>
      <c r="AJ321" t="s">
        <v>13958</v>
      </c>
      <c r="AK321" t="s">
        <v>13959</v>
      </c>
    </row>
    <row r="322" spans="25:37">
      <c r="Y322" t="s">
        <v>13960</v>
      </c>
      <c r="Z322" s="7">
        <v>42303</v>
      </c>
      <c r="AA322" t="s">
        <v>12234</v>
      </c>
      <c r="AB322" t="s">
        <v>12235</v>
      </c>
      <c r="AC322" t="s">
        <v>13961</v>
      </c>
      <c r="AD322" t="s">
        <v>4803</v>
      </c>
      <c r="AE322" t="s">
        <v>13962</v>
      </c>
      <c r="AF322" s="7">
        <v>42293</v>
      </c>
      <c r="AG322">
        <v>6.5</v>
      </c>
      <c r="AH322">
        <f t="shared" si="4"/>
        <v>-0.95688088674799787</v>
      </c>
      <c r="AI322" t="s">
        <v>12263</v>
      </c>
      <c r="AJ322" t="s">
        <v>13963</v>
      </c>
      <c r="AK322" t="s">
        <v>13964</v>
      </c>
    </row>
    <row r="323" spans="25:37">
      <c r="Y323" t="s">
        <v>13965</v>
      </c>
      <c r="Z323" s="7">
        <v>42809</v>
      </c>
      <c r="AA323" t="s">
        <v>12339</v>
      </c>
      <c r="AB323" t="s">
        <v>12340</v>
      </c>
      <c r="AC323" t="s">
        <v>13966</v>
      </c>
      <c r="AD323" t="s">
        <v>13967</v>
      </c>
      <c r="AE323" t="s">
        <v>13968</v>
      </c>
      <c r="AF323" s="7">
        <v>42811</v>
      </c>
      <c r="AG323">
        <v>8.5</v>
      </c>
      <c r="AH323">
        <f t="shared" ref="AH323:AH386" si="5">SUM((AG323-7.522632)/1.068714)</f>
        <v>0.91452717939504891</v>
      </c>
      <c r="AI323" t="s">
        <v>12813</v>
      </c>
      <c r="AJ323" t="s">
        <v>13969</v>
      </c>
      <c r="AK323" t="s">
        <v>13970</v>
      </c>
    </row>
    <row r="324" spans="25:37">
      <c r="Y324" t="s">
        <v>2608</v>
      </c>
      <c r="Z324" s="7">
        <v>42896</v>
      </c>
      <c r="AA324" t="s">
        <v>12377</v>
      </c>
      <c r="AB324" t="s">
        <v>12378</v>
      </c>
      <c r="AC324" t="s">
        <v>13971</v>
      </c>
      <c r="AD324" t="s">
        <v>2610</v>
      </c>
      <c r="AE324" t="s">
        <v>13972</v>
      </c>
      <c r="AF324" s="7">
        <v>42901</v>
      </c>
      <c r="AG324">
        <v>7</v>
      </c>
      <c r="AH324">
        <f t="shared" si="5"/>
        <v>-0.48902887021223618</v>
      </c>
      <c r="AI324" t="s">
        <v>12263</v>
      </c>
      <c r="AJ324" t="s">
        <v>13973</v>
      </c>
      <c r="AK324" t="s">
        <v>13974</v>
      </c>
    </row>
    <row r="325" spans="25:37">
      <c r="Y325" t="s">
        <v>9254</v>
      </c>
      <c r="Z325" s="7">
        <v>41901</v>
      </c>
      <c r="AA325" t="s">
        <v>12339</v>
      </c>
      <c r="AB325" t="s">
        <v>12340</v>
      </c>
      <c r="AC325" t="s">
        <v>13975</v>
      </c>
      <c r="AD325" t="s">
        <v>9256</v>
      </c>
      <c r="AE325" t="s">
        <v>13976</v>
      </c>
      <c r="AF325" s="7">
        <v>41897</v>
      </c>
      <c r="AG325">
        <v>10</v>
      </c>
      <c r="AH325">
        <f t="shared" si="5"/>
        <v>2.3180832290023341</v>
      </c>
      <c r="AI325" t="s">
        <v>12263</v>
      </c>
      <c r="AJ325" t="s">
        <v>13977</v>
      </c>
      <c r="AK325" t="s">
        <v>13978</v>
      </c>
    </row>
    <row r="326" spans="25:37">
      <c r="Y326" t="s">
        <v>11879</v>
      </c>
      <c r="Z326" s="7">
        <v>42249</v>
      </c>
      <c r="AA326" t="s">
        <v>12219</v>
      </c>
      <c r="AB326" t="s">
        <v>12220</v>
      </c>
      <c r="AC326" t="s">
        <v>13979</v>
      </c>
      <c r="AD326" t="s">
        <v>11881</v>
      </c>
      <c r="AE326" t="s">
        <v>13980</v>
      </c>
      <c r="AF326" s="7">
        <v>42251</v>
      </c>
      <c r="AG326">
        <v>8</v>
      </c>
      <c r="AH326">
        <f t="shared" si="5"/>
        <v>0.44667516285928721</v>
      </c>
      <c r="AI326" t="s">
        <v>12263</v>
      </c>
      <c r="AJ326" t="s">
        <v>13981</v>
      </c>
      <c r="AK326" t="s">
        <v>13982</v>
      </c>
    </row>
    <row r="327" spans="25:37">
      <c r="Y327" t="s">
        <v>13985</v>
      </c>
      <c r="Z327" s="7">
        <v>41830</v>
      </c>
      <c r="AA327" t="s">
        <v>13983</v>
      </c>
      <c r="AB327" t="s">
        <v>13984</v>
      </c>
      <c r="AC327" t="s">
        <v>13986</v>
      </c>
      <c r="AD327" t="s">
        <v>5145</v>
      </c>
      <c r="AE327" t="s">
        <v>13987</v>
      </c>
      <c r="AF327" s="7">
        <v>41827</v>
      </c>
      <c r="AG327">
        <v>8</v>
      </c>
      <c r="AH327">
        <f t="shared" si="5"/>
        <v>0.44667516285928721</v>
      </c>
      <c r="AI327" t="s">
        <v>21</v>
      </c>
      <c r="AJ327" t="s">
        <v>13988</v>
      </c>
      <c r="AK327" t="s">
        <v>13989</v>
      </c>
    </row>
    <row r="328" spans="25:37">
      <c r="Y328" t="s">
        <v>13990</v>
      </c>
      <c r="Z328" s="7">
        <v>41227</v>
      </c>
      <c r="AA328" t="s">
        <v>13702</v>
      </c>
      <c r="AB328" t="s">
        <v>13703</v>
      </c>
      <c r="AC328" t="s">
        <v>13991</v>
      </c>
      <c r="AD328" t="s">
        <v>11004</v>
      </c>
      <c r="AE328" t="s">
        <v>13992</v>
      </c>
      <c r="AF328" t="s">
        <v>21</v>
      </c>
      <c r="AG328">
        <v>9.5</v>
      </c>
      <c r="AH328">
        <f t="shared" si="5"/>
        <v>1.8502312124665723</v>
      </c>
      <c r="AI328" t="s">
        <v>21</v>
      </c>
      <c r="AJ328" t="s">
        <v>13993</v>
      </c>
      <c r="AK328" t="s">
        <v>13994</v>
      </c>
    </row>
    <row r="329" spans="25:37">
      <c r="Y329" t="s">
        <v>13995</v>
      </c>
      <c r="Z329" s="7">
        <v>41942</v>
      </c>
      <c r="AA329" t="s">
        <v>12823</v>
      </c>
      <c r="AB329" t="s">
        <v>12824</v>
      </c>
      <c r="AC329" t="s">
        <v>13996</v>
      </c>
      <c r="AD329" t="s">
        <v>13997</v>
      </c>
      <c r="AE329" t="s">
        <v>13998</v>
      </c>
      <c r="AF329" s="7">
        <v>41939</v>
      </c>
      <c r="AG329">
        <v>7</v>
      </c>
      <c r="AH329">
        <f t="shared" si="5"/>
        <v>-0.48902887021223618</v>
      </c>
      <c r="AI329" t="s">
        <v>12247</v>
      </c>
      <c r="AJ329" t="s">
        <v>13999</v>
      </c>
      <c r="AK329" t="s">
        <v>14000</v>
      </c>
    </row>
    <row r="330" spans="25:37">
      <c r="Y330" t="s">
        <v>14001</v>
      </c>
      <c r="Z330" s="7">
        <v>41970</v>
      </c>
      <c r="AA330" t="s">
        <v>12303</v>
      </c>
      <c r="AB330" t="s">
        <v>12304</v>
      </c>
      <c r="AC330" t="s">
        <v>14002</v>
      </c>
      <c r="AD330" t="s">
        <v>8259</v>
      </c>
      <c r="AE330" t="s">
        <v>13317</v>
      </c>
      <c r="AF330" s="7">
        <v>41974</v>
      </c>
      <c r="AG330">
        <v>10</v>
      </c>
      <c r="AH330">
        <f t="shared" si="5"/>
        <v>2.3180832290023341</v>
      </c>
      <c r="AI330" t="s">
        <v>12263</v>
      </c>
      <c r="AJ330" t="s">
        <v>14003</v>
      </c>
      <c r="AK330" t="s">
        <v>14004</v>
      </c>
    </row>
    <row r="331" spans="25:37">
      <c r="Y331" t="s">
        <v>6104</v>
      </c>
      <c r="Z331" s="7">
        <v>41778</v>
      </c>
      <c r="AA331" t="s">
        <v>13677</v>
      </c>
      <c r="AB331" t="s">
        <v>13678</v>
      </c>
      <c r="AC331" t="s">
        <v>14005</v>
      </c>
      <c r="AD331" t="s">
        <v>14006</v>
      </c>
      <c r="AE331" t="s">
        <v>14007</v>
      </c>
      <c r="AF331" s="7">
        <v>41785</v>
      </c>
      <c r="AG331">
        <v>7</v>
      </c>
      <c r="AH331">
        <f t="shared" si="5"/>
        <v>-0.48902887021223618</v>
      </c>
      <c r="AI331" t="s">
        <v>12263</v>
      </c>
      <c r="AJ331" t="s">
        <v>14008</v>
      </c>
      <c r="AK331" t="s">
        <v>14009</v>
      </c>
    </row>
    <row r="332" spans="25:37">
      <c r="Y332" t="s">
        <v>1847</v>
      </c>
      <c r="Z332" s="7">
        <v>42481</v>
      </c>
      <c r="AA332" t="s">
        <v>12219</v>
      </c>
      <c r="AB332" t="s">
        <v>12220</v>
      </c>
      <c r="AC332" t="s">
        <v>14010</v>
      </c>
      <c r="AD332" t="s">
        <v>1849</v>
      </c>
      <c r="AE332" t="s">
        <v>14011</v>
      </c>
      <c r="AF332" s="7">
        <v>42475</v>
      </c>
      <c r="AG332">
        <v>8</v>
      </c>
      <c r="AH332">
        <f t="shared" si="5"/>
        <v>0.44667516285928721</v>
      </c>
      <c r="AI332" t="s">
        <v>21</v>
      </c>
      <c r="AJ332" t="s">
        <v>14012</v>
      </c>
      <c r="AK332" t="s">
        <v>14013</v>
      </c>
    </row>
    <row r="333" spans="25:37">
      <c r="Y333" t="s">
        <v>14014</v>
      </c>
      <c r="Z333" s="7">
        <v>41911</v>
      </c>
      <c r="AA333" t="s">
        <v>12995</v>
      </c>
      <c r="AB333" t="s">
        <v>12996</v>
      </c>
      <c r="AC333" t="s">
        <v>14015</v>
      </c>
      <c r="AD333" t="s">
        <v>4874</v>
      </c>
      <c r="AE333" t="s">
        <v>14016</v>
      </c>
      <c r="AF333" s="7">
        <v>41918</v>
      </c>
      <c r="AG333">
        <v>7</v>
      </c>
      <c r="AH333">
        <f t="shared" si="5"/>
        <v>-0.48902887021223618</v>
      </c>
      <c r="AI333" t="s">
        <v>12247</v>
      </c>
      <c r="AJ333" t="s">
        <v>14017</v>
      </c>
      <c r="AK333" t="s">
        <v>14018</v>
      </c>
    </row>
    <row r="334" spans="25:37">
      <c r="Y334" t="s">
        <v>14019</v>
      </c>
      <c r="Z334" s="7">
        <v>42786</v>
      </c>
      <c r="AA334" t="s">
        <v>12303</v>
      </c>
      <c r="AB334" t="s">
        <v>12304</v>
      </c>
      <c r="AC334" t="s">
        <v>14020</v>
      </c>
      <c r="AD334" t="s">
        <v>14021</v>
      </c>
      <c r="AE334" t="s">
        <v>14022</v>
      </c>
      <c r="AF334" s="7">
        <v>42797</v>
      </c>
      <c r="AG334">
        <v>8</v>
      </c>
      <c r="AH334">
        <f t="shared" si="5"/>
        <v>0.44667516285928721</v>
      </c>
      <c r="AI334" t="s">
        <v>12247</v>
      </c>
      <c r="AJ334" t="s">
        <v>14023</v>
      </c>
      <c r="AK334" t="s">
        <v>14024</v>
      </c>
    </row>
    <row r="335" spans="25:37">
      <c r="Y335" t="s">
        <v>7219</v>
      </c>
      <c r="Z335" s="7">
        <v>42857</v>
      </c>
      <c r="AA335" t="s">
        <v>13234</v>
      </c>
      <c r="AB335" t="s">
        <v>13235</v>
      </c>
      <c r="AC335" t="s">
        <v>14025</v>
      </c>
      <c r="AD335" t="s">
        <v>7215</v>
      </c>
      <c r="AE335" t="s">
        <v>14026</v>
      </c>
      <c r="AF335" s="7">
        <v>42860</v>
      </c>
      <c r="AG335">
        <v>7</v>
      </c>
      <c r="AH335">
        <f t="shared" si="5"/>
        <v>-0.48902887021223618</v>
      </c>
      <c r="AI335" t="s">
        <v>12263</v>
      </c>
      <c r="AJ335" t="s">
        <v>14027</v>
      </c>
      <c r="AK335" t="s">
        <v>14028</v>
      </c>
    </row>
    <row r="336" spans="25:37">
      <c r="Y336" t="s">
        <v>14029</v>
      </c>
      <c r="Z336" s="7">
        <v>41898</v>
      </c>
      <c r="AA336" t="s">
        <v>13268</v>
      </c>
      <c r="AB336" t="s">
        <v>13269</v>
      </c>
      <c r="AC336" t="s">
        <v>14030</v>
      </c>
      <c r="AD336" t="s">
        <v>14031</v>
      </c>
      <c r="AE336" t="s">
        <v>14032</v>
      </c>
      <c r="AF336" s="7">
        <v>41890</v>
      </c>
      <c r="AG336">
        <v>7</v>
      </c>
      <c r="AH336">
        <f t="shared" si="5"/>
        <v>-0.48902887021223618</v>
      </c>
      <c r="AI336" t="s">
        <v>12247</v>
      </c>
      <c r="AJ336" t="s">
        <v>14033</v>
      </c>
      <c r="AK336" t="s">
        <v>14034</v>
      </c>
    </row>
    <row r="337" spans="25:37">
      <c r="Y337" t="s">
        <v>14035</v>
      </c>
      <c r="Z337" s="7">
        <v>42306</v>
      </c>
      <c r="AA337" t="s">
        <v>12544</v>
      </c>
      <c r="AB337" t="s">
        <v>12545</v>
      </c>
      <c r="AC337" t="s">
        <v>14036</v>
      </c>
      <c r="AD337" t="s">
        <v>14037</v>
      </c>
      <c r="AE337" t="s">
        <v>14038</v>
      </c>
      <c r="AF337" t="s">
        <v>21</v>
      </c>
      <c r="AG337">
        <v>8</v>
      </c>
      <c r="AH337">
        <f t="shared" si="5"/>
        <v>0.44667516285928721</v>
      </c>
      <c r="AI337" t="s">
        <v>12247</v>
      </c>
      <c r="AJ337" t="s">
        <v>14039</v>
      </c>
      <c r="AK337" t="s">
        <v>14040</v>
      </c>
    </row>
    <row r="338" spans="25:37">
      <c r="Y338" t="s">
        <v>14041</v>
      </c>
      <c r="Z338" s="7">
        <v>42888</v>
      </c>
      <c r="AA338" t="s">
        <v>12682</v>
      </c>
      <c r="AB338" t="s">
        <v>12683</v>
      </c>
      <c r="AC338" t="s">
        <v>14042</v>
      </c>
      <c r="AD338" t="s">
        <v>8269</v>
      </c>
      <c r="AE338" t="s">
        <v>14043</v>
      </c>
      <c r="AF338" s="7">
        <v>42888</v>
      </c>
      <c r="AG338">
        <v>8.5</v>
      </c>
      <c r="AH338">
        <f t="shared" si="5"/>
        <v>0.91452717939504891</v>
      </c>
      <c r="AI338" t="s">
        <v>12247</v>
      </c>
      <c r="AJ338" t="s">
        <v>14044</v>
      </c>
      <c r="AK338" t="s">
        <v>14045</v>
      </c>
    </row>
    <row r="339" spans="25:37">
      <c r="Y339" t="s">
        <v>539</v>
      </c>
      <c r="Z339" s="7">
        <v>42920</v>
      </c>
      <c r="AA339" t="s">
        <v>12544</v>
      </c>
      <c r="AB339" t="s">
        <v>12545</v>
      </c>
      <c r="AC339" t="s">
        <v>14046</v>
      </c>
      <c r="AD339" t="s">
        <v>532</v>
      </c>
      <c r="AE339" t="s">
        <v>14047</v>
      </c>
      <c r="AF339" s="7">
        <v>42909</v>
      </c>
      <c r="AG339">
        <v>9</v>
      </c>
      <c r="AH339">
        <f t="shared" si="5"/>
        <v>1.3823791959308105</v>
      </c>
      <c r="AI339" t="s">
        <v>12263</v>
      </c>
      <c r="AJ339" t="s">
        <v>14048</v>
      </c>
      <c r="AK339" t="s">
        <v>14049</v>
      </c>
    </row>
    <row r="340" spans="25:37">
      <c r="Y340" t="s">
        <v>11650</v>
      </c>
      <c r="Z340" s="7">
        <v>41913</v>
      </c>
      <c r="AA340" t="s">
        <v>13169</v>
      </c>
      <c r="AB340" t="s">
        <v>13170</v>
      </c>
      <c r="AC340" t="s">
        <v>14050</v>
      </c>
      <c r="AD340" t="s">
        <v>817</v>
      </c>
      <c r="AE340" t="s">
        <v>14051</v>
      </c>
      <c r="AF340" s="7">
        <v>41918</v>
      </c>
      <c r="AG340">
        <v>8.5</v>
      </c>
      <c r="AH340">
        <f t="shared" si="5"/>
        <v>0.91452717939504891</v>
      </c>
      <c r="AI340" t="s">
        <v>12247</v>
      </c>
      <c r="AJ340" t="s">
        <v>14052</v>
      </c>
      <c r="AK340" t="s">
        <v>14053</v>
      </c>
    </row>
    <row r="341" spans="25:37">
      <c r="Y341" t="s">
        <v>4064</v>
      </c>
      <c r="Z341" s="7">
        <v>41914</v>
      </c>
      <c r="AA341" t="s">
        <v>12550</v>
      </c>
      <c r="AB341" t="s">
        <v>12551</v>
      </c>
      <c r="AC341" t="s">
        <v>14054</v>
      </c>
      <c r="AD341" t="s">
        <v>4066</v>
      </c>
      <c r="AE341" t="s">
        <v>14055</v>
      </c>
      <c r="AF341" s="7">
        <v>41918</v>
      </c>
      <c r="AG341">
        <v>8.5</v>
      </c>
      <c r="AH341">
        <f t="shared" si="5"/>
        <v>0.91452717939504891</v>
      </c>
      <c r="AI341" t="s">
        <v>12263</v>
      </c>
      <c r="AJ341" t="s">
        <v>14056</v>
      </c>
      <c r="AK341" t="s">
        <v>14057</v>
      </c>
    </row>
    <row r="342" spans="25:37">
      <c r="Y342" t="s">
        <v>8270</v>
      </c>
      <c r="Z342" s="7">
        <v>42472</v>
      </c>
      <c r="AA342" t="s">
        <v>12266</v>
      </c>
      <c r="AB342" t="s">
        <v>12267</v>
      </c>
      <c r="AC342" t="s">
        <v>14058</v>
      </c>
      <c r="AD342" t="s">
        <v>8272</v>
      </c>
      <c r="AE342" t="s">
        <v>14059</v>
      </c>
      <c r="AF342" s="7">
        <v>42475</v>
      </c>
      <c r="AG342">
        <v>8</v>
      </c>
      <c r="AH342">
        <f t="shared" si="5"/>
        <v>0.44667516285928721</v>
      </c>
      <c r="AI342" t="s">
        <v>12247</v>
      </c>
      <c r="AJ342" t="s">
        <v>14060</v>
      </c>
      <c r="AK342" t="s">
        <v>14061</v>
      </c>
    </row>
    <row r="343" spans="25:37">
      <c r="Y343" t="s">
        <v>14062</v>
      </c>
      <c r="Z343" s="7">
        <v>41842</v>
      </c>
      <c r="AA343" t="s">
        <v>12532</v>
      </c>
      <c r="AB343" t="s">
        <v>12533</v>
      </c>
      <c r="AC343" t="s">
        <v>14063</v>
      </c>
      <c r="AD343" t="s">
        <v>10819</v>
      </c>
      <c r="AE343" t="s">
        <v>14064</v>
      </c>
      <c r="AF343" s="7">
        <v>41841</v>
      </c>
      <c r="AG343">
        <v>7</v>
      </c>
      <c r="AH343">
        <f t="shared" si="5"/>
        <v>-0.48902887021223618</v>
      </c>
      <c r="AI343" t="s">
        <v>12645</v>
      </c>
      <c r="AJ343" t="s">
        <v>14065</v>
      </c>
      <c r="AK343" t="s">
        <v>14066</v>
      </c>
    </row>
    <row r="344" spans="25:37">
      <c r="Y344" t="s">
        <v>1147</v>
      </c>
      <c r="Z344" s="7">
        <v>41894</v>
      </c>
      <c r="AA344" t="s">
        <v>12502</v>
      </c>
      <c r="AB344" t="s">
        <v>12503</v>
      </c>
      <c r="AC344" t="s">
        <v>14067</v>
      </c>
      <c r="AD344" t="s">
        <v>1149</v>
      </c>
      <c r="AE344" t="s">
        <v>21</v>
      </c>
      <c r="AF344" s="7">
        <v>41890</v>
      </c>
      <c r="AG344">
        <v>8</v>
      </c>
      <c r="AH344">
        <f t="shared" si="5"/>
        <v>0.44667516285928721</v>
      </c>
      <c r="AI344" t="s">
        <v>12263</v>
      </c>
      <c r="AJ344" t="s">
        <v>14068</v>
      </c>
      <c r="AK344" t="s">
        <v>14069</v>
      </c>
    </row>
    <row r="345" spans="25:37">
      <c r="Y345" t="s">
        <v>14070</v>
      </c>
      <c r="Z345" s="7">
        <v>41939</v>
      </c>
      <c r="AA345" t="s">
        <v>12250</v>
      </c>
      <c r="AB345" t="s">
        <v>12251</v>
      </c>
      <c r="AC345" t="s">
        <v>14071</v>
      </c>
      <c r="AD345" t="s">
        <v>2428</v>
      </c>
      <c r="AE345" t="s">
        <v>21</v>
      </c>
      <c r="AF345" s="7">
        <v>41939</v>
      </c>
      <c r="AG345">
        <v>8.5</v>
      </c>
      <c r="AH345">
        <f t="shared" si="5"/>
        <v>0.91452717939504891</v>
      </c>
      <c r="AI345" t="s">
        <v>12263</v>
      </c>
      <c r="AJ345" t="s">
        <v>14072</v>
      </c>
      <c r="AK345" t="s">
        <v>14073</v>
      </c>
    </row>
    <row r="346" spans="25:37">
      <c r="Y346" t="s">
        <v>9692</v>
      </c>
      <c r="Z346" s="7">
        <v>41914</v>
      </c>
      <c r="AA346" t="s">
        <v>12250</v>
      </c>
      <c r="AB346" t="s">
        <v>12251</v>
      </c>
      <c r="AC346" t="s">
        <v>14074</v>
      </c>
      <c r="AD346" t="s">
        <v>1663</v>
      </c>
      <c r="AE346" t="s">
        <v>14075</v>
      </c>
      <c r="AF346" s="7">
        <v>41918</v>
      </c>
      <c r="AG346">
        <v>8.5</v>
      </c>
      <c r="AH346">
        <f t="shared" si="5"/>
        <v>0.91452717939504891</v>
      </c>
      <c r="AI346" t="s">
        <v>12263</v>
      </c>
      <c r="AJ346" t="s">
        <v>14076</v>
      </c>
      <c r="AK346" t="s">
        <v>14077</v>
      </c>
    </row>
    <row r="347" spans="25:37">
      <c r="Y347" t="s">
        <v>14078</v>
      </c>
      <c r="Z347" s="7">
        <v>41831</v>
      </c>
      <c r="AA347" t="s">
        <v>12538</v>
      </c>
      <c r="AB347" t="s">
        <v>12539</v>
      </c>
      <c r="AC347" t="s">
        <v>14079</v>
      </c>
      <c r="AD347" t="s">
        <v>7251</v>
      </c>
      <c r="AE347" t="s">
        <v>14080</v>
      </c>
      <c r="AF347" s="7">
        <v>41834</v>
      </c>
      <c r="AG347">
        <v>9.5</v>
      </c>
      <c r="AH347">
        <f t="shared" si="5"/>
        <v>1.8502312124665723</v>
      </c>
      <c r="AI347" t="s">
        <v>12247</v>
      </c>
      <c r="AJ347" t="s">
        <v>14081</v>
      </c>
      <c r="AK347" t="s">
        <v>14082</v>
      </c>
    </row>
    <row r="348" spans="25:37">
      <c r="Y348" t="s">
        <v>1239</v>
      </c>
      <c r="Z348" s="7">
        <v>42402</v>
      </c>
      <c r="AA348" t="s">
        <v>12364</v>
      </c>
      <c r="AB348" t="s">
        <v>12365</v>
      </c>
      <c r="AC348" t="s">
        <v>14083</v>
      </c>
      <c r="AD348" t="s">
        <v>1241</v>
      </c>
      <c r="AE348" t="s">
        <v>14084</v>
      </c>
      <c r="AF348" s="7">
        <v>42398</v>
      </c>
      <c r="AG348">
        <v>9</v>
      </c>
      <c r="AH348">
        <f t="shared" si="5"/>
        <v>1.3823791959308105</v>
      </c>
      <c r="AI348" t="s">
        <v>12247</v>
      </c>
      <c r="AJ348" t="s">
        <v>14085</v>
      </c>
      <c r="AK348" t="s">
        <v>14086</v>
      </c>
    </row>
    <row r="349" spans="25:37">
      <c r="Y349" t="s">
        <v>14087</v>
      </c>
      <c r="Z349" s="7">
        <v>42125</v>
      </c>
      <c r="AA349" t="s">
        <v>12502</v>
      </c>
      <c r="AB349" t="s">
        <v>12503</v>
      </c>
      <c r="AC349" t="s">
        <v>14088</v>
      </c>
      <c r="AD349" t="s">
        <v>8126</v>
      </c>
      <c r="AE349" t="s">
        <v>14089</v>
      </c>
      <c r="AF349" s="7">
        <v>42121</v>
      </c>
      <c r="AG349">
        <v>9</v>
      </c>
      <c r="AH349">
        <f t="shared" si="5"/>
        <v>1.3823791959308105</v>
      </c>
      <c r="AI349" t="s">
        <v>12263</v>
      </c>
      <c r="AJ349" t="s">
        <v>14090</v>
      </c>
      <c r="AK349" t="s">
        <v>14091</v>
      </c>
    </row>
    <row r="350" spans="25:37">
      <c r="Y350" t="s">
        <v>14092</v>
      </c>
      <c r="Z350" s="7">
        <v>41793</v>
      </c>
      <c r="AA350" t="s">
        <v>12772</v>
      </c>
      <c r="AB350" t="s">
        <v>12773</v>
      </c>
      <c r="AC350" t="s">
        <v>14093</v>
      </c>
      <c r="AD350" t="s">
        <v>3574</v>
      </c>
      <c r="AE350" t="s">
        <v>14094</v>
      </c>
      <c r="AF350" t="s">
        <v>21</v>
      </c>
      <c r="AG350">
        <v>8.5</v>
      </c>
      <c r="AH350">
        <f t="shared" si="5"/>
        <v>0.91452717939504891</v>
      </c>
      <c r="AI350" t="s">
        <v>12263</v>
      </c>
      <c r="AJ350" t="s">
        <v>14095</v>
      </c>
      <c r="AK350" t="s">
        <v>14096</v>
      </c>
    </row>
    <row r="351" spans="25:37">
      <c r="Y351" t="s">
        <v>1415</v>
      </c>
      <c r="Z351" s="7">
        <v>41766</v>
      </c>
      <c r="AA351" t="s">
        <v>14097</v>
      </c>
      <c r="AB351" t="s">
        <v>14098</v>
      </c>
      <c r="AC351" t="s">
        <v>14099</v>
      </c>
      <c r="AD351" t="s">
        <v>3351</v>
      </c>
      <c r="AE351" t="s">
        <v>14100</v>
      </c>
      <c r="AF351" s="7">
        <v>41771</v>
      </c>
      <c r="AG351">
        <v>7</v>
      </c>
      <c r="AH351">
        <f t="shared" si="5"/>
        <v>-0.48902887021223618</v>
      </c>
      <c r="AI351" t="s">
        <v>21</v>
      </c>
      <c r="AJ351" t="s">
        <v>14101</v>
      </c>
      <c r="AK351" t="s">
        <v>14102</v>
      </c>
    </row>
    <row r="352" spans="25:37">
      <c r="Y352" t="s">
        <v>14103</v>
      </c>
      <c r="Z352" s="7">
        <v>41751</v>
      </c>
      <c r="AA352" t="s">
        <v>12502</v>
      </c>
      <c r="AB352" t="s">
        <v>12503</v>
      </c>
      <c r="AC352" t="s">
        <v>14104</v>
      </c>
      <c r="AD352" t="s">
        <v>14105</v>
      </c>
      <c r="AE352" t="s">
        <v>14106</v>
      </c>
      <c r="AF352" s="7">
        <v>41757</v>
      </c>
      <c r="AG352">
        <v>8.5</v>
      </c>
      <c r="AH352">
        <f t="shared" si="5"/>
        <v>0.91452717939504891</v>
      </c>
      <c r="AI352" t="s">
        <v>21</v>
      </c>
      <c r="AJ352" t="s">
        <v>14107</v>
      </c>
      <c r="AK352" t="s">
        <v>14108</v>
      </c>
    </row>
    <row r="353" spans="25:37">
      <c r="Y353" t="s">
        <v>9461</v>
      </c>
      <c r="Z353" s="7">
        <v>41892</v>
      </c>
      <c r="AA353" t="s">
        <v>13117</v>
      </c>
      <c r="AB353" t="s">
        <v>13118</v>
      </c>
      <c r="AC353" t="s">
        <v>14109</v>
      </c>
      <c r="AD353" t="s">
        <v>14110</v>
      </c>
      <c r="AE353" t="s">
        <v>14111</v>
      </c>
      <c r="AF353" s="7">
        <v>41883</v>
      </c>
      <c r="AG353">
        <v>7.5</v>
      </c>
      <c r="AH353">
        <f t="shared" si="5"/>
        <v>-2.1176853676474497E-2</v>
      </c>
      <c r="AI353" t="s">
        <v>12263</v>
      </c>
      <c r="AJ353" t="s">
        <v>14112</v>
      </c>
      <c r="AK353" t="s">
        <v>14113</v>
      </c>
    </row>
    <row r="354" spans="25:37">
      <c r="Y354" t="s">
        <v>14114</v>
      </c>
      <c r="Z354" s="7">
        <v>42436</v>
      </c>
      <c r="AA354" t="s">
        <v>12241</v>
      </c>
      <c r="AB354" t="s">
        <v>12242</v>
      </c>
      <c r="AC354" t="s">
        <v>14115</v>
      </c>
      <c r="AD354" t="s">
        <v>5752</v>
      </c>
      <c r="AE354" t="s">
        <v>14116</v>
      </c>
      <c r="AF354" s="7">
        <v>42433</v>
      </c>
      <c r="AG354">
        <v>8.5</v>
      </c>
      <c r="AH354">
        <f t="shared" si="5"/>
        <v>0.91452717939504891</v>
      </c>
      <c r="AI354" t="s">
        <v>12263</v>
      </c>
      <c r="AJ354" t="s">
        <v>14117</v>
      </c>
      <c r="AK354" t="s">
        <v>14118</v>
      </c>
    </row>
    <row r="355" spans="25:37">
      <c r="Y355" t="s">
        <v>14119</v>
      </c>
      <c r="Z355" s="7">
        <v>41908</v>
      </c>
      <c r="AA355" t="s">
        <v>13651</v>
      </c>
      <c r="AB355" t="s">
        <v>13652</v>
      </c>
      <c r="AC355" t="s">
        <v>14120</v>
      </c>
      <c r="AD355" t="s">
        <v>14121</v>
      </c>
      <c r="AE355" t="s">
        <v>21</v>
      </c>
      <c r="AF355" s="7">
        <v>41904</v>
      </c>
      <c r="AG355">
        <v>9</v>
      </c>
      <c r="AH355">
        <f t="shared" si="5"/>
        <v>1.3823791959308105</v>
      </c>
      <c r="AI355" t="s">
        <v>12263</v>
      </c>
      <c r="AJ355" t="s">
        <v>14122</v>
      </c>
      <c r="AK355" t="s">
        <v>14123</v>
      </c>
    </row>
    <row r="356" spans="25:37">
      <c r="Y356" t="s">
        <v>7976</v>
      </c>
      <c r="Z356" s="7">
        <v>42110</v>
      </c>
      <c r="AA356" t="s">
        <v>12266</v>
      </c>
      <c r="AB356" t="s">
        <v>12267</v>
      </c>
      <c r="AC356" t="s">
        <v>14124</v>
      </c>
      <c r="AD356" t="s">
        <v>7974</v>
      </c>
      <c r="AE356" t="s">
        <v>14125</v>
      </c>
      <c r="AF356" s="7">
        <v>42114</v>
      </c>
      <c r="AG356">
        <v>7</v>
      </c>
      <c r="AH356">
        <f t="shared" si="5"/>
        <v>-0.48902887021223618</v>
      </c>
      <c r="AI356" t="s">
        <v>12263</v>
      </c>
      <c r="AJ356" t="s">
        <v>14126</v>
      </c>
      <c r="AK356" t="s">
        <v>14127</v>
      </c>
    </row>
    <row r="357" spans="25:37">
      <c r="Y357" t="s">
        <v>12144</v>
      </c>
      <c r="Z357" s="7">
        <v>42508</v>
      </c>
      <c r="AA357" t="s">
        <v>12394</v>
      </c>
      <c r="AB357" t="s">
        <v>12395</v>
      </c>
      <c r="AC357" t="s">
        <v>14128</v>
      </c>
      <c r="AD357" t="s">
        <v>12146</v>
      </c>
      <c r="AE357" t="s">
        <v>14129</v>
      </c>
      <c r="AF357" s="7">
        <v>42517</v>
      </c>
      <c r="AG357">
        <v>8</v>
      </c>
      <c r="AH357">
        <f t="shared" si="5"/>
        <v>0.44667516285928721</v>
      </c>
      <c r="AI357" t="s">
        <v>13155</v>
      </c>
      <c r="AJ357" t="s">
        <v>14130</v>
      </c>
      <c r="AK357" t="s">
        <v>14131</v>
      </c>
    </row>
    <row r="358" spans="25:37">
      <c r="Y358" t="s">
        <v>14132</v>
      </c>
      <c r="Z358" s="7">
        <v>42265</v>
      </c>
      <c r="AA358" t="s">
        <v>12303</v>
      </c>
      <c r="AB358" t="s">
        <v>12304</v>
      </c>
      <c r="AC358" t="s">
        <v>14133</v>
      </c>
      <c r="AD358" t="s">
        <v>6015</v>
      </c>
      <c r="AE358" t="s">
        <v>14134</v>
      </c>
      <c r="AF358" s="7">
        <v>42265</v>
      </c>
      <c r="AG358">
        <v>8.5</v>
      </c>
      <c r="AH358">
        <f t="shared" si="5"/>
        <v>0.91452717939504891</v>
      </c>
      <c r="AI358" t="s">
        <v>12263</v>
      </c>
      <c r="AJ358" t="s">
        <v>14135</v>
      </c>
      <c r="AK358" t="s">
        <v>14136</v>
      </c>
    </row>
    <row r="359" spans="25:37">
      <c r="Y359" t="s">
        <v>14137</v>
      </c>
      <c r="Z359" s="7">
        <v>42439</v>
      </c>
      <c r="AA359" t="s">
        <v>12272</v>
      </c>
      <c r="AB359" t="s">
        <v>12273</v>
      </c>
      <c r="AC359" t="s">
        <v>14138</v>
      </c>
      <c r="AD359" t="s">
        <v>444</v>
      </c>
      <c r="AE359" t="s">
        <v>14139</v>
      </c>
      <c r="AF359" s="7">
        <v>42440</v>
      </c>
      <c r="AG359">
        <v>7</v>
      </c>
      <c r="AH359">
        <f t="shared" si="5"/>
        <v>-0.48902887021223618</v>
      </c>
      <c r="AI359" t="s">
        <v>2166</v>
      </c>
      <c r="AJ359" t="s">
        <v>14140</v>
      </c>
      <c r="AK359" t="s">
        <v>14141</v>
      </c>
    </row>
    <row r="360" spans="25:37">
      <c r="Y360" t="s">
        <v>14142</v>
      </c>
      <c r="Z360" s="7">
        <v>42431</v>
      </c>
      <c r="AA360" t="s">
        <v>13847</v>
      </c>
      <c r="AB360" t="s">
        <v>13848</v>
      </c>
      <c r="AC360" t="s">
        <v>14143</v>
      </c>
      <c r="AD360" t="s">
        <v>4546</v>
      </c>
      <c r="AE360" t="s">
        <v>14144</v>
      </c>
      <c r="AF360" t="s">
        <v>21</v>
      </c>
      <c r="AG360">
        <v>6</v>
      </c>
      <c r="AH360">
        <f t="shared" si="5"/>
        <v>-1.4247329032837597</v>
      </c>
      <c r="AI360" t="s">
        <v>21</v>
      </c>
      <c r="AJ360" t="s">
        <v>14145</v>
      </c>
      <c r="AK360" t="s">
        <v>14146</v>
      </c>
    </row>
    <row r="361" spans="25:37">
      <c r="Y361" t="s">
        <v>14147</v>
      </c>
      <c r="Z361" s="7">
        <v>42577</v>
      </c>
      <c r="AA361" t="s">
        <v>12682</v>
      </c>
      <c r="AB361" t="s">
        <v>12683</v>
      </c>
      <c r="AC361" t="s">
        <v>14148</v>
      </c>
      <c r="AD361" t="s">
        <v>3281</v>
      </c>
      <c r="AE361" t="s">
        <v>21</v>
      </c>
      <c r="AF361" s="7">
        <v>42587</v>
      </c>
      <c r="AG361">
        <v>8</v>
      </c>
      <c r="AH361">
        <f t="shared" si="5"/>
        <v>0.44667516285928721</v>
      </c>
      <c r="AI361" t="s">
        <v>12263</v>
      </c>
      <c r="AJ361" t="s">
        <v>14149</v>
      </c>
      <c r="AK361" t="s">
        <v>14150</v>
      </c>
    </row>
    <row r="362" spans="25:37">
      <c r="Y362" t="s">
        <v>4006</v>
      </c>
      <c r="Z362" s="7">
        <v>41859</v>
      </c>
      <c r="AA362" t="s">
        <v>12518</v>
      </c>
      <c r="AB362" t="s">
        <v>12519</v>
      </c>
      <c r="AC362" t="s">
        <v>14151</v>
      </c>
      <c r="AD362" t="s">
        <v>14152</v>
      </c>
      <c r="AE362" t="s">
        <v>14153</v>
      </c>
      <c r="AF362" s="7">
        <v>41862</v>
      </c>
      <c r="AG362">
        <v>9</v>
      </c>
      <c r="AH362">
        <f t="shared" si="5"/>
        <v>1.3823791959308105</v>
      </c>
      <c r="AI362" t="s">
        <v>12247</v>
      </c>
      <c r="AJ362" t="s">
        <v>14154</v>
      </c>
      <c r="AK362" t="s">
        <v>14155</v>
      </c>
    </row>
    <row r="363" spans="25:37">
      <c r="Y363" t="s">
        <v>14156</v>
      </c>
      <c r="Z363" s="7">
        <v>42826</v>
      </c>
      <c r="AA363" t="s">
        <v>13234</v>
      </c>
      <c r="AB363" t="s">
        <v>13235</v>
      </c>
      <c r="AC363" t="s">
        <v>14157</v>
      </c>
      <c r="AD363" t="s">
        <v>11161</v>
      </c>
      <c r="AE363" t="s">
        <v>14158</v>
      </c>
      <c r="AF363" s="7">
        <v>42832</v>
      </c>
      <c r="AG363">
        <v>7</v>
      </c>
      <c r="AH363">
        <f t="shared" si="5"/>
        <v>-0.48902887021223618</v>
      </c>
      <c r="AI363" t="s">
        <v>2166</v>
      </c>
      <c r="AJ363" t="s">
        <v>14159</v>
      </c>
      <c r="AK363" t="s">
        <v>14160</v>
      </c>
    </row>
    <row r="364" spans="25:37">
      <c r="Y364" t="s">
        <v>14161</v>
      </c>
      <c r="Z364" s="7">
        <v>42699</v>
      </c>
      <c r="AA364" t="s">
        <v>13079</v>
      </c>
      <c r="AB364" t="s">
        <v>13080</v>
      </c>
      <c r="AC364" t="s">
        <v>14162</v>
      </c>
      <c r="AD364" t="s">
        <v>14163</v>
      </c>
      <c r="AE364" t="s">
        <v>14164</v>
      </c>
      <c r="AF364" s="7">
        <v>42685</v>
      </c>
      <c r="AG364">
        <v>7.5</v>
      </c>
      <c r="AH364">
        <f t="shared" si="5"/>
        <v>-2.1176853676474497E-2</v>
      </c>
      <c r="AI364" t="s">
        <v>12247</v>
      </c>
      <c r="AJ364" t="s">
        <v>14165</v>
      </c>
      <c r="AK364" t="s">
        <v>14166</v>
      </c>
    </row>
    <row r="365" spans="25:37">
      <c r="Y365" t="s">
        <v>11025</v>
      </c>
      <c r="Z365" s="7">
        <v>42740</v>
      </c>
      <c r="AA365" t="s">
        <v>12401</v>
      </c>
      <c r="AB365" t="s">
        <v>12402</v>
      </c>
      <c r="AC365" t="s">
        <v>14167</v>
      </c>
      <c r="AD365" t="s">
        <v>11027</v>
      </c>
      <c r="AE365" t="s">
        <v>14168</v>
      </c>
      <c r="AF365" s="7">
        <v>42748</v>
      </c>
      <c r="AG365">
        <v>7</v>
      </c>
      <c r="AH365">
        <f t="shared" si="5"/>
        <v>-0.48902887021223618</v>
      </c>
      <c r="AI365" t="s">
        <v>12247</v>
      </c>
      <c r="AJ365" t="s">
        <v>14169</v>
      </c>
      <c r="AK365" t="s">
        <v>14170</v>
      </c>
    </row>
    <row r="366" spans="25:37">
      <c r="Y366" t="s">
        <v>9549</v>
      </c>
      <c r="Z366" s="7">
        <v>42164</v>
      </c>
      <c r="AA366" t="s">
        <v>12329</v>
      </c>
      <c r="AB366" t="s">
        <v>12330</v>
      </c>
      <c r="AC366" t="s">
        <v>14171</v>
      </c>
      <c r="AD366" t="s">
        <v>9551</v>
      </c>
      <c r="AE366" t="s">
        <v>14172</v>
      </c>
      <c r="AF366" s="7">
        <v>42177</v>
      </c>
      <c r="AG366">
        <v>7.5</v>
      </c>
      <c r="AH366">
        <f t="shared" si="5"/>
        <v>-2.1176853676474497E-2</v>
      </c>
      <c r="AI366" t="s">
        <v>12263</v>
      </c>
      <c r="AJ366" t="s">
        <v>14173</v>
      </c>
      <c r="AK366" t="s">
        <v>14174</v>
      </c>
    </row>
    <row r="367" spans="25:37">
      <c r="Y367" t="s">
        <v>1498</v>
      </c>
      <c r="Z367" s="7">
        <v>42460</v>
      </c>
      <c r="AA367" t="s">
        <v>12550</v>
      </c>
      <c r="AB367" t="s">
        <v>12551</v>
      </c>
      <c r="AC367" t="s">
        <v>14175</v>
      </c>
      <c r="AD367" t="s">
        <v>1500</v>
      </c>
      <c r="AE367" t="s">
        <v>14176</v>
      </c>
      <c r="AF367" s="7">
        <v>42461</v>
      </c>
      <c r="AG367">
        <v>8</v>
      </c>
      <c r="AH367">
        <f t="shared" si="5"/>
        <v>0.44667516285928721</v>
      </c>
      <c r="AI367" t="s">
        <v>12247</v>
      </c>
      <c r="AJ367" t="s">
        <v>14177</v>
      </c>
      <c r="AK367" t="s">
        <v>14178</v>
      </c>
    </row>
    <row r="368" spans="25:37">
      <c r="Y368" t="s">
        <v>6640</v>
      </c>
      <c r="Z368" s="7">
        <v>42754</v>
      </c>
      <c r="AA368" t="s">
        <v>12250</v>
      </c>
      <c r="AB368" t="s">
        <v>12251</v>
      </c>
      <c r="AC368" t="s">
        <v>14179</v>
      </c>
      <c r="AD368" t="s">
        <v>6638</v>
      </c>
      <c r="AE368" t="s">
        <v>14180</v>
      </c>
      <c r="AF368" s="7">
        <v>42762</v>
      </c>
      <c r="AG368">
        <v>8</v>
      </c>
      <c r="AH368">
        <f t="shared" si="5"/>
        <v>0.44667516285928721</v>
      </c>
      <c r="AI368" t="s">
        <v>12263</v>
      </c>
      <c r="AJ368" t="s">
        <v>14181</v>
      </c>
      <c r="AK368" t="s">
        <v>14182</v>
      </c>
    </row>
    <row r="369" spans="25:37">
      <c r="Y369" t="s">
        <v>14183</v>
      </c>
      <c r="Z369" s="7">
        <v>42167</v>
      </c>
      <c r="AA369" t="s">
        <v>12532</v>
      </c>
      <c r="AB369" t="s">
        <v>12533</v>
      </c>
      <c r="AC369" t="s">
        <v>14184</v>
      </c>
      <c r="AD369" t="s">
        <v>14185</v>
      </c>
      <c r="AE369" t="s">
        <v>14186</v>
      </c>
      <c r="AF369" s="7">
        <v>42156</v>
      </c>
      <c r="AG369">
        <v>7</v>
      </c>
      <c r="AH369">
        <f t="shared" si="5"/>
        <v>-0.48902887021223618</v>
      </c>
      <c r="AI369" t="s">
        <v>12247</v>
      </c>
      <c r="AJ369" t="s">
        <v>14187</v>
      </c>
      <c r="AK369" t="s">
        <v>14188</v>
      </c>
    </row>
    <row r="370" spans="25:37">
      <c r="Y370" t="s">
        <v>14189</v>
      </c>
      <c r="Z370" s="7">
        <v>42250</v>
      </c>
      <c r="AA370" t="s">
        <v>12575</v>
      </c>
      <c r="AB370" t="s">
        <v>12576</v>
      </c>
      <c r="AC370" t="s">
        <v>14190</v>
      </c>
      <c r="AD370" t="s">
        <v>11004</v>
      </c>
      <c r="AE370" t="s">
        <v>13992</v>
      </c>
      <c r="AF370" t="s">
        <v>21</v>
      </c>
      <c r="AG370">
        <v>5</v>
      </c>
      <c r="AH370">
        <f t="shared" si="5"/>
        <v>-2.3604369363552831</v>
      </c>
      <c r="AI370" t="s">
        <v>21</v>
      </c>
      <c r="AJ370" t="s">
        <v>14191</v>
      </c>
      <c r="AK370" t="s">
        <v>14192</v>
      </c>
    </row>
    <row r="371" spans="25:37">
      <c r="Y371" t="s">
        <v>4269</v>
      </c>
      <c r="Z371" s="7">
        <v>41759</v>
      </c>
      <c r="AA371" t="s">
        <v>12266</v>
      </c>
      <c r="AB371" t="s">
        <v>12267</v>
      </c>
      <c r="AC371" t="s">
        <v>14193</v>
      </c>
      <c r="AD371" t="s">
        <v>4271</v>
      </c>
      <c r="AE371" t="s">
        <v>14194</v>
      </c>
      <c r="AF371" s="7">
        <v>41764</v>
      </c>
      <c r="AG371">
        <v>5</v>
      </c>
      <c r="AH371">
        <f t="shared" si="5"/>
        <v>-2.3604369363552831</v>
      </c>
      <c r="AI371" t="s">
        <v>12247</v>
      </c>
      <c r="AJ371" t="s">
        <v>14195</v>
      </c>
      <c r="AK371" t="s">
        <v>14196</v>
      </c>
    </row>
    <row r="372" spans="25:37">
      <c r="Y372" t="s">
        <v>4617</v>
      </c>
      <c r="Z372" s="7">
        <v>42621</v>
      </c>
      <c r="AA372" t="s">
        <v>13079</v>
      </c>
      <c r="AB372" t="s">
        <v>13080</v>
      </c>
      <c r="AC372" t="s">
        <v>14197</v>
      </c>
      <c r="AD372" t="s">
        <v>4619</v>
      </c>
      <c r="AE372" t="s">
        <v>14198</v>
      </c>
      <c r="AF372" s="7">
        <v>42629</v>
      </c>
      <c r="AG372">
        <v>8.5</v>
      </c>
      <c r="AH372">
        <f t="shared" si="5"/>
        <v>0.91452717939504891</v>
      </c>
      <c r="AI372" t="s">
        <v>12247</v>
      </c>
      <c r="AJ372" t="s">
        <v>14199</v>
      </c>
      <c r="AK372" t="s">
        <v>14200</v>
      </c>
    </row>
    <row r="373" spans="25:37">
      <c r="Y373" t="s">
        <v>14201</v>
      </c>
      <c r="Z373" s="7">
        <v>42657</v>
      </c>
      <c r="AA373" t="s">
        <v>12532</v>
      </c>
      <c r="AB373" t="s">
        <v>12533</v>
      </c>
      <c r="AC373" t="s">
        <v>14202</v>
      </c>
      <c r="AD373" t="s">
        <v>14203</v>
      </c>
      <c r="AE373" t="s">
        <v>14204</v>
      </c>
      <c r="AF373" s="7">
        <v>42643</v>
      </c>
      <c r="AG373">
        <v>8</v>
      </c>
      <c r="AH373">
        <f t="shared" si="5"/>
        <v>0.44667516285928721</v>
      </c>
      <c r="AI373" t="s">
        <v>12361</v>
      </c>
      <c r="AJ373" t="s">
        <v>14205</v>
      </c>
      <c r="AK373" t="s">
        <v>14206</v>
      </c>
    </row>
    <row r="374" spans="25:37">
      <c r="Y374" t="s">
        <v>11843</v>
      </c>
      <c r="Z374" s="7">
        <v>41799</v>
      </c>
      <c r="AA374" t="s">
        <v>12339</v>
      </c>
      <c r="AB374" t="s">
        <v>12340</v>
      </c>
      <c r="AC374" t="s">
        <v>14207</v>
      </c>
      <c r="AD374" t="s">
        <v>11839</v>
      </c>
      <c r="AE374" t="s">
        <v>12582</v>
      </c>
      <c r="AF374" s="7">
        <v>41806</v>
      </c>
      <c r="AG374">
        <v>8</v>
      </c>
      <c r="AH374">
        <f t="shared" si="5"/>
        <v>0.44667516285928721</v>
      </c>
      <c r="AI374" t="s">
        <v>2166</v>
      </c>
      <c r="AJ374" t="s">
        <v>14208</v>
      </c>
      <c r="AK374" t="s">
        <v>14209</v>
      </c>
    </row>
    <row r="375" spans="25:37">
      <c r="Y375" t="s">
        <v>6856</v>
      </c>
      <c r="Z375" s="7">
        <v>42536</v>
      </c>
      <c r="AA375" t="s">
        <v>12544</v>
      </c>
      <c r="AB375" t="s">
        <v>12545</v>
      </c>
      <c r="AC375" t="s">
        <v>14210</v>
      </c>
      <c r="AD375" t="s">
        <v>12437</v>
      </c>
      <c r="AE375" t="s">
        <v>12438</v>
      </c>
      <c r="AF375" s="7">
        <v>42524</v>
      </c>
      <c r="AG375">
        <v>6</v>
      </c>
      <c r="AH375">
        <f t="shared" si="5"/>
        <v>-1.4247329032837597</v>
      </c>
      <c r="AI375" t="s">
        <v>12263</v>
      </c>
      <c r="AJ375" t="s">
        <v>14211</v>
      </c>
      <c r="AK375" t="s">
        <v>14212</v>
      </c>
    </row>
    <row r="376" spans="25:37">
      <c r="Y376" t="s">
        <v>14215</v>
      </c>
      <c r="Z376" s="7">
        <v>41866</v>
      </c>
      <c r="AA376" t="s">
        <v>14213</v>
      </c>
      <c r="AB376" t="s">
        <v>14214</v>
      </c>
      <c r="AC376" t="s">
        <v>14216</v>
      </c>
      <c r="AD376" t="s">
        <v>14217</v>
      </c>
      <c r="AE376" t="s">
        <v>14218</v>
      </c>
      <c r="AF376" s="7">
        <v>41869</v>
      </c>
      <c r="AG376">
        <v>6.5</v>
      </c>
      <c r="AH376">
        <f t="shared" si="5"/>
        <v>-0.95688088674799787</v>
      </c>
      <c r="AI376" t="s">
        <v>12247</v>
      </c>
      <c r="AJ376" t="s">
        <v>14219</v>
      </c>
      <c r="AK376" t="s">
        <v>14220</v>
      </c>
    </row>
    <row r="377" spans="25:37">
      <c r="Y377" t="s">
        <v>10100</v>
      </c>
      <c r="Z377" s="7">
        <v>41803</v>
      </c>
      <c r="AA377" t="s">
        <v>12266</v>
      </c>
      <c r="AB377" t="s">
        <v>12267</v>
      </c>
      <c r="AC377" t="s">
        <v>14221</v>
      </c>
      <c r="AD377" t="s">
        <v>10102</v>
      </c>
      <c r="AE377" t="s">
        <v>14222</v>
      </c>
      <c r="AF377" s="7">
        <v>41806</v>
      </c>
      <c r="AG377">
        <v>8.5</v>
      </c>
      <c r="AH377">
        <f t="shared" si="5"/>
        <v>0.91452717939504891</v>
      </c>
      <c r="AI377" t="s">
        <v>12263</v>
      </c>
      <c r="AJ377" t="s">
        <v>14223</v>
      </c>
      <c r="AK377" t="s">
        <v>14224</v>
      </c>
    </row>
    <row r="378" spans="25:37">
      <c r="Y378" t="s">
        <v>14225</v>
      </c>
      <c r="Z378" s="7">
        <v>41780</v>
      </c>
      <c r="AA378" t="s">
        <v>12518</v>
      </c>
      <c r="AB378" t="s">
        <v>12519</v>
      </c>
      <c r="AC378" t="s">
        <v>14226</v>
      </c>
      <c r="AD378" t="s">
        <v>4793</v>
      </c>
      <c r="AE378" t="s">
        <v>21</v>
      </c>
      <c r="AF378" s="7">
        <v>41785</v>
      </c>
      <c r="AG378">
        <v>7.5</v>
      </c>
      <c r="AH378">
        <f t="shared" si="5"/>
        <v>-2.1176853676474497E-2</v>
      </c>
      <c r="AI378" t="s">
        <v>12263</v>
      </c>
      <c r="AJ378" t="s">
        <v>14227</v>
      </c>
      <c r="AK378" t="s">
        <v>14228</v>
      </c>
    </row>
    <row r="379" spans="25:37">
      <c r="Y379" t="s">
        <v>14229</v>
      </c>
      <c r="Z379" s="7">
        <v>41921</v>
      </c>
      <c r="AA379" t="s">
        <v>12532</v>
      </c>
      <c r="AB379" t="s">
        <v>12533</v>
      </c>
      <c r="AC379" t="s">
        <v>14230</v>
      </c>
      <c r="AD379" t="s">
        <v>11747</v>
      </c>
      <c r="AE379" t="s">
        <v>14231</v>
      </c>
      <c r="AF379" t="s">
        <v>21</v>
      </c>
      <c r="AG379">
        <v>7</v>
      </c>
      <c r="AH379">
        <f t="shared" si="5"/>
        <v>-0.48902887021223618</v>
      </c>
      <c r="AI379" t="s">
        <v>21</v>
      </c>
      <c r="AJ379" t="s">
        <v>14232</v>
      </c>
      <c r="AK379" t="s">
        <v>14233</v>
      </c>
    </row>
    <row r="380" spans="25:37">
      <c r="Y380" t="s">
        <v>3012</v>
      </c>
      <c r="Z380" s="7">
        <v>42467</v>
      </c>
      <c r="AA380" t="s">
        <v>12502</v>
      </c>
      <c r="AB380" t="s">
        <v>12503</v>
      </c>
      <c r="AC380" t="s">
        <v>14234</v>
      </c>
      <c r="AD380" t="s">
        <v>14235</v>
      </c>
      <c r="AE380" t="s">
        <v>14236</v>
      </c>
      <c r="AF380" s="7">
        <v>42468</v>
      </c>
      <c r="AG380">
        <v>8</v>
      </c>
      <c r="AH380">
        <f t="shared" si="5"/>
        <v>0.44667516285928721</v>
      </c>
      <c r="AI380" t="s">
        <v>21</v>
      </c>
      <c r="AJ380" t="s">
        <v>14237</v>
      </c>
      <c r="AK380" t="s">
        <v>14238</v>
      </c>
    </row>
    <row r="381" spans="25:37">
      <c r="Y381" t="s">
        <v>6315</v>
      </c>
      <c r="Z381" s="7">
        <v>41572</v>
      </c>
      <c r="AA381" t="s">
        <v>13702</v>
      </c>
      <c r="AB381" t="s">
        <v>13703</v>
      </c>
      <c r="AC381" t="s">
        <v>14239</v>
      </c>
      <c r="AD381" t="s">
        <v>6309</v>
      </c>
      <c r="AE381" t="s">
        <v>14240</v>
      </c>
      <c r="AF381" t="s">
        <v>21</v>
      </c>
      <c r="AG381">
        <v>9</v>
      </c>
      <c r="AH381">
        <f t="shared" si="5"/>
        <v>1.3823791959308105</v>
      </c>
      <c r="AI381" t="s">
        <v>21</v>
      </c>
      <c r="AJ381" t="s">
        <v>14241</v>
      </c>
      <c r="AK381" t="s">
        <v>14242</v>
      </c>
    </row>
    <row r="382" spans="25:37">
      <c r="Y382" t="s">
        <v>5926</v>
      </c>
      <c r="Z382" s="7">
        <v>42886</v>
      </c>
      <c r="AA382" t="s">
        <v>12682</v>
      </c>
      <c r="AB382" t="s">
        <v>12683</v>
      </c>
      <c r="AC382" t="s">
        <v>14243</v>
      </c>
      <c r="AD382" t="s">
        <v>10172</v>
      </c>
      <c r="AE382" t="s">
        <v>14244</v>
      </c>
      <c r="AF382" s="7">
        <v>42881</v>
      </c>
      <c r="AG382">
        <v>7</v>
      </c>
      <c r="AH382">
        <f t="shared" si="5"/>
        <v>-0.48902887021223618</v>
      </c>
      <c r="AI382" t="s">
        <v>12247</v>
      </c>
      <c r="AJ382" t="s">
        <v>14245</v>
      </c>
      <c r="AK382" t="s">
        <v>14246</v>
      </c>
    </row>
    <row r="383" spans="25:37">
      <c r="Y383" t="s">
        <v>14247</v>
      </c>
      <c r="Z383" s="7">
        <v>42108</v>
      </c>
      <c r="AA383" t="s">
        <v>12682</v>
      </c>
      <c r="AB383" t="s">
        <v>12683</v>
      </c>
      <c r="AC383" t="s">
        <v>14248</v>
      </c>
      <c r="AD383" t="s">
        <v>14249</v>
      </c>
      <c r="AE383" t="s">
        <v>14250</v>
      </c>
      <c r="AF383" s="7">
        <v>42114</v>
      </c>
      <c r="AG383">
        <v>7.5</v>
      </c>
      <c r="AH383">
        <f t="shared" si="5"/>
        <v>-2.1176853676474497E-2</v>
      </c>
      <c r="AI383" t="s">
        <v>21</v>
      </c>
      <c r="AJ383" t="s">
        <v>14251</v>
      </c>
      <c r="AK383" t="s">
        <v>14252</v>
      </c>
    </row>
    <row r="384" spans="25:37">
      <c r="Y384" t="s">
        <v>8786</v>
      </c>
      <c r="Z384" s="7">
        <v>41232</v>
      </c>
      <c r="AA384" t="s">
        <v>13702</v>
      </c>
      <c r="AB384" t="s">
        <v>13703</v>
      </c>
      <c r="AC384" t="s">
        <v>14253</v>
      </c>
      <c r="AD384" t="s">
        <v>8781</v>
      </c>
      <c r="AE384" t="s">
        <v>14254</v>
      </c>
      <c r="AF384" t="s">
        <v>21</v>
      </c>
      <c r="AG384">
        <v>6</v>
      </c>
      <c r="AH384">
        <f t="shared" si="5"/>
        <v>-1.4247329032837597</v>
      </c>
      <c r="AI384" t="s">
        <v>21</v>
      </c>
      <c r="AJ384" t="s">
        <v>14255</v>
      </c>
      <c r="AK384" t="s">
        <v>14256</v>
      </c>
    </row>
    <row r="385" spans="25:37">
      <c r="Y385" t="s">
        <v>14257</v>
      </c>
      <c r="Z385" s="7">
        <v>42893</v>
      </c>
      <c r="AA385" t="s">
        <v>12532</v>
      </c>
      <c r="AB385" t="s">
        <v>12533</v>
      </c>
      <c r="AC385" t="s">
        <v>14258</v>
      </c>
      <c r="AD385" t="s">
        <v>11617</v>
      </c>
      <c r="AE385" t="s">
        <v>21</v>
      </c>
      <c r="AF385" t="s">
        <v>21</v>
      </c>
      <c r="AG385">
        <v>9</v>
      </c>
      <c r="AH385">
        <f t="shared" si="5"/>
        <v>1.3823791959308105</v>
      </c>
      <c r="AI385" t="s">
        <v>21</v>
      </c>
      <c r="AJ385" t="s">
        <v>14259</v>
      </c>
      <c r="AK385" t="s">
        <v>14260</v>
      </c>
    </row>
    <row r="386" spans="25:37">
      <c r="Y386" t="s">
        <v>14261</v>
      </c>
      <c r="Z386" s="7">
        <v>42683</v>
      </c>
      <c r="AA386" t="s">
        <v>12241</v>
      </c>
      <c r="AB386" t="s">
        <v>12242</v>
      </c>
      <c r="AC386" t="s">
        <v>14262</v>
      </c>
      <c r="AD386" t="s">
        <v>2896</v>
      </c>
      <c r="AE386" t="s">
        <v>14263</v>
      </c>
      <c r="AF386" s="7">
        <v>42692</v>
      </c>
      <c r="AG386">
        <v>7</v>
      </c>
      <c r="AH386">
        <f t="shared" si="5"/>
        <v>-0.48902887021223618</v>
      </c>
      <c r="AI386" t="s">
        <v>12247</v>
      </c>
      <c r="AJ386" t="s">
        <v>14264</v>
      </c>
      <c r="AK386" t="s">
        <v>14265</v>
      </c>
    </row>
    <row r="387" spans="25:37">
      <c r="Y387" t="s">
        <v>14266</v>
      </c>
      <c r="Z387" s="7">
        <v>42872</v>
      </c>
      <c r="AA387" t="s">
        <v>12266</v>
      </c>
      <c r="AB387" t="s">
        <v>12267</v>
      </c>
      <c r="AC387" t="s">
        <v>14267</v>
      </c>
      <c r="AD387" t="s">
        <v>11775</v>
      </c>
      <c r="AE387" t="s">
        <v>14268</v>
      </c>
      <c r="AF387" s="7">
        <v>42874</v>
      </c>
      <c r="AG387">
        <v>6.5</v>
      </c>
      <c r="AH387">
        <f t="shared" ref="AH387:AH450" si="6">SUM((AG387-7.522632)/1.068714)</f>
        <v>-0.95688088674799787</v>
      </c>
      <c r="AI387" t="s">
        <v>12263</v>
      </c>
      <c r="AJ387" t="s">
        <v>14269</v>
      </c>
      <c r="AK387" t="s">
        <v>14270</v>
      </c>
    </row>
    <row r="388" spans="25:37">
      <c r="Y388" t="s">
        <v>6056</v>
      </c>
      <c r="Z388" s="7">
        <v>42090</v>
      </c>
      <c r="AA388" t="s">
        <v>12266</v>
      </c>
      <c r="AB388" t="s">
        <v>12267</v>
      </c>
      <c r="AC388" t="s">
        <v>14271</v>
      </c>
      <c r="AD388" t="s">
        <v>6051</v>
      </c>
      <c r="AE388" t="s">
        <v>14272</v>
      </c>
      <c r="AF388" s="7">
        <v>42086</v>
      </c>
      <c r="AG388">
        <v>8</v>
      </c>
      <c r="AH388">
        <f t="shared" si="6"/>
        <v>0.44667516285928721</v>
      </c>
      <c r="AI388" t="s">
        <v>12247</v>
      </c>
      <c r="AJ388" t="s">
        <v>14273</v>
      </c>
      <c r="AK388" t="s">
        <v>14274</v>
      </c>
    </row>
    <row r="389" spans="25:37">
      <c r="Y389" t="s">
        <v>14275</v>
      </c>
      <c r="Z389" s="7">
        <v>41974</v>
      </c>
      <c r="AA389" t="s">
        <v>12228</v>
      </c>
      <c r="AB389" t="s">
        <v>12229</v>
      </c>
      <c r="AC389" t="s">
        <v>14276</v>
      </c>
      <c r="AD389" t="s">
        <v>10526</v>
      </c>
      <c r="AE389" t="s">
        <v>14277</v>
      </c>
      <c r="AF389" s="7">
        <v>41981</v>
      </c>
      <c r="AG389">
        <v>8</v>
      </c>
      <c r="AH389">
        <f t="shared" si="6"/>
        <v>0.44667516285928721</v>
      </c>
      <c r="AI389" t="s">
        <v>12225</v>
      </c>
      <c r="AJ389" t="s">
        <v>14278</v>
      </c>
      <c r="AK389" t="s">
        <v>14279</v>
      </c>
    </row>
    <row r="390" spans="25:37">
      <c r="Y390" t="s">
        <v>19</v>
      </c>
      <c r="Z390" s="7">
        <v>41962</v>
      </c>
      <c r="AA390" t="s">
        <v>12518</v>
      </c>
      <c r="AB390" t="s">
        <v>12519</v>
      </c>
      <c r="AC390" t="s">
        <v>14280</v>
      </c>
      <c r="AD390" s="4">
        <v>0.12083333333333333</v>
      </c>
      <c r="AE390" t="s">
        <v>14281</v>
      </c>
      <c r="AF390" s="7">
        <v>41953</v>
      </c>
      <c r="AG390">
        <v>7</v>
      </c>
      <c r="AH390">
        <f t="shared" si="6"/>
        <v>-0.48902887021223618</v>
      </c>
      <c r="AI390" t="s">
        <v>12247</v>
      </c>
      <c r="AJ390" t="s">
        <v>14282</v>
      </c>
      <c r="AK390" t="s">
        <v>14283</v>
      </c>
    </row>
    <row r="391" spans="25:37">
      <c r="Y391" t="s">
        <v>10247</v>
      </c>
      <c r="Z391" s="7">
        <v>42509</v>
      </c>
      <c r="AA391" t="s">
        <v>12412</v>
      </c>
      <c r="AB391" t="s">
        <v>12413</v>
      </c>
      <c r="AC391" t="s">
        <v>14284</v>
      </c>
      <c r="AD391" t="s">
        <v>14285</v>
      </c>
      <c r="AE391" t="s">
        <v>14286</v>
      </c>
      <c r="AF391" s="7">
        <v>42531</v>
      </c>
      <c r="AG391">
        <v>7</v>
      </c>
      <c r="AH391">
        <f t="shared" si="6"/>
        <v>-0.48902887021223618</v>
      </c>
      <c r="AI391" t="s">
        <v>12247</v>
      </c>
      <c r="AJ391" t="s">
        <v>14287</v>
      </c>
      <c r="AK391" t="s">
        <v>14288</v>
      </c>
    </row>
    <row r="392" spans="25:37">
      <c r="Y392" t="s">
        <v>14289</v>
      </c>
      <c r="Z392" s="7">
        <v>42256</v>
      </c>
      <c r="AA392" t="s">
        <v>13079</v>
      </c>
      <c r="AB392" t="s">
        <v>13080</v>
      </c>
      <c r="AC392" t="s">
        <v>14290</v>
      </c>
      <c r="AD392" t="s">
        <v>3887</v>
      </c>
      <c r="AE392" t="s">
        <v>14291</v>
      </c>
      <c r="AF392" s="7">
        <v>42258</v>
      </c>
      <c r="AG392">
        <v>7</v>
      </c>
      <c r="AH392">
        <f t="shared" si="6"/>
        <v>-0.48902887021223618</v>
      </c>
      <c r="AI392" t="s">
        <v>14292</v>
      </c>
      <c r="AJ392" t="s">
        <v>14293</v>
      </c>
      <c r="AK392" t="s">
        <v>14294</v>
      </c>
    </row>
    <row r="393" spans="25:37">
      <c r="Y393" t="s">
        <v>14295</v>
      </c>
      <c r="Z393" s="7">
        <v>42437</v>
      </c>
      <c r="AA393" t="s">
        <v>12303</v>
      </c>
      <c r="AB393" t="s">
        <v>12304</v>
      </c>
      <c r="AC393" t="s">
        <v>14296</v>
      </c>
      <c r="AD393" t="s">
        <v>7267</v>
      </c>
      <c r="AE393" t="s">
        <v>14297</v>
      </c>
      <c r="AF393" s="7">
        <v>42433</v>
      </c>
      <c r="AG393">
        <v>8</v>
      </c>
      <c r="AH393">
        <f t="shared" si="6"/>
        <v>0.44667516285928721</v>
      </c>
      <c r="AI393" t="s">
        <v>12263</v>
      </c>
      <c r="AJ393" t="s">
        <v>14298</v>
      </c>
      <c r="AK393" t="s">
        <v>14299</v>
      </c>
    </row>
    <row r="394" spans="25:37">
      <c r="Y394" t="s">
        <v>489</v>
      </c>
      <c r="Z394" s="7">
        <v>41950</v>
      </c>
      <c r="AA394" t="s">
        <v>12518</v>
      </c>
      <c r="AB394" t="s">
        <v>12519</v>
      </c>
      <c r="AC394" t="s">
        <v>14300</v>
      </c>
      <c r="AD394" t="s">
        <v>483</v>
      </c>
      <c r="AE394" t="s">
        <v>13326</v>
      </c>
      <c r="AF394" s="7">
        <v>41953</v>
      </c>
      <c r="AG394">
        <v>9</v>
      </c>
      <c r="AH394">
        <f t="shared" si="6"/>
        <v>1.3823791959308105</v>
      </c>
      <c r="AI394" t="s">
        <v>12263</v>
      </c>
      <c r="AJ394" t="s">
        <v>14301</v>
      </c>
      <c r="AK394" t="s">
        <v>14302</v>
      </c>
    </row>
    <row r="395" spans="25:37">
      <c r="Y395" t="s">
        <v>6345</v>
      </c>
      <c r="Z395" s="7">
        <v>42676</v>
      </c>
      <c r="AA395" t="s">
        <v>13234</v>
      </c>
      <c r="AB395" t="s">
        <v>13235</v>
      </c>
      <c r="AC395" t="s">
        <v>14303</v>
      </c>
      <c r="AD395" t="s">
        <v>6347</v>
      </c>
      <c r="AE395" t="s">
        <v>14304</v>
      </c>
      <c r="AF395" s="7">
        <v>42685</v>
      </c>
      <c r="AG395">
        <v>8</v>
      </c>
      <c r="AH395">
        <f t="shared" si="6"/>
        <v>0.44667516285928721</v>
      </c>
      <c r="AI395" t="s">
        <v>2166</v>
      </c>
      <c r="AJ395" t="s">
        <v>14305</v>
      </c>
      <c r="AK395" t="s">
        <v>14306</v>
      </c>
    </row>
    <row r="396" spans="25:37">
      <c r="Y396" t="s">
        <v>14307</v>
      </c>
      <c r="Z396" s="7">
        <v>42474</v>
      </c>
      <c r="AA396" t="s">
        <v>12532</v>
      </c>
      <c r="AB396" t="s">
        <v>12533</v>
      </c>
      <c r="AC396" t="s">
        <v>14308</v>
      </c>
      <c r="AD396" t="s">
        <v>2550</v>
      </c>
      <c r="AE396" t="s">
        <v>14309</v>
      </c>
      <c r="AF396" s="7">
        <v>42468</v>
      </c>
      <c r="AG396">
        <v>8</v>
      </c>
      <c r="AH396">
        <f t="shared" si="6"/>
        <v>0.44667516285928721</v>
      </c>
      <c r="AI396" t="s">
        <v>12690</v>
      </c>
      <c r="AJ396" t="s">
        <v>14310</v>
      </c>
      <c r="AK396" t="s">
        <v>14311</v>
      </c>
    </row>
    <row r="397" spans="25:37">
      <c r="Y397" t="s">
        <v>14312</v>
      </c>
      <c r="Z397" s="7">
        <v>42144</v>
      </c>
      <c r="AA397" t="s">
        <v>12303</v>
      </c>
      <c r="AB397" t="s">
        <v>12304</v>
      </c>
      <c r="AC397" t="s">
        <v>14313</v>
      </c>
      <c r="AD397" t="s">
        <v>14314</v>
      </c>
      <c r="AE397" t="s">
        <v>14315</v>
      </c>
      <c r="AF397" s="7">
        <v>42149</v>
      </c>
      <c r="AG397">
        <v>8</v>
      </c>
      <c r="AH397">
        <f t="shared" si="6"/>
        <v>0.44667516285928721</v>
      </c>
      <c r="AI397" t="s">
        <v>12247</v>
      </c>
      <c r="AJ397" t="s">
        <v>14316</v>
      </c>
      <c r="AK397" t="s">
        <v>14317</v>
      </c>
    </row>
    <row r="398" spans="25:37">
      <c r="Y398" t="s">
        <v>5125</v>
      </c>
      <c r="Z398" s="7">
        <v>41876</v>
      </c>
      <c r="AA398" t="s">
        <v>13651</v>
      </c>
      <c r="AB398" t="s">
        <v>13652</v>
      </c>
      <c r="AC398" t="s">
        <v>14318</v>
      </c>
      <c r="AD398" t="s">
        <v>5127</v>
      </c>
      <c r="AE398" t="s">
        <v>14319</v>
      </c>
      <c r="AF398" s="7">
        <v>41876</v>
      </c>
      <c r="AG398">
        <v>7.5</v>
      </c>
      <c r="AH398">
        <f t="shared" si="6"/>
        <v>-2.1176853676474497E-2</v>
      </c>
      <c r="AI398" t="s">
        <v>12263</v>
      </c>
      <c r="AJ398" t="s">
        <v>14320</v>
      </c>
      <c r="AK398" t="s">
        <v>14321</v>
      </c>
    </row>
    <row r="399" spans="25:37">
      <c r="Y399" t="s">
        <v>14322</v>
      </c>
      <c r="Z399" s="7">
        <v>42159</v>
      </c>
      <c r="AA399" t="s">
        <v>12250</v>
      </c>
      <c r="AB399" t="s">
        <v>12251</v>
      </c>
      <c r="AC399" t="s">
        <v>14323</v>
      </c>
      <c r="AD399" t="s">
        <v>5654</v>
      </c>
      <c r="AE399" t="s">
        <v>14324</v>
      </c>
      <c r="AF399" s="7">
        <v>42149</v>
      </c>
      <c r="AG399">
        <v>8</v>
      </c>
      <c r="AH399">
        <f t="shared" si="6"/>
        <v>0.44667516285928721</v>
      </c>
      <c r="AI399" t="s">
        <v>12263</v>
      </c>
      <c r="AJ399" t="s">
        <v>14325</v>
      </c>
      <c r="AK399" t="s">
        <v>14326</v>
      </c>
    </row>
    <row r="400" spans="25:37">
      <c r="Y400" t="s">
        <v>1255</v>
      </c>
      <c r="Z400" s="7">
        <v>42910</v>
      </c>
      <c r="AA400" t="s">
        <v>12532</v>
      </c>
      <c r="AB400" t="s">
        <v>12533</v>
      </c>
      <c r="AC400" t="s">
        <v>14327</v>
      </c>
      <c r="AD400" t="s">
        <v>2154</v>
      </c>
      <c r="AE400" t="s">
        <v>14328</v>
      </c>
      <c r="AF400" s="7">
        <v>42902</v>
      </c>
      <c r="AG400">
        <v>8.5</v>
      </c>
      <c r="AH400">
        <f t="shared" si="6"/>
        <v>0.91452717939504891</v>
      </c>
      <c r="AI400" t="s">
        <v>12690</v>
      </c>
      <c r="AJ400" t="s">
        <v>14329</v>
      </c>
      <c r="AK400" t="s">
        <v>14330</v>
      </c>
    </row>
    <row r="401" spans="25:37">
      <c r="Y401" t="s">
        <v>14331</v>
      </c>
      <c r="Z401" s="7">
        <v>42454</v>
      </c>
      <c r="AA401" t="s">
        <v>12737</v>
      </c>
      <c r="AB401" t="s">
        <v>12738</v>
      </c>
      <c r="AC401" t="s">
        <v>14332</v>
      </c>
      <c r="AD401" t="s">
        <v>14333</v>
      </c>
      <c r="AE401" t="s">
        <v>14334</v>
      </c>
      <c r="AF401" s="7">
        <v>42440</v>
      </c>
      <c r="AG401">
        <v>8</v>
      </c>
      <c r="AH401">
        <f t="shared" si="6"/>
        <v>0.44667516285928721</v>
      </c>
      <c r="AI401" t="s">
        <v>12833</v>
      </c>
      <c r="AJ401" t="s">
        <v>14335</v>
      </c>
      <c r="AK401" t="s">
        <v>14336</v>
      </c>
    </row>
    <row r="402" spans="25:37">
      <c r="Y402" t="s">
        <v>10458</v>
      </c>
      <c r="Z402" s="7">
        <v>42545</v>
      </c>
      <c r="AA402" t="s">
        <v>12241</v>
      </c>
      <c r="AB402" t="s">
        <v>12242</v>
      </c>
      <c r="AC402" t="s">
        <v>14337</v>
      </c>
      <c r="AD402" t="s">
        <v>21</v>
      </c>
      <c r="AE402" t="s">
        <v>21</v>
      </c>
      <c r="AF402" s="7">
        <v>42548</v>
      </c>
      <c r="AG402">
        <v>8</v>
      </c>
      <c r="AH402">
        <f t="shared" si="6"/>
        <v>0.44667516285928721</v>
      </c>
      <c r="AI402" t="s">
        <v>12263</v>
      </c>
      <c r="AJ402" t="s">
        <v>14338</v>
      </c>
      <c r="AK402" t="s">
        <v>14339</v>
      </c>
    </row>
    <row r="403" spans="25:37">
      <c r="Y403" t="s">
        <v>14340</v>
      </c>
      <c r="Z403" s="7">
        <v>41921</v>
      </c>
      <c r="AA403" t="s">
        <v>13061</v>
      </c>
      <c r="AB403" t="s">
        <v>13062</v>
      </c>
      <c r="AC403" t="s">
        <v>14341</v>
      </c>
      <c r="AD403" t="s">
        <v>14340</v>
      </c>
      <c r="AE403" t="s">
        <v>14342</v>
      </c>
      <c r="AF403" s="7">
        <v>41922</v>
      </c>
      <c r="AG403">
        <v>6.5</v>
      </c>
      <c r="AH403">
        <f t="shared" si="6"/>
        <v>-0.95688088674799787</v>
      </c>
      <c r="AI403" t="s">
        <v>12263</v>
      </c>
      <c r="AJ403" t="s">
        <v>14343</v>
      </c>
      <c r="AK403" t="s">
        <v>14344</v>
      </c>
    </row>
    <row r="404" spans="25:37">
      <c r="Y404" t="s">
        <v>14345</v>
      </c>
      <c r="Z404" s="7">
        <v>42319</v>
      </c>
      <c r="AA404" t="s">
        <v>12401</v>
      </c>
      <c r="AB404" t="s">
        <v>12402</v>
      </c>
      <c r="AC404" t="s">
        <v>14346</v>
      </c>
      <c r="AD404" t="s">
        <v>14347</v>
      </c>
      <c r="AE404" t="s">
        <v>14348</v>
      </c>
      <c r="AF404" s="7">
        <v>42314</v>
      </c>
      <c r="AG404">
        <v>7.5</v>
      </c>
      <c r="AH404">
        <f t="shared" si="6"/>
        <v>-2.1176853676474497E-2</v>
      </c>
      <c r="AI404" t="s">
        <v>14349</v>
      </c>
      <c r="AJ404" t="s">
        <v>14350</v>
      </c>
      <c r="AK404" t="s">
        <v>14351</v>
      </c>
    </row>
    <row r="405" spans="25:37">
      <c r="Y405" t="s">
        <v>10400</v>
      </c>
      <c r="Z405" s="7">
        <v>42080</v>
      </c>
      <c r="AA405" t="s">
        <v>12960</v>
      </c>
      <c r="AB405" t="s">
        <v>12961</v>
      </c>
      <c r="AC405" t="s">
        <v>14352</v>
      </c>
      <c r="AD405" t="s">
        <v>10402</v>
      </c>
      <c r="AE405" t="s">
        <v>14353</v>
      </c>
      <c r="AF405" s="7">
        <v>42086</v>
      </c>
      <c r="AG405">
        <v>7.5</v>
      </c>
      <c r="AH405">
        <f t="shared" si="6"/>
        <v>-2.1176853676474497E-2</v>
      </c>
      <c r="AI405" t="s">
        <v>12247</v>
      </c>
      <c r="AJ405" t="s">
        <v>14354</v>
      </c>
      <c r="AK405" t="s">
        <v>14355</v>
      </c>
    </row>
    <row r="406" spans="25:37">
      <c r="Y406" t="s">
        <v>4889</v>
      </c>
      <c r="Z406" s="7">
        <v>41908</v>
      </c>
      <c r="AA406" t="s">
        <v>14097</v>
      </c>
      <c r="AB406" t="s">
        <v>14098</v>
      </c>
      <c r="AC406" t="s">
        <v>14356</v>
      </c>
      <c r="AD406" t="s">
        <v>4891</v>
      </c>
      <c r="AE406" t="s">
        <v>14357</v>
      </c>
      <c r="AF406" s="9" t="s">
        <v>21</v>
      </c>
      <c r="AG406">
        <v>5.5</v>
      </c>
      <c r="AH406">
        <f t="shared" si="6"/>
        <v>-1.8925849198195213</v>
      </c>
      <c r="AI406" t="s">
        <v>12263</v>
      </c>
      <c r="AJ406" t="s">
        <v>14358</v>
      </c>
      <c r="AK406" t="s">
        <v>14359</v>
      </c>
    </row>
    <row r="407" spans="25:37">
      <c r="Y407" t="s">
        <v>14360</v>
      </c>
      <c r="Z407" s="7">
        <v>41824</v>
      </c>
      <c r="AA407" t="s">
        <v>12772</v>
      </c>
      <c r="AB407" t="s">
        <v>12773</v>
      </c>
      <c r="AC407" t="s">
        <v>14361</v>
      </c>
      <c r="AD407" t="s">
        <v>6584</v>
      </c>
      <c r="AE407" t="s">
        <v>14362</v>
      </c>
      <c r="AF407" s="7">
        <v>41827</v>
      </c>
      <c r="AG407">
        <v>7</v>
      </c>
      <c r="AH407">
        <f t="shared" si="6"/>
        <v>-0.48902887021223618</v>
      </c>
      <c r="AI407" t="s">
        <v>13277</v>
      </c>
      <c r="AJ407" t="s">
        <v>14363</v>
      </c>
      <c r="AK407" t="s">
        <v>14364</v>
      </c>
    </row>
    <row r="408" spans="25:37">
      <c r="Y408" t="s">
        <v>11905</v>
      </c>
      <c r="Z408" s="7">
        <v>41691</v>
      </c>
      <c r="AA408" t="s">
        <v>13702</v>
      </c>
      <c r="AB408" t="s">
        <v>13703</v>
      </c>
      <c r="AC408" t="s">
        <v>14365</v>
      </c>
      <c r="AD408" t="s">
        <v>11899</v>
      </c>
      <c r="AE408" t="s">
        <v>12564</v>
      </c>
      <c r="AF408" s="7">
        <v>41695</v>
      </c>
      <c r="AG408">
        <v>10</v>
      </c>
      <c r="AH408">
        <f t="shared" si="6"/>
        <v>2.3180832290023341</v>
      </c>
      <c r="AI408" t="s">
        <v>21</v>
      </c>
      <c r="AJ408" t="s">
        <v>14366</v>
      </c>
      <c r="AK408" t="s">
        <v>14367</v>
      </c>
    </row>
    <row r="409" spans="25:37">
      <c r="Y409" t="s">
        <v>1329</v>
      </c>
      <c r="Z409" s="7">
        <v>42626</v>
      </c>
      <c r="AA409" t="s">
        <v>13677</v>
      </c>
      <c r="AB409" t="s">
        <v>13678</v>
      </c>
      <c r="AC409" t="s">
        <v>14368</v>
      </c>
      <c r="AD409" t="s">
        <v>1331</v>
      </c>
      <c r="AE409" t="s">
        <v>14369</v>
      </c>
      <c r="AF409" s="7">
        <v>42636</v>
      </c>
      <c r="AG409">
        <v>8.5</v>
      </c>
      <c r="AH409">
        <f t="shared" si="6"/>
        <v>0.91452717939504891</v>
      </c>
      <c r="AI409" t="s">
        <v>12263</v>
      </c>
      <c r="AJ409" t="s">
        <v>14370</v>
      </c>
      <c r="AK409" t="s">
        <v>14371</v>
      </c>
    </row>
    <row r="410" spans="25:37">
      <c r="Y410" t="s">
        <v>14372</v>
      </c>
      <c r="Z410" s="7">
        <v>42433</v>
      </c>
      <c r="AA410" t="s">
        <v>12241</v>
      </c>
      <c r="AB410" t="s">
        <v>12242</v>
      </c>
      <c r="AC410" t="s">
        <v>14373</v>
      </c>
      <c r="AD410" t="s">
        <v>7053</v>
      </c>
      <c r="AE410" t="s">
        <v>14374</v>
      </c>
      <c r="AF410" s="7">
        <v>42433</v>
      </c>
      <c r="AG410">
        <v>7.5</v>
      </c>
      <c r="AH410">
        <f t="shared" si="6"/>
        <v>-2.1176853676474497E-2</v>
      </c>
      <c r="AI410" t="s">
        <v>12225</v>
      </c>
      <c r="AJ410" t="s">
        <v>14375</v>
      </c>
      <c r="AK410" t="s">
        <v>14376</v>
      </c>
    </row>
    <row r="411" spans="25:37">
      <c r="Y411" t="s">
        <v>3197</v>
      </c>
      <c r="Z411" s="7">
        <v>42244</v>
      </c>
      <c r="AA411" t="s">
        <v>14377</v>
      </c>
      <c r="AB411" t="s">
        <v>14378</v>
      </c>
      <c r="AC411" t="s">
        <v>14379</v>
      </c>
      <c r="AD411" t="s">
        <v>3199</v>
      </c>
      <c r="AE411" t="s">
        <v>14380</v>
      </c>
      <c r="AF411" s="7">
        <v>42244</v>
      </c>
      <c r="AG411">
        <v>9</v>
      </c>
      <c r="AH411">
        <f t="shared" si="6"/>
        <v>1.3823791959308105</v>
      </c>
      <c r="AI411" t="s">
        <v>2166</v>
      </c>
      <c r="AJ411" t="s">
        <v>14381</v>
      </c>
      <c r="AK411" t="s">
        <v>14382</v>
      </c>
    </row>
    <row r="412" spans="25:37">
      <c r="Y412" t="s">
        <v>14383</v>
      </c>
      <c r="Z412" s="7">
        <v>42101</v>
      </c>
      <c r="AA412" t="s">
        <v>12266</v>
      </c>
      <c r="AB412" t="s">
        <v>12267</v>
      </c>
      <c r="AC412" t="s">
        <v>14384</v>
      </c>
      <c r="AD412" t="s">
        <v>14385</v>
      </c>
      <c r="AE412" t="s">
        <v>14386</v>
      </c>
      <c r="AF412" s="7">
        <v>42107</v>
      </c>
      <c r="AG412">
        <v>7</v>
      </c>
      <c r="AH412">
        <f t="shared" si="6"/>
        <v>-0.48902887021223618</v>
      </c>
      <c r="AI412" t="s">
        <v>12247</v>
      </c>
      <c r="AJ412" t="s">
        <v>14387</v>
      </c>
      <c r="AK412" t="s">
        <v>14388</v>
      </c>
    </row>
    <row r="413" spans="25:37">
      <c r="Y413" t="s">
        <v>14389</v>
      </c>
      <c r="Z413" s="7">
        <v>42594</v>
      </c>
      <c r="AA413" t="s">
        <v>12241</v>
      </c>
      <c r="AB413" t="s">
        <v>12242</v>
      </c>
      <c r="AC413" t="s">
        <v>14390</v>
      </c>
      <c r="AD413" t="s">
        <v>14391</v>
      </c>
      <c r="AE413" t="s">
        <v>14392</v>
      </c>
      <c r="AF413" s="7">
        <v>42601</v>
      </c>
      <c r="AG413">
        <v>6.5</v>
      </c>
      <c r="AH413">
        <f t="shared" si="6"/>
        <v>-0.95688088674799787</v>
      </c>
      <c r="AI413" t="s">
        <v>12263</v>
      </c>
      <c r="AJ413" t="s">
        <v>14393</v>
      </c>
      <c r="AK413" t="s">
        <v>14394</v>
      </c>
    </row>
    <row r="414" spans="25:37">
      <c r="Y414" t="s">
        <v>3183</v>
      </c>
      <c r="Z414" s="7">
        <v>42172</v>
      </c>
      <c r="AA414" t="s">
        <v>12266</v>
      </c>
      <c r="AB414" t="s">
        <v>12267</v>
      </c>
      <c r="AC414" t="s">
        <v>14395</v>
      </c>
      <c r="AD414" t="s">
        <v>3185</v>
      </c>
      <c r="AE414" t="s">
        <v>14396</v>
      </c>
      <c r="AF414" s="7">
        <v>42177</v>
      </c>
      <c r="AG414">
        <v>7.5</v>
      </c>
      <c r="AH414">
        <f t="shared" si="6"/>
        <v>-2.1176853676474497E-2</v>
      </c>
      <c r="AI414" t="s">
        <v>12263</v>
      </c>
      <c r="AJ414" t="s">
        <v>14397</v>
      </c>
      <c r="AK414" t="s">
        <v>14398</v>
      </c>
    </row>
    <row r="415" spans="25:37">
      <c r="Y415" t="s">
        <v>8935</v>
      </c>
      <c r="Z415" s="7">
        <v>42086</v>
      </c>
      <c r="AA415" t="s">
        <v>12250</v>
      </c>
      <c r="AB415" t="s">
        <v>12251</v>
      </c>
      <c r="AC415" t="s">
        <v>14399</v>
      </c>
      <c r="AD415" t="s">
        <v>8930</v>
      </c>
      <c r="AE415" t="s">
        <v>14400</v>
      </c>
      <c r="AF415" s="7">
        <v>42093</v>
      </c>
      <c r="AG415">
        <v>8</v>
      </c>
      <c r="AH415">
        <f t="shared" si="6"/>
        <v>0.44667516285928721</v>
      </c>
      <c r="AI415" t="s">
        <v>12263</v>
      </c>
      <c r="AJ415" t="s">
        <v>14401</v>
      </c>
      <c r="AK415" t="s">
        <v>14402</v>
      </c>
    </row>
    <row r="416" spans="25:37">
      <c r="Y416" t="s">
        <v>14403</v>
      </c>
      <c r="Z416" s="7">
        <v>41947</v>
      </c>
      <c r="AA416" t="s">
        <v>13847</v>
      </c>
      <c r="AB416" t="s">
        <v>13848</v>
      </c>
      <c r="AC416" t="s">
        <v>14404</v>
      </c>
      <c r="AD416" t="s">
        <v>4546</v>
      </c>
      <c r="AE416" t="s">
        <v>14144</v>
      </c>
      <c r="AF416" s="7">
        <v>41946</v>
      </c>
      <c r="AG416">
        <v>7</v>
      </c>
      <c r="AH416">
        <f t="shared" si="6"/>
        <v>-0.48902887021223618</v>
      </c>
      <c r="AI416" t="s">
        <v>12247</v>
      </c>
      <c r="AJ416" t="s">
        <v>14405</v>
      </c>
      <c r="AK416" t="s">
        <v>14406</v>
      </c>
    </row>
    <row r="417" spans="25:37">
      <c r="Y417" t="s">
        <v>8968</v>
      </c>
      <c r="Z417" s="7">
        <v>42674</v>
      </c>
      <c r="AA417" t="s">
        <v>12682</v>
      </c>
      <c r="AB417" t="s">
        <v>12683</v>
      </c>
      <c r="AC417" t="s">
        <v>14407</v>
      </c>
      <c r="AD417" t="s">
        <v>8970</v>
      </c>
      <c r="AE417" t="s">
        <v>14408</v>
      </c>
      <c r="AF417" s="7">
        <v>42685</v>
      </c>
      <c r="AG417">
        <v>8</v>
      </c>
      <c r="AH417">
        <f t="shared" si="6"/>
        <v>0.44667516285928721</v>
      </c>
      <c r="AI417" t="s">
        <v>21</v>
      </c>
      <c r="AJ417" t="s">
        <v>14409</v>
      </c>
      <c r="AK417" t="s">
        <v>14410</v>
      </c>
    </row>
    <row r="418" spans="25:37">
      <c r="Y418" t="s">
        <v>2783</v>
      </c>
      <c r="Z418" s="7">
        <v>42634</v>
      </c>
      <c r="AA418" t="s">
        <v>12660</v>
      </c>
      <c r="AB418" t="s">
        <v>12661</v>
      </c>
      <c r="AC418" t="s">
        <v>14411</v>
      </c>
      <c r="AD418" t="s">
        <v>2785</v>
      </c>
      <c r="AE418" t="s">
        <v>14412</v>
      </c>
      <c r="AF418" t="s">
        <v>21</v>
      </c>
      <c r="AG418">
        <v>8.5</v>
      </c>
      <c r="AH418">
        <f t="shared" si="6"/>
        <v>0.91452717939504891</v>
      </c>
      <c r="AI418" t="s">
        <v>12263</v>
      </c>
      <c r="AJ418" t="s">
        <v>14413</v>
      </c>
      <c r="AK418" t="s">
        <v>14414</v>
      </c>
    </row>
    <row r="419" spans="25:37">
      <c r="Y419" t="s">
        <v>4037</v>
      </c>
      <c r="Z419" s="7">
        <v>42573</v>
      </c>
      <c r="AA419" t="s">
        <v>12250</v>
      </c>
      <c r="AB419" t="s">
        <v>12251</v>
      </c>
      <c r="AC419" t="s">
        <v>14415</v>
      </c>
      <c r="AD419" t="s">
        <v>4039</v>
      </c>
      <c r="AE419" t="s">
        <v>14416</v>
      </c>
      <c r="AF419" s="7">
        <v>42587</v>
      </c>
      <c r="AG419">
        <v>8.5</v>
      </c>
      <c r="AH419">
        <f t="shared" si="6"/>
        <v>0.91452717939504891</v>
      </c>
      <c r="AI419" t="s">
        <v>12247</v>
      </c>
      <c r="AJ419" t="s">
        <v>14417</v>
      </c>
      <c r="AK419" t="s">
        <v>14418</v>
      </c>
    </row>
    <row r="420" spans="25:37">
      <c r="Y420" t="s">
        <v>1879</v>
      </c>
      <c r="Z420" s="7">
        <v>42754</v>
      </c>
      <c r="AA420" t="s">
        <v>12550</v>
      </c>
      <c r="AB420" t="s">
        <v>12551</v>
      </c>
      <c r="AC420" t="s">
        <v>14419</v>
      </c>
      <c r="AD420" t="s">
        <v>1881</v>
      </c>
      <c r="AE420" t="s">
        <v>14420</v>
      </c>
      <c r="AF420" s="7">
        <v>42748</v>
      </c>
      <c r="AG420">
        <v>7</v>
      </c>
      <c r="AH420">
        <f t="shared" si="6"/>
        <v>-0.48902887021223618</v>
      </c>
      <c r="AI420" t="s">
        <v>12247</v>
      </c>
      <c r="AJ420" t="s">
        <v>14421</v>
      </c>
      <c r="AK420" t="s">
        <v>14422</v>
      </c>
    </row>
    <row r="421" spans="25:37">
      <c r="Y421" t="s">
        <v>11544</v>
      </c>
      <c r="Z421" s="7">
        <v>42220</v>
      </c>
      <c r="AA421" t="s">
        <v>12364</v>
      </c>
      <c r="AB421" t="s">
        <v>12365</v>
      </c>
      <c r="AC421" t="s">
        <v>14423</v>
      </c>
      <c r="AD421" t="s">
        <v>11546</v>
      </c>
      <c r="AE421" t="s">
        <v>14424</v>
      </c>
      <c r="AF421" s="7">
        <v>42223</v>
      </c>
      <c r="AG421">
        <v>6.5</v>
      </c>
      <c r="AH421">
        <f t="shared" si="6"/>
        <v>-0.95688088674799787</v>
      </c>
      <c r="AI421" t="s">
        <v>21</v>
      </c>
      <c r="AJ421" t="s">
        <v>14425</v>
      </c>
      <c r="AK421" t="s">
        <v>14426</v>
      </c>
    </row>
    <row r="422" spans="25:37">
      <c r="Y422" t="s">
        <v>10280</v>
      </c>
      <c r="Z422" s="7">
        <v>42038</v>
      </c>
      <c r="AA422" t="s">
        <v>12960</v>
      </c>
      <c r="AB422" t="s">
        <v>12961</v>
      </c>
      <c r="AC422" t="s">
        <v>14427</v>
      </c>
      <c r="AD422" t="s">
        <v>10282</v>
      </c>
      <c r="AE422" t="s">
        <v>14428</v>
      </c>
      <c r="AF422" s="7">
        <v>42031</v>
      </c>
      <c r="AG422">
        <v>7.5</v>
      </c>
      <c r="AH422">
        <f t="shared" si="6"/>
        <v>-2.1176853676474497E-2</v>
      </c>
      <c r="AI422" t="s">
        <v>12263</v>
      </c>
      <c r="AJ422" t="s">
        <v>14429</v>
      </c>
      <c r="AK422" t="s">
        <v>14430</v>
      </c>
    </row>
    <row r="423" spans="25:37">
      <c r="Y423" t="s">
        <v>14431</v>
      </c>
      <c r="Z423" s="7">
        <v>42622</v>
      </c>
      <c r="AA423" t="s">
        <v>12364</v>
      </c>
      <c r="AB423" t="s">
        <v>12365</v>
      </c>
      <c r="AC423" t="s">
        <v>14432</v>
      </c>
      <c r="AD423" t="s">
        <v>10278</v>
      </c>
      <c r="AE423" t="s">
        <v>14433</v>
      </c>
      <c r="AF423" s="7">
        <v>42622</v>
      </c>
      <c r="AG423">
        <v>7.5</v>
      </c>
      <c r="AH423">
        <f t="shared" si="6"/>
        <v>-2.1176853676474497E-2</v>
      </c>
      <c r="AI423" t="s">
        <v>12833</v>
      </c>
      <c r="AJ423" t="s">
        <v>14434</v>
      </c>
      <c r="AK423" t="s">
        <v>14435</v>
      </c>
    </row>
    <row r="424" spans="25:37">
      <c r="Y424" t="s">
        <v>10265</v>
      </c>
      <c r="Z424" s="7">
        <v>42650</v>
      </c>
      <c r="AA424" t="s">
        <v>13677</v>
      </c>
      <c r="AB424" t="s">
        <v>13678</v>
      </c>
      <c r="AC424" t="s">
        <v>14436</v>
      </c>
      <c r="AD424" t="s">
        <v>10267</v>
      </c>
      <c r="AE424" t="s">
        <v>14437</v>
      </c>
      <c r="AF424" s="7">
        <v>42657</v>
      </c>
      <c r="AG424">
        <v>8</v>
      </c>
      <c r="AH424">
        <f t="shared" si="6"/>
        <v>0.44667516285928721</v>
      </c>
      <c r="AI424" t="s">
        <v>12263</v>
      </c>
      <c r="AJ424" t="s">
        <v>14438</v>
      </c>
      <c r="AK424" t="s">
        <v>14439</v>
      </c>
    </row>
    <row r="425" spans="25:37">
      <c r="Y425" t="s">
        <v>14440</v>
      </c>
      <c r="Z425" s="7">
        <v>41901</v>
      </c>
      <c r="AA425" t="s">
        <v>12532</v>
      </c>
      <c r="AB425" t="s">
        <v>12533</v>
      </c>
      <c r="AC425" t="s">
        <v>14441</v>
      </c>
      <c r="AD425" t="s">
        <v>10503</v>
      </c>
      <c r="AE425" t="s">
        <v>14442</v>
      </c>
      <c r="AF425" s="7">
        <v>41897</v>
      </c>
      <c r="AG425">
        <v>7.5</v>
      </c>
      <c r="AH425">
        <f t="shared" si="6"/>
        <v>-2.1176853676474497E-2</v>
      </c>
      <c r="AI425" t="s">
        <v>12263</v>
      </c>
      <c r="AJ425" t="s">
        <v>14443</v>
      </c>
      <c r="AK425" t="s">
        <v>14444</v>
      </c>
    </row>
    <row r="426" spans="25:37">
      <c r="Y426" t="s">
        <v>11810</v>
      </c>
      <c r="Z426" s="7">
        <v>42661</v>
      </c>
      <c r="AA426" t="s">
        <v>13234</v>
      </c>
      <c r="AB426" t="s">
        <v>13235</v>
      </c>
      <c r="AC426" t="s">
        <v>14445</v>
      </c>
      <c r="AD426" t="s">
        <v>991</v>
      </c>
      <c r="AE426" t="s">
        <v>14446</v>
      </c>
      <c r="AF426" s="7">
        <v>42664</v>
      </c>
      <c r="AG426">
        <v>8</v>
      </c>
      <c r="AH426">
        <f t="shared" si="6"/>
        <v>0.44667516285928721</v>
      </c>
      <c r="AI426" t="s">
        <v>12263</v>
      </c>
      <c r="AJ426" t="s">
        <v>14447</v>
      </c>
      <c r="AK426" t="s">
        <v>14448</v>
      </c>
    </row>
    <row r="427" spans="25:37">
      <c r="Y427" t="s">
        <v>2333</v>
      </c>
      <c r="Z427" s="7">
        <v>41801</v>
      </c>
      <c r="AA427" t="s">
        <v>14449</v>
      </c>
      <c r="AB427" t="s">
        <v>14450</v>
      </c>
      <c r="AC427" t="s">
        <v>14451</v>
      </c>
      <c r="AD427" t="s">
        <v>14452</v>
      </c>
      <c r="AE427" t="s">
        <v>14453</v>
      </c>
      <c r="AF427" s="7">
        <v>41792</v>
      </c>
      <c r="AG427">
        <v>6</v>
      </c>
      <c r="AH427">
        <f t="shared" si="6"/>
        <v>-1.4247329032837597</v>
      </c>
      <c r="AI427" t="s">
        <v>12247</v>
      </c>
      <c r="AJ427" t="s">
        <v>14454</v>
      </c>
      <c r="AK427" t="s">
        <v>14455</v>
      </c>
    </row>
    <row r="428" spans="25:37">
      <c r="Y428" t="s">
        <v>14456</v>
      </c>
      <c r="Z428" s="7">
        <v>42110</v>
      </c>
      <c r="AA428" t="s">
        <v>12295</v>
      </c>
      <c r="AB428" t="s">
        <v>12296</v>
      </c>
      <c r="AC428" t="s">
        <v>14457</v>
      </c>
      <c r="AD428" t="s">
        <v>14458</v>
      </c>
      <c r="AE428" t="s">
        <v>14459</v>
      </c>
      <c r="AF428" s="7">
        <v>42135</v>
      </c>
      <c r="AG428">
        <v>8</v>
      </c>
      <c r="AH428">
        <f t="shared" si="6"/>
        <v>0.44667516285928721</v>
      </c>
      <c r="AI428" t="s">
        <v>13210</v>
      </c>
      <c r="AJ428" t="s">
        <v>14460</v>
      </c>
      <c r="AK428" t="s">
        <v>14461</v>
      </c>
    </row>
    <row r="429" spans="25:37">
      <c r="Y429" t="s">
        <v>8303</v>
      </c>
      <c r="Z429" s="7">
        <v>42432</v>
      </c>
      <c r="AA429" t="s">
        <v>12544</v>
      </c>
      <c r="AB429" t="s">
        <v>12545</v>
      </c>
      <c r="AC429" t="s">
        <v>14462</v>
      </c>
      <c r="AD429" t="s">
        <v>14463</v>
      </c>
      <c r="AE429" t="s">
        <v>14464</v>
      </c>
      <c r="AF429" s="7">
        <v>42433</v>
      </c>
      <c r="AG429">
        <v>8</v>
      </c>
      <c r="AH429">
        <f t="shared" si="6"/>
        <v>0.44667516285928721</v>
      </c>
      <c r="AI429" t="s">
        <v>12263</v>
      </c>
      <c r="AJ429" t="s">
        <v>14465</v>
      </c>
      <c r="AK429" t="s">
        <v>14466</v>
      </c>
    </row>
    <row r="430" spans="25:37">
      <c r="Y430" t="s">
        <v>14467</v>
      </c>
      <c r="Z430" s="7">
        <v>42676</v>
      </c>
      <c r="AA430" t="s">
        <v>12502</v>
      </c>
      <c r="AB430" t="s">
        <v>12503</v>
      </c>
      <c r="AC430" t="s">
        <v>14468</v>
      </c>
      <c r="AD430" t="s">
        <v>7185</v>
      </c>
      <c r="AE430" t="s">
        <v>14469</v>
      </c>
      <c r="AF430" s="7">
        <v>42678</v>
      </c>
      <c r="AG430">
        <v>7</v>
      </c>
      <c r="AH430">
        <f t="shared" si="6"/>
        <v>-0.48902887021223618</v>
      </c>
      <c r="AI430" t="s">
        <v>13392</v>
      </c>
      <c r="AJ430" t="s">
        <v>14470</v>
      </c>
      <c r="AK430" t="s">
        <v>14471</v>
      </c>
    </row>
    <row r="431" spans="25:37">
      <c r="Y431" t="s">
        <v>10736</v>
      </c>
      <c r="Z431" s="7">
        <v>41757</v>
      </c>
      <c r="AA431" t="s">
        <v>12266</v>
      </c>
      <c r="AB431" t="s">
        <v>12267</v>
      </c>
      <c r="AC431" t="s">
        <v>14472</v>
      </c>
      <c r="AD431" t="s">
        <v>10734</v>
      </c>
      <c r="AE431" t="s">
        <v>14473</v>
      </c>
      <c r="AF431" s="7">
        <v>41771</v>
      </c>
      <c r="AG431">
        <v>8</v>
      </c>
      <c r="AH431">
        <f t="shared" si="6"/>
        <v>0.44667516285928721</v>
      </c>
      <c r="AI431" t="s">
        <v>21</v>
      </c>
      <c r="AJ431" t="s">
        <v>14474</v>
      </c>
      <c r="AK431" t="s">
        <v>14475</v>
      </c>
    </row>
    <row r="432" spans="25:37">
      <c r="Y432" t="s">
        <v>14476</v>
      </c>
      <c r="Z432" s="7">
        <v>42335</v>
      </c>
      <c r="AA432" t="s">
        <v>12502</v>
      </c>
      <c r="AB432" t="s">
        <v>12503</v>
      </c>
      <c r="AC432" t="s">
        <v>14477</v>
      </c>
      <c r="AD432" t="s">
        <v>8744</v>
      </c>
      <c r="AE432" t="s">
        <v>21</v>
      </c>
      <c r="AF432" s="7">
        <v>42349</v>
      </c>
      <c r="AG432">
        <v>8</v>
      </c>
      <c r="AH432">
        <f t="shared" si="6"/>
        <v>0.44667516285928721</v>
      </c>
      <c r="AI432" t="s">
        <v>21</v>
      </c>
      <c r="AJ432" t="s">
        <v>14478</v>
      </c>
      <c r="AK432" t="s">
        <v>14479</v>
      </c>
    </row>
    <row r="433" spans="25:37">
      <c r="Y433" t="s">
        <v>4122</v>
      </c>
      <c r="Z433" s="7">
        <v>42824</v>
      </c>
      <c r="AA433" t="s">
        <v>12590</v>
      </c>
      <c r="AB433" t="s">
        <v>12591</v>
      </c>
      <c r="AC433" t="s">
        <v>14480</v>
      </c>
      <c r="AD433" t="s">
        <v>4124</v>
      </c>
      <c r="AE433" t="s">
        <v>14481</v>
      </c>
      <c r="AF433" s="7">
        <v>42818</v>
      </c>
      <c r="AG433">
        <v>7</v>
      </c>
      <c r="AH433">
        <f t="shared" si="6"/>
        <v>-0.48902887021223618</v>
      </c>
      <c r="AI433" t="s">
        <v>12247</v>
      </c>
      <c r="AJ433" t="s">
        <v>14482</v>
      </c>
      <c r="AK433" t="s">
        <v>14483</v>
      </c>
    </row>
    <row r="434" spans="25:37">
      <c r="Y434" t="s">
        <v>14484</v>
      </c>
      <c r="Z434" s="7">
        <v>42284</v>
      </c>
      <c r="AA434" t="s">
        <v>12303</v>
      </c>
      <c r="AB434" t="s">
        <v>12304</v>
      </c>
      <c r="AC434" t="s">
        <v>14485</v>
      </c>
      <c r="AD434" t="s">
        <v>14486</v>
      </c>
      <c r="AE434" t="s">
        <v>14487</v>
      </c>
      <c r="AF434" t="s">
        <v>21</v>
      </c>
      <c r="AG434">
        <v>8</v>
      </c>
      <c r="AH434">
        <f t="shared" si="6"/>
        <v>0.44667516285928721</v>
      </c>
      <c r="AI434" t="s">
        <v>12284</v>
      </c>
      <c r="AJ434" t="s">
        <v>14488</v>
      </c>
      <c r="AK434" t="s">
        <v>14489</v>
      </c>
    </row>
    <row r="435" spans="25:37">
      <c r="Y435" t="s">
        <v>3922</v>
      </c>
      <c r="Z435" s="7">
        <v>42531</v>
      </c>
      <c r="AA435" t="s">
        <v>12266</v>
      </c>
      <c r="AB435" t="s">
        <v>12267</v>
      </c>
      <c r="AC435" t="s">
        <v>14490</v>
      </c>
      <c r="AD435" t="s">
        <v>14491</v>
      </c>
      <c r="AE435" t="s">
        <v>14492</v>
      </c>
      <c r="AF435" s="7">
        <v>42524</v>
      </c>
      <c r="AG435">
        <v>5</v>
      </c>
      <c r="AH435">
        <f t="shared" si="6"/>
        <v>-2.3604369363552831</v>
      </c>
      <c r="AI435" t="s">
        <v>12247</v>
      </c>
      <c r="AJ435" t="s">
        <v>14493</v>
      </c>
      <c r="AK435" t="s">
        <v>14494</v>
      </c>
    </row>
    <row r="436" spans="25:37">
      <c r="Y436" t="s">
        <v>14495</v>
      </c>
      <c r="Z436" s="7">
        <v>42205</v>
      </c>
      <c r="AA436" t="s">
        <v>12303</v>
      </c>
      <c r="AB436" t="s">
        <v>12304</v>
      </c>
      <c r="AC436" t="s">
        <v>14496</v>
      </c>
      <c r="AD436" t="s">
        <v>14497</v>
      </c>
      <c r="AE436" t="s">
        <v>14498</v>
      </c>
      <c r="AF436" s="7">
        <v>42209</v>
      </c>
      <c r="AG436">
        <v>7</v>
      </c>
      <c r="AH436">
        <f t="shared" si="6"/>
        <v>-0.48902887021223618</v>
      </c>
      <c r="AI436" t="s">
        <v>12247</v>
      </c>
      <c r="AJ436" t="s">
        <v>14499</v>
      </c>
      <c r="AK436" t="s">
        <v>14500</v>
      </c>
    </row>
    <row r="437" spans="25:37">
      <c r="Y437" t="s">
        <v>14501</v>
      </c>
      <c r="Z437" s="7">
        <v>42074</v>
      </c>
      <c r="AA437" t="s">
        <v>13651</v>
      </c>
      <c r="AB437" t="s">
        <v>13652</v>
      </c>
      <c r="AC437" t="s">
        <v>14502</v>
      </c>
      <c r="AD437" t="s">
        <v>14503</v>
      </c>
      <c r="AE437" t="s">
        <v>14504</v>
      </c>
      <c r="AF437" s="7">
        <v>42059</v>
      </c>
      <c r="AG437">
        <v>8</v>
      </c>
      <c r="AH437">
        <f t="shared" si="6"/>
        <v>0.44667516285928721</v>
      </c>
      <c r="AI437" t="s">
        <v>2166</v>
      </c>
      <c r="AJ437" t="s">
        <v>14505</v>
      </c>
      <c r="AK437" t="s">
        <v>14506</v>
      </c>
    </row>
    <row r="438" spans="25:37">
      <c r="Y438" t="s">
        <v>14507</v>
      </c>
      <c r="Z438" s="7">
        <v>42251</v>
      </c>
      <c r="AA438" t="s">
        <v>12660</v>
      </c>
      <c r="AB438" t="s">
        <v>12661</v>
      </c>
      <c r="AC438" t="s">
        <v>14508</v>
      </c>
      <c r="AD438" t="s">
        <v>14509</v>
      </c>
      <c r="AE438" t="s">
        <v>14510</v>
      </c>
      <c r="AF438" s="7">
        <v>42237</v>
      </c>
      <c r="AG438">
        <v>4</v>
      </c>
      <c r="AH438">
        <f t="shared" si="6"/>
        <v>-3.2961409694268062</v>
      </c>
      <c r="AI438" t="s">
        <v>12247</v>
      </c>
      <c r="AJ438" t="s">
        <v>14511</v>
      </c>
      <c r="AK438" t="s">
        <v>14512</v>
      </c>
    </row>
    <row r="439" spans="25:37">
      <c r="Y439" t="s">
        <v>4111</v>
      </c>
      <c r="Z439" s="7">
        <v>42446</v>
      </c>
      <c r="AA439" t="s">
        <v>12280</v>
      </c>
      <c r="AB439" t="s">
        <v>12281</v>
      </c>
      <c r="AC439" t="s">
        <v>14513</v>
      </c>
      <c r="AD439" t="s">
        <v>12342</v>
      </c>
      <c r="AE439" t="s">
        <v>12343</v>
      </c>
      <c r="AF439" s="7">
        <v>42447</v>
      </c>
      <c r="AG439">
        <v>7.5</v>
      </c>
      <c r="AH439">
        <f t="shared" si="6"/>
        <v>-2.1176853676474497E-2</v>
      </c>
      <c r="AI439" t="s">
        <v>12645</v>
      </c>
      <c r="AJ439" t="s">
        <v>14514</v>
      </c>
      <c r="AK439" t="s">
        <v>14515</v>
      </c>
    </row>
    <row r="440" spans="25:37">
      <c r="Y440" t="s">
        <v>14516</v>
      </c>
      <c r="Z440" s="7">
        <v>42226</v>
      </c>
      <c r="AA440" t="s">
        <v>12250</v>
      </c>
      <c r="AB440" t="s">
        <v>12251</v>
      </c>
      <c r="AC440" t="s">
        <v>14517</v>
      </c>
      <c r="AD440" t="s">
        <v>14518</v>
      </c>
      <c r="AE440" t="s">
        <v>14519</v>
      </c>
      <c r="AF440" s="7">
        <v>42230</v>
      </c>
      <c r="AG440">
        <v>8</v>
      </c>
      <c r="AH440">
        <f t="shared" si="6"/>
        <v>0.44667516285928721</v>
      </c>
      <c r="AI440" t="s">
        <v>12225</v>
      </c>
      <c r="AJ440" t="s">
        <v>14520</v>
      </c>
      <c r="AK440" t="s">
        <v>14521</v>
      </c>
    </row>
    <row r="441" spans="25:37">
      <c r="Y441" t="s">
        <v>14522</v>
      </c>
      <c r="Z441" s="7">
        <v>42901</v>
      </c>
      <c r="AA441" t="s">
        <v>12250</v>
      </c>
      <c r="AB441" t="s">
        <v>12251</v>
      </c>
      <c r="AC441" t="s">
        <v>14523</v>
      </c>
      <c r="AD441" t="s">
        <v>12889</v>
      </c>
      <c r="AE441" t="s">
        <v>12890</v>
      </c>
      <c r="AF441" s="7">
        <v>42902</v>
      </c>
      <c r="AG441">
        <v>8</v>
      </c>
      <c r="AH441">
        <f t="shared" si="6"/>
        <v>0.44667516285928721</v>
      </c>
      <c r="AI441" t="s">
        <v>21</v>
      </c>
      <c r="AJ441" t="s">
        <v>14524</v>
      </c>
      <c r="AK441" t="s">
        <v>14525</v>
      </c>
    </row>
    <row r="442" spans="25:37">
      <c r="Y442" t="s">
        <v>10124</v>
      </c>
      <c r="Z442" s="7">
        <v>42552</v>
      </c>
      <c r="AA442" t="s">
        <v>12241</v>
      </c>
      <c r="AB442" t="s">
        <v>12242</v>
      </c>
      <c r="AC442" t="s">
        <v>14526</v>
      </c>
      <c r="AD442" t="s">
        <v>10126</v>
      </c>
      <c r="AE442" t="s">
        <v>14527</v>
      </c>
      <c r="AF442" s="7">
        <v>42545</v>
      </c>
      <c r="AG442">
        <v>6.5</v>
      </c>
      <c r="AH442">
        <f t="shared" si="6"/>
        <v>-0.95688088674799787</v>
      </c>
      <c r="AI442" t="s">
        <v>12263</v>
      </c>
      <c r="AJ442" t="s">
        <v>14528</v>
      </c>
      <c r="AK442" t="s">
        <v>14529</v>
      </c>
    </row>
    <row r="443" spans="25:37">
      <c r="Y443" t="s">
        <v>14530</v>
      </c>
      <c r="Z443" s="7">
        <v>41871</v>
      </c>
      <c r="AA443" t="s">
        <v>14097</v>
      </c>
      <c r="AB443" t="s">
        <v>14098</v>
      </c>
      <c r="AC443" t="s">
        <v>14531</v>
      </c>
      <c r="AD443" t="s">
        <v>14532</v>
      </c>
      <c r="AE443" t="s">
        <v>14533</v>
      </c>
      <c r="AF443" s="7">
        <v>41879</v>
      </c>
      <c r="AG443">
        <v>6.5</v>
      </c>
      <c r="AH443">
        <f t="shared" si="6"/>
        <v>-0.95688088674799787</v>
      </c>
      <c r="AI443" t="s">
        <v>12247</v>
      </c>
      <c r="AJ443" t="s">
        <v>14534</v>
      </c>
      <c r="AK443" t="s">
        <v>14535</v>
      </c>
    </row>
    <row r="444" spans="25:37">
      <c r="Y444" t="s">
        <v>394</v>
      </c>
      <c r="Z444" s="7">
        <v>42107</v>
      </c>
      <c r="AA444" t="s">
        <v>13469</v>
      </c>
      <c r="AB444" t="s">
        <v>13470</v>
      </c>
      <c r="AC444" t="s">
        <v>14536</v>
      </c>
      <c r="AD444" t="s">
        <v>396</v>
      </c>
      <c r="AE444" t="s">
        <v>14537</v>
      </c>
      <c r="AF444" s="7">
        <v>42114</v>
      </c>
      <c r="AG444">
        <v>7.5</v>
      </c>
      <c r="AH444">
        <f t="shared" si="6"/>
        <v>-2.1176853676474497E-2</v>
      </c>
      <c r="AI444" t="s">
        <v>12263</v>
      </c>
      <c r="AJ444" t="s">
        <v>14538</v>
      </c>
      <c r="AK444" t="s">
        <v>14539</v>
      </c>
    </row>
    <row r="445" spans="25:37">
      <c r="Y445" t="s">
        <v>7090</v>
      </c>
      <c r="Z445" s="7">
        <v>41858</v>
      </c>
      <c r="AA445" t="s">
        <v>12339</v>
      </c>
      <c r="AB445" t="s">
        <v>12340</v>
      </c>
      <c r="AC445" t="s">
        <v>14540</v>
      </c>
      <c r="AD445" t="s">
        <v>7092</v>
      </c>
      <c r="AE445" t="s">
        <v>14541</v>
      </c>
      <c r="AF445" s="7">
        <v>41862</v>
      </c>
      <c r="AG445">
        <v>8</v>
      </c>
      <c r="AH445">
        <f t="shared" si="6"/>
        <v>0.44667516285928721</v>
      </c>
      <c r="AI445" t="s">
        <v>12256</v>
      </c>
      <c r="AJ445" t="s">
        <v>14542</v>
      </c>
      <c r="AK445" t="s">
        <v>14543</v>
      </c>
    </row>
    <row r="446" spans="25:37">
      <c r="Y446" t="s">
        <v>14544</v>
      </c>
      <c r="Z446" s="7">
        <v>42642</v>
      </c>
      <c r="AA446" t="s">
        <v>13234</v>
      </c>
      <c r="AB446" t="s">
        <v>13235</v>
      </c>
      <c r="AC446" t="s">
        <v>14545</v>
      </c>
      <c r="AD446" t="s">
        <v>6432</v>
      </c>
      <c r="AE446" t="s">
        <v>14546</v>
      </c>
      <c r="AF446" s="7">
        <v>42650</v>
      </c>
      <c r="AG446">
        <v>7.5</v>
      </c>
      <c r="AH446">
        <f t="shared" si="6"/>
        <v>-2.1176853676474497E-2</v>
      </c>
      <c r="AI446" t="s">
        <v>12247</v>
      </c>
      <c r="AJ446" t="s">
        <v>14547</v>
      </c>
      <c r="AK446" t="s">
        <v>14548</v>
      </c>
    </row>
    <row r="447" spans="25:37">
      <c r="Y447" t="s">
        <v>14549</v>
      </c>
      <c r="Z447" s="7">
        <v>42425</v>
      </c>
      <c r="AA447" t="s">
        <v>12241</v>
      </c>
      <c r="AB447" t="s">
        <v>12242</v>
      </c>
      <c r="AC447" t="s">
        <v>14550</v>
      </c>
      <c r="AD447" t="s">
        <v>10062</v>
      </c>
      <c r="AE447" t="s">
        <v>14551</v>
      </c>
      <c r="AF447" s="7">
        <v>42426</v>
      </c>
      <c r="AG447">
        <v>7</v>
      </c>
      <c r="AH447">
        <f t="shared" si="6"/>
        <v>-0.48902887021223618</v>
      </c>
      <c r="AI447" t="s">
        <v>12247</v>
      </c>
      <c r="AJ447" t="s">
        <v>14552</v>
      </c>
      <c r="AK447" t="s">
        <v>14553</v>
      </c>
    </row>
    <row r="448" spans="25:37">
      <c r="Y448" t="s">
        <v>14554</v>
      </c>
      <c r="Z448" s="7">
        <v>42102</v>
      </c>
      <c r="AA448" t="s">
        <v>12250</v>
      </c>
      <c r="AB448" t="s">
        <v>12251</v>
      </c>
      <c r="AC448" t="s">
        <v>14555</v>
      </c>
      <c r="AD448" t="s">
        <v>14556</v>
      </c>
      <c r="AE448" t="s">
        <v>14557</v>
      </c>
      <c r="AF448" s="7">
        <v>42107</v>
      </c>
      <c r="AG448">
        <v>8</v>
      </c>
      <c r="AH448">
        <f t="shared" si="6"/>
        <v>0.44667516285928721</v>
      </c>
      <c r="AI448" t="s">
        <v>12247</v>
      </c>
      <c r="AJ448" t="s">
        <v>14558</v>
      </c>
      <c r="AK448" t="s">
        <v>14559</v>
      </c>
    </row>
    <row r="449" spans="25:37">
      <c r="Y449" t="s">
        <v>14560</v>
      </c>
      <c r="Z449" s="7">
        <v>42139</v>
      </c>
      <c r="AA449" t="s">
        <v>12532</v>
      </c>
      <c r="AB449" t="s">
        <v>12533</v>
      </c>
      <c r="AC449" t="s">
        <v>14561</v>
      </c>
      <c r="AD449" t="s">
        <v>14562</v>
      </c>
      <c r="AE449" t="s">
        <v>14563</v>
      </c>
      <c r="AF449" s="7">
        <v>42128</v>
      </c>
      <c r="AG449">
        <v>9</v>
      </c>
      <c r="AH449">
        <f t="shared" si="6"/>
        <v>1.3823791959308105</v>
      </c>
      <c r="AI449" t="s">
        <v>12247</v>
      </c>
      <c r="AJ449" t="s">
        <v>14564</v>
      </c>
      <c r="AK449" t="s">
        <v>14565</v>
      </c>
    </row>
    <row r="450" spans="25:37">
      <c r="Y450" t="s">
        <v>14566</v>
      </c>
      <c r="Z450" s="7">
        <v>41864</v>
      </c>
      <c r="AA450" t="s">
        <v>12518</v>
      </c>
      <c r="AB450" t="s">
        <v>12519</v>
      </c>
      <c r="AC450" t="s">
        <v>14567</v>
      </c>
      <c r="AD450" t="s">
        <v>14568</v>
      </c>
      <c r="AE450" t="s">
        <v>14569</v>
      </c>
      <c r="AF450" s="7">
        <v>41869</v>
      </c>
      <c r="AG450">
        <v>8</v>
      </c>
      <c r="AH450">
        <f t="shared" si="6"/>
        <v>0.44667516285928721</v>
      </c>
      <c r="AI450" t="s">
        <v>12690</v>
      </c>
      <c r="AJ450" t="s">
        <v>14570</v>
      </c>
      <c r="AK450" t="s">
        <v>14571</v>
      </c>
    </row>
    <row r="451" spans="25:37">
      <c r="Y451" t="s">
        <v>14572</v>
      </c>
      <c r="Z451" s="7">
        <v>42023</v>
      </c>
      <c r="AA451" t="s">
        <v>12339</v>
      </c>
      <c r="AB451" t="s">
        <v>12340</v>
      </c>
      <c r="AC451" t="s">
        <v>14573</v>
      </c>
      <c r="AD451" t="s">
        <v>337</v>
      </c>
      <c r="AE451" t="s">
        <v>14574</v>
      </c>
      <c r="AF451" s="7">
        <v>42030</v>
      </c>
      <c r="AG451">
        <v>8</v>
      </c>
      <c r="AH451">
        <f t="shared" ref="AH451:AH514" si="7">SUM((AG451-7.522632)/1.068714)</f>
        <v>0.44667516285928721</v>
      </c>
      <c r="AI451" t="s">
        <v>663</v>
      </c>
      <c r="AJ451" t="s">
        <v>14575</v>
      </c>
      <c r="AK451" t="s">
        <v>14576</v>
      </c>
    </row>
    <row r="452" spans="25:37">
      <c r="Y452" t="s">
        <v>14577</v>
      </c>
      <c r="Z452" s="7">
        <v>42487</v>
      </c>
      <c r="AA452" t="s">
        <v>13234</v>
      </c>
      <c r="AB452" t="s">
        <v>13235</v>
      </c>
      <c r="AC452" t="s">
        <v>14578</v>
      </c>
      <c r="AD452" t="s">
        <v>14579</v>
      </c>
      <c r="AE452" t="s">
        <v>14580</v>
      </c>
      <c r="AF452" s="7">
        <v>42489</v>
      </c>
      <c r="AG452">
        <v>7</v>
      </c>
      <c r="AH452">
        <f t="shared" si="7"/>
        <v>-0.48902887021223618</v>
      </c>
      <c r="AI452" t="s">
        <v>2166</v>
      </c>
      <c r="AJ452" t="s">
        <v>14581</v>
      </c>
      <c r="AK452" t="s">
        <v>14582</v>
      </c>
    </row>
    <row r="453" spans="25:37">
      <c r="Y453" t="s">
        <v>14583</v>
      </c>
      <c r="Z453" s="7">
        <v>42468</v>
      </c>
      <c r="AA453" t="s">
        <v>13547</v>
      </c>
      <c r="AB453" t="s">
        <v>13548</v>
      </c>
      <c r="AC453" t="s">
        <v>14584</v>
      </c>
      <c r="AD453" t="s">
        <v>14585</v>
      </c>
      <c r="AE453" t="s">
        <v>14586</v>
      </c>
      <c r="AF453" s="7">
        <v>42468</v>
      </c>
      <c r="AG453">
        <v>7.5</v>
      </c>
      <c r="AH453">
        <f t="shared" si="7"/>
        <v>-2.1176853676474497E-2</v>
      </c>
      <c r="AI453" t="s">
        <v>12247</v>
      </c>
      <c r="AJ453" t="s">
        <v>14587</v>
      </c>
      <c r="AK453" t="s">
        <v>14588</v>
      </c>
    </row>
    <row r="454" spans="25:37">
      <c r="Y454" t="s">
        <v>12086</v>
      </c>
      <c r="Z454" s="7">
        <v>42459</v>
      </c>
      <c r="AA454" t="s">
        <v>12401</v>
      </c>
      <c r="AB454" t="s">
        <v>12402</v>
      </c>
      <c r="AC454" t="s">
        <v>14589</v>
      </c>
      <c r="AD454" t="s">
        <v>12088</v>
      </c>
      <c r="AE454" t="s">
        <v>14590</v>
      </c>
      <c r="AF454" s="7">
        <v>42461</v>
      </c>
      <c r="AG454">
        <v>8.5</v>
      </c>
      <c r="AH454">
        <f t="shared" si="7"/>
        <v>0.91452717939504891</v>
      </c>
      <c r="AI454" t="s">
        <v>12263</v>
      </c>
      <c r="AJ454" t="s">
        <v>14591</v>
      </c>
      <c r="AK454" t="s">
        <v>14592</v>
      </c>
    </row>
    <row r="455" spans="25:37">
      <c r="Y455" t="s">
        <v>7935</v>
      </c>
      <c r="Z455" s="7">
        <v>42516</v>
      </c>
      <c r="AA455" t="s">
        <v>12228</v>
      </c>
      <c r="AB455" t="s">
        <v>12229</v>
      </c>
      <c r="AC455" t="s">
        <v>14593</v>
      </c>
      <c r="AD455" t="s">
        <v>14594</v>
      </c>
      <c r="AE455" t="s">
        <v>21</v>
      </c>
      <c r="AF455" t="s">
        <v>21</v>
      </c>
      <c r="AG455">
        <v>8.5</v>
      </c>
      <c r="AH455">
        <f t="shared" si="7"/>
        <v>0.91452717939504891</v>
      </c>
      <c r="AI455" t="s">
        <v>12690</v>
      </c>
      <c r="AJ455" t="s">
        <v>14595</v>
      </c>
      <c r="AK455" t="s">
        <v>14596</v>
      </c>
    </row>
    <row r="456" spans="25:37">
      <c r="Y456" t="s">
        <v>9979</v>
      </c>
      <c r="Z456" s="7">
        <v>41789</v>
      </c>
      <c r="AA456" t="s">
        <v>12575</v>
      </c>
      <c r="AB456" t="s">
        <v>12576</v>
      </c>
      <c r="AC456" t="s">
        <v>14597</v>
      </c>
      <c r="AD456" t="s">
        <v>9981</v>
      </c>
      <c r="AE456" t="s">
        <v>14598</v>
      </c>
      <c r="AF456" s="7">
        <v>41792</v>
      </c>
      <c r="AG456">
        <v>8.5</v>
      </c>
      <c r="AH456">
        <f t="shared" si="7"/>
        <v>0.91452717939504891</v>
      </c>
      <c r="AI456" t="s">
        <v>12247</v>
      </c>
      <c r="AJ456" t="s">
        <v>14599</v>
      </c>
      <c r="AK456" t="s">
        <v>14600</v>
      </c>
    </row>
    <row r="457" spans="25:37">
      <c r="Y457" t="s">
        <v>14601</v>
      </c>
      <c r="Z457" s="7">
        <v>41870</v>
      </c>
      <c r="AA457" t="s">
        <v>12518</v>
      </c>
      <c r="AB457" t="s">
        <v>12519</v>
      </c>
      <c r="AC457" t="s">
        <v>14602</v>
      </c>
      <c r="AD457" t="s">
        <v>6883</v>
      </c>
      <c r="AE457" t="s">
        <v>14603</v>
      </c>
      <c r="AF457" s="7">
        <v>41876</v>
      </c>
      <c r="AG457">
        <v>6.5</v>
      </c>
      <c r="AH457">
        <f t="shared" si="7"/>
        <v>-0.95688088674799787</v>
      </c>
      <c r="AI457" t="s">
        <v>12263</v>
      </c>
      <c r="AJ457" t="s">
        <v>14604</v>
      </c>
      <c r="AK457" t="s">
        <v>14605</v>
      </c>
    </row>
    <row r="458" spans="25:37">
      <c r="Y458" t="s">
        <v>11262</v>
      </c>
      <c r="Z458" s="7">
        <v>42058</v>
      </c>
      <c r="AA458" t="s">
        <v>14213</v>
      </c>
      <c r="AB458" t="s">
        <v>14214</v>
      </c>
      <c r="AC458" t="s">
        <v>14606</v>
      </c>
      <c r="AD458" t="s">
        <v>1901</v>
      </c>
      <c r="AE458" t="s">
        <v>14607</v>
      </c>
      <c r="AF458" s="7">
        <v>42059</v>
      </c>
      <c r="AG458">
        <v>6.5</v>
      </c>
      <c r="AH458">
        <f t="shared" si="7"/>
        <v>-0.95688088674799787</v>
      </c>
      <c r="AI458" t="s">
        <v>12263</v>
      </c>
      <c r="AJ458" t="s">
        <v>14608</v>
      </c>
      <c r="AK458" t="s">
        <v>14609</v>
      </c>
    </row>
    <row r="459" spans="25:37">
      <c r="Y459" t="s">
        <v>14610</v>
      </c>
      <c r="Z459" s="7">
        <v>42382</v>
      </c>
      <c r="AA459" t="s">
        <v>12471</v>
      </c>
      <c r="AB459" t="s">
        <v>12472</v>
      </c>
      <c r="AC459" t="s">
        <v>14611</v>
      </c>
      <c r="AD459" t="s">
        <v>14610</v>
      </c>
      <c r="AE459" t="s">
        <v>14612</v>
      </c>
      <c r="AF459" s="7">
        <v>42377</v>
      </c>
      <c r="AG459">
        <v>8.5</v>
      </c>
      <c r="AH459">
        <f t="shared" si="7"/>
        <v>0.91452717939504891</v>
      </c>
      <c r="AI459" t="s">
        <v>9588</v>
      </c>
      <c r="AJ459" t="s">
        <v>14613</v>
      </c>
      <c r="AK459" t="s">
        <v>14614</v>
      </c>
    </row>
    <row r="460" spans="25:37">
      <c r="Y460" t="s">
        <v>14615</v>
      </c>
      <c r="Z460" s="7">
        <v>42438</v>
      </c>
      <c r="AA460" t="s">
        <v>12471</v>
      </c>
      <c r="AB460" t="s">
        <v>12472</v>
      </c>
      <c r="AC460" t="s">
        <v>14616</v>
      </c>
      <c r="AD460" t="s">
        <v>1522</v>
      </c>
      <c r="AE460" t="s">
        <v>14617</v>
      </c>
      <c r="AF460" s="7">
        <v>42433</v>
      </c>
      <c r="AG460">
        <v>8</v>
      </c>
      <c r="AH460">
        <f t="shared" si="7"/>
        <v>0.44667516285928721</v>
      </c>
      <c r="AI460" t="s">
        <v>12263</v>
      </c>
      <c r="AJ460" t="s">
        <v>14618</v>
      </c>
      <c r="AK460" t="s">
        <v>14619</v>
      </c>
    </row>
    <row r="461" spans="25:37">
      <c r="Y461" t="s">
        <v>5118</v>
      </c>
      <c r="Z461" s="7">
        <v>42478</v>
      </c>
      <c r="AA461" t="s">
        <v>12266</v>
      </c>
      <c r="AB461" t="s">
        <v>12267</v>
      </c>
      <c r="AC461" t="s">
        <v>14620</v>
      </c>
      <c r="AD461" t="s">
        <v>5116</v>
      </c>
      <c r="AE461" t="s">
        <v>14621</v>
      </c>
      <c r="AF461" s="7">
        <v>42475</v>
      </c>
      <c r="AG461">
        <v>7</v>
      </c>
      <c r="AH461">
        <f t="shared" si="7"/>
        <v>-0.48902887021223618</v>
      </c>
      <c r="AI461" t="s">
        <v>12263</v>
      </c>
      <c r="AJ461" t="s">
        <v>14622</v>
      </c>
      <c r="AK461" t="s">
        <v>14623</v>
      </c>
    </row>
    <row r="462" spans="25:37">
      <c r="Y462" t="s">
        <v>87</v>
      </c>
      <c r="Z462" s="7">
        <v>42459</v>
      </c>
      <c r="AA462" t="s">
        <v>12280</v>
      </c>
      <c r="AB462" t="s">
        <v>12281</v>
      </c>
      <c r="AC462" t="s">
        <v>14624</v>
      </c>
      <c r="AD462" t="s">
        <v>9912</v>
      </c>
      <c r="AE462" t="s">
        <v>14625</v>
      </c>
      <c r="AF462" s="7">
        <v>42461</v>
      </c>
      <c r="AG462">
        <v>7</v>
      </c>
      <c r="AH462">
        <f t="shared" si="7"/>
        <v>-0.48902887021223618</v>
      </c>
      <c r="AI462" t="s">
        <v>12263</v>
      </c>
      <c r="AJ462" t="s">
        <v>14626</v>
      </c>
      <c r="AK462" t="s">
        <v>14627</v>
      </c>
    </row>
    <row r="463" spans="25:37">
      <c r="Y463" t="s">
        <v>14628</v>
      </c>
      <c r="Z463" s="7">
        <v>41856</v>
      </c>
      <c r="AA463" t="s">
        <v>12995</v>
      </c>
      <c r="AB463" t="s">
        <v>12996</v>
      </c>
      <c r="AC463" t="s">
        <v>14629</v>
      </c>
      <c r="AD463" t="s">
        <v>14630</v>
      </c>
      <c r="AE463" t="s">
        <v>14631</v>
      </c>
      <c r="AF463" s="7">
        <v>41852</v>
      </c>
      <c r="AG463">
        <v>7.5</v>
      </c>
      <c r="AH463">
        <f t="shared" si="7"/>
        <v>-2.1176853676474497E-2</v>
      </c>
      <c r="AI463" t="s">
        <v>12284</v>
      </c>
      <c r="AJ463" t="s">
        <v>14632</v>
      </c>
      <c r="AK463" t="s">
        <v>14633</v>
      </c>
    </row>
    <row r="464" spans="25:37">
      <c r="Y464" t="s">
        <v>14634</v>
      </c>
      <c r="Z464" s="7">
        <v>42843</v>
      </c>
      <c r="AA464" t="s">
        <v>12532</v>
      </c>
      <c r="AB464" t="s">
        <v>12533</v>
      </c>
      <c r="AC464" t="s">
        <v>14635</v>
      </c>
      <c r="AD464" t="s">
        <v>14636</v>
      </c>
      <c r="AE464" t="s">
        <v>14637</v>
      </c>
      <c r="AF464" t="s">
        <v>21</v>
      </c>
      <c r="AG464">
        <v>9</v>
      </c>
      <c r="AH464">
        <f t="shared" si="7"/>
        <v>1.3823791959308105</v>
      </c>
      <c r="AI464" t="s">
        <v>21</v>
      </c>
      <c r="AJ464" t="s">
        <v>14638</v>
      </c>
      <c r="AK464" t="s">
        <v>14639</v>
      </c>
    </row>
    <row r="465" spans="25:37">
      <c r="Y465" t="s">
        <v>7267</v>
      </c>
      <c r="Z465" s="7">
        <v>42272</v>
      </c>
      <c r="AA465" t="s">
        <v>12364</v>
      </c>
      <c r="AB465" t="s">
        <v>12365</v>
      </c>
      <c r="AC465" t="s">
        <v>14640</v>
      </c>
      <c r="AD465" t="s">
        <v>14641</v>
      </c>
      <c r="AE465" t="s">
        <v>14642</v>
      </c>
      <c r="AF465" s="7">
        <v>42279</v>
      </c>
      <c r="AG465">
        <v>7.5</v>
      </c>
      <c r="AH465">
        <f t="shared" si="7"/>
        <v>-2.1176853676474497E-2</v>
      </c>
      <c r="AI465" t="s">
        <v>12247</v>
      </c>
      <c r="AJ465" t="s">
        <v>14643</v>
      </c>
      <c r="AK465" t="s">
        <v>14644</v>
      </c>
    </row>
    <row r="466" spans="25:37">
      <c r="Y466" t="s">
        <v>14645</v>
      </c>
      <c r="Z466" s="7">
        <v>41822</v>
      </c>
      <c r="AA466" t="s">
        <v>12611</v>
      </c>
      <c r="AB466" t="s">
        <v>12612</v>
      </c>
      <c r="AC466" t="s">
        <v>14646</v>
      </c>
      <c r="AD466" t="s">
        <v>14647</v>
      </c>
      <c r="AE466" t="s">
        <v>14648</v>
      </c>
      <c r="AF466" s="7">
        <v>41827</v>
      </c>
      <c r="AG466">
        <v>7</v>
      </c>
      <c r="AH466">
        <f t="shared" si="7"/>
        <v>-0.48902887021223618</v>
      </c>
      <c r="AI466" t="s">
        <v>12247</v>
      </c>
      <c r="AJ466" t="s">
        <v>14649</v>
      </c>
      <c r="AK466" t="s">
        <v>14650</v>
      </c>
    </row>
    <row r="467" spans="25:37">
      <c r="Y467" t="s">
        <v>11590</v>
      </c>
      <c r="Z467" s="7">
        <v>41963</v>
      </c>
      <c r="AA467" t="s">
        <v>12518</v>
      </c>
      <c r="AB467" t="s">
        <v>12519</v>
      </c>
      <c r="AC467" t="s">
        <v>14651</v>
      </c>
      <c r="AD467" t="s">
        <v>14652</v>
      </c>
      <c r="AE467" t="s">
        <v>21</v>
      </c>
      <c r="AF467" s="7">
        <v>41946</v>
      </c>
      <c r="AG467">
        <v>7.5</v>
      </c>
      <c r="AH467">
        <f t="shared" si="7"/>
        <v>-2.1176853676474497E-2</v>
      </c>
      <c r="AI467" t="s">
        <v>12225</v>
      </c>
      <c r="AJ467" t="s">
        <v>14653</v>
      </c>
      <c r="AK467" t="s">
        <v>14654</v>
      </c>
    </row>
    <row r="468" spans="25:37">
      <c r="Y468" t="s">
        <v>14655</v>
      </c>
      <c r="Z468" s="7">
        <v>42479</v>
      </c>
      <c r="AA468" t="s">
        <v>13743</v>
      </c>
      <c r="AB468" t="s">
        <v>13744</v>
      </c>
      <c r="AC468" t="s">
        <v>14656</v>
      </c>
      <c r="AD468" t="s">
        <v>9848</v>
      </c>
      <c r="AE468" t="s">
        <v>14657</v>
      </c>
      <c r="AF468" s="7">
        <v>42475</v>
      </c>
      <c r="AG468">
        <v>8</v>
      </c>
      <c r="AH468">
        <f t="shared" si="7"/>
        <v>0.44667516285928721</v>
      </c>
      <c r="AI468" t="s">
        <v>2166</v>
      </c>
      <c r="AJ468" t="s">
        <v>14658</v>
      </c>
      <c r="AK468" t="s">
        <v>14659</v>
      </c>
    </row>
    <row r="469" spans="25:37">
      <c r="Y469" t="s">
        <v>14660</v>
      </c>
      <c r="Z469" s="7">
        <v>42026</v>
      </c>
      <c r="AA469" t="s">
        <v>12303</v>
      </c>
      <c r="AB469" t="s">
        <v>12304</v>
      </c>
      <c r="AC469" t="s">
        <v>14661</v>
      </c>
      <c r="AD469" t="s">
        <v>14660</v>
      </c>
      <c r="AE469" t="s">
        <v>14662</v>
      </c>
      <c r="AF469" s="7">
        <v>42044</v>
      </c>
      <c r="AG469">
        <v>7</v>
      </c>
      <c r="AH469">
        <f t="shared" si="7"/>
        <v>-0.48902887021223618</v>
      </c>
      <c r="AI469" t="s">
        <v>12247</v>
      </c>
      <c r="AJ469" t="s">
        <v>14663</v>
      </c>
      <c r="AK469" t="s">
        <v>14664</v>
      </c>
    </row>
    <row r="470" spans="25:37">
      <c r="Y470" t="s">
        <v>3557</v>
      </c>
      <c r="Z470" s="7">
        <v>42836</v>
      </c>
      <c r="AA470" t="s">
        <v>12446</v>
      </c>
      <c r="AB470" t="s">
        <v>12447</v>
      </c>
      <c r="AC470" t="s">
        <v>14665</v>
      </c>
      <c r="AD470" t="s">
        <v>11610</v>
      </c>
      <c r="AE470" t="s">
        <v>14666</v>
      </c>
      <c r="AF470" s="7">
        <v>42832</v>
      </c>
      <c r="AG470">
        <v>8</v>
      </c>
      <c r="AH470">
        <f t="shared" si="7"/>
        <v>0.44667516285928721</v>
      </c>
      <c r="AI470" t="s">
        <v>12225</v>
      </c>
      <c r="AJ470" t="s">
        <v>14667</v>
      </c>
      <c r="AK470" t="s">
        <v>14668</v>
      </c>
    </row>
    <row r="471" spans="25:37">
      <c r="Y471" t="s">
        <v>3636</v>
      </c>
      <c r="Z471" s="7">
        <v>42775</v>
      </c>
      <c r="AA471" t="s">
        <v>12266</v>
      </c>
      <c r="AB471" t="s">
        <v>12267</v>
      </c>
      <c r="AC471" t="s">
        <v>14669</v>
      </c>
      <c r="AD471" t="s">
        <v>3638</v>
      </c>
      <c r="AE471" t="s">
        <v>14670</v>
      </c>
      <c r="AF471" s="7">
        <v>42769</v>
      </c>
      <c r="AG471">
        <v>8</v>
      </c>
      <c r="AH471">
        <f t="shared" si="7"/>
        <v>0.44667516285928721</v>
      </c>
      <c r="AI471" t="s">
        <v>12247</v>
      </c>
      <c r="AJ471" t="s">
        <v>14671</v>
      </c>
      <c r="AK471" t="s">
        <v>14672</v>
      </c>
    </row>
    <row r="472" spans="25:37">
      <c r="Y472" t="s">
        <v>14673</v>
      </c>
      <c r="Z472" s="7">
        <v>41820</v>
      </c>
      <c r="AA472" t="s">
        <v>12266</v>
      </c>
      <c r="AB472" t="s">
        <v>12267</v>
      </c>
      <c r="AC472" t="s">
        <v>14674</v>
      </c>
      <c r="AD472" t="s">
        <v>14675</v>
      </c>
      <c r="AE472" t="s">
        <v>14676</v>
      </c>
      <c r="AF472" s="7">
        <v>41827</v>
      </c>
      <c r="AG472">
        <v>6</v>
      </c>
      <c r="AH472">
        <f t="shared" si="7"/>
        <v>-1.4247329032837597</v>
      </c>
      <c r="AI472" t="s">
        <v>12247</v>
      </c>
      <c r="AJ472" t="s">
        <v>14677</v>
      </c>
      <c r="AK472" t="s">
        <v>14678</v>
      </c>
    </row>
    <row r="473" spans="25:37">
      <c r="Y473" t="s">
        <v>8519</v>
      </c>
      <c r="Z473" s="7">
        <v>41964</v>
      </c>
      <c r="AA473" t="s">
        <v>12518</v>
      </c>
      <c r="AB473" t="s">
        <v>12519</v>
      </c>
      <c r="AC473" t="s">
        <v>14679</v>
      </c>
      <c r="AD473" t="s">
        <v>14680</v>
      </c>
      <c r="AE473" t="s">
        <v>14681</v>
      </c>
      <c r="AF473" s="7">
        <v>41960</v>
      </c>
      <c r="AG473">
        <v>8.5</v>
      </c>
      <c r="AH473">
        <f t="shared" si="7"/>
        <v>0.91452717939504891</v>
      </c>
      <c r="AI473" t="s">
        <v>12247</v>
      </c>
      <c r="AJ473" t="s">
        <v>14682</v>
      </c>
      <c r="AK473" t="s">
        <v>14683</v>
      </c>
    </row>
    <row r="474" spans="25:37">
      <c r="Y474" t="s">
        <v>14684</v>
      </c>
      <c r="Z474" s="7">
        <v>41877</v>
      </c>
      <c r="AA474" t="s">
        <v>12518</v>
      </c>
      <c r="AB474" t="s">
        <v>12519</v>
      </c>
      <c r="AC474" t="s">
        <v>14685</v>
      </c>
      <c r="AD474" t="s">
        <v>3769</v>
      </c>
      <c r="AE474" t="s">
        <v>14686</v>
      </c>
      <c r="AF474" s="7">
        <v>41883</v>
      </c>
      <c r="AG474">
        <v>8.5</v>
      </c>
      <c r="AH474">
        <f t="shared" si="7"/>
        <v>0.91452717939504891</v>
      </c>
      <c r="AI474" t="s">
        <v>12247</v>
      </c>
      <c r="AJ474" t="s">
        <v>14687</v>
      </c>
      <c r="AK474" t="s">
        <v>14688</v>
      </c>
    </row>
    <row r="475" spans="25:37">
      <c r="Y475" t="s">
        <v>14689</v>
      </c>
      <c r="Z475" s="7">
        <v>42606</v>
      </c>
      <c r="AA475" t="s">
        <v>12364</v>
      </c>
      <c r="AB475" t="s">
        <v>12365</v>
      </c>
      <c r="AC475" t="s">
        <v>14690</v>
      </c>
      <c r="AD475" t="s">
        <v>11617</v>
      </c>
      <c r="AE475" t="s">
        <v>21</v>
      </c>
      <c r="AF475" t="s">
        <v>21</v>
      </c>
      <c r="AG475">
        <v>8</v>
      </c>
      <c r="AH475">
        <f t="shared" si="7"/>
        <v>0.44667516285928721</v>
      </c>
      <c r="AI475" t="s">
        <v>21</v>
      </c>
      <c r="AJ475" t="s">
        <v>14691</v>
      </c>
      <c r="AK475" t="s">
        <v>14692</v>
      </c>
    </row>
    <row r="476" spans="25:37">
      <c r="Y476" t="s">
        <v>14693</v>
      </c>
      <c r="Z476" s="7">
        <v>42837</v>
      </c>
      <c r="AA476" t="s">
        <v>12590</v>
      </c>
      <c r="AB476" t="s">
        <v>12591</v>
      </c>
      <c r="AC476" t="s">
        <v>14694</v>
      </c>
      <c r="AD476" t="s">
        <v>4543</v>
      </c>
      <c r="AE476" t="s">
        <v>14695</v>
      </c>
      <c r="AF476" s="7">
        <v>42832</v>
      </c>
      <c r="AG476">
        <v>7</v>
      </c>
      <c r="AH476">
        <f t="shared" si="7"/>
        <v>-0.48902887021223618</v>
      </c>
      <c r="AI476" t="s">
        <v>12263</v>
      </c>
      <c r="AJ476" t="s">
        <v>14696</v>
      </c>
      <c r="AK476" t="s">
        <v>14697</v>
      </c>
    </row>
    <row r="477" spans="25:37">
      <c r="Y477" t="s">
        <v>10082</v>
      </c>
      <c r="Z477" s="7">
        <v>42575</v>
      </c>
      <c r="AA477" t="s">
        <v>12250</v>
      </c>
      <c r="AB477" t="s">
        <v>12251</v>
      </c>
      <c r="AC477" t="s">
        <v>14698</v>
      </c>
      <c r="AD477" t="s">
        <v>10084</v>
      </c>
      <c r="AE477" t="s">
        <v>14699</v>
      </c>
      <c r="AF477" s="7">
        <v>42573</v>
      </c>
      <c r="AG477">
        <v>7</v>
      </c>
      <c r="AH477">
        <f t="shared" si="7"/>
        <v>-0.48902887021223618</v>
      </c>
      <c r="AI477" t="s">
        <v>12225</v>
      </c>
      <c r="AJ477" t="s">
        <v>14700</v>
      </c>
      <c r="AK477" t="s">
        <v>14701</v>
      </c>
    </row>
    <row r="478" spans="25:37">
      <c r="Y478" t="s">
        <v>2881</v>
      </c>
      <c r="Z478" s="7">
        <v>42513</v>
      </c>
      <c r="AA478" t="s">
        <v>14702</v>
      </c>
      <c r="AB478" t="s">
        <v>14703</v>
      </c>
      <c r="AC478" t="s">
        <v>14704</v>
      </c>
      <c r="AD478" t="s">
        <v>2883</v>
      </c>
      <c r="AE478" t="s">
        <v>14705</v>
      </c>
      <c r="AF478" t="s">
        <v>21</v>
      </c>
      <c r="AG478">
        <v>8</v>
      </c>
      <c r="AH478">
        <f t="shared" si="7"/>
        <v>0.44667516285928721</v>
      </c>
      <c r="AI478" t="s">
        <v>2166</v>
      </c>
      <c r="AJ478" t="s">
        <v>14706</v>
      </c>
      <c r="AK478" t="s">
        <v>14707</v>
      </c>
    </row>
    <row r="479" spans="25:37">
      <c r="Y479" t="s">
        <v>10587</v>
      </c>
      <c r="Z479" s="7">
        <v>42803</v>
      </c>
      <c r="AA479" t="s">
        <v>12538</v>
      </c>
      <c r="AB479" t="s">
        <v>12539</v>
      </c>
      <c r="AC479" t="s">
        <v>14708</v>
      </c>
      <c r="AD479" t="s">
        <v>10585</v>
      </c>
      <c r="AE479" t="s">
        <v>21</v>
      </c>
      <c r="AF479" s="7">
        <v>42804</v>
      </c>
      <c r="AG479">
        <v>9</v>
      </c>
      <c r="AH479">
        <f t="shared" si="7"/>
        <v>1.3823791959308105</v>
      </c>
      <c r="AI479" t="s">
        <v>12263</v>
      </c>
      <c r="AJ479" t="s">
        <v>14709</v>
      </c>
      <c r="AK479" t="s">
        <v>14710</v>
      </c>
    </row>
    <row r="480" spans="25:37">
      <c r="Y480" t="s">
        <v>14711</v>
      </c>
      <c r="Z480" s="7">
        <v>42111</v>
      </c>
      <c r="AA480" t="s">
        <v>13651</v>
      </c>
      <c r="AB480" t="s">
        <v>13652</v>
      </c>
      <c r="AC480" t="s">
        <v>14712</v>
      </c>
      <c r="AD480" t="s">
        <v>14713</v>
      </c>
      <c r="AE480" t="s">
        <v>14714</v>
      </c>
      <c r="AF480" s="7">
        <v>42107</v>
      </c>
      <c r="AG480">
        <v>7</v>
      </c>
      <c r="AH480">
        <f t="shared" si="7"/>
        <v>-0.48902887021223618</v>
      </c>
      <c r="AI480" t="s">
        <v>14715</v>
      </c>
      <c r="AJ480" t="s">
        <v>14716</v>
      </c>
      <c r="AK480" t="s">
        <v>14717</v>
      </c>
    </row>
    <row r="481" spans="25:37">
      <c r="Y481" t="s">
        <v>14718</v>
      </c>
      <c r="Z481" s="7">
        <v>42759</v>
      </c>
      <c r="AA481" t="s">
        <v>12364</v>
      </c>
      <c r="AB481" t="s">
        <v>12365</v>
      </c>
      <c r="AC481" t="s">
        <v>14719</v>
      </c>
      <c r="AD481" t="s">
        <v>10620</v>
      </c>
      <c r="AE481" t="s">
        <v>14720</v>
      </c>
      <c r="AF481" s="7">
        <v>42769</v>
      </c>
      <c r="AG481">
        <v>9</v>
      </c>
      <c r="AH481">
        <f t="shared" si="7"/>
        <v>1.3823791959308105</v>
      </c>
      <c r="AI481" t="s">
        <v>12263</v>
      </c>
      <c r="AJ481" t="s">
        <v>14721</v>
      </c>
      <c r="AK481" t="s">
        <v>14722</v>
      </c>
    </row>
    <row r="482" spans="25:37">
      <c r="Y482" t="s">
        <v>9652</v>
      </c>
      <c r="Z482" s="7">
        <v>42282</v>
      </c>
      <c r="AA482" t="s">
        <v>12266</v>
      </c>
      <c r="AB482" t="s">
        <v>12267</v>
      </c>
      <c r="AC482" t="s">
        <v>14723</v>
      </c>
      <c r="AD482" t="s">
        <v>9652</v>
      </c>
      <c r="AE482" t="s">
        <v>14724</v>
      </c>
      <c r="AF482" s="7">
        <v>42286</v>
      </c>
      <c r="AG482">
        <v>7.5</v>
      </c>
      <c r="AH482">
        <f t="shared" si="7"/>
        <v>-2.1176853676474497E-2</v>
      </c>
      <c r="AI482" t="s">
        <v>12361</v>
      </c>
      <c r="AJ482" t="s">
        <v>14725</v>
      </c>
      <c r="AK482" t="s">
        <v>14726</v>
      </c>
    </row>
    <row r="483" spans="25:37">
      <c r="Y483" t="s">
        <v>11283</v>
      </c>
      <c r="Z483" s="7">
        <v>42142</v>
      </c>
      <c r="AA483" t="s">
        <v>12518</v>
      </c>
      <c r="AB483" t="s">
        <v>12519</v>
      </c>
      <c r="AC483" t="s">
        <v>14727</v>
      </c>
      <c r="AD483" t="s">
        <v>11285</v>
      </c>
      <c r="AE483" t="s">
        <v>14728</v>
      </c>
      <c r="AF483" s="7">
        <v>42142</v>
      </c>
      <c r="AG483">
        <v>9</v>
      </c>
      <c r="AH483">
        <f t="shared" si="7"/>
        <v>1.3823791959308105</v>
      </c>
      <c r="AI483" t="s">
        <v>12263</v>
      </c>
      <c r="AJ483" t="s">
        <v>14729</v>
      </c>
      <c r="AK483" t="s">
        <v>14730</v>
      </c>
    </row>
    <row r="484" spans="25:37">
      <c r="Y484" t="s">
        <v>9762</v>
      </c>
      <c r="Z484" s="7">
        <v>42090</v>
      </c>
      <c r="AA484" t="s">
        <v>12960</v>
      </c>
      <c r="AB484" t="s">
        <v>12961</v>
      </c>
      <c r="AC484" t="s">
        <v>14731</v>
      </c>
      <c r="AD484" t="s">
        <v>9760</v>
      </c>
      <c r="AE484" t="s">
        <v>14732</v>
      </c>
      <c r="AF484" s="7">
        <v>42094</v>
      </c>
      <c r="AG484">
        <v>8.5</v>
      </c>
      <c r="AH484">
        <f t="shared" si="7"/>
        <v>0.91452717939504891</v>
      </c>
      <c r="AI484" t="s">
        <v>12263</v>
      </c>
      <c r="AJ484" t="s">
        <v>14733</v>
      </c>
      <c r="AK484" t="s">
        <v>14734</v>
      </c>
    </row>
    <row r="485" spans="25:37">
      <c r="Y485" t="s">
        <v>14737</v>
      </c>
      <c r="Z485" s="7">
        <v>41684</v>
      </c>
      <c r="AA485" t="s">
        <v>14735</v>
      </c>
      <c r="AB485" t="s">
        <v>14736</v>
      </c>
      <c r="AC485" t="s">
        <v>14738</v>
      </c>
      <c r="AD485" t="s">
        <v>778</v>
      </c>
      <c r="AE485" t="s">
        <v>14739</v>
      </c>
      <c r="AF485" s="7">
        <v>41687</v>
      </c>
      <c r="AG485">
        <v>8.5</v>
      </c>
      <c r="AH485">
        <f t="shared" si="7"/>
        <v>0.91452717939504891</v>
      </c>
      <c r="AI485" t="s">
        <v>21</v>
      </c>
      <c r="AJ485" t="s">
        <v>14740</v>
      </c>
      <c r="AK485" t="s">
        <v>14741</v>
      </c>
    </row>
    <row r="486" spans="25:37">
      <c r="Y486" t="s">
        <v>14742</v>
      </c>
      <c r="Z486" s="7">
        <v>42387</v>
      </c>
      <c r="AA486" t="s">
        <v>12228</v>
      </c>
      <c r="AB486" t="s">
        <v>12229</v>
      </c>
      <c r="AC486" t="s">
        <v>14743</v>
      </c>
      <c r="AD486" t="s">
        <v>3891</v>
      </c>
      <c r="AE486" t="s">
        <v>14744</v>
      </c>
      <c r="AF486" s="7">
        <v>42391</v>
      </c>
      <c r="AG486">
        <v>8.5</v>
      </c>
      <c r="AH486">
        <f t="shared" si="7"/>
        <v>0.91452717939504891</v>
      </c>
      <c r="AI486" t="s">
        <v>12247</v>
      </c>
      <c r="AJ486" t="s">
        <v>14745</v>
      </c>
      <c r="AK486" t="s">
        <v>14746</v>
      </c>
    </row>
    <row r="487" spans="25:37">
      <c r="Y487" t="s">
        <v>1659</v>
      </c>
      <c r="Z487" s="7">
        <v>42065</v>
      </c>
      <c r="AA487" t="s">
        <v>12937</v>
      </c>
      <c r="AB487" t="s">
        <v>12938</v>
      </c>
      <c r="AC487" t="s">
        <v>14747</v>
      </c>
      <c r="AD487" t="s">
        <v>14748</v>
      </c>
      <c r="AE487" t="s">
        <v>14749</v>
      </c>
      <c r="AF487" s="7">
        <v>42065</v>
      </c>
      <c r="AG487">
        <v>7</v>
      </c>
      <c r="AH487">
        <f t="shared" si="7"/>
        <v>-0.48902887021223618</v>
      </c>
      <c r="AI487" t="s">
        <v>12263</v>
      </c>
      <c r="AJ487" t="s">
        <v>14750</v>
      </c>
      <c r="AK487" t="s">
        <v>14751</v>
      </c>
    </row>
    <row r="488" spans="25:37">
      <c r="Y488" t="s">
        <v>9359</v>
      </c>
      <c r="Z488" s="7">
        <v>42795</v>
      </c>
      <c r="AA488" t="s">
        <v>12377</v>
      </c>
      <c r="AB488" t="s">
        <v>12378</v>
      </c>
      <c r="AC488" t="s">
        <v>14752</v>
      </c>
      <c r="AD488" t="s">
        <v>9356</v>
      </c>
      <c r="AE488" t="s">
        <v>13654</v>
      </c>
      <c r="AF488" s="7">
        <v>42790</v>
      </c>
      <c r="AG488">
        <v>8</v>
      </c>
      <c r="AH488">
        <f t="shared" si="7"/>
        <v>0.44667516285928721</v>
      </c>
      <c r="AI488" t="s">
        <v>12263</v>
      </c>
      <c r="AJ488" t="s">
        <v>14753</v>
      </c>
      <c r="AK488" t="s">
        <v>14754</v>
      </c>
    </row>
    <row r="489" spans="25:37">
      <c r="Y489" t="s">
        <v>3969</v>
      </c>
      <c r="Z489" s="7">
        <v>42405</v>
      </c>
      <c r="AA489" t="s">
        <v>12550</v>
      </c>
      <c r="AB489" t="s">
        <v>12551</v>
      </c>
      <c r="AC489" t="s">
        <v>14755</v>
      </c>
      <c r="AD489" t="s">
        <v>3971</v>
      </c>
      <c r="AE489" t="s">
        <v>14756</v>
      </c>
      <c r="AF489" s="7">
        <v>42405</v>
      </c>
      <c r="AG489">
        <v>7</v>
      </c>
      <c r="AH489">
        <f t="shared" si="7"/>
        <v>-0.48902887021223618</v>
      </c>
      <c r="AI489" t="s">
        <v>12247</v>
      </c>
      <c r="AJ489" t="s">
        <v>14757</v>
      </c>
      <c r="AK489" t="s">
        <v>14758</v>
      </c>
    </row>
    <row r="490" spans="25:37">
      <c r="Y490" t="s">
        <v>14761</v>
      </c>
      <c r="Z490" s="7">
        <v>42689</v>
      </c>
      <c r="AA490" t="s">
        <v>14759</v>
      </c>
      <c r="AB490" t="s">
        <v>14760</v>
      </c>
      <c r="AC490" t="s">
        <v>14762</v>
      </c>
      <c r="AD490" t="s">
        <v>14763</v>
      </c>
      <c r="AE490" t="s">
        <v>21</v>
      </c>
      <c r="AF490" s="7">
        <v>42685</v>
      </c>
      <c r="AG490">
        <v>8</v>
      </c>
      <c r="AH490">
        <f t="shared" si="7"/>
        <v>0.44667516285928721</v>
      </c>
      <c r="AI490" t="s">
        <v>2166</v>
      </c>
      <c r="AJ490" t="s">
        <v>14764</v>
      </c>
      <c r="AK490" t="s">
        <v>14765</v>
      </c>
    </row>
    <row r="491" spans="25:37">
      <c r="Y491" t="s">
        <v>3846</v>
      </c>
      <c r="Z491" s="7">
        <v>42187</v>
      </c>
      <c r="AA491" t="s">
        <v>12772</v>
      </c>
      <c r="AB491" t="s">
        <v>12773</v>
      </c>
      <c r="AC491" t="s">
        <v>14766</v>
      </c>
      <c r="AD491" t="s">
        <v>3848</v>
      </c>
      <c r="AE491" t="s">
        <v>14767</v>
      </c>
      <c r="AF491" s="7">
        <v>42191</v>
      </c>
      <c r="AG491">
        <v>9</v>
      </c>
      <c r="AH491">
        <f t="shared" si="7"/>
        <v>1.3823791959308105</v>
      </c>
      <c r="AI491" t="s">
        <v>12263</v>
      </c>
      <c r="AJ491" t="s">
        <v>14768</v>
      </c>
      <c r="AK491" t="s">
        <v>14769</v>
      </c>
    </row>
    <row r="492" spans="25:37">
      <c r="Y492" t="s">
        <v>14770</v>
      </c>
      <c r="Z492" s="7">
        <v>42205</v>
      </c>
      <c r="AA492" t="s">
        <v>12295</v>
      </c>
      <c r="AB492" t="s">
        <v>12296</v>
      </c>
      <c r="AC492" t="s">
        <v>14771</v>
      </c>
      <c r="AD492" t="s">
        <v>14772</v>
      </c>
      <c r="AE492" t="s">
        <v>14773</v>
      </c>
      <c r="AF492" s="7">
        <v>42209</v>
      </c>
      <c r="AG492">
        <v>8</v>
      </c>
      <c r="AH492">
        <f t="shared" si="7"/>
        <v>0.44667516285928721</v>
      </c>
      <c r="AI492" t="s">
        <v>12247</v>
      </c>
      <c r="AJ492" t="s">
        <v>14774</v>
      </c>
      <c r="AK492" t="s">
        <v>14775</v>
      </c>
    </row>
    <row r="493" spans="25:37">
      <c r="Y493" t="s">
        <v>14776</v>
      </c>
      <c r="Z493" s="7">
        <v>42479</v>
      </c>
      <c r="AA493" t="s">
        <v>12303</v>
      </c>
      <c r="AB493" t="s">
        <v>12304</v>
      </c>
      <c r="AC493" t="s">
        <v>14777</v>
      </c>
      <c r="AD493" t="s">
        <v>6450</v>
      </c>
      <c r="AE493" t="s">
        <v>14778</v>
      </c>
      <c r="AF493" s="7">
        <v>42475</v>
      </c>
      <c r="AG493">
        <v>8</v>
      </c>
      <c r="AH493">
        <f t="shared" si="7"/>
        <v>0.44667516285928721</v>
      </c>
      <c r="AI493" t="s">
        <v>12247</v>
      </c>
      <c r="AJ493" t="s">
        <v>14779</v>
      </c>
      <c r="AK493" t="s">
        <v>14780</v>
      </c>
    </row>
    <row r="494" spans="25:37">
      <c r="Y494" t="s">
        <v>682</v>
      </c>
      <c r="Z494" s="7">
        <v>41767</v>
      </c>
      <c r="AA494" t="s">
        <v>13345</v>
      </c>
      <c r="AB494" t="s">
        <v>13346</v>
      </c>
      <c r="AC494" t="s">
        <v>14781</v>
      </c>
      <c r="AD494" t="s">
        <v>679</v>
      </c>
      <c r="AE494" t="s">
        <v>14782</v>
      </c>
      <c r="AF494" s="7">
        <v>41771</v>
      </c>
      <c r="AG494">
        <v>6</v>
      </c>
      <c r="AH494">
        <f t="shared" si="7"/>
        <v>-1.4247329032837597</v>
      </c>
      <c r="AI494" t="s">
        <v>21</v>
      </c>
      <c r="AJ494" t="s">
        <v>14783</v>
      </c>
      <c r="AK494" t="s">
        <v>14784</v>
      </c>
    </row>
    <row r="495" spans="25:37">
      <c r="Y495" t="s">
        <v>10425</v>
      </c>
      <c r="Z495" s="7">
        <v>42391</v>
      </c>
      <c r="AA495" t="s">
        <v>13234</v>
      </c>
      <c r="AB495" t="s">
        <v>13235</v>
      </c>
      <c r="AC495" t="s">
        <v>14785</v>
      </c>
      <c r="AD495" t="s">
        <v>10422</v>
      </c>
      <c r="AE495" t="s">
        <v>14786</v>
      </c>
      <c r="AF495" s="7">
        <v>42391</v>
      </c>
      <c r="AG495">
        <v>7</v>
      </c>
      <c r="AH495">
        <f t="shared" si="7"/>
        <v>-0.48902887021223618</v>
      </c>
      <c r="AI495" t="s">
        <v>12247</v>
      </c>
      <c r="AJ495" t="s">
        <v>14787</v>
      </c>
      <c r="AK495" t="s">
        <v>14788</v>
      </c>
    </row>
    <row r="496" spans="25:37">
      <c r="Y496" t="s">
        <v>4821</v>
      </c>
      <c r="Z496" s="7">
        <v>41900</v>
      </c>
      <c r="AA496" t="s">
        <v>12266</v>
      </c>
      <c r="AB496" t="s">
        <v>12267</v>
      </c>
      <c r="AC496" t="s">
        <v>14789</v>
      </c>
      <c r="AD496" t="s">
        <v>14790</v>
      </c>
      <c r="AE496" t="s">
        <v>21</v>
      </c>
      <c r="AF496" s="7">
        <v>41897</v>
      </c>
      <c r="AG496">
        <v>4.5</v>
      </c>
      <c r="AH496">
        <f t="shared" si="7"/>
        <v>-2.8282889528910449</v>
      </c>
      <c r="AI496" t="s">
        <v>12263</v>
      </c>
      <c r="AJ496" t="s">
        <v>14791</v>
      </c>
      <c r="AK496" t="s">
        <v>14792</v>
      </c>
    </row>
    <row r="497" spans="25:37">
      <c r="Y497" t="s">
        <v>6022</v>
      </c>
      <c r="Z497" s="7">
        <v>42868</v>
      </c>
      <c r="AA497" t="s">
        <v>12219</v>
      </c>
      <c r="AB497" t="s">
        <v>12220</v>
      </c>
      <c r="AC497" t="s">
        <v>14793</v>
      </c>
      <c r="AD497" t="s">
        <v>14794</v>
      </c>
      <c r="AE497" t="s">
        <v>14795</v>
      </c>
      <c r="AF497" s="7">
        <v>42874</v>
      </c>
      <c r="AG497">
        <v>7.5</v>
      </c>
      <c r="AH497">
        <f t="shared" si="7"/>
        <v>-2.1176853676474497E-2</v>
      </c>
      <c r="AI497" t="s">
        <v>12263</v>
      </c>
      <c r="AJ497" t="s">
        <v>14796</v>
      </c>
      <c r="AK497" t="s">
        <v>14797</v>
      </c>
    </row>
    <row r="498" spans="25:37">
      <c r="Y498" t="s">
        <v>14798</v>
      </c>
      <c r="Z498" s="7">
        <v>41906</v>
      </c>
      <c r="AA498" t="s">
        <v>12329</v>
      </c>
      <c r="AB498" t="s">
        <v>12330</v>
      </c>
      <c r="AC498" t="s">
        <v>14799</v>
      </c>
      <c r="AD498" t="s">
        <v>14800</v>
      </c>
      <c r="AE498" t="s">
        <v>14801</v>
      </c>
      <c r="AF498" s="7">
        <v>41911</v>
      </c>
      <c r="AG498">
        <v>7.5</v>
      </c>
      <c r="AH498">
        <f t="shared" si="7"/>
        <v>-2.1176853676474497E-2</v>
      </c>
      <c r="AI498" t="s">
        <v>2166</v>
      </c>
      <c r="AJ498" t="s">
        <v>14802</v>
      </c>
      <c r="AK498" t="s">
        <v>14803</v>
      </c>
    </row>
    <row r="499" spans="25:37">
      <c r="Y499" t="s">
        <v>14804</v>
      </c>
      <c r="Z499" s="7">
        <v>42055</v>
      </c>
      <c r="AA499" t="s">
        <v>12532</v>
      </c>
      <c r="AB499" t="s">
        <v>12533</v>
      </c>
      <c r="AC499" t="s">
        <v>14805</v>
      </c>
      <c r="AD499" t="s">
        <v>14806</v>
      </c>
      <c r="AE499" t="s">
        <v>14807</v>
      </c>
      <c r="AF499" s="7">
        <v>42051</v>
      </c>
      <c r="AG499">
        <v>8.5</v>
      </c>
      <c r="AH499">
        <f t="shared" si="7"/>
        <v>0.91452717939504891</v>
      </c>
      <c r="AI499" t="s">
        <v>12247</v>
      </c>
      <c r="AJ499" t="s">
        <v>14808</v>
      </c>
      <c r="AK499" t="s">
        <v>14809</v>
      </c>
    </row>
    <row r="500" spans="25:37">
      <c r="Y500" t="s">
        <v>14810</v>
      </c>
      <c r="Z500" s="7">
        <v>42569</v>
      </c>
      <c r="AA500" t="s">
        <v>12303</v>
      </c>
      <c r="AB500" t="s">
        <v>12304</v>
      </c>
      <c r="AC500" t="s">
        <v>14811</v>
      </c>
      <c r="AD500" t="s">
        <v>14812</v>
      </c>
      <c r="AE500" t="s">
        <v>14813</v>
      </c>
      <c r="AF500" s="7">
        <v>42566</v>
      </c>
      <c r="AG500">
        <v>8</v>
      </c>
      <c r="AH500">
        <f t="shared" si="7"/>
        <v>0.44667516285928721</v>
      </c>
      <c r="AI500" t="s">
        <v>12263</v>
      </c>
      <c r="AJ500" t="s">
        <v>14814</v>
      </c>
      <c r="AK500" t="s">
        <v>14815</v>
      </c>
    </row>
    <row r="501" spans="25:37">
      <c r="Y501" t="s">
        <v>14816</v>
      </c>
      <c r="Z501" s="7">
        <v>42895</v>
      </c>
      <c r="AA501" t="s">
        <v>12250</v>
      </c>
      <c r="AB501" t="s">
        <v>12251</v>
      </c>
      <c r="AC501" t="s">
        <v>14817</v>
      </c>
      <c r="AD501" t="s">
        <v>14818</v>
      </c>
      <c r="AE501" t="s">
        <v>14819</v>
      </c>
      <c r="AF501" s="7">
        <v>42888</v>
      </c>
      <c r="AG501">
        <v>8.5</v>
      </c>
      <c r="AH501">
        <f t="shared" si="7"/>
        <v>0.91452717939504891</v>
      </c>
      <c r="AI501" t="s">
        <v>12256</v>
      </c>
      <c r="AJ501" t="s">
        <v>14820</v>
      </c>
      <c r="AK501" t="s">
        <v>14821</v>
      </c>
    </row>
    <row r="502" spans="25:37">
      <c r="Y502" t="s">
        <v>14822</v>
      </c>
      <c r="Z502" s="7">
        <v>42683</v>
      </c>
      <c r="AA502" t="s">
        <v>13941</v>
      </c>
      <c r="AB502" t="s">
        <v>13942</v>
      </c>
      <c r="AC502" t="s">
        <v>14823</v>
      </c>
      <c r="AD502" t="s">
        <v>14824</v>
      </c>
      <c r="AE502" t="s">
        <v>14825</v>
      </c>
      <c r="AF502" s="7">
        <v>42685</v>
      </c>
      <c r="AG502">
        <v>8</v>
      </c>
      <c r="AH502">
        <f t="shared" si="7"/>
        <v>0.44667516285928721</v>
      </c>
      <c r="AI502" t="s">
        <v>12247</v>
      </c>
      <c r="AJ502" t="s">
        <v>14826</v>
      </c>
      <c r="AK502" t="s">
        <v>14827</v>
      </c>
    </row>
    <row r="503" spans="25:37">
      <c r="Y503" t="s">
        <v>3482</v>
      </c>
      <c r="Z503" s="7">
        <v>42270</v>
      </c>
      <c r="AA503" t="s">
        <v>12250</v>
      </c>
      <c r="AB503" t="s">
        <v>12251</v>
      </c>
      <c r="AC503" t="s">
        <v>14828</v>
      </c>
      <c r="AD503" t="s">
        <v>3480</v>
      </c>
      <c r="AE503" t="s">
        <v>14829</v>
      </c>
      <c r="AF503" s="7">
        <v>42265</v>
      </c>
      <c r="AG503">
        <v>8</v>
      </c>
      <c r="AH503">
        <f t="shared" si="7"/>
        <v>0.44667516285928721</v>
      </c>
      <c r="AI503" t="s">
        <v>12225</v>
      </c>
      <c r="AJ503" t="s">
        <v>14830</v>
      </c>
      <c r="AK503" t="s">
        <v>14831</v>
      </c>
    </row>
    <row r="504" spans="25:37">
      <c r="Y504" t="s">
        <v>11445</v>
      </c>
      <c r="Z504" s="7">
        <v>41891</v>
      </c>
      <c r="AA504" t="s">
        <v>12329</v>
      </c>
      <c r="AB504" t="s">
        <v>12330</v>
      </c>
      <c r="AC504" t="s">
        <v>14832</v>
      </c>
      <c r="AD504" t="s">
        <v>11441</v>
      </c>
      <c r="AE504" t="s">
        <v>14833</v>
      </c>
      <c r="AF504" s="7">
        <v>41890</v>
      </c>
      <c r="AG504">
        <v>8</v>
      </c>
      <c r="AH504">
        <f t="shared" si="7"/>
        <v>0.44667516285928721</v>
      </c>
      <c r="AI504" t="s">
        <v>12263</v>
      </c>
      <c r="AJ504" t="s">
        <v>14834</v>
      </c>
      <c r="AK504" t="s">
        <v>14835</v>
      </c>
    </row>
    <row r="505" spans="25:37">
      <c r="Y505" t="s">
        <v>324</v>
      </c>
      <c r="Z505" s="7">
        <v>41852</v>
      </c>
      <c r="AA505" t="s">
        <v>12339</v>
      </c>
      <c r="AB505" t="s">
        <v>12340</v>
      </c>
      <c r="AC505" t="s">
        <v>14836</v>
      </c>
      <c r="AD505" t="s">
        <v>321</v>
      </c>
      <c r="AE505" t="s">
        <v>14837</v>
      </c>
      <c r="AF505" s="7">
        <v>41855</v>
      </c>
      <c r="AG505">
        <v>8.5</v>
      </c>
      <c r="AH505">
        <f t="shared" si="7"/>
        <v>0.91452717939504891</v>
      </c>
      <c r="AI505" t="s">
        <v>12247</v>
      </c>
      <c r="AJ505" t="s">
        <v>14838</v>
      </c>
      <c r="AK505" t="s">
        <v>14839</v>
      </c>
    </row>
    <row r="506" spans="25:37">
      <c r="Y506" t="s">
        <v>10644</v>
      </c>
      <c r="Z506" s="7">
        <v>42887</v>
      </c>
      <c r="AA506" t="s">
        <v>12377</v>
      </c>
      <c r="AB506" t="s">
        <v>12378</v>
      </c>
      <c r="AC506" t="s">
        <v>14840</v>
      </c>
      <c r="AD506" t="s">
        <v>10646</v>
      </c>
      <c r="AE506" t="s">
        <v>14841</v>
      </c>
      <c r="AF506" s="7">
        <v>42874</v>
      </c>
      <c r="AG506">
        <v>7</v>
      </c>
      <c r="AH506">
        <f t="shared" si="7"/>
        <v>-0.48902887021223618</v>
      </c>
      <c r="AI506" t="s">
        <v>12263</v>
      </c>
      <c r="AJ506" t="s">
        <v>14842</v>
      </c>
      <c r="AK506" t="s">
        <v>14843</v>
      </c>
    </row>
    <row r="507" spans="25:37">
      <c r="Y507" t="s">
        <v>14846</v>
      </c>
      <c r="Z507" s="7">
        <v>42283</v>
      </c>
      <c r="AA507" t="s">
        <v>14844</v>
      </c>
      <c r="AB507" t="s">
        <v>14845</v>
      </c>
      <c r="AC507" t="s">
        <v>14847</v>
      </c>
      <c r="AD507" t="s">
        <v>3584</v>
      </c>
      <c r="AE507" t="s">
        <v>14848</v>
      </c>
      <c r="AF507" t="s">
        <v>21</v>
      </c>
      <c r="AG507">
        <v>7</v>
      </c>
      <c r="AH507">
        <f t="shared" si="7"/>
        <v>-0.48902887021223618</v>
      </c>
      <c r="AI507" t="s">
        <v>21</v>
      </c>
      <c r="AJ507" t="s">
        <v>14849</v>
      </c>
      <c r="AK507" t="s">
        <v>14850</v>
      </c>
    </row>
    <row r="508" spans="25:37">
      <c r="Y508" t="s">
        <v>11236</v>
      </c>
      <c r="Z508" s="7">
        <v>41925</v>
      </c>
      <c r="AA508" t="s">
        <v>12250</v>
      </c>
      <c r="AB508" t="s">
        <v>12251</v>
      </c>
      <c r="AC508" t="s">
        <v>14851</v>
      </c>
      <c r="AD508" t="s">
        <v>11238</v>
      </c>
      <c r="AE508" t="s">
        <v>14852</v>
      </c>
      <c r="AF508" s="7">
        <v>41932</v>
      </c>
      <c r="AG508">
        <v>8</v>
      </c>
      <c r="AH508">
        <f t="shared" si="7"/>
        <v>0.44667516285928721</v>
      </c>
      <c r="AI508" t="s">
        <v>14853</v>
      </c>
      <c r="AJ508" t="s">
        <v>14854</v>
      </c>
      <c r="AK508" t="s">
        <v>14855</v>
      </c>
    </row>
    <row r="509" spans="25:37">
      <c r="Y509" t="s">
        <v>2420</v>
      </c>
      <c r="Z509" s="7">
        <v>42081</v>
      </c>
      <c r="AA509" t="s">
        <v>12329</v>
      </c>
      <c r="AB509" t="s">
        <v>12330</v>
      </c>
      <c r="AC509" t="s">
        <v>14856</v>
      </c>
      <c r="AD509" t="s">
        <v>2422</v>
      </c>
      <c r="AE509" t="s">
        <v>14857</v>
      </c>
      <c r="AF509" s="7">
        <v>42086</v>
      </c>
      <c r="AG509">
        <v>8</v>
      </c>
      <c r="AH509">
        <f t="shared" si="7"/>
        <v>0.44667516285928721</v>
      </c>
      <c r="AI509" t="s">
        <v>12690</v>
      </c>
      <c r="AJ509" t="s">
        <v>14858</v>
      </c>
      <c r="AK509" t="s">
        <v>14859</v>
      </c>
    </row>
    <row r="510" spans="25:37">
      <c r="Y510" t="s">
        <v>14860</v>
      </c>
      <c r="Z510" s="7">
        <v>41953</v>
      </c>
      <c r="AA510" t="s">
        <v>12329</v>
      </c>
      <c r="AB510" t="s">
        <v>12330</v>
      </c>
      <c r="AC510" t="s">
        <v>14861</v>
      </c>
      <c r="AD510" t="s">
        <v>9998</v>
      </c>
      <c r="AE510" t="s">
        <v>14862</v>
      </c>
      <c r="AF510" s="7">
        <v>41961</v>
      </c>
      <c r="AG510">
        <v>8.5</v>
      </c>
      <c r="AH510">
        <f t="shared" si="7"/>
        <v>0.91452717939504891</v>
      </c>
      <c r="AI510" t="s">
        <v>12263</v>
      </c>
      <c r="AJ510" t="s">
        <v>14863</v>
      </c>
      <c r="AK510" t="s">
        <v>14864</v>
      </c>
    </row>
    <row r="511" spans="25:37">
      <c r="Y511" t="s">
        <v>14865</v>
      </c>
      <c r="Z511" s="7">
        <v>42429</v>
      </c>
      <c r="AA511" t="s">
        <v>12250</v>
      </c>
      <c r="AB511" t="s">
        <v>12251</v>
      </c>
      <c r="AC511" t="s">
        <v>14866</v>
      </c>
      <c r="AD511" t="s">
        <v>14867</v>
      </c>
      <c r="AE511" t="s">
        <v>14868</v>
      </c>
      <c r="AF511" s="7">
        <v>42433</v>
      </c>
      <c r="AG511">
        <v>8</v>
      </c>
      <c r="AH511">
        <f t="shared" si="7"/>
        <v>0.44667516285928721</v>
      </c>
      <c r="AI511" t="s">
        <v>12263</v>
      </c>
      <c r="AJ511" t="s">
        <v>14869</v>
      </c>
      <c r="AK511" t="s">
        <v>14870</v>
      </c>
    </row>
    <row r="512" spans="25:37">
      <c r="Y512" t="s">
        <v>902</v>
      </c>
      <c r="Z512" s="7">
        <v>41908</v>
      </c>
      <c r="AA512" t="s">
        <v>13079</v>
      </c>
      <c r="AB512" t="s">
        <v>13080</v>
      </c>
      <c r="AC512" t="s">
        <v>14871</v>
      </c>
      <c r="AD512" t="s">
        <v>899</v>
      </c>
      <c r="AE512" t="s">
        <v>14872</v>
      </c>
      <c r="AF512" s="7">
        <v>41904</v>
      </c>
      <c r="AG512">
        <v>9</v>
      </c>
      <c r="AH512">
        <f t="shared" si="7"/>
        <v>1.3823791959308105</v>
      </c>
      <c r="AI512" t="s">
        <v>12247</v>
      </c>
      <c r="AJ512" t="s">
        <v>14873</v>
      </c>
      <c r="AK512" t="s">
        <v>14874</v>
      </c>
    </row>
    <row r="513" spans="25:37">
      <c r="Y513" t="s">
        <v>3102</v>
      </c>
      <c r="Z513" s="7">
        <v>41837</v>
      </c>
      <c r="AA513" t="s">
        <v>4247</v>
      </c>
      <c r="AB513" t="s">
        <v>14875</v>
      </c>
      <c r="AC513" t="s">
        <v>14876</v>
      </c>
      <c r="AD513" t="s">
        <v>3104</v>
      </c>
      <c r="AE513" t="s">
        <v>14877</v>
      </c>
      <c r="AF513" s="7">
        <v>41834</v>
      </c>
      <c r="AG513">
        <v>9</v>
      </c>
      <c r="AH513">
        <f t="shared" si="7"/>
        <v>1.3823791959308105</v>
      </c>
      <c r="AI513" t="s">
        <v>2166</v>
      </c>
      <c r="AJ513" t="s">
        <v>14878</v>
      </c>
      <c r="AK513" t="s">
        <v>14879</v>
      </c>
    </row>
    <row r="514" spans="25:37">
      <c r="Y514" t="s">
        <v>14880</v>
      </c>
      <c r="Z514" s="7">
        <v>42221</v>
      </c>
      <c r="AA514" t="s">
        <v>12329</v>
      </c>
      <c r="AB514" t="s">
        <v>12330</v>
      </c>
      <c r="AC514" t="s">
        <v>14881</v>
      </c>
      <c r="AD514" t="s">
        <v>9439</v>
      </c>
      <c r="AE514" t="s">
        <v>14882</v>
      </c>
      <c r="AF514" s="7">
        <v>42223</v>
      </c>
      <c r="AG514">
        <v>7.5</v>
      </c>
      <c r="AH514">
        <f t="shared" si="7"/>
        <v>-2.1176853676474497E-2</v>
      </c>
      <c r="AI514" t="s">
        <v>2166</v>
      </c>
      <c r="AJ514" t="s">
        <v>14883</v>
      </c>
      <c r="AK514" t="s">
        <v>14884</v>
      </c>
    </row>
    <row r="515" spans="25:37">
      <c r="Y515" t="s">
        <v>14885</v>
      </c>
      <c r="Z515" s="7">
        <v>42636</v>
      </c>
      <c r="AA515" t="s">
        <v>12841</v>
      </c>
      <c r="AB515" t="s">
        <v>12842</v>
      </c>
      <c r="AC515" t="s">
        <v>14886</v>
      </c>
      <c r="AD515" t="s">
        <v>14887</v>
      </c>
      <c r="AE515" t="s">
        <v>14888</v>
      </c>
      <c r="AF515" s="7">
        <v>42643</v>
      </c>
      <c r="AG515">
        <v>8</v>
      </c>
      <c r="AH515">
        <f t="shared" ref="AH515:AH578" si="8">SUM((AG515-7.522632)/1.068714)</f>
        <v>0.44667516285928721</v>
      </c>
      <c r="AI515" t="s">
        <v>12247</v>
      </c>
      <c r="AJ515" t="s">
        <v>14889</v>
      </c>
      <c r="AK515" t="s">
        <v>14890</v>
      </c>
    </row>
    <row r="516" spans="25:37">
      <c r="Y516" t="s">
        <v>14891</v>
      </c>
      <c r="Z516" s="7">
        <v>42627</v>
      </c>
      <c r="AA516" t="s">
        <v>12280</v>
      </c>
      <c r="AB516" t="s">
        <v>12281</v>
      </c>
      <c r="AC516" t="s">
        <v>14892</v>
      </c>
      <c r="AD516" t="s">
        <v>14893</v>
      </c>
      <c r="AE516" t="s">
        <v>14894</v>
      </c>
      <c r="AF516" s="7">
        <v>42635</v>
      </c>
      <c r="AG516">
        <v>8</v>
      </c>
      <c r="AH516">
        <f t="shared" si="8"/>
        <v>0.44667516285928721</v>
      </c>
      <c r="AI516" t="s">
        <v>12247</v>
      </c>
      <c r="AJ516" t="s">
        <v>14895</v>
      </c>
      <c r="AK516" t="s">
        <v>14896</v>
      </c>
    </row>
    <row r="517" spans="25:37">
      <c r="Y517" t="s">
        <v>10118</v>
      </c>
      <c r="Z517" s="7">
        <v>42556</v>
      </c>
      <c r="AA517" t="s">
        <v>13743</v>
      </c>
      <c r="AB517" t="s">
        <v>13744</v>
      </c>
      <c r="AC517" t="s">
        <v>14897</v>
      </c>
      <c r="AD517" t="s">
        <v>10120</v>
      </c>
      <c r="AE517" t="s">
        <v>14898</v>
      </c>
      <c r="AF517" s="7">
        <v>42559</v>
      </c>
      <c r="AG517">
        <v>8.5</v>
      </c>
      <c r="AH517">
        <f t="shared" si="8"/>
        <v>0.91452717939504891</v>
      </c>
      <c r="AI517" t="s">
        <v>12284</v>
      </c>
      <c r="AJ517" t="s">
        <v>14899</v>
      </c>
      <c r="AK517" t="s">
        <v>14900</v>
      </c>
    </row>
    <row r="518" spans="25:37">
      <c r="Y518" t="s">
        <v>6952</v>
      </c>
      <c r="Z518" s="7">
        <v>42116</v>
      </c>
      <c r="AA518" t="s">
        <v>12518</v>
      </c>
      <c r="AB518" t="s">
        <v>12519</v>
      </c>
      <c r="AC518" t="s">
        <v>14901</v>
      </c>
      <c r="AD518" t="s">
        <v>6948</v>
      </c>
      <c r="AE518" t="s">
        <v>14902</v>
      </c>
      <c r="AF518" s="7">
        <v>42121</v>
      </c>
      <c r="AG518">
        <v>7</v>
      </c>
      <c r="AH518">
        <f t="shared" si="8"/>
        <v>-0.48902887021223618</v>
      </c>
      <c r="AI518" t="s">
        <v>12645</v>
      </c>
      <c r="AJ518" t="s">
        <v>14903</v>
      </c>
      <c r="AK518" t="s">
        <v>14904</v>
      </c>
    </row>
    <row r="519" spans="25:37">
      <c r="Y519" t="s">
        <v>6278</v>
      </c>
      <c r="Z519" s="7">
        <v>42614</v>
      </c>
      <c r="AA519" t="s">
        <v>12219</v>
      </c>
      <c r="AB519" t="s">
        <v>12220</v>
      </c>
      <c r="AC519" t="s">
        <v>14905</v>
      </c>
      <c r="AD519" t="s">
        <v>6280</v>
      </c>
      <c r="AE519" t="s">
        <v>14906</v>
      </c>
      <c r="AF519" s="7">
        <v>42622</v>
      </c>
      <c r="AG519">
        <v>8</v>
      </c>
      <c r="AH519">
        <f t="shared" si="8"/>
        <v>0.44667516285928721</v>
      </c>
      <c r="AI519" t="s">
        <v>12263</v>
      </c>
      <c r="AJ519" t="s">
        <v>14907</v>
      </c>
      <c r="AK519" t="s">
        <v>14908</v>
      </c>
    </row>
    <row r="520" spans="25:37">
      <c r="Y520" t="s">
        <v>14909</v>
      </c>
      <c r="Z520" s="7">
        <v>41927</v>
      </c>
      <c r="AA520" t="s">
        <v>12219</v>
      </c>
      <c r="AB520" t="s">
        <v>12220</v>
      </c>
      <c r="AC520" t="s">
        <v>14910</v>
      </c>
      <c r="AD520" t="s">
        <v>14911</v>
      </c>
      <c r="AE520" t="s">
        <v>14912</v>
      </c>
      <c r="AF520" s="7">
        <v>41932</v>
      </c>
      <c r="AG520">
        <v>7.5</v>
      </c>
      <c r="AH520">
        <f t="shared" si="8"/>
        <v>-2.1176853676474497E-2</v>
      </c>
      <c r="AI520" t="s">
        <v>12247</v>
      </c>
      <c r="AJ520" t="s">
        <v>14913</v>
      </c>
      <c r="AK520" t="s">
        <v>14914</v>
      </c>
    </row>
    <row r="521" spans="25:37">
      <c r="Y521" t="s">
        <v>4418</v>
      </c>
      <c r="Z521" s="7">
        <v>42684</v>
      </c>
      <c r="AA521" t="s">
        <v>12303</v>
      </c>
      <c r="AB521" t="s">
        <v>12304</v>
      </c>
      <c r="AC521" t="s">
        <v>14915</v>
      </c>
      <c r="AD521" t="s">
        <v>14916</v>
      </c>
      <c r="AE521" t="s">
        <v>14917</v>
      </c>
      <c r="AF521" s="7">
        <v>42692</v>
      </c>
      <c r="AG521">
        <v>8</v>
      </c>
      <c r="AH521">
        <f t="shared" si="8"/>
        <v>0.44667516285928721</v>
      </c>
      <c r="AI521" t="s">
        <v>2166</v>
      </c>
      <c r="AJ521" t="s">
        <v>14918</v>
      </c>
      <c r="AK521" t="s">
        <v>14919</v>
      </c>
    </row>
    <row r="522" spans="25:37">
      <c r="Y522" t="s">
        <v>10511</v>
      </c>
      <c r="Z522" s="7">
        <v>42565</v>
      </c>
      <c r="AA522" t="s">
        <v>12266</v>
      </c>
      <c r="AB522" t="s">
        <v>12267</v>
      </c>
      <c r="AC522" t="s">
        <v>14920</v>
      </c>
      <c r="AD522" t="s">
        <v>10513</v>
      </c>
      <c r="AE522" t="s">
        <v>14921</v>
      </c>
      <c r="AF522" s="7">
        <v>42559</v>
      </c>
      <c r="AG522">
        <v>8</v>
      </c>
      <c r="AH522">
        <f t="shared" si="8"/>
        <v>0.44667516285928721</v>
      </c>
      <c r="AI522" t="s">
        <v>12263</v>
      </c>
      <c r="AJ522" t="s">
        <v>14922</v>
      </c>
      <c r="AK522" t="s">
        <v>14923</v>
      </c>
    </row>
    <row r="523" spans="25:37">
      <c r="Y523" t="s">
        <v>14924</v>
      </c>
      <c r="Z523" s="7">
        <v>42277</v>
      </c>
      <c r="AA523" t="s">
        <v>12250</v>
      </c>
      <c r="AB523" t="s">
        <v>12251</v>
      </c>
      <c r="AC523" t="s">
        <v>14925</v>
      </c>
      <c r="AD523" t="s">
        <v>5014</v>
      </c>
      <c r="AE523" t="s">
        <v>14926</v>
      </c>
      <c r="AF523" s="7">
        <v>42279</v>
      </c>
      <c r="AG523">
        <v>7.5</v>
      </c>
      <c r="AH523">
        <f t="shared" si="8"/>
        <v>-2.1176853676474497E-2</v>
      </c>
      <c r="AI523" t="s">
        <v>12263</v>
      </c>
      <c r="AJ523" t="s">
        <v>14927</v>
      </c>
      <c r="AK523" t="s">
        <v>14928</v>
      </c>
    </row>
    <row r="524" spans="25:37">
      <c r="Y524" t="s">
        <v>1890</v>
      </c>
      <c r="Z524" s="7">
        <v>41752</v>
      </c>
      <c r="AA524" t="s">
        <v>12532</v>
      </c>
      <c r="AB524" t="s">
        <v>12533</v>
      </c>
      <c r="AC524" t="s">
        <v>14929</v>
      </c>
      <c r="AD524" t="s">
        <v>11797</v>
      </c>
      <c r="AE524" t="s">
        <v>14930</v>
      </c>
      <c r="AF524" s="7">
        <v>41757</v>
      </c>
      <c r="AG524">
        <v>7</v>
      </c>
      <c r="AH524">
        <f t="shared" si="8"/>
        <v>-0.48902887021223618</v>
      </c>
      <c r="AI524" t="s">
        <v>12247</v>
      </c>
      <c r="AJ524" t="s">
        <v>14931</v>
      </c>
      <c r="AK524" t="s">
        <v>14932</v>
      </c>
    </row>
    <row r="525" spans="25:37">
      <c r="Y525" t="s">
        <v>14933</v>
      </c>
      <c r="Z525" s="7">
        <v>42870</v>
      </c>
      <c r="AA525" t="s">
        <v>12841</v>
      </c>
      <c r="AB525" t="s">
        <v>12842</v>
      </c>
      <c r="AC525" t="s">
        <v>14934</v>
      </c>
      <c r="AD525" t="s">
        <v>7941</v>
      </c>
      <c r="AE525" t="s">
        <v>14935</v>
      </c>
      <c r="AF525" s="7">
        <v>42867</v>
      </c>
      <c r="AG525">
        <v>8</v>
      </c>
      <c r="AH525">
        <f t="shared" si="8"/>
        <v>0.44667516285928721</v>
      </c>
      <c r="AI525" t="s">
        <v>12263</v>
      </c>
      <c r="AJ525" t="s">
        <v>14936</v>
      </c>
      <c r="AK525" t="s">
        <v>14937</v>
      </c>
    </row>
    <row r="526" spans="25:37">
      <c r="Y526" t="s">
        <v>14938</v>
      </c>
      <c r="Z526" s="7">
        <v>42027</v>
      </c>
      <c r="AA526" t="s">
        <v>12532</v>
      </c>
      <c r="AB526" t="s">
        <v>12533</v>
      </c>
      <c r="AC526" t="s">
        <v>14939</v>
      </c>
      <c r="AD526" t="s">
        <v>14940</v>
      </c>
      <c r="AE526" t="s">
        <v>14941</v>
      </c>
      <c r="AF526" s="7">
        <v>42023</v>
      </c>
      <c r="AG526">
        <v>7</v>
      </c>
      <c r="AH526">
        <f t="shared" si="8"/>
        <v>-0.48902887021223618</v>
      </c>
      <c r="AI526" t="s">
        <v>13277</v>
      </c>
      <c r="AJ526" t="s">
        <v>14942</v>
      </c>
      <c r="AK526" t="s">
        <v>14943</v>
      </c>
    </row>
    <row r="527" spans="25:37">
      <c r="Y527" t="s">
        <v>7632</v>
      </c>
      <c r="Z527" s="7">
        <v>42061</v>
      </c>
      <c r="AA527" t="s">
        <v>12303</v>
      </c>
      <c r="AB527" t="s">
        <v>12304</v>
      </c>
      <c r="AC527" t="s">
        <v>14944</v>
      </c>
      <c r="AD527" t="s">
        <v>7631</v>
      </c>
      <c r="AE527" t="s">
        <v>14945</v>
      </c>
      <c r="AF527" s="7">
        <v>42065</v>
      </c>
      <c r="AG527">
        <v>7</v>
      </c>
      <c r="AH527">
        <f t="shared" si="8"/>
        <v>-0.48902887021223618</v>
      </c>
      <c r="AI527" t="s">
        <v>12247</v>
      </c>
      <c r="AJ527" t="s">
        <v>14946</v>
      </c>
      <c r="AK527" t="s">
        <v>14947</v>
      </c>
    </row>
    <row r="528" spans="25:37">
      <c r="Y528" t="s">
        <v>7497</v>
      </c>
      <c r="Z528" s="7">
        <v>42270</v>
      </c>
      <c r="AA528" t="s">
        <v>12598</v>
      </c>
      <c r="AB528" t="s">
        <v>12599</v>
      </c>
      <c r="AC528" t="s">
        <v>14948</v>
      </c>
      <c r="AD528" t="s">
        <v>7499</v>
      </c>
      <c r="AE528" t="s">
        <v>14949</v>
      </c>
      <c r="AF528" s="7">
        <v>42272</v>
      </c>
      <c r="AG528">
        <v>7.5</v>
      </c>
      <c r="AH528">
        <f t="shared" si="8"/>
        <v>-2.1176853676474497E-2</v>
      </c>
      <c r="AI528" t="s">
        <v>12247</v>
      </c>
      <c r="AJ528" t="s">
        <v>14950</v>
      </c>
      <c r="AK528" t="s">
        <v>14951</v>
      </c>
    </row>
    <row r="529" spans="25:37">
      <c r="Y529" t="s">
        <v>14952</v>
      </c>
      <c r="Z529" s="7">
        <v>42313</v>
      </c>
      <c r="AA529" t="s">
        <v>13079</v>
      </c>
      <c r="AB529" t="s">
        <v>13080</v>
      </c>
      <c r="AC529" t="s">
        <v>14953</v>
      </c>
      <c r="AD529" t="s">
        <v>1560</v>
      </c>
      <c r="AE529" t="s">
        <v>14954</v>
      </c>
      <c r="AF529" s="7">
        <v>42314</v>
      </c>
      <c r="AG529">
        <v>8.5</v>
      </c>
      <c r="AH529">
        <f t="shared" si="8"/>
        <v>0.91452717939504891</v>
      </c>
      <c r="AI529" t="s">
        <v>12247</v>
      </c>
      <c r="AJ529" t="s">
        <v>14955</v>
      </c>
      <c r="AK529" t="s">
        <v>14956</v>
      </c>
    </row>
    <row r="530" spans="25:37">
      <c r="Y530" t="s">
        <v>6928</v>
      </c>
      <c r="Z530" s="7">
        <v>42549</v>
      </c>
      <c r="AA530" t="s">
        <v>12394</v>
      </c>
      <c r="AB530" t="s">
        <v>12395</v>
      </c>
      <c r="AC530" t="s">
        <v>14957</v>
      </c>
      <c r="AD530" t="s">
        <v>6930</v>
      </c>
      <c r="AE530" t="s">
        <v>14958</v>
      </c>
      <c r="AF530" s="7">
        <v>42552</v>
      </c>
      <c r="AG530">
        <v>7.5</v>
      </c>
      <c r="AH530">
        <f t="shared" si="8"/>
        <v>-2.1176853676474497E-2</v>
      </c>
      <c r="AI530" t="s">
        <v>12247</v>
      </c>
      <c r="AJ530" t="s">
        <v>14959</v>
      </c>
      <c r="AK530" t="s">
        <v>14960</v>
      </c>
    </row>
    <row r="531" spans="25:37">
      <c r="Y531" t="s">
        <v>14961</v>
      </c>
      <c r="Z531" s="7">
        <v>41845</v>
      </c>
      <c r="AA531" t="s">
        <v>12532</v>
      </c>
      <c r="AB531" t="s">
        <v>12533</v>
      </c>
      <c r="AC531" t="s">
        <v>14962</v>
      </c>
      <c r="AD531" t="s">
        <v>1367</v>
      </c>
      <c r="AE531" t="s">
        <v>14963</v>
      </c>
      <c r="AF531" s="7">
        <v>41848</v>
      </c>
      <c r="AG531">
        <v>8</v>
      </c>
      <c r="AH531">
        <f t="shared" si="8"/>
        <v>0.44667516285928721</v>
      </c>
      <c r="AI531" t="s">
        <v>12263</v>
      </c>
      <c r="AJ531" t="s">
        <v>14964</v>
      </c>
      <c r="AK531" t="s">
        <v>14965</v>
      </c>
    </row>
    <row r="532" spans="25:37">
      <c r="Y532" t="s">
        <v>14968</v>
      </c>
      <c r="Z532" s="7">
        <v>42608</v>
      </c>
      <c r="AA532" t="s">
        <v>14966</v>
      </c>
      <c r="AB532" t="s">
        <v>14967</v>
      </c>
      <c r="AC532" t="s">
        <v>14969</v>
      </c>
      <c r="AD532" t="s">
        <v>4158</v>
      </c>
      <c r="AE532" t="s">
        <v>14970</v>
      </c>
      <c r="AF532" s="7">
        <v>42602</v>
      </c>
      <c r="AG532">
        <v>9</v>
      </c>
      <c r="AH532">
        <f t="shared" si="8"/>
        <v>1.3823791959308105</v>
      </c>
      <c r="AI532" t="s">
        <v>12263</v>
      </c>
      <c r="AJ532" t="s">
        <v>14971</v>
      </c>
      <c r="AK532" t="s">
        <v>14972</v>
      </c>
    </row>
    <row r="533" spans="25:37">
      <c r="Y533" t="s">
        <v>4761</v>
      </c>
      <c r="Z533" s="7">
        <v>42193</v>
      </c>
      <c r="AA533" t="s">
        <v>12682</v>
      </c>
      <c r="AB533" t="s">
        <v>12683</v>
      </c>
      <c r="AC533" t="s">
        <v>14973</v>
      </c>
      <c r="AD533" t="s">
        <v>4763</v>
      </c>
      <c r="AE533" t="s">
        <v>14974</v>
      </c>
      <c r="AF533" s="7">
        <v>42195</v>
      </c>
      <c r="AG533">
        <v>8.5</v>
      </c>
      <c r="AH533">
        <f t="shared" si="8"/>
        <v>0.91452717939504891</v>
      </c>
      <c r="AI533" t="s">
        <v>21</v>
      </c>
      <c r="AJ533" t="s">
        <v>14975</v>
      </c>
      <c r="AK533" t="s">
        <v>14976</v>
      </c>
    </row>
    <row r="534" spans="25:37">
      <c r="Y534" t="s">
        <v>14977</v>
      </c>
      <c r="Z534" s="7">
        <v>41789</v>
      </c>
      <c r="AA534" t="s">
        <v>12538</v>
      </c>
      <c r="AB534" t="s">
        <v>12539</v>
      </c>
      <c r="AC534" t="s">
        <v>14978</v>
      </c>
      <c r="AD534" t="s">
        <v>5322</v>
      </c>
      <c r="AE534" t="s">
        <v>14979</v>
      </c>
      <c r="AF534" s="7">
        <v>41792</v>
      </c>
      <c r="AG534">
        <v>6.5</v>
      </c>
      <c r="AH534">
        <f t="shared" si="8"/>
        <v>-0.95688088674799787</v>
      </c>
      <c r="AI534" t="s">
        <v>12263</v>
      </c>
      <c r="AJ534" t="s">
        <v>14980</v>
      </c>
      <c r="AK534" t="s">
        <v>14981</v>
      </c>
    </row>
    <row r="535" spans="25:37">
      <c r="Y535" t="s">
        <v>14982</v>
      </c>
      <c r="Z535" s="7">
        <v>42850</v>
      </c>
      <c r="AA535" t="s">
        <v>12682</v>
      </c>
      <c r="AB535" t="s">
        <v>12683</v>
      </c>
      <c r="AC535" t="s">
        <v>14983</v>
      </c>
      <c r="AD535" t="s">
        <v>14984</v>
      </c>
      <c r="AE535" t="s">
        <v>14985</v>
      </c>
      <c r="AF535" s="7">
        <v>42853</v>
      </c>
      <c r="AG535">
        <v>7</v>
      </c>
      <c r="AH535">
        <f t="shared" si="8"/>
        <v>-0.48902887021223618</v>
      </c>
      <c r="AI535" t="s">
        <v>12263</v>
      </c>
      <c r="AJ535" t="s">
        <v>14986</v>
      </c>
      <c r="AK535" t="s">
        <v>14987</v>
      </c>
    </row>
    <row r="536" spans="25:37">
      <c r="Y536" t="s">
        <v>8684</v>
      </c>
      <c r="Z536" s="7">
        <v>42635</v>
      </c>
      <c r="AA536" t="s">
        <v>12241</v>
      </c>
      <c r="AB536" t="s">
        <v>12242</v>
      </c>
      <c r="AC536" t="s">
        <v>14988</v>
      </c>
      <c r="AD536" t="s">
        <v>8686</v>
      </c>
      <c r="AE536" t="s">
        <v>14989</v>
      </c>
      <c r="AF536" s="7">
        <v>42643</v>
      </c>
      <c r="AG536">
        <v>7</v>
      </c>
      <c r="AH536">
        <f t="shared" si="8"/>
        <v>-0.48902887021223618</v>
      </c>
      <c r="AI536" t="s">
        <v>12263</v>
      </c>
      <c r="AJ536" t="s">
        <v>14990</v>
      </c>
      <c r="AK536" t="s">
        <v>14991</v>
      </c>
    </row>
    <row r="537" spans="25:37">
      <c r="Y537" t="s">
        <v>9335</v>
      </c>
      <c r="Z537" s="7">
        <v>41892</v>
      </c>
      <c r="AA537" t="s">
        <v>12912</v>
      </c>
      <c r="AB537" t="s">
        <v>12913</v>
      </c>
      <c r="AC537" t="s">
        <v>14992</v>
      </c>
      <c r="AD537" t="s">
        <v>9333</v>
      </c>
      <c r="AE537" t="s">
        <v>14993</v>
      </c>
      <c r="AF537" s="7">
        <v>41890</v>
      </c>
      <c r="AG537">
        <v>6</v>
      </c>
      <c r="AH537">
        <f t="shared" si="8"/>
        <v>-1.4247329032837597</v>
      </c>
      <c r="AI537" t="s">
        <v>12247</v>
      </c>
      <c r="AJ537" t="s">
        <v>14994</v>
      </c>
      <c r="AK537" t="s">
        <v>14995</v>
      </c>
    </row>
    <row r="538" spans="25:37">
      <c r="Y538" t="s">
        <v>14996</v>
      </c>
      <c r="Z538" s="7">
        <v>41764</v>
      </c>
      <c r="AA538" t="s">
        <v>13117</v>
      </c>
      <c r="AB538" t="s">
        <v>13118</v>
      </c>
      <c r="AC538" t="s">
        <v>14997</v>
      </c>
      <c r="AD538" t="s">
        <v>14998</v>
      </c>
      <c r="AE538" t="s">
        <v>14999</v>
      </c>
      <c r="AF538" s="7">
        <v>41771</v>
      </c>
      <c r="AG538">
        <v>7</v>
      </c>
      <c r="AH538">
        <f t="shared" si="8"/>
        <v>-0.48902887021223618</v>
      </c>
      <c r="AI538" t="s">
        <v>2166</v>
      </c>
      <c r="AJ538" t="s">
        <v>15000</v>
      </c>
      <c r="AK538" t="s">
        <v>15001</v>
      </c>
    </row>
    <row r="539" spans="25:37">
      <c r="Y539" t="s">
        <v>15002</v>
      </c>
      <c r="Z539" s="7">
        <v>41844</v>
      </c>
      <c r="AA539" t="s">
        <v>13651</v>
      </c>
      <c r="AB539" t="s">
        <v>13652</v>
      </c>
      <c r="AC539" t="s">
        <v>15003</v>
      </c>
      <c r="AD539" t="s">
        <v>1378</v>
      </c>
      <c r="AE539" t="s">
        <v>15004</v>
      </c>
      <c r="AF539" s="7">
        <v>41848</v>
      </c>
      <c r="AG539">
        <v>7</v>
      </c>
      <c r="AH539">
        <f t="shared" si="8"/>
        <v>-0.48902887021223618</v>
      </c>
      <c r="AI539" t="s">
        <v>12263</v>
      </c>
      <c r="AJ539" t="s">
        <v>15005</v>
      </c>
      <c r="AK539" t="s">
        <v>15006</v>
      </c>
    </row>
    <row r="540" spans="25:37">
      <c r="Y540" t="s">
        <v>9279</v>
      </c>
      <c r="Z540" s="7">
        <v>42819</v>
      </c>
      <c r="AA540" t="s">
        <v>12377</v>
      </c>
      <c r="AB540" t="s">
        <v>12378</v>
      </c>
      <c r="AC540" t="s">
        <v>15007</v>
      </c>
      <c r="AD540" t="s">
        <v>9281</v>
      </c>
      <c r="AE540" t="s">
        <v>15008</v>
      </c>
      <c r="AF540" s="7">
        <v>42804</v>
      </c>
      <c r="AG540">
        <v>8</v>
      </c>
      <c r="AH540">
        <f t="shared" si="8"/>
        <v>0.44667516285928721</v>
      </c>
      <c r="AI540" t="s">
        <v>12247</v>
      </c>
      <c r="AJ540" t="s">
        <v>15009</v>
      </c>
      <c r="AK540" t="s">
        <v>15010</v>
      </c>
    </row>
    <row r="541" spans="25:37">
      <c r="Y541" t="s">
        <v>15011</v>
      </c>
      <c r="Z541" s="7">
        <v>42166</v>
      </c>
      <c r="AA541" t="s">
        <v>12841</v>
      </c>
      <c r="AB541" t="s">
        <v>12842</v>
      </c>
      <c r="AC541" t="s">
        <v>15012</v>
      </c>
      <c r="AD541" t="s">
        <v>15013</v>
      </c>
      <c r="AE541" t="s">
        <v>15014</v>
      </c>
      <c r="AF541" s="7">
        <v>42163</v>
      </c>
      <c r="AG541">
        <v>7</v>
      </c>
      <c r="AH541">
        <f t="shared" si="8"/>
        <v>-0.48902887021223618</v>
      </c>
      <c r="AI541" t="s">
        <v>21</v>
      </c>
      <c r="AJ541" t="s">
        <v>15015</v>
      </c>
      <c r="AK541" t="s">
        <v>15016</v>
      </c>
    </row>
    <row r="542" spans="25:37">
      <c r="Y542" t="s">
        <v>15017</v>
      </c>
      <c r="Z542" s="7">
        <v>41983</v>
      </c>
      <c r="AA542" t="s">
        <v>12682</v>
      </c>
      <c r="AB542" t="s">
        <v>12683</v>
      </c>
      <c r="AC542" t="s">
        <v>15018</v>
      </c>
      <c r="AD542" t="s">
        <v>15019</v>
      </c>
      <c r="AE542" t="s">
        <v>15020</v>
      </c>
      <c r="AF542" s="7">
        <v>41988</v>
      </c>
      <c r="AG542">
        <v>8</v>
      </c>
      <c r="AH542">
        <f t="shared" si="8"/>
        <v>0.44667516285928721</v>
      </c>
      <c r="AI542" t="s">
        <v>21</v>
      </c>
      <c r="AJ542" t="s">
        <v>15021</v>
      </c>
      <c r="AK542" t="s">
        <v>15022</v>
      </c>
    </row>
    <row r="543" spans="25:37">
      <c r="Y543" t="s">
        <v>9221</v>
      </c>
      <c r="Z543" s="7">
        <v>41782</v>
      </c>
      <c r="AA543" t="s">
        <v>12355</v>
      </c>
      <c r="AB543" t="s">
        <v>12356</v>
      </c>
      <c r="AC543" t="s">
        <v>15023</v>
      </c>
      <c r="AD543" t="s">
        <v>9217</v>
      </c>
      <c r="AE543" t="s">
        <v>15024</v>
      </c>
      <c r="AF543" s="7">
        <v>41785</v>
      </c>
      <c r="AG543">
        <v>9</v>
      </c>
      <c r="AH543">
        <f t="shared" si="8"/>
        <v>1.3823791959308105</v>
      </c>
      <c r="AI543" t="s">
        <v>12263</v>
      </c>
      <c r="AJ543" t="s">
        <v>15025</v>
      </c>
      <c r="AK543" t="s">
        <v>15026</v>
      </c>
    </row>
    <row r="544" spans="25:37">
      <c r="Y544" t="s">
        <v>5140</v>
      </c>
      <c r="Z544" s="7">
        <v>41989</v>
      </c>
      <c r="AA544" t="s">
        <v>15027</v>
      </c>
      <c r="AB544" t="s">
        <v>15028</v>
      </c>
      <c r="AC544" t="s">
        <v>15029</v>
      </c>
      <c r="AD544" t="s">
        <v>5135</v>
      </c>
      <c r="AE544" t="s">
        <v>15030</v>
      </c>
      <c r="AF544" s="7">
        <v>41988</v>
      </c>
      <c r="AG544">
        <v>6</v>
      </c>
      <c r="AH544">
        <f t="shared" si="8"/>
        <v>-1.4247329032837597</v>
      </c>
      <c r="AI544" t="s">
        <v>12263</v>
      </c>
      <c r="AJ544" t="s">
        <v>15031</v>
      </c>
      <c r="AK544" t="s">
        <v>15032</v>
      </c>
    </row>
    <row r="545" spans="25:37">
      <c r="Y545" t="s">
        <v>15033</v>
      </c>
      <c r="Z545" s="7">
        <v>42471</v>
      </c>
      <c r="AA545" t="s">
        <v>12808</v>
      </c>
      <c r="AB545" t="s">
        <v>12809</v>
      </c>
      <c r="AC545" t="s">
        <v>15034</v>
      </c>
      <c r="AD545" t="s">
        <v>15035</v>
      </c>
      <c r="AE545" t="s">
        <v>15036</v>
      </c>
      <c r="AF545" s="7">
        <v>42475</v>
      </c>
      <c r="AG545">
        <v>8</v>
      </c>
      <c r="AH545">
        <f t="shared" si="8"/>
        <v>0.44667516285928721</v>
      </c>
      <c r="AI545" t="s">
        <v>12247</v>
      </c>
      <c r="AJ545" t="s">
        <v>15037</v>
      </c>
      <c r="AK545" t="s">
        <v>15038</v>
      </c>
    </row>
    <row r="546" spans="25:37">
      <c r="Y546" t="s">
        <v>15039</v>
      </c>
      <c r="Z546" s="7">
        <v>42137</v>
      </c>
      <c r="AA546" t="s">
        <v>12960</v>
      </c>
      <c r="AB546" t="s">
        <v>12961</v>
      </c>
      <c r="AC546" t="s">
        <v>15040</v>
      </c>
      <c r="AD546" t="s">
        <v>11294</v>
      </c>
      <c r="AE546" t="s">
        <v>15041</v>
      </c>
      <c r="AF546" s="7">
        <v>42142</v>
      </c>
      <c r="AG546">
        <v>6.5</v>
      </c>
      <c r="AH546">
        <f t="shared" si="8"/>
        <v>-0.95688088674799787</v>
      </c>
      <c r="AI546" t="s">
        <v>12263</v>
      </c>
      <c r="AJ546" t="s">
        <v>15042</v>
      </c>
      <c r="AK546" t="s">
        <v>15043</v>
      </c>
    </row>
    <row r="547" spans="25:37">
      <c r="Y547" t="s">
        <v>6391</v>
      </c>
      <c r="Z547" s="7">
        <v>41801</v>
      </c>
      <c r="AA547" t="s">
        <v>13117</v>
      </c>
      <c r="AB547" t="s">
        <v>13118</v>
      </c>
      <c r="AC547" t="s">
        <v>15044</v>
      </c>
      <c r="AD547" t="s">
        <v>6389</v>
      </c>
      <c r="AE547" t="s">
        <v>15045</v>
      </c>
      <c r="AF547" s="7">
        <v>41800</v>
      </c>
      <c r="AG547">
        <v>7</v>
      </c>
      <c r="AH547">
        <f t="shared" si="8"/>
        <v>-0.48902887021223618</v>
      </c>
      <c r="AI547" t="s">
        <v>12645</v>
      </c>
      <c r="AJ547" t="s">
        <v>15046</v>
      </c>
      <c r="AK547" t="s">
        <v>15047</v>
      </c>
    </row>
    <row r="548" spans="25:37">
      <c r="Y548" t="s">
        <v>5295</v>
      </c>
      <c r="Z548" s="7">
        <v>41151</v>
      </c>
      <c r="AA548" t="s">
        <v>13702</v>
      </c>
      <c r="AB548" t="s">
        <v>13703</v>
      </c>
      <c r="AC548" t="s">
        <v>15048</v>
      </c>
      <c r="AD548" t="s">
        <v>5291</v>
      </c>
      <c r="AE548" t="s">
        <v>13709</v>
      </c>
      <c r="AF548" t="s">
        <v>21</v>
      </c>
      <c r="AG548">
        <v>8.5</v>
      </c>
      <c r="AH548">
        <f t="shared" si="8"/>
        <v>0.91452717939504891</v>
      </c>
      <c r="AI548" t="s">
        <v>21</v>
      </c>
      <c r="AJ548" t="s">
        <v>15049</v>
      </c>
      <c r="AK548" t="s">
        <v>15050</v>
      </c>
    </row>
    <row r="549" spans="25:37">
      <c r="Y549" t="s">
        <v>8100</v>
      </c>
      <c r="Z549" s="7">
        <v>41901</v>
      </c>
      <c r="AA549" t="s">
        <v>12872</v>
      </c>
      <c r="AB549" t="s">
        <v>12873</v>
      </c>
      <c r="AC549" t="s">
        <v>15051</v>
      </c>
      <c r="AD549" t="s">
        <v>8095</v>
      </c>
      <c r="AE549" t="s">
        <v>15052</v>
      </c>
      <c r="AF549" s="7">
        <v>41904</v>
      </c>
      <c r="AG549">
        <v>9</v>
      </c>
      <c r="AH549">
        <f t="shared" si="8"/>
        <v>1.3823791959308105</v>
      </c>
      <c r="AI549" t="s">
        <v>12263</v>
      </c>
      <c r="AJ549" t="s">
        <v>15053</v>
      </c>
      <c r="AK549" t="s">
        <v>15054</v>
      </c>
    </row>
    <row r="550" spans="25:37">
      <c r="Y550" t="s">
        <v>11750</v>
      </c>
      <c r="Z550" s="7">
        <v>42291</v>
      </c>
      <c r="AA550" t="s">
        <v>12364</v>
      </c>
      <c r="AB550" t="s">
        <v>12365</v>
      </c>
      <c r="AC550" t="s">
        <v>15055</v>
      </c>
      <c r="AD550" t="s">
        <v>11748</v>
      </c>
      <c r="AE550" t="s">
        <v>15056</v>
      </c>
      <c r="AF550" s="7">
        <v>42272</v>
      </c>
      <c r="AG550">
        <v>7.5</v>
      </c>
      <c r="AH550">
        <f t="shared" si="8"/>
        <v>-2.1176853676474497E-2</v>
      </c>
      <c r="AI550" t="s">
        <v>21</v>
      </c>
      <c r="AJ550" t="s">
        <v>15057</v>
      </c>
      <c r="AK550" t="s">
        <v>15058</v>
      </c>
    </row>
    <row r="551" spans="25:37">
      <c r="Y551" t="s">
        <v>9623</v>
      </c>
      <c r="Z551" s="7">
        <v>42822</v>
      </c>
      <c r="AA551" t="s">
        <v>13234</v>
      </c>
      <c r="AB551" t="s">
        <v>13235</v>
      </c>
      <c r="AC551" t="s">
        <v>15059</v>
      </c>
      <c r="AD551" t="s">
        <v>9625</v>
      </c>
      <c r="AE551" t="s">
        <v>15060</v>
      </c>
      <c r="AF551" s="7">
        <v>42818</v>
      </c>
      <c r="AG551">
        <v>7.5</v>
      </c>
      <c r="AH551">
        <f t="shared" si="8"/>
        <v>-2.1176853676474497E-2</v>
      </c>
      <c r="AI551" t="s">
        <v>12263</v>
      </c>
      <c r="AJ551" t="s">
        <v>15061</v>
      </c>
      <c r="AK551" t="s">
        <v>15062</v>
      </c>
    </row>
    <row r="552" spans="25:37">
      <c r="Y552" t="s">
        <v>15065</v>
      </c>
      <c r="Z552" s="7">
        <v>42536</v>
      </c>
      <c r="AA552" t="s">
        <v>15063</v>
      </c>
      <c r="AB552" t="s">
        <v>15064</v>
      </c>
      <c r="AC552" t="s">
        <v>15066</v>
      </c>
      <c r="AD552" t="s">
        <v>8504</v>
      </c>
      <c r="AE552" t="s">
        <v>12864</v>
      </c>
      <c r="AF552" s="7">
        <v>42531</v>
      </c>
      <c r="AG552">
        <v>6</v>
      </c>
      <c r="AH552">
        <f t="shared" si="8"/>
        <v>-1.4247329032837597</v>
      </c>
      <c r="AI552" t="s">
        <v>15067</v>
      </c>
      <c r="AJ552" t="s">
        <v>15068</v>
      </c>
      <c r="AK552" t="s">
        <v>15069</v>
      </c>
    </row>
    <row r="553" spans="25:37">
      <c r="Y553" t="s">
        <v>15070</v>
      </c>
      <c r="Z553" s="7">
        <v>42681</v>
      </c>
      <c r="AA553" t="s">
        <v>13187</v>
      </c>
      <c r="AB553" t="s">
        <v>13188</v>
      </c>
      <c r="AC553" t="s">
        <v>15071</v>
      </c>
      <c r="AD553" t="s">
        <v>15072</v>
      </c>
      <c r="AE553" t="s">
        <v>15073</v>
      </c>
      <c r="AF553" s="7">
        <v>42671</v>
      </c>
      <c r="AG553">
        <v>9</v>
      </c>
      <c r="AH553">
        <f t="shared" si="8"/>
        <v>1.3823791959308105</v>
      </c>
      <c r="AI553" t="s">
        <v>12813</v>
      </c>
      <c r="AJ553" t="s">
        <v>15074</v>
      </c>
      <c r="AK553" t="s">
        <v>15075</v>
      </c>
    </row>
    <row r="554" spans="25:37">
      <c r="Y554" t="s">
        <v>9025</v>
      </c>
      <c r="Z554" s="7">
        <v>42123</v>
      </c>
      <c r="AA554" t="s">
        <v>12272</v>
      </c>
      <c r="AB554" t="s">
        <v>12273</v>
      </c>
      <c r="AC554" t="s">
        <v>15076</v>
      </c>
      <c r="AD554" t="s">
        <v>9021</v>
      </c>
      <c r="AE554" t="s">
        <v>15077</v>
      </c>
      <c r="AF554" s="7">
        <v>42121</v>
      </c>
      <c r="AG554">
        <v>9</v>
      </c>
      <c r="AH554">
        <f t="shared" si="8"/>
        <v>1.3823791959308105</v>
      </c>
      <c r="AI554" t="s">
        <v>12263</v>
      </c>
      <c r="AJ554" t="s">
        <v>15078</v>
      </c>
      <c r="AK554" t="s">
        <v>15079</v>
      </c>
    </row>
    <row r="555" spans="25:37">
      <c r="Y555" t="s">
        <v>9009</v>
      </c>
      <c r="Z555" s="7">
        <v>42758</v>
      </c>
      <c r="AA555" t="s">
        <v>12394</v>
      </c>
      <c r="AB555" t="s">
        <v>12395</v>
      </c>
      <c r="AC555" t="s">
        <v>15080</v>
      </c>
      <c r="AD555" t="s">
        <v>9011</v>
      </c>
      <c r="AE555" t="s">
        <v>15081</v>
      </c>
      <c r="AF555" s="7">
        <v>42769</v>
      </c>
      <c r="AG555">
        <v>9</v>
      </c>
      <c r="AH555">
        <f t="shared" si="8"/>
        <v>1.3823791959308105</v>
      </c>
      <c r="AI555" t="s">
        <v>12247</v>
      </c>
      <c r="AJ555" t="s">
        <v>15082</v>
      </c>
      <c r="AK555" t="s">
        <v>15083</v>
      </c>
    </row>
    <row r="556" spans="25:37">
      <c r="Y556" t="s">
        <v>15084</v>
      </c>
      <c r="Z556" s="7">
        <v>42527</v>
      </c>
      <c r="AA556" t="s">
        <v>12518</v>
      </c>
      <c r="AB556" t="s">
        <v>12519</v>
      </c>
      <c r="AC556" t="s">
        <v>15085</v>
      </c>
      <c r="AD556" t="s">
        <v>15086</v>
      </c>
      <c r="AE556" t="s">
        <v>15087</v>
      </c>
      <c r="AF556" t="s">
        <v>21</v>
      </c>
      <c r="AG556">
        <v>8</v>
      </c>
      <c r="AH556">
        <f t="shared" si="8"/>
        <v>0.44667516285928721</v>
      </c>
      <c r="AI556" t="s">
        <v>13210</v>
      </c>
      <c r="AJ556" t="s">
        <v>15088</v>
      </c>
      <c r="AK556" t="s">
        <v>15089</v>
      </c>
    </row>
    <row r="557" spans="25:37">
      <c r="Y557" t="s">
        <v>4044</v>
      </c>
      <c r="Z557" s="7">
        <v>42325</v>
      </c>
      <c r="AA557" t="s">
        <v>12550</v>
      </c>
      <c r="AB557" t="s">
        <v>12551</v>
      </c>
      <c r="AC557" t="s">
        <v>15090</v>
      </c>
      <c r="AD557" t="s">
        <v>4039</v>
      </c>
      <c r="AE557" t="s">
        <v>14416</v>
      </c>
      <c r="AF557" s="7">
        <v>42314</v>
      </c>
      <c r="AG557">
        <v>8</v>
      </c>
      <c r="AH557">
        <f t="shared" si="8"/>
        <v>0.44667516285928721</v>
      </c>
      <c r="AI557" t="s">
        <v>12247</v>
      </c>
      <c r="AJ557" t="s">
        <v>15091</v>
      </c>
      <c r="AK557" t="s">
        <v>15092</v>
      </c>
    </row>
    <row r="558" spans="25:37">
      <c r="Y558" t="s">
        <v>15093</v>
      </c>
      <c r="Z558" s="7">
        <v>41817</v>
      </c>
      <c r="AA558" t="s">
        <v>13268</v>
      </c>
      <c r="AB558" t="s">
        <v>13269</v>
      </c>
      <c r="AC558" t="s">
        <v>15094</v>
      </c>
      <c r="AD558" t="s">
        <v>15095</v>
      </c>
      <c r="AE558" t="s">
        <v>15096</v>
      </c>
      <c r="AF558" s="7">
        <v>41820</v>
      </c>
      <c r="AG558">
        <v>7.5</v>
      </c>
      <c r="AH558">
        <f t="shared" si="8"/>
        <v>-2.1176853676474497E-2</v>
      </c>
      <c r="AI558" t="s">
        <v>12225</v>
      </c>
      <c r="AJ558" t="s">
        <v>15097</v>
      </c>
      <c r="AK558" t="s">
        <v>15098</v>
      </c>
    </row>
    <row r="559" spans="25:37">
      <c r="Y559" t="s">
        <v>8957</v>
      </c>
      <c r="Z559" s="7">
        <v>41823</v>
      </c>
      <c r="AA559" t="s">
        <v>12329</v>
      </c>
      <c r="AB559" t="s">
        <v>12330</v>
      </c>
      <c r="AC559" t="s">
        <v>15099</v>
      </c>
      <c r="AD559" t="s">
        <v>15100</v>
      </c>
      <c r="AE559" t="s">
        <v>21</v>
      </c>
      <c r="AF559" s="7">
        <v>41834</v>
      </c>
      <c r="AG559">
        <v>8</v>
      </c>
      <c r="AH559">
        <f t="shared" si="8"/>
        <v>0.44667516285928721</v>
      </c>
      <c r="AI559" t="s">
        <v>12361</v>
      </c>
      <c r="AJ559" t="s">
        <v>15101</v>
      </c>
      <c r="AK559" t="s">
        <v>15102</v>
      </c>
    </row>
    <row r="560" spans="25:37">
      <c r="Y560" t="s">
        <v>8907</v>
      </c>
      <c r="Z560" s="7">
        <v>41885</v>
      </c>
      <c r="AA560" t="s">
        <v>12682</v>
      </c>
      <c r="AB560" t="s">
        <v>12683</v>
      </c>
      <c r="AC560" t="s">
        <v>15103</v>
      </c>
      <c r="AD560" t="s">
        <v>8907</v>
      </c>
      <c r="AE560" t="s">
        <v>12713</v>
      </c>
      <c r="AF560" s="7">
        <v>41890</v>
      </c>
      <c r="AG560">
        <v>7</v>
      </c>
      <c r="AH560">
        <f t="shared" si="8"/>
        <v>-0.48902887021223618</v>
      </c>
      <c r="AI560" t="s">
        <v>12263</v>
      </c>
      <c r="AJ560" t="s">
        <v>15104</v>
      </c>
      <c r="AK560" t="s">
        <v>15105</v>
      </c>
    </row>
    <row r="561" spans="25:37">
      <c r="Y561" t="s">
        <v>15106</v>
      </c>
      <c r="Z561" s="7">
        <v>42515</v>
      </c>
      <c r="AA561" t="s">
        <v>13234</v>
      </c>
      <c r="AB561" t="s">
        <v>13235</v>
      </c>
      <c r="AC561" t="s">
        <v>15107</v>
      </c>
      <c r="AD561" t="s">
        <v>21</v>
      </c>
      <c r="AE561" t="s">
        <v>21</v>
      </c>
      <c r="AF561" s="7">
        <v>42517</v>
      </c>
      <c r="AG561">
        <v>8</v>
      </c>
      <c r="AH561">
        <f t="shared" si="8"/>
        <v>0.44667516285928721</v>
      </c>
      <c r="AI561" t="s">
        <v>21</v>
      </c>
      <c r="AJ561" t="s">
        <v>15108</v>
      </c>
      <c r="AK561" t="s">
        <v>15109</v>
      </c>
    </row>
    <row r="562" spans="25:37">
      <c r="Y562" t="s">
        <v>15110</v>
      </c>
      <c r="Z562" s="7">
        <v>42747</v>
      </c>
      <c r="AA562" t="s">
        <v>13743</v>
      </c>
      <c r="AB562" t="s">
        <v>13744</v>
      </c>
      <c r="AC562" t="s">
        <v>15111</v>
      </c>
      <c r="AD562" t="s">
        <v>9531</v>
      </c>
      <c r="AE562" t="s">
        <v>15112</v>
      </c>
      <c r="AF562" s="7">
        <v>42748</v>
      </c>
      <c r="AG562">
        <v>8</v>
      </c>
      <c r="AH562">
        <f t="shared" si="8"/>
        <v>0.44667516285928721</v>
      </c>
      <c r="AI562" t="s">
        <v>15113</v>
      </c>
      <c r="AJ562" t="s">
        <v>15114</v>
      </c>
      <c r="AK562" t="s">
        <v>15115</v>
      </c>
    </row>
    <row r="563" spans="25:37">
      <c r="Y563" t="s">
        <v>15116</v>
      </c>
      <c r="Z563" s="7">
        <v>41943</v>
      </c>
      <c r="AA563" t="s">
        <v>12339</v>
      </c>
      <c r="AB563" t="s">
        <v>12340</v>
      </c>
      <c r="AC563" t="s">
        <v>15117</v>
      </c>
      <c r="AD563" t="s">
        <v>15118</v>
      </c>
      <c r="AE563" t="s">
        <v>15119</v>
      </c>
      <c r="AF563" s="7">
        <v>41939</v>
      </c>
      <c r="AG563">
        <v>9</v>
      </c>
      <c r="AH563">
        <f t="shared" si="8"/>
        <v>1.3823791959308105</v>
      </c>
      <c r="AI563" t="s">
        <v>12263</v>
      </c>
      <c r="AJ563" t="s">
        <v>15120</v>
      </c>
      <c r="AK563" t="s">
        <v>15121</v>
      </c>
    </row>
    <row r="564" spans="25:37">
      <c r="Y564" t="s">
        <v>15122</v>
      </c>
      <c r="Z564" s="7">
        <v>41772</v>
      </c>
      <c r="AA564" t="s">
        <v>12721</v>
      </c>
      <c r="AB564" t="s">
        <v>12722</v>
      </c>
      <c r="AC564" t="s">
        <v>15123</v>
      </c>
      <c r="AD564" t="s">
        <v>8864</v>
      </c>
      <c r="AE564" t="s">
        <v>15124</v>
      </c>
      <c r="AF564" s="7">
        <v>41778</v>
      </c>
      <c r="AG564">
        <v>8.5</v>
      </c>
      <c r="AH564">
        <f t="shared" si="8"/>
        <v>0.91452717939504891</v>
      </c>
      <c r="AI564" t="s">
        <v>12247</v>
      </c>
      <c r="AJ564" t="s">
        <v>15125</v>
      </c>
      <c r="AK564" t="s">
        <v>15126</v>
      </c>
    </row>
    <row r="565" spans="25:37">
      <c r="Y565" t="s">
        <v>15127</v>
      </c>
      <c r="Z565" s="7">
        <v>42768</v>
      </c>
      <c r="AA565" t="s">
        <v>12272</v>
      </c>
      <c r="AB565" t="s">
        <v>12273</v>
      </c>
      <c r="AC565" t="s">
        <v>15128</v>
      </c>
      <c r="AD565" t="s">
        <v>15129</v>
      </c>
      <c r="AE565" t="s">
        <v>21</v>
      </c>
      <c r="AF565" s="7">
        <v>42776</v>
      </c>
      <c r="AG565">
        <v>6</v>
      </c>
      <c r="AH565">
        <f t="shared" si="8"/>
        <v>-1.4247329032837597</v>
      </c>
      <c r="AI565" t="s">
        <v>12247</v>
      </c>
      <c r="AJ565" t="s">
        <v>15130</v>
      </c>
      <c r="AK565" t="s">
        <v>15131</v>
      </c>
    </row>
    <row r="566" spans="25:37">
      <c r="Y566" t="s">
        <v>15132</v>
      </c>
      <c r="Z566" s="7">
        <v>42311</v>
      </c>
      <c r="AA566" t="s">
        <v>12590</v>
      </c>
      <c r="AB566" t="s">
        <v>12591</v>
      </c>
      <c r="AC566" t="s">
        <v>15133</v>
      </c>
      <c r="AD566" t="s">
        <v>8842</v>
      </c>
      <c r="AE566" t="s">
        <v>15134</v>
      </c>
      <c r="AF566" s="7">
        <v>42307</v>
      </c>
      <c r="AG566">
        <v>9</v>
      </c>
      <c r="AH566">
        <f t="shared" si="8"/>
        <v>1.3823791959308105</v>
      </c>
      <c r="AI566" t="s">
        <v>12247</v>
      </c>
      <c r="AJ566" t="s">
        <v>15135</v>
      </c>
      <c r="AK566" t="s">
        <v>15136</v>
      </c>
    </row>
    <row r="567" spans="25:37">
      <c r="Y567" t="s">
        <v>6564</v>
      </c>
      <c r="Z567" s="7">
        <v>42874</v>
      </c>
      <c r="AA567" t="s">
        <v>13234</v>
      </c>
      <c r="AB567" t="s">
        <v>13235</v>
      </c>
      <c r="AC567" t="s">
        <v>15137</v>
      </c>
      <c r="AD567" t="s">
        <v>6566</v>
      </c>
      <c r="AE567" t="s">
        <v>15138</v>
      </c>
      <c r="AF567" s="7">
        <v>42874</v>
      </c>
      <c r="AG567">
        <v>8</v>
      </c>
      <c r="AH567">
        <f t="shared" si="8"/>
        <v>0.44667516285928721</v>
      </c>
      <c r="AI567" t="s">
        <v>12263</v>
      </c>
      <c r="AJ567" t="s">
        <v>15139</v>
      </c>
      <c r="AK567" t="s">
        <v>15140</v>
      </c>
    </row>
    <row r="568" spans="25:37">
      <c r="Y568" t="s">
        <v>68</v>
      </c>
      <c r="Z568" s="7">
        <v>42870</v>
      </c>
      <c r="AA568" t="s">
        <v>15141</v>
      </c>
      <c r="AB568" t="s">
        <v>15142</v>
      </c>
      <c r="AC568" t="s">
        <v>15143</v>
      </c>
      <c r="AD568" t="s">
        <v>70</v>
      </c>
      <c r="AE568" t="s">
        <v>15144</v>
      </c>
      <c r="AF568" s="7">
        <v>42874</v>
      </c>
      <c r="AG568">
        <v>8</v>
      </c>
      <c r="AH568">
        <f t="shared" si="8"/>
        <v>0.44667516285928721</v>
      </c>
      <c r="AI568" t="s">
        <v>12263</v>
      </c>
      <c r="AJ568" t="s">
        <v>15145</v>
      </c>
      <c r="AK568" t="s">
        <v>15146</v>
      </c>
    </row>
    <row r="569" spans="25:37">
      <c r="Y569" t="s">
        <v>12178</v>
      </c>
      <c r="Z569" s="7">
        <v>42146</v>
      </c>
      <c r="AA569" t="s">
        <v>12518</v>
      </c>
      <c r="AB569" t="s">
        <v>12519</v>
      </c>
      <c r="AC569" t="s">
        <v>15147</v>
      </c>
      <c r="AD569" t="s">
        <v>12178</v>
      </c>
      <c r="AE569" t="s">
        <v>15148</v>
      </c>
      <c r="AF569" s="7">
        <v>42149</v>
      </c>
      <c r="AG569">
        <v>8.5</v>
      </c>
      <c r="AH569">
        <f t="shared" si="8"/>
        <v>0.91452717939504891</v>
      </c>
      <c r="AI569" t="s">
        <v>12225</v>
      </c>
      <c r="AJ569" t="s">
        <v>15149</v>
      </c>
      <c r="AK569" t="s">
        <v>15150</v>
      </c>
    </row>
    <row r="570" spans="25:37">
      <c r="Y570" t="s">
        <v>8824</v>
      </c>
      <c r="Z570" s="7">
        <v>42248</v>
      </c>
      <c r="AA570" t="s">
        <v>12518</v>
      </c>
      <c r="AB570" t="s">
        <v>12519</v>
      </c>
      <c r="AC570" t="s">
        <v>15151</v>
      </c>
      <c r="AD570" t="s">
        <v>8568</v>
      </c>
      <c r="AE570" t="s">
        <v>12522</v>
      </c>
      <c r="AF570" s="7">
        <v>42237</v>
      </c>
      <c r="AG570">
        <v>7</v>
      </c>
      <c r="AH570">
        <f t="shared" si="8"/>
        <v>-0.48902887021223618</v>
      </c>
      <c r="AI570" t="s">
        <v>12225</v>
      </c>
      <c r="AJ570" t="s">
        <v>15152</v>
      </c>
      <c r="AK570" t="s">
        <v>15153</v>
      </c>
    </row>
    <row r="571" spans="25:37">
      <c r="Y571" t="s">
        <v>8806</v>
      </c>
      <c r="Z571" s="7">
        <v>41887</v>
      </c>
      <c r="AA571" t="s">
        <v>12721</v>
      </c>
      <c r="AB571" t="s">
        <v>12722</v>
      </c>
      <c r="AC571" t="s">
        <v>15154</v>
      </c>
      <c r="AD571" t="s">
        <v>8808</v>
      </c>
      <c r="AE571" t="s">
        <v>15155</v>
      </c>
      <c r="AF571" s="7">
        <v>41890</v>
      </c>
      <c r="AG571">
        <v>8.5</v>
      </c>
      <c r="AH571">
        <f t="shared" si="8"/>
        <v>0.91452717939504891</v>
      </c>
      <c r="AI571" t="s">
        <v>12247</v>
      </c>
      <c r="AJ571" t="s">
        <v>15156</v>
      </c>
      <c r="AK571" t="s">
        <v>15157</v>
      </c>
    </row>
    <row r="572" spans="25:37">
      <c r="Y572" t="s">
        <v>15158</v>
      </c>
      <c r="Z572" s="7">
        <v>40935</v>
      </c>
      <c r="AA572" t="s">
        <v>12339</v>
      </c>
      <c r="AB572" t="s">
        <v>12340</v>
      </c>
      <c r="AC572" t="s">
        <v>15159</v>
      </c>
      <c r="AD572" t="s">
        <v>15160</v>
      </c>
      <c r="AE572" t="s">
        <v>15161</v>
      </c>
      <c r="AF572" t="s">
        <v>21</v>
      </c>
      <c r="AG572">
        <v>7.5</v>
      </c>
      <c r="AH572">
        <f t="shared" si="8"/>
        <v>-2.1176853676474497E-2</v>
      </c>
      <c r="AI572" t="s">
        <v>21</v>
      </c>
      <c r="AJ572" t="s">
        <v>15162</v>
      </c>
      <c r="AK572" t="s">
        <v>15163</v>
      </c>
    </row>
    <row r="573" spans="25:37">
      <c r="Y573" t="s">
        <v>9906</v>
      </c>
      <c r="Z573" s="7">
        <v>42401</v>
      </c>
      <c r="AA573" t="s">
        <v>12241</v>
      </c>
      <c r="AB573" t="s">
        <v>12242</v>
      </c>
      <c r="AC573" t="s">
        <v>15164</v>
      </c>
      <c r="AD573" t="s">
        <v>8781</v>
      </c>
      <c r="AE573" t="s">
        <v>14254</v>
      </c>
      <c r="AF573" s="7">
        <v>42397</v>
      </c>
      <c r="AG573">
        <v>7</v>
      </c>
      <c r="AH573">
        <f t="shared" si="8"/>
        <v>-0.48902887021223618</v>
      </c>
      <c r="AI573" t="s">
        <v>12263</v>
      </c>
      <c r="AJ573" t="s">
        <v>15165</v>
      </c>
      <c r="AK573" t="s">
        <v>15166</v>
      </c>
    </row>
    <row r="574" spans="25:37">
      <c r="Y574" t="s">
        <v>5907</v>
      </c>
      <c r="Z574" s="7">
        <v>42332</v>
      </c>
      <c r="AA574" t="s">
        <v>12872</v>
      </c>
      <c r="AB574" t="s">
        <v>12873</v>
      </c>
      <c r="AC574" t="s">
        <v>15167</v>
      </c>
      <c r="AD574" t="s">
        <v>21</v>
      </c>
      <c r="AE574" t="s">
        <v>21</v>
      </c>
      <c r="AF574" s="7">
        <v>42321</v>
      </c>
      <c r="AG574">
        <v>3</v>
      </c>
      <c r="AH574">
        <f t="shared" si="8"/>
        <v>-4.2318450024983294</v>
      </c>
      <c r="AI574" t="s">
        <v>12263</v>
      </c>
      <c r="AJ574" t="s">
        <v>15168</v>
      </c>
      <c r="AK574" t="s">
        <v>15169</v>
      </c>
    </row>
    <row r="575" spans="25:37">
      <c r="Y575" t="s">
        <v>15170</v>
      </c>
      <c r="Z575" s="7">
        <v>42746</v>
      </c>
      <c r="AA575" t="s">
        <v>12266</v>
      </c>
      <c r="AB575" t="s">
        <v>12267</v>
      </c>
      <c r="AC575" t="s">
        <v>15171</v>
      </c>
      <c r="AD575" t="s">
        <v>5789</v>
      </c>
      <c r="AE575" t="s">
        <v>15172</v>
      </c>
      <c r="AF575" s="7">
        <v>42720</v>
      </c>
      <c r="AG575">
        <v>5</v>
      </c>
      <c r="AH575">
        <f t="shared" si="8"/>
        <v>-2.3604369363552831</v>
      </c>
      <c r="AI575" t="s">
        <v>12263</v>
      </c>
      <c r="AJ575" t="s">
        <v>15173</v>
      </c>
      <c r="AK575" t="s">
        <v>15174</v>
      </c>
    </row>
    <row r="576" spans="25:37">
      <c r="Y576" t="s">
        <v>8742</v>
      </c>
      <c r="Z576" s="7">
        <v>42889</v>
      </c>
      <c r="AA576" t="s">
        <v>13079</v>
      </c>
      <c r="AB576" t="s">
        <v>13080</v>
      </c>
      <c r="AC576" t="s">
        <v>15175</v>
      </c>
      <c r="AD576" t="s">
        <v>8744</v>
      </c>
      <c r="AE576" t="s">
        <v>15176</v>
      </c>
      <c r="AF576" s="7">
        <v>42888</v>
      </c>
      <c r="AG576">
        <v>9.5</v>
      </c>
      <c r="AH576">
        <f t="shared" si="8"/>
        <v>1.8502312124665723</v>
      </c>
      <c r="AI576" t="s">
        <v>12247</v>
      </c>
      <c r="AJ576" t="s">
        <v>15177</v>
      </c>
      <c r="AK576" t="s">
        <v>15178</v>
      </c>
    </row>
    <row r="577" spans="25:37">
      <c r="Y577" t="s">
        <v>15179</v>
      </c>
      <c r="Z577" s="7">
        <v>42564</v>
      </c>
      <c r="AA577" t="s">
        <v>13234</v>
      </c>
      <c r="AB577" t="s">
        <v>13235</v>
      </c>
      <c r="AC577" t="s">
        <v>15180</v>
      </c>
      <c r="AD577" t="s">
        <v>15181</v>
      </c>
      <c r="AE577" t="s">
        <v>15182</v>
      </c>
      <c r="AF577" s="7">
        <v>42573</v>
      </c>
      <c r="AG577">
        <v>7</v>
      </c>
      <c r="AH577">
        <f t="shared" si="8"/>
        <v>-0.48902887021223618</v>
      </c>
      <c r="AI577" t="s">
        <v>12263</v>
      </c>
      <c r="AJ577" t="s">
        <v>15183</v>
      </c>
      <c r="AK577" t="s">
        <v>15184</v>
      </c>
    </row>
    <row r="578" spans="25:37">
      <c r="Y578" t="s">
        <v>9459</v>
      </c>
      <c r="Z578" s="7">
        <v>42852</v>
      </c>
      <c r="AA578" t="s">
        <v>12394</v>
      </c>
      <c r="AB578" t="s">
        <v>12395</v>
      </c>
      <c r="AC578" t="s">
        <v>15185</v>
      </c>
      <c r="AD578" t="s">
        <v>9459</v>
      </c>
      <c r="AE578" t="s">
        <v>15186</v>
      </c>
      <c r="AF578" s="7">
        <v>42860</v>
      </c>
      <c r="AG578">
        <v>8</v>
      </c>
      <c r="AH578">
        <f t="shared" si="8"/>
        <v>0.44667516285928721</v>
      </c>
      <c r="AI578" t="s">
        <v>12247</v>
      </c>
      <c r="AJ578" t="s">
        <v>15187</v>
      </c>
      <c r="AK578" t="s">
        <v>15188</v>
      </c>
    </row>
    <row r="579" spans="25:37">
      <c r="Y579" t="s">
        <v>8591</v>
      </c>
      <c r="Z579" s="7">
        <v>42130</v>
      </c>
      <c r="AA579" t="s">
        <v>12329</v>
      </c>
      <c r="AB579" t="s">
        <v>12330</v>
      </c>
      <c r="AC579" t="s">
        <v>15189</v>
      </c>
      <c r="AD579" t="s">
        <v>15190</v>
      </c>
      <c r="AE579" t="s">
        <v>15191</v>
      </c>
      <c r="AF579" s="7">
        <v>42135</v>
      </c>
      <c r="AG579">
        <v>7.5</v>
      </c>
      <c r="AH579">
        <f t="shared" ref="AH579:AH642" si="9">SUM((AG579-7.522632)/1.068714)</f>
        <v>-2.1176853676474497E-2</v>
      </c>
      <c r="AI579" t="s">
        <v>12833</v>
      </c>
      <c r="AJ579" t="s">
        <v>15192</v>
      </c>
      <c r="AK579" t="s">
        <v>15193</v>
      </c>
    </row>
    <row r="580" spans="25:37">
      <c r="Y580" t="s">
        <v>15194</v>
      </c>
      <c r="Z580" s="7">
        <v>42467</v>
      </c>
      <c r="AA580" t="s">
        <v>13806</v>
      </c>
      <c r="AB580" t="s">
        <v>13807</v>
      </c>
      <c r="AC580" t="s">
        <v>15195</v>
      </c>
      <c r="AD580" t="s">
        <v>15196</v>
      </c>
      <c r="AE580" t="s">
        <v>15197</v>
      </c>
      <c r="AF580" s="7">
        <v>42468</v>
      </c>
      <c r="AG580">
        <v>8</v>
      </c>
      <c r="AH580">
        <f t="shared" si="9"/>
        <v>0.44667516285928721</v>
      </c>
      <c r="AI580" t="s">
        <v>12247</v>
      </c>
      <c r="AJ580" t="s">
        <v>15198</v>
      </c>
      <c r="AK580" t="s">
        <v>15199</v>
      </c>
    </row>
    <row r="581" spans="25:37">
      <c r="Y581" t="s">
        <v>11213</v>
      </c>
      <c r="Z581" s="7">
        <v>41754</v>
      </c>
      <c r="AA581" t="s">
        <v>12425</v>
      </c>
      <c r="AB581" t="s">
        <v>12426</v>
      </c>
      <c r="AC581" t="s">
        <v>15200</v>
      </c>
      <c r="AD581" t="s">
        <v>15201</v>
      </c>
      <c r="AE581" t="s">
        <v>15202</v>
      </c>
      <c r="AF581" s="7">
        <v>41757</v>
      </c>
      <c r="AG581">
        <v>7</v>
      </c>
      <c r="AH581">
        <f t="shared" si="9"/>
        <v>-0.48902887021223618</v>
      </c>
      <c r="AI581" t="s">
        <v>12247</v>
      </c>
      <c r="AJ581" t="s">
        <v>15203</v>
      </c>
      <c r="AK581" t="s">
        <v>15204</v>
      </c>
    </row>
    <row r="582" spans="25:37">
      <c r="Y582" t="s">
        <v>6977</v>
      </c>
      <c r="Z582" s="7">
        <v>42688</v>
      </c>
      <c r="AA582" t="s">
        <v>14759</v>
      </c>
      <c r="AB582" t="s">
        <v>14760</v>
      </c>
      <c r="AC582" t="s">
        <v>15205</v>
      </c>
      <c r="AD582" t="s">
        <v>15206</v>
      </c>
      <c r="AE582" t="s">
        <v>15207</v>
      </c>
      <c r="AF582" s="7">
        <v>42699</v>
      </c>
      <c r="AG582">
        <v>8</v>
      </c>
      <c r="AH582">
        <f t="shared" si="9"/>
        <v>0.44667516285928721</v>
      </c>
      <c r="AI582" t="s">
        <v>12247</v>
      </c>
      <c r="AJ582" t="s">
        <v>15208</v>
      </c>
      <c r="AK582" t="s">
        <v>15209</v>
      </c>
    </row>
    <row r="583" spans="25:37">
      <c r="Y583" t="s">
        <v>15210</v>
      </c>
      <c r="Z583" s="7">
        <v>42566</v>
      </c>
      <c r="AA583" t="s">
        <v>12532</v>
      </c>
      <c r="AB583" t="s">
        <v>12533</v>
      </c>
      <c r="AC583" t="s">
        <v>15211</v>
      </c>
      <c r="AD583" t="s">
        <v>15210</v>
      </c>
      <c r="AE583" t="s">
        <v>15212</v>
      </c>
      <c r="AF583" s="7">
        <v>42566</v>
      </c>
      <c r="AG583">
        <v>8</v>
      </c>
      <c r="AH583">
        <f t="shared" si="9"/>
        <v>0.44667516285928721</v>
      </c>
      <c r="AI583" t="s">
        <v>21</v>
      </c>
      <c r="AJ583" t="s">
        <v>15213</v>
      </c>
      <c r="AK583" t="s">
        <v>15214</v>
      </c>
    </row>
    <row r="584" spans="25:37">
      <c r="Y584" t="s">
        <v>15215</v>
      </c>
      <c r="Z584" s="7">
        <v>42233</v>
      </c>
      <c r="AA584" t="s">
        <v>13847</v>
      </c>
      <c r="AB584" t="s">
        <v>13848</v>
      </c>
      <c r="AC584" t="s">
        <v>15216</v>
      </c>
      <c r="AD584" t="s">
        <v>15217</v>
      </c>
      <c r="AE584" t="s">
        <v>15218</v>
      </c>
      <c r="AF584" t="s">
        <v>21</v>
      </c>
      <c r="AG584">
        <v>9</v>
      </c>
      <c r="AH584">
        <f t="shared" si="9"/>
        <v>1.3823791959308105</v>
      </c>
      <c r="AI584" t="s">
        <v>13210</v>
      </c>
      <c r="AJ584" t="s">
        <v>15219</v>
      </c>
      <c r="AK584" t="s">
        <v>15220</v>
      </c>
    </row>
    <row r="585" spans="25:37">
      <c r="Y585" t="s">
        <v>15223</v>
      </c>
      <c r="Z585" s="7">
        <v>42557</v>
      </c>
      <c r="AA585" t="s">
        <v>15221</v>
      </c>
      <c r="AB585" t="s">
        <v>15222</v>
      </c>
      <c r="AC585" t="s">
        <v>15224</v>
      </c>
      <c r="AD585" t="s">
        <v>7011</v>
      </c>
      <c r="AE585" t="s">
        <v>15225</v>
      </c>
      <c r="AF585" s="7">
        <v>42566</v>
      </c>
      <c r="AG585">
        <v>9</v>
      </c>
      <c r="AH585">
        <f t="shared" si="9"/>
        <v>1.3823791959308105</v>
      </c>
      <c r="AI585" t="s">
        <v>12247</v>
      </c>
      <c r="AJ585" t="s">
        <v>15226</v>
      </c>
      <c r="AK585" t="s">
        <v>15227</v>
      </c>
    </row>
    <row r="586" spans="25:37">
      <c r="Y586" t="s">
        <v>15228</v>
      </c>
      <c r="Z586" s="7">
        <v>42088</v>
      </c>
      <c r="AA586" t="s">
        <v>12272</v>
      </c>
      <c r="AB586" t="s">
        <v>12273</v>
      </c>
      <c r="AC586" t="s">
        <v>15229</v>
      </c>
      <c r="AD586" t="s">
        <v>13997</v>
      </c>
      <c r="AE586" t="s">
        <v>13998</v>
      </c>
      <c r="AF586" s="7">
        <v>42086</v>
      </c>
      <c r="AG586">
        <v>8.5</v>
      </c>
      <c r="AH586">
        <f t="shared" si="9"/>
        <v>0.91452717939504891</v>
      </c>
      <c r="AI586" t="s">
        <v>12247</v>
      </c>
      <c r="AJ586" t="s">
        <v>15230</v>
      </c>
      <c r="AK586" t="s">
        <v>15231</v>
      </c>
    </row>
    <row r="587" spans="25:37">
      <c r="Y587" t="s">
        <v>15232</v>
      </c>
      <c r="Z587" s="7">
        <v>41834</v>
      </c>
      <c r="AA587" t="s">
        <v>12266</v>
      </c>
      <c r="AB587" t="s">
        <v>12267</v>
      </c>
      <c r="AC587" t="s">
        <v>15233</v>
      </c>
      <c r="AD587" t="s">
        <v>7151</v>
      </c>
      <c r="AE587" t="s">
        <v>15234</v>
      </c>
      <c r="AF587" s="7">
        <v>41806</v>
      </c>
      <c r="AG587">
        <v>8</v>
      </c>
      <c r="AH587">
        <f t="shared" si="9"/>
        <v>0.44667516285928721</v>
      </c>
      <c r="AI587" t="s">
        <v>12247</v>
      </c>
      <c r="AJ587" t="s">
        <v>15235</v>
      </c>
      <c r="AK587" t="s">
        <v>15236</v>
      </c>
    </row>
    <row r="588" spans="25:37">
      <c r="Y588">
        <v>2013</v>
      </c>
      <c r="Z588" s="7">
        <v>42443</v>
      </c>
      <c r="AA588" t="s">
        <v>12303</v>
      </c>
      <c r="AB588" t="s">
        <v>12304</v>
      </c>
      <c r="AC588" t="s">
        <v>15237</v>
      </c>
      <c r="AD588" t="s">
        <v>15238</v>
      </c>
      <c r="AE588" t="s">
        <v>15239</v>
      </c>
      <c r="AF588" s="7">
        <v>42447</v>
      </c>
      <c r="AG588">
        <v>8.5</v>
      </c>
      <c r="AH588">
        <f t="shared" si="9"/>
        <v>0.91452717939504891</v>
      </c>
      <c r="AI588" t="s">
        <v>13277</v>
      </c>
      <c r="AJ588" t="s">
        <v>15240</v>
      </c>
      <c r="AK588" t="s">
        <v>15241</v>
      </c>
    </row>
    <row r="589" spans="25:37">
      <c r="Y589" t="s">
        <v>5324</v>
      </c>
      <c r="Z589" s="7">
        <v>42024</v>
      </c>
      <c r="AA589" t="s">
        <v>12339</v>
      </c>
      <c r="AB589" t="s">
        <v>12340</v>
      </c>
      <c r="AC589" t="s">
        <v>15242</v>
      </c>
      <c r="AD589" t="s">
        <v>5326</v>
      </c>
      <c r="AE589" t="s">
        <v>15243</v>
      </c>
      <c r="AF589" s="7">
        <v>42030</v>
      </c>
      <c r="AG589">
        <v>7.5</v>
      </c>
      <c r="AH589">
        <f t="shared" si="9"/>
        <v>-2.1176853676474497E-2</v>
      </c>
      <c r="AI589" t="s">
        <v>12263</v>
      </c>
      <c r="AJ589" t="s">
        <v>15244</v>
      </c>
      <c r="AK589" t="s">
        <v>15245</v>
      </c>
    </row>
    <row r="590" spans="25:37">
      <c r="Y590" t="s">
        <v>8028</v>
      </c>
      <c r="Z590" s="7">
        <v>41788</v>
      </c>
      <c r="AA590" t="s">
        <v>12682</v>
      </c>
      <c r="AB590" t="s">
        <v>12683</v>
      </c>
      <c r="AC590" t="s">
        <v>15246</v>
      </c>
      <c r="AD590" t="s">
        <v>13664</v>
      </c>
      <c r="AE590" t="s">
        <v>13665</v>
      </c>
      <c r="AF590" s="7">
        <v>41792</v>
      </c>
      <c r="AG590">
        <v>6.5</v>
      </c>
      <c r="AH590">
        <f t="shared" si="9"/>
        <v>-0.95688088674799787</v>
      </c>
      <c r="AI590" t="s">
        <v>12247</v>
      </c>
      <c r="AJ590" t="s">
        <v>15247</v>
      </c>
      <c r="AK590" t="s">
        <v>15248</v>
      </c>
    </row>
    <row r="591" spans="25:37">
      <c r="Y591" t="s">
        <v>3042</v>
      </c>
      <c r="Z591" s="7">
        <v>42087</v>
      </c>
      <c r="AA591" t="s">
        <v>12266</v>
      </c>
      <c r="AB591" t="s">
        <v>12267</v>
      </c>
      <c r="AC591" t="s">
        <v>15249</v>
      </c>
      <c r="AD591" t="s">
        <v>15250</v>
      </c>
      <c r="AE591" t="s">
        <v>15251</v>
      </c>
      <c r="AF591" s="7">
        <v>42093</v>
      </c>
      <c r="AG591">
        <v>8.5</v>
      </c>
      <c r="AH591">
        <f t="shared" si="9"/>
        <v>0.91452717939504891</v>
      </c>
      <c r="AI591" t="s">
        <v>12263</v>
      </c>
      <c r="AJ591" t="s">
        <v>15252</v>
      </c>
      <c r="AK591" t="s">
        <v>15253</v>
      </c>
    </row>
    <row r="592" spans="25:37">
      <c r="Y592" t="s">
        <v>10305</v>
      </c>
      <c r="Z592" s="7">
        <v>41898</v>
      </c>
      <c r="AA592" t="s">
        <v>12518</v>
      </c>
      <c r="AB592" t="s">
        <v>12519</v>
      </c>
      <c r="AC592" t="s">
        <v>15254</v>
      </c>
      <c r="AD592" t="s">
        <v>10304</v>
      </c>
      <c r="AE592" t="s">
        <v>15255</v>
      </c>
      <c r="AF592" s="7">
        <v>41904</v>
      </c>
      <c r="AG592">
        <v>7.5</v>
      </c>
      <c r="AH592">
        <f t="shared" si="9"/>
        <v>-2.1176853676474497E-2</v>
      </c>
      <c r="AI592" t="s">
        <v>12263</v>
      </c>
      <c r="AJ592" t="s">
        <v>15256</v>
      </c>
      <c r="AK592" t="s">
        <v>15257</v>
      </c>
    </row>
    <row r="593" spans="25:37">
      <c r="Y593" t="s">
        <v>15258</v>
      </c>
      <c r="Z593" s="7">
        <v>41929</v>
      </c>
      <c r="AA593" t="s">
        <v>12660</v>
      </c>
      <c r="AB593" t="s">
        <v>12661</v>
      </c>
      <c r="AC593" t="s">
        <v>15259</v>
      </c>
      <c r="AD593" t="s">
        <v>10226</v>
      </c>
      <c r="AE593" t="s">
        <v>15260</v>
      </c>
      <c r="AF593" s="7">
        <v>41932</v>
      </c>
      <c r="AG593">
        <v>4</v>
      </c>
      <c r="AH593">
        <f t="shared" si="9"/>
        <v>-3.2961409694268062</v>
      </c>
      <c r="AI593" t="s">
        <v>12247</v>
      </c>
      <c r="AJ593" t="s">
        <v>15261</v>
      </c>
      <c r="AK593" t="s">
        <v>15262</v>
      </c>
    </row>
    <row r="594" spans="25:37">
      <c r="Y594" t="s">
        <v>15263</v>
      </c>
      <c r="Z594" s="7">
        <v>42563</v>
      </c>
      <c r="AA594" t="s">
        <v>12280</v>
      </c>
      <c r="AB594" t="s">
        <v>12281</v>
      </c>
      <c r="AC594" t="s">
        <v>15264</v>
      </c>
      <c r="AD594" t="s">
        <v>15265</v>
      </c>
      <c r="AE594" t="s">
        <v>15266</v>
      </c>
      <c r="AF594" s="7">
        <v>42559</v>
      </c>
      <c r="AG594">
        <v>7</v>
      </c>
      <c r="AH594">
        <f t="shared" si="9"/>
        <v>-0.48902887021223618</v>
      </c>
      <c r="AI594" t="s">
        <v>12247</v>
      </c>
      <c r="AJ594" t="s">
        <v>15267</v>
      </c>
      <c r="AK594" t="s">
        <v>15268</v>
      </c>
    </row>
    <row r="595" spans="25:37">
      <c r="Y595" t="s">
        <v>15269</v>
      </c>
      <c r="Z595" s="7">
        <v>42286</v>
      </c>
      <c r="AA595" t="s">
        <v>13491</v>
      </c>
      <c r="AB595" t="s">
        <v>13492</v>
      </c>
      <c r="AC595" t="s">
        <v>15270</v>
      </c>
      <c r="AD595" t="s">
        <v>9168</v>
      </c>
      <c r="AE595" t="s">
        <v>15271</v>
      </c>
      <c r="AF595" s="7">
        <v>42286</v>
      </c>
      <c r="AG595">
        <v>8</v>
      </c>
      <c r="AH595">
        <f t="shared" si="9"/>
        <v>0.44667516285928721</v>
      </c>
      <c r="AI595" t="s">
        <v>21</v>
      </c>
      <c r="AJ595" t="s">
        <v>15272</v>
      </c>
      <c r="AK595" t="s">
        <v>15273</v>
      </c>
    </row>
    <row r="596" spans="25:37">
      <c r="Y596" t="s">
        <v>8668</v>
      </c>
      <c r="Z596" s="7">
        <v>42801</v>
      </c>
      <c r="AA596" t="s">
        <v>12967</v>
      </c>
      <c r="AB596" t="s">
        <v>12968</v>
      </c>
      <c r="AC596" t="s">
        <v>15274</v>
      </c>
      <c r="AD596" t="s">
        <v>8670</v>
      </c>
      <c r="AE596" t="s">
        <v>15275</v>
      </c>
      <c r="AF596" s="7">
        <v>42811</v>
      </c>
      <c r="AG596">
        <v>9</v>
      </c>
      <c r="AH596">
        <f t="shared" si="9"/>
        <v>1.3823791959308105</v>
      </c>
      <c r="AI596" t="s">
        <v>21</v>
      </c>
      <c r="AJ596" t="s">
        <v>15276</v>
      </c>
      <c r="AK596" t="s">
        <v>15277</v>
      </c>
    </row>
    <row r="597" spans="25:37">
      <c r="Y597" t="s">
        <v>7135</v>
      </c>
      <c r="Z597" s="7">
        <v>42496</v>
      </c>
      <c r="AA597" t="s">
        <v>12364</v>
      </c>
      <c r="AB597" t="s">
        <v>12365</v>
      </c>
      <c r="AC597" t="s">
        <v>15278</v>
      </c>
      <c r="AD597" t="s">
        <v>7137</v>
      </c>
      <c r="AE597" t="s">
        <v>15279</v>
      </c>
      <c r="AF597" t="s">
        <v>21</v>
      </c>
      <c r="AG597">
        <v>9</v>
      </c>
      <c r="AH597">
        <f t="shared" si="9"/>
        <v>1.3823791959308105</v>
      </c>
      <c r="AI597" t="s">
        <v>21</v>
      </c>
      <c r="AJ597" t="s">
        <v>15280</v>
      </c>
      <c r="AK597" t="s">
        <v>15281</v>
      </c>
    </row>
    <row r="598" spans="25:37">
      <c r="Y598" t="s">
        <v>1921</v>
      </c>
      <c r="Z598" s="7">
        <v>42145</v>
      </c>
      <c r="AA598" t="s">
        <v>12339</v>
      </c>
      <c r="AB598" t="s">
        <v>12340</v>
      </c>
      <c r="AC598" t="s">
        <v>15282</v>
      </c>
      <c r="AD598" t="s">
        <v>8602</v>
      </c>
      <c r="AE598" t="s">
        <v>15283</v>
      </c>
      <c r="AF598" s="7">
        <v>42146</v>
      </c>
      <c r="AG598">
        <v>8</v>
      </c>
      <c r="AH598">
        <f t="shared" si="9"/>
        <v>0.44667516285928721</v>
      </c>
      <c r="AI598" t="s">
        <v>12263</v>
      </c>
      <c r="AJ598" t="s">
        <v>15284</v>
      </c>
      <c r="AK598" t="s">
        <v>15285</v>
      </c>
    </row>
    <row r="599" spans="25:37">
      <c r="Y599" t="s">
        <v>15286</v>
      </c>
      <c r="Z599" s="7">
        <v>42558</v>
      </c>
      <c r="AA599" t="s">
        <v>12329</v>
      </c>
      <c r="AB599" t="s">
        <v>12330</v>
      </c>
      <c r="AC599" t="s">
        <v>15287</v>
      </c>
      <c r="AD599" t="s">
        <v>15190</v>
      </c>
      <c r="AE599" t="s">
        <v>21</v>
      </c>
      <c r="AF599" s="7">
        <v>42559</v>
      </c>
      <c r="AG599">
        <v>8</v>
      </c>
      <c r="AH599">
        <f t="shared" si="9"/>
        <v>0.44667516285928721</v>
      </c>
      <c r="AI599" t="s">
        <v>12247</v>
      </c>
      <c r="AJ599" t="s">
        <v>15288</v>
      </c>
      <c r="AK599" t="s">
        <v>15289</v>
      </c>
    </row>
    <row r="600" spans="25:37">
      <c r="Y600" t="s">
        <v>3949</v>
      </c>
      <c r="Z600" s="7">
        <v>42171</v>
      </c>
      <c r="AA600" t="s">
        <v>12266</v>
      </c>
      <c r="AB600" t="s">
        <v>12267</v>
      </c>
      <c r="AC600" t="s">
        <v>15290</v>
      </c>
      <c r="AD600" t="s">
        <v>3949</v>
      </c>
      <c r="AE600" t="s">
        <v>15291</v>
      </c>
      <c r="AF600" s="7">
        <v>42163</v>
      </c>
      <c r="AG600">
        <v>7</v>
      </c>
      <c r="AH600">
        <f t="shared" si="9"/>
        <v>-0.48902887021223618</v>
      </c>
      <c r="AI600" t="s">
        <v>15067</v>
      </c>
      <c r="AJ600" t="s">
        <v>15292</v>
      </c>
      <c r="AK600" t="s">
        <v>15293</v>
      </c>
    </row>
    <row r="601" spans="25:37">
      <c r="Y601" t="s">
        <v>8533</v>
      </c>
      <c r="Z601" s="7">
        <v>42415</v>
      </c>
      <c r="AA601" t="s">
        <v>13234</v>
      </c>
      <c r="AB601" t="s">
        <v>13235</v>
      </c>
      <c r="AC601" t="s">
        <v>15294</v>
      </c>
      <c r="AD601" t="s">
        <v>8535</v>
      </c>
      <c r="AE601" t="s">
        <v>15295</v>
      </c>
      <c r="AF601" s="7">
        <v>42426</v>
      </c>
      <c r="AG601">
        <v>7.5</v>
      </c>
      <c r="AH601">
        <f t="shared" si="9"/>
        <v>-2.1176853676474497E-2</v>
      </c>
      <c r="AI601" t="s">
        <v>12263</v>
      </c>
      <c r="AJ601" t="s">
        <v>15296</v>
      </c>
      <c r="AK601" t="s">
        <v>15297</v>
      </c>
    </row>
    <row r="602" spans="25:37">
      <c r="Y602" t="s">
        <v>15298</v>
      </c>
      <c r="Z602" s="7">
        <v>42773</v>
      </c>
      <c r="AA602" t="s">
        <v>13234</v>
      </c>
      <c r="AB602" t="s">
        <v>13235</v>
      </c>
      <c r="AC602" t="s">
        <v>15299</v>
      </c>
      <c r="AD602" t="s">
        <v>8507</v>
      </c>
      <c r="AE602" t="s">
        <v>15300</v>
      </c>
      <c r="AF602" s="7">
        <v>42783</v>
      </c>
      <c r="AG602">
        <v>7.5</v>
      </c>
      <c r="AH602">
        <f t="shared" si="9"/>
        <v>-2.1176853676474497E-2</v>
      </c>
      <c r="AI602" t="s">
        <v>12284</v>
      </c>
      <c r="AJ602" t="s">
        <v>15301</v>
      </c>
      <c r="AK602" t="s">
        <v>15302</v>
      </c>
    </row>
    <row r="603" spans="25:37">
      <c r="Y603" t="s">
        <v>15303</v>
      </c>
      <c r="Z603" s="7">
        <v>42051</v>
      </c>
      <c r="AA603" t="s">
        <v>12937</v>
      </c>
      <c r="AB603" t="s">
        <v>12938</v>
      </c>
      <c r="AC603" t="s">
        <v>15304</v>
      </c>
      <c r="AD603" t="s">
        <v>12941</v>
      </c>
      <c r="AE603" t="s">
        <v>21</v>
      </c>
      <c r="AF603" s="7">
        <v>42051</v>
      </c>
      <c r="AG603">
        <v>9</v>
      </c>
      <c r="AH603">
        <f t="shared" si="9"/>
        <v>1.3823791959308105</v>
      </c>
      <c r="AI603" t="s">
        <v>12247</v>
      </c>
      <c r="AJ603" t="s">
        <v>15305</v>
      </c>
      <c r="AK603" t="s">
        <v>15306</v>
      </c>
    </row>
    <row r="604" spans="25:37">
      <c r="Y604" t="s">
        <v>15307</v>
      </c>
      <c r="Z604" s="7">
        <v>42677</v>
      </c>
      <c r="AA604" t="s">
        <v>12532</v>
      </c>
      <c r="AB604" t="s">
        <v>12533</v>
      </c>
      <c r="AC604" t="s">
        <v>15308</v>
      </c>
      <c r="AD604" t="s">
        <v>13570</v>
      </c>
      <c r="AE604" t="s">
        <v>13571</v>
      </c>
      <c r="AF604" s="7">
        <v>42671</v>
      </c>
      <c r="AG604">
        <v>10</v>
      </c>
      <c r="AH604">
        <f t="shared" si="9"/>
        <v>2.3180832290023341</v>
      </c>
      <c r="AI604" t="s">
        <v>12247</v>
      </c>
      <c r="AJ604" t="s">
        <v>15309</v>
      </c>
      <c r="AK604" t="s">
        <v>15310</v>
      </c>
    </row>
    <row r="605" spans="25:37">
      <c r="Y605" t="s">
        <v>11049</v>
      </c>
      <c r="Z605" s="7">
        <v>42584</v>
      </c>
      <c r="AA605" t="s">
        <v>12280</v>
      </c>
      <c r="AB605" t="s">
        <v>12281</v>
      </c>
      <c r="AC605" t="s">
        <v>15311</v>
      </c>
      <c r="AD605" t="s">
        <v>11051</v>
      </c>
      <c r="AE605" t="s">
        <v>12535</v>
      </c>
      <c r="AF605" s="7">
        <v>42594</v>
      </c>
      <c r="AG605">
        <v>7</v>
      </c>
      <c r="AH605">
        <f t="shared" si="9"/>
        <v>-0.48902887021223618</v>
      </c>
      <c r="AI605" t="s">
        <v>12263</v>
      </c>
      <c r="AJ605" t="s">
        <v>15312</v>
      </c>
      <c r="AK605" t="s">
        <v>15313</v>
      </c>
    </row>
    <row r="606" spans="25:37">
      <c r="Y606" t="s">
        <v>15314</v>
      </c>
      <c r="Z606" s="7">
        <v>41976</v>
      </c>
      <c r="AA606" t="s">
        <v>12538</v>
      </c>
      <c r="AB606" t="s">
        <v>12539</v>
      </c>
      <c r="AC606" t="s">
        <v>15315</v>
      </c>
      <c r="AD606" t="s">
        <v>989</v>
      </c>
      <c r="AE606" t="s">
        <v>13585</v>
      </c>
      <c r="AF606" s="7">
        <v>41974</v>
      </c>
      <c r="AG606">
        <v>6.5</v>
      </c>
      <c r="AH606">
        <f t="shared" si="9"/>
        <v>-0.95688088674799787</v>
      </c>
      <c r="AI606" t="s">
        <v>12263</v>
      </c>
      <c r="AJ606" t="s">
        <v>15316</v>
      </c>
      <c r="AK606" t="s">
        <v>15317</v>
      </c>
    </row>
    <row r="607" spans="25:37">
      <c r="Y607" t="s">
        <v>15318</v>
      </c>
      <c r="Z607" s="7">
        <v>42198</v>
      </c>
      <c r="AA607" t="s">
        <v>14702</v>
      </c>
      <c r="AB607" t="s">
        <v>14703</v>
      </c>
      <c r="AC607" t="s">
        <v>15319</v>
      </c>
      <c r="AD607" t="s">
        <v>15320</v>
      </c>
      <c r="AE607" t="s">
        <v>15321</v>
      </c>
      <c r="AF607" s="7">
        <v>42209</v>
      </c>
      <c r="AG607">
        <v>6.5</v>
      </c>
      <c r="AH607">
        <f t="shared" si="9"/>
        <v>-0.95688088674799787</v>
      </c>
      <c r="AI607" t="s">
        <v>12263</v>
      </c>
      <c r="AJ607" t="s">
        <v>15322</v>
      </c>
      <c r="AK607" t="s">
        <v>15323</v>
      </c>
    </row>
    <row r="608" spans="25:37">
      <c r="Y608" t="s">
        <v>8423</v>
      </c>
      <c r="Z608" s="7">
        <v>42285</v>
      </c>
      <c r="AA608" t="s">
        <v>13061</v>
      </c>
      <c r="AB608" t="s">
        <v>13062</v>
      </c>
      <c r="AC608" t="s">
        <v>15324</v>
      </c>
      <c r="AD608" t="s">
        <v>8425</v>
      </c>
      <c r="AE608" t="s">
        <v>15325</v>
      </c>
      <c r="AF608" s="7">
        <v>42286</v>
      </c>
      <c r="AG608">
        <v>8</v>
      </c>
      <c r="AH608">
        <f t="shared" si="9"/>
        <v>0.44667516285928721</v>
      </c>
      <c r="AI608" t="s">
        <v>12263</v>
      </c>
      <c r="AJ608" t="s">
        <v>15326</v>
      </c>
      <c r="AK608" t="s">
        <v>15327</v>
      </c>
    </row>
    <row r="609" spans="25:37">
      <c r="Y609" t="s">
        <v>2089</v>
      </c>
      <c r="Z609" s="7">
        <v>42432</v>
      </c>
      <c r="AA609" t="s">
        <v>14702</v>
      </c>
      <c r="AB609" t="s">
        <v>14703</v>
      </c>
      <c r="AC609" t="s">
        <v>15328</v>
      </c>
      <c r="AD609" t="s">
        <v>3909</v>
      </c>
      <c r="AE609" t="s">
        <v>15329</v>
      </c>
      <c r="AF609" s="7">
        <v>42433</v>
      </c>
      <c r="AG609">
        <v>8</v>
      </c>
      <c r="AH609">
        <f t="shared" si="9"/>
        <v>0.44667516285928721</v>
      </c>
      <c r="AI609" t="s">
        <v>12263</v>
      </c>
      <c r="AJ609" t="s">
        <v>15330</v>
      </c>
      <c r="AK609" t="s">
        <v>15331</v>
      </c>
    </row>
    <row r="610" spans="25:37">
      <c r="Y610" t="s">
        <v>15332</v>
      </c>
      <c r="Z610" s="7">
        <v>42333</v>
      </c>
      <c r="AA610" t="s">
        <v>12401</v>
      </c>
      <c r="AB610" t="s">
        <v>12402</v>
      </c>
      <c r="AC610" t="s">
        <v>15333</v>
      </c>
      <c r="AD610" t="s">
        <v>15334</v>
      </c>
      <c r="AE610" t="s">
        <v>15335</v>
      </c>
      <c r="AF610" s="7">
        <v>42335</v>
      </c>
      <c r="AG610">
        <v>8</v>
      </c>
      <c r="AH610">
        <f t="shared" si="9"/>
        <v>0.44667516285928721</v>
      </c>
      <c r="AI610" t="s">
        <v>21</v>
      </c>
      <c r="AJ610" t="s">
        <v>15336</v>
      </c>
      <c r="AK610" t="s">
        <v>15337</v>
      </c>
    </row>
    <row r="611" spans="25:37">
      <c r="Y611" t="s">
        <v>830</v>
      </c>
      <c r="Z611" s="7">
        <v>41828</v>
      </c>
      <c r="AA611" t="s">
        <v>12518</v>
      </c>
      <c r="AB611" t="s">
        <v>12519</v>
      </c>
      <c r="AC611" t="s">
        <v>15338</v>
      </c>
      <c r="AD611" t="s">
        <v>832</v>
      </c>
      <c r="AE611" t="s">
        <v>15339</v>
      </c>
      <c r="AF611" t="s">
        <v>21</v>
      </c>
      <c r="AG611">
        <v>7</v>
      </c>
      <c r="AH611">
        <f t="shared" si="9"/>
        <v>-0.48902887021223618</v>
      </c>
      <c r="AI611" t="s">
        <v>21</v>
      </c>
      <c r="AJ611" t="s">
        <v>15340</v>
      </c>
      <c r="AK611" t="s">
        <v>15341</v>
      </c>
    </row>
    <row r="612" spans="25:37">
      <c r="Y612" t="s">
        <v>6724</v>
      </c>
      <c r="Z612" s="7">
        <v>41809</v>
      </c>
      <c r="AA612" t="s">
        <v>12266</v>
      </c>
      <c r="AB612" t="s">
        <v>12267</v>
      </c>
      <c r="AC612" t="s">
        <v>15342</v>
      </c>
      <c r="AD612" t="s">
        <v>6721</v>
      </c>
      <c r="AE612" t="s">
        <v>15343</v>
      </c>
      <c r="AF612" s="7">
        <v>41813</v>
      </c>
      <c r="AG612">
        <v>6</v>
      </c>
      <c r="AH612">
        <f t="shared" si="9"/>
        <v>-1.4247329032837597</v>
      </c>
      <c r="AI612" t="s">
        <v>12263</v>
      </c>
      <c r="AJ612" t="s">
        <v>15344</v>
      </c>
      <c r="AK612" t="s">
        <v>15345</v>
      </c>
    </row>
    <row r="613" spans="25:37">
      <c r="Y613" t="s">
        <v>7177</v>
      </c>
      <c r="Z613" s="7">
        <v>42395</v>
      </c>
      <c r="AA613" t="s">
        <v>12266</v>
      </c>
      <c r="AB613" t="s">
        <v>12267</v>
      </c>
      <c r="AC613" t="s">
        <v>15346</v>
      </c>
      <c r="AD613" t="s">
        <v>7179</v>
      </c>
      <c r="AE613" t="s">
        <v>15347</v>
      </c>
      <c r="AF613" s="7">
        <v>42398</v>
      </c>
      <c r="AG613">
        <v>8</v>
      </c>
      <c r="AH613">
        <f t="shared" si="9"/>
        <v>0.44667516285928721</v>
      </c>
      <c r="AI613" t="s">
        <v>12247</v>
      </c>
      <c r="AJ613" t="s">
        <v>15348</v>
      </c>
      <c r="AK613" t="s">
        <v>15349</v>
      </c>
    </row>
    <row r="614" spans="25:37">
      <c r="Y614" t="s">
        <v>3305</v>
      </c>
      <c r="Z614" s="7">
        <v>42069</v>
      </c>
      <c r="AA614" t="s">
        <v>12303</v>
      </c>
      <c r="AB614" t="s">
        <v>12304</v>
      </c>
      <c r="AC614" t="s">
        <v>15350</v>
      </c>
      <c r="AD614" t="s">
        <v>3568</v>
      </c>
      <c r="AE614" t="s">
        <v>15351</v>
      </c>
      <c r="AF614" s="7">
        <v>42065</v>
      </c>
      <c r="AG614">
        <v>8</v>
      </c>
      <c r="AH614">
        <f t="shared" si="9"/>
        <v>0.44667516285928721</v>
      </c>
      <c r="AI614" t="s">
        <v>12247</v>
      </c>
      <c r="AJ614" t="s">
        <v>15352</v>
      </c>
      <c r="AK614" t="s">
        <v>15353</v>
      </c>
    </row>
    <row r="615" spans="25:37">
      <c r="Y615" t="s">
        <v>15354</v>
      </c>
      <c r="Z615" s="7">
        <v>42622</v>
      </c>
      <c r="AA615" t="s">
        <v>12532</v>
      </c>
      <c r="AB615" t="s">
        <v>12533</v>
      </c>
      <c r="AC615" t="s">
        <v>15355</v>
      </c>
      <c r="AD615" t="s">
        <v>12952</v>
      </c>
      <c r="AE615" t="s">
        <v>12953</v>
      </c>
      <c r="AF615" s="7">
        <v>42629</v>
      </c>
      <c r="AG615">
        <v>8.5</v>
      </c>
      <c r="AH615">
        <f t="shared" si="9"/>
        <v>0.91452717939504891</v>
      </c>
      <c r="AI615" t="s">
        <v>21</v>
      </c>
      <c r="AJ615" t="s">
        <v>15356</v>
      </c>
      <c r="AK615" t="s">
        <v>15357</v>
      </c>
    </row>
    <row r="616" spans="25:37">
      <c r="Y616" t="s">
        <v>9045</v>
      </c>
      <c r="Z616" s="7">
        <v>42387</v>
      </c>
      <c r="AA616" t="s">
        <v>12544</v>
      </c>
      <c r="AB616" t="s">
        <v>12545</v>
      </c>
      <c r="AC616" t="s">
        <v>15358</v>
      </c>
      <c r="AD616" t="s">
        <v>9047</v>
      </c>
      <c r="AE616" t="s">
        <v>15359</v>
      </c>
      <c r="AF616" t="s">
        <v>21</v>
      </c>
      <c r="AG616">
        <v>10</v>
      </c>
      <c r="AH616">
        <f t="shared" si="9"/>
        <v>2.3180832290023341</v>
      </c>
      <c r="AI616" t="s">
        <v>12247</v>
      </c>
      <c r="AJ616" t="s">
        <v>15360</v>
      </c>
      <c r="AK616" t="s">
        <v>15361</v>
      </c>
    </row>
    <row r="617" spans="25:37">
      <c r="Y617" t="s">
        <v>15362</v>
      </c>
      <c r="Z617" s="7">
        <v>42025</v>
      </c>
      <c r="AA617" t="s">
        <v>13345</v>
      </c>
      <c r="AB617" t="s">
        <v>13346</v>
      </c>
      <c r="AC617" t="s">
        <v>15363</v>
      </c>
      <c r="AD617" t="s">
        <v>15364</v>
      </c>
      <c r="AE617" t="s">
        <v>15365</v>
      </c>
      <c r="AF617" s="7">
        <v>42030</v>
      </c>
      <c r="AG617">
        <v>7</v>
      </c>
      <c r="AH617">
        <f t="shared" si="9"/>
        <v>-0.48902887021223618</v>
      </c>
      <c r="AI617" t="s">
        <v>12263</v>
      </c>
      <c r="AJ617" t="s">
        <v>15366</v>
      </c>
      <c r="AK617" t="s">
        <v>15367</v>
      </c>
    </row>
    <row r="618" spans="25:37">
      <c r="Y618" t="s">
        <v>5094</v>
      </c>
      <c r="Z618" s="7">
        <v>42072</v>
      </c>
      <c r="AA618" t="s">
        <v>12295</v>
      </c>
      <c r="AB618" t="s">
        <v>12296</v>
      </c>
      <c r="AC618" t="s">
        <v>15368</v>
      </c>
      <c r="AD618" t="s">
        <v>5096</v>
      </c>
      <c r="AE618" t="s">
        <v>15369</v>
      </c>
      <c r="AF618" s="7">
        <v>42072</v>
      </c>
      <c r="AG618">
        <v>6.5</v>
      </c>
      <c r="AH618">
        <f t="shared" si="9"/>
        <v>-0.95688088674799787</v>
      </c>
      <c r="AI618" t="s">
        <v>12263</v>
      </c>
      <c r="AJ618" t="s">
        <v>15370</v>
      </c>
      <c r="AK618" t="s">
        <v>15371</v>
      </c>
    </row>
    <row r="619" spans="25:37">
      <c r="Y619" t="s">
        <v>11359</v>
      </c>
      <c r="Z619" s="7">
        <v>41883</v>
      </c>
      <c r="AA619" t="s">
        <v>12518</v>
      </c>
      <c r="AB619" t="s">
        <v>12519</v>
      </c>
      <c r="AC619" t="s">
        <v>15372</v>
      </c>
      <c r="AD619" t="s">
        <v>11361</v>
      </c>
      <c r="AE619" t="s">
        <v>13322</v>
      </c>
      <c r="AF619" s="7">
        <v>41890</v>
      </c>
      <c r="AG619">
        <v>8</v>
      </c>
      <c r="AH619">
        <f t="shared" si="9"/>
        <v>0.44667516285928721</v>
      </c>
      <c r="AI619" t="s">
        <v>12247</v>
      </c>
      <c r="AJ619" t="s">
        <v>15373</v>
      </c>
      <c r="AK619" t="s">
        <v>15374</v>
      </c>
    </row>
    <row r="620" spans="25:37">
      <c r="Y620" t="s">
        <v>8198</v>
      </c>
      <c r="Z620" s="7">
        <v>42894</v>
      </c>
      <c r="AA620" t="s">
        <v>12241</v>
      </c>
      <c r="AB620" t="s">
        <v>12242</v>
      </c>
      <c r="AC620" t="s">
        <v>15375</v>
      </c>
      <c r="AD620" t="s">
        <v>8200</v>
      </c>
      <c r="AE620" t="s">
        <v>15376</v>
      </c>
      <c r="AF620" s="7">
        <v>42895</v>
      </c>
      <c r="AG620">
        <v>7.5</v>
      </c>
      <c r="AH620">
        <f t="shared" si="9"/>
        <v>-2.1176853676474497E-2</v>
      </c>
      <c r="AI620" t="s">
        <v>12361</v>
      </c>
      <c r="AJ620" t="s">
        <v>15377</v>
      </c>
      <c r="AK620" t="s">
        <v>15378</v>
      </c>
    </row>
    <row r="621" spans="25:37">
      <c r="Y621" t="s">
        <v>15379</v>
      </c>
      <c r="Z621" s="7">
        <v>42633</v>
      </c>
      <c r="AA621" t="s">
        <v>12518</v>
      </c>
      <c r="AB621" t="s">
        <v>12519</v>
      </c>
      <c r="AC621" t="s">
        <v>15380</v>
      </c>
      <c r="AD621" t="s">
        <v>15381</v>
      </c>
      <c r="AE621" t="s">
        <v>15382</v>
      </c>
      <c r="AF621" t="s">
        <v>21</v>
      </c>
      <c r="AG621">
        <v>8</v>
      </c>
      <c r="AH621">
        <f t="shared" si="9"/>
        <v>0.44667516285928721</v>
      </c>
      <c r="AI621" t="s">
        <v>12361</v>
      </c>
      <c r="AJ621" t="s">
        <v>15383</v>
      </c>
      <c r="AK621" t="s">
        <v>15384</v>
      </c>
    </row>
    <row r="622" spans="25:37">
      <c r="Y622" t="s">
        <v>2257</v>
      </c>
      <c r="Z622" s="7">
        <v>42643</v>
      </c>
      <c r="AA622" t="s">
        <v>12266</v>
      </c>
      <c r="AB622" t="s">
        <v>12267</v>
      </c>
      <c r="AC622" t="s">
        <v>15385</v>
      </c>
      <c r="AD622" t="s">
        <v>11836</v>
      </c>
      <c r="AE622" t="s">
        <v>15386</v>
      </c>
      <c r="AF622" s="7">
        <v>42650</v>
      </c>
      <c r="AG622">
        <v>4.5</v>
      </c>
      <c r="AH622">
        <f t="shared" si="9"/>
        <v>-2.8282889528910449</v>
      </c>
      <c r="AI622" t="s">
        <v>21</v>
      </c>
      <c r="AJ622" t="s">
        <v>15387</v>
      </c>
      <c r="AK622" t="s">
        <v>15388</v>
      </c>
    </row>
    <row r="623" spans="25:37">
      <c r="Y623" t="s">
        <v>15389</v>
      </c>
      <c r="Z623" s="7">
        <v>41884</v>
      </c>
      <c r="AA623" t="s">
        <v>12682</v>
      </c>
      <c r="AB623" t="s">
        <v>12683</v>
      </c>
      <c r="AC623" t="s">
        <v>15390</v>
      </c>
      <c r="AD623" t="s">
        <v>3562</v>
      </c>
      <c r="AE623" t="s">
        <v>15391</v>
      </c>
      <c r="AF623" s="7">
        <v>41890</v>
      </c>
      <c r="AG623">
        <v>7</v>
      </c>
      <c r="AH623">
        <f t="shared" si="9"/>
        <v>-0.48902887021223618</v>
      </c>
      <c r="AI623" t="s">
        <v>12247</v>
      </c>
      <c r="AJ623" t="s">
        <v>15392</v>
      </c>
      <c r="AK623" t="s">
        <v>15393</v>
      </c>
    </row>
    <row r="624" spans="25:37">
      <c r="Y624" t="s">
        <v>15394</v>
      </c>
      <c r="Z624" s="7">
        <v>42241</v>
      </c>
      <c r="AA624" t="s">
        <v>12518</v>
      </c>
      <c r="AB624" t="s">
        <v>12519</v>
      </c>
      <c r="AC624" t="s">
        <v>15395</v>
      </c>
      <c r="AD624" t="s">
        <v>15396</v>
      </c>
      <c r="AE624" t="s">
        <v>15397</v>
      </c>
      <c r="AF624" s="7">
        <v>42237</v>
      </c>
      <c r="AG624">
        <v>7</v>
      </c>
      <c r="AH624">
        <f t="shared" si="9"/>
        <v>-0.48902887021223618</v>
      </c>
      <c r="AI624" t="s">
        <v>13210</v>
      </c>
      <c r="AJ624" t="s">
        <v>15398</v>
      </c>
      <c r="AK624" t="s">
        <v>15399</v>
      </c>
    </row>
    <row r="625" spans="25:37">
      <c r="Y625" t="s">
        <v>2475</v>
      </c>
      <c r="Z625" s="7">
        <v>42891</v>
      </c>
      <c r="AA625" t="s">
        <v>12241</v>
      </c>
      <c r="AB625" t="s">
        <v>12242</v>
      </c>
      <c r="AC625" t="s">
        <v>15400</v>
      </c>
      <c r="AD625" t="s">
        <v>2475</v>
      </c>
      <c r="AE625" t="s">
        <v>15401</v>
      </c>
      <c r="AF625" s="7">
        <v>42895</v>
      </c>
      <c r="AG625">
        <v>7</v>
      </c>
      <c r="AH625">
        <f t="shared" si="9"/>
        <v>-0.48902887021223618</v>
      </c>
      <c r="AI625" t="s">
        <v>12263</v>
      </c>
      <c r="AJ625" t="s">
        <v>15402</v>
      </c>
      <c r="AK625" t="s">
        <v>15403</v>
      </c>
    </row>
    <row r="626" spans="25:37">
      <c r="Y626" t="s">
        <v>3108</v>
      </c>
      <c r="Z626" s="7">
        <v>42473</v>
      </c>
      <c r="AA626" t="s">
        <v>13469</v>
      </c>
      <c r="AB626" t="s">
        <v>13470</v>
      </c>
      <c r="AC626" t="s">
        <v>15404</v>
      </c>
      <c r="AD626" t="s">
        <v>3110</v>
      </c>
      <c r="AE626" t="s">
        <v>15405</v>
      </c>
      <c r="AF626" s="7">
        <v>42468</v>
      </c>
      <c r="AG626">
        <v>8</v>
      </c>
      <c r="AH626">
        <f t="shared" si="9"/>
        <v>0.44667516285928721</v>
      </c>
      <c r="AI626" t="s">
        <v>12263</v>
      </c>
      <c r="AJ626" t="s">
        <v>15406</v>
      </c>
      <c r="AK626" t="s">
        <v>15407</v>
      </c>
    </row>
    <row r="627" spans="25:37">
      <c r="Y627" t="s">
        <v>259</v>
      </c>
      <c r="Z627" s="7">
        <v>42227</v>
      </c>
      <c r="AA627" t="s">
        <v>2071</v>
      </c>
      <c r="AB627" t="s">
        <v>15408</v>
      </c>
      <c r="AC627" t="s">
        <v>15409</v>
      </c>
      <c r="AD627" t="s">
        <v>2372</v>
      </c>
      <c r="AE627" t="s">
        <v>15410</v>
      </c>
      <c r="AF627" s="7">
        <v>42223</v>
      </c>
      <c r="AG627">
        <v>7</v>
      </c>
      <c r="AH627">
        <f t="shared" si="9"/>
        <v>-0.48902887021223618</v>
      </c>
      <c r="AI627" t="s">
        <v>12263</v>
      </c>
      <c r="AJ627" t="s">
        <v>15411</v>
      </c>
      <c r="AK627" t="s">
        <v>15412</v>
      </c>
    </row>
    <row r="628" spans="25:37">
      <c r="Y628" t="s">
        <v>15413</v>
      </c>
      <c r="Z628" s="7">
        <v>41753</v>
      </c>
      <c r="AA628" t="s">
        <v>12219</v>
      </c>
      <c r="AB628" t="s">
        <v>12220</v>
      </c>
      <c r="AC628" t="s">
        <v>15414</v>
      </c>
      <c r="AD628" t="s">
        <v>7737</v>
      </c>
      <c r="AE628" t="s">
        <v>15415</v>
      </c>
      <c r="AF628" s="7">
        <v>41757</v>
      </c>
      <c r="AG628">
        <v>7</v>
      </c>
      <c r="AH628">
        <f t="shared" si="9"/>
        <v>-0.48902887021223618</v>
      </c>
      <c r="AI628" t="s">
        <v>12247</v>
      </c>
      <c r="AJ628" t="s">
        <v>15416</v>
      </c>
      <c r="AK628" t="s">
        <v>15417</v>
      </c>
    </row>
    <row r="629" spans="25:37">
      <c r="Y629" t="s">
        <v>15418</v>
      </c>
      <c r="Z629" s="7">
        <v>42185</v>
      </c>
      <c r="AA629" t="s">
        <v>13241</v>
      </c>
      <c r="AB629" t="s">
        <v>13242</v>
      </c>
      <c r="AC629" t="s">
        <v>15419</v>
      </c>
      <c r="AD629" t="s">
        <v>15420</v>
      </c>
      <c r="AE629" t="s">
        <v>15421</v>
      </c>
      <c r="AF629" s="7">
        <v>42177</v>
      </c>
      <c r="AG629">
        <v>9</v>
      </c>
      <c r="AH629">
        <f t="shared" si="9"/>
        <v>1.3823791959308105</v>
      </c>
      <c r="AI629" t="s">
        <v>2166</v>
      </c>
      <c r="AJ629" t="s">
        <v>15422</v>
      </c>
      <c r="AK629" t="s">
        <v>15423</v>
      </c>
    </row>
    <row r="630" spans="25:37">
      <c r="Y630" t="s">
        <v>15424</v>
      </c>
      <c r="Z630" s="7">
        <v>41838</v>
      </c>
      <c r="AA630" t="s">
        <v>12532</v>
      </c>
      <c r="AB630" t="s">
        <v>12533</v>
      </c>
      <c r="AC630" t="s">
        <v>15425</v>
      </c>
      <c r="AD630" t="s">
        <v>15426</v>
      </c>
      <c r="AE630" t="s">
        <v>15427</v>
      </c>
      <c r="AF630" s="7">
        <v>41841</v>
      </c>
      <c r="AG630">
        <v>9</v>
      </c>
      <c r="AH630">
        <f t="shared" si="9"/>
        <v>1.3823791959308105</v>
      </c>
      <c r="AI630" t="s">
        <v>21</v>
      </c>
      <c r="AJ630" t="s">
        <v>15428</v>
      </c>
      <c r="AK630" t="s">
        <v>15429</v>
      </c>
    </row>
    <row r="631" spans="25:37">
      <c r="Y631" t="s">
        <v>15430</v>
      </c>
      <c r="Z631" s="7">
        <v>42237</v>
      </c>
      <c r="AA631" t="s">
        <v>12967</v>
      </c>
      <c r="AB631" t="s">
        <v>12968</v>
      </c>
      <c r="AC631" t="s">
        <v>15431</v>
      </c>
      <c r="AD631" t="s">
        <v>8018</v>
      </c>
      <c r="AE631" t="s">
        <v>15432</v>
      </c>
      <c r="AF631" s="7">
        <v>42237</v>
      </c>
      <c r="AG631">
        <v>7.5</v>
      </c>
      <c r="AH631">
        <f t="shared" si="9"/>
        <v>-2.1176853676474497E-2</v>
      </c>
      <c r="AI631" t="s">
        <v>12247</v>
      </c>
      <c r="AJ631" t="s">
        <v>15433</v>
      </c>
      <c r="AK631" t="s">
        <v>15434</v>
      </c>
    </row>
    <row r="632" spans="25:37">
      <c r="Y632" t="s">
        <v>8012</v>
      </c>
      <c r="Z632" s="7">
        <v>42529</v>
      </c>
      <c r="AA632" t="s">
        <v>14844</v>
      </c>
      <c r="AB632" t="s">
        <v>14845</v>
      </c>
      <c r="AC632" t="s">
        <v>15435</v>
      </c>
      <c r="AD632" t="s">
        <v>8014</v>
      </c>
      <c r="AE632" t="s">
        <v>15436</v>
      </c>
      <c r="AF632" s="7">
        <v>42524</v>
      </c>
      <c r="AG632">
        <v>8</v>
      </c>
      <c r="AH632">
        <f t="shared" si="9"/>
        <v>0.44667516285928721</v>
      </c>
      <c r="AI632" t="s">
        <v>12263</v>
      </c>
      <c r="AJ632" t="s">
        <v>15437</v>
      </c>
      <c r="AK632" t="s">
        <v>15438</v>
      </c>
    </row>
    <row r="633" spans="25:37">
      <c r="Y633" t="s">
        <v>15439</v>
      </c>
      <c r="Z633" s="7">
        <v>42130</v>
      </c>
      <c r="AA633" t="s">
        <v>12550</v>
      </c>
      <c r="AB633" t="s">
        <v>12551</v>
      </c>
      <c r="AC633" t="s">
        <v>15440</v>
      </c>
      <c r="AD633" t="s">
        <v>7984</v>
      </c>
      <c r="AE633" t="s">
        <v>15441</v>
      </c>
      <c r="AF633" s="7">
        <v>42135</v>
      </c>
      <c r="AG633">
        <v>6</v>
      </c>
      <c r="AH633">
        <f t="shared" si="9"/>
        <v>-1.4247329032837597</v>
      </c>
      <c r="AI633" t="s">
        <v>2166</v>
      </c>
      <c r="AJ633" t="s">
        <v>15442</v>
      </c>
      <c r="AK633" t="s">
        <v>15443</v>
      </c>
    </row>
    <row r="634" spans="25:37">
      <c r="Y634" t="s">
        <v>15444</v>
      </c>
      <c r="Z634" s="7">
        <v>41796</v>
      </c>
      <c r="AA634" t="s">
        <v>12518</v>
      </c>
      <c r="AB634" t="s">
        <v>12519</v>
      </c>
      <c r="AC634" t="s">
        <v>15445</v>
      </c>
      <c r="AD634" t="s">
        <v>15446</v>
      </c>
      <c r="AE634" t="s">
        <v>15447</v>
      </c>
      <c r="AF634" s="7">
        <v>41799</v>
      </c>
      <c r="AG634">
        <v>9</v>
      </c>
      <c r="AH634">
        <f t="shared" si="9"/>
        <v>1.3823791959308105</v>
      </c>
      <c r="AI634" t="s">
        <v>12247</v>
      </c>
      <c r="AJ634" t="s">
        <v>15448</v>
      </c>
      <c r="AK634" t="s">
        <v>15449</v>
      </c>
    </row>
    <row r="635" spans="25:37">
      <c r="Y635" t="s">
        <v>7149</v>
      </c>
      <c r="Z635" s="7">
        <v>42460</v>
      </c>
      <c r="AA635" t="s">
        <v>12872</v>
      </c>
      <c r="AB635" t="s">
        <v>12873</v>
      </c>
      <c r="AC635" t="s">
        <v>15450</v>
      </c>
      <c r="AD635" t="s">
        <v>7151</v>
      </c>
      <c r="AE635" t="s">
        <v>15234</v>
      </c>
      <c r="AF635" s="7">
        <v>42461</v>
      </c>
      <c r="AG635">
        <v>7</v>
      </c>
      <c r="AH635">
        <f t="shared" si="9"/>
        <v>-0.48902887021223618</v>
      </c>
      <c r="AI635" t="s">
        <v>21</v>
      </c>
      <c r="AJ635" t="s">
        <v>15451</v>
      </c>
      <c r="AK635" t="s">
        <v>15452</v>
      </c>
    </row>
    <row r="636" spans="25:37">
      <c r="Y636" t="s">
        <v>15453</v>
      </c>
      <c r="Z636" s="7">
        <v>42745</v>
      </c>
      <c r="AA636" t="s">
        <v>12280</v>
      </c>
      <c r="AB636" t="s">
        <v>12281</v>
      </c>
      <c r="AC636" t="s">
        <v>15454</v>
      </c>
      <c r="AD636" t="s">
        <v>15455</v>
      </c>
      <c r="AE636" t="s">
        <v>15456</v>
      </c>
      <c r="AF636" s="7">
        <v>42755</v>
      </c>
      <c r="AG636">
        <v>8.5</v>
      </c>
      <c r="AH636">
        <f t="shared" si="9"/>
        <v>0.91452717939504891</v>
      </c>
      <c r="AI636" t="s">
        <v>12247</v>
      </c>
      <c r="AJ636" t="s">
        <v>15457</v>
      </c>
      <c r="AK636" t="s">
        <v>15458</v>
      </c>
    </row>
    <row r="637" spans="25:37">
      <c r="Y637" t="s">
        <v>7943</v>
      </c>
      <c r="Z637" s="7">
        <v>41946</v>
      </c>
      <c r="AA637" t="s">
        <v>13310</v>
      </c>
      <c r="AB637" t="s">
        <v>13311</v>
      </c>
      <c r="AC637" t="s">
        <v>15459</v>
      </c>
      <c r="AD637" t="s">
        <v>7955</v>
      </c>
      <c r="AE637" t="s">
        <v>12529</v>
      </c>
      <c r="AF637" s="7">
        <v>41953</v>
      </c>
      <c r="AG637">
        <v>8.5</v>
      </c>
      <c r="AH637">
        <f t="shared" si="9"/>
        <v>0.91452717939504891</v>
      </c>
      <c r="AI637" t="s">
        <v>12263</v>
      </c>
      <c r="AJ637" t="s">
        <v>15460</v>
      </c>
      <c r="AK637" t="s">
        <v>15461</v>
      </c>
    </row>
    <row r="638" spans="25:37">
      <c r="Y638" t="s">
        <v>15462</v>
      </c>
      <c r="Z638" s="7">
        <v>41803</v>
      </c>
      <c r="AA638" t="s">
        <v>12329</v>
      </c>
      <c r="AB638" t="s">
        <v>12330</v>
      </c>
      <c r="AC638" t="s">
        <v>15463</v>
      </c>
      <c r="AD638" t="s">
        <v>15464</v>
      </c>
      <c r="AE638" t="s">
        <v>15465</v>
      </c>
      <c r="AF638" s="7">
        <v>41807</v>
      </c>
      <c r="AG638">
        <v>8.5</v>
      </c>
      <c r="AH638">
        <f t="shared" si="9"/>
        <v>0.91452717939504891</v>
      </c>
      <c r="AI638" t="s">
        <v>12247</v>
      </c>
      <c r="AJ638" t="s">
        <v>15466</v>
      </c>
      <c r="AK638" t="s">
        <v>15467</v>
      </c>
    </row>
    <row r="639" spans="25:37">
      <c r="Y639" s="6">
        <v>0.999</v>
      </c>
      <c r="Z639" s="7">
        <v>42496</v>
      </c>
      <c r="AA639" t="s">
        <v>15468</v>
      </c>
      <c r="AB639" t="s">
        <v>15469</v>
      </c>
      <c r="AC639" t="s">
        <v>15470</v>
      </c>
      <c r="AD639" t="s">
        <v>5701</v>
      </c>
      <c r="AE639" t="s">
        <v>15471</v>
      </c>
      <c r="AF639" t="s">
        <v>21</v>
      </c>
      <c r="AG639">
        <v>8</v>
      </c>
      <c r="AH639">
        <f t="shared" si="9"/>
        <v>0.44667516285928721</v>
      </c>
      <c r="AI639" t="s">
        <v>21</v>
      </c>
      <c r="AJ639" t="s">
        <v>15472</v>
      </c>
      <c r="AK639" t="s">
        <v>15473</v>
      </c>
    </row>
    <row r="640" spans="25:37">
      <c r="Y640" t="s">
        <v>12152</v>
      </c>
      <c r="Z640" s="7">
        <v>42531</v>
      </c>
      <c r="AA640" t="s">
        <v>13079</v>
      </c>
      <c r="AB640" t="s">
        <v>13080</v>
      </c>
      <c r="AC640" t="s">
        <v>15474</v>
      </c>
      <c r="AD640" t="s">
        <v>12154</v>
      </c>
      <c r="AE640" t="s">
        <v>15475</v>
      </c>
      <c r="AF640" s="7">
        <v>42531</v>
      </c>
      <c r="AG640">
        <v>4</v>
      </c>
      <c r="AH640">
        <f t="shared" si="9"/>
        <v>-3.2961409694268062</v>
      </c>
      <c r="AI640" t="s">
        <v>12645</v>
      </c>
      <c r="AJ640" t="s">
        <v>15476</v>
      </c>
      <c r="AK640" t="s">
        <v>15477</v>
      </c>
    </row>
    <row r="641" spans="25:37">
      <c r="Y641" t="s">
        <v>11188</v>
      </c>
      <c r="Z641" s="7">
        <v>42223</v>
      </c>
      <c r="AA641" t="s">
        <v>12772</v>
      </c>
      <c r="AB641" t="s">
        <v>12773</v>
      </c>
      <c r="AC641" t="s">
        <v>15478</v>
      </c>
      <c r="AD641" t="s">
        <v>11186</v>
      </c>
      <c r="AE641" t="s">
        <v>15479</v>
      </c>
      <c r="AF641" s="7">
        <v>42223</v>
      </c>
      <c r="AG641">
        <v>9</v>
      </c>
      <c r="AH641">
        <f t="shared" si="9"/>
        <v>1.3823791959308105</v>
      </c>
      <c r="AI641" t="s">
        <v>12263</v>
      </c>
      <c r="AJ641" t="s">
        <v>15480</v>
      </c>
      <c r="AK641" t="s">
        <v>15481</v>
      </c>
    </row>
    <row r="642" spans="25:37">
      <c r="Y642" t="s">
        <v>15482</v>
      </c>
      <c r="Z642" s="7">
        <v>42825</v>
      </c>
      <c r="AA642" t="s">
        <v>12841</v>
      </c>
      <c r="AB642" t="s">
        <v>12842</v>
      </c>
      <c r="AC642" t="s">
        <v>15483</v>
      </c>
      <c r="AD642" t="s">
        <v>6721</v>
      </c>
      <c r="AE642" t="s">
        <v>15343</v>
      </c>
      <c r="AF642" s="7">
        <v>42825</v>
      </c>
      <c r="AG642">
        <v>9</v>
      </c>
      <c r="AH642">
        <f t="shared" si="9"/>
        <v>1.3823791959308105</v>
      </c>
      <c r="AI642" t="s">
        <v>12263</v>
      </c>
      <c r="AJ642" t="s">
        <v>15484</v>
      </c>
      <c r="AK642" t="s">
        <v>15485</v>
      </c>
    </row>
    <row r="643" spans="25:37">
      <c r="Y643" t="s">
        <v>7213</v>
      </c>
      <c r="Z643" s="7">
        <v>42768</v>
      </c>
      <c r="AA643" t="s">
        <v>12532</v>
      </c>
      <c r="AB643" t="s">
        <v>12533</v>
      </c>
      <c r="AC643" t="s">
        <v>15486</v>
      </c>
      <c r="AD643" t="s">
        <v>7215</v>
      </c>
      <c r="AE643" t="s">
        <v>14026</v>
      </c>
      <c r="AF643" s="7">
        <v>42769</v>
      </c>
      <c r="AG643">
        <v>8</v>
      </c>
      <c r="AH643">
        <f t="shared" ref="AH643:AH706" si="10">SUM((AG643-7.522632)/1.068714)</f>
        <v>0.44667516285928721</v>
      </c>
      <c r="AI643" t="s">
        <v>12263</v>
      </c>
      <c r="AJ643" t="s">
        <v>15487</v>
      </c>
      <c r="AK643" t="s">
        <v>15488</v>
      </c>
    </row>
    <row r="644" spans="25:37">
      <c r="Y644" t="s">
        <v>10339</v>
      </c>
      <c r="Z644" s="7">
        <v>41802</v>
      </c>
      <c r="AA644" t="s">
        <v>13079</v>
      </c>
      <c r="AB644" t="s">
        <v>13080</v>
      </c>
      <c r="AC644" t="s">
        <v>15489</v>
      </c>
      <c r="AD644" t="s">
        <v>10341</v>
      </c>
      <c r="AE644" t="s">
        <v>15490</v>
      </c>
      <c r="AF644" s="7">
        <v>41799</v>
      </c>
      <c r="AG644">
        <v>5</v>
      </c>
      <c r="AH644">
        <f t="shared" si="10"/>
        <v>-2.3604369363552831</v>
      </c>
      <c r="AI644" t="s">
        <v>12263</v>
      </c>
      <c r="AJ644" t="s">
        <v>15491</v>
      </c>
      <c r="AK644" t="s">
        <v>15492</v>
      </c>
    </row>
    <row r="645" spans="25:37">
      <c r="Y645" t="s">
        <v>4705</v>
      </c>
      <c r="Z645" s="7">
        <v>41789</v>
      </c>
      <c r="AA645" t="s">
        <v>13117</v>
      </c>
      <c r="AB645" t="s">
        <v>13118</v>
      </c>
      <c r="AC645" t="s">
        <v>15493</v>
      </c>
      <c r="AD645" t="s">
        <v>4699</v>
      </c>
      <c r="AE645" t="s">
        <v>15494</v>
      </c>
      <c r="AF645" s="7">
        <v>41792</v>
      </c>
      <c r="AG645">
        <v>8</v>
      </c>
      <c r="AH645">
        <f t="shared" si="10"/>
        <v>0.44667516285928721</v>
      </c>
      <c r="AI645" t="s">
        <v>12263</v>
      </c>
      <c r="AJ645" t="s">
        <v>15495</v>
      </c>
      <c r="AK645" t="s">
        <v>15496</v>
      </c>
    </row>
    <row r="646" spans="25:37">
      <c r="Y646" t="s">
        <v>15497</v>
      </c>
      <c r="Z646" s="7">
        <v>41778</v>
      </c>
      <c r="AA646" t="s">
        <v>12721</v>
      </c>
      <c r="AB646" t="s">
        <v>12722</v>
      </c>
      <c r="AC646" t="s">
        <v>15498</v>
      </c>
      <c r="AD646" t="s">
        <v>15499</v>
      </c>
      <c r="AE646" t="s">
        <v>15500</v>
      </c>
      <c r="AF646" s="7">
        <v>41785</v>
      </c>
      <c r="AG646">
        <v>9</v>
      </c>
      <c r="AH646">
        <f t="shared" si="10"/>
        <v>1.3823791959308105</v>
      </c>
      <c r="AI646" t="s">
        <v>12247</v>
      </c>
      <c r="AJ646" t="s">
        <v>15501</v>
      </c>
      <c r="AK646" t="s">
        <v>15502</v>
      </c>
    </row>
    <row r="647" spans="25:37">
      <c r="Y647" t="s">
        <v>5731</v>
      </c>
      <c r="Z647" s="7">
        <v>41920</v>
      </c>
      <c r="AA647" t="s">
        <v>12518</v>
      </c>
      <c r="AB647" t="s">
        <v>12519</v>
      </c>
      <c r="AC647" t="s">
        <v>15503</v>
      </c>
      <c r="AD647" t="s">
        <v>5733</v>
      </c>
      <c r="AE647" t="s">
        <v>15504</v>
      </c>
      <c r="AF647" s="7">
        <v>41925</v>
      </c>
      <c r="AG647">
        <v>7</v>
      </c>
      <c r="AH647">
        <f t="shared" si="10"/>
        <v>-0.48902887021223618</v>
      </c>
      <c r="AI647" t="s">
        <v>12247</v>
      </c>
      <c r="AJ647" t="s">
        <v>15505</v>
      </c>
      <c r="AK647" t="s">
        <v>15506</v>
      </c>
    </row>
    <row r="648" spans="25:37">
      <c r="Y648" t="s">
        <v>15507</v>
      </c>
      <c r="Z648" s="7">
        <v>41932</v>
      </c>
      <c r="AA648" t="s">
        <v>13310</v>
      </c>
      <c r="AB648" t="s">
        <v>13311</v>
      </c>
      <c r="AC648" t="s">
        <v>15508</v>
      </c>
      <c r="AD648" t="s">
        <v>11546</v>
      </c>
      <c r="AE648" t="s">
        <v>14424</v>
      </c>
      <c r="AF648" s="7">
        <v>41939</v>
      </c>
      <c r="AG648">
        <v>7</v>
      </c>
      <c r="AH648">
        <f t="shared" si="10"/>
        <v>-0.48902887021223618</v>
      </c>
      <c r="AI648" t="s">
        <v>12247</v>
      </c>
      <c r="AJ648" t="s">
        <v>15509</v>
      </c>
      <c r="AK648" t="s">
        <v>15510</v>
      </c>
    </row>
    <row r="649" spans="25:37">
      <c r="Y649" t="s">
        <v>5239</v>
      </c>
      <c r="Z649" s="7">
        <v>42592</v>
      </c>
      <c r="AA649" t="s">
        <v>12241</v>
      </c>
      <c r="AB649" t="s">
        <v>12242</v>
      </c>
      <c r="AC649" t="s">
        <v>15511</v>
      </c>
      <c r="AD649" t="s">
        <v>5241</v>
      </c>
      <c r="AE649" t="s">
        <v>15512</v>
      </c>
      <c r="AF649" s="7">
        <v>42601</v>
      </c>
      <c r="AG649">
        <v>7.5</v>
      </c>
      <c r="AH649">
        <f t="shared" si="10"/>
        <v>-2.1176853676474497E-2</v>
      </c>
      <c r="AI649" t="s">
        <v>12263</v>
      </c>
      <c r="AJ649" t="s">
        <v>15513</v>
      </c>
      <c r="AK649" t="s">
        <v>15514</v>
      </c>
    </row>
    <row r="650" spans="25:37">
      <c r="Y650" t="s">
        <v>15515</v>
      </c>
      <c r="Z650" s="7">
        <v>42698</v>
      </c>
      <c r="AA650" t="s">
        <v>12544</v>
      </c>
      <c r="AB650" t="s">
        <v>12545</v>
      </c>
      <c r="AC650" t="s">
        <v>15516</v>
      </c>
      <c r="AD650" t="s">
        <v>8552</v>
      </c>
      <c r="AE650" t="s">
        <v>15517</v>
      </c>
      <c r="AF650" s="7">
        <v>42692</v>
      </c>
      <c r="AG650">
        <v>9</v>
      </c>
      <c r="AH650">
        <f t="shared" si="10"/>
        <v>1.3823791959308105</v>
      </c>
      <c r="AI650" t="s">
        <v>12263</v>
      </c>
      <c r="AJ650" t="s">
        <v>15518</v>
      </c>
      <c r="AK650" t="s">
        <v>15519</v>
      </c>
    </row>
    <row r="651" spans="25:37">
      <c r="Y651" t="s">
        <v>15520</v>
      </c>
      <c r="Z651" s="7">
        <v>42257</v>
      </c>
      <c r="AA651" t="s">
        <v>12590</v>
      </c>
      <c r="AB651" t="s">
        <v>12591</v>
      </c>
      <c r="AC651" t="s">
        <v>15521</v>
      </c>
      <c r="AD651" t="s">
        <v>15522</v>
      </c>
      <c r="AE651" t="s">
        <v>15523</v>
      </c>
      <c r="AF651" s="7">
        <v>42258</v>
      </c>
      <c r="AG651">
        <v>7</v>
      </c>
      <c r="AH651">
        <f t="shared" si="10"/>
        <v>-0.48902887021223618</v>
      </c>
      <c r="AI651" t="s">
        <v>12247</v>
      </c>
      <c r="AJ651" t="s">
        <v>15524</v>
      </c>
      <c r="AK651" t="s">
        <v>15525</v>
      </c>
    </row>
    <row r="652" spans="25:37">
      <c r="Y652" t="s">
        <v>15526</v>
      </c>
      <c r="Z652" s="7">
        <v>42186</v>
      </c>
      <c r="AA652" t="s">
        <v>14702</v>
      </c>
      <c r="AB652" t="s">
        <v>14703</v>
      </c>
      <c r="AC652" t="s">
        <v>15527</v>
      </c>
      <c r="AD652" t="s">
        <v>3700</v>
      </c>
      <c r="AE652" t="s">
        <v>15528</v>
      </c>
      <c r="AF652" s="7">
        <v>42191</v>
      </c>
      <c r="AG652">
        <v>6.5</v>
      </c>
      <c r="AH652">
        <f t="shared" si="10"/>
        <v>-0.95688088674799787</v>
      </c>
      <c r="AI652" t="s">
        <v>12263</v>
      </c>
      <c r="AJ652" t="s">
        <v>15529</v>
      </c>
      <c r="AK652" t="s">
        <v>15530</v>
      </c>
    </row>
    <row r="653" spans="25:37">
      <c r="Y653" t="s">
        <v>5050</v>
      </c>
      <c r="Z653" s="7">
        <v>42445</v>
      </c>
      <c r="AA653" t="s">
        <v>12250</v>
      </c>
      <c r="AB653" t="s">
        <v>12251</v>
      </c>
      <c r="AC653" t="s">
        <v>15531</v>
      </c>
      <c r="AD653" t="s">
        <v>5052</v>
      </c>
      <c r="AE653" t="s">
        <v>15532</v>
      </c>
      <c r="AF653" s="7">
        <v>42447</v>
      </c>
      <c r="AG653">
        <v>8</v>
      </c>
      <c r="AH653">
        <f t="shared" si="10"/>
        <v>0.44667516285928721</v>
      </c>
      <c r="AI653" t="s">
        <v>12263</v>
      </c>
      <c r="AJ653" t="s">
        <v>15533</v>
      </c>
      <c r="AK653" t="s">
        <v>15534</v>
      </c>
    </row>
    <row r="654" spans="25:37">
      <c r="Y654" t="s">
        <v>15535</v>
      </c>
      <c r="Z654" s="7">
        <v>42193</v>
      </c>
      <c r="AA654" t="s">
        <v>12823</v>
      </c>
      <c r="AB654" t="s">
        <v>12824</v>
      </c>
      <c r="AC654" t="s">
        <v>15536</v>
      </c>
      <c r="AD654" t="s">
        <v>15537</v>
      </c>
      <c r="AE654" t="s">
        <v>15538</v>
      </c>
      <c r="AF654" s="7">
        <v>42191</v>
      </c>
      <c r="AG654">
        <v>8</v>
      </c>
      <c r="AH654">
        <f t="shared" si="10"/>
        <v>0.44667516285928721</v>
      </c>
      <c r="AI654" t="s">
        <v>21</v>
      </c>
      <c r="AJ654" t="s">
        <v>15539</v>
      </c>
      <c r="AK654" t="s">
        <v>15540</v>
      </c>
    </row>
    <row r="655" spans="25:37">
      <c r="Y655" t="s">
        <v>3997</v>
      </c>
      <c r="Z655" s="7">
        <v>41796</v>
      </c>
      <c r="AA655" t="s">
        <v>12823</v>
      </c>
      <c r="AB655" t="s">
        <v>12824</v>
      </c>
      <c r="AC655" t="s">
        <v>15541</v>
      </c>
      <c r="AD655" t="s">
        <v>3999</v>
      </c>
      <c r="AE655" t="s">
        <v>15542</v>
      </c>
      <c r="AF655" s="7">
        <v>41799</v>
      </c>
      <c r="AG655">
        <v>8.5</v>
      </c>
      <c r="AH655">
        <f t="shared" si="10"/>
        <v>0.91452717939504891</v>
      </c>
      <c r="AI655" t="s">
        <v>12225</v>
      </c>
      <c r="AJ655" t="s">
        <v>15543</v>
      </c>
      <c r="AK655" t="s">
        <v>15544</v>
      </c>
    </row>
    <row r="656" spans="25:37">
      <c r="Y656" t="s">
        <v>9450</v>
      </c>
      <c r="Z656" s="7">
        <v>41829</v>
      </c>
      <c r="AA656" t="s">
        <v>12518</v>
      </c>
      <c r="AB656" t="s">
        <v>12519</v>
      </c>
      <c r="AC656" t="s">
        <v>15545</v>
      </c>
      <c r="AD656" t="s">
        <v>9446</v>
      </c>
      <c r="AE656" t="s">
        <v>12709</v>
      </c>
      <c r="AF656" s="7">
        <v>41834</v>
      </c>
      <c r="AG656">
        <v>8.5</v>
      </c>
      <c r="AH656">
        <f t="shared" si="10"/>
        <v>0.91452717939504891</v>
      </c>
      <c r="AI656" t="s">
        <v>12247</v>
      </c>
      <c r="AJ656" t="s">
        <v>15546</v>
      </c>
      <c r="AK656" t="s">
        <v>15547</v>
      </c>
    </row>
    <row r="657" spans="25:37">
      <c r="Y657" t="s">
        <v>15548</v>
      </c>
      <c r="Z657" s="7">
        <v>41893</v>
      </c>
      <c r="AA657" t="s">
        <v>12682</v>
      </c>
      <c r="AB657" t="s">
        <v>12683</v>
      </c>
      <c r="AC657" t="s">
        <v>15549</v>
      </c>
      <c r="AD657" t="s">
        <v>6154</v>
      </c>
      <c r="AE657" t="s">
        <v>15550</v>
      </c>
      <c r="AF657" s="7">
        <v>41897</v>
      </c>
      <c r="AG657">
        <v>5.5</v>
      </c>
      <c r="AH657">
        <f t="shared" si="10"/>
        <v>-1.8925849198195213</v>
      </c>
      <c r="AI657" t="s">
        <v>12263</v>
      </c>
      <c r="AJ657" t="s">
        <v>15551</v>
      </c>
      <c r="AK657" t="s">
        <v>15552</v>
      </c>
    </row>
    <row r="658" spans="25:37">
      <c r="Y658" t="s">
        <v>4899</v>
      </c>
      <c r="Z658" s="7">
        <v>42123</v>
      </c>
      <c r="AA658" t="s">
        <v>12364</v>
      </c>
      <c r="AB658" t="s">
        <v>12365</v>
      </c>
      <c r="AC658" t="s">
        <v>15553</v>
      </c>
      <c r="AD658" t="s">
        <v>4901</v>
      </c>
      <c r="AE658" t="s">
        <v>15554</v>
      </c>
      <c r="AF658" s="7">
        <v>42128</v>
      </c>
      <c r="AG658">
        <v>7.5</v>
      </c>
      <c r="AH658">
        <f t="shared" si="10"/>
        <v>-2.1176853676474497E-2</v>
      </c>
      <c r="AI658" t="s">
        <v>21</v>
      </c>
      <c r="AJ658" t="s">
        <v>15555</v>
      </c>
      <c r="AK658" t="s">
        <v>15556</v>
      </c>
    </row>
    <row r="659" spans="25:37">
      <c r="Y659" t="s">
        <v>9144</v>
      </c>
      <c r="Z659" s="7">
        <v>41765</v>
      </c>
      <c r="AA659" t="s">
        <v>12518</v>
      </c>
      <c r="AB659" t="s">
        <v>12519</v>
      </c>
      <c r="AC659" t="s">
        <v>15557</v>
      </c>
      <c r="AD659" t="s">
        <v>9146</v>
      </c>
      <c r="AE659" t="s">
        <v>15558</v>
      </c>
      <c r="AF659" s="7">
        <v>41771</v>
      </c>
      <c r="AG659">
        <v>8</v>
      </c>
      <c r="AH659">
        <f t="shared" si="10"/>
        <v>0.44667516285928721</v>
      </c>
      <c r="AI659" t="s">
        <v>12247</v>
      </c>
      <c r="AJ659" t="s">
        <v>15559</v>
      </c>
      <c r="AK659" t="s">
        <v>15560</v>
      </c>
    </row>
    <row r="660" spans="25:37">
      <c r="Y660" t="s">
        <v>15561</v>
      </c>
      <c r="Z660" s="7">
        <v>42312</v>
      </c>
      <c r="AA660" t="s">
        <v>13469</v>
      </c>
      <c r="AB660" t="s">
        <v>13470</v>
      </c>
      <c r="AC660" t="s">
        <v>15562</v>
      </c>
      <c r="AD660" t="s">
        <v>15563</v>
      </c>
      <c r="AE660" t="s">
        <v>15564</v>
      </c>
      <c r="AF660" s="7">
        <v>42216</v>
      </c>
      <c r="AG660">
        <v>7.5</v>
      </c>
      <c r="AH660">
        <f t="shared" si="10"/>
        <v>-2.1176853676474497E-2</v>
      </c>
      <c r="AI660" t="s">
        <v>12247</v>
      </c>
      <c r="AJ660" t="s">
        <v>15565</v>
      </c>
      <c r="AK660" t="s">
        <v>15566</v>
      </c>
    </row>
    <row r="661" spans="25:37">
      <c r="Y661" t="s">
        <v>10853</v>
      </c>
      <c r="Z661" s="7">
        <v>42803</v>
      </c>
      <c r="AA661" t="s">
        <v>12272</v>
      </c>
      <c r="AB661" t="s">
        <v>12273</v>
      </c>
      <c r="AC661" t="s">
        <v>15567</v>
      </c>
      <c r="AD661" t="s">
        <v>10855</v>
      </c>
      <c r="AE661" t="s">
        <v>15568</v>
      </c>
      <c r="AF661" s="7">
        <v>42804</v>
      </c>
      <c r="AG661">
        <v>7.5</v>
      </c>
      <c r="AH661">
        <f t="shared" si="10"/>
        <v>-2.1176853676474497E-2</v>
      </c>
      <c r="AI661" t="s">
        <v>12263</v>
      </c>
      <c r="AJ661" t="s">
        <v>15569</v>
      </c>
      <c r="AK661" t="s">
        <v>15570</v>
      </c>
    </row>
    <row r="662" spans="25:37">
      <c r="Y662" t="s">
        <v>15571</v>
      </c>
      <c r="Z662" s="7">
        <v>42033</v>
      </c>
      <c r="AA662" t="s">
        <v>12295</v>
      </c>
      <c r="AB662" t="s">
        <v>12296</v>
      </c>
      <c r="AC662" t="s">
        <v>15572</v>
      </c>
      <c r="AD662" t="s">
        <v>15573</v>
      </c>
      <c r="AE662" t="s">
        <v>15574</v>
      </c>
      <c r="AF662" s="7">
        <v>42044</v>
      </c>
      <c r="AG662">
        <v>7</v>
      </c>
      <c r="AH662">
        <f t="shared" si="10"/>
        <v>-0.48902887021223618</v>
      </c>
      <c r="AI662" t="s">
        <v>12247</v>
      </c>
      <c r="AJ662" t="s">
        <v>15575</v>
      </c>
      <c r="AK662" t="s">
        <v>15576</v>
      </c>
    </row>
    <row r="663" spans="25:37">
      <c r="Y663" t="s">
        <v>15577</v>
      </c>
      <c r="Z663" s="7">
        <v>42654</v>
      </c>
      <c r="AA663" t="s">
        <v>12295</v>
      </c>
      <c r="AB663" t="s">
        <v>12296</v>
      </c>
      <c r="AC663" t="s">
        <v>15578</v>
      </c>
      <c r="AD663" t="s">
        <v>15579</v>
      </c>
      <c r="AE663" t="s">
        <v>15580</v>
      </c>
      <c r="AF663" s="7">
        <v>42650</v>
      </c>
      <c r="AG663">
        <v>7.5</v>
      </c>
      <c r="AH663">
        <f t="shared" si="10"/>
        <v>-2.1176853676474497E-2</v>
      </c>
      <c r="AI663" t="s">
        <v>12284</v>
      </c>
      <c r="AJ663" t="s">
        <v>15581</v>
      </c>
      <c r="AK663" t="s">
        <v>15582</v>
      </c>
    </row>
    <row r="664" spans="25:37">
      <c r="Y664" t="s">
        <v>15583</v>
      </c>
      <c r="Z664" s="7">
        <v>42124</v>
      </c>
      <c r="AA664" t="s">
        <v>12532</v>
      </c>
      <c r="AB664" t="s">
        <v>12533</v>
      </c>
      <c r="AC664" t="s">
        <v>15584</v>
      </c>
      <c r="AD664" t="s">
        <v>15583</v>
      </c>
      <c r="AE664" t="s">
        <v>15585</v>
      </c>
      <c r="AF664" t="s">
        <v>21</v>
      </c>
      <c r="AG664">
        <v>9</v>
      </c>
      <c r="AH664">
        <f t="shared" si="10"/>
        <v>1.3823791959308105</v>
      </c>
      <c r="AI664" t="s">
        <v>12247</v>
      </c>
      <c r="AJ664" t="s">
        <v>15586</v>
      </c>
      <c r="AK664" t="s">
        <v>15587</v>
      </c>
    </row>
    <row r="665" spans="25:37">
      <c r="Y665" t="s">
        <v>15588</v>
      </c>
      <c r="Z665" s="7">
        <v>42919</v>
      </c>
      <c r="AA665" t="s">
        <v>12266</v>
      </c>
      <c r="AB665" t="s">
        <v>12267</v>
      </c>
      <c r="AC665" t="s">
        <v>15589</v>
      </c>
      <c r="AD665" t="s">
        <v>11788</v>
      </c>
      <c r="AE665" t="s">
        <v>15590</v>
      </c>
      <c r="AF665" s="7">
        <v>42930</v>
      </c>
      <c r="AG665">
        <v>8</v>
      </c>
      <c r="AH665">
        <f t="shared" si="10"/>
        <v>0.44667516285928721</v>
      </c>
      <c r="AI665" t="s">
        <v>12263</v>
      </c>
      <c r="AJ665" t="s">
        <v>15591</v>
      </c>
      <c r="AK665" t="s">
        <v>15592</v>
      </c>
    </row>
    <row r="666" spans="25:37">
      <c r="Y666" t="s">
        <v>15593</v>
      </c>
      <c r="Z666" s="7">
        <v>42320</v>
      </c>
      <c r="AA666" t="s">
        <v>13469</v>
      </c>
      <c r="AB666" t="s">
        <v>13470</v>
      </c>
      <c r="AC666" t="s">
        <v>15594</v>
      </c>
      <c r="AD666" t="s">
        <v>15595</v>
      </c>
      <c r="AE666" t="s">
        <v>15596</v>
      </c>
      <c r="AF666" s="7">
        <v>42261</v>
      </c>
      <c r="AG666">
        <v>7</v>
      </c>
      <c r="AH666">
        <f t="shared" si="10"/>
        <v>-0.48902887021223618</v>
      </c>
      <c r="AI666" t="s">
        <v>15597</v>
      </c>
      <c r="AJ666" t="s">
        <v>15598</v>
      </c>
      <c r="AK666" t="s">
        <v>15599</v>
      </c>
    </row>
    <row r="667" spans="25:37">
      <c r="Y667" t="s">
        <v>2618</v>
      </c>
      <c r="Z667" s="7">
        <v>42691</v>
      </c>
      <c r="AA667" t="s">
        <v>12241</v>
      </c>
      <c r="AB667" t="s">
        <v>12242</v>
      </c>
      <c r="AC667" t="s">
        <v>15600</v>
      </c>
      <c r="AD667" t="s">
        <v>2620</v>
      </c>
      <c r="AE667" t="s">
        <v>15601</v>
      </c>
      <c r="AF667" s="7">
        <v>42678</v>
      </c>
      <c r="AG667">
        <v>8</v>
      </c>
      <c r="AH667">
        <f t="shared" si="10"/>
        <v>0.44667516285928721</v>
      </c>
      <c r="AI667" t="s">
        <v>12263</v>
      </c>
      <c r="AJ667" t="s">
        <v>15602</v>
      </c>
      <c r="AK667" t="s">
        <v>15603</v>
      </c>
    </row>
    <row r="668" spans="25:37">
      <c r="Y668" t="s">
        <v>7394</v>
      </c>
      <c r="Z668" s="7">
        <v>42097</v>
      </c>
      <c r="AA668" t="s">
        <v>12518</v>
      </c>
      <c r="AB668" t="s">
        <v>12519</v>
      </c>
      <c r="AC668" t="s">
        <v>15604</v>
      </c>
      <c r="AD668" t="s">
        <v>7396</v>
      </c>
      <c r="AE668" t="s">
        <v>15605</v>
      </c>
      <c r="AF668" s="7">
        <v>42100</v>
      </c>
      <c r="AG668">
        <v>8.5</v>
      </c>
      <c r="AH668">
        <f t="shared" si="10"/>
        <v>0.91452717939504891</v>
      </c>
      <c r="AI668" t="s">
        <v>12247</v>
      </c>
      <c r="AJ668" t="s">
        <v>15606</v>
      </c>
      <c r="AK668" t="s">
        <v>15607</v>
      </c>
    </row>
    <row r="669" spans="25:37">
      <c r="Y669" t="s">
        <v>11918</v>
      </c>
      <c r="Z669" s="7">
        <v>42419</v>
      </c>
      <c r="AA669" t="s">
        <v>13427</v>
      </c>
      <c r="AB669" t="s">
        <v>13428</v>
      </c>
      <c r="AC669" t="s">
        <v>15608</v>
      </c>
      <c r="AD669" t="s">
        <v>11920</v>
      </c>
      <c r="AE669" t="s">
        <v>15609</v>
      </c>
      <c r="AF669" s="7">
        <v>42419</v>
      </c>
      <c r="AG669">
        <v>7</v>
      </c>
      <c r="AH669">
        <f t="shared" si="10"/>
        <v>-0.48902887021223618</v>
      </c>
      <c r="AI669" t="s">
        <v>12263</v>
      </c>
      <c r="AJ669" t="s">
        <v>15610</v>
      </c>
      <c r="AK669" t="s">
        <v>15611</v>
      </c>
    </row>
    <row r="670" spans="25:37">
      <c r="Y670" t="s">
        <v>7851</v>
      </c>
      <c r="Z670" s="7">
        <v>42496</v>
      </c>
      <c r="AA670" t="s">
        <v>12280</v>
      </c>
      <c r="AB670" t="s">
        <v>12281</v>
      </c>
      <c r="AC670" t="s">
        <v>15612</v>
      </c>
      <c r="AD670" t="s">
        <v>7853</v>
      </c>
      <c r="AE670" t="s">
        <v>15613</v>
      </c>
      <c r="AF670" s="7">
        <v>42503</v>
      </c>
      <c r="AG670">
        <v>7.5</v>
      </c>
      <c r="AH670">
        <f t="shared" si="10"/>
        <v>-2.1176853676474497E-2</v>
      </c>
      <c r="AI670" t="s">
        <v>12247</v>
      </c>
      <c r="AJ670" t="s">
        <v>15614</v>
      </c>
      <c r="AK670" t="s">
        <v>15615</v>
      </c>
    </row>
    <row r="671" spans="25:37">
      <c r="Y671" t="s">
        <v>15616</v>
      </c>
      <c r="Z671" s="7">
        <v>41863</v>
      </c>
      <c r="AA671" t="s">
        <v>12287</v>
      </c>
      <c r="AB671" t="s">
        <v>12288</v>
      </c>
      <c r="AC671" t="s">
        <v>15617</v>
      </c>
      <c r="AD671" t="s">
        <v>5207</v>
      </c>
      <c r="AE671" t="s">
        <v>15618</v>
      </c>
      <c r="AF671" s="7">
        <v>41869</v>
      </c>
      <c r="AG671">
        <v>8</v>
      </c>
      <c r="AH671">
        <f t="shared" si="10"/>
        <v>0.44667516285928721</v>
      </c>
      <c r="AI671" t="s">
        <v>12247</v>
      </c>
      <c r="AJ671" t="s">
        <v>15619</v>
      </c>
      <c r="AK671" t="s">
        <v>15620</v>
      </c>
    </row>
    <row r="672" spans="25:37">
      <c r="Y672" t="s">
        <v>5522</v>
      </c>
      <c r="Z672" s="7">
        <v>41928</v>
      </c>
      <c r="AA672" t="s">
        <v>12611</v>
      </c>
      <c r="AB672" t="s">
        <v>12612</v>
      </c>
      <c r="AC672" t="s">
        <v>15621</v>
      </c>
      <c r="AD672" t="s">
        <v>15622</v>
      </c>
      <c r="AE672" t="s">
        <v>21</v>
      </c>
      <c r="AF672" s="7">
        <v>41925</v>
      </c>
      <c r="AG672">
        <v>6.5</v>
      </c>
      <c r="AH672">
        <f t="shared" si="10"/>
        <v>-0.95688088674799787</v>
      </c>
      <c r="AI672" t="s">
        <v>12247</v>
      </c>
      <c r="AJ672" t="s">
        <v>15623</v>
      </c>
      <c r="AK672" t="s">
        <v>15624</v>
      </c>
    </row>
    <row r="673" spans="25:37">
      <c r="Y673" t="s">
        <v>15625</v>
      </c>
      <c r="Z673" s="7">
        <v>41926</v>
      </c>
      <c r="AA673" t="s">
        <v>12518</v>
      </c>
      <c r="AB673" t="s">
        <v>12519</v>
      </c>
      <c r="AC673" t="s">
        <v>15626</v>
      </c>
      <c r="AD673" t="s">
        <v>15627</v>
      </c>
      <c r="AE673" t="s">
        <v>15628</v>
      </c>
      <c r="AF673" s="7">
        <v>41932</v>
      </c>
      <c r="AG673">
        <v>7</v>
      </c>
      <c r="AH673">
        <f t="shared" si="10"/>
        <v>-0.48902887021223618</v>
      </c>
      <c r="AI673" t="s">
        <v>12247</v>
      </c>
      <c r="AJ673" t="s">
        <v>15629</v>
      </c>
      <c r="AK673" t="s">
        <v>15630</v>
      </c>
    </row>
    <row r="674" spans="25:37">
      <c r="Y674" t="s">
        <v>1311</v>
      </c>
      <c r="Z674" s="7">
        <v>42243</v>
      </c>
      <c r="AA674" t="s">
        <v>12303</v>
      </c>
      <c r="AB674" t="s">
        <v>12304</v>
      </c>
      <c r="AC674" t="s">
        <v>15631</v>
      </c>
      <c r="AD674" t="s">
        <v>1313</v>
      </c>
      <c r="AE674" t="s">
        <v>15632</v>
      </c>
      <c r="AF674" s="7">
        <v>42244</v>
      </c>
      <c r="AG674">
        <v>8.5</v>
      </c>
      <c r="AH674">
        <f t="shared" si="10"/>
        <v>0.91452717939504891</v>
      </c>
      <c r="AI674" t="s">
        <v>12263</v>
      </c>
      <c r="AJ674" t="s">
        <v>15633</v>
      </c>
      <c r="AK674" t="s">
        <v>15634</v>
      </c>
    </row>
    <row r="675" spans="25:37">
      <c r="Y675" t="s">
        <v>4650</v>
      </c>
      <c r="Z675" s="7">
        <v>41771</v>
      </c>
      <c r="AA675" t="s">
        <v>12287</v>
      </c>
      <c r="AB675" t="s">
        <v>12288</v>
      </c>
      <c r="AC675" t="s">
        <v>15635</v>
      </c>
      <c r="AD675" t="s">
        <v>15636</v>
      </c>
      <c r="AE675" t="s">
        <v>15637</v>
      </c>
      <c r="AF675" s="7">
        <v>41778</v>
      </c>
      <c r="AG675">
        <v>7</v>
      </c>
      <c r="AH675">
        <f t="shared" si="10"/>
        <v>-0.48902887021223618</v>
      </c>
      <c r="AI675" t="s">
        <v>12263</v>
      </c>
      <c r="AJ675" t="s">
        <v>15638</v>
      </c>
      <c r="AK675" t="s">
        <v>15639</v>
      </c>
    </row>
    <row r="676" spans="25:37">
      <c r="Y676" t="s">
        <v>15640</v>
      </c>
      <c r="Z676" s="7">
        <v>42657</v>
      </c>
      <c r="AA676" t="s">
        <v>14759</v>
      </c>
      <c r="AB676" t="s">
        <v>14760</v>
      </c>
      <c r="AC676" t="s">
        <v>15641</v>
      </c>
      <c r="AD676" t="s">
        <v>15642</v>
      </c>
      <c r="AE676" t="s">
        <v>15643</v>
      </c>
      <c r="AF676" t="s">
        <v>21</v>
      </c>
      <c r="AG676">
        <v>8</v>
      </c>
      <c r="AH676">
        <f t="shared" si="10"/>
        <v>0.44667516285928721</v>
      </c>
      <c r="AI676" t="s">
        <v>21</v>
      </c>
      <c r="AJ676" t="s">
        <v>15644</v>
      </c>
      <c r="AK676" t="s">
        <v>15645</v>
      </c>
    </row>
    <row r="677" spans="25:37">
      <c r="Y677" t="s">
        <v>6415</v>
      </c>
      <c r="Z677" s="7">
        <v>42438</v>
      </c>
      <c r="AA677" t="s">
        <v>15063</v>
      </c>
      <c r="AB677" t="s">
        <v>15064</v>
      </c>
      <c r="AC677" t="s">
        <v>15646</v>
      </c>
      <c r="AD677" t="s">
        <v>6417</v>
      </c>
      <c r="AE677" t="s">
        <v>15647</v>
      </c>
      <c r="AF677" s="7">
        <v>42440</v>
      </c>
      <c r="AG677">
        <v>6.5</v>
      </c>
      <c r="AH677">
        <f t="shared" si="10"/>
        <v>-0.95688088674799787</v>
      </c>
      <c r="AI677" t="s">
        <v>12263</v>
      </c>
      <c r="AJ677" t="s">
        <v>15648</v>
      </c>
      <c r="AK677" t="s">
        <v>15649</v>
      </c>
    </row>
    <row r="678" spans="25:37">
      <c r="Y678" t="s">
        <v>15650</v>
      </c>
      <c r="Z678" s="7">
        <v>42522</v>
      </c>
      <c r="AA678" t="s">
        <v>12280</v>
      </c>
      <c r="AB678" t="s">
        <v>12281</v>
      </c>
      <c r="AC678" t="s">
        <v>15651</v>
      </c>
      <c r="AD678" t="s">
        <v>15652</v>
      </c>
      <c r="AE678" t="s">
        <v>15653</v>
      </c>
      <c r="AF678" s="7">
        <v>42531</v>
      </c>
      <c r="AG678">
        <v>5.5</v>
      </c>
      <c r="AH678">
        <f t="shared" si="10"/>
        <v>-1.8925849198195213</v>
      </c>
      <c r="AI678" t="s">
        <v>12247</v>
      </c>
      <c r="AJ678" t="s">
        <v>15654</v>
      </c>
      <c r="AK678" t="s">
        <v>15655</v>
      </c>
    </row>
    <row r="679" spans="25:37">
      <c r="Y679" t="s">
        <v>1853</v>
      </c>
      <c r="Z679" s="7">
        <v>42639</v>
      </c>
      <c r="AA679" t="s">
        <v>13702</v>
      </c>
      <c r="AB679" t="s">
        <v>13703</v>
      </c>
      <c r="AC679" t="s">
        <v>15656</v>
      </c>
      <c r="AD679" t="s">
        <v>1855</v>
      </c>
      <c r="AE679" t="s">
        <v>13402</v>
      </c>
      <c r="AF679" s="7">
        <v>42643</v>
      </c>
      <c r="AG679">
        <v>10</v>
      </c>
      <c r="AH679">
        <f t="shared" si="10"/>
        <v>2.3180832290023341</v>
      </c>
      <c r="AI679" t="s">
        <v>21</v>
      </c>
      <c r="AJ679" t="s">
        <v>15657</v>
      </c>
      <c r="AK679" t="s">
        <v>15658</v>
      </c>
    </row>
    <row r="680" spans="25:37">
      <c r="Y680" t="s">
        <v>9633</v>
      </c>
      <c r="Z680" s="7">
        <v>42812</v>
      </c>
      <c r="AA680" t="s">
        <v>13677</v>
      </c>
      <c r="AB680" t="s">
        <v>13678</v>
      </c>
      <c r="AC680" t="s">
        <v>15659</v>
      </c>
      <c r="AD680" t="s">
        <v>2155</v>
      </c>
      <c r="AE680" t="s">
        <v>15660</v>
      </c>
      <c r="AF680" s="7">
        <v>42811</v>
      </c>
      <c r="AG680">
        <v>7.5</v>
      </c>
      <c r="AH680">
        <f t="shared" si="10"/>
        <v>-2.1176853676474497E-2</v>
      </c>
      <c r="AI680" t="s">
        <v>12263</v>
      </c>
      <c r="AJ680" t="s">
        <v>15661</v>
      </c>
      <c r="AK680" t="s">
        <v>15662</v>
      </c>
    </row>
    <row r="681" spans="25:37">
      <c r="Y681" t="s">
        <v>15663</v>
      </c>
      <c r="Z681" s="7">
        <v>42808</v>
      </c>
      <c r="AA681" t="s">
        <v>13079</v>
      </c>
      <c r="AB681" t="s">
        <v>13080</v>
      </c>
      <c r="AC681" t="s">
        <v>15664</v>
      </c>
      <c r="AD681" t="s">
        <v>15665</v>
      </c>
      <c r="AE681" t="s">
        <v>15666</v>
      </c>
      <c r="AF681" s="7">
        <v>42818</v>
      </c>
      <c r="AG681">
        <v>8</v>
      </c>
      <c r="AH681">
        <f t="shared" si="10"/>
        <v>0.44667516285928721</v>
      </c>
      <c r="AI681" t="s">
        <v>12247</v>
      </c>
      <c r="AJ681" t="s">
        <v>15667</v>
      </c>
      <c r="AK681" t="s">
        <v>15668</v>
      </c>
    </row>
    <row r="682" spans="25:37">
      <c r="Y682" t="s">
        <v>8852</v>
      </c>
      <c r="Z682" s="7">
        <v>41871</v>
      </c>
      <c r="AA682" t="s">
        <v>12783</v>
      </c>
      <c r="AB682" t="s">
        <v>12784</v>
      </c>
      <c r="AC682" t="s">
        <v>15669</v>
      </c>
      <c r="AD682" t="s">
        <v>8852</v>
      </c>
      <c r="AE682" t="s">
        <v>15670</v>
      </c>
      <c r="AF682" s="7">
        <v>41875</v>
      </c>
      <c r="AG682">
        <v>6</v>
      </c>
      <c r="AH682">
        <f t="shared" si="10"/>
        <v>-1.4247329032837597</v>
      </c>
      <c r="AI682" t="s">
        <v>12247</v>
      </c>
      <c r="AJ682" t="s">
        <v>15671</v>
      </c>
      <c r="AK682" t="s">
        <v>15672</v>
      </c>
    </row>
    <row r="683" spans="25:37">
      <c r="Y683" t="s">
        <v>15673</v>
      </c>
      <c r="Z683" s="7">
        <v>42026</v>
      </c>
      <c r="AA683" t="s">
        <v>12682</v>
      </c>
      <c r="AB683" t="s">
        <v>12683</v>
      </c>
      <c r="AC683" t="s">
        <v>15674</v>
      </c>
      <c r="AD683" t="s">
        <v>10172</v>
      </c>
      <c r="AE683" t="s">
        <v>14244</v>
      </c>
      <c r="AF683" s="7">
        <v>42030</v>
      </c>
      <c r="AG683">
        <v>7</v>
      </c>
      <c r="AH683">
        <f t="shared" si="10"/>
        <v>-0.48902887021223618</v>
      </c>
      <c r="AI683" t="s">
        <v>12247</v>
      </c>
      <c r="AJ683" t="s">
        <v>15675</v>
      </c>
      <c r="AK683" t="s">
        <v>15676</v>
      </c>
    </row>
    <row r="684" spans="25:37">
      <c r="Y684" t="s">
        <v>15677</v>
      </c>
      <c r="Z684" s="7">
        <v>42467</v>
      </c>
      <c r="AA684" t="s">
        <v>13847</v>
      </c>
      <c r="AB684" t="s">
        <v>13848</v>
      </c>
      <c r="AC684" t="s">
        <v>15678</v>
      </c>
      <c r="AD684" t="s">
        <v>10409</v>
      </c>
      <c r="AE684" t="s">
        <v>15679</v>
      </c>
      <c r="AF684" s="7">
        <v>42468</v>
      </c>
      <c r="AG684">
        <v>9</v>
      </c>
      <c r="AH684">
        <f t="shared" si="10"/>
        <v>1.3823791959308105</v>
      </c>
      <c r="AI684" t="s">
        <v>12284</v>
      </c>
      <c r="AJ684" t="s">
        <v>15680</v>
      </c>
      <c r="AK684" t="s">
        <v>15681</v>
      </c>
    </row>
    <row r="685" spans="25:37">
      <c r="Y685" t="s">
        <v>9409</v>
      </c>
      <c r="Z685" s="7">
        <v>42020</v>
      </c>
      <c r="AA685" t="s">
        <v>12266</v>
      </c>
      <c r="AB685" t="s">
        <v>12267</v>
      </c>
      <c r="AC685" t="s">
        <v>15682</v>
      </c>
      <c r="AD685" t="s">
        <v>9406</v>
      </c>
      <c r="AE685" t="s">
        <v>15683</v>
      </c>
      <c r="AF685" s="7">
        <v>42023</v>
      </c>
      <c r="AG685">
        <v>9</v>
      </c>
      <c r="AH685">
        <f t="shared" si="10"/>
        <v>1.3823791959308105</v>
      </c>
      <c r="AI685" t="s">
        <v>12263</v>
      </c>
      <c r="AJ685" t="s">
        <v>15684</v>
      </c>
      <c r="AK685" t="s">
        <v>15685</v>
      </c>
    </row>
    <row r="686" spans="25:37">
      <c r="Y686" t="s">
        <v>9463</v>
      </c>
      <c r="Z686" s="7">
        <v>42104</v>
      </c>
      <c r="AA686" t="s">
        <v>12394</v>
      </c>
      <c r="AB686" t="s">
        <v>12395</v>
      </c>
      <c r="AC686" t="s">
        <v>15686</v>
      </c>
      <c r="AD686" t="s">
        <v>15687</v>
      </c>
      <c r="AE686" t="s">
        <v>15688</v>
      </c>
      <c r="AF686" s="7">
        <v>42107</v>
      </c>
      <c r="AG686">
        <v>8</v>
      </c>
      <c r="AH686">
        <f t="shared" si="10"/>
        <v>0.44667516285928721</v>
      </c>
      <c r="AI686" t="s">
        <v>12247</v>
      </c>
      <c r="AJ686" t="s">
        <v>15689</v>
      </c>
      <c r="AK686" t="s">
        <v>15690</v>
      </c>
    </row>
    <row r="687" spans="25:37">
      <c r="Y687" t="s">
        <v>15691</v>
      </c>
      <c r="Z687" s="7">
        <v>42883</v>
      </c>
      <c r="AA687" t="s">
        <v>13079</v>
      </c>
      <c r="AB687" t="s">
        <v>13080</v>
      </c>
      <c r="AC687" t="s">
        <v>15692</v>
      </c>
      <c r="AD687" t="s">
        <v>12941</v>
      </c>
      <c r="AE687" t="s">
        <v>12942</v>
      </c>
      <c r="AF687" s="7">
        <v>42888</v>
      </c>
      <c r="AG687">
        <v>7</v>
      </c>
      <c r="AH687">
        <f t="shared" si="10"/>
        <v>-0.48902887021223618</v>
      </c>
      <c r="AI687" t="s">
        <v>12247</v>
      </c>
      <c r="AJ687" t="s">
        <v>15693</v>
      </c>
      <c r="AK687" t="s">
        <v>15694</v>
      </c>
    </row>
    <row r="688" spans="25:37">
      <c r="Y688" t="s">
        <v>15695</v>
      </c>
      <c r="Z688" s="7">
        <v>42678</v>
      </c>
      <c r="AA688" t="s">
        <v>12266</v>
      </c>
      <c r="AB688" t="s">
        <v>12267</v>
      </c>
      <c r="AC688" t="s">
        <v>15696</v>
      </c>
      <c r="AD688" t="s">
        <v>6691</v>
      </c>
      <c r="AE688" t="s">
        <v>15697</v>
      </c>
      <c r="AF688" s="7">
        <v>42685</v>
      </c>
      <c r="AG688">
        <v>7.5</v>
      </c>
      <c r="AH688">
        <f t="shared" si="10"/>
        <v>-2.1176853676474497E-2</v>
      </c>
      <c r="AI688" t="s">
        <v>2166</v>
      </c>
      <c r="AJ688" t="s">
        <v>15698</v>
      </c>
      <c r="AK688" t="s">
        <v>15699</v>
      </c>
    </row>
    <row r="689" spans="25:37">
      <c r="Y689" t="s">
        <v>15700</v>
      </c>
      <c r="Z689" s="7">
        <v>42240</v>
      </c>
      <c r="AA689" t="s">
        <v>12303</v>
      </c>
      <c r="AB689" t="s">
        <v>12304</v>
      </c>
      <c r="AC689" t="s">
        <v>15701</v>
      </c>
      <c r="AD689" t="s">
        <v>8269</v>
      </c>
      <c r="AE689" t="s">
        <v>14043</v>
      </c>
      <c r="AF689" s="7">
        <v>42244</v>
      </c>
      <c r="AG689">
        <v>8</v>
      </c>
      <c r="AH689">
        <f t="shared" si="10"/>
        <v>0.44667516285928721</v>
      </c>
      <c r="AI689" t="s">
        <v>12247</v>
      </c>
      <c r="AJ689" t="s">
        <v>15702</v>
      </c>
      <c r="AK689" t="s">
        <v>15703</v>
      </c>
    </row>
    <row r="690" spans="25:37">
      <c r="Y690" t="s">
        <v>1871</v>
      </c>
      <c r="Z690" s="7">
        <v>42403</v>
      </c>
      <c r="AA690" t="s">
        <v>12234</v>
      </c>
      <c r="AB690" t="s">
        <v>12235</v>
      </c>
      <c r="AC690" t="s">
        <v>15704</v>
      </c>
      <c r="AD690" t="s">
        <v>12557</v>
      </c>
      <c r="AE690" t="s">
        <v>21</v>
      </c>
      <c r="AF690" t="s">
        <v>21</v>
      </c>
      <c r="AG690">
        <v>7</v>
      </c>
      <c r="AH690">
        <f t="shared" si="10"/>
        <v>-0.48902887021223618</v>
      </c>
      <c r="AI690" t="s">
        <v>12263</v>
      </c>
      <c r="AJ690" t="s">
        <v>15705</v>
      </c>
      <c r="AK690" t="s">
        <v>15706</v>
      </c>
    </row>
    <row r="691" spans="25:37">
      <c r="Y691" t="s">
        <v>7542</v>
      </c>
      <c r="Z691" s="7">
        <v>42221</v>
      </c>
      <c r="AA691" t="s">
        <v>12234</v>
      </c>
      <c r="AB691" t="s">
        <v>12235</v>
      </c>
      <c r="AC691" t="s">
        <v>15707</v>
      </c>
      <c r="AD691" t="s">
        <v>7544</v>
      </c>
      <c r="AE691" t="s">
        <v>15708</v>
      </c>
      <c r="AF691" s="7">
        <v>42223</v>
      </c>
      <c r="AG691">
        <v>6.5</v>
      </c>
      <c r="AH691">
        <f t="shared" si="10"/>
        <v>-0.95688088674799787</v>
      </c>
      <c r="AI691" t="s">
        <v>12263</v>
      </c>
      <c r="AJ691" t="s">
        <v>15709</v>
      </c>
      <c r="AK691" t="s">
        <v>15710</v>
      </c>
    </row>
    <row r="692" spans="25:37">
      <c r="Y692" t="s">
        <v>15711</v>
      </c>
      <c r="Z692" s="7">
        <v>42865</v>
      </c>
      <c r="AA692" t="s">
        <v>12590</v>
      </c>
      <c r="AB692" t="s">
        <v>12591</v>
      </c>
      <c r="AC692" t="s">
        <v>15712</v>
      </c>
      <c r="AD692" t="s">
        <v>1617</v>
      </c>
      <c r="AE692" t="s">
        <v>15713</v>
      </c>
      <c r="AF692" s="7">
        <v>42860</v>
      </c>
      <c r="AG692">
        <v>9</v>
      </c>
      <c r="AH692">
        <f t="shared" si="10"/>
        <v>1.3823791959308105</v>
      </c>
      <c r="AI692" t="s">
        <v>12263</v>
      </c>
      <c r="AJ692" t="s">
        <v>15714</v>
      </c>
      <c r="AK692" t="s">
        <v>15715</v>
      </c>
    </row>
    <row r="693" spans="25:37">
      <c r="Y693" t="s">
        <v>6005</v>
      </c>
      <c r="Z693" s="7">
        <v>42669</v>
      </c>
      <c r="AA693" t="s">
        <v>12250</v>
      </c>
      <c r="AB693" t="s">
        <v>12251</v>
      </c>
      <c r="AC693" t="s">
        <v>15716</v>
      </c>
      <c r="AD693" t="s">
        <v>6007</v>
      </c>
      <c r="AE693" t="s">
        <v>15717</v>
      </c>
      <c r="AF693" s="7">
        <v>42678</v>
      </c>
      <c r="AG693">
        <v>8</v>
      </c>
      <c r="AH693">
        <f t="shared" si="10"/>
        <v>0.44667516285928721</v>
      </c>
      <c r="AI693" t="s">
        <v>12263</v>
      </c>
      <c r="AJ693" t="s">
        <v>15718</v>
      </c>
      <c r="AK693" t="s">
        <v>15719</v>
      </c>
    </row>
    <row r="694" spans="25:37">
      <c r="Y694" t="s">
        <v>15720</v>
      </c>
      <c r="Z694" s="7">
        <v>41920</v>
      </c>
      <c r="AA694" t="s">
        <v>12532</v>
      </c>
      <c r="AB694" t="s">
        <v>12533</v>
      </c>
      <c r="AC694" t="s">
        <v>15721</v>
      </c>
      <c r="AD694" t="s">
        <v>7683</v>
      </c>
      <c r="AE694" t="s">
        <v>12884</v>
      </c>
      <c r="AF694" s="7">
        <v>41911</v>
      </c>
      <c r="AG694">
        <v>8.5</v>
      </c>
      <c r="AH694">
        <f t="shared" si="10"/>
        <v>0.91452717939504891</v>
      </c>
      <c r="AI694" t="s">
        <v>12247</v>
      </c>
      <c r="AJ694" t="s">
        <v>15722</v>
      </c>
      <c r="AK694" t="s">
        <v>15723</v>
      </c>
    </row>
    <row r="695" spans="25:37">
      <c r="Y695" t="s">
        <v>5714</v>
      </c>
      <c r="Z695" s="7">
        <v>42760</v>
      </c>
      <c r="AA695" t="s">
        <v>15724</v>
      </c>
      <c r="AB695" t="s">
        <v>15725</v>
      </c>
      <c r="AC695" t="s">
        <v>15726</v>
      </c>
      <c r="AD695" t="s">
        <v>5716</v>
      </c>
      <c r="AE695" t="s">
        <v>15727</v>
      </c>
      <c r="AF695" t="s">
        <v>21</v>
      </c>
      <c r="AG695">
        <v>8</v>
      </c>
      <c r="AH695">
        <f t="shared" si="10"/>
        <v>0.44667516285928721</v>
      </c>
      <c r="AI695" t="s">
        <v>12263</v>
      </c>
      <c r="AJ695" t="s">
        <v>15728</v>
      </c>
      <c r="AK695" t="s">
        <v>15729</v>
      </c>
    </row>
    <row r="696" spans="25:37">
      <c r="Y696" t="s">
        <v>15730</v>
      </c>
      <c r="Z696" s="7">
        <v>42395</v>
      </c>
      <c r="AA696" t="s">
        <v>12329</v>
      </c>
      <c r="AB696" t="s">
        <v>12330</v>
      </c>
      <c r="AC696" t="s">
        <v>15731</v>
      </c>
      <c r="AD696" t="s">
        <v>15732</v>
      </c>
      <c r="AE696" t="s">
        <v>15733</v>
      </c>
      <c r="AF696" s="7">
        <v>42398</v>
      </c>
      <c r="AG696">
        <v>8.5</v>
      </c>
      <c r="AH696">
        <f t="shared" si="10"/>
        <v>0.91452717939504891</v>
      </c>
      <c r="AI696" t="s">
        <v>12247</v>
      </c>
      <c r="AJ696" t="s">
        <v>15734</v>
      </c>
      <c r="AK696" t="s">
        <v>15735</v>
      </c>
    </row>
    <row r="697" spans="25:37">
      <c r="Y697" t="s">
        <v>15736</v>
      </c>
      <c r="Z697" s="7">
        <v>41968</v>
      </c>
      <c r="AA697" t="s">
        <v>12960</v>
      </c>
      <c r="AB697" t="s">
        <v>12961</v>
      </c>
      <c r="AC697" t="s">
        <v>15737</v>
      </c>
      <c r="AD697" t="s">
        <v>11468</v>
      </c>
      <c r="AE697" t="s">
        <v>12630</v>
      </c>
      <c r="AF697" s="7">
        <v>41961</v>
      </c>
      <c r="AG697">
        <v>7.5</v>
      </c>
      <c r="AH697">
        <f t="shared" si="10"/>
        <v>-2.1176853676474497E-2</v>
      </c>
      <c r="AI697" t="s">
        <v>12263</v>
      </c>
      <c r="AJ697" t="s">
        <v>15738</v>
      </c>
      <c r="AK697" t="s">
        <v>15739</v>
      </c>
    </row>
    <row r="698" spans="25:37">
      <c r="Y698" t="s">
        <v>15740</v>
      </c>
      <c r="Z698" s="7">
        <v>42054</v>
      </c>
      <c r="AA698" t="s">
        <v>12316</v>
      </c>
      <c r="AB698" t="s">
        <v>12317</v>
      </c>
      <c r="AC698" t="s">
        <v>15741</v>
      </c>
      <c r="AD698" t="s">
        <v>1042</v>
      </c>
      <c r="AE698" t="s">
        <v>15742</v>
      </c>
      <c r="AF698" t="s">
        <v>21</v>
      </c>
      <c r="AG698">
        <v>7</v>
      </c>
      <c r="AH698">
        <f t="shared" si="10"/>
        <v>-0.48902887021223618</v>
      </c>
      <c r="AI698" t="s">
        <v>21</v>
      </c>
      <c r="AJ698" t="s">
        <v>15743</v>
      </c>
      <c r="AK698" t="s">
        <v>15744</v>
      </c>
    </row>
    <row r="699" spans="25:37">
      <c r="Y699" t="s">
        <v>15745</v>
      </c>
      <c r="Z699" s="7">
        <v>42060</v>
      </c>
      <c r="AA699" t="s">
        <v>12660</v>
      </c>
      <c r="AB699" t="s">
        <v>12661</v>
      </c>
      <c r="AC699" t="s">
        <v>15746</v>
      </c>
      <c r="AD699" t="s">
        <v>15745</v>
      </c>
      <c r="AE699" t="s">
        <v>15747</v>
      </c>
      <c r="AF699" s="7">
        <v>42058</v>
      </c>
      <c r="AG699">
        <v>5</v>
      </c>
      <c r="AH699">
        <f t="shared" si="10"/>
        <v>-2.3604369363552831</v>
      </c>
      <c r="AI699" t="s">
        <v>12247</v>
      </c>
      <c r="AJ699" t="s">
        <v>15748</v>
      </c>
      <c r="AK699" t="s">
        <v>15749</v>
      </c>
    </row>
    <row r="700" spans="25:37">
      <c r="Y700" t="s">
        <v>11820</v>
      </c>
      <c r="Z700" s="7">
        <v>42524</v>
      </c>
      <c r="AA700" t="s">
        <v>12532</v>
      </c>
      <c r="AB700" t="s">
        <v>12533</v>
      </c>
      <c r="AC700" t="s">
        <v>15750</v>
      </c>
      <c r="AD700" t="s">
        <v>15751</v>
      </c>
      <c r="AE700" t="s">
        <v>21</v>
      </c>
      <c r="AF700" t="s">
        <v>21</v>
      </c>
      <c r="AG700">
        <v>8</v>
      </c>
      <c r="AH700">
        <f t="shared" si="10"/>
        <v>0.44667516285928721</v>
      </c>
      <c r="AI700" t="s">
        <v>12247</v>
      </c>
      <c r="AJ700" t="s">
        <v>15752</v>
      </c>
      <c r="AK700" t="s">
        <v>15753</v>
      </c>
    </row>
    <row r="701" spans="25:37">
      <c r="Y701" t="s">
        <v>15754</v>
      </c>
      <c r="Z701" s="7">
        <v>42502</v>
      </c>
      <c r="AA701" t="s">
        <v>12241</v>
      </c>
      <c r="AB701" t="s">
        <v>12242</v>
      </c>
      <c r="AC701" t="s">
        <v>15755</v>
      </c>
      <c r="AD701" t="s">
        <v>15756</v>
      </c>
      <c r="AE701" t="s">
        <v>15757</v>
      </c>
      <c r="AF701" s="7">
        <v>42503</v>
      </c>
      <c r="AG701">
        <v>5</v>
      </c>
      <c r="AH701">
        <f t="shared" si="10"/>
        <v>-2.3604369363552831</v>
      </c>
      <c r="AI701" t="s">
        <v>12813</v>
      </c>
      <c r="AJ701" t="s">
        <v>15758</v>
      </c>
      <c r="AK701" t="s">
        <v>15759</v>
      </c>
    </row>
    <row r="702" spans="25:37">
      <c r="Y702" t="s">
        <v>15760</v>
      </c>
      <c r="Z702" s="7">
        <v>41904</v>
      </c>
      <c r="AA702" t="s">
        <v>14097</v>
      </c>
      <c r="AB702" t="s">
        <v>14098</v>
      </c>
      <c r="AC702" t="s">
        <v>15761</v>
      </c>
      <c r="AD702" t="s">
        <v>15762</v>
      </c>
      <c r="AE702" t="s">
        <v>15763</v>
      </c>
      <c r="AF702" s="7">
        <v>41904</v>
      </c>
      <c r="AG702">
        <v>6</v>
      </c>
      <c r="AH702">
        <f t="shared" si="10"/>
        <v>-1.4247329032837597</v>
      </c>
      <c r="AI702" t="s">
        <v>12247</v>
      </c>
      <c r="AJ702" t="s">
        <v>15764</v>
      </c>
      <c r="AK702" t="s">
        <v>15765</v>
      </c>
    </row>
    <row r="703" spans="25:37">
      <c r="Y703" t="s">
        <v>15768</v>
      </c>
      <c r="Z703" s="7">
        <v>42573</v>
      </c>
      <c r="AA703" t="s">
        <v>15766</v>
      </c>
      <c r="AB703" t="s">
        <v>15767</v>
      </c>
      <c r="AC703" t="s">
        <v>15769</v>
      </c>
      <c r="AD703" t="s">
        <v>7643</v>
      </c>
      <c r="AE703" t="s">
        <v>12689</v>
      </c>
      <c r="AF703" s="7">
        <v>42573</v>
      </c>
      <c r="AG703">
        <v>8</v>
      </c>
      <c r="AH703">
        <f t="shared" si="10"/>
        <v>0.44667516285928721</v>
      </c>
      <c r="AI703" t="s">
        <v>12690</v>
      </c>
      <c r="AJ703" t="s">
        <v>15770</v>
      </c>
      <c r="AK703" t="s">
        <v>15771</v>
      </c>
    </row>
    <row r="704" spans="25:37">
      <c r="Y704" t="s">
        <v>15774</v>
      </c>
      <c r="Z704" s="7">
        <v>41390</v>
      </c>
      <c r="AA704" t="s">
        <v>15772</v>
      </c>
      <c r="AB704" t="s">
        <v>15773</v>
      </c>
      <c r="AC704" t="s">
        <v>15775</v>
      </c>
      <c r="AD704" t="s">
        <v>37</v>
      </c>
      <c r="AE704" t="s">
        <v>15776</v>
      </c>
      <c r="AF704" t="s">
        <v>21</v>
      </c>
      <c r="AG704">
        <v>8.5</v>
      </c>
      <c r="AH704">
        <f t="shared" si="10"/>
        <v>0.91452717939504891</v>
      </c>
      <c r="AI704" t="s">
        <v>21</v>
      </c>
      <c r="AJ704" t="s">
        <v>15777</v>
      </c>
      <c r="AK704" t="s">
        <v>21</v>
      </c>
    </row>
    <row r="705" spans="25:37">
      <c r="Y705" t="s">
        <v>15778</v>
      </c>
      <c r="Z705" s="7">
        <v>41717</v>
      </c>
      <c r="AA705" t="s">
        <v>12287</v>
      </c>
      <c r="AB705" t="s">
        <v>12288</v>
      </c>
      <c r="AC705" t="s">
        <v>15779</v>
      </c>
      <c r="AD705" t="s">
        <v>15780</v>
      </c>
      <c r="AE705" t="s">
        <v>15781</v>
      </c>
      <c r="AF705" s="7">
        <v>41722</v>
      </c>
      <c r="AG705">
        <v>8</v>
      </c>
      <c r="AH705">
        <f t="shared" si="10"/>
        <v>0.44667516285928721</v>
      </c>
      <c r="AI705" t="s">
        <v>21</v>
      </c>
      <c r="AJ705" t="s">
        <v>15782</v>
      </c>
      <c r="AK705" t="s">
        <v>21</v>
      </c>
    </row>
    <row r="706" spans="25:37">
      <c r="Y706" t="s">
        <v>15783</v>
      </c>
      <c r="Z706" s="7">
        <v>41683</v>
      </c>
      <c r="AA706" t="s">
        <v>12310</v>
      </c>
      <c r="AB706" t="s">
        <v>12311</v>
      </c>
      <c r="AC706" t="s">
        <v>15784</v>
      </c>
      <c r="AD706" t="s">
        <v>15783</v>
      </c>
      <c r="AE706" t="s">
        <v>15785</v>
      </c>
      <c r="AF706" t="s">
        <v>21</v>
      </c>
      <c r="AG706">
        <v>7.5</v>
      </c>
      <c r="AH706">
        <f t="shared" si="10"/>
        <v>-2.1176853676474497E-2</v>
      </c>
      <c r="AI706" t="s">
        <v>21</v>
      </c>
      <c r="AJ706" t="s">
        <v>15786</v>
      </c>
      <c r="AK706" t="s">
        <v>21</v>
      </c>
    </row>
    <row r="707" spans="25:37">
      <c r="Y707" t="s">
        <v>15787</v>
      </c>
      <c r="Z707" s="7">
        <v>41569</v>
      </c>
      <c r="AA707" t="s">
        <v>12518</v>
      </c>
      <c r="AB707" t="s">
        <v>12519</v>
      </c>
      <c r="AC707" t="s">
        <v>15788</v>
      </c>
      <c r="AD707" t="s">
        <v>15789</v>
      </c>
      <c r="AE707" t="s">
        <v>15790</v>
      </c>
      <c r="AF707" t="s">
        <v>21</v>
      </c>
      <c r="AG707">
        <v>8.5</v>
      </c>
      <c r="AH707">
        <f t="shared" ref="AH707:AH770" si="11">SUM((AG707-7.522632)/1.068714)</f>
        <v>0.91452717939504891</v>
      </c>
      <c r="AI707" t="s">
        <v>21</v>
      </c>
      <c r="AJ707" t="s">
        <v>15791</v>
      </c>
      <c r="AK707" t="s">
        <v>21</v>
      </c>
    </row>
    <row r="708" spans="25:37">
      <c r="Y708" t="s">
        <v>109</v>
      </c>
      <c r="Z708" s="7">
        <v>39899</v>
      </c>
      <c r="AA708" t="s">
        <v>15792</v>
      </c>
      <c r="AB708" t="s">
        <v>15793</v>
      </c>
      <c r="AC708" t="s">
        <v>15794</v>
      </c>
      <c r="AD708" t="s">
        <v>111</v>
      </c>
      <c r="AE708" t="s">
        <v>15795</v>
      </c>
      <c r="AF708" t="s">
        <v>21</v>
      </c>
      <c r="AG708">
        <v>6.5</v>
      </c>
      <c r="AH708">
        <f t="shared" si="11"/>
        <v>-0.95688088674799787</v>
      </c>
      <c r="AI708" t="s">
        <v>21</v>
      </c>
      <c r="AJ708" t="s">
        <v>15796</v>
      </c>
      <c r="AK708" t="s">
        <v>21</v>
      </c>
    </row>
    <row r="709" spans="25:37">
      <c r="Y709" t="s">
        <v>15797</v>
      </c>
      <c r="Z709" s="7">
        <v>41500</v>
      </c>
      <c r="AA709" t="s">
        <v>12575</v>
      </c>
      <c r="AB709" t="s">
        <v>12576</v>
      </c>
      <c r="AC709" t="s">
        <v>15798</v>
      </c>
      <c r="AD709" t="s">
        <v>21</v>
      </c>
      <c r="AE709" t="s">
        <v>21</v>
      </c>
      <c r="AF709" t="s">
        <v>21</v>
      </c>
      <c r="AG709">
        <v>8</v>
      </c>
      <c r="AH709">
        <f t="shared" si="11"/>
        <v>0.44667516285928721</v>
      </c>
      <c r="AI709" t="s">
        <v>21</v>
      </c>
      <c r="AJ709" t="s">
        <v>15799</v>
      </c>
      <c r="AK709" t="s">
        <v>21</v>
      </c>
    </row>
    <row r="710" spans="25:37">
      <c r="Y710" t="s">
        <v>15800</v>
      </c>
      <c r="Z710" s="7">
        <v>41725</v>
      </c>
      <c r="AA710" t="s">
        <v>12425</v>
      </c>
      <c r="AB710" t="s">
        <v>12426</v>
      </c>
      <c r="AC710" t="s">
        <v>15801</v>
      </c>
      <c r="AD710" t="s">
        <v>15802</v>
      </c>
      <c r="AE710" t="s">
        <v>15803</v>
      </c>
      <c r="AF710" s="7">
        <v>41729</v>
      </c>
      <c r="AG710">
        <v>8</v>
      </c>
      <c r="AH710">
        <f t="shared" si="11"/>
        <v>0.44667516285928721</v>
      </c>
      <c r="AI710" t="s">
        <v>21</v>
      </c>
      <c r="AJ710" t="s">
        <v>15804</v>
      </c>
      <c r="AK710" t="s">
        <v>21</v>
      </c>
    </row>
    <row r="711" spans="25:37">
      <c r="Y711" t="s">
        <v>15805</v>
      </c>
      <c r="Z711" s="7">
        <v>41533</v>
      </c>
      <c r="AA711" t="s">
        <v>12266</v>
      </c>
      <c r="AB711" t="s">
        <v>12267</v>
      </c>
      <c r="AC711" t="s">
        <v>15806</v>
      </c>
      <c r="AD711" t="s">
        <v>15802</v>
      </c>
      <c r="AE711" t="s">
        <v>15803</v>
      </c>
      <c r="AF711" t="s">
        <v>21</v>
      </c>
      <c r="AG711">
        <v>8</v>
      </c>
      <c r="AH711">
        <f t="shared" si="11"/>
        <v>0.44667516285928721</v>
      </c>
      <c r="AI711" t="s">
        <v>21</v>
      </c>
      <c r="AJ711" t="s">
        <v>15807</v>
      </c>
      <c r="AK711" t="s">
        <v>21</v>
      </c>
    </row>
    <row r="712" spans="25:37">
      <c r="Y712" t="s">
        <v>15810</v>
      </c>
      <c r="Z712" s="7">
        <v>41456</v>
      </c>
      <c r="AA712" t="s">
        <v>15808</v>
      </c>
      <c r="AB712" t="s">
        <v>15809</v>
      </c>
      <c r="AC712" t="s">
        <v>15811</v>
      </c>
      <c r="AD712" t="s">
        <v>148</v>
      </c>
      <c r="AE712" t="s">
        <v>15812</v>
      </c>
      <c r="AF712" t="s">
        <v>21</v>
      </c>
      <c r="AG712">
        <v>7.5</v>
      </c>
      <c r="AH712">
        <f t="shared" si="11"/>
        <v>-2.1176853676474497E-2</v>
      </c>
      <c r="AI712" t="s">
        <v>21</v>
      </c>
      <c r="AJ712" t="s">
        <v>15813</v>
      </c>
      <c r="AK712" t="s">
        <v>21</v>
      </c>
    </row>
    <row r="713" spans="25:37">
      <c r="Y713" t="s">
        <v>15816</v>
      </c>
      <c r="Z713" s="7">
        <v>41450</v>
      </c>
      <c r="AA713" t="s">
        <v>15814</v>
      </c>
      <c r="AB713" t="s">
        <v>15815</v>
      </c>
      <c r="AC713" t="s">
        <v>15817</v>
      </c>
      <c r="AD713" t="s">
        <v>15818</v>
      </c>
      <c r="AE713" t="s">
        <v>15819</v>
      </c>
      <c r="AF713" t="s">
        <v>21</v>
      </c>
      <c r="AG713">
        <v>8</v>
      </c>
      <c r="AH713">
        <f t="shared" si="11"/>
        <v>0.44667516285928721</v>
      </c>
      <c r="AI713" t="s">
        <v>21</v>
      </c>
      <c r="AJ713" t="s">
        <v>15820</v>
      </c>
      <c r="AK713" t="s">
        <v>21</v>
      </c>
    </row>
    <row r="714" spans="25:37">
      <c r="Y714" t="s">
        <v>15821</v>
      </c>
      <c r="Z714" s="7">
        <v>40942</v>
      </c>
      <c r="AA714" t="s">
        <v>15772</v>
      </c>
      <c r="AB714" t="s">
        <v>15773</v>
      </c>
      <c r="AC714" t="s">
        <v>15822</v>
      </c>
      <c r="AD714" t="s">
        <v>15823</v>
      </c>
      <c r="AE714" t="s">
        <v>15824</v>
      </c>
      <c r="AF714" t="s">
        <v>21</v>
      </c>
      <c r="AG714">
        <v>6</v>
      </c>
      <c r="AH714">
        <f t="shared" si="11"/>
        <v>-1.4247329032837597</v>
      </c>
      <c r="AI714" t="s">
        <v>21</v>
      </c>
      <c r="AJ714" t="s">
        <v>15825</v>
      </c>
      <c r="AK714" t="s">
        <v>21</v>
      </c>
    </row>
    <row r="715" spans="25:37">
      <c r="Y715" t="s">
        <v>167</v>
      </c>
      <c r="Z715" s="7">
        <v>41067</v>
      </c>
      <c r="AA715" t="s">
        <v>15826</v>
      </c>
      <c r="AB715" t="s">
        <v>15827</v>
      </c>
      <c r="AC715" t="s">
        <v>15828</v>
      </c>
      <c r="AD715" t="s">
        <v>15823</v>
      </c>
      <c r="AE715" t="s">
        <v>15824</v>
      </c>
      <c r="AF715" t="s">
        <v>21</v>
      </c>
      <c r="AG715">
        <v>7.5</v>
      </c>
      <c r="AH715">
        <f t="shared" si="11"/>
        <v>-2.1176853676474497E-2</v>
      </c>
      <c r="AI715" t="s">
        <v>21</v>
      </c>
      <c r="AJ715" t="s">
        <v>15829</v>
      </c>
      <c r="AK715" t="s">
        <v>21</v>
      </c>
    </row>
    <row r="716" spans="25:37">
      <c r="Y716" t="s">
        <v>15830</v>
      </c>
      <c r="Z716" s="7">
        <v>41542</v>
      </c>
      <c r="AA716" t="s">
        <v>12310</v>
      </c>
      <c r="AB716" t="s">
        <v>12311</v>
      </c>
      <c r="AC716" t="s">
        <v>15831</v>
      </c>
      <c r="AD716" t="s">
        <v>15832</v>
      </c>
      <c r="AE716" t="s">
        <v>15833</v>
      </c>
      <c r="AF716" t="s">
        <v>21</v>
      </c>
      <c r="AG716">
        <v>7.5</v>
      </c>
      <c r="AH716">
        <f t="shared" si="11"/>
        <v>-2.1176853676474497E-2</v>
      </c>
      <c r="AI716" t="s">
        <v>21</v>
      </c>
      <c r="AJ716" t="s">
        <v>15834</v>
      </c>
      <c r="AK716" t="s">
        <v>21</v>
      </c>
    </row>
    <row r="717" spans="25:37">
      <c r="Y717" t="s">
        <v>210</v>
      </c>
      <c r="Z717" s="7">
        <v>41199</v>
      </c>
      <c r="AA717" t="s">
        <v>12772</v>
      </c>
      <c r="AB717" t="s">
        <v>12773</v>
      </c>
      <c r="AC717" t="s">
        <v>15835</v>
      </c>
      <c r="AD717" t="s">
        <v>15836</v>
      </c>
      <c r="AE717" t="s">
        <v>21</v>
      </c>
      <c r="AF717" t="s">
        <v>21</v>
      </c>
      <c r="AG717">
        <v>7.5</v>
      </c>
      <c r="AH717">
        <f t="shared" si="11"/>
        <v>-2.1176853676474497E-2</v>
      </c>
      <c r="AI717" t="s">
        <v>21</v>
      </c>
      <c r="AJ717" t="s">
        <v>15837</v>
      </c>
      <c r="AK717" t="s">
        <v>21</v>
      </c>
    </row>
    <row r="718" spans="25:37">
      <c r="Y718" t="s">
        <v>233</v>
      </c>
      <c r="Z718" s="7">
        <v>41502</v>
      </c>
      <c r="AA718" t="s">
        <v>2071</v>
      </c>
      <c r="AB718" t="s">
        <v>15408</v>
      </c>
      <c r="AC718" t="s">
        <v>15838</v>
      </c>
      <c r="AD718" t="s">
        <v>226</v>
      </c>
      <c r="AE718" t="s">
        <v>15839</v>
      </c>
      <c r="AF718" t="s">
        <v>21</v>
      </c>
      <c r="AG718">
        <v>7.5</v>
      </c>
      <c r="AH718">
        <f t="shared" si="11"/>
        <v>-2.1176853676474497E-2</v>
      </c>
      <c r="AI718" t="s">
        <v>21</v>
      </c>
      <c r="AJ718" t="s">
        <v>15840</v>
      </c>
      <c r="AK718" t="s">
        <v>21</v>
      </c>
    </row>
    <row r="719" spans="25:37">
      <c r="Y719" t="s">
        <v>15841</v>
      </c>
      <c r="Z719" s="7">
        <v>41296</v>
      </c>
      <c r="AA719" t="s">
        <v>12766</v>
      </c>
      <c r="AB719" t="s">
        <v>12767</v>
      </c>
      <c r="AC719" t="s">
        <v>15842</v>
      </c>
      <c r="AD719" t="s">
        <v>241</v>
      </c>
      <c r="AE719" t="s">
        <v>15843</v>
      </c>
      <c r="AF719" t="s">
        <v>21</v>
      </c>
      <c r="AG719">
        <v>7</v>
      </c>
      <c r="AH719">
        <f t="shared" si="11"/>
        <v>-0.48902887021223618</v>
      </c>
      <c r="AI719" t="s">
        <v>21</v>
      </c>
      <c r="AJ719" t="s">
        <v>15844</v>
      </c>
      <c r="AK719" t="s">
        <v>21</v>
      </c>
    </row>
    <row r="720" spans="25:37">
      <c r="Y720" t="s">
        <v>15845</v>
      </c>
      <c r="Z720" s="7">
        <v>41680</v>
      </c>
      <c r="AA720" t="s">
        <v>12329</v>
      </c>
      <c r="AB720" t="s">
        <v>12330</v>
      </c>
      <c r="AC720" t="s">
        <v>15846</v>
      </c>
      <c r="AD720" t="s">
        <v>15847</v>
      </c>
      <c r="AE720" t="s">
        <v>15848</v>
      </c>
      <c r="AF720" s="7">
        <v>41680</v>
      </c>
      <c r="AG720">
        <v>7</v>
      </c>
      <c r="AH720">
        <f t="shared" si="11"/>
        <v>-0.48902887021223618</v>
      </c>
      <c r="AI720" t="s">
        <v>21</v>
      </c>
      <c r="AJ720" t="s">
        <v>15849</v>
      </c>
      <c r="AK720" t="s">
        <v>21</v>
      </c>
    </row>
    <row r="721" spans="25:37">
      <c r="Y721" t="s">
        <v>281</v>
      </c>
      <c r="Z721" s="7">
        <v>41564</v>
      </c>
      <c r="AA721" t="s">
        <v>12518</v>
      </c>
      <c r="AB721" t="s">
        <v>12519</v>
      </c>
      <c r="AC721" t="s">
        <v>15850</v>
      </c>
      <c r="AD721" t="s">
        <v>276</v>
      </c>
      <c r="AE721" t="s">
        <v>12332</v>
      </c>
      <c r="AF721" t="s">
        <v>21</v>
      </c>
      <c r="AG721">
        <v>8.5</v>
      </c>
      <c r="AH721">
        <f t="shared" si="11"/>
        <v>0.91452717939504891</v>
      </c>
      <c r="AI721" t="s">
        <v>21</v>
      </c>
      <c r="AJ721" t="s">
        <v>15851</v>
      </c>
      <c r="AK721" t="s">
        <v>21</v>
      </c>
    </row>
    <row r="722" spans="25:37">
      <c r="Y722" t="s">
        <v>290</v>
      </c>
      <c r="Z722" s="7">
        <v>41663</v>
      </c>
      <c r="AA722" t="s">
        <v>13743</v>
      </c>
      <c r="AB722" t="s">
        <v>13744</v>
      </c>
      <c r="AC722" t="s">
        <v>15852</v>
      </c>
      <c r="AD722" t="s">
        <v>287</v>
      </c>
      <c r="AE722" t="s">
        <v>15853</v>
      </c>
      <c r="AF722" s="7">
        <v>41665</v>
      </c>
      <c r="AG722">
        <v>8.5</v>
      </c>
      <c r="AH722">
        <f t="shared" si="11"/>
        <v>0.91452717939504891</v>
      </c>
      <c r="AI722" t="s">
        <v>21</v>
      </c>
      <c r="AJ722" t="s">
        <v>15854</v>
      </c>
      <c r="AK722" t="s">
        <v>21</v>
      </c>
    </row>
    <row r="723" spans="25:37">
      <c r="Y723" t="s">
        <v>15855</v>
      </c>
      <c r="Z723" s="7">
        <v>41298</v>
      </c>
      <c r="AA723" t="s">
        <v>12377</v>
      </c>
      <c r="AB723" t="s">
        <v>12378</v>
      </c>
      <c r="AC723" t="s">
        <v>15856</v>
      </c>
      <c r="AD723" t="s">
        <v>15855</v>
      </c>
      <c r="AE723" t="s">
        <v>15857</v>
      </c>
      <c r="AF723" t="s">
        <v>21</v>
      </c>
      <c r="AG723">
        <v>7.5</v>
      </c>
      <c r="AH723">
        <f t="shared" si="11"/>
        <v>-2.1176853676474497E-2</v>
      </c>
      <c r="AI723" t="s">
        <v>21</v>
      </c>
      <c r="AJ723" t="s">
        <v>15858</v>
      </c>
      <c r="AK723" t="s">
        <v>21</v>
      </c>
    </row>
    <row r="724" spans="25:37">
      <c r="Y724" t="s">
        <v>15861</v>
      </c>
      <c r="Z724" s="7">
        <v>41466</v>
      </c>
      <c r="AA724" t="s">
        <v>15859</v>
      </c>
      <c r="AB724" t="s">
        <v>15860</v>
      </c>
      <c r="AC724" t="s">
        <v>15862</v>
      </c>
      <c r="AD724" t="s">
        <v>15863</v>
      </c>
      <c r="AE724" t="s">
        <v>15864</v>
      </c>
      <c r="AF724" t="s">
        <v>21</v>
      </c>
      <c r="AG724">
        <v>8</v>
      </c>
      <c r="AH724">
        <f t="shared" si="11"/>
        <v>0.44667516285928721</v>
      </c>
      <c r="AI724" t="s">
        <v>21</v>
      </c>
      <c r="AJ724" t="s">
        <v>15865</v>
      </c>
      <c r="AK724" t="s">
        <v>21</v>
      </c>
    </row>
    <row r="725" spans="25:37">
      <c r="Y725" t="s">
        <v>15866</v>
      </c>
      <c r="Z725" s="7">
        <v>41606</v>
      </c>
      <c r="AA725" t="s">
        <v>14097</v>
      </c>
      <c r="AB725" t="s">
        <v>14098</v>
      </c>
      <c r="AC725" t="s">
        <v>15867</v>
      </c>
      <c r="AD725" t="s">
        <v>15868</v>
      </c>
      <c r="AE725" t="s">
        <v>21</v>
      </c>
      <c r="AF725" s="7">
        <v>41610</v>
      </c>
      <c r="AG725">
        <v>7</v>
      </c>
      <c r="AH725">
        <f t="shared" si="11"/>
        <v>-0.48902887021223618</v>
      </c>
      <c r="AI725" t="s">
        <v>21</v>
      </c>
      <c r="AJ725" t="s">
        <v>15869</v>
      </c>
      <c r="AK725" t="s">
        <v>21</v>
      </c>
    </row>
    <row r="726" spans="25:37">
      <c r="Y726" t="s">
        <v>15870</v>
      </c>
      <c r="Z726" s="7">
        <v>41051</v>
      </c>
      <c r="AA726" t="s">
        <v>14759</v>
      </c>
      <c r="AB726" t="s">
        <v>14760</v>
      </c>
      <c r="AC726" t="s">
        <v>15871</v>
      </c>
      <c r="AD726" t="s">
        <v>332</v>
      </c>
      <c r="AE726" t="s">
        <v>15872</v>
      </c>
      <c r="AF726" t="s">
        <v>21</v>
      </c>
      <c r="AG726">
        <v>6.5</v>
      </c>
      <c r="AH726">
        <f t="shared" si="11"/>
        <v>-0.95688088674799787</v>
      </c>
      <c r="AI726" t="s">
        <v>21</v>
      </c>
      <c r="AJ726" t="s">
        <v>15873</v>
      </c>
      <c r="AK726" t="s">
        <v>21</v>
      </c>
    </row>
    <row r="727" spans="25:37">
      <c r="Y727" t="s">
        <v>15874</v>
      </c>
      <c r="Z727" s="7">
        <v>41614</v>
      </c>
      <c r="AA727" t="s">
        <v>13547</v>
      </c>
      <c r="AB727" t="s">
        <v>13548</v>
      </c>
      <c r="AC727" t="s">
        <v>15875</v>
      </c>
      <c r="AD727" t="s">
        <v>15876</v>
      </c>
      <c r="AE727" t="s">
        <v>21</v>
      </c>
      <c r="AF727" s="7">
        <v>41617</v>
      </c>
      <c r="AG727">
        <v>9</v>
      </c>
      <c r="AH727">
        <f t="shared" si="11"/>
        <v>1.3823791959308105</v>
      </c>
      <c r="AI727" t="s">
        <v>21</v>
      </c>
      <c r="AJ727" t="s">
        <v>15877</v>
      </c>
      <c r="AK727" t="s">
        <v>21</v>
      </c>
    </row>
    <row r="728" spans="25:37">
      <c r="Y728" t="s">
        <v>15880</v>
      </c>
      <c r="Z728" s="7">
        <v>39828</v>
      </c>
      <c r="AA728" t="s">
        <v>15878</v>
      </c>
      <c r="AB728" t="s">
        <v>15879</v>
      </c>
      <c r="AC728" t="s">
        <v>15881</v>
      </c>
      <c r="AD728" t="s">
        <v>15882</v>
      </c>
      <c r="AE728" t="s">
        <v>21</v>
      </c>
      <c r="AF728" t="s">
        <v>21</v>
      </c>
      <c r="AG728">
        <v>5.5</v>
      </c>
      <c r="AH728">
        <f t="shared" si="11"/>
        <v>-1.8925849198195213</v>
      </c>
      <c r="AI728" t="s">
        <v>21</v>
      </c>
      <c r="AJ728" t="s">
        <v>15883</v>
      </c>
      <c r="AK728" t="s">
        <v>21</v>
      </c>
    </row>
    <row r="729" spans="25:37">
      <c r="Y729" t="s">
        <v>15884</v>
      </c>
      <c r="Z729" s="7">
        <v>41738</v>
      </c>
      <c r="AA729" t="s">
        <v>12611</v>
      </c>
      <c r="AB729" t="s">
        <v>12612</v>
      </c>
      <c r="AC729" t="s">
        <v>15885</v>
      </c>
      <c r="AD729" t="s">
        <v>15886</v>
      </c>
      <c r="AE729" t="s">
        <v>15887</v>
      </c>
      <c r="AF729" s="7">
        <v>41743</v>
      </c>
      <c r="AG729">
        <v>8</v>
      </c>
      <c r="AH729">
        <f t="shared" si="11"/>
        <v>0.44667516285928721</v>
      </c>
      <c r="AI729" t="s">
        <v>21</v>
      </c>
      <c r="AJ729" t="s">
        <v>15888</v>
      </c>
      <c r="AK729" t="s">
        <v>21</v>
      </c>
    </row>
    <row r="730" spans="25:37">
      <c r="Y730" t="s">
        <v>381</v>
      </c>
      <c r="Z730" s="7">
        <v>41386</v>
      </c>
      <c r="AA730" t="s">
        <v>12339</v>
      </c>
      <c r="AB730" t="s">
        <v>12340</v>
      </c>
      <c r="AC730" t="s">
        <v>15889</v>
      </c>
      <c r="AD730" t="s">
        <v>383</v>
      </c>
      <c r="AE730" t="s">
        <v>15890</v>
      </c>
      <c r="AF730" t="s">
        <v>21</v>
      </c>
      <c r="AG730">
        <v>7.5</v>
      </c>
      <c r="AH730">
        <f t="shared" si="11"/>
        <v>-2.1176853676474497E-2</v>
      </c>
      <c r="AI730" t="s">
        <v>21</v>
      </c>
      <c r="AJ730" t="s">
        <v>15891</v>
      </c>
      <c r="AK730" t="s">
        <v>21</v>
      </c>
    </row>
    <row r="731" spans="25:37">
      <c r="Y731" t="s">
        <v>407</v>
      </c>
      <c r="Z731" s="7">
        <v>41291</v>
      </c>
      <c r="AA731" t="s">
        <v>12995</v>
      </c>
      <c r="AB731" t="s">
        <v>12996</v>
      </c>
      <c r="AC731" t="s">
        <v>15892</v>
      </c>
      <c r="AD731" t="s">
        <v>406</v>
      </c>
      <c r="AE731" t="s">
        <v>15893</v>
      </c>
      <c r="AF731" t="s">
        <v>21</v>
      </c>
      <c r="AG731">
        <v>8</v>
      </c>
      <c r="AH731">
        <f t="shared" si="11"/>
        <v>0.44667516285928721</v>
      </c>
      <c r="AI731" t="s">
        <v>21</v>
      </c>
      <c r="AJ731" t="s">
        <v>15894</v>
      </c>
      <c r="AK731" t="s">
        <v>21</v>
      </c>
    </row>
    <row r="732" spans="25:37">
      <c r="Y732" t="s">
        <v>15895</v>
      </c>
      <c r="Z732" s="7">
        <v>41618</v>
      </c>
      <c r="AA732" t="s">
        <v>12995</v>
      </c>
      <c r="AB732" t="s">
        <v>12996</v>
      </c>
      <c r="AC732" t="s">
        <v>15896</v>
      </c>
      <c r="AD732" t="s">
        <v>406</v>
      </c>
      <c r="AE732" t="s">
        <v>15893</v>
      </c>
      <c r="AF732" s="7">
        <v>41617</v>
      </c>
      <c r="AG732">
        <v>8</v>
      </c>
      <c r="AH732">
        <f t="shared" si="11"/>
        <v>0.44667516285928721</v>
      </c>
      <c r="AI732" t="s">
        <v>21</v>
      </c>
      <c r="AJ732" t="s">
        <v>15897</v>
      </c>
      <c r="AK732" t="s">
        <v>21</v>
      </c>
    </row>
    <row r="733" spans="25:37">
      <c r="Y733" t="s">
        <v>432</v>
      </c>
      <c r="Z733" s="7">
        <v>41481</v>
      </c>
      <c r="AA733" t="s">
        <v>12823</v>
      </c>
      <c r="AB733" t="s">
        <v>12824</v>
      </c>
      <c r="AC733" t="s">
        <v>15898</v>
      </c>
      <c r="AD733" t="s">
        <v>434</v>
      </c>
      <c r="AE733" t="s">
        <v>15899</v>
      </c>
      <c r="AF733" t="s">
        <v>21</v>
      </c>
      <c r="AG733">
        <v>8</v>
      </c>
      <c r="AH733">
        <f t="shared" si="11"/>
        <v>0.44667516285928721</v>
      </c>
      <c r="AI733" t="s">
        <v>21</v>
      </c>
      <c r="AJ733" t="s">
        <v>15900</v>
      </c>
      <c r="AK733" t="s">
        <v>21</v>
      </c>
    </row>
    <row r="734" spans="25:37">
      <c r="Y734" t="s">
        <v>15901</v>
      </c>
      <c r="Z734" s="7">
        <v>39932</v>
      </c>
      <c r="AA734" t="s">
        <v>12575</v>
      </c>
      <c r="AB734" t="s">
        <v>12576</v>
      </c>
      <c r="AC734" t="s">
        <v>15902</v>
      </c>
      <c r="AD734" t="s">
        <v>21</v>
      </c>
      <c r="AE734" t="s">
        <v>21</v>
      </c>
      <c r="AF734" t="s">
        <v>21</v>
      </c>
      <c r="AG734">
        <v>8.5</v>
      </c>
      <c r="AH734">
        <f t="shared" si="11"/>
        <v>0.91452717939504891</v>
      </c>
      <c r="AI734" t="s">
        <v>21</v>
      </c>
      <c r="AJ734" t="s">
        <v>15903</v>
      </c>
      <c r="AK734" t="s">
        <v>21</v>
      </c>
    </row>
    <row r="735" spans="25:37">
      <c r="Y735" t="s">
        <v>15904</v>
      </c>
      <c r="Z735" s="7">
        <v>41375</v>
      </c>
      <c r="AA735" t="s">
        <v>12465</v>
      </c>
      <c r="AB735" t="s">
        <v>12466</v>
      </c>
      <c r="AC735" t="s">
        <v>15905</v>
      </c>
      <c r="AD735" t="s">
        <v>15906</v>
      </c>
      <c r="AE735" t="s">
        <v>21</v>
      </c>
      <c r="AF735" t="s">
        <v>21</v>
      </c>
      <c r="AG735">
        <v>6.5</v>
      </c>
      <c r="AH735">
        <f t="shared" si="11"/>
        <v>-0.95688088674799787</v>
      </c>
      <c r="AI735" t="s">
        <v>21</v>
      </c>
      <c r="AJ735" t="s">
        <v>15907</v>
      </c>
      <c r="AK735" t="s">
        <v>21</v>
      </c>
    </row>
    <row r="736" spans="25:37">
      <c r="Y736" t="s">
        <v>468</v>
      </c>
      <c r="Z736" s="7">
        <v>41564</v>
      </c>
      <c r="AA736" t="s">
        <v>12538</v>
      </c>
      <c r="AB736" t="s">
        <v>12539</v>
      </c>
      <c r="AC736" t="s">
        <v>15908</v>
      </c>
      <c r="AD736" t="s">
        <v>470</v>
      </c>
      <c r="AE736" t="s">
        <v>15909</v>
      </c>
      <c r="AF736" t="s">
        <v>21</v>
      </c>
      <c r="AG736">
        <v>9</v>
      </c>
      <c r="AH736">
        <f t="shared" si="11"/>
        <v>1.3823791959308105</v>
      </c>
      <c r="AI736" t="s">
        <v>21</v>
      </c>
      <c r="AJ736" t="s">
        <v>15910</v>
      </c>
      <c r="AK736" t="s">
        <v>21</v>
      </c>
    </row>
    <row r="737" spans="25:37">
      <c r="Y737" t="s">
        <v>514</v>
      </c>
      <c r="Z737" s="7">
        <v>41744</v>
      </c>
      <c r="AA737" t="s">
        <v>12721</v>
      </c>
      <c r="AB737" t="s">
        <v>12722</v>
      </c>
      <c r="AC737" t="s">
        <v>15911</v>
      </c>
      <c r="AD737" t="s">
        <v>514</v>
      </c>
      <c r="AE737" t="s">
        <v>15912</v>
      </c>
      <c r="AF737" s="7">
        <v>41748</v>
      </c>
      <c r="AG737">
        <v>9</v>
      </c>
      <c r="AH737">
        <f t="shared" si="11"/>
        <v>1.3823791959308105</v>
      </c>
      <c r="AI737" t="s">
        <v>21</v>
      </c>
      <c r="AJ737" t="s">
        <v>15913</v>
      </c>
      <c r="AK737" t="s">
        <v>21</v>
      </c>
    </row>
    <row r="738" spans="25:37">
      <c r="Y738" t="s">
        <v>15914</v>
      </c>
      <c r="Z738" s="7">
        <v>41708</v>
      </c>
      <c r="AA738" t="s">
        <v>13241</v>
      </c>
      <c r="AB738" t="s">
        <v>13242</v>
      </c>
      <c r="AC738" t="s">
        <v>15915</v>
      </c>
      <c r="AD738" t="s">
        <v>15916</v>
      </c>
      <c r="AE738" t="s">
        <v>15917</v>
      </c>
      <c r="AF738" s="7">
        <v>41708</v>
      </c>
      <c r="AG738">
        <v>6.5</v>
      </c>
      <c r="AH738">
        <f t="shared" si="11"/>
        <v>-0.95688088674799787</v>
      </c>
      <c r="AI738" t="s">
        <v>21</v>
      </c>
      <c r="AJ738" t="s">
        <v>15918</v>
      </c>
      <c r="AK738" t="s">
        <v>21</v>
      </c>
    </row>
    <row r="739" spans="25:37">
      <c r="Y739" t="s">
        <v>646</v>
      </c>
      <c r="Z739" s="7">
        <v>41481</v>
      </c>
      <c r="AA739" t="s">
        <v>12518</v>
      </c>
      <c r="AB739" t="s">
        <v>12519</v>
      </c>
      <c r="AC739" t="s">
        <v>15919</v>
      </c>
      <c r="AD739" t="s">
        <v>642</v>
      </c>
      <c r="AE739" t="s">
        <v>15920</v>
      </c>
      <c r="AF739" t="s">
        <v>21</v>
      </c>
      <c r="AG739">
        <v>7.5</v>
      </c>
      <c r="AH739">
        <f t="shared" si="11"/>
        <v>-2.1176853676474497E-2</v>
      </c>
      <c r="AI739" t="s">
        <v>21</v>
      </c>
      <c r="AJ739" t="s">
        <v>15921</v>
      </c>
      <c r="AK739" t="s">
        <v>21</v>
      </c>
    </row>
    <row r="740" spans="25:37">
      <c r="Y740" t="s">
        <v>15922</v>
      </c>
      <c r="Z740" s="7">
        <v>41066</v>
      </c>
      <c r="AA740" t="s">
        <v>15859</v>
      </c>
      <c r="AB740" t="s">
        <v>15860</v>
      </c>
      <c r="AC740" t="s">
        <v>15923</v>
      </c>
      <c r="AD740" t="s">
        <v>642</v>
      </c>
      <c r="AE740" t="s">
        <v>15920</v>
      </c>
      <c r="AF740" t="s">
        <v>21</v>
      </c>
      <c r="AG740">
        <v>7</v>
      </c>
      <c r="AH740">
        <f t="shared" si="11"/>
        <v>-0.48902887021223618</v>
      </c>
      <c r="AI740" t="s">
        <v>21</v>
      </c>
      <c r="AJ740" t="s">
        <v>15924</v>
      </c>
      <c r="AK740" t="s">
        <v>21</v>
      </c>
    </row>
    <row r="741" spans="25:37">
      <c r="Y741" t="s">
        <v>15925</v>
      </c>
      <c r="Z741" s="7">
        <v>40947</v>
      </c>
      <c r="AA741" t="s">
        <v>12339</v>
      </c>
      <c r="AB741" t="s">
        <v>12340</v>
      </c>
      <c r="AC741" t="s">
        <v>15926</v>
      </c>
      <c r="AD741" t="s">
        <v>15925</v>
      </c>
      <c r="AE741" t="s">
        <v>15927</v>
      </c>
      <c r="AF741" t="s">
        <v>21</v>
      </c>
      <c r="AG741">
        <v>7.5</v>
      </c>
      <c r="AH741">
        <f t="shared" si="11"/>
        <v>-2.1176853676474497E-2</v>
      </c>
      <c r="AI741" t="s">
        <v>21</v>
      </c>
      <c r="AJ741" t="s">
        <v>15928</v>
      </c>
      <c r="AK741" t="s">
        <v>21</v>
      </c>
    </row>
    <row r="742" spans="25:37">
      <c r="Y742" t="s">
        <v>670</v>
      </c>
      <c r="Z742" s="7">
        <v>41338</v>
      </c>
      <c r="AA742" t="s">
        <v>12518</v>
      </c>
      <c r="AB742" t="s">
        <v>12519</v>
      </c>
      <c r="AC742" t="s">
        <v>15929</v>
      </c>
      <c r="AD742" t="s">
        <v>672</v>
      </c>
      <c r="AE742" t="s">
        <v>15930</v>
      </c>
      <c r="AF742" t="s">
        <v>21</v>
      </c>
      <c r="AG742">
        <v>8</v>
      </c>
      <c r="AH742">
        <f t="shared" si="11"/>
        <v>0.44667516285928721</v>
      </c>
      <c r="AI742" t="s">
        <v>21</v>
      </c>
      <c r="AJ742" t="s">
        <v>15931</v>
      </c>
      <c r="AK742" t="s">
        <v>21</v>
      </c>
    </row>
    <row r="743" spans="25:37">
      <c r="Y743" t="s">
        <v>15932</v>
      </c>
      <c r="Z743" s="7">
        <v>41442</v>
      </c>
      <c r="AA743" t="s">
        <v>15814</v>
      </c>
      <c r="AB743" t="s">
        <v>15815</v>
      </c>
      <c r="AC743" t="s">
        <v>15933</v>
      </c>
      <c r="AD743" t="s">
        <v>15934</v>
      </c>
      <c r="AE743" t="s">
        <v>15935</v>
      </c>
      <c r="AF743" t="s">
        <v>21</v>
      </c>
      <c r="AG743">
        <v>8</v>
      </c>
      <c r="AH743">
        <f t="shared" si="11"/>
        <v>0.44667516285928721</v>
      </c>
      <c r="AI743" t="s">
        <v>21</v>
      </c>
      <c r="AJ743" t="s">
        <v>15936</v>
      </c>
      <c r="AK743" t="s">
        <v>21</v>
      </c>
    </row>
    <row r="744" spans="25:37">
      <c r="Y744" t="s">
        <v>720</v>
      </c>
      <c r="Z744" s="7">
        <v>41352</v>
      </c>
      <c r="AA744" t="s">
        <v>12995</v>
      </c>
      <c r="AB744" t="s">
        <v>12996</v>
      </c>
      <c r="AC744" t="s">
        <v>15937</v>
      </c>
      <c r="AD744" t="s">
        <v>15938</v>
      </c>
      <c r="AE744" t="s">
        <v>15939</v>
      </c>
      <c r="AF744" t="s">
        <v>21</v>
      </c>
      <c r="AG744">
        <v>7.5</v>
      </c>
      <c r="AH744">
        <f t="shared" si="11"/>
        <v>-2.1176853676474497E-2</v>
      </c>
      <c r="AI744" t="s">
        <v>21</v>
      </c>
      <c r="AJ744" t="s">
        <v>15940</v>
      </c>
      <c r="AK744" t="s">
        <v>21</v>
      </c>
    </row>
    <row r="745" spans="25:37">
      <c r="Y745" t="s">
        <v>756</v>
      </c>
      <c r="Z745" s="7">
        <v>41026</v>
      </c>
      <c r="AA745" t="s">
        <v>14213</v>
      </c>
      <c r="AB745" t="s">
        <v>14214</v>
      </c>
      <c r="AC745" t="s">
        <v>15941</v>
      </c>
      <c r="AD745" t="s">
        <v>15942</v>
      </c>
      <c r="AE745" t="s">
        <v>15943</v>
      </c>
      <c r="AF745" t="s">
        <v>21</v>
      </c>
      <c r="AG745">
        <v>7.5</v>
      </c>
      <c r="AH745">
        <f t="shared" si="11"/>
        <v>-2.1176853676474497E-2</v>
      </c>
      <c r="AI745" t="s">
        <v>21</v>
      </c>
      <c r="AJ745" t="s">
        <v>15944</v>
      </c>
      <c r="AK745" t="s">
        <v>21</v>
      </c>
    </row>
    <row r="746" spans="25:37">
      <c r="Y746" t="s">
        <v>15945</v>
      </c>
      <c r="Z746" s="7">
        <v>41347</v>
      </c>
      <c r="AA746" t="s">
        <v>12310</v>
      </c>
      <c r="AB746" t="s">
        <v>12311</v>
      </c>
      <c r="AC746" t="s">
        <v>15946</v>
      </c>
      <c r="AD746" t="s">
        <v>15947</v>
      </c>
      <c r="AE746" t="s">
        <v>15948</v>
      </c>
      <c r="AF746" t="s">
        <v>21</v>
      </c>
      <c r="AG746">
        <v>8.5</v>
      </c>
      <c r="AH746">
        <f t="shared" si="11"/>
        <v>0.91452717939504891</v>
      </c>
      <c r="AI746" t="s">
        <v>21</v>
      </c>
      <c r="AJ746" t="s">
        <v>15949</v>
      </c>
      <c r="AK746" t="s">
        <v>21</v>
      </c>
    </row>
    <row r="747" spans="25:37">
      <c r="Y747" t="s">
        <v>15952</v>
      </c>
      <c r="Z747" s="7">
        <v>41064</v>
      </c>
      <c r="AA747" t="s">
        <v>15950</v>
      </c>
      <c r="AB747" t="s">
        <v>15951</v>
      </c>
      <c r="AC747" t="s">
        <v>15953</v>
      </c>
      <c r="AD747" t="s">
        <v>15954</v>
      </c>
      <c r="AE747" t="s">
        <v>15955</v>
      </c>
      <c r="AF747" t="s">
        <v>21</v>
      </c>
      <c r="AG747">
        <v>5.5</v>
      </c>
      <c r="AH747">
        <f t="shared" si="11"/>
        <v>-1.8925849198195213</v>
      </c>
      <c r="AI747" t="s">
        <v>21</v>
      </c>
      <c r="AJ747" t="s">
        <v>15956</v>
      </c>
      <c r="AK747" t="s">
        <v>21</v>
      </c>
    </row>
    <row r="748" spans="25:37">
      <c r="Y748" t="s">
        <v>769</v>
      </c>
      <c r="Z748" s="7">
        <v>41656</v>
      </c>
      <c r="AA748" t="s">
        <v>12783</v>
      </c>
      <c r="AB748" t="s">
        <v>12784</v>
      </c>
      <c r="AC748" t="s">
        <v>15957</v>
      </c>
      <c r="AD748" t="s">
        <v>771</v>
      </c>
      <c r="AE748" t="s">
        <v>15958</v>
      </c>
      <c r="AF748" s="7">
        <v>41665</v>
      </c>
      <c r="AG748">
        <v>5.5</v>
      </c>
      <c r="AH748">
        <f t="shared" si="11"/>
        <v>-1.8925849198195213</v>
      </c>
      <c r="AI748" t="s">
        <v>21</v>
      </c>
      <c r="AJ748" t="s">
        <v>15959</v>
      </c>
      <c r="AK748" t="s">
        <v>21</v>
      </c>
    </row>
    <row r="749" spans="25:37">
      <c r="Y749" t="s">
        <v>15962</v>
      </c>
      <c r="Z749" s="7">
        <v>41107</v>
      </c>
      <c r="AA749" t="s">
        <v>15960</v>
      </c>
      <c r="AB749" t="s">
        <v>15961</v>
      </c>
      <c r="AC749" t="s">
        <v>15963</v>
      </c>
      <c r="AD749" t="s">
        <v>15964</v>
      </c>
      <c r="AE749" t="s">
        <v>15965</v>
      </c>
      <c r="AF749" t="s">
        <v>21</v>
      </c>
      <c r="AG749">
        <v>7</v>
      </c>
      <c r="AH749">
        <f t="shared" si="11"/>
        <v>-0.48902887021223618</v>
      </c>
      <c r="AI749" t="s">
        <v>21</v>
      </c>
      <c r="AJ749" t="s">
        <v>15966</v>
      </c>
      <c r="AK749" t="s">
        <v>21</v>
      </c>
    </row>
    <row r="750" spans="25:37">
      <c r="Y750" t="s">
        <v>804</v>
      </c>
      <c r="Z750" s="7">
        <v>41150</v>
      </c>
      <c r="AA750" t="s">
        <v>15772</v>
      </c>
      <c r="AB750" t="s">
        <v>15773</v>
      </c>
      <c r="AC750" t="s">
        <v>15967</v>
      </c>
      <c r="AD750" t="s">
        <v>794</v>
      </c>
      <c r="AE750" t="s">
        <v>13819</v>
      </c>
      <c r="AF750" t="s">
        <v>21</v>
      </c>
      <c r="AG750">
        <v>9</v>
      </c>
      <c r="AH750">
        <f t="shared" si="11"/>
        <v>1.3823791959308105</v>
      </c>
      <c r="AI750" t="s">
        <v>21</v>
      </c>
      <c r="AJ750" t="s">
        <v>15968</v>
      </c>
      <c r="AK750" t="s">
        <v>21</v>
      </c>
    </row>
    <row r="751" spans="25:37">
      <c r="Y751" t="s">
        <v>15971</v>
      </c>
      <c r="Z751" s="7">
        <v>41172</v>
      </c>
      <c r="AA751" t="s">
        <v>15969</v>
      </c>
      <c r="AB751" t="s">
        <v>15970</v>
      </c>
      <c r="AC751" t="s">
        <v>15972</v>
      </c>
      <c r="AD751" t="s">
        <v>21</v>
      </c>
      <c r="AE751" t="s">
        <v>21</v>
      </c>
      <c r="AF751" t="s">
        <v>21</v>
      </c>
      <c r="AG751">
        <v>7.5</v>
      </c>
      <c r="AH751">
        <f t="shared" si="11"/>
        <v>-2.1176853676474497E-2</v>
      </c>
      <c r="AI751" t="s">
        <v>21</v>
      </c>
      <c r="AJ751" t="s">
        <v>15973</v>
      </c>
      <c r="AK751" t="s">
        <v>21</v>
      </c>
    </row>
    <row r="752" spans="25:37">
      <c r="Y752" t="s">
        <v>838</v>
      </c>
      <c r="Z752" s="7">
        <v>41551</v>
      </c>
      <c r="AA752" t="s">
        <v>12518</v>
      </c>
      <c r="AB752" t="s">
        <v>12519</v>
      </c>
      <c r="AC752" t="s">
        <v>15974</v>
      </c>
      <c r="AD752" t="s">
        <v>832</v>
      </c>
      <c r="AE752" t="s">
        <v>15339</v>
      </c>
      <c r="AF752" t="s">
        <v>21</v>
      </c>
      <c r="AG752">
        <v>8</v>
      </c>
      <c r="AH752">
        <f t="shared" si="11"/>
        <v>0.44667516285928721</v>
      </c>
      <c r="AI752" t="s">
        <v>21</v>
      </c>
      <c r="AJ752" t="s">
        <v>15975</v>
      </c>
      <c r="AK752" t="s">
        <v>21</v>
      </c>
    </row>
    <row r="753" spans="25:37">
      <c r="Y753" t="s">
        <v>2267</v>
      </c>
      <c r="Z753" s="7">
        <v>41445</v>
      </c>
      <c r="AA753" t="s">
        <v>12465</v>
      </c>
      <c r="AB753" t="s">
        <v>12466</v>
      </c>
      <c r="AC753" t="s">
        <v>15976</v>
      </c>
      <c r="AD753" t="s">
        <v>15977</v>
      </c>
      <c r="AE753" t="s">
        <v>15978</v>
      </c>
      <c r="AF753" t="s">
        <v>21</v>
      </c>
      <c r="AG753">
        <v>7.5</v>
      </c>
      <c r="AH753">
        <f t="shared" si="11"/>
        <v>-2.1176853676474497E-2</v>
      </c>
      <c r="AI753" t="s">
        <v>21</v>
      </c>
      <c r="AJ753" t="s">
        <v>15979</v>
      </c>
      <c r="AK753" t="s">
        <v>21</v>
      </c>
    </row>
    <row r="754" spans="25:37">
      <c r="Y754" t="s">
        <v>15980</v>
      </c>
      <c r="Z754" s="7">
        <v>41486</v>
      </c>
      <c r="AA754" t="s">
        <v>12465</v>
      </c>
      <c r="AB754" t="s">
        <v>12466</v>
      </c>
      <c r="AC754" t="s">
        <v>15981</v>
      </c>
      <c r="AD754" t="s">
        <v>853</v>
      </c>
      <c r="AE754" t="s">
        <v>15982</v>
      </c>
      <c r="AF754" t="s">
        <v>21</v>
      </c>
      <c r="AG754">
        <v>9</v>
      </c>
      <c r="AH754">
        <f t="shared" si="11"/>
        <v>1.3823791959308105</v>
      </c>
      <c r="AI754" t="s">
        <v>21</v>
      </c>
      <c r="AJ754" t="s">
        <v>15983</v>
      </c>
      <c r="AK754" t="s">
        <v>21</v>
      </c>
    </row>
    <row r="755" spans="25:37">
      <c r="Y755" t="s">
        <v>875</v>
      </c>
      <c r="Z755" s="7">
        <v>41137</v>
      </c>
      <c r="AA755" t="s">
        <v>12377</v>
      </c>
      <c r="AB755" t="s">
        <v>12378</v>
      </c>
      <c r="AC755" t="s">
        <v>15984</v>
      </c>
      <c r="AD755" t="s">
        <v>875</v>
      </c>
      <c r="AE755" t="s">
        <v>15985</v>
      </c>
      <c r="AF755" t="s">
        <v>21</v>
      </c>
      <c r="AG755">
        <v>7.5</v>
      </c>
      <c r="AH755">
        <f t="shared" si="11"/>
        <v>-2.1176853676474497E-2</v>
      </c>
      <c r="AI755" t="s">
        <v>21</v>
      </c>
      <c r="AJ755" t="s">
        <v>15986</v>
      </c>
      <c r="AK755" t="s">
        <v>21</v>
      </c>
    </row>
    <row r="756" spans="25:37">
      <c r="Y756" t="s">
        <v>890</v>
      </c>
      <c r="Z756" s="7">
        <v>41138</v>
      </c>
      <c r="AA756" t="s">
        <v>12544</v>
      </c>
      <c r="AB756" t="s">
        <v>12545</v>
      </c>
      <c r="AC756" t="s">
        <v>15987</v>
      </c>
      <c r="AD756" t="s">
        <v>885</v>
      </c>
      <c r="AE756" t="s">
        <v>15988</v>
      </c>
      <c r="AF756" t="s">
        <v>21</v>
      </c>
      <c r="AG756">
        <v>8</v>
      </c>
      <c r="AH756">
        <f t="shared" si="11"/>
        <v>0.44667516285928721</v>
      </c>
      <c r="AI756" t="s">
        <v>21</v>
      </c>
      <c r="AJ756" t="s">
        <v>15989</v>
      </c>
      <c r="AK756" t="s">
        <v>21</v>
      </c>
    </row>
    <row r="757" spans="25:37">
      <c r="Y757" t="s">
        <v>908</v>
      </c>
      <c r="Z757" s="7">
        <v>41318</v>
      </c>
      <c r="AA757" t="s">
        <v>12377</v>
      </c>
      <c r="AB757" t="s">
        <v>12378</v>
      </c>
      <c r="AC757" t="s">
        <v>15990</v>
      </c>
      <c r="AD757" t="s">
        <v>910</v>
      </c>
      <c r="AE757" t="s">
        <v>15991</v>
      </c>
      <c r="AF757" t="s">
        <v>21</v>
      </c>
      <c r="AG757">
        <v>8</v>
      </c>
      <c r="AH757">
        <f t="shared" si="11"/>
        <v>0.44667516285928721</v>
      </c>
      <c r="AI757" t="s">
        <v>21</v>
      </c>
      <c r="AJ757" t="s">
        <v>15992</v>
      </c>
      <c r="AK757" t="s">
        <v>21</v>
      </c>
    </row>
    <row r="758" spans="25:37">
      <c r="Y758" t="s">
        <v>15993</v>
      </c>
      <c r="Z758" s="7">
        <v>41506</v>
      </c>
      <c r="AA758" t="s">
        <v>12250</v>
      </c>
      <c r="AB758" t="s">
        <v>12251</v>
      </c>
      <c r="AC758" t="s">
        <v>15994</v>
      </c>
      <c r="AD758" t="s">
        <v>935</v>
      </c>
      <c r="AE758" t="s">
        <v>15995</v>
      </c>
      <c r="AF758" t="s">
        <v>21</v>
      </c>
      <c r="AG758">
        <v>8</v>
      </c>
      <c r="AH758">
        <f t="shared" si="11"/>
        <v>0.44667516285928721</v>
      </c>
      <c r="AI758" t="s">
        <v>21</v>
      </c>
      <c r="AJ758" t="s">
        <v>15996</v>
      </c>
      <c r="AK758" t="s">
        <v>21</v>
      </c>
    </row>
    <row r="759" spans="25:37">
      <c r="Y759" t="s">
        <v>15997</v>
      </c>
      <c r="Z759" s="7">
        <v>41199</v>
      </c>
      <c r="AA759" t="s">
        <v>12544</v>
      </c>
      <c r="AB759" t="s">
        <v>12545</v>
      </c>
      <c r="AC759" t="s">
        <v>15998</v>
      </c>
      <c r="AD759" t="s">
        <v>21</v>
      </c>
      <c r="AE759" t="s">
        <v>21</v>
      </c>
      <c r="AF759" t="s">
        <v>21</v>
      </c>
      <c r="AG759">
        <v>7.5</v>
      </c>
      <c r="AH759">
        <f t="shared" si="11"/>
        <v>-2.1176853676474497E-2</v>
      </c>
      <c r="AI759" t="s">
        <v>21</v>
      </c>
      <c r="AJ759" t="s">
        <v>15999</v>
      </c>
      <c r="AK759" t="s">
        <v>21</v>
      </c>
    </row>
    <row r="760" spans="25:37">
      <c r="Y760" t="s">
        <v>16000</v>
      </c>
      <c r="Z760" s="7">
        <v>41722</v>
      </c>
      <c r="AA760" t="s">
        <v>12682</v>
      </c>
      <c r="AB760" t="s">
        <v>12683</v>
      </c>
      <c r="AC760" t="s">
        <v>16001</v>
      </c>
      <c r="AD760" t="s">
        <v>16000</v>
      </c>
      <c r="AE760" t="s">
        <v>16002</v>
      </c>
      <c r="AF760" s="7">
        <v>41729</v>
      </c>
      <c r="AG760">
        <v>9</v>
      </c>
      <c r="AH760">
        <f t="shared" si="11"/>
        <v>1.3823791959308105</v>
      </c>
      <c r="AI760" t="s">
        <v>21</v>
      </c>
      <c r="AJ760" t="s">
        <v>16003</v>
      </c>
      <c r="AK760" t="s">
        <v>21</v>
      </c>
    </row>
    <row r="761" spans="25:37">
      <c r="Y761" t="s">
        <v>951</v>
      </c>
      <c r="Z761" s="7">
        <v>41570</v>
      </c>
      <c r="AA761" t="s">
        <v>16004</v>
      </c>
      <c r="AB761" t="s">
        <v>16005</v>
      </c>
      <c r="AC761" t="s">
        <v>16006</v>
      </c>
      <c r="AD761" t="s">
        <v>953</v>
      </c>
      <c r="AE761" t="s">
        <v>16007</v>
      </c>
      <c r="AF761" t="s">
        <v>21</v>
      </c>
      <c r="AG761">
        <v>9</v>
      </c>
      <c r="AH761">
        <f t="shared" si="11"/>
        <v>1.3823791959308105</v>
      </c>
      <c r="AI761" t="s">
        <v>21</v>
      </c>
      <c r="AJ761" t="s">
        <v>16008</v>
      </c>
      <c r="AK761" t="s">
        <v>21</v>
      </c>
    </row>
    <row r="762" spans="25:37">
      <c r="Y762" t="s">
        <v>16009</v>
      </c>
      <c r="Z762" s="7">
        <v>41142</v>
      </c>
      <c r="AA762" t="s">
        <v>13677</v>
      </c>
      <c r="AB762" t="s">
        <v>13678</v>
      </c>
      <c r="AC762" t="s">
        <v>16010</v>
      </c>
      <c r="AD762" t="s">
        <v>12985</v>
      </c>
      <c r="AE762" t="s">
        <v>12986</v>
      </c>
      <c r="AF762" t="s">
        <v>21</v>
      </c>
      <c r="AG762">
        <v>8</v>
      </c>
      <c r="AH762">
        <f t="shared" si="11"/>
        <v>0.44667516285928721</v>
      </c>
      <c r="AI762" t="s">
        <v>21</v>
      </c>
      <c r="AJ762" t="s">
        <v>16011</v>
      </c>
      <c r="AK762" t="s">
        <v>21</v>
      </c>
    </row>
    <row r="763" spans="25:37">
      <c r="Y763" t="s">
        <v>973</v>
      </c>
      <c r="Z763" s="7">
        <v>41523</v>
      </c>
      <c r="AA763" t="s">
        <v>13345</v>
      </c>
      <c r="AB763" t="s">
        <v>13346</v>
      </c>
      <c r="AC763" t="s">
        <v>16012</v>
      </c>
      <c r="AD763" t="s">
        <v>975</v>
      </c>
      <c r="AE763" t="s">
        <v>16013</v>
      </c>
      <c r="AF763" t="s">
        <v>21</v>
      </c>
      <c r="AG763">
        <v>7.5</v>
      </c>
      <c r="AH763">
        <f t="shared" si="11"/>
        <v>-2.1176853676474497E-2</v>
      </c>
      <c r="AI763" t="s">
        <v>21</v>
      </c>
      <c r="AJ763" t="s">
        <v>16014</v>
      </c>
      <c r="AK763" t="s">
        <v>21</v>
      </c>
    </row>
    <row r="764" spans="25:37">
      <c r="Y764" t="s">
        <v>998</v>
      </c>
      <c r="Z764" s="7">
        <v>41137</v>
      </c>
      <c r="AA764" t="s">
        <v>15772</v>
      </c>
      <c r="AB764" t="s">
        <v>15773</v>
      </c>
      <c r="AC764" t="s">
        <v>16015</v>
      </c>
      <c r="AD764" t="s">
        <v>21</v>
      </c>
      <c r="AE764" t="s">
        <v>21</v>
      </c>
      <c r="AF764" t="s">
        <v>21</v>
      </c>
      <c r="AG764">
        <v>9</v>
      </c>
      <c r="AH764">
        <f t="shared" si="11"/>
        <v>1.3823791959308105</v>
      </c>
      <c r="AI764" t="s">
        <v>21</v>
      </c>
      <c r="AJ764" t="s">
        <v>16016</v>
      </c>
      <c r="AK764" t="s">
        <v>21</v>
      </c>
    </row>
    <row r="765" spans="25:37">
      <c r="Y765" t="s">
        <v>16019</v>
      </c>
      <c r="Z765" s="7">
        <v>41380</v>
      </c>
      <c r="AA765" t="s">
        <v>16017</v>
      </c>
      <c r="AB765" t="s">
        <v>16018</v>
      </c>
      <c r="AC765" t="s">
        <v>16020</v>
      </c>
      <c r="AD765" t="s">
        <v>1012</v>
      </c>
      <c r="AE765" t="s">
        <v>16021</v>
      </c>
      <c r="AF765" t="s">
        <v>21</v>
      </c>
      <c r="AG765">
        <v>8</v>
      </c>
      <c r="AH765">
        <f t="shared" si="11"/>
        <v>0.44667516285928721</v>
      </c>
      <c r="AI765" t="s">
        <v>21</v>
      </c>
      <c r="AJ765" t="s">
        <v>16022</v>
      </c>
      <c r="AK765" t="s">
        <v>21</v>
      </c>
    </row>
    <row r="766" spans="25:37">
      <c r="Y766" t="s">
        <v>16025</v>
      </c>
      <c r="Z766" s="7">
        <v>41696</v>
      </c>
      <c r="AA766" t="s">
        <v>16023</v>
      </c>
      <c r="AB766" t="s">
        <v>16024</v>
      </c>
      <c r="AC766" t="s">
        <v>16026</v>
      </c>
      <c r="AD766" t="s">
        <v>12704</v>
      </c>
      <c r="AE766" t="s">
        <v>12705</v>
      </c>
      <c r="AF766" s="7">
        <v>41701</v>
      </c>
      <c r="AG766">
        <v>7</v>
      </c>
      <c r="AH766">
        <f t="shared" si="11"/>
        <v>-0.48902887021223618</v>
      </c>
      <c r="AI766" t="s">
        <v>21</v>
      </c>
      <c r="AJ766" t="s">
        <v>16027</v>
      </c>
      <c r="AK766" t="s">
        <v>21</v>
      </c>
    </row>
    <row r="767" spans="25:37">
      <c r="Y767" t="s">
        <v>10549</v>
      </c>
      <c r="Z767" s="7">
        <v>41330</v>
      </c>
      <c r="AA767" t="s">
        <v>13743</v>
      </c>
      <c r="AB767" t="s">
        <v>13744</v>
      </c>
      <c r="AC767" t="s">
        <v>16028</v>
      </c>
      <c r="AD767" t="s">
        <v>1059</v>
      </c>
      <c r="AE767" t="s">
        <v>16029</v>
      </c>
      <c r="AF767" t="s">
        <v>21</v>
      </c>
      <c r="AG767">
        <v>8</v>
      </c>
      <c r="AH767">
        <f t="shared" si="11"/>
        <v>0.44667516285928721</v>
      </c>
      <c r="AI767" t="s">
        <v>21</v>
      </c>
      <c r="AJ767" t="s">
        <v>16030</v>
      </c>
      <c r="AK767" t="s">
        <v>21</v>
      </c>
    </row>
    <row r="768" spans="25:37">
      <c r="Y768" t="s">
        <v>16031</v>
      </c>
      <c r="Z768" s="7">
        <v>41534</v>
      </c>
      <c r="AA768" t="s">
        <v>12518</v>
      </c>
      <c r="AB768" t="s">
        <v>12519</v>
      </c>
      <c r="AC768" t="s">
        <v>16032</v>
      </c>
      <c r="AD768" t="s">
        <v>1073</v>
      </c>
      <c r="AE768" t="s">
        <v>16033</v>
      </c>
      <c r="AF768" t="s">
        <v>21</v>
      </c>
      <c r="AG768">
        <v>7</v>
      </c>
      <c r="AH768">
        <f t="shared" si="11"/>
        <v>-0.48902887021223618</v>
      </c>
      <c r="AI768" t="s">
        <v>21</v>
      </c>
      <c r="AJ768" t="s">
        <v>16034</v>
      </c>
      <c r="AK768" t="s">
        <v>21</v>
      </c>
    </row>
    <row r="769" spans="25:37">
      <c r="Y769" t="s">
        <v>16037</v>
      </c>
      <c r="Z769" s="7">
        <v>41683</v>
      </c>
      <c r="AA769" t="s">
        <v>16035</v>
      </c>
      <c r="AB769" t="s">
        <v>16036</v>
      </c>
      <c r="AC769" t="s">
        <v>16038</v>
      </c>
      <c r="AD769" t="s">
        <v>16039</v>
      </c>
      <c r="AE769" t="s">
        <v>21</v>
      </c>
      <c r="AF769" s="7">
        <v>41673</v>
      </c>
      <c r="AG769">
        <v>8</v>
      </c>
      <c r="AH769">
        <f t="shared" si="11"/>
        <v>0.44667516285928721</v>
      </c>
      <c r="AI769" t="s">
        <v>21</v>
      </c>
      <c r="AJ769" t="s">
        <v>16040</v>
      </c>
      <c r="AK769" t="s">
        <v>21</v>
      </c>
    </row>
    <row r="770" spans="25:37">
      <c r="Y770" t="s">
        <v>1098</v>
      </c>
      <c r="Z770" s="7">
        <v>41338</v>
      </c>
      <c r="AA770" t="s">
        <v>15772</v>
      </c>
      <c r="AB770" t="s">
        <v>15773</v>
      </c>
      <c r="AC770" t="s">
        <v>16041</v>
      </c>
      <c r="AD770" t="s">
        <v>1095</v>
      </c>
      <c r="AE770" t="s">
        <v>16042</v>
      </c>
      <c r="AF770" t="s">
        <v>21</v>
      </c>
      <c r="AG770">
        <v>7.5</v>
      </c>
      <c r="AH770">
        <f t="shared" si="11"/>
        <v>-2.1176853676474497E-2</v>
      </c>
      <c r="AI770" t="s">
        <v>21</v>
      </c>
      <c r="AJ770" t="s">
        <v>16043</v>
      </c>
      <c r="AK770" t="s">
        <v>21</v>
      </c>
    </row>
    <row r="771" spans="25:37">
      <c r="Y771" t="s">
        <v>21</v>
      </c>
      <c r="Z771" s="7">
        <v>39148</v>
      </c>
      <c r="AA771" t="s">
        <v>16044</v>
      </c>
      <c r="AB771" t="s">
        <v>16045</v>
      </c>
      <c r="AC771" t="s">
        <v>16046</v>
      </c>
      <c r="AD771" t="s">
        <v>21</v>
      </c>
      <c r="AE771" t="s">
        <v>21</v>
      </c>
      <c r="AF771" t="s">
        <v>21</v>
      </c>
      <c r="AG771">
        <v>7</v>
      </c>
      <c r="AH771">
        <f t="shared" ref="AH771:AH834" si="12">SUM((AG771-7.522632)/1.068714)</f>
        <v>-0.48902887021223618</v>
      </c>
      <c r="AI771" t="s">
        <v>21</v>
      </c>
      <c r="AJ771" t="s">
        <v>16047</v>
      </c>
      <c r="AK771" t="s">
        <v>21</v>
      </c>
    </row>
    <row r="772" spans="25:37">
      <c r="Y772" t="s">
        <v>1124</v>
      </c>
      <c r="Z772" s="7">
        <v>41327</v>
      </c>
      <c r="AA772" t="s">
        <v>15859</v>
      </c>
      <c r="AB772" t="s">
        <v>15860</v>
      </c>
      <c r="AC772" t="s">
        <v>16048</v>
      </c>
      <c r="AD772" t="s">
        <v>1120</v>
      </c>
      <c r="AE772" t="s">
        <v>16049</v>
      </c>
      <c r="AF772" t="s">
        <v>21</v>
      </c>
      <c r="AG772">
        <v>7</v>
      </c>
      <c r="AH772">
        <f t="shared" si="12"/>
        <v>-0.48902887021223618</v>
      </c>
      <c r="AI772" t="s">
        <v>21</v>
      </c>
      <c r="AJ772" t="s">
        <v>16050</v>
      </c>
      <c r="AK772" t="s">
        <v>21</v>
      </c>
    </row>
    <row r="773" spans="25:37">
      <c r="Y773" t="s">
        <v>1135</v>
      </c>
      <c r="Z773" s="7">
        <v>41704</v>
      </c>
      <c r="AA773" t="s">
        <v>12960</v>
      </c>
      <c r="AB773" t="s">
        <v>12961</v>
      </c>
      <c r="AC773" t="s">
        <v>16051</v>
      </c>
      <c r="AD773" t="s">
        <v>1131</v>
      </c>
      <c r="AE773" t="s">
        <v>16052</v>
      </c>
      <c r="AF773" s="7">
        <v>41708</v>
      </c>
      <c r="AG773">
        <v>8</v>
      </c>
      <c r="AH773">
        <f t="shared" si="12"/>
        <v>0.44667516285928721</v>
      </c>
      <c r="AI773" t="s">
        <v>21</v>
      </c>
      <c r="AJ773" t="s">
        <v>16053</v>
      </c>
      <c r="AK773" t="s">
        <v>21</v>
      </c>
    </row>
    <row r="774" spans="25:37">
      <c r="Y774" t="s">
        <v>16054</v>
      </c>
      <c r="Z774" s="7">
        <v>41731</v>
      </c>
      <c r="AA774" t="s">
        <v>13061</v>
      </c>
      <c r="AB774" t="s">
        <v>13062</v>
      </c>
      <c r="AC774" t="s">
        <v>16055</v>
      </c>
      <c r="AD774" t="s">
        <v>1140</v>
      </c>
      <c r="AE774" t="s">
        <v>16056</v>
      </c>
      <c r="AF774" s="7">
        <v>41705</v>
      </c>
      <c r="AG774">
        <v>8</v>
      </c>
      <c r="AH774">
        <f t="shared" si="12"/>
        <v>0.44667516285928721</v>
      </c>
      <c r="AI774" t="s">
        <v>21</v>
      </c>
      <c r="AJ774" t="s">
        <v>16057</v>
      </c>
      <c r="AK774" t="s">
        <v>21</v>
      </c>
    </row>
    <row r="775" spans="25:37">
      <c r="Y775" t="s">
        <v>16058</v>
      </c>
      <c r="Z775" s="7">
        <v>41709</v>
      </c>
      <c r="AA775" t="s">
        <v>12266</v>
      </c>
      <c r="AB775" t="s">
        <v>12267</v>
      </c>
      <c r="AC775" t="s">
        <v>16059</v>
      </c>
      <c r="AD775" t="s">
        <v>16060</v>
      </c>
      <c r="AE775" t="s">
        <v>16061</v>
      </c>
      <c r="AF775" s="7">
        <v>41708</v>
      </c>
      <c r="AG775">
        <v>6.5</v>
      </c>
      <c r="AH775">
        <f t="shared" si="12"/>
        <v>-0.95688088674799787</v>
      </c>
      <c r="AI775" t="s">
        <v>21</v>
      </c>
      <c r="AJ775" t="s">
        <v>16062</v>
      </c>
      <c r="AK775" t="s">
        <v>21</v>
      </c>
    </row>
    <row r="776" spans="25:37">
      <c r="Y776" t="s">
        <v>16063</v>
      </c>
      <c r="Z776" s="7">
        <v>41520</v>
      </c>
      <c r="AA776" t="s">
        <v>13219</v>
      </c>
      <c r="AB776" t="s">
        <v>13220</v>
      </c>
      <c r="AC776" t="s">
        <v>16064</v>
      </c>
      <c r="AD776" t="s">
        <v>1175</v>
      </c>
      <c r="AE776" t="s">
        <v>16065</v>
      </c>
      <c r="AF776" t="s">
        <v>21</v>
      </c>
      <c r="AG776">
        <v>6.5</v>
      </c>
      <c r="AH776">
        <f t="shared" si="12"/>
        <v>-0.95688088674799787</v>
      </c>
      <c r="AI776" t="s">
        <v>21</v>
      </c>
      <c r="AJ776" t="s">
        <v>16066</v>
      </c>
      <c r="AK776" t="s">
        <v>21</v>
      </c>
    </row>
    <row r="777" spans="25:37">
      <c r="Y777" t="s">
        <v>10714</v>
      </c>
      <c r="Z777" s="7">
        <v>41292</v>
      </c>
      <c r="AA777" t="s">
        <v>12266</v>
      </c>
      <c r="AB777" t="s">
        <v>12267</v>
      </c>
      <c r="AC777" t="s">
        <v>16067</v>
      </c>
      <c r="AD777" t="s">
        <v>1176</v>
      </c>
      <c r="AE777" t="s">
        <v>16068</v>
      </c>
      <c r="AF777" t="s">
        <v>21</v>
      </c>
      <c r="AG777">
        <v>7</v>
      </c>
      <c r="AH777">
        <f t="shared" si="12"/>
        <v>-0.48902887021223618</v>
      </c>
      <c r="AI777" t="s">
        <v>21</v>
      </c>
      <c r="AJ777" t="s">
        <v>16069</v>
      </c>
      <c r="AK777" t="s">
        <v>21</v>
      </c>
    </row>
    <row r="778" spans="25:37">
      <c r="Y778" t="s">
        <v>16070</v>
      </c>
      <c r="Z778" s="7">
        <v>41136</v>
      </c>
      <c r="AA778" t="s">
        <v>12538</v>
      </c>
      <c r="AB778" t="s">
        <v>12539</v>
      </c>
      <c r="AC778" t="s">
        <v>16071</v>
      </c>
      <c r="AD778" t="s">
        <v>16072</v>
      </c>
      <c r="AE778" t="s">
        <v>16073</v>
      </c>
      <c r="AF778" t="s">
        <v>21</v>
      </c>
      <c r="AG778">
        <v>4</v>
      </c>
      <c r="AH778">
        <f t="shared" si="12"/>
        <v>-3.2961409694268062</v>
      </c>
      <c r="AI778" t="s">
        <v>21</v>
      </c>
      <c r="AJ778" t="s">
        <v>16074</v>
      </c>
      <c r="AK778" t="s">
        <v>21</v>
      </c>
    </row>
    <row r="779" spans="25:37">
      <c r="Y779" t="s">
        <v>16075</v>
      </c>
      <c r="Z779" s="7">
        <v>41673</v>
      </c>
      <c r="AA779" t="s">
        <v>13219</v>
      </c>
      <c r="AB779" t="s">
        <v>13220</v>
      </c>
      <c r="AC779" t="s">
        <v>16076</v>
      </c>
      <c r="AD779" t="s">
        <v>16077</v>
      </c>
      <c r="AE779" t="s">
        <v>16078</v>
      </c>
      <c r="AF779" s="7">
        <v>41680</v>
      </c>
      <c r="AG779">
        <v>6</v>
      </c>
      <c r="AH779">
        <f t="shared" si="12"/>
        <v>-1.4247329032837597</v>
      </c>
      <c r="AI779" t="s">
        <v>21</v>
      </c>
      <c r="AJ779" t="s">
        <v>16079</v>
      </c>
      <c r="AK779" t="s">
        <v>21</v>
      </c>
    </row>
    <row r="780" spans="25:37">
      <c r="Y780" t="s">
        <v>1203</v>
      </c>
      <c r="Z780" s="7">
        <v>41170</v>
      </c>
      <c r="AA780" t="s">
        <v>13345</v>
      </c>
      <c r="AB780" t="s">
        <v>13346</v>
      </c>
      <c r="AC780" t="s">
        <v>16080</v>
      </c>
      <c r="AD780" t="s">
        <v>16077</v>
      </c>
      <c r="AE780" t="s">
        <v>16078</v>
      </c>
      <c r="AF780" t="s">
        <v>21</v>
      </c>
      <c r="AG780">
        <v>5</v>
      </c>
      <c r="AH780">
        <f t="shared" si="12"/>
        <v>-2.3604369363552831</v>
      </c>
      <c r="AI780" t="s">
        <v>21</v>
      </c>
      <c r="AJ780" t="s">
        <v>16081</v>
      </c>
      <c r="AK780" t="s">
        <v>21</v>
      </c>
    </row>
    <row r="781" spans="25:37">
      <c r="Y781" t="s">
        <v>16082</v>
      </c>
      <c r="Z781" s="7">
        <v>41724</v>
      </c>
      <c r="AA781" t="s">
        <v>12518</v>
      </c>
      <c r="AB781" t="s">
        <v>12519</v>
      </c>
      <c r="AC781" t="s">
        <v>16083</v>
      </c>
      <c r="AD781" t="s">
        <v>16084</v>
      </c>
      <c r="AE781" t="s">
        <v>16085</v>
      </c>
      <c r="AF781" s="7">
        <v>41729</v>
      </c>
      <c r="AG781">
        <v>7.5</v>
      </c>
      <c r="AH781">
        <f t="shared" si="12"/>
        <v>-2.1176853676474497E-2</v>
      </c>
      <c r="AI781" t="s">
        <v>21</v>
      </c>
      <c r="AJ781" t="s">
        <v>16086</v>
      </c>
      <c r="AK781" t="s">
        <v>21</v>
      </c>
    </row>
    <row r="782" spans="25:37">
      <c r="Y782" t="s">
        <v>1033</v>
      </c>
      <c r="Z782" s="7">
        <v>41533</v>
      </c>
      <c r="AA782" t="s">
        <v>12339</v>
      </c>
      <c r="AB782" t="s">
        <v>12340</v>
      </c>
      <c r="AC782" t="s">
        <v>16087</v>
      </c>
      <c r="AD782" t="s">
        <v>1211</v>
      </c>
      <c r="AE782" t="s">
        <v>16088</v>
      </c>
      <c r="AF782" t="s">
        <v>21</v>
      </c>
      <c r="AG782">
        <v>9</v>
      </c>
      <c r="AH782">
        <f t="shared" si="12"/>
        <v>1.3823791959308105</v>
      </c>
      <c r="AI782" t="s">
        <v>21</v>
      </c>
      <c r="AJ782" t="s">
        <v>16089</v>
      </c>
      <c r="AK782" t="s">
        <v>21</v>
      </c>
    </row>
    <row r="783" spans="25:37">
      <c r="Y783" t="s">
        <v>21</v>
      </c>
      <c r="Z783" s="7">
        <v>40480</v>
      </c>
      <c r="AA783" t="s">
        <v>16090</v>
      </c>
      <c r="AB783" t="s">
        <v>16091</v>
      </c>
      <c r="AC783" t="s">
        <v>16092</v>
      </c>
      <c r="AD783" t="s">
        <v>3793</v>
      </c>
      <c r="AE783" t="s">
        <v>16093</v>
      </c>
      <c r="AF783" t="s">
        <v>21</v>
      </c>
      <c r="AG783">
        <v>8</v>
      </c>
      <c r="AH783">
        <f t="shared" si="12"/>
        <v>0.44667516285928721</v>
      </c>
      <c r="AI783" t="s">
        <v>21</v>
      </c>
      <c r="AJ783" t="s">
        <v>16094</v>
      </c>
      <c r="AK783" t="s">
        <v>21</v>
      </c>
    </row>
    <row r="784" spans="25:37">
      <c r="Y784" t="s">
        <v>16095</v>
      </c>
      <c r="Z784" s="7">
        <v>41712</v>
      </c>
      <c r="AA784" t="s">
        <v>15969</v>
      </c>
      <c r="AB784" t="s">
        <v>15970</v>
      </c>
      <c r="AC784" t="s">
        <v>16096</v>
      </c>
      <c r="AD784" t="s">
        <v>21</v>
      </c>
      <c r="AE784" t="s">
        <v>21</v>
      </c>
      <c r="AF784" t="s">
        <v>21</v>
      </c>
      <c r="AG784">
        <v>8.5</v>
      </c>
      <c r="AH784">
        <f t="shared" si="12"/>
        <v>0.91452717939504891</v>
      </c>
      <c r="AI784" t="s">
        <v>21</v>
      </c>
      <c r="AJ784" t="s">
        <v>16097</v>
      </c>
      <c r="AK784" t="s">
        <v>21</v>
      </c>
    </row>
    <row r="785" spans="25:37">
      <c r="Y785" t="s">
        <v>16098</v>
      </c>
      <c r="Z785" s="7">
        <v>41541</v>
      </c>
      <c r="AA785" t="s">
        <v>15969</v>
      </c>
      <c r="AB785" t="s">
        <v>15970</v>
      </c>
      <c r="AC785" t="s">
        <v>16099</v>
      </c>
      <c r="AD785" t="s">
        <v>1259</v>
      </c>
      <c r="AE785" t="s">
        <v>16100</v>
      </c>
      <c r="AF785" t="s">
        <v>21</v>
      </c>
      <c r="AG785">
        <v>7.5</v>
      </c>
      <c r="AH785">
        <f t="shared" si="12"/>
        <v>-2.1176853676474497E-2</v>
      </c>
      <c r="AI785" t="s">
        <v>21</v>
      </c>
      <c r="AJ785" t="s">
        <v>16101</v>
      </c>
      <c r="AK785" t="s">
        <v>21</v>
      </c>
    </row>
    <row r="786" spans="25:37">
      <c r="Y786" t="s">
        <v>1262</v>
      </c>
      <c r="Z786" s="7">
        <v>41444</v>
      </c>
      <c r="AA786" t="s">
        <v>12266</v>
      </c>
      <c r="AB786" t="s">
        <v>12267</v>
      </c>
      <c r="AC786" t="s">
        <v>16102</v>
      </c>
      <c r="AD786" t="s">
        <v>16103</v>
      </c>
      <c r="AE786" t="s">
        <v>16104</v>
      </c>
      <c r="AF786" t="s">
        <v>21</v>
      </c>
      <c r="AG786">
        <v>6.5</v>
      </c>
      <c r="AH786">
        <f t="shared" si="12"/>
        <v>-0.95688088674799787</v>
      </c>
      <c r="AI786" t="s">
        <v>21</v>
      </c>
      <c r="AJ786" t="s">
        <v>16105</v>
      </c>
      <c r="AK786" t="s">
        <v>21</v>
      </c>
    </row>
    <row r="787" spans="25:37">
      <c r="Y787" t="s">
        <v>1275</v>
      </c>
      <c r="Z787" s="7">
        <v>41197</v>
      </c>
      <c r="AA787" t="s">
        <v>13743</v>
      </c>
      <c r="AB787" t="s">
        <v>13744</v>
      </c>
      <c r="AC787" t="s">
        <v>16106</v>
      </c>
      <c r="AD787" t="s">
        <v>16107</v>
      </c>
      <c r="AE787" t="s">
        <v>16108</v>
      </c>
      <c r="AF787" t="s">
        <v>21</v>
      </c>
      <c r="AG787">
        <v>9</v>
      </c>
      <c r="AH787">
        <f t="shared" si="12"/>
        <v>1.3823791959308105</v>
      </c>
      <c r="AI787" t="s">
        <v>21</v>
      </c>
      <c r="AJ787" t="s">
        <v>16109</v>
      </c>
      <c r="AK787" t="s">
        <v>21</v>
      </c>
    </row>
    <row r="788" spans="25:37">
      <c r="Y788" t="s">
        <v>1285</v>
      </c>
      <c r="Z788" s="7">
        <v>41414</v>
      </c>
      <c r="AA788" t="s">
        <v>15859</v>
      </c>
      <c r="AB788" t="s">
        <v>15860</v>
      </c>
      <c r="AC788" t="s">
        <v>16110</v>
      </c>
      <c r="AD788" t="s">
        <v>1282</v>
      </c>
      <c r="AE788" t="s">
        <v>16111</v>
      </c>
      <c r="AF788" t="s">
        <v>21</v>
      </c>
      <c r="AG788">
        <v>7</v>
      </c>
      <c r="AH788">
        <f t="shared" si="12"/>
        <v>-0.48902887021223618</v>
      </c>
      <c r="AI788" t="s">
        <v>21</v>
      </c>
      <c r="AJ788" t="s">
        <v>16112</v>
      </c>
      <c r="AK788" t="s">
        <v>21</v>
      </c>
    </row>
    <row r="789" spans="25:37">
      <c r="Y789" t="s">
        <v>16113</v>
      </c>
      <c r="Z789" s="7">
        <v>41605</v>
      </c>
      <c r="AA789" t="s">
        <v>13621</v>
      </c>
      <c r="AB789" t="s">
        <v>13622</v>
      </c>
      <c r="AC789" t="s">
        <v>16114</v>
      </c>
      <c r="AD789" t="s">
        <v>16115</v>
      </c>
      <c r="AE789" t="s">
        <v>16116</v>
      </c>
      <c r="AF789" s="7">
        <v>41610</v>
      </c>
      <c r="AG789">
        <v>8</v>
      </c>
      <c r="AH789">
        <f t="shared" si="12"/>
        <v>0.44667516285928721</v>
      </c>
      <c r="AI789" t="s">
        <v>21</v>
      </c>
      <c r="AJ789" t="s">
        <v>16117</v>
      </c>
      <c r="AK789" t="s">
        <v>21</v>
      </c>
    </row>
    <row r="790" spans="25:37">
      <c r="Y790" t="s">
        <v>16118</v>
      </c>
      <c r="Z790" s="7">
        <v>41317</v>
      </c>
      <c r="AA790" t="s">
        <v>15772</v>
      </c>
      <c r="AB790" t="s">
        <v>15773</v>
      </c>
      <c r="AC790" t="s">
        <v>16119</v>
      </c>
      <c r="AD790" t="s">
        <v>1301</v>
      </c>
      <c r="AE790" t="s">
        <v>12970</v>
      </c>
      <c r="AF790" t="s">
        <v>21</v>
      </c>
      <c r="AG790">
        <v>7.5</v>
      </c>
      <c r="AH790">
        <f t="shared" si="12"/>
        <v>-2.1176853676474497E-2</v>
      </c>
      <c r="AI790" t="s">
        <v>21</v>
      </c>
      <c r="AJ790" t="s">
        <v>16120</v>
      </c>
      <c r="AK790" t="s">
        <v>21</v>
      </c>
    </row>
    <row r="791" spans="25:37">
      <c r="Y791" t="s">
        <v>1341</v>
      </c>
      <c r="Z791" s="7">
        <v>41611</v>
      </c>
      <c r="AA791" t="s">
        <v>12502</v>
      </c>
      <c r="AB791" t="s">
        <v>12503</v>
      </c>
      <c r="AC791" t="s">
        <v>16121</v>
      </c>
      <c r="AD791" t="s">
        <v>1343</v>
      </c>
      <c r="AE791" t="s">
        <v>16122</v>
      </c>
      <c r="AF791" s="7">
        <v>41617</v>
      </c>
      <c r="AG791">
        <v>7.5</v>
      </c>
      <c r="AH791">
        <f t="shared" si="12"/>
        <v>-2.1176853676474497E-2</v>
      </c>
      <c r="AI791" t="s">
        <v>21</v>
      </c>
      <c r="AJ791" t="s">
        <v>16123</v>
      </c>
      <c r="AK791" t="s">
        <v>21</v>
      </c>
    </row>
    <row r="792" spans="25:37">
      <c r="Y792" t="s">
        <v>1348</v>
      </c>
      <c r="Z792" s="7">
        <v>41094</v>
      </c>
      <c r="AA792" t="s">
        <v>12544</v>
      </c>
      <c r="AB792" t="s">
        <v>12545</v>
      </c>
      <c r="AC792" t="s">
        <v>16124</v>
      </c>
      <c r="AD792" t="s">
        <v>1343</v>
      </c>
      <c r="AE792" t="s">
        <v>16122</v>
      </c>
      <c r="AF792" t="s">
        <v>21</v>
      </c>
      <c r="AG792">
        <v>7.5</v>
      </c>
      <c r="AH792">
        <f t="shared" si="12"/>
        <v>-2.1176853676474497E-2</v>
      </c>
      <c r="AI792" t="s">
        <v>21</v>
      </c>
      <c r="AJ792" t="s">
        <v>16125</v>
      </c>
      <c r="AK792" t="s">
        <v>21</v>
      </c>
    </row>
    <row r="793" spans="25:37">
      <c r="Y793" t="s">
        <v>1354</v>
      </c>
      <c r="Z793" s="7">
        <v>41087</v>
      </c>
      <c r="AA793" t="s">
        <v>12538</v>
      </c>
      <c r="AB793" t="s">
        <v>12539</v>
      </c>
      <c r="AC793" t="s">
        <v>16126</v>
      </c>
      <c r="AD793" t="s">
        <v>1356</v>
      </c>
      <c r="AE793" t="s">
        <v>21</v>
      </c>
      <c r="AF793" t="s">
        <v>21</v>
      </c>
      <c r="AG793">
        <v>7.5</v>
      </c>
      <c r="AH793">
        <f t="shared" si="12"/>
        <v>-2.1176853676474497E-2</v>
      </c>
      <c r="AI793" t="s">
        <v>21</v>
      </c>
      <c r="AJ793" t="s">
        <v>16127</v>
      </c>
      <c r="AK793" t="s">
        <v>21</v>
      </c>
    </row>
    <row r="794" spans="25:37">
      <c r="Y794" t="s">
        <v>16128</v>
      </c>
      <c r="Z794" s="7">
        <v>41121</v>
      </c>
      <c r="AA794" t="s">
        <v>12339</v>
      </c>
      <c r="AB794" t="s">
        <v>12340</v>
      </c>
      <c r="AC794" t="s">
        <v>16129</v>
      </c>
      <c r="AD794" t="s">
        <v>16130</v>
      </c>
      <c r="AE794" t="s">
        <v>16131</v>
      </c>
      <c r="AF794" t="s">
        <v>21</v>
      </c>
      <c r="AG794">
        <v>6</v>
      </c>
      <c r="AH794">
        <f t="shared" si="12"/>
        <v>-1.4247329032837597</v>
      </c>
      <c r="AI794" t="s">
        <v>21</v>
      </c>
      <c r="AJ794" t="s">
        <v>16132</v>
      </c>
      <c r="AK794" t="s">
        <v>21</v>
      </c>
    </row>
    <row r="795" spans="25:37">
      <c r="Y795" t="s">
        <v>1376</v>
      </c>
      <c r="Z795" s="7">
        <v>41690</v>
      </c>
      <c r="AA795" t="s">
        <v>12772</v>
      </c>
      <c r="AB795" t="s">
        <v>12773</v>
      </c>
      <c r="AC795" t="s">
        <v>16133</v>
      </c>
      <c r="AD795" t="s">
        <v>1378</v>
      </c>
      <c r="AE795" t="s">
        <v>15004</v>
      </c>
      <c r="AF795" s="7">
        <v>41694</v>
      </c>
      <c r="AG795">
        <v>7</v>
      </c>
      <c r="AH795">
        <f t="shared" si="12"/>
        <v>-0.48902887021223618</v>
      </c>
      <c r="AI795" t="s">
        <v>21</v>
      </c>
      <c r="AJ795" t="s">
        <v>16134</v>
      </c>
      <c r="AK795" t="s">
        <v>21</v>
      </c>
    </row>
    <row r="796" spans="25:37">
      <c r="Y796" t="s">
        <v>16135</v>
      </c>
      <c r="Z796" s="7">
        <v>41247</v>
      </c>
      <c r="AA796" t="s">
        <v>14844</v>
      </c>
      <c r="AB796" t="s">
        <v>14845</v>
      </c>
      <c r="AC796" t="s">
        <v>16136</v>
      </c>
      <c r="AD796" t="s">
        <v>1384</v>
      </c>
      <c r="AE796" t="s">
        <v>16137</v>
      </c>
      <c r="AF796" t="s">
        <v>21</v>
      </c>
      <c r="AG796">
        <v>7</v>
      </c>
      <c r="AH796">
        <f t="shared" si="12"/>
        <v>-0.48902887021223618</v>
      </c>
      <c r="AI796" t="s">
        <v>21</v>
      </c>
      <c r="AJ796" t="s">
        <v>16138</v>
      </c>
      <c r="AK796" t="s">
        <v>21</v>
      </c>
    </row>
    <row r="797" spans="25:37">
      <c r="Y797" t="s">
        <v>1388</v>
      </c>
      <c r="Z797" s="7">
        <v>41607</v>
      </c>
      <c r="AA797" t="s">
        <v>12339</v>
      </c>
      <c r="AB797" t="s">
        <v>12340</v>
      </c>
      <c r="AC797" t="s">
        <v>16139</v>
      </c>
      <c r="AD797" t="s">
        <v>1390</v>
      </c>
      <c r="AE797" t="s">
        <v>16140</v>
      </c>
      <c r="AF797" s="7">
        <v>41610</v>
      </c>
      <c r="AG797">
        <v>8</v>
      </c>
      <c r="AH797">
        <f t="shared" si="12"/>
        <v>0.44667516285928721</v>
      </c>
      <c r="AI797" t="s">
        <v>21</v>
      </c>
      <c r="AJ797" t="s">
        <v>16141</v>
      </c>
      <c r="AK797" t="s">
        <v>21</v>
      </c>
    </row>
    <row r="798" spans="25:37">
      <c r="Y798" t="s">
        <v>16144</v>
      </c>
      <c r="Z798" s="7">
        <v>41061</v>
      </c>
      <c r="AA798" t="s">
        <v>16142</v>
      </c>
      <c r="AB798" t="s">
        <v>16143</v>
      </c>
      <c r="AC798" t="s">
        <v>16145</v>
      </c>
      <c r="AD798" t="s">
        <v>16146</v>
      </c>
      <c r="AE798" t="s">
        <v>16147</v>
      </c>
      <c r="AF798" t="s">
        <v>21</v>
      </c>
      <c r="AG798">
        <v>6.5</v>
      </c>
      <c r="AH798">
        <f t="shared" si="12"/>
        <v>-0.95688088674799787</v>
      </c>
      <c r="AI798" t="s">
        <v>21</v>
      </c>
      <c r="AJ798" t="s">
        <v>16148</v>
      </c>
      <c r="AK798" t="s">
        <v>21</v>
      </c>
    </row>
    <row r="799" spans="25:37">
      <c r="Y799" t="s">
        <v>1411</v>
      </c>
      <c r="Z799" s="7">
        <v>41508</v>
      </c>
      <c r="AA799" t="s">
        <v>12266</v>
      </c>
      <c r="AB799" t="s">
        <v>12267</v>
      </c>
      <c r="AC799" t="s">
        <v>16149</v>
      </c>
      <c r="AD799" t="s">
        <v>16150</v>
      </c>
      <c r="AE799" t="s">
        <v>16151</v>
      </c>
      <c r="AF799" t="s">
        <v>21</v>
      </c>
      <c r="AG799">
        <v>7</v>
      </c>
      <c r="AH799">
        <f t="shared" si="12"/>
        <v>-0.48902887021223618</v>
      </c>
      <c r="AI799" t="s">
        <v>21</v>
      </c>
      <c r="AJ799" t="s">
        <v>16152</v>
      </c>
      <c r="AK799" t="s">
        <v>21</v>
      </c>
    </row>
    <row r="800" spans="25:37">
      <c r="Y800" t="s">
        <v>16153</v>
      </c>
      <c r="Z800" s="7">
        <v>41719</v>
      </c>
      <c r="AA800" t="s">
        <v>13370</v>
      </c>
      <c r="AB800" t="s">
        <v>13371</v>
      </c>
      <c r="AC800" t="s">
        <v>16154</v>
      </c>
      <c r="AD800" t="s">
        <v>1457</v>
      </c>
      <c r="AE800" t="s">
        <v>16155</v>
      </c>
      <c r="AF800" s="7">
        <v>41722</v>
      </c>
      <c r="AG800">
        <v>8</v>
      </c>
      <c r="AH800">
        <f t="shared" si="12"/>
        <v>0.44667516285928721</v>
      </c>
      <c r="AI800" t="s">
        <v>21</v>
      </c>
      <c r="AJ800" t="s">
        <v>16156</v>
      </c>
      <c r="AK800" t="s">
        <v>21</v>
      </c>
    </row>
    <row r="801" spans="25:37">
      <c r="Y801" t="s">
        <v>21</v>
      </c>
      <c r="Z801" s="7">
        <v>41193</v>
      </c>
      <c r="AA801" t="s">
        <v>16157</v>
      </c>
      <c r="AB801" t="s">
        <v>16158</v>
      </c>
      <c r="AC801" t="s">
        <v>16159</v>
      </c>
      <c r="AD801" t="s">
        <v>1447</v>
      </c>
      <c r="AE801" t="s">
        <v>21</v>
      </c>
      <c r="AF801" t="s">
        <v>21</v>
      </c>
      <c r="AG801">
        <v>7.5</v>
      </c>
      <c r="AH801">
        <f t="shared" si="12"/>
        <v>-2.1176853676474497E-2</v>
      </c>
      <c r="AI801" t="s">
        <v>21</v>
      </c>
      <c r="AJ801" t="s">
        <v>16160</v>
      </c>
      <c r="AK801" t="s">
        <v>21</v>
      </c>
    </row>
    <row r="802" spans="25:37">
      <c r="Y802" t="s">
        <v>1463</v>
      </c>
      <c r="Z802" s="7">
        <v>41586</v>
      </c>
      <c r="AA802" t="s">
        <v>16161</v>
      </c>
      <c r="AB802" t="s">
        <v>16162</v>
      </c>
      <c r="AC802" t="s">
        <v>16163</v>
      </c>
      <c r="AD802" t="s">
        <v>1463</v>
      </c>
      <c r="AE802" t="s">
        <v>16164</v>
      </c>
      <c r="AF802" t="s">
        <v>21</v>
      </c>
      <c r="AG802">
        <v>8.5</v>
      </c>
      <c r="AH802">
        <f t="shared" si="12"/>
        <v>0.91452717939504891</v>
      </c>
      <c r="AI802" t="s">
        <v>21</v>
      </c>
      <c r="AJ802" t="s">
        <v>16165</v>
      </c>
      <c r="AK802" t="s">
        <v>21</v>
      </c>
    </row>
    <row r="803" spans="25:37">
      <c r="Y803" t="s">
        <v>16168</v>
      </c>
      <c r="Z803" s="7">
        <v>40942</v>
      </c>
      <c r="AA803" t="s">
        <v>16166</v>
      </c>
      <c r="AB803" t="s">
        <v>16167</v>
      </c>
      <c r="AC803" t="s">
        <v>16169</v>
      </c>
      <c r="AD803" t="s">
        <v>16170</v>
      </c>
      <c r="AE803" t="s">
        <v>16171</v>
      </c>
      <c r="AF803" t="s">
        <v>21</v>
      </c>
      <c r="AG803">
        <v>7</v>
      </c>
      <c r="AH803">
        <f t="shared" si="12"/>
        <v>-0.48902887021223618</v>
      </c>
      <c r="AI803" t="s">
        <v>21</v>
      </c>
      <c r="AJ803" t="s">
        <v>16172</v>
      </c>
      <c r="AK803" t="s">
        <v>21</v>
      </c>
    </row>
    <row r="804" spans="25:37">
      <c r="Y804" t="s">
        <v>1483</v>
      </c>
      <c r="Z804" s="7">
        <v>41184</v>
      </c>
      <c r="AA804" t="s">
        <v>16173</v>
      </c>
      <c r="AB804" t="s">
        <v>16174</v>
      </c>
      <c r="AC804" t="s">
        <v>16175</v>
      </c>
      <c r="AD804" t="s">
        <v>1478</v>
      </c>
      <c r="AE804" t="s">
        <v>16176</v>
      </c>
      <c r="AF804" t="s">
        <v>21</v>
      </c>
      <c r="AG804">
        <v>8</v>
      </c>
      <c r="AH804">
        <f t="shared" si="12"/>
        <v>0.44667516285928721</v>
      </c>
      <c r="AI804" t="s">
        <v>21</v>
      </c>
      <c r="AJ804" t="s">
        <v>16177</v>
      </c>
      <c r="AK804" t="s">
        <v>21</v>
      </c>
    </row>
    <row r="805" spans="25:37">
      <c r="Y805" t="s">
        <v>1504</v>
      </c>
      <c r="Z805" s="7">
        <v>41402</v>
      </c>
      <c r="AA805" t="s">
        <v>16178</v>
      </c>
      <c r="AB805" t="s">
        <v>16179</v>
      </c>
      <c r="AC805" t="s">
        <v>16180</v>
      </c>
      <c r="AD805" t="s">
        <v>21</v>
      </c>
      <c r="AE805" t="s">
        <v>21</v>
      </c>
      <c r="AF805" t="s">
        <v>21</v>
      </c>
      <c r="AG805">
        <v>6.5</v>
      </c>
      <c r="AH805">
        <f t="shared" si="12"/>
        <v>-0.95688088674799787</v>
      </c>
      <c r="AI805" t="s">
        <v>21</v>
      </c>
      <c r="AJ805" t="s">
        <v>16181</v>
      </c>
      <c r="AK805" t="s">
        <v>21</v>
      </c>
    </row>
    <row r="806" spans="25:37">
      <c r="Y806" t="s">
        <v>16182</v>
      </c>
      <c r="Z806" s="7">
        <v>41659</v>
      </c>
      <c r="AA806" t="s">
        <v>14844</v>
      </c>
      <c r="AB806" t="s">
        <v>14845</v>
      </c>
      <c r="AC806" t="s">
        <v>16183</v>
      </c>
      <c r="AD806" t="s">
        <v>1500</v>
      </c>
      <c r="AE806" t="s">
        <v>14176</v>
      </c>
      <c r="AF806" t="s">
        <v>21</v>
      </c>
      <c r="AG806">
        <v>7</v>
      </c>
      <c r="AH806">
        <f t="shared" si="12"/>
        <v>-0.48902887021223618</v>
      </c>
      <c r="AI806" t="s">
        <v>21</v>
      </c>
      <c r="AJ806" t="s">
        <v>16184</v>
      </c>
      <c r="AK806" t="s">
        <v>21</v>
      </c>
    </row>
    <row r="807" spans="25:37">
      <c r="Y807" t="s">
        <v>16185</v>
      </c>
      <c r="Z807" s="7">
        <v>41421</v>
      </c>
      <c r="AA807" t="s">
        <v>12756</v>
      </c>
      <c r="AB807" t="s">
        <v>12757</v>
      </c>
      <c r="AC807" t="s">
        <v>16186</v>
      </c>
      <c r="AD807" t="s">
        <v>8504</v>
      </c>
      <c r="AE807" t="s">
        <v>12864</v>
      </c>
      <c r="AF807" t="s">
        <v>21</v>
      </c>
      <c r="AG807">
        <v>7.5</v>
      </c>
      <c r="AH807">
        <f t="shared" si="12"/>
        <v>-2.1176853676474497E-2</v>
      </c>
      <c r="AI807" t="s">
        <v>21</v>
      </c>
      <c r="AJ807" t="s">
        <v>16187</v>
      </c>
      <c r="AK807" t="s">
        <v>21</v>
      </c>
    </row>
    <row r="808" spans="25:37">
      <c r="Y808" t="s">
        <v>16188</v>
      </c>
      <c r="Z808" s="7">
        <v>41367</v>
      </c>
      <c r="AA808" t="s">
        <v>15826</v>
      </c>
      <c r="AB808" t="s">
        <v>15827</v>
      </c>
      <c r="AC808" t="s">
        <v>16189</v>
      </c>
      <c r="AD808" t="s">
        <v>16188</v>
      </c>
      <c r="AE808" t="s">
        <v>16190</v>
      </c>
      <c r="AF808" t="s">
        <v>21</v>
      </c>
      <c r="AG808">
        <v>8</v>
      </c>
      <c r="AH808">
        <f t="shared" si="12"/>
        <v>0.44667516285928721</v>
      </c>
      <c r="AI808" t="s">
        <v>21</v>
      </c>
      <c r="AJ808" t="s">
        <v>16191</v>
      </c>
      <c r="AK808" t="s">
        <v>21</v>
      </c>
    </row>
    <row r="809" spans="25:37">
      <c r="Y809" t="s">
        <v>1530</v>
      </c>
      <c r="Z809" s="7">
        <v>41653</v>
      </c>
      <c r="AA809" t="s">
        <v>12377</v>
      </c>
      <c r="AB809" t="s">
        <v>12378</v>
      </c>
      <c r="AC809" t="s">
        <v>16192</v>
      </c>
      <c r="AD809" t="s">
        <v>1522</v>
      </c>
      <c r="AE809" t="s">
        <v>14617</v>
      </c>
      <c r="AF809" s="7">
        <v>41652</v>
      </c>
      <c r="AG809">
        <v>7.5</v>
      </c>
      <c r="AH809">
        <f t="shared" si="12"/>
        <v>-2.1176853676474497E-2</v>
      </c>
      <c r="AI809" t="s">
        <v>21</v>
      </c>
      <c r="AJ809" t="s">
        <v>16193</v>
      </c>
      <c r="AK809" t="s">
        <v>21</v>
      </c>
    </row>
    <row r="810" spans="25:37">
      <c r="Y810" t="s">
        <v>1544</v>
      </c>
      <c r="Z810" s="7">
        <v>41537</v>
      </c>
      <c r="AA810" t="s">
        <v>15826</v>
      </c>
      <c r="AB810" t="s">
        <v>15827</v>
      </c>
      <c r="AC810" t="s">
        <v>16194</v>
      </c>
      <c r="AD810" t="s">
        <v>1539</v>
      </c>
      <c r="AE810" t="s">
        <v>16195</v>
      </c>
      <c r="AF810" t="s">
        <v>21</v>
      </c>
      <c r="AG810">
        <v>8.5</v>
      </c>
      <c r="AH810">
        <f t="shared" si="12"/>
        <v>0.91452717939504891</v>
      </c>
      <c r="AI810" t="s">
        <v>21</v>
      </c>
      <c r="AJ810" t="s">
        <v>16196</v>
      </c>
      <c r="AK810" t="s">
        <v>21</v>
      </c>
    </row>
    <row r="811" spans="25:37">
      <c r="Y811" t="s">
        <v>1537</v>
      </c>
      <c r="Z811" s="7">
        <v>41661</v>
      </c>
      <c r="AA811" t="s">
        <v>13158</v>
      </c>
      <c r="AB811" t="s">
        <v>13159</v>
      </c>
      <c r="AC811" t="s">
        <v>16197</v>
      </c>
      <c r="AD811" t="s">
        <v>1539</v>
      </c>
      <c r="AE811" t="s">
        <v>16195</v>
      </c>
      <c r="AF811" s="7">
        <v>41665</v>
      </c>
      <c r="AG811">
        <v>6.5</v>
      </c>
      <c r="AH811">
        <f t="shared" si="12"/>
        <v>-0.95688088674799787</v>
      </c>
      <c r="AI811" t="s">
        <v>21</v>
      </c>
      <c r="AJ811" t="s">
        <v>16198</v>
      </c>
      <c r="AK811" t="s">
        <v>21</v>
      </c>
    </row>
    <row r="812" spans="25:37">
      <c r="Y812" t="s">
        <v>1555</v>
      </c>
      <c r="Z812" s="7">
        <v>41138</v>
      </c>
      <c r="AA812" t="s">
        <v>12502</v>
      </c>
      <c r="AB812" t="s">
        <v>12503</v>
      </c>
      <c r="AC812" t="s">
        <v>16199</v>
      </c>
      <c r="AD812" t="s">
        <v>1552</v>
      </c>
      <c r="AE812" t="s">
        <v>16200</v>
      </c>
      <c r="AF812" t="s">
        <v>21</v>
      </c>
      <c r="AG812">
        <v>9</v>
      </c>
      <c r="AH812">
        <f t="shared" si="12"/>
        <v>1.3823791959308105</v>
      </c>
      <c r="AI812" t="s">
        <v>21</v>
      </c>
      <c r="AJ812" t="s">
        <v>16201</v>
      </c>
      <c r="AK812" t="s">
        <v>21</v>
      </c>
    </row>
    <row r="813" spans="25:37">
      <c r="Y813" t="s">
        <v>16202</v>
      </c>
      <c r="Z813" s="7">
        <v>41561</v>
      </c>
      <c r="AA813" t="s">
        <v>13219</v>
      </c>
      <c r="AB813" t="s">
        <v>13220</v>
      </c>
      <c r="AC813" t="s">
        <v>16203</v>
      </c>
      <c r="AD813" t="s">
        <v>1562</v>
      </c>
      <c r="AE813" t="s">
        <v>16204</v>
      </c>
      <c r="AF813" t="s">
        <v>21</v>
      </c>
      <c r="AG813">
        <v>9</v>
      </c>
      <c r="AH813">
        <f t="shared" si="12"/>
        <v>1.3823791959308105</v>
      </c>
      <c r="AI813" t="s">
        <v>21</v>
      </c>
      <c r="AJ813" t="s">
        <v>16205</v>
      </c>
      <c r="AK813" t="s">
        <v>21</v>
      </c>
    </row>
    <row r="814" spans="25:37">
      <c r="Y814" t="s">
        <v>1586</v>
      </c>
      <c r="Z814" s="7">
        <v>41226</v>
      </c>
      <c r="AA814" t="s">
        <v>12377</v>
      </c>
      <c r="AB814" t="s">
        <v>12378</v>
      </c>
      <c r="AC814" t="s">
        <v>16206</v>
      </c>
      <c r="AD814" t="s">
        <v>13870</v>
      </c>
      <c r="AE814" t="s">
        <v>16207</v>
      </c>
      <c r="AF814" t="s">
        <v>21</v>
      </c>
      <c r="AG814">
        <v>7</v>
      </c>
      <c r="AH814">
        <f t="shared" si="12"/>
        <v>-0.48902887021223618</v>
      </c>
      <c r="AI814" t="s">
        <v>21</v>
      </c>
      <c r="AJ814" t="s">
        <v>16208</v>
      </c>
      <c r="AK814" t="s">
        <v>21</v>
      </c>
    </row>
    <row r="815" spans="25:37">
      <c r="Y815" t="s">
        <v>16209</v>
      </c>
      <c r="Z815" s="7">
        <v>41572</v>
      </c>
      <c r="AA815" t="s">
        <v>12532</v>
      </c>
      <c r="AB815" t="s">
        <v>12533</v>
      </c>
      <c r="AC815" t="s">
        <v>16210</v>
      </c>
      <c r="AD815" t="s">
        <v>16211</v>
      </c>
      <c r="AE815" t="s">
        <v>16212</v>
      </c>
      <c r="AF815" t="s">
        <v>21</v>
      </c>
      <c r="AG815">
        <v>8</v>
      </c>
      <c r="AH815">
        <f t="shared" si="12"/>
        <v>0.44667516285928721</v>
      </c>
      <c r="AI815" t="s">
        <v>21</v>
      </c>
      <c r="AJ815" t="s">
        <v>16213</v>
      </c>
      <c r="AK815" t="s">
        <v>21</v>
      </c>
    </row>
    <row r="816" spans="25:37">
      <c r="Y816" t="s">
        <v>16214</v>
      </c>
      <c r="Z816" s="7">
        <v>41600</v>
      </c>
      <c r="AA816" t="s">
        <v>12544</v>
      </c>
      <c r="AB816" t="s">
        <v>12545</v>
      </c>
      <c r="AC816" t="s">
        <v>16215</v>
      </c>
      <c r="AD816" t="s">
        <v>16216</v>
      </c>
      <c r="AE816" t="s">
        <v>16217</v>
      </c>
      <c r="AF816" t="s">
        <v>21</v>
      </c>
      <c r="AG816">
        <v>7.5</v>
      </c>
      <c r="AH816">
        <f t="shared" si="12"/>
        <v>-2.1176853676474497E-2</v>
      </c>
      <c r="AI816" t="s">
        <v>21</v>
      </c>
      <c r="AJ816" t="s">
        <v>16218</v>
      </c>
      <c r="AK816" t="s">
        <v>21</v>
      </c>
    </row>
    <row r="817" spans="25:37">
      <c r="Y817" t="s">
        <v>16219</v>
      </c>
      <c r="Z817" s="7">
        <v>41719</v>
      </c>
      <c r="AA817" t="s">
        <v>12544</v>
      </c>
      <c r="AB817" t="s">
        <v>12545</v>
      </c>
      <c r="AC817" t="s">
        <v>16220</v>
      </c>
      <c r="AD817" t="s">
        <v>1617</v>
      </c>
      <c r="AE817" t="s">
        <v>15713</v>
      </c>
      <c r="AF817" s="7">
        <v>41715</v>
      </c>
      <c r="AG817">
        <v>7.5</v>
      </c>
      <c r="AH817">
        <f t="shared" si="12"/>
        <v>-2.1176853676474497E-2</v>
      </c>
      <c r="AI817" t="s">
        <v>21</v>
      </c>
      <c r="AJ817" t="s">
        <v>16221</v>
      </c>
      <c r="AK817" t="s">
        <v>21</v>
      </c>
    </row>
    <row r="818" spans="25:37">
      <c r="Y818" t="s">
        <v>1630</v>
      </c>
      <c r="Z818" s="7">
        <v>41249</v>
      </c>
      <c r="AA818" t="s">
        <v>2071</v>
      </c>
      <c r="AB818" t="s">
        <v>15408</v>
      </c>
      <c r="AC818" t="s">
        <v>16222</v>
      </c>
      <c r="AD818" t="s">
        <v>1626</v>
      </c>
      <c r="AE818" t="s">
        <v>16223</v>
      </c>
      <c r="AF818" t="s">
        <v>21</v>
      </c>
      <c r="AG818">
        <v>7.5</v>
      </c>
      <c r="AH818">
        <f t="shared" si="12"/>
        <v>-2.1176853676474497E-2</v>
      </c>
      <c r="AI818" t="s">
        <v>21</v>
      </c>
      <c r="AJ818" t="s">
        <v>16224</v>
      </c>
      <c r="AK818" t="s">
        <v>21</v>
      </c>
    </row>
    <row r="819" spans="25:37">
      <c r="Y819" t="s">
        <v>16225</v>
      </c>
      <c r="Z819" s="7">
        <v>41351</v>
      </c>
      <c r="AA819" t="s">
        <v>12544</v>
      </c>
      <c r="AB819" t="s">
        <v>12545</v>
      </c>
      <c r="AC819" t="s">
        <v>16226</v>
      </c>
      <c r="AD819" t="s">
        <v>1645</v>
      </c>
      <c r="AE819" t="s">
        <v>16227</v>
      </c>
      <c r="AF819" t="s">
        <v>21</v>
      </c>
      <c r="AG819">
        <v>7</v>
      </c>
      <c r="AH819">
        <f t="shared" si="12"/>
        <v>-0.48902887021223618</v>
      </c>
      <c r="AI819" t="s">
        <v>21</v>
      </c>
      <c r="AJ819" t="s">
        <v>16228</v>
      </c>
      <c r="AK819" t="s">
        <v>21</v>
      </c>
    </row>
    <row r="820" spans="25:37">
      <c r="Y820" t="s">
        <v>16229</v>
      </c>
      <c r="Z820" s="7">
        <v>41065</v>
      </c>
      <c r="AA820" t="s">
        <v>13677</v>
      </c>
      <c r="AB820" t="s">
        <v>13678</v>
      </c>
      <c r="AC820" t="s">
        <v>16230</v>
      </c>
      <c r="AD820" t="s">
        <v>1650</v>
      </c>
      <c r="AE820" t="s">
        <v>16231</v>
      </c>
      <c r="AF820" t="s">
        <v>21</v>
      </c>
      <c r="AG820">
        <v>6</v>
      </c>
      <c r="AH820">
        <f t="shared" si="12"/>
        <v>-1.4247329032837597</v>
      </c>
      <c r="AI820" t="s">
        <v>21</v>
      </c>
      <c r="AJ820" t="s">
        <v>16232</v>
      </c>
      <c r="AK820" t="s">
        <v>21</v>
      </c>
    </row>
    <row r="821" spans="25:37">
      <c r="Y821" t="s">
        <v>16233</v>
      </c>
      <c r="Z821" s="7">
        <v>41701</v>
      </c>
      <c r="AA821" t="s">
        <v>12682</v>
      </c>
      <c r="AB821" t="s">
        <v>12683</v>
      </c>
      <c r="AC821" t="s">
        <v>16234</v>
      </c>
      <c r="AD821" t="s">
        <v>16235</v>
      </c>
      <c r="AE821" t="s">
        <v>16236</v>
      </c>
      <c r="AF821" s="7">
        <v>41673</v>
      </c>
      <c r="AG821">
        <v>6.5</v>
      </c>
      <c r="AH821">
        <f t="shared" si="12"/>
        <v>-0.95688088674799787</v>
      </c>
      <c r="AI821" t="s">
        <v>21</v>
      </c>
      <c r="AJ821" t="s">
        <v>16237</v>
      </c>
      <c r="AK821" t="s">
        <v>21</v>
      </c>
    </row>
    <row r="822" spans="25:37">
      <c r="Y822" t="s">
        <v>1680</v>
      </c>
      <c r="Z822" s="7">
        <v>41333</v>
      </c>
      <c r="AA822" t="s">
        <v>15826</v>
      </c>
      <c r="AB822" t="s">
        <v>15827</v>
      </c>
      <c r="AC822" t="s">
        <v>16238</v>
      </c>
      <c r="AD822" t="s">
        <v>1678</v>
      </c>
      <c r="AE822" t="s">
        <v>16239</v>
      </c>
      <c r="AF822" t="s">
        <v>21</v>
      </c>
      <c r="AG822">
        <v>8</v>
      </c>
      <c r="AH822">
        <f t="shared" si="12"/>
        <v>0.44667516285928721</v>
      </c>
      <c r="AI822" t="s">
        <v>21</v>
      </c>
      <c r="AJ822" t="s">
        <v>16240</v>
      </c>
      <c r="AK822" t="s">
        <v>21</v>
      </c>
    </row>
    <row r="823" spans="25:37">
      <c r="Y823" t="s">
        <v>16241</v>
      </c>
      <c r="Z823" s="7">
        <v>41648</v>
      </c>
      <c r="AA823" t="s">
        <v>12575</v>
      </c>
      <c r="AB823" t="s">
        <v>12576</v>
      </c>
      <c r="AC823" t="s">
        <v>16242</v>
      </c>
      <c r="AD823" t="s">
        <v>1678</v>
      </c>
      <c r="AE823" t="s">
        <v>16239</v>
      </c>
      <c r="AF823" s="7">
        <v>41651</v>
      </c>
      <c r="AG823">
        <v>7.5</v>
      </c>
      <c r="AH823">
        <f t="shared" si="12"/>
        <v>-2.1176853676474497E-2</v>
      </c>
      <c r="AI823" t="s">
        <v>21</v>
      </c>
      <c r="AJ823" t="s">
        <v>16243</v>
      </c>
      <c r="AK823" t="s">
        <v>21</v>
      </c>
    </row>
    <row r="824" spans="25:37">
      <c r="Y824" t="s">
        <v>1688</v>
      </c>
      <c r="Z824" s="7">
        <v>41360</v>
      </c>
      <c r="AA824" t="s">
        <v>15826</v>
      </c>
      <c r="AB824" t="s">
        <v>15827</v>
      </c>
      <c r="AC824" t="s">
        <v>16244</v>
      </c>
      <c r="AD824" t="s">
        <v>1685</v>
      </c>
      <c r="AE824" t="s">
        <v>21</v>
      </c>
      <c r="AF824" t="s">
        <v>21</v>
      </c>
      <c r="AG824">
        <v>7</v>
      </c>
      <c r="AH824">
        <f t="shared" si="12"/>
        <v>-0.48902887021223618</v>
      </c>
      <c r="AI824" t="s">
        <v>21</v>
      </c>
      <c r="AJ824" t="s">
        <v>16245</v>
      </c>
      <c r="AK824" t="s">
        <v>21</v>
      </c>
    </row>
    <row r="825" spans="25:37">
      <c r="Y825" t="s">
        <v>1694</v>
      </c>
      <c r="Z825" s="7">
        <v>41542</v>
      </c>
      <c r="AA825" t="s">
        <v>13219</v>
      </c>
      <c r="AB825" t="s">
        <v>13220</v>
      </c>
      <c r="AC825" t="s">
        <v>16246</v>
      </c>
      <c r="AD825" t="s">
        <v>1696</v>
      </c>
      <c r="AE825" t="s">
        <v>16247</v>
      </c>
      <c r="AF825" t="s">
        <v>21</v>
      </c>
      <c r="AG825">
        <v>6</v>
      </c>
      <c r="AH825">
        <f t="shared" si="12"/>
        <v>-1.4247329032837597</v>
      </c>
      <c r="AI825" t="s">
        <v>21</v>
      </c>
      <c r="AJ825" t="s">
        <v>16248</v>
      </c>
      <c r="AK825" t="s">
        <v>21</v>
      </c>
    </row>
    <row r="826" spans="25:37">
      <c r="Y826" t="s">
        <v>1707</v>
      </c>
      <c r="Z826" s="7">
        <v>41138</v>
      </c>
      <c r="AA826" t="s">
        <v>12518</v>
      </c>
      <c r="AB826" t="s">
        <v>12519</v>
      </c>
      <c r="AC826" t="s">
        <v>16249</v>
      </c>
      <c r="AD826" t="s">
        <v>1703</v>
      </c>
      <c r="AE826" t="s">
        <v>16250</v>
      </c>
      <c r="AF826" t="s">
        <v>21</v>
      </c>
      <c r="AG826">
        <v>8</v>
      </c>
      <c r="AH826">
        <f t="shared" si="12"/>
        <v>0.44667516285928721</v>
      </c>
      <c r="AI826" t="s">
        <v>21</v>
      </c>
      <c r="AJ826" t="s">
        <v>16251</v>
      </c>
      <c r="AK826" t="s">
        <v>21</v>
      </c>
    </row>
    <row r="827" spans="25:37">
      <c r="Y827" t="s">
        <v>16252</v>
      </c>
      <c r="Z827" s="7">
        <v>41492</v>
      </c>
      <c r="AA827" t="s">
        <v>16035</v>
      </c>
      <c r="AB827" t="s">
        <v>16036</v>
      </c>
      <c r="AC827" t="s">
        <v>16253</v>
      </c>
      <c r="AD827" t="s">
        <v>1703</v>
      </c>
      <c r="AE827" t="s">
        <v>16250</v>
      </c>
      <c r="AF827" t="s">
        <v>21</v>
      </c>
      <c r="AG827">
        <v>7</v>
      </c>
      <c r="AH827">
        <f t="shared" si="12"/>
        <v>-0.48902887021223618</v>
      </c>
      <c r="AI827" t="s">
        <v>21</v>
      </c>
      <c r="AJ827" t="s">
        <v>16254</v>
      </c>
      <c r="AK827" t="s">
        <v>21</v>
      </c>
    </row>
    <row r="828" spans="25:37">
      <c r="Y828" t="s">
        <v>1715</v>
      </c>
      <c r="Z828" s="7">
        <v>41486</v>
      </c>
      <c r="AA828" t="s">
        <v>16255</v>
      </c>
      <c r="AB828" t="s">
        <v>16256</v>
      </c>
      <c r="AC828" t="s">
        <v>16257</v>
      </c>
      <c r="AD828" t="s">
        <v>1713</v>
      </c>
      <c r="AE828" t="s">
        <v>16258</v>
      </c>
      <c r="AF828" t="s">
        <v>21</v>
      </c>
      <c r="AG828">
        <v>7.5</v>
      </c>
      <c r="AH828">
        <f t="shared" si="12"/>
        <v>-2.1176853676474497E-2</v>
      </c>
      <c r="AI828" t="s">
        <v>21</v>
      </c>
      <c r="AJ828" t="s">
        <v>16259</v>
      </c>
      <c r="AK828" t="s">
        <v>21</v>
      </c>
    </row>
    <row r="829" spans="25:37">
      <c r="Y829" t="s">
        <v>1732</v>
      </c>
      <c r="Z829" s="7">
        <v>41592</v>
      </c>
      <c r="AA829" t="s">
        <v>12266</v>
      </c>
      <c r="AB829" t="s">
        <v>12267</v>
      </c>
      <c r="AC829" t="s">
        <v>16260</v>
      </c>
      <c r="AD829" t="s">
        <v>1728</v>
      </c>
      <c r="AE829" t="s">
        <v>13336</v>
      </c>
      <c r="AF829" t="s">
        <v>21</v>
      </c>
      <c r="AG829">
        <v>8</v>
      </c>
      <c r="AH829">
        <f t="shared" si="12"/>
        <v>0.44667516285928721</v>
      </c>
      <c r="AI829" t="s">
        <v>21</v>
      </c>
      <c r="AJ829" t="s">
        <v>16261</v>
      </c>
      <c r="AK829" t="s">
        <v>21</v>
      </c>
    </row>
    <row r="830" spans="25:37">
      <c r="Y830" t="s">
        <v>1736</v>
      </c>
      <c r="Z830" s="7">
        <v>41694</v>
      </c>
      <c r="AA830" t="s">
        <v>12266</v>
      </c>
      <c r="AB830" t="s">
        <v>12267</v>
      </c>
      <c r="AC830" t="s">
        <v>16262</v>
      </c>
      <c r="AD830" t="s">
        <v>1736</v>
      </c>
      <c r="AE830" t="s">
        <v>16263</v>
      </c>
      <c r="AF830" s="7">
        <v>41701</v>
      </c>
      <c r="AG830">
        <v>8</v>
      </c>
      <c r="AH830">
        <f t="shared" si="12"/>
        <v>0.44667516285928721</v>
      </c>
      <c r="AI830" t="s">
        <v>21</v>
      </c>
      <c r="AJ830" t="s">
        <v>16264</v>
      </c>
      <c r="AK830" t="s">
        <v>21</v>
      </c>
    </row>
    <row r="831" spans="25:37">
      <c r="Y831" t="s">
        <v>1737</v>
      </c>
      <c r="Z831" s="7">
        <v>41526</v>
      </c>
      <c r="AA831" t="s">
        <v>12518</v>
      </c>
      <c r="AB831" t="s">
        <v>12519</v>
      </c>
      <c r="AC831" t="s">
        <v>16265</v>
      </c>
      <c r="AD831" t="s">
        <v>16266</v>
      </c>
      <c r="AE831" t="s">
        <v>16267</v>
      </c>
      <c r="AF831" t="s">
        <v>21</v>
      </c>
      <c r="AG831">
        <v>6.5</v>
      </c>
      <c r="AH831">
        <f t="shared" si="12"/>
        <v>-0.95688088674799787</v>
      </c>
      <c r="AI831" t="s">
        <v>21</v>
      </c>
      <c r="AJ831" t="s">
        <v>16268</v>
      </c>
      <c r="AK831" t="s">
        <v>21</v>
      </c>
    </row>
    <row r="832" spans="25:37">
      <c r="Y832" t="s">
        <v>1746</v>
      </c>
      <c r="Z832" s="7">
        <v>41075</v>
      </c>
      <c r="AA832" t="s">
        <v>12339</v>
      </c>
      <c r="AB832" t="s">
        <v>12340</v>
      </c>
      <c r="AC832" t="s">
        <v>16269</v>
      </c>
      <c r="AD832" t="s">
        <v>1748</v>
      </c>
      <c r="AE832" t="s">
        <v>16270</v>
      </c>
      <c r="AF832" t="s">
        <v>21</v>
      </c>
      <c r="AG832">
        <v>7</v>
      </c>
      <c r="AH832">
        <f t="shared" si="12"/>
        <v>-0.48902887021223618</v>
      </c>
      <c r="AI832" t="s">
        <v>21</v>
      </c>
      <c r="AJ832" t="s">
        <v>16271</v>
      </c>
      <c r="AK832" t="s">
        <v>21</v>
      </c>
    </row>
    <row r="833" spans="25:37">
      <c r="Y833" t="s">
        <v>1760</v>
      </c>
      <c r="Z833" s="7">
        <v>41431</v>
      </c>
      <c r="AA833" t="s">
        <v>15772</v>
      </c>
      <c r="AB833" t="s">
        <v>15773</v>
      </c>
      <c r="AC833" t="s">
        <v>16272</v>
      </c>
      <c r="AD833" t="s">
        <v>16273</v>
      </c>
      <c r="AE833" t="s">
        <v>16274</v>
      </c>
      <c r="AF833" t="s">
        <v>21</v>
      </c>
      <c r="AG833">
        <v>8</v>
      </c>
      <c r="AH833">
        <f t="shared" si="12"/>
        <v>0.44667516285928721</v>
      </c>
      <c r="AI833" t="s">
        <v>21</v>
      </c>
      <c r="AJ833" t="s">
        <v>16275</v>
      </c>
      <c r="AK833" t="s">
        <v>21</v>
      </c>
    </row>
    <row r="834" spans="25:37">
      <c r="Y834" t="s">
        <v>1767</v>
      </c>
      <c r="Z834" s="7">
        <v>41562</v>
      </c>
      <c r="AA834" t="s">
        <v>13427</v>
      </c>
      <c r="AB834" t="s">
        <v>13428</v>
      </c>
      <c r="AC834" t="s">
        <v>16276</v>
      </c>
      <c r="AD834" t="s">
        <v>1767</v>
      </c>
      <c r="AE834" t="s">
        <v>16277</v>
      </c>
      <c r="AF834" t="s">
        <v>21</v>
      </c>
      <c r="AG834">
        <v>7</v>
      </c>
      <c r="AH834">
        <f t="shared" si="12"/>
        <v>-0.48902887021223618</v>
      </c>
      <c r="AI834" t="s">
        <v>21</v>
      </c>
      <c r="AJ834" t="s">
        <v>16278</v>
      </c>
      <c r="AK834" t="s">
        <v>21</v>
      </c>
    </row>
    <row r="835" spans="25:37">
      <c r="Y835" t="s">
        <v>16279</v>
      </c>
      <c r="Z835" s="7">
        <v>41416</v>
      </c>
      <c r="AA835" t="s">
        <v>15826</v>
      </c>
      <c r="AB835" t="s">
        <v>15827</v>
      </c>
      <c r="AC835" t="s">
        <v>16280</v>
      </c>
      <c r="AD835" t="s">
        <v>16281</v>
      </c>
      <c r="AE835" t="s">
        <v>16282</v>
      </c>
      <c r="AF835" t="s">
        <v>21</v>
      </c>
      <c r="AG835">
        <v>7</v>
      </c>
      <c r="AH835">
        <f t="shared" ref="AH835:AH898" si="13">SUM((AG835-7.522632)/1.068714)</f>
        <v>-0.48902887021223618</v>
      </c>
      <c r="AI835" t="s">
        <v>21</v>
      </c>
      <c r="AJ835" t="s">
        <v>16283</v>
      </c>
      <c r="AK835" t="s">
        <v>21</v>
      </c>
    </row>
    <row r="836" spans="25:37">
      <c r="Y836" t="s">
        <v>16284</v>
      </c>
      <c r="Z836" s="7">
        <v>41521</v>
      </c>
      <c r="AA836" t="s">
        <v>12538</v>
      </c>
      <c r="AB836" t="s">
        <v>12539</v>
      </c>
      <c r="AC836" t="s">
        <v>16285</v>
      </c>
      <c r="AD836" t="s">
        <v>1776</v>
      </c>
      <c r="AE836" t="s">
        <v>13608</v>
      </c>
      <c r="AF836" t="s">
        <v>21</v>
      </c>
      <c r="AG836">
        <v>8.5</v>
      </c>
      <c r="AH836">
        <f t="shared" si="13"/>
        <v>0.91452717939504891</v>
      </c>
      <c r="AI836" t="s">
        <v>21</v>
      </c>
      <c r="AJ836" t="s">
        <v>16286</v>
      </c>
      <c r="AK836" t="s">
        <v>21</v>
      </c>
    </row>
    <row r="837" spans="25:37">
      <c r="Y837" t="s">
        <v>1791</v>
      </c>
      <c r="Z837" s="7">
        <v>41170</v>
      </c>
      <c r="AA837" t="s">
        <v>12250</v>
      </c>
      <c r="AB837" t="s">
        <v>12251</v>
      </c>
      <c r="AC837" t="s">
        <v>16287</v>
      </c>
      <c r="AD837" t="s">
        <v>1776</v>
      </c>
      <c r="AE837" t="s">
        <v>13608</v>
      </c>
      <c r="AF837" t="s">
        <v>21</v>
      </c>
      <c r="AG837">
        <v>8</v>
      </c>
      <c r="AH837">
        <f t="shared" si="13"/>
        <v>0.44667516285928721</v>
      </c>
      <c r="AI837" t="s">
        <v>21</v>
      </c>
      <c r="AJ837" t="s">
        <v>16288</v>
      </c>
      <c r="AK837" t="s">
        <v>21</v>
      </c>
    </row>
    <row r="838" spans="25:37">
      <c r="Y838" t="s">
        <v>1807</v>
      </c>
      <c r="Z838" s="7">
        <v>41198</v>
      </c>
      <c r="AA838" t="s">
        <v>15772</v>
      </c>
      <c r="AB838" t="s">
        <v>15773</v>
      </c>
      <c r="AC838" t="s">
        <v>16289</v>
      </c>
      <c r="AD838" t="s">
        <v>1798</v>
      </c>
      <c r="AE838" t="s">
        <v>12901</v>
      </c>
      <c r="AF838" t="s">
        <v>21</v>
      </c>
      <c r="AG838">
        <v>6</v>
      </c>
      <c r="AH838">
        <f t="shared" si="13"/>
        <v>-1.4247329032837597</v>
      </c>
      <c r="AI838" t="s">
        <v>21</v>
      </c>
      <c r="AJ838" t="s">
        <v>16290</v>
      </c>
      <c r="AK838" t="s">
        <v>21</v>
      </c>
    </row>
    <row r="839" spans="25:37">
      <c r="Y839" t="s">
        <v>1818</v>
      </c>
      <c r="Z839" s="7">
        <v>41092</v>
      </c>
      <c r="AA839" t="s">
        <v>16178</v>
      </c>
      <c r="AB839" t="s">
        <v>16179</v>
      </c>
      <c r="AC839" t="s">
        <v>16291</v>
      </c>
      <c r="AD839" t="s">
        <v>1820</v>
      </c>
      <c r="AE839" t="s">
        <v>16292</v>
      </c>
      <c r="AF839" t="s">
        <v>21</v>
      </c>
      <c r="AG839">
        <v>6.5</v>
      </c>
      <c r="AH839">
        <f t="shared" si="13"/>
        <v>-0.95688088674799787</v>
      </c>
      <c r="AI839" t="s">
        <v>21</v>
      </c>
      <c r="AJ839" t="s">
        <v>16293</v>
      </c>
      <c r="AK839" t="s">
        <v>21</v>
      </c>
    </row>
    <row r="840" spans="25:37">
      <c r="Y840" t="s">
        <v>1825</v>
      </c>
      <c r="Z840" s="7">
        <v>41298</v>
      </c>
      <c r="AA840" t="s">
        <v>13345</v>
      </c>
      <c r="AB840" t="s">
        <v>13346</v>
      </c>
      <c r="AC840" t="s">
        <v>16294</v>
      </c>
      <c r="AD840" t="s">
        <v>1827</v>
      </c>
      <c r="AE840" t="s">
        <v>16295</v>
      </c>
      <c r="AF840" t="s">
        <v>21</v>
      </c>
      <c r="AG840">
        <v>6</v>
      </c>
      <c r="AH840">
        <f t="shared" si="13"/>
        <v>-1.4247329032837597</v>
      </c>
      <c r="AI840" t="s">
        <v>21</v>
      </c>
      <c r="AJ840" t="s">
        <v>16296</v>
      </c>
      <c r="AK840" t="s">
        <v>21</v>
      </c>
    </row>
    <row r="841" spans="25:37">
      <c r="Y841" t="s">
        <v>1835</v>
      </c>
      <c r="Z841" s="7">
        <v>41530</v>
      </c>
      <c r="AA841" t="s">
        <v>12339</v>
      </c>
      <c r="AB841" t="s">
        <v>12340</v>
      </c>
      <c r="AC841" t="s">
        <v>16297</v>
      </c>
      <c r="AD841" t="s">
        <v>1833</v>
      </c>
      <c r="AE841" t="s">
        <v>16298</v>
      </c>
      <c r="AF841" t="s">
        <v>21</v>
      </c>
      <c r="AG841">
        <v>8.5</v>
      </c>
      <c r="AH841">
        <f t="shared" si="13"/>
        <v>0.91452717939504891</v>
      </c>
      <c r="AI841" t="s">
        <v>21</v>
      </c>
      <c r="AJ841" t="s">
        <v>16299</v>
      </c>
      <c r="AK841" t="s">
        <v>21</v>
      </c>
    </row>
    <row r="842" spans="25:37">
      <c r="Y842" t="s">
        <v>1840</v>
      </c>
      <c r="Z842" s="7">
        <v>41666</v>
      </c>
      <c r="AA842" t="s">
        <v>12518</v>
      </c>
      <c r="AB842" t="s">
        <v>12519</v>
      </c>
      <c r="AC842" t="s">
        <v>16300</v>
      </c>
      <c r="AD842" t="s">
        <v>1842</v>
      </c>
      <c r="AE842" t="s">
        <v>16301</v>
      </c>
      <c r="AF842" s="7">
        <v>41673</v>
      </c>
      <c r="AG842">
        <v>8</v>
      </c>
      <c r="AH842">
        <f t="shared" si="13"/>
        <v>0.44667516285928721</v>
      </c>
      <c r="AI842" t="s">
        <v>21</v>
      </c>
      <c r="AJ842" t="s">
        <v>16302</v>
      </c>
      <c r="AK842" t="s">
        <v>21</v>
      </c>
    </row>
    <row r="843" spans="25:37">
      <c r="Y843" t="s">
        <v>16303</v>
      </c>
      <c r="Z843" s="7">
        <v>41241</v>
      </c>
      <c r="AA843" t="s">
        <v>14735</v>
      </c>
      <c r="AB843" t="s">
        <v>14736</v>
      </c>
      <c r="AC843" t="s">
        <v>16304</v>
      </c>
      <c r="AD843" t="s">
        <v>16305</v>
      </c>
      <c r="AE843" t="s">
        <v>16306</v>
      </c>
      <c r="AF843" t="s">
        <v>21</v>
      </c>
      <c r="AG843">
        <v>7</v>
      </c>
      <c r="AH843">
        <f t="shared" si="13"/>
        <v>-0.48902887021223618</v>
      </c>
      <c r="AI843" t="s">
        <v>21</v>
      </c>
      <c r="AJ843" t="s">
        <v>16307</v>
      </c>
      <c r="AK843" t="s">
        <v>21</v>
      </c>
    </row>
    <row r="844" spans="25:37">
      <c r="Y844" t="s">
        <v>16308</v>
      </c>
      <c r="Z844" s="7">
        <v>41099</v>
      </c>
      <c r="AA844" t="s">
        <v>16142</v>
      </c>
      <c r="AB844" t="s">
        <v>16143</v>
      </c>
      <c r="AC844" t="s">
        <v>16309</v>
      </c>
      <c r="AD844" t="s">
        <v>16310</v>
      </c>
      <c r="AE844" t="s">
        <v>16311</v>
      </c>
      <c r="AF844" t="s">
        <v>21</v>
      </c>
      <c r="AG844">
        <v>6</v>
      </c>
      <c r="AH844">
        <f t="shared" si="13"/>
        <v>-1.4247329032837597</v>
      </c>
      <c r="AI844" t="s">
        <v>21</v>
      </c>
      <c r="AJ844" t="s">
        <v>16312</v>
      </c>
      <c r="AK844" t="s">
        <v>21</v>
      </c>
    </row>
    <row r="845" spans="25:37">
      <c r="Y845" t="s">
        <v>16313</v>
      </c>
      <c r="Z845" s="7">
        <v>41500</v>
      </c>
      <c r="AA845" t="s">
        <v>12518</v>
      </c>
      <c r="AB845" t="s">
        <v>12519</v>
      </c>
      <c r="AC845" t="s">
        <v>16314</v>
      </c>
      <c r="AD845" t="s">
        <v>1938</v>
      </c>
      <c r="AE845" t="s">
        <v>12238</v>
      </c>
      <c r="AF845" t="s">
        <v>21</v>
      </c>
      <c r="AG845">
        <v>8</v>
      </c>
      <c r="AH845">
        <f t="shared" si="13"/>
        <v>0.44667516285928721</v>
      </c>
      <c r="AI845" t="s">
        <v>21</v>
      </c>
      <c r="AJ845" t="s">
        <v>16315</v>
      </c>
      <c r="AK845" t="s">
        <v>21</v>
      </c>
    </row>
    <row r="846" spans="25:37">
      <c r="Y846" t="s">
        <v>1946</v>
      </c>
      <c r="Z846" s="7">
        <v>41338</v>
      </c>
      <c r="AA846" t="s">
        <v>15772</v>
      </c>
      <c r="AB846" t="s">
        <v>15773</v>
      </c>
      <c r="AC846" t="s">
        <v>16316</v>
      </c>
      <c r="AD846" t="s">
        <v>1948</v>
      </c>
      <c r="AE846" t="s">
        <v>16317</v>
      </c>
      <c r="AF846" t="s">
        <v>21</v>
      </c>
      <c r="AG846">
        <v>8</v>
      </c>
      <c r="AH846">
        <f t="shared" si="13"/>
        <v>0.44667516285928721</v>
      </c>
      <c r="AI846" t="s">
        <v>21</v>
      </c>
      <c r="AJ846" t="s">
        <v>16318</v>
      </c>
      <c r="AK846" t="s">
        <v>21</v>
      </c>
    </row>
    <row r="847" spans="25:37">
      <c r="Y847" t="s">
        <v>16321</v>
      </c>
      <c r="Z847" s="7">
        <v>41198</v>
      </c>
      <c r="AA847" t="s">
        <v>16319</v>
      </c>
      <c r="AB847" t="s">
        <v>16320</v>
      </c>
      <c r="AC847" t="s">
        <v>16322</v>
      </c>
      <c r="AD847" t="s">
        <v>16323</v>
      </c>
      <c r="AE847" t="s">
        <v>16324</v>
      </c>
      <c r="AF847" t="s">
        <v>21</v>
      </c>
      <c r="AG847">
        <v>7</v>
      </c>
      <c r="AH847">
        <f t="shared" si="13"/>
        <v>-0.48902887021223618</v>
      </c>
      <c r="AI847" t="s">
        <v>21</v>
      </c>
      <c r="AJ847" t="s">
        <v>16325</v>
      </c>
      <c r="AK847" t="s">
        <v>21</v>
      </c>
    </row>
    <row r="848" spans="25:37">
      <c r="Y848" t="s">
        <v>1959</v>
      </c>
      <c r="Z848" s="7">
        <v>41416</v>
      </c>
      <c r="AA848" t="s">
        <v>12339</v>
      </c>
      <c r="AB848" t="s">
        <v>12340</v>
      </c>
      <c r="AC848" t="s">
        <v>16326</v>
      </c>
      <c r="AD848" t="s">
        <v>1961</v>
      </c>
      <c r="AE848" t="s">
        <v>16327</v>
      </c>
      <c r="AF848" t="s">
        <v>21</v>
      </c>
      <c r="AG848">
        <v>7.5</v>
      </c>
      <c r="AH848">
        <f t="shared" si="13"/>
        <v>-2.1176853676474497E-2</v>
      </c>
      <c r="AI848" t="s">
        <v>21</v>
      </c>
      <c r="AJ848" t="s">
        <v>16328</v>
      </c>
      <c r="AK848" t="s">
        <v>21</v>
      </c>
    </row>
    <row r="849" spans="25:37">
      <c r="Y849" t="s">
        <v>1973</v>
      </c>
      <c r="Z849" s="7">
        <v>41556</v>
      </c>
      <c r="AA849" t="s">
        <v>12872</v>
      </c>
      <c r="AB849" t="s">
        <v>12873</v>
      </c>
      <c r="AC849" t="s">
        <v>16329</v>
      </c>
      <c r="AD849" t="s">
        <v>1970</v>
      </c>
      <c r="AE849" t="s">
        <v>16330</v>
      </c>
      <c r="AF849" t="s">
        <v>21</v>
      </c>
      <c r="AG849">
        <v>6</v>
      </c>
      <c r="AH849">
        <f t="shared" si="13"/>
        <v>-1.4247329032837597</v>
      </c>
      <c r="AI849" t="s">
        <v>21</v>
      </c>
      <c r="AJ849" t="s">
        <v>16331</v>
      </c>
      <c r="AK849" t="s">
        <v>21</v>
      </c>
    </row>
    <row r="850" spans="25:37">
      <c r="Y850" t="s">
        <v>501</v>
      </c>
      <c r="Z850" s="7">
        <v>41234</v>
      </c>
      <c r="AA850" t="s">
        <v>12772</v>
      </c>
      <c r="AB850" t="s">
        <v>12773</v>
      </c>
      <c r="AC850" t="s">
        <v>16332</v>
      </c>
      <c r="AD850" t="s">
        <v>1985</v>
      </c>
      <c r="AE850" t="s">
        <v>16333</v>
      </c>
      <c r="AF850" t="s">
        <v>21</v>
      </c>
      <c r="AG850">
        <v>7</v>
      </c>
      <c r="AH850">
        <f t="shared" si="13"/>
        <v>-0.48902887021223618</v>
      </c>
      <c r="AI850" t="s">
        <v>21</v>
      </c>
      <c r="AJ850" t="s">
        <v>16334</v>
      </c>
      <c r="AK850" t="s">
        <v>21</v>
      </c>
    </row>
    <row r="851" spans="25:37">
      <c r="Y851" t="s">
        <v>2032</v>
      </c>
      <c r="Z851" s="7">
        <v>41610</v>
      </c>
      <c r="AA851" t="s">
        <v>13219</v>
      </c>
      <c r="AB851" t="s">
        <v>13220</v>
      </c>
      <c r="AC851" t="s">
        <v>16335</v>
      </c>
      <c r="AD851" t="s">
        <v>2034</v>
      </c>
      <c r="AE851" t="s">
        <v>16336</v>
      </c>
      <c r="AF851" s="7">
        <v>41610</v>
      </c>
      <c r="AG851">
        <v>6</v>
      </c>
      <c r="AH851">
        <f t="shared" si="13"/>
        <v>-1.4247329032837597</v>
      </c>
      <c r="AI851" t="s">
        <v>21</v>
      </c>
      <c r="AJ851" t="s">
        <v>16337</v>
      </c>
      <c r="AK851" t="s">
        <v>21</v>
      </c>
    </row>
    <row r="852" spans="25:37">
      <c r="Y852" t="s">
        <v>16340</v>
      </c>
      <c r="Z852" s="7">
        <v>41066</v>
      </c>
      <c r="AA852" t="s">
        <v>16338</v>
      </c>
      <c r="AB852" t="s">
        <v>16339</v>
      </c>
      <c r="AC852" t="s">
        <v>16341</v>
      </c>
      <c r="AD852" t="s">
        <v>16342</v>
      </c>
      <c r="AE852" t="s">
        <v>16343</v>
      </c>
      <c r="AF852" t="s">
        <v>21</v>
      </c>
      <c r="AG852">
        <v>7.5</v>
      </c>
      <c r="AH852">
        <f t="shared" si="13"/>
        <v>-2.1176853676474497E-2</v>
      </c>
      <c r="AI852" t="s">
        <v>21</v>
      </c>
      <c r="AJ852" t="s">
        <v>16344</v>
      </c>
      <c r="AK852" t="s">
        <v>21</v>
      </c>
    </row>
    <row r="853" spans="25:37">
      <c r="Y853" t="s">
        <v>16347</v>
      </c>
      <c r="Z853" s="7">
        <v>41607</v>
      </c>
      <c r="AA853" t="s">
        <v>16345</v>
      </c>
      <c r="AB853" t="s">
        <v>16346</v>
      </c>
      <c r="AC853" t="s">
        <v>16348</v>
      </c>
      <c r="AD853" t="s">
        <v>2045</v>
      </c>
      <c r="AE853" t="s">
        <v>16349</v>
      </c>
      <c r="AF853" s="7">
        <v>41610</v>
      </c>
      <c r="AG853">
        <v>8.5</v>
      </c>
      <c r="AH853">
        <f t="shared" si="13"/>
        <v>0.91452717939504891</v>
      </c>
      <c r="AI853" t="s">
        <v>21</v>
      </c>
      <c r="AJ853" t="s">
        <v>16350</v>
      </c>
      <c r="AK853" t="s">
        <v>21</v>
      </c>
    </row>
    <row r="854" spans="25:37">
      <c r="Y854" t="s">
        <v>2048</v>
      </c>
      <c r="Z854" s="7">
        <v>41362</v>
      </c>
      <c r="AA854" t="s">
        <v>16351</v>
      </c>
      <c r="AB854" t="s">
        <v>16352</v>
      </c>
      <c r="AC854" t="s">
        <v>16353</v>
      </c>
      <c r="AD854" t="s">
        <v>2045</v>
      </c>
      <c r="AE854" t="s">
        <v>16349</v>
      </c>
      <c r="AF854" t="s">
        <v>21</v>
      </c>
      <c r="AG854">
        <v>8</v>
      </c>
      <c r="AH854">
        <f t="shared" si="13"/>
        <v>0.44667516285928721</v>
      </c>
      <c r="AI854" t="s">
        <v>21</v>
      </c>
      <c r="AJ854" t="s">
        <v>16354</v>
      </c>
      <c r="AK854" t="s">
        <v>21</v>
      </c>
    </row>
    <row r="855" spans="25:37">
      <c r="Y855" t="s">
        <v>16355</v>
      </c>
      <c r="Z855" s="7">
        <v>41282</v>
      </c>
      <c r="AA855" t="s">
        <v>14844</v>
      </c>
      <c r="AB855" t="s">
        <v>14845</v>
      </c>
      <c r="AC855" t="s">
        <v>16356</v>
      </c>
      <c r="AD855" t="s">
        <v>2055</v>
      </c>
      <c r="AE855" t="s">
        <v>16357</v>
      </c>
      <c r="AF855" t="s">
        <v>21</v>
      </c>
      <c r="AG855">
        <v>7</v>
      </c>
      <c r="AH855">
        <f t="shared" si="13"/>
        <v>-0.48902887021223618</v>
      </c>
      <c r="AI855" t="s">
        <v>21</v>
      </c>
      <c r="AJ855" t="s">
        <v>16358</v>
      </c>
      <c r="AK855" t="s">
        <v>21</v>
      </c>
    </row>
    <row r="856" spans="25:37">
      <c r="Y856" t="s">
        <v>16359</v>
      </c>
      <c r="Z856" s="7">
        <v>41646</v>
      </c>
      <c r="AA856" t="s">
        <v>13219</v>
      </c>
      <c r="AB856" t="s">
        <v>13220</v>
      </c>
      <c r="AC856" t="s">
        <v>16360</v>
      </c>
      <c r="AD856" t="s">
        <v>2061</v>
      </c>
      <c r="AE856" t="s">
        <v>16361</v>
      </c>
      <c r="AF856" s="7">
        <v>41651</v>
      </c>
      <c r="AG856">
        <v>7</v>
      </c>
      <c r="AH856">
        <f t="shared" si="13"/>
        <v>-0.48902887021223618</v>
      </c>
      <c r="AI856" t="s">
        <v>21</v>
      </c>
      <c r="AJ856" t="s">
        <v>16362</v>
      </c>
      <c r="AK856" t="s">
        <v>21</v>
      </c>
    </row>
    <row r="857" spans="25:37">
      <c r="Y857" t="s">
        <v>2075</v>
      </c>
      <c r="Z857" s="7">
        <v>41183</v>
      </c>
      <c r="AA857" t="s">
        <v>15950</v>
      </c>
      <c r="AB857" t="s">
        <v>15951</v>
      </c>
      <c r="AC857" t="s">
        <v>16363</v>
      </c>
      <c r="AD857" t="s">
        <v>2073</v>
      </c>
      <c r="AE857" t="s">
        <v>16364</v>
      </c>
      <c r="AF857" t="s">
        <v>21</v>
      </c>
      <c r="AG857">
        <v>7.5</v>
      </c>
      <c r="AH857">
        <f t="shared" si="13"/>
        <v>-2.1176853676474497E-2</v>
      </c>
      <c r="AI857" t="s">
        <v>21</v>
      </c>
      <c r="AJ857" t="s">
        <v>16365</v>
      </c>
      <c r="AK857" t="s">
        <v>21</v>
      </c>
    </row>
    <row r="858" spans="25:37">
      <c r="Y858" t="s">
        <v>2083</v>
      </c>
      <c r="Z858" s="7">
        <v>41646</v>
      </c>
      <c r="AA858" t="s">
        <v>13219</v>
      </c>
      <c r="AB858" t="s">
        <v>13220</v>
      </c>
      <c r="AC858" t="s">
        <v>16366</v>
      </c>
      <c r="AD858" t="s">
        <v>2081</v>
      </c>
      <c r="AE858" t="s">
        <v>21</v>
      </c>
      <c r="AF858" s="7">
        <v>41651</v>
      </c>
      <c r="AG858">
        <v>6</v>
      </c>
      <c r="AH858">
        <f t="shared" si="13"/>
        <v>-1.4247329032837597</v>
      </c>
      <c r="AI858" t="s">
        <v>21</v>
      </c>
      <c r="AJ858" t="s">
        <v>16367</v>
      </c>
      <c r="AK858" t="s">
        <v>21</v>
      </c>
    </row>
    <row r="859" spans="25:37">
      <c r="Y859" t="s">
        <v>16368</v>
      </c>
      <c r="Z859" s="7">
        <v>41540</v>
      </c>
      <c r="AA859" t="s">
        <v>13219</v>
      </c>
      <c r="AB859" t="s">
        <v>13220</v>
      </c>
      <c r="AC859" t="s">
        <v>16369</v>
      </c>
      <c r="AD859" t="s">
        <v>2081</v>
      </c>
      <c r="AE859" t="s">
        <v>16370</v>
      </c>
      <c r="AF859" t="s">
        <v>21</v>
      </c>
      <c r="AG859">
        <v>7</v>
      </c>
      <c r="AH859">
        <f t="shared" si="13"/>
        <v>-0.48902887021223618</v>
      </c>
      <c r="AI859" t="s">
        <v>21</v>
      </c>
      <c r="AJ859" t="s">
        <v>16371</v>
      </c>
      <c r="AK859" t="s">
        <v>21</v>
      </c>
    </row>
    <row r="860" spans="25:37">
      <c r="Y860" t="s">
        <v>2094</v>
      </c>
      <c r="Z860" s="7">
        <v>41325</v>
      </c>
      <c r="AA860" t="s">
        <v>12538</v>
      </c>
      <c r="AB860" t="s">
        <v>12539</v>
      </c>
      <c r="AC860" t="s">
        <v>16372</v>
      </c>
      <c r="AD860" t="s">
        <v>2096</v>
      </c>
      <c r="AE860" t="s">
        <v>16373</v>
      </c>
      <c r="AF860" t="s">
        <v>21</v>
      </c>
      <c r="AG860">
        <v>8.5</v>
      </c>
      <c r="AH860">
        <f t="shared" si="13"/>
        <v>0.91452717939504891</v>
      </c>
      <c r="AI860" t="s">
        <v>21</v>
      </c>
      <c r="AJ860" t="s">
        <v>16374</v>
      </c>
      <c r="AK860" t="s">
        <v>21</v>
      </c>
    </row>
    <row r="861" spans="25:37">
      <c r="Y861" t="s">
        <v>16375</v>
      </c>
      <c r="Z861" s="7">
        <v>41543</v>
      </c>
      <c r="AA861" t="s">
        <v>12532</v>
      </c>
      <c r="AB861" t="s">
        <v>12533</v>
      </c>
      <c r="AC861" t="s">
        <v>16376</v>
      </c>
      <c r="AD861" t="s">
        <v>2112</v>
      </c>
      <c r="AE861" t="s">
        <v>16377</v>
      </c>
      <c r="AF861" t="s">
        <v>21</v>
      </c>
      <c r="AG861">
        <v>8</v>
      </c>
      <c r="AH861">
        <f t="shared" si="13"/>
        <v>0.44667516285928721</v>
      </c>
      <c r="AI861" t="s">
        <v>21</v>
      </c>
      <c r="AJ861" t="s">
        <v>16378</v>
      </c>
      <c r="AK861" t="s">
        <v>21</v>
      </c>
    </row>
    <row r="862" spans="25:37">
      <c r="Y862" t="s">
        <v>16379</v>
      </c>
      <c r="Z862" s="7">
        <v>41607</v>
      </c>
      <c r="AA862" t="s">
        <v>12532</v>
      </c>
      <c r="AB862" t="s">
        <v>12533</v>
      </c>
      <c r="AC862" t="s">
        <v>16380</v>
      </c>
      <c r="AD862" t="s">
        <v>2126</v>
      </c>
      <c r="AE862" t="s">
        <v>12725</v>
      </c>
      <c r="AF862" t="s">
        <v>21</v>
      </c>
      <c r="AG862">
        <v>7.5</v>
      </c>
      <c r="AH862">
        <f t="shared" si="13"/>
        <v>-2.1176853676474497E-2</v>
      </c>
      <c r="AI862" t="s">
        <v>21</v>
      </c>
      <c r="AJ862" t="s">
        <v>16381</v>
      </c>
      <c r="AK862" t="s">
        <v>21</v>
      </c>
    </row>
    <row r="863" spans="25:37">
      <c r="Y863" t="s">
        <v>16384</v>
      </c>
      <c r="Z863" s="7">
        <v>41512</v>
      </c>
      <c r="AA863" t="s">
        <v>16382</v>
      </c>
      <c r="AB863" t="s">
        <v>16383</v>
      </c>
      <c r="AC863" t="s">
        <v>16385</v>
      </c>
      <c r="AD863" t="s">
        <v>16386</v>
      </c>
      <c r="AE863" t="s">
        <v>16387</v>
      </c>
      <c r="AF863" t="s">
        <v>21</v>
      </c>
      <c r="AG863">
        <v>7.5</v>
      </c>
      <c r="AH863">
        <f t="shared" si="13"/>
        <v>-2.1176853676474497E-2</v>
      </c>
      <c r="AI863" t="s">
        <v>21</v>
      </c>
      <c r="AJ863" t="s">
        <v>16388</v>
      </c>
      <c r="AK863" t="s">
        <v>21</v>
      </c>
    </row>
    <row r="864" spans="25:37">
      <c r="Y864" t="s">
        <v>16391</v>
      </c>
      <c r="Z864" s="7">
        <v>41325</v>
      </c>
      <c r="AA864" t="s">
        <v>16389</v>
      </c>
      <c r="AB864" t="s">
        <v>16390</v>
      </c>
      <c r="AC864" t="s">
        <v>16392</v>
      </c>
      <c r="AD864" t="s">
        <v>2127</v>
      </c>
      <c r="AE864" t="s">
        <v>16393</v>
      </c>
      <c r="AF864" t="s">
        <v>21</v>
      </c>
      <c r="AG864">
        <v>8.5</v>
      </c>
      <c r="AH864">
        <f t="shared" si="13"/>
        <v>0.91452717939504891</v>
      </c>
      <c r="AI864" t="s">
        <v>21</v>
      </c>
      <c r="AJ864" t="s">
        <v>16394</v>
      </c>
      <c r="AK864" t="s">
        <v>21</v>
      </c>
    </row>
    <row r="865" spans="25:37">
      <c r="Y865" t="s">
        <v>532</v>
      </c>
      <c r="Z865" s="7">
        <v>41162</v>
      </c>
      <c r="AA865" t="s">
        <v>12756</v>
      </c>
      <c r="AB865" t="s">
        <v>12757</v>
      </c>
      <c r="AC865" t="s">
        <v>16395</v>
      </c>
      <c r="AD865" t="s">
        <v>2128</v>
      </c>
      <c r="AE865" t="s">
        <v>16396</v>
      </c>
      <c r="AF865" t="s">
        <v>21</v>
      </c>
      <c r="AG865">
        <v>9</v>
      </c>
      <c r="AH865">
        <f t="shared" si="13"/>
        <v>1.3823791959308105</v>
      </c>
      <c r="AI865" t="s">
        <v>21</v>
      </c>
      <c r="AJ865" t="s">
        <v>16397</v>
      </c>
      <c r="AK865" t="s">
        <v>21</v>
      </c>
    </row>
    <row r="866" spans="25:37">
      <c r="Y866" t="s">
        <v>2136</v>
      </c>
      <c r="Z866" s="7">
        <v>41520</v>
      </c>
      <c r="AA866" t="s">
        <v>12250</v>
      </c>
      <c r="AB866" t="s">
        <v>12251</v>
      </c>
      <c r="AC866" t="s">
        <v>16398</v>
      </c>
      <c r="AD866" t="s">
        <v>2138</v>
      </c>
      <c r="AE866" t="s">
        <v>16399</v>
      </c>
      <c r="AF866" t="s">
        <v>21</v>
      </c>
      <c r="AG866">
        <v>8.5</v>
      </c>
      <c r="AH866">
        <f t="shared" si="13"/>
        <v>0.91452717939504891</v>
      </c>
      <c r="AI866" t="s">
        <v>21</v>
      </c>
      <c r="AJ866" t="s">
        <v>16400</v>
      </c>
      <c r="AK866" t="s">
        <v>21</v>
      </c>
    </row>
    <row r="867" spans="25:37">
      <c r="Y867" t="s">
        <v>2146</v>
      </c>
      <c r="Z867" s="7">
        <v>41432</v>
      </c>
      <c r="AA867" t="s">
        <v>12266</v>
      </c>
      <c r="AB867" t="s">
        <v>12267</v>
      </c>
      <c r="AC867" t="s">
        <v>16401</v>
      </c>
      <c r="AD867" t="s">
        <v>2148</v>
      </c>
      <c r="AE867" t="s">
        <v>16402</v>
      </c>
      <c r="AF867" t="s">
        <v>21</v>
      </c>
      <c r="AG867">
        <v>8.5</v>
      </c>
      <c r="AH867">
        <f t="shared" si="13"/>
        <v>0.91452717939504891</v>
      </c>
      <c r="AI867" t="s">
        <v>21</v>
      </c>
      <c r="AJ867" t="s">
        <v>16403</v>
      </c>
      <c r="AK867" t="s">
        <v>21</v>
      </c>
    </row>
    <row r="868" spans="25:37">
      <c r="Y868" t="s">
        <v>16404</v>
      </c>
      <c r="Z868" s="7">
        <v>41124</v>
      </c>
      <c r="AA868" t="s">
        <v>12995</v>
      </c>
      <c r="AB868" t="s">
        <v>12996</v>
      </c>
      <c r="AC868" t="s">
        <v>16405</v>
      </c>
      <c r="AD868" t="s">
        <v>16406</v>
      </c>
      <c r="AE868" t="s">
        <v>16407</v>
      </c>
      <c r="AF868" t="s">
        <v>21</v>
      </c>
      <c r="AG868">
        <v>6</v>
      </c>
      <c r="AH868">
        <f t="shared" si="13"/>
        <v>-1.4247329032837597</v>
      </c>
      <c r="AI868" t="s">
        <v>21</v>
      </c>
      <c r="AJ868" t="s">
        <v>16408</v>
      </c>
      <c r="AK868" t="s">
        <v>21</v>
      </c>
    </row>
    <row r="869" spans="25:37">
      <c r="Y869" t="s">
        <v>2156</v>
      </c>
      <c r="Z869" s="7">
        <v>41074</v>
      </c>
      <c r="AA869" t="s">
        <v>12250</v>
      </c>
      <c r="AB869" t="s">
        <v>12251</v>
      </c>
      <c r="AC869" t="s">
        <v>16409</v>
      </c>
      <c r="AD869" t="s">
        <v>2154</v>
      </c>
      <c r="AE869" t="s">
        <v>16410</v>
      </c>
      <c r="AF869" t="s">
        <v>21</v>
      </c>
      <c r="AG869">
        <v>8</v>
      </c>
      <c r="AH869">
        <f t="shared" si="13"/>
        <v>0.44667516285928721</v>
      </c>
      <c r="AI869" t="s">
        <v>21</v>
      </c>
      <c r="AJ869" t="s">
        <v>16411</v>
      </c>
      <c r="AK869" t="s">
        <v>21</v>
      </c>
    </row>
    <row r="870" spans="25:37">
      <c r="Y870" t="s">
        <v>16414</v>
      </c>
      <c r="Z870" s="7">
        <v>39644</v>
      </c>
      <c r="AA870" t="s">
        <v>16412</v>
      </c>
      <c r="AB870" t="s">
        <v>16413</v>
      </c>
      <c r="AC870" t="s">
        <v>16415</v>
      </c>
      <c r="AD870" t="s">
        <v>16416</v>
      </c>
      <c r="AE870" t="s">
        <v>16417</v>
      </c>
      <c r="AF870" t="s">
        <v>21</v>
      </c>
      <c r="AG870">
        <v>4.5</v>
      </c>
      <c r="AH870">
        <f t="shared" si="13"/>
        <v>-2.8282889528910449</v>
      </c>
      <c r="AI870" t="s">
        <v>21</v>
      </c>
      <c r="AJ870" t="s">
        <v>16418</v>
      </c>
      <c r="AK870" t="s">
        <v>21</v>
      </c>
    </row>
    <row r="871" spans="25:37">
      <c r="Y871" t="s">
        <v>2198</v>
      </c>
      <c r="Z871" s="7">
        <v>41694</v>
      </c>
      <c r="AA871" t="s">
        <v>12377</v>
      </c>
      <c r="AB871" t="s">
        <v>12378</v>
      </c>
      <c r="AC871" t="s">
        <v>16419</v>
      </c>
      <c r="AD871" t="s">
        <v>2200</v>
      </c>
      <c r="AE871" t="s">
        <v>21</v>
      </c>
      <c r="AF871" s="7">
        <v>41701</v>
      </c>
      <c r="AG871">
        <v>8</v>
      </c>
      <c r="AH871">
        <f t="shared" si="13"/>
        <v>0.44667516285928721</v>
      </c>
      <c r="AI871" t="s">
        <v>21</v>
      </c>
      <c r="AJ871" t="s">
        <v>16420</v>
      </c>
      <c r="AK871" t="s">
        <v>21</v>
      </c>
    </row>
    <row r="872" spans="25:37">
      <c r="Y872" t="s">
        <v>2227</v>
      </c>
      <c r="Z872" s="7">
        <v>41555</v>
      </c>
      <c r="AA872" t="s">
        <v>12339</v>
      </c>
      <c r="AB872" t="s">
        <v>12340</v>
      </c>
      <c r="AC872" t="s">
        <v>16421</v>
      </c>
      <c r="AD872" t="s">
        <v>2223</v>
      </c>
      <c r="AE872" t="s">
        <v>16422</v>
      </c>
      <c r="AF872" t="s">
        <v>21</v>
      </c>
      <c r="AG872">
        <v>6</v>
      </c>
      <c r="AH872">
        <f t="shared" si="13"/>
        <v>-1.4247329032837597</v>
      </c>
      <c r="AI872" t="s">
        <v>21</v>
      </c>
      <c r="AJ872" t="s">
        <v>16423</v>
      </c>
      <c r="AK872" t="s">
        <v>21</v>
      </c>
    </row>
    <row r="873" spans="25:37">
      <c r="Y873" t="s">
        <v>2242</v>
      </c>
      <c r="Z873" s="7">
        <v>41584</v>
      </c>
      <c r="AA873" t="s">
        <v>16017</v>
      </c>
      <c r="AB873" t="s">
        <v>16018</v>
      </c>
      <c r="AC873" t="s">
        <v>16424</v>
      </c>
      <c r="AD873" t="s">
        <v>2239</v>
      </c>
      <c r="AE873" t="s">
        <v>16425</v>
      </c>
      <c r="AF873" t="s">
        <v>21</v>
      </c>
      <c r="AG873">
        <v>6.5</v>
      </c>
      <c r="AH873">
        <f t="shared" si="13"/>
        <v>-0.95688088674799787</v>
      </c>
      <c r="AI873" t="s">
        <v>21</v>
      </c>
      <c r="AJ873" t="s">
        <v>16426</v>
      </c>
      <c r="AK873" t="s">
        <v>21</v>
      </c>
    </row>
    <row r="874" spans="25:37">
      <c r="Y874" t="s">
        <v>16427</v>
      </c>
      <c r="Z874" s="7">
        <v>41166</v>
      </c>
      <c r="AA874" t="s">
        <v>12339</v>
      </c>
      <c r="AB874" t="s">
        <v>12340</v>
      </c>
      <c r="AC874" t="s">
        <v>16428</v>
      </c>
      <c r="AD874" t="s">
        <v>2249</v>
      </c>
      <c r="AE874" t="s">
        <v>16429</v>
      </c>
      <c r="AF874" t="s">
        <v>21</v>
      </c>
      <c r="AG874">
        <v>7</v>
      </c>
      <c r="AH874">
        <f t="shared" si="13"/>
        <v>-0.48902887021223618</v>
      </c>
      <c r="AI874" t="s">
        <v>21</v>
      </c>
      <c r="AJ874" t="s">
        <v>16430</v>
      </c>
      <c r="AK874" t="s">
        <v>21</v>
      </c>
    </row>
    <row r="875" spans="25:37">
      <c r="Y875" t="s">
        <v>16431</v>
      </c>
      <c r="Z875" s="7">
        <v>41171</v>
      </c>
      <c r="AA875" t="s">
        <v>12518</v>
      </c>
      <c r="AB875" t="s">
        <v>12519</v>
      </c>
      <c r="AC875" t="s">
        <v>16432</v>
      </c>
      <c r="AD875" t="s">
        <v>16433</v>
      </c>
      <c r="AE875" t="s">
        <v>16434</v>
      </c>
      <c r="AF875" t="s">
        <v>21</v>
      </c>
      <c r="AG875">
        <v>7.5</v>
      </c>
      <c r="AH875">
        <f t="shared" si="13"/>
        <v>-2.1176853676474497E-2</v>
      </c>
      <c r="AI875" t="s">
        <v>21</v>
      </c>
      <c r="AJ875" t="s">
        <v>16435</v>
      </c>
      <c r="AK875" t="s">
        <v>21</v>
      </c>
    </row>
    <row r="876" spans="25:37">
      <c r="Y876" t="s">
        <v>2251</v>
      </c>
      <c r="Z876" s="7">
        <v>41513</v>
      </c>
      <c r="AA876" t="s">
        <v>12339</v>
      </c>
      <c r="AB876" t="s">
        <v>12340</v>
      </c>
      <c r="AC876" t="s">
        <v>16436</v>
      </c>
      <c r="AD876" t="s">
        <v>2251</v>
      </c>
      <c r="AE876" t="s">
        <v>16437</v>
      </c>
      <c r="AF876" t="s">
        <v>21</v>
      </c>
      <c r="AG876">
        <v>7</v>
      </c>
      <c r="AH876">
        <f t="shared" si="13"/>
        <v>-0.48902887021223618</v>
      </c>
      <c r="AI876" t="s">
        <v>21</v>
      </c>
      <c r="AJ876" t="s">
        <v>16438</v>
      </c>
      <c r="AK876" t="s">
        <v>21</v>
      </c>
    </row>
    <row r="877" spans="25:37">
      <c r="Y877" t="s">
        <v>21</v>
      </c>
      <c r="Z877" s="7">
        <v>41393</v>
      </c>
      <c r="AA877" t="s">
        <v>12995</v>
      </c>
      <c r="AB877" t="s">
        <v>12996</v>
      </c>
      <c r="AC877" t="s">
        <v>16439</v>
      </c>
      <c r="AD877" t="s">
        <v>2256</v>
      </c>
      <c r="AE877" t="s">
        <v>16440</v>
      </c>
      <c r="AF877" t="s">
        <v>21</v>
      </c>
      <c r="AG877">
        <v>7</v>
      </c>
      <c r="AH877">
        <f t="shared" si="13"/>
        <v>-0.48902887021223618</v>
      </c>
      <c r="AI877" t="s">
        <v>21</v>
      </c>
      <c r="AJ877" t="s">
        <v>16441</v>
      </c>
      <c r="AK877" t="s">
        <v>21</v>
      </c>
    </row>
    <row r="878" spans="25:37">
      <c r="Y878" t="s">
        <v>3137</v>
      </c>
      <c r="Z878" s="7">
        <v>41670</v>
      </c>
      <c r="AA878" t="s">
        <v>12518</v>
      </c>
      <c r="AB878" t="s">
        <v>12519</v>
      </c>
      <c r="AC878" t="s">
        <v>16442</v>
      </c>
      <c r="AD878" t="s">
        <v>16443</v>
      </c>
      <c r="AE878" t="s">
        <v>16444</v>
      </c>
      <c r="AF878" s="7">
        <v>41673</v>
      </c>
      <c r="AG878">
        <v>8</v>
      </c>
      <c r="AH878">
        <f t="shared" si="13"/>
        <v>0.44667516285928721</v>
      </c>
      <c r="AI878" t="s">
        <v>21</v>
      </c>
      <c r="AJ878" t="s">
        <v>16445</v>
      </c>
      <c r="AK878" t="s">
        <v>21</v>
      </c>
    </row>
    <row r="879" spans="25:37">
      <c r="Y879" t="s">
        <v>16446</v>
      </c>
      <c r="Z879" s="7">
        <v>41122</v>
      </c>
      <c r="AA879" t="s">
        <v>12538</v>
      </c>
      <c r="AB879" t="s">
        <v>12539</v>
      </c>
      <c r="AC879" t="s">
        <v>16447</v>
      </c>
      <c r="AD879" t="s">
        <v>2267</v>
      </c>
      <c r="AE879" t="s">
        <v>16448</v>
      </c>
      <c r="AF879" t="s">
        <v>21</v>
      </c>
      <c r="AG879">
        <v>5</v>
      </c>
      <c r="AH879">
        <f t="shared" si="13"/>
        <v>-2.3604369363552831</v>
      </c>
      <c r="AI879" t="s">
        <v>21</v>
      </c>
      <c r="AJ879" t="s">
        <v>16449</v>
      </c>
      <c r="AK879" t="s">
        <v>21</v>
      </c>
    </row>
    <row r="880" spans="25:37">
      <c r="Y880" t="s">
        <v>16450</v>
      </c>
      <c r="Z880" s="7">
        <v>41457</v>
      </c>
      <c r="AA880" t="s">
        <v>12518</v>
      </c>
      <c r="AB880" t="s">
        <v>12519</v>
      </c>
      <c r="AC880" t="s">
        <v>16451</v>
      </c>
      <c r="AD880" t="s">
        <v>2268</v>
      </c>
      <c r="AE880" t="s">
        <v>21</v>
      </c>
      <c r="AF880" t="s">
        <v>21</v>
      </c>
      <c r="AG880">
        <v>7</v>
      </c>
      <c r="AH880">
        <f t="shared" si="13"/>
        <v>-0.48902887021223618</v>
      </c>
      <c r="AI880" t="s">
        <v>21</v>
      </c>
      <c r="AJ880" t="s">
        <v>16452</v>
      </c>
      <c r="AK880" t="s">
        <v>21</v>
      </c>
    </row>
    <row r="881" spans="25:37">
      <c r="Y881" t="s">
        <v>2280</v>
      </c>
      <c r="Z881" s="7">
        <v>41568</v>
      </c>
      <c r="AA881" t="s">
        <v>16023</v>
      </c>
      <c r="AB881" t="s">
        <v>16024</v>
      </c>
      <c r="AC881" t="s">
        <v>16453</v>
      </c>
      <c r="AD881" t="s">
        <v>2268</v>
      </c>
      <c r="AE881" t="s">
        <v>13352</v>
      </c>
      <c r="AF881" t="s">
        <v>21</v>
      </c>
      <c r="AG881">
        <v>4</v>
      </c>
      <c r="AH881">
        <f t="shared" si="13"/>
        <v>-3.2961409694268062</v>
      </c>
      <c r="AI881" t="s">
        <v>21</v>
      </c>
      <c r="AJ881" t="s">
        <v>16454</v>
      </c>
      <c r="AK881" t="s">
        <v>21</v>
      </c>
    </row>
    <row r="882" spans="25:37">
      <c r="Y882" t="s">
        <v>16455</v>
      </c>
      <c r="Z882" s="7">
        <v>41738</v>
      </c>
      <c r="AA882" t="s">
        <v>12339</v>
      </c>
      <c r="AB882" t="s">
        <v>12340</v>
      </c>
      <c r="AC882" t="s">
        <v>16456</v>
      </c>
      <c r="AD882" t="s">
        <v>2292</v>
      </c>
      <c r="AE882" t="s">
        <v>16457</v>
      </c>
      <c r="AF882" s="7">
        <v>41743</v>
      </c>
      <c r="AG882">
        <v>6.5</v>
      </c>
      <c r="AH882">
        <f t="shared" si="13"/>
        <v>-0.95688088674799787</v>
      </c>
      <c r="AI882" t="s">
        <v>21</v>
      </c>
      <c r="AJ882" t="s">
        <v>16458</v>
      </c>
      <c r="AK882" t="s">
        <v>21</v>
      </c>
    </row>
    <row r="883" spans="25:37">
      <c r="Y883" t="s">
        <v>2294</v>
      </c>
      <c r="Z883" s="7">
        <v>41068</v>
      </c>
      <c r="AA883" t="s">
        <v>12377</v>
      </c>
      <c r="AB883" t="s">
        <v>12378</v>
      </c>
      <c r="AC883" t="s">
        <v>16459</v>
      </c>
      <c r="AD883" t="s">
        <v>2296</v>
      </c>
      <c r="AE883" t="s">
        <v>16460</v>
      </c>
      <c r="AF883" t="s">
        <v>21</v>
      </c>
      <c r="AG883">
        <v>6</v>
      </c>
      <c r="AH883">
        <f t="shared" si="13"/>
        <v>-1.4247329032837597</v>
      </c>
      <c r="AI883" t="s">
        <v>21</v>
      </c>
      <c r="AJ883" t="s">
        <v>16461</v>
      </c>
      <c r="AK883" t="s">
        <v>21</v>
      </c>
    </row>
    <row r="884" spans="25:37">
      <c r="Y884" t="s">
        <v>16462</v>
      </c>
      <c r="Z884" s="7">
        <v>41694</v>
      </c>
      <c r="AA884" t="s">
        <v>13241</v>
      </c>
      <c r="AB884" t="s">
        <v>13242</v>
      </c>
      <c r="AC884" t="s">
        <v>16463</v>
      </c>
      <c r="AD884" t="s">
        <v>16464</v>
      </c>
      <c r="AE884" t="s">
        <v>16465</v>
      </c>
      <c r="AF884" s="7">
        <v>41701</v>
      </c>
      <c r="AG884">
        <v>8.5</v>
      </c>
      <c r="AH884">
        <f t="shared" si="13"/>
        <v>0.91452717939504891</v>
      </c>
      <c r="AI884" t="s">
        <v>21</v>
      </c>
      <c r="AJ884" t="s">
        <v>16466</v>
      </c>
      <c r="AK884" t="s">
        <v>21</v>
      </c>
    </row>
    <row r="885" spans="25:37">
      <c r="Y885" t="s">
        <v>16467</v>
      </c>
      <c r="Z885" s="7">
        <v>41431</v>
      </c>
      <c r="AA885" t="s">
        <v>12544</v>
      </c>
      <c r="AB885" t="s">
        <v>12545</v>
      </c>
      <c r="AC885" t="s">
        <v>16468</v>
      </c>
      <c r="AD885" t="s">
        <v>16469</v>
      </c>
      <c r="AE885" t="s">
        <v>16470</v>
      </c>
      <c r="AF885" t="s">
        <v>21</v>
      </c>
      <c r="AG885">
        <v>5.5</v>
      </c>
      <c r="AH885">
        <f t="shared" si="13"/>
        <v>-1.8925849198195213</v>
      </c>
      <c r="AI885" t="s">
        <v>21</v>
      </c>
      <c r="AJ885" t="s">
        <v>16471</v>
      </c>
      <c r="AK885" t="s">
        <v>21</v>
      </c>
    </row>
    <row r="886" spans="25:37">
      <c r="Y886" t="s">
        <v>2329</v>
      </c>
      <c r="Z886" s="7">
        <v>41365</v>
      </c>
      <c r="AA886" t="s">
        <v>15468</v>
      </c>
      <c r="AB886" t="s">
        <v>15469</v>
      </c>
      <c r="AC886" t="s">
        <v>16472</v>
      </c>
      <c r="AD886" t="s">
        <v>2324</v>
      </c>
      <c r="AE886" t="s">
        <v>16473</v>
      </c>
      <c r="AF886" t="s">
        <v>21</v>
      </c>
      <c r="AG886">
        <v>8</v>
      </c>
      <c r="AH886">
        <f t="shared" si="13"/>
        <v>0.44667516285928721</v>
      </c>
      <c r="AI886" t="s">
        <v>21</v>
      </c>
      <c r="AJ886" t="s">
        <v>16474</v>
      </c>
      <c r="AK886" t="s">
        <v>21</v>
      </c>
    </row>
    <row r="887" spans="25:37">
      <c r="Y887" t="s">
        <v>2343</v>
      </c>
      <c r="Z887" s="7">
        <v>41375</v>
      </c>
      <c r="AA887" t="s">
        <v>2071</v>
      </c>
      <c r="AB887" t="s">
        <v>15408</v>
      </c>
      <c r="AC887" t="s">
        <v>16475</v>
      </c>
      <c r="AD887" t="s">
        <v>2336</v>
      </c>
      <c r="AE887" t="s">
        <v>16476</v>
      </c>
      <c r="AF887" t="s">
        <v>21</v>
      </c>
      <c r="AG887">
        <v>8.5</v>
      </c>
      <c r="AH887">
        <f t="shared" si="13"/>
        <v>0.91452717939504891</v>
      </c>
      <c r="AI887" t="s">
        <v>21</v>
      </c>
      <c r="AJ887" t="s">
        <v>16477</v>
      </c>
      <c r="AK887" t="s">
        <v>21</v>
      </c>
    </row>
    <row r="888" spans="25:37">
      <c r="Y888" t="s">
        <v>16478</v>
      </c>
      <c r="Z888" s="7">
        <v>41408</v>
      </c>
      <c r="AA888" t="s">
        <v>12518</v>
      </c>
      <c r="AB888" t="s">
        <v>12519</v>
      </c>
      <c r="AC888" t="s">
        <v>16479</v>
      </c>
      <c r="AD888" t="s">
        <v>16480</v>
      </c>
      <c r="AE888" t="s">
        <v>16481</v>
      </c>
      <c r="AF888" t="s">
        <v>21</v>
      </c>
      <c r="AG888">
        <v>7</v>
      </c>
      <c r="AH888">
        <f t="shared" si="13"/>
        <v>-0.48902887021223618</v>
      </c>
      <c r="AI888" t="s">
        <v>21</v>
      </c>
      <c r="AJ888" t="s">
        <v>16482</v>
      </c>
      <c r="AK888" t="s">
        <v>21</v>
      </c>
    </row>
    <row r="889" spans="25:37">
      <c r="Y889" t="s">
        <v>16483</v>
      </c>
      <c r="Z889" s="7">
        <v>41702</v>
      </c>
      <c r="AA889" t="s">
        <v>12518</v>
      </c>
      <c r="AB889" t="s">
        <v>12519</v>
      </c>
      <c r="AC889" t="s">
        <v>16484</v>
      </c>
      <c r="AD889" t="s">
        <v>16485</v>
      </c>
      <c r="AE889" t="s">
        <v>16486</v>
      </c>
      <c r="AF889" s="7">
        <v>41708</v>
      </c>
      <c r="AG889">
        <v>8</v>
      </c>
      <c r="AH889">
        <f t="shared" si="13"/>
        <v>0.44667516285928721</v>
      </c>
      <c r="AI889" t="s">
        <v>21</v>
      </c>
      <c r="AJ889" t="s">
        <v>16487</v>
      </c>
      <c r="AK889" t="s">
        <v>21</v>
      </c>
    </row>
    <row r="890" spans="25:37">
      <c r="Y890" t="s">
        <v>7125</v>
      </c>
      <c r="Z890" s="7">
        <v>41509</v>
      </c>
      <c r="AA890" t="s">
        <v>12823</v>
      </c>
      <c r="AB890" t="s">
        <v>12824</v>
      </c>
      <c r="AC890" t="s">
        <v>16488</v>
      </c>
      <c r="AD890" t="s">
        <v>16485</v>
      </c>
      <c r="AE890" t="s">
        <v>21</v>
      </c>
      <c r="AF890" t="s">
        <v>21</v>
      </c>
      <c r="AG890">
        <v>7</v>
      </c>
      <c r="AH890">
        <f t="shared" si="13"/>
        <v>-0.48902887021223618</v>
      </c>
      <c r="AI890" t="s">
        <v>21</v>
      </c>
      <c r="AJ890" t="s">
        <v>16489</v>
      </c>
      <c r="AK890" t="s">
        <v>21</v>
      </c>
    </row>
    <row r="891" spans="25:37">
      <c r="Y891" t="s">
        <v>16492</v>
      </c>
      <c r="Z891" s="7">
        <v>41341</v>
      </c>
      <c r="AA891" t="s">
        <v>16490</v>
      </c>
      <c r="AB891" t="s">
        <v>16491</v>
      </c>
      <c r="AC891" t="s">
        <v>16493</v>
      </c>
      <c r="AD891" t="s">
        <v>16485</v>
      </c>
      <c r="AE891" t="s">
        <v>16486</v>
      </c>
      <c r="AF891" t="s">
        <v>21</v>
      </c>
      <c r="AG891">
        <v>7</v>
      </c>
      <c r="AH891">
        <f t="shared" si="13"/>
        <v>-0.48902887021223618</v>
      </c>
      <c r="AI891" t="s">
        <v>21</v>
      </c>
      <c r="AJ891" t="s">
        <v>16494</v>
      </c>
      <c r="AK891" t="s">
        <v>21</v>
      </c>
    </row>
    <row r="892" spans="25:37">
      <c r="Y892" t="s">
        <v>2361</v>
      </c>
      <c r="Z892" s="7">
        <v>41680</v>
      </c>
      <c r="AA892" t="s">
        <v>12544</v>
      </c>
      <c r="AB892" t="s">
        <v>12545</v>
      </c>
      <c r="AC892" t="s">
        <v>16495</v>
      </c>
      <c r="AD892" t="s">
        <v>2361</v>
      </c>
      <c r="AE892" t="s">
        <v>16496</v>
      </c>
      <c r="AF892" s="7">
        <v>41673</v>
      </c>
      <c r="AG892">
        <v>7.5</v>
      </c>
      <c r="AH892">
        <f t="shared" si="13"/>
        <v>-2.1176853676474497E-2</v>
      </c>
      <c r="AI892" t="s">
        <v>21</v>
      </c>
      <c r="AJ892" t="s">
        <v>16497</v>
      </c>
      <c r="AK892" t="s">
        <v>21</v>
      </c>
    </row>
    <row r="893" spans="25:37">
      <c r="Y893" t="s">
        <v>16498</v>
      </c>
      <c r="Z893" s="7">
        <v>41129</v>
      </c>
      <c r="AA893" t="s">
        <v>12518</v>
      </c>
      <c r="AB893" t="s">
        <v>12519</v>
      </c>
      <c r="AC893" t="s">
        <v>16499</v>
      </c>
      <c r="AD893" t="s">
        <v>16498</v>
      </c>
      <c r="AE893" t="s">
        <v>16500</v>
      </c>
      <c r="AF893" t="s">
        <v>21</v>
      </c>
      <c r="AG893">
        <v>7</v>
      </c>
      <c r="AH893">
        <f t="shared" si="13"/>
        <v>-0.48902887021223618</v>
      </c>
      <c r="AI893" t="s">
        <v>21</v>
      </c>
      <c r="AJ893" t="s">
        <v>16501</v>
      </c>
      <c r="AK893" t="s">
        <v>21</v>
      </c>
    </row>
    <row r="894" spans="25:37">
      <c r="Y894" t="s">
        <v>2366</v>
      </c>
      <c r="Z894" s="7">
        <v>41333</v>
      </c>
      <c r="AA894" t="s">
        <v>15826</v>
      </c>
      <c r="AB894" t="s">
        <v>15827</v>
      </c>
      <c r="AC894" t="s">
        <v>16502</v>
      </c>
      <c r="AD894" t="s">
        <v>2366</v>
      </c>
      <c r="AE894" t="s">
        <v>16503</v>
      </c>
      <c r="AF894" t="s">
        <v>21</v>
      </c>
      <c r="AG894">
        <v>8</v>
      </c>
      <c r="AH894">
        <f t="shared" si="13"/>
        <v>0.44667516285928721</v>
      </c>
      <c r="AI894" t="s">
        <v>21</v>
      </c>
      <c r="AJ894" t="s">
        <v>16504</v>
      </c>
      <c r="AK894" t="s">
        <v>21</v>
      </c>
    </row>
    <row r="895" spans="25:37">
      <c r="Y895" t="s">
        <v>2377</v>
      </c>
      <c r="Z895" s="7">
        <v>41513</v>
      </c>
      <c r="AA895" t="s">
        <v>12518</v>
      </c>
      <c r="AB895" t="s">
        <v>12519</v>
      </c>
      <c r="AC895" t="s">
        <v>16505</v>
      </c>
      <c r="AD895" t="s">
        <v>2372</v>
      </c>
      <c r="AE895" t="s">
        <v>15410</v>
      </c>
      <c r="AF895" t="s">
        <v>21</v>
      </c>
      <c r="AG895">
        <v>8</v>
      </c>
      <c r="AH895">
        <f t="shared" si="13"/>
        <v>0.44667516285928721</v>
      </c>
      <c r="AI895" t="s">
        <v>21</v>
      </c>
      <c r="AJ895" t="s">
        <v>16506</v>
      </c>
      <c r="AK895" t="s">
        <v>21</v>
      </c>
    </row>
    <row r="896" spans="25:37">
      <c r="Y896" t="s">
        <v>16507</v>
      </c>
      <c r="Z896" s="7">
        <v>41736</v>
      </c>
      <c r="AA896" t="s">
        <v>12287</v>
      </c>
      <c r="AB896" t="s">
        <v>12288</v>
      </c>
      <c r="AC896" t="s">
        <v>16508</v>
      </c>
      <c r="AD896" t="s">
        <v>2390</v>
      </c>
      <c r="AE896" t="s">
        <v>16509</v>
      </c>
      <c r="AF896" s="7">
        <v>41736</v>
      </c>
      <c r="AG896">
        <v>9</v>
      </c>
      <c r="AH896">
        <f t="shared" si="13"/>
        <v>1.3823791959308105</v>
      </c>
      <c r="AI896" t="s">
        <v>21</v>
      </c>
      <c r="AJ896" t="s">
        <v>16510</v>
      </c>
      <c r="AK896" t="s">
        <v>21</v>
      </c>
    </row>
    <row r="897" spans="25:37">
      <c r="Y897" t="s">
        <v>2219</v>
      </c>
      <c r="Z897" s="7">
        <v>41212</v>
      </c>
      <c r="AA897" t="s">
        <v>12339</v>
      </c>
      <c r="AB897" t="s">
        <v>12340</v>
      </c>
      <c r="AC897" t="s">
        <v>16511</v>
      </c>
      <c r="AD897" t="s">
        <v>16512</v>
      </c>
      <c r="AE897" t="s">
        <v>16513</v>
      </c>
      <c r="AF897" t="s">
        <v>21</v>
      </c>
      <c r="AG897">
        <v>7.5</v>
      </c>
      <c r="AH897">
        <f t="shared" si="13"/>
        <v>-2.1176853676474497E-2</v>
      </c>
      <c r="AI897" t="s">
        <v>21</v>
      </c>
      <c r="AJ897" t="s">
        <v>16514</v>
      </c>
      <c r="AK897" t="s">
        <v>21</v>
      </c>
    </row>
    <row r="898" spans="25:37">
      <c r="Y898" t="s">
        <v>2410</v>
      </c>
      <c r="Z898" s="7">
        <v>41619</v>
      </c>
      <c r="AA898" t="s">
        <v>12266</v>
      </c>
      <c r="AB898" t="s">
        <v>12267</v>
      </c>
      <c r="AC898" t="s">
        <v>16515</v>
      </c>
      <c r="AD898" t="s">
        <v>2407</v>
      </c>
      <c r="AE898" t="s">
        <v>16516</v>
      </c>
      <c r="AF898" s="7">
        <v>41617</v>
      </c>
      <c r="AG898">
        <v>5</v>
      </c>
      <c r="AH898">
        <f t="shared" si="13"/>
        <v>-2.3604369363552831</v>
      </c>
      <c r="AI898" t="s">
        <v>21</v>
      </c>
      <c r="AJ898" t="s">
        <v>16517</v>
      </c>
      <c r="AK898" t="s">
        <v>21</v>
      </c>
    </row>
    <row r="899" spans="25:37">
      <c r="Y899" t="s">
        <v>16518</v>
      </c>
      <c r="Z899" s="7">
        <v>41155</v>
      </c>
      <c r="AA899" t="s">
        <v>12339</v>
      </c>
      <c r="AB899" t="s">
        <v>12340</v>
      </c>
      <c r="AC899" t="s">
        <v>16519</v>
      </c>
      <c r="AD899" t="s">
        <v>21</v>
      </c>
      <c r="AE899" t="s">
        <v>21</v>
      </c>
      <c r="AF899" t="s">
        <v>21</v>
      </c>
      <c r="AG899">
        <v>6.5</v>
      </c>
      <c r="AH899">
        <f t="shared" ref="AH899:AH962" si="14">SUM((AG899-7.522632)/1.068714)</f>
        <v>-0.95688088674799787</v>
      </c>
      <c r="AI899" t="s">
        <v>21</v>
      </c>
      <c r="AJ899" t="s">
        <v>16520</v>
      </c>
      <c r="AK899" t="s">
        <v>21</v>
      </c>
    </row>
    <row r="900" spans="25:37">
      <c r="Y900" t="s">
        <v>16521</v>
      </c>
      <c r="Z900" s="7">
        <v>41219</v>
      </c>
      <c r="AA900" t="s">
        <v>15826</v>
      </c>
      <c r="AB900" t="s">
        <v>15827</v>
      </c>
      <c r="AC900" t="s">
        <v>16522</v>
      </c>
      <c r="AD900" t="s">
        <v>2427</v>
      </c>
      <c r="AE900" t="s">
        <v>16523</v>
      </c>
      <c r="AF900" t="s">
        <v>21</v>
      </c>
      <c r="AG900">
        <v>8.5</v>
      </c>
      <c r="AH900">
        <f t="shared" si="14"/>
        <v>0.91452717939504891</v>
      </c>
      <c r="AI900" t="s">
        <v>21</v>
      </c>
      <c r="AJ900" t="s">
        <v>16524</v>
      </c>
      <c r="AK900" t="s">
        <v>21</v>
      </c>
    </row>
    <row r="901" spans="25:37">
      <c r="Y901" t="s">
        <v>2439</v>
      </c>
      <c r="Z901" s="7">
        <v>41288</v>
      </c>
      <c r="AA901" t="s">
        <v>15960</v>
      </c>
      <c r="AB901" t="s">
        <v>15961</v>
      </c>
      <c r="AC901" t="s">
        <v>16525</v>
      </c>
      <c r="AD901" t="s">
        <v>2433</v>
      </c>
      <c r="AE901" t="s">
        <v>12269</v>
      </c>
      <c r="AF901" t="s">
        <v>21</v>
      </c>
      <c r="AG901">
        <v>7</v>
      </c>
      <c r="AH901">
        <f t="shared" si="14"/>
        <v>-0.48902887021223618</v>
      </c>
      <c r="AI901" t="s">
        <v>21</v>
      </c>
      <c r="AJ901" t="s">
        <v>16526</v>
      </c>
      <c r="AK901" t="s">
        <v>21</v>
      </c>
    </row>
    <row r="902" spans="25:37">
      <c r="Y902" t="s">
        <v>2444</v>
      </c>
      <c r="Z902" s="7">
        <v>41058</v>
      </c>
      <c r="AA902" t="s">
        <v>12756</v>
      </c>
      <c r="AB902" t="s">
        <v>12757</v>
      </c>
      <c r="AC902" t="s">
        <v>16527</v>
      </c>
      <c r="AD902" t="s">
        <v>2446</v>
      </c>
      <c r="AE902" t="s">
        <v>16528</v>
      </c>
      <c r="AF902" t="s">
        <v>21</v>
      </c>
      <c r="AG902">
        <v>8</v>
      </c>
      <c r="AH902">
        <f t="shared" si="14"/>
        <v>0.44667516285928721</v>
      </c>
      <c r="AI902" t="s">
        <v>21</v>
      </c>
      <c r="AJ902" t="s">
        <v>16529</v>
      </c>
      <c r="AK902" t="s">
        <v>21</v>
      </c>
    </row>
    <row r="903" spans="25:37">
      <c r="Y903" t="s">
        <v>16530</v>
      </c>
      <c r="Z903" s="7">
        <v>41737</v>
      </c>
      <c r="AA903" t="s">
        <v>12611</v>
      </c>
      <c r="AB903" t="s">
        <v>12612</v>
      </c>
      <c r="AC903" t="s">
        <v>16531</v>
      </c>
      <c r="AD903" t="s">
        <v>2987</v>
      </c>
      <c r="AE903" t="s">
        <v>16532</v>
      </c>
      <c r="AF903" s="7">
        <v>41743</v>
      </c>
      <c r="AG903">
        <v>6</v>
      </c>
      <c r="AH903">
        <f t="shared" si="14"/>
        <v>-1.4247329032837597</v>
      </c>
      <c r="AI903" t="s">
        <v>21</v>
      </c>
      <c r="AJ903" t="s">
        <v>16533</v>
      </c>
      <c r="AK903" t="s">
        <v>21</v>
      </c>
    </row>
    <row r="904" spans="25:37">
      <c r="Y904" t="s">
        <v>16534</v>
      </c>
      <c r="Z904" s="7">
        <v>41534</v>
      </c>
      <c r="AA904" t="s">
        <v>12518</v>
      </c>
      <c r="AB904" t="s">
        <v>12519</v>
      </c>
      <c r="AC904" t="s">
        <v>16535</v>
      </c>
      <c r="AD904" t="s">
        <v>16536</v>
      </c>
      <c r="AE904" t="s">
        <v>16537</v>
      </c>
      <c r="AF904" t="s">
        <v>21</v>
      </c>
      <c r="AG904">
        <v>8</v>
      </c>
      <c r="AH904">
        <f t="shared" si="14"/>
        <v>0.44667516285928721</v>
      </c>
      <c r="AI904" t="s">
        <v>21</v>
      </c>
      <c r="AJ904" t="s">
        <v>16538</v>
      </c>
      <c r="AK904" t="s">
        <v>21</v>
      </c>
    </row>
    <row r="905" spans="25:37">
      <c r="Y905" t="s">
        <v>16539</v>
      </c>
      <c r="Z905" s="7">
        <v>41053</v>
      </c>
      <c r="AA905" t="s">
        <v>12339</v>
      </c>
      <c r="AB905" t="s">
        <v>12340</v>
      </c>
      <c r="AC905" t="s">
        <v>16540</v>
      </c>
      <c r="AD905" t="s">
        <v>14713</v>
      </c>
      <c r="AE905" t="s">
        <v>14714</v>
      </c>
      <c r="AF905" t="s">
        <v>21</v>
      </c>
      <c r="AG905">
        <v>7</v>
      </c>
      <c r="AH905">
        <f t="shared" si="14"/>
        <v>-0.48902887021223618</v>
      </c>
      <c r="AI905" t="s">
        <v>21</v>
      </c>
      <c r="AJ905" t="s">
        <v>16541</v>
      </c>
      <c r="AK905" t="s">
        <v>21</v>
      </c>
    </row>
    <row r="906" spans="25:37">
      <c r="Y906" t="s">
        <v>16542</v>
      </c>
      <c r="Z906" s="7">
        <v>41612</v>
      </c>
      <c r="AA906" t="s">
        <v>12377</v>
      </c>
      <c r="AB906" t="s">
        <v>12378</v>
      </c>
      <c r="AC906" t="s">
        <v>16543</v>
      </c>
      <c r="AD906" t="s">
        <v>16544</v>
      </c>
      <c r="AE906" t="s">
        <v>16545</v>
      </c>
      <c r="AF906" s="7">
        <v>41624</v>
      </c>
      <c r="AG906">
        <v>8</v>
      </c>
      <c r="AH906">
        <f t="shared" si="14"/>
        <v>0.44667516285928721</v>
      </c>
      <c r="AI906" t="s">
        <v>21</v>
      </c>
      <c r="AJ906" t="s">
        <v>16546</v>
      </c>
      <c r="AK906" t="s">
        <v>21</v>
      </c>
    </row>
    <row r="907" spans="25:37">
      <c r="Y907" t="s">
        <v>2511</v>
      </c>
      <c r="Z907" s="7">
        <v>41222</v>
      </c>
      <c r="AA907" t="s">
        <v>16017</v>
      </c>
      <c r="AB907" t="s">
        <v>16018</v>
      </c>
      <c r="AC907" t="s">
        <v>16547</v>
      </c>
      <c r="AD907" t="s">
        <v>2509</v>
      </c>
      <c r="AE907" t="s">
        <v>16548</v>
      </c>
      <c r="AF907" t="s">
        <v>21</v>
      </c>
      <c r="AG907">
        <v>7</v>
      </c>
      <c r="AH907">
        <f t="shared" si="14"/>
        <v>-0.48902887021223618</v>
      </c>
      <c r="AI907" t="s">
        <v>21</v>
      </c>
      <c r="AJ907" t="s">
        <v>16549</v>
      </c>
      <c r="AK907" t="s">
        <v>21</v>
      </c>
    </row>
    <row r="908" spans="25:37">
      <c r="Y908" t="s">
        <v>16550</v>
      </c>
      <c r="Z908" s="7">
        <v>41536</v>
      </c>
      <c r="AA908" t="s">
        <v>12518</v>
      </c>
      <c r="AB908" t="s">
        <v>12519</v>
      </c>
      <c r="AC908" t="s">
        <v>16551</v>
      </c>
      <c r="AD908" t="s">
        <v>16552</v>
      </c>
      <c r="AE908" t="s">
        <v>16553</v>
      </c>
      <c r="AF908" t="s">
        <v>21</v>
      </c>
      <c r="AG908">
        <v>7.5</v>
      </c>
      <c r="AH908">
        <f t="shared" si="14"/>
        <v>-2.1176853676474497E-2</v>
      </c>
      <c r="AI908" t="s">
        <v>21</v>
      </c>
      <c r="AJ908" t="s">
        <v>16554</v>
      </c>
      <c r="AK908" t="s">
        <v>21</v>
      </c>
    </row>
    <row r="909" spans="25:37">
      <c r="Y909" t="s">
        <v>2546</v>
      </c>
      <c r="Z909" s="7">
        <v>40941</v>
      </c>
      <c r="AA909" t="s">
        <v>16035</v>
      </c>
      <c r="AB909" t="s">
        <v>16036</v>
      </c>
      <c r="AC909" t="s">
        <v>16555</v>
      </c>
      <c r="AD909" t="s">
        <v>2538</v>
      </c>
      <c r="AE909" t="s">
        <v>12336</v>
      </c>
      <c r="AF909" t="s">
        <v>21</v>
      </c>
      <c r="AG909">
        <v>8</v>
      </c>
      <c r="AH909">
        <f t="shared" si="14"/>
        <v>0.44667516285928721</v>
      </c>
      <c r="AI909" t="s">
        <v>21</v>
      </c>
      <c r="AJ909" t="s">
        <v>16556</v>
      </c>
      <c r="AK909" t="s">
        <v>21</v>
      </c>
    </row>
    <row r="910" spans="25:37">
      <c r="Y910" t="s">
        <v>2542</v>
      </c>
      <c r="Z910" s="7">
        <v>41723</v>
      </c>
      <c r="AA910" t="s">
        <v>12266</v>
      </c>
      <c r="AB910" t="s">
        <v>12267</v>
      </c>
      <c r="AC910" t="s">
        <v>16557</v>
      </c>
      <c r="AD910" t="s">
        <v>2538</v>
      </c>
      <c r="AE910" t="s">
        <v>12336</v>
      </c>
      <c r="AF910" s="7">
        <v>41729</v>
      </c>
      <c r="AG910">
        <v>8.5</v>
      </c>
      <c r="AH910">
        <f t="shared" si="14"/>
        <v>0.91452717939504891</v>
      </c>
      <c r="AI910" t="s">
        <v>21</v>
      </c>
      <c r="AJ910" t="s">
        <v>16558</v>
      </c>
      <c r="AK910" t="s">
        <v>21</v>
      </c>
    </row>
    <row r="911" spans="25:37">
      <c r="Y911" t="s">
        <v>16559</v>
      </c>
      <c r="Z911" s="7">
        <v>41578</v>
      </c>
      <c r="AA911" t="s">
        <v>12575</v>
      </c>
      <c r="AB911" t="s">
        <v>12576</v>
      </c>
      <c r="AC911" t="s">
        <v>16560</v>
      </c>
      <c r="AD911" t="s">
        <v>16561</v>
      </c>
      <c r="AE911" t="s">
        <v>16562</v>
      </c>
      <c r="AF911" t="s">
        <v>21</v>
      </c>
      <c r="AG911">
        <v>7</v>
      </c>
      <c r="AH911">
        <f t="shared" si="14"/>
        <v>-0.48902887021223618</v>
      </c>
      <c r="AI911" t="s">
        <v>21</v>
      </c>
      <c r="AJ911" t="s">
        <v>16563</v>
      </c>
      <c r="AK911" t="s">
        <v>21</v>
      </c>
    </row>
    <row r="912" spans="25:37">
      <c r="Y912" t="s">
        <v>2551</v>
      </c>
      <c r="Z912" s="7">
        <v>41423</v>
      </c>
      <c r="AA912" t="s">
        <v>13743</v>
      </c>
      <c r="AB912" t="s">
        <v>13744</v>
      </c>
      <c r="AC912" t="s">
        <v>16564</v>
      </c>
      <c r="AD912" t="s">
        <v>2553</v>
      </c>
      <c r="AE912" t="s">
        <v>16565</v>
      </c>
      <c r="AF912" t="s">
        <v>21</v>
      </c>
      <c r="AG912">
        <v>6.5</v>
      </c>
      <c r="AH912">
        <f t="shared" si="14"/>
        <v>-0.95688088674799787</v>
      </c>
      <c r="AI912" t="s">
        <v>21</v>
      </c>
      <c r="AJ912" t="s">
        <v>16566</v>
      </c>
      <c r="AK912" t="s">
        <v>21</v>
      </c>
    </row>
    <row r="913" spans="25:37">
      <c r="Y913" t="s">
        <v>16567</v>
      </c>
      <c r="Z913" s="7">
        <v>41075</v>
      </c>
      <c r="AA913" t="s">
        <v>15826</v>
      </c>
      <c r="AB913" t="s">
        <v>15827</v>
      </c>
      <c r="AC913" t="s">
        <v>16568</v>
      </c>
      <c r="AD913" t="s">
        <v>16569</v>
      </c>
      <c r="AE913" t="s">
        <v>16570</v>
      </c>
      <c r="AF913" t="s">
        <v>21</v>
      </c>
      <c r="AG913">
        <v>9</v>
      </c>
      <c r="AH913">
        <f t="shared" si="14"/>
        <v>1.3823791959308105</v>
      </c>
      <c r="AI913" t="s">
        <v>21</v>
      </c>
      <c r="AJ913" t="s">
        <v>16571</v>
      </c>
      <c r="AK913" t="s">
        <v>21</v>
      </c>
    </row>
    <row r="914" spans="25:37">
      <c r="Y914" t="s">
        <v>16572</v>
      </c>
      <c r="Z914" s="7">
        <v>41694</v>
      </c>
      <c r="AA914" t="s">
        <v>13743</v>
      </c>
      <c r="AB914" t="s">
        <v>13744</v>
      </c>
      <c r="AC914" t="s">
        <v>16573</v>
      </c>
      <c r="AD914" t="s">
        <v>7588</v>
      </c>
      <c r="AE914" t="s">
        <v>16574</v>
      </c>
      <c r="AF914" t="s">
        <v>21</v>
      </c>
      <c r="AG914">
        <v>7.5</v>
      </c>
      <c r="AH914">
        <f t="shared" si="14"/>
        <v>-2.1176853676474497E-2</v>
      </c>
      <c r="AI914" t="s">
        <v>21</v>
      </c>
      <c r="AJ914" t="s">
        <v>16575</v>
      </c>
      <c r="AK914" t="s">
        <v>21</v>
      </c>
    </row>
    <row r="915" spans="25:37">
      <c r="Y915" t="s">
        <v>2563</v>
      </c>
      <c r="Z915" s="7">
        <v>41215</v>
      </c>
      <c r="AA915" t="s">
        <v>15826</v>
      </c>
      <c r="AB915" t="s">
        <v>15827</v>
      </c>
      <c r="AC915" t="s">
        <v>16576</v>
      </c>
      <c r="AD915" t="s">
        <v>2565</v>
      </c>
      <c r="AE915" t="s">
        <v>16577</v>
      </c>
      <c r="AF915" t="s">
        <v>21</v>
      </c>
      <c r="AG915">
        <v>4</v>
      </c>
      <c r="AH915">
        <f t="shared" si="14"/>
        <v>-3.2961409694268062</v>
      </c>
      <c r="AI915" t="s">
        <v>21</v>
      </c>
      <c r="AJ915" t="s">
        <v>16578</v>
      </c>
      <c r="AK915" t="s">
        <v>21</v>
      </c>
    </row>
    <row r="916" spans="25:37">
      <c r="Y916" t="s">
        <v>16581</v>
      </c>
      <c r="Z916" s="7">
        <v>41372</v>
      </c>
      <c r="AA916" t="s">
        <v>16579</v>
      </c>
      <c r="AB916" t="s">
        <v>16580</v>
      </c>
      <c r="AC916" t="s">
        <v>16582</v>
      </c>
      <c r="AD916" t="s">
        <v>2578</v>
      </c>
      <c r="AE916" t="s">
        <v>16583</v>
      </c>
      <c r="AF916" t="s">
        <v>21</v>
      </c>
      <c r="AG916">
        <v>6</v>
      </c>
      <c r="AH916">
        <f t="shared" si="14"/>
        <v>-1.4247329032837597</v>
      </c>
      <c r="AI916" t="s">
        <v>21</v>
      </c>
      <c r="AJ916" t="s">
        <v>16584</v>
      </c>
      <c r="AK916" t="s">
        <v>21</v>
      </c>
    </row>
    <row r="917" spans="25:37">
      <c r="Y917" t="s">
        <v>16585</v>
      </c>
      <c r="Z917" s="7">
        <v>41716</v>
      </c>
      <c r="AA917" t="s">
        <v>12995</v>
      </c>
      <c r="AB917" t="s">
        <v>12996</v>
      </c>
      <c r="AC917" t="s">
        <v>16586</v>
      </c>
      <c r="AD917" t="s">
        <v>16587</v>
      </c>
      <c r="AE917" t="s">
        <v>16588</v>
      </c>
      <c r="AF917" s="7">
        <v>41722</v>
      </c>
      <c r="AG917">
        <v>7.5</v>
      </c>
      <c r="AH917">
        <f t="shared" si="14"/>
        <v>-2.1176853676474497E-2</v>
      </c>
      <c r="AI917" t="s">
        <v>21</v>
      </c>
      <c r="AJ917" t="s">
        <v>16589</v>
      </c>
      <c r="AK917" t="s">
        <v>21</v>
      </c>
    </row>
    <row r="918" spans="25:37">
      <c r="Y918" t="s">
        <v>7823</v>
      </c>
      <c r="Z918" s="7">
        <v>41508</v>
      </c>
      <c r="AA918" t="s">
        <v>2071</v>
      </c>
      <c r="AB918" t="s">
        <v>15408</v>
      </c>
      <c r="AC918" t="s">
        <v>16590</v>
      </c>
      <c r="AD918" t="s">
        <v>2605</v>
      </c>
      <c r="AE918" t="s">
        <v>16591</v>
      </c>
      <c r="AF918" t="s">
        <v>21</v>
      </c>
      <c r="AG918">
        <v>7.5</v>
      </c>
      <c r="AH918">
        <f t="shared" si="14"/>
        <v>-2.1176853676474497E-2</v>
      </c>
      <c r="AI918" t="s">
        <v>21</v>
      </c>
      <c r="AJ918" t="s">
        <v>16592</v>
      </c>
      <c r="AK918" t="s">
        <v>21</v>
      </c>
    </row>
    <row r="919" spans="25:37">
      <c r="Y919" t="s">
        <v>16593</v>
      </c>
      <c r="Z919" s="7">
        <v>41719</v>
      </c>
      <c r="AA919" t="s">
        <v>12532</v>
      </c>
      <c r="AB919" t="s">
        <v>12533</v>
      </c>
      <c r="AC919" t="s">
        <v>16594</v>
      </c>
      <c r="AD919" t="s">
        <v>16595</v>
      </c>
      <c r="AE919" t="s">
        <v>16596</v>
      </c>
      <c r="AF919" s="7">
        <v>41722</v>
      </c>
      <c r="AG919">
        <v>9</v>
      </c>
      <c r="AH919">
        <f t="shared" si="14"/>
        <v>1.3823791959308105</v>
      </c>
      <c r="AI919" t="s">
        <v>21</v>
      </c>
      <c r="AJ919" t="s">
        <v>16597</v>
      </c>
      <c r="AK919" t="s">
        <v>21</v>
      </c>
    </row>
    <row r="920" spans="25:37">
      <c r="Y920" t="s">
        <v>16598</v>
      </c>
      <c r="Z920" s="7">
        <v>41313</v>
      </c>
      <c r="AA920" t="s">
        <v>15826</v>
      </c>
      <c r="AB920" t="s">
        <v>15827</v>
      </c>
      <c r="AC920" t="s">
        <v>16599</v>
      </c>
      <c r="AD920" t="s">
        <v>16600</v>
      </c>
      <c r="AE920" t="s">
        <v>16601</v>
      </c>
      <c r="AF920" t="s">
        <v>21</v>
      </c>
      <c r="AG920">
        <v>7</v>
      </c>
      <c r="AH920">
        <f t="shared" si="14"/>
        <v>-0.48902887021223618</v>
      </c>
      <c r="AI920" t="s">
        <v>21</v>
      </c>
      <c r="AJ920" t="s">
        <v>16602</v>
      </c>
      <c r="AK920" t="s">
        <v>21</v>
      </c>
    </row>
    <row r="921" spans="25:37">
      <c r="Y921" t="s">
        <v>16603</v>
      </c>
      <c r="Z921" s="7">
        <v>41323</v>
      </c>
      <c r="AA921" t="s">
        <v>12377</v>
      </c>
      <c r="AB921" t="s">
        <v>12378</v>
      </c>
      <c r="AC921" t="s">
        <v>16604</v>
      </c>
      <c r="AD921" t="s">
        <v>16605</v>
      </c>
      <c r="AE921" t="s">
        <v>16606</v>
      </c>
      <c r="AF921" t="s">
        <v>21</v>
      </c>
      <c r="AG921">
        <v>8.5</v>
      </c>
      <c r="AH921">
        <f t="shared" si="14"/>
        <v>0.91452717939504891</v>
      </c>
      <c r="AI921" t="s">
        <v>21</v>
      </c>
      <c r="AJ921" t="s">
        <v>16607</v>
      </c>
      <c r="AK921" t="s">
        <v>21</v>
      </c>
    </row>
    <row r="922" spans="25:37">
      <c r="Y922" t="s">
        <v>2635</v>
      </c>
      <c r="Z922" s="7">
        <v>41577</v>
      </c>
      <c r="AA922" t="s">
        <v>14735</v>
      </c>
      <c r="AB922" t="s">
        <v>14736</v>
      </c>
      <c r="AC922" t="s">
        <v>16608</v>
      </c>
      <c r="AD922" t="s">
        <v>2633</v>
      </c>
      <c r="AE922" t="s">
        <v>16609</v>
      </c>
      <c r="AF922" t="s">
        <v>21</v>
      </c>
      <c r="AG922">
        <v>5.5</v>
      </c>
      <c r="AH922">
        <f t="shared" si="14"/>
        <v>-1.8925849198195213</v>
      </c>
      <c r="AI922" t="s">
        <v>21</v>
      </c>
      <c r="AJ922" t="s">
        <v>16610</v>
      </c>
      <c r="AK922" t="s">
        <v>21</v>
      </c>
    </row>
    <row r="923" spans="25:37">
      <c r="Y923" t="s">
        <v>16611</v>
      </c>
      <c r="Z923" s="7">
        <v>41359</v>
      </c>
      <c r="AA923" t="s">
        <v>12339</v>
      </c>
      <c r="AB923" t="s">
        <v>12340</v>
      </c>
      <c r="AC923" t="s">
        <v>16612</v>
      </c>
      <c r="AD923" t="s">
        <v>16613</v>
      </c>
      <c r="AE923" t="s">
        <v>16614</v>
      </c>
      <c r="AF923" t="s">
        <v>21</v>
      </c>
      <c r="AG923">
        <v>7.5</v>
      </c>
      <c r="AH923">
        <f t="shared" si="14"/>
        <v>-2.1176853676474497E-2</v>
      </c>
      <c r="AI923" t="s">
        <v>21</v>
      </c>
      <c r="AJ923" t="s">
        <v>16615</v>
      </c>
      <c r="AK923" t="s">
        <v>21</v>
      </c>
    </row>
    <row r="924" spans="25:37">
      <c r="Y924" t="s">
        <v>2653</v>
      </c>
      <c r="Z924" s="7">
        <v>41180</v>
      </c>
      <c r="AA924" t="s">
        <v>12377</v>
      </c>
      <c r="AB924" t="s">
        <v>12378</v>
      </c>
      <c r="AC924" t="s">
        <v>16616</v>
      </c>
      <c r="AD924" t="s">
        <v>2655</v>
      </c>
      <c r="AE924" t="s">
        <v>21</v>
      </c>
      <c r="AF924" t="s">
        <v>21</v>
      </c>
      <c r="AG924">
        <v>7</v>
      </c>
      <c r="AH924">
        <f t="shared" si="14"/>
        <v>-0.48902887021223618</v>
      </c>
      <c r="AI924" t="s">
        <v>21</v>
      </c>
      <c r="AJ924" t="s">
        <v>16617</v>
      </c>
      <c r="AK924" t="s">
        <v>21</v>
      </c>
    </row>
    <row r="925" spans="25:37">
      <c r="Y925" t="s">
        <v>16618</v>
      </c>
      <c r="Z925" s="7">
        <v>41558</v>
      </c>
      <c r="AA925" t="s">
        <v>12250</v>
      </c>
      <c r="AB925" t="s">
        <v>12251</v>
      </c>
      <c r="AC925" t="s">
        <v>16619</v>
      </c>
      <c r="AD925" t="s">
        <v>21</v>
      </c>
      <c r="AE925" t="s">
        <v>21</v>
      </c>
      <c r="AF925" t="s">
        <v>21</v>
      </c>
      <c r="AG925">
        <v>7.5</v>
      </c>
      <c r="AH925">
        <f t="shared" si="14"/>
        <v>-2.1176853676474497E-2</v>
      </c>
      <c r="AI925" t="s">
        <v>21</v>
      </c>
      <c r="AJ925" t="s">
        <v>16618</v>
      </c>
      <c r="AK925" t="s">
        <v>21</v>
      </c>
    </row>
    <row r="926" spans="25:37">
      <c r="Y926" t="s">
        <v>21</v>
      </c>
      <c r="Z926" s="7">
        <v>41157</v>
      </c>
      <c r="AA926" t="s">
        <v>12250</v>
      </c>
      <c r="AB926" t="s">
        <v>12251</v>
      </c>
      <c r="AC926" t="s">
        <v>16620</v>
      </c>
      <c r="AD926" t="s">
        <v>21</v>
      </c>
      <c r="AE926" t="s">
        <v>21</v>
      </c>
      <c r="AF926" t="s">
        <v>21</v>
      </c>
      <c r="AG926">
        <v>8.5</v>
      </c>
      <c r="AH926">
        <f t="shared" si="14"/>
        <v>0.91452717939504891</v>
      </c>
      <c r="AI926" t="s">
        <v>21</v>
      </c>
      <c r="AJ926" t="s">
        <v>16621</v>
      </c>
      <c r="AK926" t="s">
        <v>21</v>
      </c>
    </row>
    <row r="927" spans="25:37">
      <c r="Y927" t="s">
        <v>2721</v>
      </c>
      <c r="Z927" s="7">
        <v>41498</v>
      </c>
      <c r="AA927" t="s">
        <v>12377</v>
      </c>
      <c r="AB927" t="s">
        <v>12378</v>
      </c>
      <c r="AC927" t="s">
        <v>16622</v>
      </c>
      <c r="AD927" t="s">
        <v>2717</v>
      </c>
      <c r="AE927" t="s">
        <v>13834</v>
      </c>
      <c r="AF927" t="s">
        <v>21</v>
      </c>
      <c r="AG927">
        <v>8</v>
      </c>
      <c r="AH927">
        <f t="shared" si="14"/>
        <v>0.44667516285928721</v>
      </c>
      <c r="AI927" t="s">
        <v>21</v>
      </c>
      <c r="AJ927" t="s">
        <v>16623</v>
      </c>
      <c r="AK927" t="s">
        <v>21</v>
      </c>
    </row>
    <row r="928" spans="25:37">
      <c r="Y928" t="s">
        <v>2726</v>
      </c>
      <c r="Z928" s="7">
        <v>41066</v>
      </c>
      <c r="AA928" t="s">
        <v>16338</v>
      </c>
      <c r="AB928" t="s">
        <v>16339</v>
      </c>
      <c r="AC928" t="s">
        <v>16624</v>
      </c>
      <c r="AD928" t="s">
        <v>2717</v>
      </c>
      <c r="AE928" t="s">
        <v>13834</v>
      </c>
      <c r="AF928" t="s">
        <v>21</v>
      </c>
      <c r="AG928">
        <v>8</v>
      </c>
      <c r="AH928">
        <f t="shared" si="14"/>
        <v>0.44667516285928721</v>
      </c>
      <c r="AI928" t="s">
        <v>21</v>
      </c>
      <c r="AJ928" t="s">
        <v>16625</v>
      </c>
      <c r="AK928" t="s">
        <v>21</v>
      </c>
    </row>
    <row r="929" spans="25:37">
      <c r="Y929" t="s">
        <v>3579</v>
      </c>
      <c r="Z929" s="7">
        <v>39975</v>
      </c>
      <c r="AA929" t="s">
        <v>15468</v>
      </c>
      <c r="AB929" t="s">
        <v>15469</v>
      </c>
      <c r="AC929" t="s">
        <v>16626</v>
      </c>
      <c r="AD929" t="s">
        <v>16627</v>
      </c>
      <c r="AE929" t="s">
        <v>16628</v>
      </c>
      <c r="AF929" t="s">
        <v>21</v>
      </c>
      <c r="AG929">
        <v>7.5</v>
      </c>
      <c r="AH929">
        <f t="shared" si="14"/>
        <v>-2.1176853676474497E-2</v>
      </c>
      <c r="AI929" t="s">
        <v>21</v>
      </c>
      <c r="AJ929" t="s">
        <v>16629</v>
      </c>
      <c r="AK929" t="s">
        <v>21</v>
      </c>
    </row>
    <row r="930" spans="25:37">
      <c r="Y930" t="s">
        <v>1913</v>
      </c>
      <c r="Z930" s="7">
        <v>41221</v>
      </c>
      <c r="AA930" t="s">
        <v>12756</v>
      </c>
      <c r="AB930" t="s">
        <v>12757</v>
      </c>
      <c r="AC930" t="s">
        <v>16630</v>
      </c>
      <c r="AD930" t="s">
        <v>2733</v>
      </c>
      <c r="AE930" t="s">
        <v>16631</v>
      </c>
      <c r="AF930" t="s">
        <v>21</v>
      </c>
      <c r="AG930">
        <v>7.5</v>
      </c>
      <c r="AH930">
        <f t="shared" si="14"/>
        <v>-2.1176853676474497E-2</v>
      </c>
      <c r="AI930" t="s">
        <v>21</v>
      </c>
      <c r="AJ930" t="s">
        <v>16632</v>
      </c>
      <c r="AK930" t="s">
        <v>21</v>
      </c>
    </row>
    <row r="931" spans="25:37">
      <c r="Y931" t="s">
        <v>16633</v>
      </c>
      <c r="Z931" s="7">
        <v>41417</v>
      </c>
      <c r="AA931" t="s">
        <v>12518</v>
      </c>
      <c r="AB931" t="s">
        <v>12519</v>
      </c>
      <c r="AC931" t="s">
        <v>16634</v>
      </c>
      <c r="AD931" t="s">
        <v>16635</v>
      </c>
      <c r="AE931" t="s">
        <v>16636</v>
      </c>
      <c r="AF931" t="s">
        <v>21</v>
      </c>
      <c r="AG931">
        <v>8.5</v>
      </c>
      <c r="AH931">
        <f t="shared" si="14"/>
        <v>0.91452717939504891</v>
      </c>
      <c r="AI931" t="s">
        <v>21</v>
      </c>
      <c r="AJ931" t="s">
        <v>16637</v>
      </c>
      <c r="AK931" t="s">
        <v>21</v>
      </c>
    </row>
    <row r="932" spans="25:37">
      <c r="Y932" t="s">
        <v>2740</v>
      </c>
      <c r="Z932" s="7">
        <v>41425</v>
      </c>
      <c r="AA932" t="s">
        <v>12518</v>
      </c>
      <c r="AB932" t="s">
        <v>12519</v>
      </c>
      <c r="AC932" t="s">
        <v>16638</v>
      </c>
      <c r="AD932" t="s">
        <v>2742</v>
      </c>
      <c r="AE932" t="s">
        <v>16639</v>
      </c>
      <c r="AF932" t="s">
        <v>21</v>
      </c>
      <c r="AG932">
        <v>7.5</v>
      </c>
      <c r="AH932">
        <f t="shared" si="14"/>
        <v>-2.1176853676474497E-2</v>
      </c>
      <c r="AI932" t="s">
        <v>21</v>
      </c>
      <c r="AJ932" t="s">
        <v>16640</v>
      </c>
      <c r="AK932" t="s">
        <v>21</v>
      </c>
    </row>
    <row r="933" spans="25:37">
      <c r="Y933" t="s">
        <v>2759</v>
      </c>
      <c r="Z933" s="7">
        <v>41562</v>
      </c>
      <c r="AA933" t="s">
        <v>12766</v>
      </c>
      <c r="AB933" t="s">
        <v>12767</v>
      </c>
      <c r="AC933" t="s">
        <v>16641</v>
      </c>
      <c r="AD933" t="s">
        <v>2761</v>
      </c>
      <c r="AE933" t="s">
        <v>16642</v>
      </c>
      <c r="AF933" t="s">
        <v>21</v>
      </c>
      <c r="AG933">
        <v>6.5</v>
      </c>
      <c r="AH933">
        <f t="shared" si="14"/>
        <v>-0.95688088674799787</v>
      </c>
      <c r="AI933" t="s">
        <v>21</v>
      </c>
      <c r="AJ933" t="s">
        <v>16643</v>
      </c>
      <c r="AK933" t="s">
        <v>21</v>
      </c>
    </row>
    <row r="934" spans="25:37">
      <c r="Y934" t="s">
        <v>2770</v>
      </c>
      <c r="Z934" s="7">
        <v>41585</v>
      </c>
      <c r="AA934" t="s">
        <v>12526</v>
      </c>
      <c r="AB934" t="s">
        <v>12527</v>
      </c>
      <c r="AC934" t="s">
        <v>16644</v>
      </c>
      <c r="AD934" t="s">
        <v>2772</v>
      </c>
      <c r="AE934" t="s">
        <v>16645</v>
      </c>
      <c r="AF934" t="s">
        <v>21</v>
      </c>
      <c r="AG934">
        <v>6.5</v>
      </c>
      <c r="AH934">
        <f t="shared" si="14"/>
        <v>-0.95688088674799787</v>
      </c>
      <c r="AI934" t="s">
        <v>21</v>
      </c>
      <c r="AJ934" t="s">
        <v>16646</v>
      </c>
      <c r="AK934" t="s">
        <v>21</v>
      </c>
    </row>
    <row r="935" spans="25:37">
      <c r="Y935" t="s">
        <v>16647</v>
      </c>
      <c r="Z935" s="7">
        <v>41662</v>
      </c>
      <c r="AA935" t="s">
        <v>12287</v>
      </c>
      <c r="AB935" t="s">
        <v>12288</v>
      </c>
      <c r="AC935" t="s">
        <v>16648</v>
      </c>
      <c r="AD935" t="s">
        <v>2779</v>
      </c>
      <c r="AE935" t="s">
        <v>16649</v>
      </c>
      <c r="AF935" s="7">
        <v>41665</v>
      </c>
      <c r="AG935">
        <v>6</v>
      </c>
      <c r="AH935">
        <f t="shared" si="14"/>
        <v>-1.4247329032837597</v>
      </c>
      <c r="AI935" t="s">
        <v>21</v>
      </c>
      <c r="AJ935" t="s">
        <v>16650</v>
      </c>
      <c r="AK935" t="s">
        <v>21</v>
      </c>
    </row>
    <row r="936" spans="25:37">
      <c r="Y936" t="s">
        <v>16653</v>
      </c>
      <c r="Z936" s="7">
        <v>41059</v>
      </c>
      <c r="AA936" t="s">
        <v>16651</v>
      </c>
      <c r="AB936" t="s">
        <v>16652</v>
      </c>
      <c r="AC936" t="s">
        <v>16654</v>
      </c>
      <c r="AD936" t="s">
        <v>16655</v>
      </c>
      <c r="AE936" t="s">
        <v>21</v>
      </c>
      <c r="AF936" t="s">
        <v>21</v>
      </c>
      <c r="AG936">
        <v>5</v>
      </c>
      <c r="AH936">
        <f t="shared" si="14"/>
        <v>-2.3604369363552831</v>
      </c>
      <c r="AI936" t="s">
        <v>21</v>
      </c>
      <c r="AJ936" t="s">
        <v>16656</v>
      </c>
      <c r="AK936" t="s">
        <v>21</v>
      </c>
    </row>
    <row r="937" spans="25:37">
      <c r="Y937" t="s">
        <v>16657</v>
      </c>
      <c r="Z937" s="7">
        <v>41614</v>
      </c>
      <c r="AA937" t="s">
        <v>12960</v>
      </c>
      <c r="AB937" t="s">
        <v>12961</v>
      </c>
      <c r="AC937" t="s">
        <v>16658</v>
      </c>
      <c r="AD937" t="s">
        <v>16659</v>
      </c>
      <c r="AE937" t="s">
        <v>16660</v>
      </c>
      <c r="AF937" s="7">
        <v>41617</v>
      </c>
      <c r="AG937">
        <v>5.5</v>
      </c>
      <c r="AH937">
        <f t="shared" si="14"/>
        <v>-1.8925849198195213</v>
      </c>
      <c r="AI937" t="s">
        <v>21</v>
      </c>
      <c r="AJ937" t="s">
        <v>16661</v>
      </c>
      <c r="AK937" t="s">
        <v>21</v>
      </c>
    </row>
    <row r="938" spans="25:37">
      <c r="Y938" t="s">
        <v>2825</v>
      </c>
      <c r="Z938" s="7">
        <v>41416</v>
      </c>
      <c r="AA938" t="s">
        <v>13677</v>
      </c>
      <c r="AB938" t="s">
        <v>13678</v>
      </c>
      <c r="AC938" t="s">
        <v>16662</v>
      </c>
      <c r="AD938" t="s">
        <v>2827</v>
      </c>
      <c r="AE938" t="s">
        <v>16663</v>
      </c>
      <c r="AF938" t="s">
        <v>21</v>
      </c>
      <c r="AG938">
        <v>9.5</v>
      </c>
      <c r="AH938">
        <f t="shared" si="14"/>
        <v>1.8502312124665723</v>
      </c>
      <c r="AI938" t="s">
        <v>21</v>
      </c>
      <c r="AJ938" t="s">
        <v>16664</v>
      </c>
      <c r="AK938" t="s">
        <v>21</v>
      </c>
    </row>
    <row r="939" spans="25:37">
      <c r="Y939" t="s">
        <v>2838</v>
      </c>
      <c r="Z939" s="7">
        <v>41654</v>
      </c>
      <c r="AA939" t="s">
        <v>12266</v>
      </c>
      <c r="AB939" t="s">
        <v>12267</v>
      </c>
      <c r="AC939" t="s">
        <v>16665</v>
      </c>
      <c r="AD939" t="s">
        <v>2835</v>
      </c>
      <c r="AE939" t="s">
        <v>16666</v>
      </c>
      <c r="AF939" s="7">
        <v>41659</v>
      </c>
      <c r="AG939">
        <v>7</v>
      </c>
      <c r="AH939">
        <f t="shared" si="14"/>
        <v>-0.48902887021223618</v>
      </c>
      <c r="AI939" t="s">
        <v>21</v>
      </c>
      <c r="AJ939" t="s">
        <v>16667</v>
      </c>
      <c r="AK939" t="s">
        <v>21</v>
      </c>
    </row>
    <row r="940" spans="25:37">
      <c r="Y940" t="s">
        <v>16668</v>
      </c>
      <c r="Z940" s="7">
        <v>41718</v>
      </c>
      <c r="AA940" t="s">
        <v>16161</v>
      </c>
      <c r="AB940" t="s">
        <v>16162</v>
      </c>
      <c r="AC940" t="s">
        <v>16669</v>
      </c>
      <c r="AD940" t="s">
        <v>16670</v>
      </c>
      <c r="AE940" t="s">
        <v>16671</v>
      </c>
      <c r="AF940" s="7">
        <v>41708</v>
      </c>
      <c r="AG940">
        <v>6.5</v>
      </c>
      <c r="AH940">
        <f t="shared" si="14"/>
        <v>-0.95688088674799787</v>
      </c>
      <c r="AI940" t="s">
        <v>21</v>
      </c>
      <c r="AJ940" t="s">
        <v>16672</v>
      </c>
      <c r="AK940" t="s">
        <v>21</v>
      </c>
    </row>
    <row r="941" spans="25:37">
      <c r="Y941" t="s">
        <v>686</v>
      </c>
      <c r="Z941" s="7">
        <v>41143</v>
      </c>
      <c r="AA941" t="s">
        <v>12756</v>
      </c>
      <c r="AB941" t="s">
        <v>12757</v>
      </c>
      <c r="AC941" t="s">
        <v>16673</v>
      </c>
      <c r="AD941" t="s">
        <v>2852</v>
      </c>
      <c r="AE941" t="s">
        <v>16674</v>
      </c>
      <c r="AF941" t="s">
        <v>21</v>
      </c>
      <c r="AG941">
        <v>7.5</v>
      </c>
      <c r="AH941">
        <f t="shared" si="14"/>
        <v>-2.1176853676474497E-2</v>
      </c>
      <c r="AI941" t="s">
        <v>21</v>
      </c>
      <c r="AJ941" t="s">
        <v>16675</v>
      </c>
      <c r="AK941" t="s">
        <v>21</v>
      </c>
    </row>
    <row r="942" spans="25:37">
      <c r="Y942" t="s">
        <v>2863</v>
      </c>
      <c r="Z942" s="7">
        <v>41317</v>
      </c>
      <c r="AA942" t="s">
        <v>16676</v>
      </c>
      <c r="AB942" t="s">
        <v>16677</v>
      </c>
      <c r="AC942" t="s">
        <v>16678</v>
      </c>
      <c r="AD942" t="s">
        <v>2861</v>
      </c>
      <c r="AE942" t="s">
        <v>16679</v>
      </c>
      <c r="AF942" t="s">
        <v>21</v>
      </c>
      <c r="AG942">
        <v>8</v>
      </c>
      <c r="AH942">
        <f t="shared" si="14"/>
        <v>0.44667516285928721</v>
      </c>
      <c r="AI942" t="s">
        <v>21</v>
      </c>
      <c r="AJ942" t="s">
        <v>16680</v>
      </c>
      <c r="AK942" t="s">
        <v>21</v>
      </c>
    </row>
    <row r="943" spans="25:37">
      <c r="Y943" t="s">
        <v>16681</v>
      </c>
      <c r="Z943" s="7">
        <v>41386</v>
      </c>
      <c r="AA943" t="s">
        <v>12538</v>
      </c>
      <c r="AB943" t="s">
        <v>12539</v>
      </c>
      <c r="AC943" t="s">
        <v>16682</v>
      </c>
      <c r="AD943" t="s">
        <v>2877</v>
      </c>
      <c r="AE943" t="s">
        <v>16683</v>
      </c>
      <c r="AF943" t="s">
        <v>21</v>
      </c>
      <c r="AG943">
        <v>8</v>
      </c>
      <c r="AH943">
        <f t="shared" si="14"/>
        <v>0.44667516285928721</v>
      </c>
      <c r="AI943" t="s">
        <v>21</v>
      </c>
      <c r="AJ943" t="s">
        <v>16684</v>
      </c>
      <c r="AK943" t="s">
        <v>21</v>
      </c>
    </row>
    <row r="944" spans="25:37">
      <c r="Y944" t="s">
        <v>2892</v>
      </c>
      <c r="Z944" s="7">
        <v>41544</v>
      </c>
      <c r="AA944" t="s">
        <v>2071</v>
      </c>
      <c r="AB944" t="s">
        <v>15408</v>
      </c>
      <c r="AC944" t="s">
        <v>16685</v>
      </c>
      <c r="AD944" t="s">
        <v>1623</v>
      </c>
      <c r="AE944" t="s">
        <v>12734</v>
      </c>
      <c r="AF944" t="s">
        <v>21</v>
      </c>
      <c r="AG944">
        <v>8.5</v>
      </c>
      <c r="AH944">
        <f t="shared" si="14"/>
        <v>0.91452717939504891</v>
      </c>
      <c r="AI944" t="s">
        <v>21</v>
      </c>
      <c r="AJ944" t="s">
        <v>16686</v>
      </c>
      <c r="AK944" t="s">
        <v>21</v>
      </c>
    </row>
    <row r="945" spans="25:37">
      <c r="Y945" t="s">
        <v>21</v>
      </c>
      <c r="Z945" s="7">
        <v>41185</v>
      </c>
      <c r="AA945" t="s">
        <v>16178</v>
      </c>
      <c r="AB945" t="s">
        <v>16179</v>
      </c>
      <c r="AC945" t="s">
        <v>16687</v>
      </c>
      <c r="AD945" t="s">
        <v>2897</v>
      </c>
      <c r="AE945" t="s">
        <v>16688</v>
      </c>
      <c r="AF945" t="s">
        <v>21</v>
      </c>
      <c r="AG945">
        <v>6.5</v>
      </c>
      <c r="AH945">
        <f t="shared" si="14"/>
        <v>-0.95688088674799787</v>
      </c>
      <c r="AI945" t="s">
        <v>21</v>
      </c>
      <c r="AJ945" t="s">
        <v>16689</v>
      </c>
      <c r="AK945" t="s">
        <v>21</v>
      </c>
    </row>
    <row r="946" spans="25:37">
      <c r="Y946" t="s">
        <v>2899</v>
      </c>
      <c r="Z946" s="7">
        <v>41179</v>
      </c>
      <c r="AA946" t="s">
        <v>16690</v>
      </c>
      <c r="AB946" t="s">
        <v>16691</v>
      </c>
      <c r="AC946" t="s">
        <v>16692</v>
      </c>
      <c r="AD946" t="s">
        <v>2901</v>
      </c>
      <c r="AE946" t="s">
        <v>16693</v>
      </c>
      <c r="AF946" t="s">
        <v>21</v>
      </c>
      <c r="AG946">
        <v>8</v>
      </c>
      <c r="AH946">
        <f t="shared" si="14"/>
        <v>0.44667516285928721</v>
      </c>
      <c r="AI946" t="s">
        <v>21</v>
      </c>
      <c r="AJ946" t="s">
        <v>16694</v>
      </c>
      <c r="AK946" t="s">
        <v>21</v>
      </c>
    </row>
    <row r="947" spans="25:37">
      <c r="Y947" t="s">
        <v>2913</v>
      </c>
      <c r="Z947" s="7">
        <v>41550</v>
      </c>
      <c r="AA947" t="s">
        <v>16023</v>
      </c>
      <c r="AB947" t="s">
        <v>16024</v>
      </c>
      <c r="AC947" t="s">
        <v>16695</v>
      </c>
      <c r="AD947" t="s">
        <v>2915</v>
      </c>
      <c r="AE947" t="s">
        <v>16696</v>
      </c>
      <c r="AF947" t="s">
        <v>21</v>
      </c>
      <c r="AG947">
        <v>8</v>
      </c>
      <c r="AH947">
        <f t="shared" si="14"/>
        <v>0.44667516285928721</v>
      </c>
      <c r="AI947" t="s">
        <v>21</v>
      </c>
      <c r="AJ947" t="s">
        <v>16697</v>
      </c>
      <c r="AK947" t="s">
        <v>21</v>
      </c>
    </row>
    <row r="948" spans="25:37">
      <c r="Y948" t="s">
        <v>16698</v>
      </c>
      <c r="Z948" s="7">
        <v>41303</v>
      </c>
      <c r="AA948" t="s">
        <v>15772</v>
      </c>
      <c r="AB948" t="s">
        <v>15773</v>
      </c>
      <c r="AC948" t="s">
        <v>16699</v>
      </c>
      <c r="AD948" t="s">
        <v>2919</v>
      </c>
      <c r="AE948" t="s">
        <v>16700</v>
      </c>
      <c r="AF948" t="s">
        <v>21</v>
      </c>
      <c r="AG948">
        <v>7</v>
      </c>
      <c r="AH948">
        <f t="shared" si="14"/>
        <v>-0.48902887021223618</v>
      </c>
      <c r="AI948" t="s">
        <v>21</v>
      </c>
      <c r="AJ948" t="s">
        <v>16701</v>
      </c>
      <c r="AK948" t="s">
        <v>21</v>
      </c>
    </row>
    <row r="949" spans="25:37">
      <c r="Y949" t="s">
        <v>16702</v>
      </c>
      <c r="Z949" s="7">
        <v>41215</v>
      </c>
      <c r="AA949" t="s">
        <v>12538</v>
      </c>
      <c r="AB949" t="s">
        <v>12539</v>
      </c>
      <c r="AC949" t="s">
        <v>16703</v>
      </c>
      <c r="AD949" t="s">
        <v>16704</v>
      </c>
      <c r="AE949" t="s">
        <v>16705</v>
      </c>
      <c r="AF949" t="s">
        <v>21</v>
      </c>
      <c r="AG949">
        <v>7.5</v>
      </c>
      <c r="AH949">
        <f t="shared" si="14"/>
        <v>-2.1176853676474497E-2</v>
      </c>
      <c r="AI949" t="s">
        <v>21</v>
      </c>
      <c r="AJ949" t="s">
        <v>16706</v>
      </c>
      <c r="AK949" t="s">
        <v>21</v>
      </c>
    </row>
    <row r="950" spans="25:37">
      <c r="Y950" t="s">
        <v>16707</v>
      </c>
      <c r="Z950" s="7">
        <v>41310</v>
      </c>
      <c r="AA950" t="s">
        <v>12518</v>
      </c>
      <c r="AB950" t="s">
        <v>12519</v>
      </c>
      <c r="AC950" t="s">
        <v>16708</v>
      </c>
      <c r="AD950" t="s">
        <v>2928</v>
      </c>
      <c r="AE950" t="s">
        <v>16709</v>
      </c>
      <c r="AF950" t="s">
        <v>21</v>
      </c>
      <c r="AG950">
        <v>6</v>
      </c>
      <c r="AH950">
        <f t="shared" si="14"/>
        <v>-1.4247329032837597</v>
      </c>
      <c r="AI950" t="s">
        <v>21</v>
      </c>
      <c r="AJ950" t="s">
        <v>16710</v>
      </c>
      <c r="AK950" t="s">
        <v>21</v>
      </c>
    </row>
    <row r="951" spans="25:37">
      <c r="Y951" t="s">
        <v>2937</v>
      </c>
      <c r="Z951" s="7">
        <v>41456</v>
      </c>
      <c r="AA951" t="s">
        <v>12756</v>
      </c>
      <c r="AB951" t="s">
        <v>12757</v>
      </c>
      <c r="AC951" t="s">
        <v>16711</v>
      </c>
      <c r="AD951" t="s">
        <v>2934</v>
      </c>
      <c r="AE951" t="s">
        <v>16712</v>
      </c>
      <c r="AF951" t="s">
        <v>21</v>
      </c>
      <c r="AG951">
        <v>8</v>
      </c>
      <c r="AH951">
        <f t="shared" si="14"/>
        <v>0.44667516285928721</v>
      </c>
      <c r="AI951" t="s">
        <v>21</v>
      </c>
      <c r="AJ951" t="s">
        <v>16713</v>
      </c>
      <c r="AK951" t="s">
        <v>21</v>
      </c>
    </row>
    <row r="952" spans="25:37">
      <c r="Y952" t="s">
        <v>16714</v>
      </c>
      <c r="Z952" s="7">
        <v>41345</v>
      </c>
      <c r="AA952" t="s">
        <v>13743</v>
      </c>
      <c r="AB952" t="s">
        <v>13744</v>
      </c>
      <c r="AC952" t="s">
        <v>16715</v>
      </c>
      <c r="AD952" t="s">
        <v>2944</v>
      </c>
      <c r="AE952" t="s">
        <v>16716</v>
      </c>
      <c r="AF952" t="s">
        <v>21</v>
      </c>
      <c r="AG952">
        <v>9.5</v>
      </c>
      <c r="AH952">
        <f t="shared" si="14"/>
        <v>1.8502312124665723</v>
      </c>
      <c r="AI952" t="s">
        <v>21</v>
      </c>
      <c r="AJ952" t="s">
        <v>16717</v>
      </c>
      <c r="AK952" t="s">
        <v>21</v>
      </c>
    </row>
    <row r="953" spans="25:37">
      <c r="Y953" t="s">
        <v>16718</v>
      </c>
      <c r="Z953" s="7">
        <v>41738</v>
      </c>
      <c r="AA953" t="s">
        <v>12783</v>
      </c>
      <c r="AB953" t="s">
        <v>12784</v>
      </c>
      <c r="AC953" t="s">
        <v>16719</v>
      </c>
      <c r="AD953" t="s">
        <v>16720</v>
      </c>
      <c r="AE953" t="s">
        <v>16721</v>
      </c>
      <c r="AF953" s="7">
        <v>41743</v>
      </c>
      <c r="AG953">
        <v>8</v>
      </c>
      <c r="AH953">
        <f t="shared" si="14"/>
        <v>0.44667516285928721</v>
      </c>
      <c r="AI953" t="s">
        <v>21</v>
      </c>
      <c r="AJ953" t="s">
        <v>16722</v>
      </c>
      <c r="AK953" t="s">
        <v>21</v>
      </c>
    </row>
    <row r="954" spans="25:37">
      <c r="Y954" t="s">
        <v>2959</v>
      </c>
      <c r="Z954" s="7">
        <v>41334</v>
      </c>
      <c r="AA954" t="s">
        <v>15772</v>
      </c>
      <c r="AB954" t="s">
        <v>15773</v>
      </c>
      <c r="AC954" t="s">
        <v>16723</v>
      </c>
      <c r="AD954" t="s">
        <v>2953</v>
      </c>
      <c r="AE954" t="s">
        <v>16724</v>
      </c>
      <c r="AF954" t="s">
        <v>21</v>
      </c>
      <c r="AG954">
        <v>9</v>
      </c>
      <c r="AH954">
        <f t="shared" si="14"/>
        <v>1.3823791959308105</v>
      </c>
      <c r="AI954" t="s">
        <v>21</v>
      </c>
      <c r="AJ954" t="s">
        <v>16725</v>
      </c>
      <c r="AK954" t="s">
        <v>21</v>
      </c>
    </row>
    <row r="955" spans="25:37">
      <c r="Y955" t="s">
        <v>2968</v>
      </c>
      <c r="Z955" s="7">
        <v>41166</v>
      </c>
      <c r="AA955" t="s">
        <v>15468</v>
      </c>
      <c r="AB955" t="s">
        <v>15469</v>
      </c>
      <c r="AC955" t="s">
        <v>16726</v>
      </c>
      <c r="AD955" t="s">
        <v>2965</v>
      </c>
      <c r="AE955" t="s">
        <v>16727</v>
      </c>
      <c r="AF955" t="s">
        <v>21</v>
      </c>
      <c r="AG955">
        <v>8.5</v>
      </c>
      <c r="AH955">
        <f t="shared" si="14"/>
        <v>0.91452717939504891</v>
      </c>
      <c r="AI955" t="s">
        <v>21</v>
      </c>
      <c r="AJ955" t="s">
        <v>16728</v>
      </c>
      <c r="AK955" t="s">
        <v>21</v>
      </c>
    </row>
    <row r="956" spans="25:37">
      <c r="Y956" t="s">
        <v>16729</v>
      </c>
      <c r="Z956" s="7">
        <v>41257</v>
      </c>
      <c r="AA956" t="s">
        <v>16351</v>
      </c>
      <c r="AB956" t="s">
        <v>16352</v>
      </c>
      <c r="AC956" t="s">
        <v>16730</v>
      </c>
      <c r="AD956" t="s">
        <v>16731</v>
      </c>
      <c r="AE956" t="s">
        <v>21</v>
      </c>
      <c r="AF956" t="s">
        <v>21</v>
      </c>
      <c r="AG956">
        <v>6</v>
      </c>
      <c r="AH956">
        <f t="shared" si="14"/>
        <v>-1.4247329032837597</v>
      </c>
      <c r="AI956" t="s">
        <v>21</v>
      </c>
      <c r="AJ956" t="s">
        <v>16732</v>
      </c>
      <c r="AK956" t="s">
        <v>21</v>
      </c>
    </row>
    <row r="957" spans="25:37">
      <c r="Y957" t="s">
        <v>16733</v>
      </c>
      <c r="Z957" s="7">
        <v>41668</v>
      </c>
      <c r="AA957" t="s">
        <v>13621</v>
      </c>
      <c r="AB957" t="s">
        <v>13622</v>
      </c>
      <c r="AC957" t="s">
        <v>16734</v>
      </c>
      <c r="AD957" t="s">
        <v>2976</v>
      </c>
      <c r="AE957" t="s">
        <v>16735</v>
      </c>
      <c r="AF957" s="7">
        <v>41659</v>
      </c>
      <c r="AG957">
        <v>6</v>
      </c>
      <c r="AH957">
        <f t="shared" si="14"/>
        <v>-1.4247329032837597</v>
      </c>
      <c r="AI957" t="s">
        <v>21</v>
      </c>
      <c r="AJ957" t="s">
        <v>16736</v>
      </c>
      <c r="AK957" t="s">
        <v>21</v>
      </c>
    </row>
    <row r="958" spans="25:37">
      <c r="Y958" t="s">
        <v>16737</v>
      </c>
      <c r="Z958" s="7">
        <v>41570</v>
      </c>
      <c r="AA958" t="s">
        <v>12377</v>
      </c>
      <c r="AB958" t="s">
        <v>12378</v>
      </c>
      <c r="AC958" t="s">
        <v>16738</v>
      </c>
      <c r="AD958" t="s">
        <v>16739</v>
      </c>
      <c r="AE958" t="s">
        <v>16740</v>
      </c>
      <c r="AF958" t="s">
        <v>21</v>
      </c>
      <c r="AG958">
        <v>7</v>
      </c>
      <c r="AH958">
        <f t="shared" si="14"/>
        <v>-0.48902887021223618</v>
      </c>
      <c r="AI958" t="s">
        <v>21</v>
      </c>
      <c r="AJ958" t="s">
        <v>16741</v>
      </c>
      <c r="AK958" t="s">
        <v>21</v>
      </c>
    </row>
    <row r="959" spans="25:37">
      <c r="Y959" t="s">
        <v>2985</v>
      </c>
      <c r="Z959" s="7">
        <v>41471</v>
      </c>
      <c r="AA959" t="s">
        <v>13847</v>
      </c>
      <c r="AB959" t="s">
        <v>13848</v>
      </c>
      <c r="AC959" t="s">
        <v>16742</v>
      </c>
      <c r="AD959" t="s">
        <v>2987</v>
      </c>
      <c r="AE959" t="s">
        <v>16532</v>
      </c>
      <c r="AF959" t="s">
        <v>21</v>
      </c>
      <c r="AG959">
        <v>7.5</v>
      </c>
      <c r="AH959">
        <f t="shared" si="14"/>
        <v>-2.1176853676474497E-2</v>
      </c>
      <c r="AI959" t="s">
        <v>21</v>
      </c>
      <c r="AJ959" t="s">
        <v>16743</v>
      </c>
      <c r="AK959" t="s">
        <v>21</v>
      </c>
    </row>
    <row r="960" spans="25:37">
      <c r="Y960" t="s">
        <v>21</v>
      </c>
      <c r="Z960" s="7">
        <v>39141</v>
      </c>
      <c r="AA960" t="s">
        <v>16044</v>
      </c>
      <c r="AB960" t="s">
        <v>16045</v>
      </c>
      <c r="AC960" t="s">
        <v>16744</v>
      </c>
      <c r="AD960" t="s">
        <v>21</v>
      </c>
      <c r="AE960" t="s">
        <v>21</v>
      </c>
      <c r="AF960" t="s">
        <v>21</v>
      </c>
      <c r="AG960">
        <v>7</v>
      </c>
      <c r="AH960">
        <f t="shared" si="14"/>
        <v>-0.48902887021223618</v>
      </c>
      <c r="AI960" t="s">
        <v>21</v>
      </c>
      <c r="AJ960" t="s">
        <v>16745</v>
      </c>
      <c r="AK960" t="s">
        <v>21</v>
      </c>
    </row>
    <row r="961" spans="25:37">
      <c r="Y961" t="s">
        <v>16746</v>
      </c>
      <c r="Z961" s="7">
        <v>41459</v>
      </c>
      <c r="AA961" t="s">
        <v>15826</v>
      </c>
      <c r="AB961" t="s">
        <v>15827</v>
      </c>
      <c r="AC961" t="s">
        <v>16747</v>
      </c>
      <c r="AD961" t="s">
        <v>2999</v>
      </c>
      <c r="AE961" t="s">
        <v>16748</v>
      </c>
      <c r="AF961" t="s">
        <v>21</v>
      </c>
      <c r="AG961">
        <v>7</v>
      </c>
      <c r="AH961">
        <f t="shared" si="14"/>
        <v>-0.48902887021223618</v>
      </c>
      <c r="AI961" t="s">
        <v>21</v>
      </c>
      <c r="AJ961" t="s">
        <v>16749</v>
      </c>
      <c r="AK961" t="s">
        <v>21</v>
      </c>
    </row>
    <row r="962" spans="25:37">
      <c r="Y962" t="s">
        <v>16750</v>
      </c>
      <c r="Z962" s="7">
        <v>41708</v>
      </c>
      <c r="AA962" t="s">
        <v>12544</v>
      </c>
      <c r="AB962" t="s">
        <v>12545</v>
      </c>
      <c r="AC962" t="s">
        <v>16751</v>
      </c>
      <c r="AD962" t="s">
        <v>16752</v>
      </c>
      <c r="AE962" t="s">
        <v>16753</v>
      </c>
      <c r="AF962" t="s">
        <v>21</v>
      </c>
      <c r="AG962">
        <v>8</v>
      </c>
      <c r="AH962">
        <f t="shared" si="14"/>
        <v>0.44667516285928721</v>
      </c>
      <c r="AI962" t="s">
        <v>21</v>
      </c>
      <c r="AJ962" t="s">
        <v>16754</v>
      </c>
      <c r="AK962" t="s">
        <v>21</v>
      </c>
    </row>
    <row r="963" spans="25:37">
      <c r="Y963" t="s">
        <v>16755</v>
      </c>
      <c r="Z963" s="7">
        <v>41064</v>
      </c>
      <c r="AA963" t="s">
        <v>16690</v>
      </c>
      <c r="AB963" t="s">
        <v>16691</v>
      </c>
      <c r="AC963" t="s">
        <v>16756</v>
      </c>
      <c r="AD963" t="s">
        <v>16757</v>
      </c>
      <c r="AE963" t="s">
        <v>16758</v>
      </c>
      <c r="AF963" t="s">
        <v>21</v>
      </c>
      <c r="AG963">
        <v>8</v>
      </c>
      <c r="AH963">
        <f t="shared" ref="AH963:AH1026" si="15">SUM((AG963-7.522632)/1.068714)</f>
        <v>0.44667516285928721</v>
      </c>
      <c r="AI963" t="s">
        <v>21</v>
      </c>
      <c r="AJ963" t="s">
        <v>16759</v>
      </c>
      <c r="AK963" t="s">
        <v>21</v>
      </c>
    </row>
    <row r="964" spans="25:37">
      <c r="Y964" t="s">
        <v>16760</v>
      </c>
      <c r="Z964" s="7">
        <v>40773</v>
      </c>
      <c r="AA964" t="s">
        <v>12250</v>
      </c>
      <c r="AB964" t="s">
        <v>12251</v>
      </c>
      <c r="AC964" t="s">
        <v>16761</v>
      </c>
      <c r="AD964" t="s">
        <v>16757</v>
      </c>
      <c r="AE964" t="s">
        <v>16758</v>
      </c>
      <c r="AF964" t="s">
        <v>21</v>
      </c>
      <c r="AG964">
        <v>7</v>
      </c>
      <c r="AH964">
        <f t="shared" si="15"/>
        <v>-0.48902887021223618</v>
      </c>
      <c r="AI964" t="s">
        <v>21</v>
      </c>
      <c r="AJ964" t="s">
        <v>16762</v>
      </c>
      <c r="AK964" t="s">
        <v>21</v>
      </c>
    </row>
    <row r="965" spans="25:37">
      <c r="Y965" t="s">
        <v>16763</v>
      </c>
      <c r="Z965" s="7">
        <v>41505</v>
      </c>
      <c r="AA965" t="s">
        <v>15950</v>
      </c>
      <c r="AB965" t="s">
        <v>15951</v>
      </c>
      <c r="AC965" t="s">
        <v>16764</v>
      </c>
      <c r="AD965" t="s">
        <v>16757</v>
      </c>
      <c r="AE965" t="s">
        <v>16758</v>
      </c>
      <c r="AF965" t="s">
        <v>21</v>
      </c>
      <c r="AG965">
        <v>7</v>
      </c>
      <c r="AH965">
        <f t="shared" si="15"/>
        <v>-0.48902887021223618</v>
      </c>
      <c r="AI965" t="s">
        <v>21</v>
      </c>
      <c r="AJ965" t="s">
        <v>16765</v>
      </c>
      <c r="AK965" t="s">
        <v>21</v>
      </c>
    </row>
    <row r="966" spans="25:37">
      <c r="Y966" t="s">
        <v>2948</v>
      </c>
      <c r="Z966" s="7">
        <v>41696</v>
      </c>
      <c r="AA966" t="s">
        <v>12339</v>
      </c>
      <c r="AB966" t="s">
        <v>12340</v>
      </c>
      <c r="AC966" t="s">
        <v>16766</v>
      </c>
      <c r="AD966" t="s">
        <v>16767</v>
      </c>
      <c r="AE966" t="s">
        <v>16768</v>
      </c>
      <c r="AF966" t="s">
        <v>21</v>
      </c>
      <c r="AG966">
        <v>7</v>
      </c>
      <c r="AH966">
        <f t="shared" si="15"/>
        <v>-0.48902887021223618</v>
      </c>
      <c r="AI966" t="s">
        <v>21</v>
      </c>
      <c r="AJ966" t="s">
        <v>16769</v>
      </c>
      <c r="AK966" t="s">
        <v>21</v>
      </c>
    </row>
    <row r="967" spans="25:37">
      <c r="Y967" t="s">
        <v>3005</v>
      </c>
      <c r="Z967" s="7">
        <v>41131</v>
      </c>
      <c r="AA967" t="s">
        <v>16351</v>
      </c>
      <c r="AB967" t="s">
        <v>16352</v>
      </c>
      <c r="AC967" t="s">
        <v>16770</v>
      </c>
      <c r="AD967" t="s">
        <v>3007</v>
      </c>
      <c r="AE967" t="s">
        <v>16771</v>
      </c>
      <c r="AF967" t="s">
        <v>21</v>
      </c>
      <c r="AG967">
        <v>7</v>
      </c>
      <c r="AH967">
        <f t="shared" si="15"/>
        <v>-0.48902887021223618</v>
      </c>
      <c r="AI967" t="s">
        <v>21</v>
      </c>
      <c r="AJ967" t="s">
        <v>16772</v>
      </c>
      <c r="AK967" t="s">
        <v>21</v>
      </c>
    </row>
    <row r="968" spans="25:37">
      <c r="Y968" t="s">
        <v>16773</v>
      </c>
      <c r="Z968" s="7">
        <v>41491</v>
      </c>
      <c r="AA968" t="s">
        <v>13677</v>
      </c>
      <c r="AB968" t="s">
        <v>13678</v>
      </c>
      <c r="AC968" t="s">
        <v>16774</v>
      </c>
      <c r="AD968" t="s">
        <v>16775</v>
      </c>
      <c r="AE968" t="s">
        <v>16776</v>
      </c>
      <c r="AF968" t="s">
        <v>21</v>
      </c>
      <c r="AG968">
        <v>8</v>
      </c>
      <c r="AH968">
        <f t="shared" si="15"/>
        <v>0.44667516285928721</v>
      </c>
      <c r="AI968" t="s">
        <v>21</v>
      </c>
      <c r="AJ968" t="s">
        <v>16777</v>
      </c>
      <c r="AK968" t="s">
        <v>21</v>
      </c>
    </row>
    <row r="969" spans="25:37">
      <c r="Y969" t="s">
        <v>3013</v>
      </c>
      <c r="Z969" s="7">
        <v>41474</v>
      </c>
      <c r="AA969" t="s">
        <v>15826</v>
      </c>
      <c r="AB969" t="s">
        <v>15827</v>
      </c>
      <c r="AC969" t="s">
        <v>16778</v>
      </c>
      <c r="AD969" t="s">
        <v>3013</v>
      </c>
      <c r="AE969" t="s">
        <v>16779</v>
      </c>
      <c r="AF969" t="s">
        <v>21</v>
      </c>
      <c r="AG969">
        <v>8</v>
      </c>
      <c r="AH969">
        <f t="shared" si="15"/>
        <v>0.44667516285928721</v>
      </c>
      <c r="AI969" t="s">
        <v>21</v>
      </c>
      <c r="AJ969" t="s">
        <v>16780</v>
      </c>
      <c r="AK969" t="s">
        <v>21</v>
      </c>
    </row>
    <row r="970" spans="25:37">
      <c r="Y970" t="s">
        <v>16781</v>
      </c>
      <c r="Z970" s="7">
        <v>41554</v>
      </c>
      <c r="AA970" t="s">
        <v>12538</v>
      </c>
      <c r="AB970" t="s">
        <v>12539</v>
      </c>
      <c r="AC970" t="s">
        <v>16782</v>
      </c>
      <c r="AD970" t="s">
        <v>3013</v>
      </c>
      <c r="AE970" t="s">
        <v>16779</v>
      </c>
      <c r="AF970" t="s">
        <v>21</v>
      </c>
      <c r="AG970">
        <v>6</v>
      </c>
      <c r="AH970">
        <f t="shared" si="15"/>
        <v>-1.4247329032837597</v>
      </c>
      <c r="AI970" t="s">
        <v>21</v>
      </c>
      <c r="AJ970" t="s">
        <v>16783</v>
      </c>
      <c r="AK970" t="s">
        <v>21</v>
      </c>
    </row>
    <row r="971" spans="25:37">
      <c r="Y971" t="s">
        <v>16784</v>
      </c>
      <c r="Z971" s="7">
        <v>41733</v>
      </c>
      <c r="AA971" t="s">
        <v>14097</v>
      </c>
      <c r="AB971" t="s">
        <v>14098</v>
      </c>
      <c r="AC971" t="s">
        <v>16785</v>
      </c>
      <c r="AD971" t="s">
        <v>16786</v>
      </c>
      <c r="AE971" t="s">
        <v>16787</v>
      </c>
      <c r="AF971" s="7">
        <v>41736</v>
      </c>
      <c r="AG971">
        <v>7.5</v>
      </c>
      <c r="AH971">
        <f t="shared" si="15"/>
        <v>-2.1176853676474497E-2</v>
      </c>
      <c r="AI971" t="s">
        <v>21</v>
      </c>
      <c r="AJ971" t="s">
        <v>16788</v>
      </c>
      <c r="AK971" t="s">
        <v>21</v>
      </c>
    </row>
    <row r="972" spans="25:37">
      <c r="Y972" t="s">
        <v>3029</v>
      </c>
      <c r="Z972" s="7">
        <v>41704</v>
      </c>
      <c r="AA972" t="s">
        <v>12266</v>
      </c>
      <c r="AB972" t="s">
        <v>12267</v>
      </c>
      <c r="AC972" t="s">
        <v>16789</v>
      </c>
      <c r="AD972" t="s">
        <v>3029</v>
      </c>
      <c r="AE972" t="s">
        <v>16790</v>
      </c>
      <c r="AF972" s="7">
        <v>41708</v>
      </c>
      <c r="AG972">
        <v>6.5</v>
      </c>
      <c r="AH972">
        <f t="shared" si="15"/>
        <v>-0.95688088674799787</v>
      </c>
      <c r="AI972" t="s">
        <v>21</v>
      </c>
      <c r="AJ972" t="s">
        <v>16791</v>
      </c>
      <c r="AK972" t="s">
        <v>21</v>
      </c>
    </row>
    <row r="973" spans="25:37">
      <c r="Y973" t="s">
        <v>16792</v>
      </c>
      <c r="Z973" s="7">
        <v>41561</v>
      </c>
      <c r="AA973" t="s">
        <v>12339</v>
      </c>
      <c r="AB973" t="s">
        <v>12340</v>
      </c>
      <c r="AC973" t="s">
        <v>16793</v>
      </c>
      <c r="AD973" t="s">
        <v>3029</v>
      </c>
      <c r="AE973" t="s">
        <v>16790</v>
      </c>
      <c r="AF973" t="s">
        <v>21</v>
      </c>
      <c r="AG973">
        <v>7</v>
      </c>
      <c r="AH973">
        <f t="shared" si="15"/>
        <v>-0.48902887021223618</v>
      </c>
      <c r="AI973" t="s">
        <v>21</v>
      </c>
      <c r="AJ973" t="s">
        <v>16794</v>
      </c>
      <c r="AK973" t="s">
        <v>21</v>
      </c>
    </row>
    <row r="974" spans="25:37">
      <c r="Y974" t="s">
        <v>16797</v>
      </c>
      <c r="Z974" s="7">
        <v>41446</v>
      </c>
      <c r="AA974" t="s">
        <v>16795</v>
      </c>
      <c r="AB974" t="s">
        <v>16796</v>
      </c>
      <c r="AC974" t="s">
        <v>16798</v>
      </c>
      <c r="AD974" t="s">
        <v>13520</v>
      </c>
      <c r="AE974" t="s">
        <v>13521</v>
      </c>
      <c r="AF974" t="s">
        <v>21</v>
      </c>
      <c r="AG974">
        <v>8</v>
      </c>
      <c r="AH974">
        <f t="shared" si="15"/>
        <v>0.44667516285928721</v>
      </c>
      <c r="AI974" t="s">
        <v>21</v>
      </c>
      <c r="AJ974" t="s">
        <v>16799</v>
      </c>
      <c r="AK974" t="s">
        <v>21</v>
      </c>
    </row>
    <row r="975" spans="25:37">
      <c r="Y975" t="s">
        <v>16800</v>
      </c>
      <c r="Z975" s="7">
        <v>41617</v>
      </c>
      <c r="AA975" t="s">
        <v>14097</v>
      </c>
      <c r="AB975" t="s">
        <v>14098</v>
      </c>
      <c r="AC975" t="s">
        <v>16801</v>
      </c>
      <c r="AD975" t="s">
        <v>16802</v>
      </c>
      <c r="AE975" t="s">
        <v>16803</v>
      </c>
      <c r="AF975" s="7">
        <v>41617</v>
      </c>
      <c r="AG975">
        <v>7.5</v>
      </c>
      <c r="AH975">
        <f t="shared" si="15"/>
        <v>-2.1176853676474497E-2</v>
      </c>
      <c r="AI975" t="s">
        <v>21</v>
      </c>
      <c r="AJ975" t="s">
        <v>16804</v>
      </c>
      <c r="AK975" t="s">
        <v>21</v>
      </c>
    </row>
    <row r="976" spans="25:37">
      <c r="Y976" t="s">
        <v>3037</v>
      </c>
      <c r="Z976" s="7">
        <v>39994</v>
      </c>
      <c r="AA976" t="s">
        <v>12575</v>
      </c>
      <c r="AB976" t="s">
        <v>12576</v>
      </c>
      <c r="AC976" t="s">
        <v>16805</v>
      </c>
      <c r="AD976" t="s">
        <v>794</v>
      </c>
      <c r="AE976" t="s">
        <v>13819</v>
      </c>
      <c r="AF976" t="s">
        <v>21</v>
      </c>
      <c r="AG976">
        <v>1.5</v>
      </c>
      <c r="AH976">
        <f t="shared" si="15"/>
        <v>-5.6354010521056148</v>
      </c>
      <c r="AI976" t="s">
        <v>21</v>
      </c>
      <c r="AJ976" t="s">
        <v>16806</v>
      </c>
      <c r="AK976" t="s">
        <v>21</v>
      </c>
    </row>
    <row r="977" spans="25:37">
      <c r="Y977" t="s">
        <v>3058</v>
      </c>
      <c r="Z977" s="7">
        <v>41596</v>
      </c>
      <c r="AA977" t="s">
        <v>12259</v>
      </c>
      <c r="AB977" t="s">
        <v>12260</v>
      </c>
      <c r="AC977" t="s">
        <v>16807</v>
      </c>
      <c r="AD977" t="s">
        <v>3055</v>
      </c>
      <c r="AE977" t="s">
        <v>16808</v>
      </c>
      <c r="AF977" t="s">
        <v>21</v>
      </c>
      <c r="AG977">
        <v>7</v>
      </c>
      <c r="AH977">
        <f t="shared" si="15"/>
        <v>-0.48902887021223618</v>
      </c>
      <c r="AI977" t="s">
        <v>21</v>
      </c>
      <c r="AJ977" t="s">
        <v>16809</v>
      </c>
      <c r="AK977" t="s">
        <v>21</v>
      </c>
    </row>
    <row r="978" spans="25:37">
      <c r="Y978" t="s">
        <v>3062</v>
      </c>
      <c r="Z978" s="7">
        <v>41019</v>
      </c>
      <c r="AA978" t="s">
        <v>16810</v>
      </c>
      <c r="AB978" t="s">
        <v>16811</v>
      </c>
      <c r="AC978" t="s">
        <v>16812</v>
      </c>
      <c r="AD978" t="s">
        <v>3055</v>
      </c>
      <c r="AE978" t="s">
        <v>16808</v>
      </c>
      <c r="AF978" t="s">
        <v>21</v>
      </c>
      <c r="AG978">
        <v>10</v>
      </c>
      <c r="AH978">
        <f t="shared" si="15"/>
        <v>2.3180832290023341</v>
      </c>
      <c r="AI978" t="s">
        <v>21</v>
      </c>
      <c r="AJ978" t="s">
        <v>16813</v>
      </c>
      <c r="AK978" t="s">
        <v>21</v>
      </c>
    </row>
    <row r="979" spans="25:37">
      <c r="Y979" t="s">
        <v>16814</v>
      </c>
      <c r="Z979" s="7">
        <v>41554</v>
      </c>
      <c r="AA979" t="s">
        <v>12250</v>
      </c>
      <c r="AB979" t="s">
        <v>12251</v>
      </c>
      <c r="AC979" t="s">
        <v>16815</v>
      </c>
      <c r="AD979" t="s">
        <v>16814</v>
      </c>
      <c r="AE979" t="s">
        <v>16816</v>
      </c>
      <c r="AF979" t="s">
        <v>21</v>
      </c>
      <c r="AG979">
        <v>8.5</v>
      </c>
      <c r="AH979">
        <f t="shared" si="15"/>
        <v>0.91452717939504891</v>
      </c>
      <c r="AI979" t="s">
        <v>21</v>
      </c>
      <c r="AJ979" t="s">
        <v>16817</v>
      </c>
      <c r="AK979" t="s">
        <v>21</v>
      </c>
    </row>
    <row r="980" spans="25:37">
      <c r="Y980" t="s">
        <v>3067</v>
      </c>
      <c r="Z980" s="7">
        <v>41688</v>
      </c>
      <c r="AA980" t="s">
        <v>13061</v>
      </c>
      <c r="AB980" t="s">
        <v>13062</v>
      </c>
      <c r="AC980" t="s">
        <v>16818</v>
      </c>
      <c r="AD980" t="s">
        <v>3069</v>
      </c>
      <c r="AE980" t="s">
        <v>16819</v>
      </c>
      <c r="AF980" s="7">
        <v>41694</v>
      </c>
      <c r="AG980">
        <v>7.5</v>
      </c>
      <c r="AH980">
        <f t="shared" si="15"/>
        <v>-2.1176853676474497E-2</v>
      </c>
      <c r="AI980" t="s">
        <v>21</v>
      </c>
      <c r="AJ980" t="s">
        <v>16820</v>
      </c>
      <c r="AK980" t="s">
        <v>21</v>
      </c>
    </row>
    <row r="981" spans="25:37">
      <c r="Y981" t="s">
        <v>16821</v>
      </c>
      <c r="Z981" s="7">
        <v>41541</v>
      </c>
      <c r="AA981" t="s">
        <v>12502</v>
      </c>
      <c r="AB981" t="s">
        <v>12503</v>
      </c>
      <c r="AC981" t="s">
        <v>16822</v>
      </c>
      <c r="AD981" t="s">
        <v>3074</v>
      </c>
      <c r="AE981" t="s">
        <v>16823</v>
      </c>
      <c r="AF981" t="s">
        <v>21</v>
      </c>
      <c r="AG981">
        <v>7</v>
      </c>
      <c r="AH981">
        <f t="shared" si="15"/>
        <v>-0.48902887021223618</v>
      </c>
      <c r="AI981" t="s">
        <v>21</v>
      </c>
      <c r="AJ981" t="s">
        <v>16824</v>
      </c>
      <c r="AK981" t="s">
        <v>21</v>
      </c>
    </row>
    <row r="982" spans="25:37">
      <c r="Y982" t="s">
        <v>3086</v>
      </c>
      <c r="Z982" s="7">
        <v>41152</v>
      </c>
      <c r="AA982" t="s">
        <v>16178</v>
      </c>
      <c r="AB982" t="s">
        <v>16179</v>
      </c>
      <c r="AC982" t="s">
        <v>16825</v>
      </c>
      <c r="AD982" t="s">
        <v>3078</v>
      </c>
      <c r="AE982" t="s">
        <v>13231</v>
      </c>
      <c r="AF982" t="s">
        <v>21</v>
      </c>
      <c r="AG982">
        <v>5</v>
      </c>
      <c r="AH982">
        <f t="shared" si="15"/>
        <v>-2.3604369363552831</v>
      </c>
      <c r="AI982" t="s">
        <v>21</v>
      </c>
      <c r="AJ982" t="s">
        <v>16826</v>
      </c>
      <c r="AK982" t="s">
        <v>21</v>
      </c>
    </row>
    <row r="983" spans="25:37">
      <c r="Y983" t="s">
        <v>21</v>
      </c>
      <c r="Z983" s="7">
        <v>39147</v>
      </c>
      <c r="AA983" t="s">
        <v>16044</v>
      </c>
      <c r="AB983" t="s">
        <v>16045</v>
      </c>
      <c r="AC983" t="s">
        <v>16827</v>
      </c>
      <c r="AD983" t="s">
        <v>21</v>
      </c>
      <c r="AE983" t="s">
        <v>21</v>
      </c>
      <c r="AF983" t="s">
        <v>21</v>
      </c>
      <c r="AG983">
        <v>7</v>
      </c>
      <c r="AH983">
        <f t="shared" si="15"/>
        <v>-0.48902887021223618</v>
      </c>
      <c r="AI983" t="s">
        <v>21</v>
      </c>
      <c r="AJ983" t="s">
        <v>16828</v>
      </c>
      <c r="AK983" t="s">
        <v>21</v>
      </c>
    </row>
    <row r="984" spans="25:37">
      <c r="Y984" t="s">
        <v>3097</v>
      </c>
      <c r="Z984" s="7">
        <v>41403</v>
      </c>
      <c r="AA984" t="s">
        <v>15772</v>
      </c>
      <c r="AB984" t="s">
        <v>15773</v>
      </c>
      <c r="AC984" t="s">
        <v>16829</v>
      </c>
      <c r="AD984" t="s">
        <v>3093</v>
      </c>
      <c r="AE984" t="s">
        <v>13283</v>
      </c>
      <c r="AF984" t="s">
        <v>21</v>
      </c>
      <c r="AG984">
        <v>8</v>
      </c>
      <c r="AH984">
        <f t="shared" si="15"/>
        <v>0.44667516285928721</v>
      </c>
      <c r="AI984" t="s">
        <v>21</v>
      </c>
      <c r="AJ984" t="s">
        <v>16830</v>
      </c>
      <c r="AK984" t="s">
        <v>21</v>
      </c>
    </row>
    <row r="985" spans="25:37">
      <c r="Y985" t="s">
        <v>3118</v>
      </c>
      <c r="Z985" s="7">
        <v>41158</v>
      </c>
      <c r="AA985" t="s">
        <v>13073</v>
      </c>
      <c r="AB985" t="s">
        <v>13074</v>
      </c>
      <c r="AC985" t="s">
        <v>16831</v>
      </c>
      <c r="AD985" t="s">
        <v>3116</v>
      </c>
      <c r="AE985" t="s">
        <v>16832</v>
      </c>
      <c r="AF985" t="s">
        <v>21</v>
      </c>
      <c r="AG985">
        <v>8</v>
      </c>
      <c r="AH985">
        <f t="shared" si="15"/>
        <v>0.44667516285928721</v>
      </c>
      <c r="AI985" t="s">
        <v>21</v>
      </c>
      <c r="AJ985" t="s">
        <v>16833</v>
      </c>
      <c r="AK985" t="s">
        <v>21</v>
      </c>
    </row>
    <row r="986" spans="25:37">
      <c r="Y986" t="s">
        <v>3124</v>
      </c>
      <c r="Z986" s="7">
        <v>41516</v>
      </c>
      <c r="AA986" t="s">
        <v>12518</v>
      </c>
      <c r="AB986" t="s">
        <v>12519</v>
      </c>
      <c r="AC986" t="s">
        <v>16834</v>
      </c>
      <c r="AD986" t="s">
        <v>3122</v>
      </c>
      <c r="AE986" t="s">
        <v>16835</v>
      </c>
      <c r="AF986" t="s">
        <v>21</v>
      </c>
      <c r="AG986">
        <v>7</v>
      </c>
      <c r="AH986">
        <f t="shared" si="15"/>
        <v>-0.48902887021223618</v>
      </c>
      <c r="AI986" t="s">
        <v>21</v>
      </c>
      <c r="AJ986" t="s">
        <v>16836</v>
      </c>
      <c r="AK986" t="s">
        <v>21</v>
      </c>
    </row>
    <row r="987" spans="25:37">
      <c r="Y987" t="s">
        <v>3132</v>
      </c>
      <c r="Z987" s="7">
        <v>41544</v>
      </c>
      <c r="AA987" t="s">
        <v>12355</v>
      </c>
      <c r="AB987" t="s">
        <v>12356</v>
      </c>
      <c r="AC987" t="s">
        <v>16837</v>
      </c>
      <c r="AD987" t="s">
        <v>3130</v>
      </c>
      <c r="AE987" t="s">
        <v>16838</v>
      </c>
      <c r="AF987" t="s">
        <v>21</v>
      </c>
      <c r="AG987">
        <v>8</v>
      </c>
      <c r="AH987">
        <f t="shared" si="15"/>
        <v>0.44667516285928721</v>
      </c>
      <c r="AI987" t="s">
        <v>21</v>
      </c>
      <c r="AJ987" t="s">
        <v>16839</v>
      </c>
      <c r="AK987" t="s">
        <v>21</v>
      </c>
    </row>
    <row r="988" spans="25:37">
      <c r="Y988" t="s">
        <v>3150</v>
      </c>
      <c r="Z988" s="7">
        <v>41071</v>
      </c>
      <c r="AA988" t="s">
        <v>16178</v>
      </c>
      <c r="AB988" t="s">
        <v>16179</v>
      </c>
      <c r="AC988" t="s">
        <v>16840</v>
      </c>
      <c r="AD988" t="s">
        <v>3146</v>
      </c>
      <c r="AE988" t="s">
        <v>16841</v>
      </c>
      <c r="AF988" t="s">
        <v>21</v>
      </c>
      <c r="AG988">
        <v>6</v>
      </c>
      <c r="AH988">
        <f t="shared" si="15"/>
        <v>-1.4247329032837597</v>
      </c>
      <c r="AI988" t="s">
        <v>21</v>
      </c>
      <c r="AJ988" t="s">
        <v>16842</v>
      </c>
      <c r="AK988" t="s">
        <v>21</v>
      </c>
    </row>
    <row r="989" spans="25:37">
      <c r="Y989" t="s">
        <v>3144</v>
      </c>
      <c r="Z989" s="7">
        <v>41519</v>
      </c>
      <c r="AA989" t="s">
        <v>12544</v>
      </c>
      <c r="AB989" t="s">
        <v>12545</v>
      </c>
      <c r="AC989" t="s">
        <v>16843</v>
      </c>
      <c r="AD989" t="s">
        <v>3146</v>
      </c>
      <c r="AE989" t="s">
        <v>21</v>
      </c>
      <c r="AF989" t="s">
        <v>21</v>
      </c>
      <c r="AG989">
        <v>5</v>
      </c>
      <c r="AH989">
        <f t="shared" si="15"/>
        <v>-2.3604369363552831</v>
      </c>
      <c r="AI989" t="s">
        <v>21</v>
      </c>
      <c r="AJ989" t="s">
        <v>16844</v>
      </c>
      <c r="AK989" t="s">
        <v>21</v>
      </c>
    </row>
    <row r="990" spans="25:37">
      <c r="Y990" t="s">
        <v>3159</v>
      </c>
      <c r="Z990" s="7">
        <v>41354</v>
      </c>
      <c r="AA990" t="s">
        <v>12518</v>
      </c>
      <c r="AB990" t="s">
        <v>12519</v>
      </c>
      <c r="AC990" t="s">
        <v>16845</v>
      </c>
      <c r="AD990" t="s">
        <v>3155</v>
      </c>
      <c r="AE990" t="s">
        <v>16846</v>
      </c>
      <c r="AF990" t="s">
        <v>21</v>
      </c>
      <c r="AG990">
        <v>8.5</v>
      </c>
      <c r="AH990">
        <f t="shared" si="15"/>
        <v>0.91452717939504891</v>
      </c>
      <c r="AI990" t="s">
        <v>21</v>
      </c>
      <c r="AJ990" t="s">
        <v>16847</v>
      </c>
      <c r="AK990" t="s">
        <v>21</v>
      </c>
    </row>
    <row r="991" spans="25:37">
      <c r="Y991" t="s">
        <v>3171</v>
      </c>
      <c r="Z991" s="7">
        <v>41353</v>
      </c>
      <c r="AA991" t="s">
        <v>16490</v>
      </c>
      <c r="AB991" t="s">
        <v>16491</v>
      </c>
      <c r="AC991" t="s">
        <v>16848</v>
      </c>
      <c r="AD991" t="s">
        <v>3166</v>
      </c>
      <c r="AE991" t="s">
        <v>16849</v>
      </c>
      <c r="AF991" t="s">
        <v>21</v>
      </c>
      <c r="AG991">
        <v>8.5</v>
      </c>
      <c r="AH991">
        <f t="shared" si="15"/>
        <v>0.91452717939504891</v>
      </c>
      <c r="AI991" t="s">
        <v>21</v>
      </c>
      <c r="AJ991" t="s">
        <v>16850</v>
      </c>
      <c r="AK991" t="s">
        <v>21</v>
      </c>
    </row>
    <row r="992" spans="25:37">
      <c r="Y992" t="s">
        <v>3203</v>
      </c>
      <c r="Z992" s="7">
        <v>41598</v>
      </c>
      <c r="AA992" t="s">
        <v>12766</v>
      </c>
      <c r="AB992" t="s">
        <v>12767</v>
      </c>
      <c r="AC992" t="s">
        <v>16851</v>
      </c>
      <c r="AD992" t="s">
        <v>3199</v>
      </c>
      <c r="AE992" t="s">
        <v>14380</v>
      </c>
      <c r="AF992" t="s">
        <v>21</v>
      </c>
      <c r="AG992">
        <v>7</v>
      </c>
      <c r="AH992">
        <f t="shared" si="15"/>
        <v>-0.48902887021223618</v>
      </c>
      <c r="AI992" t="s">
        <v>21</v>
      </c>
      <c r="AJ992" t="s">
        <v>16852</v>
      </c>
      <c r="AK992" t="s">
        <v>21</v>
      </c>
    </row>
    <row r="993" spans="25:37">
      <c r="Y993" t="s">
        <v>3222</v>
      </c>
      <c r="Z993" s="7">
        <v>41340</v>
      </c>
      <c r="AA993" t="s">
        <v>16157</v>
      </c>
      <c r="AB993" t="s">
        <v>16158</v>
      </c>
      <c r="AC993" t="s">
        <v>16853</v>
      </c>
      <c r="AD993" t="s">
        <v>3218</v>
      </c>
      <c r="AE993" t="s">
        <v>16854</v>
      </c>
      <c r="AF993" t="s">
        <v>21</v>
      </c>
      <c r="AG993">
        <v>6</v>
      </c>
      <c r="AH993">
        <f t="shared" si="15"/>
        <v>-1.4247329032837597</v>
      </c>
      <c r="AI993" t="s">
        <v>21</v>
      </c>
      <c r="AJ993" t="s">
        <v>16855</v>
      </c>
      <c r="AK993" t="s">
        <v>21</v>
      </c>
    </row>
    <row r="994" spans="25:37">
      <c r="Y994" t="s">
        <v>16856</v>
      </c>
      <c r="Z994" s="7">
        <v>41535</v>
      </c>
      <c r="AA994" t="s">
        <v>15969</v>
      </c>
      <c r="AB994" t="s">
        <v>15970</v>
      </c>
      <c r="AC994" t="s">
        <v>16857</v>
      </c>
      <c r="AD994" t="s">
        <v>16858</v>
      </c>
      <c r="AE994" t="s">
        <v>21</v>
      </c>
      <c r="AF994" t="s">
        <v>21</v>
      </c>
      <c r="AG994">
        <v>7.5</v>
      </c>
      <c r="AH994">
        <f t="shared" si="15"/>
        <v>-2.1176853676474497E-2</v>
      </c>
      <c r="AI994" t="s">
        <v>21</v>
      </c>
      <c r="AJ994" t="s">
        <v>16859</v>
      </c>
      <c r="AK994" t="s">
        <v>21</v>
      </c>
    </row>
    <row r="995" spans="25:37">
      <c r="Y995" t="s">
        <v>16860</v>
      </c>
      <c r="Z995" s="7">
        <v>41061</v>
      </c>
      <c r="AA995" t="s">
        <v>16017</v>
      </c>
      <c r="AB995" t="s">
        <v>16018</v>
      </c>
      <c r="AC995" t="s">
        <v>16861</v>
      </c>
      <c r="AD995" t="s">
        <v>3229</v>
      </c>
      <c r="AE995" t="s">
        <v>16862</v>
      </c>
      <c r="AF995" t="s">
        <v>21</v>
      </c>
      <c r="AG995">
        <v>8.5</v>
      </c>
      <c r="AH995">
        <f t="shared" si="15"/>
        <v>0.91452717939504891</v>
      </c>
      <c r="AI995" t="s">
        <v>21</v>
      </c>
      <c r="AJ995" t="s">
        <v>16863</v>
      </c>
      <c r="AK995" t="s">
        <v>21</v>
      </c>
    </row>
    <row r="996" spans="25:37">
      <c r="Y996" t="s">
        <v>3234</v>
      </c>
      <c r="Z996" s="7">
        <v>41507</v>
      </c>
      <c r="AA996" t="s">
        <v>16023</v>
      </c>
      <c r="AB996" t="s">
        <v>16024</v>
      </c>
      <c r="AC996" t="s">
        <v>16864</v>
      </c>
      <c r="AD996" t="s">
        <v>16865</v>
      </c>
      <c r="AE996" t="s">
        <v>16866</v>
      </c>
      <c r="AF996" t="s">
        <v>21</v>
      </c>
      <c r="AG996">
        <v>7</v>
      </c>
      <c r="AH996">
        <f t="shared" si="15"/>
        <v>-0.48902887021223618</v>
      </c>
      <c r="AI996" t="s">
        <v>21</v>
      </c>
      <c r="AJ996" t="s">
        <v>16867</v>
      </c>
      <c r="AK996" t="s">
        <v>21</v>
      </c>
    </row>
    <row r="997" spans="25:37">
      <c r="Y997" t="s">
        <v>16868</v>
      </c>
      <c r="Z997" s="7">
        <v>41575</v>
      </c>
      <c r="AA997" t="s">
        <v>12339</v>
      </c>
      <c r="AB997" t="s">
        <v>12340</v>
      </c>
      <c r="AC997" t="s">
        <v>16869</v>
      </c>
      <c r="AD997" t="s">
        <v>16870</v>
      </c>
      <c r="AE997" t="s">
        <v>16871</v>
      </c>
      <c r="AF997" t="s">
        <v>21</v>
      </c>
      <c r="AG997">
        <v>7</v>
      </c>
      <c r="AH997">
        <f t="shared" si="15"/>
        <v>-0.48902887021223618</v>
      </c>
      <c r="AI997" t="s">
        <v>21</v>
      </c>
      <c r="AJ997" t="s">
        <v>16872</v>
      </c>
      <c r="AK997" t="s">
        <v>21</v>
      </c>
    </row>
    <row r="998" spans="25:37">
      <c r="Y998" t="s">
        <v>3255</v>
      </c>
      <c r="Z998" s="7">
        <v>41127</v>
      </c>
      <c r="AA998" t="s">
        <v>12339</v>
      </c>
      <c r="AB998" t="s">
        <v>12340</v>
      </c>
      <c r="AC998" t="s">
        <v>16873</v>
      </c>
      <c r="AD998" t="s">
        <v>3257</v>
      </c>
      <c r="AE998" t="s">
        <v>16874</v>
      </c>
      <c r="AF998" t="s">
        <v>21</v>
      </c>
      <c r="AG998">
        <v>7</v>
      </c>
      <c r="AH998">
        <f t="shared" si="15"/>
        <v>-0.48902887021223618</v>
      </c>
      <c r="AI998" t="s">
        <v>21</v>
      </c>
      <c r="AJ998" t="s">
        <v>16875</v>
      </c>
      <c r="AK998" t="s">
        <v>21</v>
      </c>
    </row>
    <row r="999" spans="25:37">
      <c r="Y999" t="s">
        <v>3268</v>
      </c>
      <c r="Z999" s="7">
        <v>41081</v>
      </c>
      <c r="AA999" t="s">
        <v>16338</v>
      </c>
      <c r="AB999" t="s">
        <v>16339</v>
      </c>
      <c r="AC999" t="s">
        <v>16876</v>
      </c>
      <c r="AD999" t="s">
        <v>3264</v>
      </c>
      <c r="AE999" t="s">
        <v>16877</v>
      </c>
      <c r="AF999" t="s">
        <v>21</v>
      </c>
      <c r="AG999">
        <v>8.5</v>
      </c>
      <c r="AH999">
        <f t="shared" si="15"/>
        <v>0.91452717939504891</v>
      </c>
      <c r="AI999" t="s">
        <v>21</v>
      </c>
      <c r="AJ999" t="s">
        <v>16878</v>
      </c>
      <c r="AK999" t="s">
        <v>21</v>
      </c>
    </row>
    <row r="1000" spans="25:37">
      <c r="Y1000" t="s">
        <v>16879</v>
      </c>
      <c r="Z1000" s="7">
        <v>41165</v>
      </c>
      <c r="AA1000" t="s">
        <v>15772</v>
      </c>
      <c r="AB1000" t="s">
        <v>15773</v>
      </c>
      <c r="AC1000" t="s">
        <v>16880</v>
      </c>
      <c r="AD1000" t="s">
        <v>3281</v>
      </c>
      <c r="AE1000" t="s">
        <v>16881</v>
      </c>
      <c r="AF1000" t="s">
        <v>21</v>
      </c>
      <c r="AG1000">
        <v>7.5</v>
      </c>
      <c r="AH1000">
        <f t="shared" si="15"/>
        <v>-2.1176853676474497E-2</v>
      </c>
      <c r="AI1000" t="s">
        <v>21</v>
      </c>
      <c r="AJ1000" t="s">
        <v>16882</v>
      </c>
      <c r="AK1000" t="s">
        <v>21</v>
      </c>
    </row>
    <row r="1001" spans="25:37">
      <c r="Y1001" t="s">
        <v>16883</v>
      </c>
      <c r="Z1001" s="7">
        <v>41435</v>
      </c>
      <c r="AA1001" t="s">
        <v>14213</v>
      </c>
      <c r="AB1001" t="s">
        <v>14214</v>
      </c>
      <c r="AC1001" t="s">
        <v>16884</v>
      </c>
      <c r="AD1001" t="s">
        <v>16885</v>
      </c>
      <c r="AE1001" t="s">
        <v>16886</v>
      </c>
      <c r="AF1001" t="s">
        <v>21</v>
      </c>
      <c r="AG1001">
        <v>6.5</v>
      </c>
      <c r="AH1001">
        <f t="shared" si="15"/>
        <v>-0.95688088674799787</v>
      </c>
      <c r="AI1001" t="s">
        <v>21</v>
      </c>
      <c r="AJ1001" t="s">
        <v>16887</v>
      </c>
      <c r="AK1001" t="s">
        <v>21</v>
      </c>
    </row>
    <row r="1002" spans="25:37">
      <c r="Y1002" t="s">
        <v>16888</v>
      </c>
      <c r="Z1002" s="7">
        <v>41408</v>
      </c>
      <c r="AA1002" t="s">
        <v>16178</v>
      </c>
      <c r="AB1002" t="s">
        <v>16179</v>
      </c>
      <c r="AC1002" t="s">
        <v>16889</v>
      </c>
      <c r="AD1002" t="s">
        <v>3290</v>
      </c>
      <c r="AE1002" t="s">
        <v>16890</v>
      </c>
      <c r="AF1002" t="s">
        <v>21</v>
      </c>
      <c r="AG1002">
        <v>7.5</v>
      </c>
      <c r="AH1002">
        <f t="shared" si="15"/>
        <v>-2.1176853676474497E-2</v>
      </c>
      <c r="AI1002" t="s">
        <v>21</v>
      </c>
      <c r="AJ1002" t="s">
        <v>16891</v>
      </c>
      <c r="AK1002" t="s">
        <v>21</v>
      </c>
    </row>
    <row r="1003" spans="25:37">
      <c r="Y1003" t="s">
        <v>3299</v>
      </c>
      <c r="Z1003" s="7">
        <v>41215</v>
      </c>
      <c r="AA1003" t="s">
        <v>16351</v>
      </c>
      <c r="AB1003" t="s">
        <v>16352</v>
      </c>
      <c r="AC1003" t="s">
        <v>16892</v>
      </c>
      <c r="AD1003" t="s">
        <v>1590</v>
      </c>
      <c r="AE1003" t="s">
        <v>12980</v>
      </c>
      <c r="AF1003" t="s">
        <v>21</v>
      </c>
      <c r="AG1003">
        <v>6.5</v>
      </c>
      <c r="AH1003">
        <f t="shared" si="15"/>
        <v>-0.95688088674799787</v>
      </c>
      <c r="AI1003" t="s">
        <v>21</v>
      </c>
      <c r="AJ1003" t="s">
        <v>16893</v>
      </c>
      <c r="AK1003" t="s">
        <v>21</v>
      </c>
    </row>
    <row r="1004" spans="25:37">
      <c r="Y1004" t="s">
        <v>3294</v>
      </c>
      <c r="Z1004" s="7">
        <v>41093</v>
      </c>
      <c r="AA1004" t="s">
        <v>12250</v>
      </c>
      <c r="AB1004" t="s">
        <v>12251</v>
      </c>
      <c r="AC1004" t="s">
        <v>16894</v>
      </c>
      <c r="AD1004" t="s">
        <v>1590</v>
      </c>
      <c r="AE1004" t="s">
        <v>12980</v>
      </c>
      <c r="AF1004" t="s">
        <v>21</v>
      </c>
      <c r="AG1004">
        <v>8</v>
      </c>
      <c r="AH1004">
        <f t="shared" si="15"/>
        <v>0.44667516285928721</v>
      </c>
      <c r="AI1004" t="s">
        <v>21</v>
      </c>
      <c r="AJ1004" t="s">
        <v>16895</v>
      </c>
      <c r="AK1004" t="s">
        <v>21</v>
      </c>
    </row>
    <row r="1005" spans="25:37">
      <c r="Y1005" t="s">
        <v>3305</v>
      </c>
      <c r="Z1005" s="7">
        <v>41507</v>
      </c>
      <c r="AA1005" t="s">
        <v>12339</v>
      </c>
      <c r="AB1005" t="s">
        <v>12340</v>
      </c>
      <c r="AC1005" t="s">
        <v>16896</v>
      </c>
      <c r="AD1005" t="s">
        <v>3303</v>
      </c>
      <c r="AE1005" t="s">
        <v>16897</v>
      </c>
      <c r="AF1005" t="s">
        <v>21</v>
      </c>
      <c r="AG1005">
        <v>6</v>
      </c>
      <c r="AH1005">
        <f t="shared" si="15"/>
        <v>-1.4247329032837597</v>
      </c>
      <c r="AI1005" t="s">
        <v>21</v>
      </c>
      <c r="AJ1005" t="s">
        <v>16898</v>
      </c>
      <c r="AK1005" t="s">
        <v>21</v>
      </c>
    </row>
    <row r="1006" spans="25:37">
      <c r="Y1006" t="s">
        <v>3316</v>
      </c>
      <c r="Z1006" s="7">
        <v>41429</v>
      </c>
      <c r="AA1006" t="s">
        <v>12355</v>
      </c>
      <c r="AB1006" t="s">
        <v>12356</v>
      </c>
      <c r="AC1006" t="s">
        <v>16899</v>
      </c>
      <c r="AD1006" t="s">
        <v>3313</v>
      </c>
      <c r="AE1006" t="s">
        <v>16900</v>
      </c>
      <c r="AF1006" t="s">
        <v>21</v>
      </c>
      <c r="AG1006">
        <v>7.5</v>
      </c>
      <c r="AH1006">
        <f t="shared" si="15"/>
        <v>-2.1176853676474497E-2</v>
      </c>
      <c r="AI1006" t="s">
        <v>21</v>
      </c>
      <c r="AJ1006" t="s">
        <v>16901</v>
      </c>
      <c r="AK1006" t="s">
        <v>21</v>
      </c>
    </row>
    <row r="1007" spans="25:37">
      <c r="Y1007" t="s">
        <v>3323</v>
      </c>
      <c r="Z1007" s="7">
        <v>41151</v>
      </c>
      <c r="AA1007" t="s">
        <v>12339</v>
      </c>
      <c r="AB1007" t="s">
        <v>12340</v>
      </c>
      <c r="AC1007" t="s">
        <v>16902</v>
      </c>
      <c r="AD1007" t="s">
        <v>3325</v>
      </c>
      <c r="AE1007" t="s">
        <v>16903</v>
      </c>
      <c r="AF1007" t="s">
        <v>21</v>
      </c>
      <c r="AG1007">
        <v>9</v>
      </c>
      <c r="AH1007">
        <f t="shared" si="15"/>
        <v>1.3823791959308105</v>
      </c>
      <c r="AI1007" t="s">
        <v>21</v>
      </c>
      <c r="AJ1007" t="s">
        <v>16904</v>
      </c>
      <c r="AK1007" t="s">
        <v>21</v>
      </c>
    </row>
    <row r="1008" spans="25:37">
      <c r="Y1008" t="s">
        <v>16905</v>
      </c>
      <c r="Z1008" s="7">
        <v>41166</v>
      </c>
      <c r="AA1008" t="s">
        <v>12538</v>
      </c>
      <c r="AB1008" t="s">
        <v>12539</v>
      </c>
      <c r="AC1008" t="s">
        <v>16906</v>
      </c>
      <c r="AD1008" t="s">
        <v>16905</v>
      </c>
      <c r="AE1008" t="s">
        <v>16907</v>
      </c>
      <c r="AF1008" t="s">
        <v>21</v>
      </c>
      <c r="AG1008">
        <v>7</v>
      </c>
      <c r="AH1008">
        <f t="shared" si="15"/>
        <v>-0.48902887021223618</v>
      </c>
      <c r="AI1008" t="s">
        <v>21</v>
      </c>
      <c r="AJ1008" t="s">
        <v>16908</v>
      </c>
      <c r="AK1008" t="s">
        <v>21</v>
      </c>
    </row>
    <row r="1009" spans="25:37">
      <c r="Y1009" t="s">
        <v>16909</v>
      </c>
      <c r="Z1009" s="7">
        <v>41159</v>
      </c>
      <c r="AA1009" t="s">
        <v>12310</v>
      </c>
      <c r="AB1009" t="s">
        <v>12311</v>
      </c>
      <c r="AC1009" t="s">
        <v>16910</v>
      </c>
      <c r="AD1009" t="s">
        <v>2768</v>
      </c>
      <c r="AE1009" t="s">
        <v>16911</v>
      </c>
      <c r="AF1009" t="s">
        <v>21</v>
      </c>
      <c r="AG1009">
        <v>6.5</v>
      </c>
      <c r="AH1009">
        <f t="shared" si="15"/>
        <v>-0.95688088674799787</v>
      </c>
      <c r="AI1009" t="s">
        <v>21</v>
      </c>
      <c r="AJ1009" t="s">
        <v>16912</v>
      </c>
      <c r="AK1009" t="s">
        <v>21</v>
      </c>
    </row>
    <row r="1010" spans="25:37">
      <c r="Y1010" t="s">
        <v>3355</v>
      </c>
      <c r="Z1010" s="7">
        <v>41064</v>
      </c>
      <c r="AA1010" t="s">
        <v>14759</v>
      </c>
      <c r="AB1010" t="s">
        <v>14760</v>
      </c>
      <c r="AC1010" t="s">
        <v>16913</v>
      </c>
      <c r="AD1010" t="s">
        <v>3352</v>
      </c>
      <c r="AE1010" t="s">
        <v>16914</v>
      </c>
      <c r="AF1010" t="s">
        <v>21</v>
      </c>
      <c r="AG1010">
        <v>7</v>
      </c>
      <c r="AH1010">
        <f t="shared" si="15"/>
        <v>-0.48902887021223618</v>
      </c>
      <c r="AI1010" t="s">
        <v>21</v>
      </c>
      <c r="AJ1010" t="s">
        <v>16915</v>
      </c>
      <c r="AK1010" t="s">
        <v>21</v>
      </c>
    </row>
    <row r="1011" spans="25:37">
      <c r="Y1011" t="s">
        <v>3370</v>
      </c>
      <c r="Z1011" s="7">
        <v>41325</v>
      </c>
      <c r="AA1011" t="s">
        <v>12518</v>
      </c>
      <c r="AB1011" t="s">
        <v>12519</v>
      </c>
      <c r="AC1011" t="s">
        <v>16916</v>
      </c>
      <c r="AD1011" t="s">
        <v>3368</v>
      </c>
      <c r="AE1011" t="s">
        <v>16917</v>
      </c>
      <c r="AF1011" t="s">
        <v>21</v>
      </c>
      <c r="AG1011">
        <v>8</v>
      </c>
      <c r="AH1011">
        <f t="shared" si="15"/>
        <v>0.44667516285928721</v>
      </c>
      <c r="AI1011" t="s">
        <v>21</v>
      </c>
      <c r="AJ1011" t="s">
        <v>16918</v>
      </c>
      <c r="AK1011" t="s">
        <v>21</v>
      </c>
    </row>
    <row r="1012" spans="25:37">
      <c r="Y1012" t="s">
        <v>3375</v>
      </c>
      <c r="Z1012" s="7">
        <v>41557</v>
      </c>
      <c r="AA1012" t="s">
        <v>16919</v>
      </c>
      <c r="AB1012" t="s">
        <v>16920</v>
      </c>
      <c r="AC1012" t="s">
        <v>16921</v>
      </c>
      <c r="AD1012" t="s">
        <v>3377</v>
      </c>
      <c r="AE1012" t="s">
        <v>16922</v>
      </c>
      <c r="AF1012" t="s">
        <v>21</v>
      </c>
      <c r="AG1012">
        <v>8</v>
      </c>
      <c r="AH1012">
        <f t="shared" si="15"/>
        <v>0.44667516285928721</v>
      </c>
      <c r="AI1012" t="s">
        <v>21</v>
      </c>
      <c r="AJ1012" t="s">
        <v>16923</v>
      </c>
      <c r="AK1012" t="s">
        <v>21</v>
      </c>
    </row>
    <row r="1013" spans="25:37">
      <c r="Y1013" t="s">
        <v>16924</v>
      </c>
      <c r="Z1013" s="7">
        <v>41561</v>
      </c>
      <c r="AA1013" t="s">
        <v>12532</v>
      </c>
      <c r="AB1013" t="s">
        <v>12533</v>
      </c>
      <c r="AC1013" t="s">
        <v>16925</v>
      </c>
      <c r="AD1013" t="s">
        <v>3382</v>
      </c>
      <c r="AE1013" t="s">
        <v>16926</v>
      </c>
      <c r="AF1013" t="s">
        <v>21</v>
      </c>
      <c r="AG1013">
        <v>5.5</v>
      </c>
      <c r="AH1013">
        <f t="shared" si="15"/>
        <v>-1.8925849198195213</v>
      </c>
      <c r="AI1013" t="s">
        <v>21</v>
      </c>
      <c r="AJ1013" t="s">
        <v>16927</v>
      </c>
      <c r="AK1013" t="s">
        <v>21</v>
      </c>
    </row>
    <row r="1014" spans="25:37">
      <c r="Y1014" t="s">
        <v>16929</v>
      </c>
      <c r="Z1014" s="7">
        <v>41057</v>
      </c>
      <c r="AA1014" t="s">
        <v>8804</v>
      </c>
      <c r="AB1014" t="s">
        <v>16928</v>
      </c>
      <c r="AC1014" t="s">
        <v>16930</v>
      </c>
      <c r="AD1014" t="s">
        <v>16931</v>
      </c>
      <c r="AE1014" t="s">
        <v>16932</v>
      </c>
      <c r="AF1014" t="s">
        <v>21</v>
      </c>
      <c r="AG1014">
        <v>7.5</v>
      </c>
      <c r="AH1014">
        <f t="shared" si="15"/>
        <v>-2.1176853676474497E-2</v>
      </c>
      <c r="AI1014" t="s">
        <v>21</v>
      </c>
      <c r="AJ1014" t="s">
        <v>16933</v>
      </c>
      <c r="AK1014" t="s">
        <v>21</v>
      </c>
    </row>
    <row r="1015" spans="25:37">
      <c r="Y1015" t="s">
        <v>3387</v>
      </c>
      <c r="Z1015" s="7">
        <v>41677</v>
      </c>
      <c r="AA1015" t="s">
        <v>15969</v>
      </c>
      <c r="AB1015" t="s">
        <v>15970</v>
      </c>
      <c r="AC1015" t="s">
        <v>16934</v>
      </c>
      <c r="AD1015" t="s">
        <v>3389</v>
      </c>
      <c r="AE1015" t="s">
        <v>16935</v>
      </c>
      <c r="AF1015" s="7">
        <v>41680</v>
      </c>
      <c r="AG1015">
        <v>8.5</v>
      </c>
      <c r="AH1015">
        <f t="shared" si="15"/>
        <v>0.91452717939504891</v>
      </c>
      <c r="AI1015" t="s">
        <v>21</v>
      </c>
      <c r="AJ1015" t="s">
        <v>16936</v>
      </c>
      <c r="AK1015" t="s">
        <v>21</v>
      </c>
    </row>
    <row r="1016" spans="25:37">
      <c r="Y1016" t="s">
        <v>16937</v>
      </c>
      <c r="Z1016" s="7">
        <v>41551</v>
      </c>
      <c r="AA1016" t="s">
        <v>16035</v>
      </c>
      <c r="AB1016" t="s">
        <v>16036</v>
      </c>
      <c r="AC1016" t="s">
        <v>16938</v>
      </c>
      <c r="AD1016" t="s">
        <v>16939</v>
      </c>
      <c r="AE1016" t="s">
        <v>16940</v>
      </c>
      <c r="AF1016" t="s">
        <v>21</v>
      </c>
      <c r="AG1016">
        <v>8</v>
      </c>
      <c r="AH1016">
        <f t="shared" si="15"/>
        <v>0.44667516285928721</v>
      </c>
      <c r="AI1016" t="s">
        <v>21</v>
      </c>
      <c r="AJ1016" t="s">
        <v>16941</v>
      </c>
      <c r="AK1016" t="s">
        <v>21</v>
      </c>
    </row>
    <row r="1017" spans="25:37">
      <c r="Y1017" t="s">
        <v>3422</v>
      </c>
      <c r="Z1017" s="7">
        <v>41541</v>
      </c>
      <c r="AA1017" t="s">
        <v>12766</v>
      </c>
      <c r="AB1017" t="s">
        <v>12767</v>
      </c>
      <c r="AC1017" t="s">
        <v>16942</v>
      </c>
      <c r="AD1017" t="s">
        <v>3409</v>
      </c>
      <c r="AE1017" t="s">
        <v>16943</v>
      </c>
      <c r="AF1017" t="s">
        <v>21</v>
      </c>
      <c r="AG1017">
        <v>8.5</v>
      </c>
      <c r="AH1017">
        <f t="shared" si="15"/>
        <v>0.91452717939504891</v>
      </c>
      <c r="AI1017" t="s">
        <v>21</v>
      </c>
      <c r="AJ1017" t="s">
        <v>16944</v>
      </c>
      <c r="AK1017" t="s">
        <v>21</v>
      </c>
    </row>
    <row r="1018" spans="25:37">
      <c r="Y1018" t="s">
        <v>16945</v>
      </c>
      <c r="Z1018" s="7">
        <v>41501</v>
      </c>
      <c r="AA1018" t="s">
        <v>12518</v>
      </c>
      <c r="AB1018" t="s">
        <v>12519</v>
      </c>
      <c r="AC1018" t="s">
        <v>16946</v>
      </c>
      <c r="AD1018" t="s">
        <v>16945</v>
      </c>
      <c r="AE1018" t="s">
        <v>16947</v>
      </c>
      <c r="AF1018" t="s">
        <v>21</v>
      </c>
      <c r="AG1018">
        <v>7.5</v>
      </c>
      <c r="AH1018">
        <f t="shared" si="15"/>
        <v>-2.1176853676474497E-2</v>
      </c>
      <c r="AI1018" t="s">
        <v>21</v>
      </c>
      <c r="AJ1018" t="s">
        <v>16948</v>
      </c>
      <c r="AK1018" t="s">
        <v>21</v>
      </c>
    </row>
    <row r="1019" spans="25:37">
      <c r="Y1019" t="s">
        <v>3434</v>
      </c>
      <c r="Z1019" s="7">
        <v>41710</v>
      </c>
      <c r="AA1019" t="s">
        <v>12772</v>
      </c>
      <c r="AB1019" t="s">
        <v>12773</v>
      </c>
      <c r="AC1019" t="s">
        <v>16949</v>
      </c>
      <c r="AD1019" t="s">
        <v>3432</v>
      </c>
      <c r="AE1019" t="s">
        <v>16950</v>
      </c>
      <c r="AF1019" s="7">
        <v>41715</v>
      </c>
      <c r="AG1019">
        <v>7</v>
      </c>
      <c r="AH1019">
        <f t="shared" si="15"/>
        <v>-0.48902887021223618</v>
      </c>
      <c r="AI1019" t="s">
        <v>21</v>
      </c>
      <c r="AJ1019" t="s">
        <v>16951</v>
      </c>
      <c r="AK1019" t="s">
        <v>21</v>
      </c>
    </row>
    <row r="1020" spans="25:37">
      <c r="Y1020" t="s">
        <v>3441</v>
      </c>
      <c r="Z1020" s="7">
        <v>41663</v>
      </c>
      <c r="AA1020" t="s">
        <v>13574</v>
      </c>
      <c r="AB1020" t="s">
        <v>13575</v>
      </c>
      <c r="AC1020" t="s">
        <v>16952</v>
      </c>
      <c r="AD1020" t="s">
        <v>3441</v>
      </c>
      <c r="AE1020" t="s">
        <v>16953</v>
      </c>
      <c r="AF1020" s="7">
        <v>41665</v>
      </c>
      <c r="AG1020">
        <v>7.5</v>
      </c>
      <c r="AH1020">
        <f t="shared" si="15"/>
        <v>-2.1176853676474497E-2</v>
      </c>
      <c r="AI1020" t="s">
        <v>21</v>
      </c>
      <c r="AJ1020" t="s">
        <v>16954</v>
      </c>
      <c r="AK1020" t="s">
        <v>21</v>
      </c>
    </row>
    <row r="1021" spans="25:37">
      <c r="Y1021" t="s">
        <v>16955</v>
      </c>
      <c r="Z1021" s="7">
        <v>41260</v>
      </c>
      <c r="AA1021" t="s">
        <v>12518</v>
      </c>
      <c r="AB1021" t="s">
        <v>12519</v>
      </c>
      <c r="AC1021" t="s">
        <v>16956</v>
      </c>
      <c r="AD1021" t="s">
        <v>13249</v>
      </c>
      <c r="AE1021" t="s">
        <v>13250</v>
      </c>
      <c r="AF1021" t="s">
        <v>21</v>
      </c>
      <c r="AG1021">
        <v>7</v>
      </c>
      <c r="AH1021">
        <f t="shared" si="15"/>
        <v>-0.48902887021223618</v>
      </c>
      <c r="AI1021" t="s">
        <v>21</v>
      </c>
      <c r="AJ1021" t="s">
        <v>16957</v>
      </c>
      <c r="AK1021" t="s">
        <v>21</v>
      </c>
    </row>
    <row r="1022" spans="25:37">
      <c r="Y1022" t="s">
        <v>3465</v>
      </c>
      <c r="Z1022" s="7">
        <v>41299</v>
      </c>
      <c r="AA1022" t="s">
        <v>12538</v>
      </c>
      <c r="AB1022" t="s">
        <v>12539</v>
      </c>
      <c r="AC1022" t="s">
        <v>16958</v>
      </c>
      <c r="AD1022" t="s">
        <v>3463</v>
      </c>
      <c r="AE1022" t="s">
        <v>16959</v>
      </c>
      <c r="AF1022" t="s">
        <v>21</v>
      </c>
      <c r="AG1022">
        <v>6.5</v>
      </c>
      <c r="AH1022">
        <f t="shared" si="15"/>
        <v>-0.95688088674799787</v>
      </c>
      <c r="AI1022" t="s">
        <v>21</v>
      </c>
      <c r="AJ1022" t="s">
        <v>16960</v>
      </c>
      <c r="AK1022" t="s">
        <v>21</v>
      </c>
    </row>
    <row r="1023" spans="25:37">
      <c r="Y1023" t="s">
        <v>3472</v>
      </c>
      <c r="Z1023" s="7">
        <v>41660</v>
      </c>
      <c r="AA1023" t="s">
        <v>12266</v>
      </c>
      <c r="AB1023" t="s">
        <v>12267</v>
      </c>
      <c r="AC1023" t="s">
        <v>16961</v>
      </c>
      <c r="AD1023" t="s">
        <v>3474</v>
      </c>
      <c r="AE1023" t="s">
        <v>16962</v>
      </c>
      <c r="AF1023" s="7">
        <v>41666</v>
      </c>
      <c r="AG1023">
        <v>5.5</v>
      </c>
      <c r="AH1023">
        <f t="shared" si="15"/>
        <v>-1.8925849198195213</v>
      </c>
      <c r="AI1023" t="s">
        <v>21</v>
      </c>
      <c r="AJ1023" t="s">
        <v>16963</v>
      </c>
      <c r="AK1023" t="s">
        <v>21</v>
      </c>
    </row>
    <row r="1024" spans="25:37">
      <c r="Y1024" t="s">
        <v>3487</v>
      </c>
      <c r="Z1024" s="7">
        <v>41418</v>
      </c>
      <c r="AA1024" t="s">
        <v>12544</v>
      </c>
      <c r="AB1024" t="s">
        <v>12545</v>
      </c>
      <c r="AC1024" t="s">
        <v>16964</v>
      </c>
      <c r="AD1024" t="s">
        <v>3487</v>
      </c>
      <c r="AE1024" t="s">
        <v>16965</v>
      </c>
      <c r="AF1024" t="s">
        <v>21</v>
      </c>
      <c r="AG1024">
        <v>7.5</v>
      </c>
      <c r="AH1024">
        <f t="shared" si="15"/>
        <v>-2.1176853676474497E-2</v>
      </c>
      <c r="AI1024" t="s">
        <v>21</v>
      </c>
      <c r="AJ1024" t="s">
        <v>16966</v>
      </c>
      <c r="AK1024" t="s">
        <v>21</v>
      </c>
    </row>
    <row r="1025" spans="25:37">
      <c r="Y1025" t="s">
        <v>3493</v>
      </c>
      <c r="Z1025" s="7">
        <v>41120</v>
      </c>
      <c r="AA1025" t="s">
        <v>15969</v>
      </c>
      <c r="AB1025" t="s">
        <v>15970</v>
      </c>
      <c r="AC1025" t="s">
        <v>16967</v>
      </c>
      <c r="AD1025" t="s">
        <v>3495</v>
      </c>
      <c r="AE1025" t="s">
        <v>16968</v>
      </c>
      <c r="AF1025" t="s">
        <v>21</v>
      </c>
      <c r="AG1025">
        <v>8</v>
      </c>
      <c r="AH1025">
        <f t="shared" si="15"/>
        <v>0.44667516285928721</v>
      </c>
      <c r="AI1025" t="s">
        <v>21</v>
      </c>
      <c r="AJ1025" t="s">
        <v>16969</v>
      </c>
      <c r="AK1025" t="s">
        <v>21</v>
      </c>
    </row>
    <row r="1026" spans="25:37">
      <c r="Y1026" t="s">
        <v>16970</v>
      </c>
      <c r="Z1026" s="7">
        <v>41642</v>
      </c>
      <c r="AA1026" t="s">
        <v>14097</v>
      </c>
      <c r="AB1026" t="s">
        <v>14098</v>
      </c>
      <c r="AC1026" t="s">
        <v>16971</v>
      </c>
      <c r="AD1026" t="s">
        <v>16972</v>
      </c>
      <c r="AE1026" t="s">
        <v>21</v>
      </c>
      <c r="AF1026" s="7">
        <v>41645</v>
      </c>
      <c r="AG1026">
        <v>6.5</v>
      </c>
      <c r="AH1026">
        <f t="shared" si="15"/>
        <v>-0.95688088674799787</v>
      </c>
      <c r="AI1026" t="s">
        <v>21</v>
      </c>
      <c r="AJ1026" t="s">
        <v>16973</v>
      </c>
      <c r="AK1026" t="s">
        <v>21</v>
      </c>
    </row>
    <row r="1027" spans="25:37">
      <c r="Y1027" t="s">
        <v>3499</v>
      </c>
      <c r="Z1027" s="7">
        <v>41534</v>
      </c>
      <c r="AA1027" t="s">
        <v>12766</v>
      </c>
      <c r="AB1027" t="s">
        <v>12767</v>
      </c>
      <c r="AC1027" t="s">
        <v>16974</v>
      </c>
      <c r="AD1027" t="s">
        <v>3501</v>
      </c>
      <c r="AE1027" t="s">
        <v>16975</v>
      </c>
      <c r="AF1027" t="s">
        <v>21</v>
      </c>
      <c r="AG1027">
        <v>7.5</v>
      </c>
      <c r="AH1027">
        <f t="shared" ref="AH1027:AH1090" si="16">SUM((AG1027-7.522632)/1.068714)</f>
        <v>-2.1176853676474497E-2</v>
      </c>
      <c r="AI1027" t="s">
        <v>21</v>
      </c>
      <c r="AJ1027" t="s">
        <v>16976</v>
      </c>
      <c r="AK1027" t="s">
        <v>21</v>
      </c>
    </row>
    <row r="1028" spans="25:37">
      <c r="Y1028" t="s">
        <v>16977</v>
      </c>
      <c r="Z1028" s="7">
        <v>41284</v>
      </c>
      <c r="AA1028" t="s">
        <v>12538</v>
      </c>
      <c r="AB1028" t="s">
        <v>12539</v>
      </c>
      <c r="AC1028" t="s">
        <v>16978</v>
      </c>
      <c r="AD1028" t="s">
        <v>3505</v>
      </c>
      <c r="AE1028" t="s">
        <v>16979</v>
      </c>
      <c r="AF1028" t="s">
        <v>21</v>
      </c>
      <c r="AG1028">
        <v>8</v>
      </c>
      <c r="AH1028">
        <f t="shared" si="16"/>
        <v>0.44667516285928721</v>
      </c>
      <c r="AI1028" t="s">
        <v>21</v>
      </c>
      <c r="AJ1028" t="s">
        <v>16980</v>
      </c>
      <c r="AK1028" t="s">
        <v>21</v>
      </c>
    </row>
    <row r="1029" spans="25:37">
      <c r="Y1029" t="s">
        <v>16981</v>
      </c>
      <c r="Z1029" s="7">
        <v>41149</v>
      </c>
      <c r="AA1029" t="s">
        <v>12502</v>
      </c>
      <c r="AB1029" t="s">
        <v>12503</v>
      </c>
      <c r="AC1029" t="s">
        <v>16982</v>
      </c>
      <c r="AD1029" t="s">
        <v>3511</v>
      </c>
      <c r="AE1029" t="s">
        <v>16983</v>
      </c>
      <c r="AF1029" t="s">
        <v>21</v>
      </c>
      <c r="AG1029">
        <v>7.5</v>
      </c>
      <c r="AH1029">
        <f t="shared" si="16"/>
        <v>-2.1176853676474497E-2</v>
      </c>
      <c r="AI1029" t="s">
        <v>21</v>
      </c>
      <c r="AJ1029" t="s">
        <v>16984</v>
      </c>
      <c r="AK1029" t="s">
        <v>21</v>
      </c>
    </row>
    <row r="1030" spans="25:37">
      <c r="Y1030" t="s">
        <v>3524</v>
      </c>
      <c r="Z1030" s="7">
        <v>41698</v>
      </c>
      <c r="AA1030" t="s">
        <v>12518</v>
      </c>
      <c r="AB1030" t="s">
        <v>12519</v>
      </c>
      <c r="AC1030" t="s">
        <v>16985</v>
      </c>
      <c r="AD1030" t="s">
        <v>3524</v>
      </c>
      <c r="AE1030" t="s">
        <v>16986</v>
      </c>
      <c r="AF1030" s="7">
        <v>41701</v>
      </c>
      <c r="AG1030">
        <v>8</v>
      </c>
      <c r="AH1030">
        <f t="shared" si="16"/>
        <v>0.44667516285928721</v>
      </c>
      <c r="AI1030" t="s">
        <v>21</v>
      </c>
      <c r="AJ1030" t="s">
        <v>16987</v>
      </c>
      <c r="AK1030" t="s">
        <v>21</v>
      </c>
    </row>
    <row r="1031" spans="25:37">
      <c r="Y1031" t="s">
        <v>16988</v>
      </c>
      <c r="Z1031" s="7">
        <v>41649</v>
      </c>
      <c r="AA1031" t="s">
        <v>12518</v>
      </c>
      <c r="AB1031" t="s">
        <v>12519</v>
      </c>
      <c r="AC1031" t="s">
        <v>16989</v>
      </c>
      <c r="AD1031" t="s">
        <v>3541</v>
      </c>
      <c r="AE1031" t="s">
        <v>16990</v>
      </c>
      <c r="AF1031" s="7">
        <v>41652</v>
      </c>
      <c r="AG1031">
        <v>9</v>
      </c>
      <c r="AH1031">
        <f t="shared" si="16"/>
        <v>1.3823791959308105</v>
      </c>
      <c r="AI1031" t="s">
        <v>21</v>
      </c>
      <c r="AJ1031" t="s">
        <v>16991</v>
      </c>
      <c r="AK1031" t="s">
        <v>21</v>
      </c>
    </row>
    <row r="1032" spans="25:37">
      <c r="Y1032" t="s">
        <v>16994</v>
      </c>
      <c r="Z1032" s="7">
        <v>41150</v>
      </c>
      <c r="AA1032" t="s">
        <v>16992</v>
      </c>
      <c r="AB1032" t="s">
        <v>16993</v>
      </c>
      <c r="AC1032" t="s">
        <v>16995</v>
      </c>
      <c r="AD1032" t="s">
        <v>21</v>
      </c>
      <c r="AE1032" t="s">
        <v>21</v>
      </c>
      <c r="AF1032" t="s">
        <v>21</v>
      </c>
      <c r="AG1032">
        <v>7.5</v>
      </c>
      <c r="AH1032">
        <f t="shared" si="16"/>
        <v>-2.1176853676474497E-2</v>
      </c>
      <c r="AI1032" t="s">
        <v>21</v>
      </c>
      <c r="AJ1032" t="s">
        <v>16996</v>
      </c>
      <c r="AK1032" t="s">
        <v>21</v>
      </c>
    </row>
    <row r="1033" spans="25:37">
      <c r="Y1033" t="s">
        <v>16997</v>
      </c>
      <c r="Z1033" s="7">
        <v>41689</v>
      </c>
      <c r="AA1033" t="s">
        <v>14735</v>
      </c>
      <c r="AB1033" t="s">
        <v>14736</v>
      </c>
      <c r="AC1033" t="s">
        <v>16998</v>
      </c>
      <c r="AD1033" t="s">
        <v>16999</v>
      </c>
      <c r="AE1033" t="s">
        <v>17000</v>
      </c>
      <c r="AF1033" s="7">
        <v>41687</v>
      </c>
      <c r="AG1033">
        <v>8</v>
      </c>
      <c r="AH1033">
        <f t="shared" si="16"/>
        <v>0.44667516285928721</v>
      </c>
      <c r="AI1033" t="s">
        <v>21</v>
      </c>
      <c r="AJ1033" t="s">
        <v>17001</v>
      </c>
      <c r="AK1033" t="s">
        <v>21</v>
      </c>
    </row>
    <row r="1034" spans="25:37">
      <c r="Y1034" t="s">
        <v>3566</v>
      </c>
      <c r="Z1034" s="7">
        <v>41080</v>
      </c>
      <c r="AA1034" t="s">
        <v>16338</v>
      </c>
      <c r="AB1034" t="s">
        <v>16339</v>
      </c>
      <c r="AC1034" t="s">
        <v>17002</v>
      </c>
      <c r="AD1034" t="s">
        <v>3568</v>
      </c>
      <c r="AE1034" t="s">
        <v>15351</v>
      </c>
      <c r="AF1034" t="s">
        <v>21</v>
      </c>
      <c r="AG1034">
        <v>9</v>
      </c>
      <c r="AH1034">
        <f t="shared" si="16"/>
        <v>1.3823791959308105</v>
      </c>
      <c r="AI1034" t="s">
        <v>21</v>
      </c>
      <c r="AJ1034" t="s">
        <v>17003</v>
      </c>
      <c r="AK1034" t="s">
        <v>21</v>
      </c>
    </row>
    <row r="1035" spans="25:37">
      <c r="Y1035" t="s">
        <v>17006</v>
      </c>
      <c r="Z1035" s="7">
        <v>40588</v>
      </c>
      <c r="AA1035" t="s">
        <v>17004</v>
      </c>
      <c r="AB1035" t="s">
        <v>17005</v>
      </c>
      <c r="AC1035" t="s">
        <v>17007</v>
      </c>
      <c r="AD1035" t="s">
        <v>3568</v>
      </c>
      <c r="AE1035" t="s">
        <v>15351</v>
      </c>
      <c r="AF1035" t="s">
        <v>21</v>
      </c>
      <c r="AG1035">
        <v>7.5</v>
      </c>
      <c r="AH1035">
        <f t="shared" si="16"/>
        <v>-2.1176853676474497E-2</v>
      </c>
      <c r="AI1035" t="s">
        <v>21</v>
      </c>
      <c r="AJ1035" t="s">
        <v>17008</v>
      </c>
      <c r="AK1035" t="s">
        <v>21</v>
      </c>
    </row>
    <row r="1036" spans="25:37">
      <c r="Y1036" t="s">
        <v>17009</v>
      </c>
      <c r="Z1036" s="7">
        <v>41327</v>
      </c>
      <c r="AA1036" t="s">
        <v>16351</v>
      </c>
      <c r="AB1036" t="s">
        <v>16352</v>
      </c>
      <c r="AC1036" t="s">
        <v>17010</v>
      </c>
      <c r="AD1036" t="s">
        <v>3572</v>
      </c>
      <c r="AE1036" t="s">
        <v>17011</v>
      </c>
      <c r="AF1036" t="s">
        <v>21</v>
      </c>
      <c r="AG1036">
        <v>7</v>
      </c>
      <c r="AH1036">
        <f t="shared" si="16"/>
        <v>-0.48902887021223618</v>
      </c>
      <c r="AI1036" t="s">
        <v>21</v>
      </c>
      <c r="AJ1036" t="s">
        <v>17012</v>
      </c>
      <c r="AK1036" t="s">
        <v>21</v>
      </c>
    </row>
    <row r="1037" spans="25:37">
      <c r="Y1037" t="s">
        <v>17013</v>
      </c>
      <c r="Z1037" s="7">
        <v>41452</v>
      </c>
      <c r="AA1037" t="s">
        <v>14844</v>
      </c>
      <c r="AB1037" t="s">
        <v>14845</v>
      </c>
      <c r="AC1037" t="s">
        <v>17014</v>
      </c>
      <c r="AD1037" t="s">
        <v>3584</v>
      </c>
      <c r="AE1037" t="s">
        <v>14848</v>
      </c>
      <c r="AF1037" t="s">
        <v>21</v>
      </c>
      <c r="AG1037">
        <v>7.5</v>
      </c>
      <c r="AH1037">
        <f t="shared" si="16"/>
        <v>-2.1176853676474497E-2</v>
      </c>
      <c r="AI1037" t="s">
        <v>21</v>
      </c>
      <c r="AJ1037" t="s">
        <v>17015</v>
      </c>
      <c r="AK1037" t="s">
        <v>21</v>
      </c>
    </row>
    <row r="1038" spans="25:37">
      <c r="Y1038" t="s">
        <v>17016</v>
      </c>
      <c r="Z1038" s="7">
        <v>41512</v>
      </c>
      <c r="AA1038" t="s">
        <v>12266</v>
      </c>
      <c r="AB1038" t="s">
        <v>12267</v>
      </c>
      <c r="AC1038" t="s">
        <v>17017</v>
      </c>
      <c r="AD1038" t="s">
        <v>17018</v>
      </c>
      <c r="AE1038" t="s">
        <v>17019</v>
      </c>
      <c r="AF1038" t="s">
        <v>21</v>
      </c>
      <c r="AG1038">
        <v>4</v>
      </c>
      <c r="AH1038">
        <f t="shared" si="16"/>
        <v>-3.2961409694268062</v>
      </c>
      <c r="AI1038" t="s">
        <v>21</v>
      </c>
      <c r="AJ1038" t="s">
        <v>17020</v>
      </c>
      <c r="AK1038" t="s">
        <v>21</v>
      </c>
    </row>
    <row r="1039" spans="25:37">
      <c r="Y1039" t="s">
        <v>3592</v>
      </c>
      <c r="Z1039" s="7">
        <v>41354</v>
      </c>
      <c r="AA1039" t="s">
        <v>12772</v>
      </c>
      <c r="AB1039" t="s">
        <v>12773</v>
      </c>
      <c r="AC1039" t="s">
        <v>17021</v>
      </c>
      <c r="AD1039" t="s">
        <v>3594</v>
      </c>
      <c r="AE1039" t="s">
        <v>17022</v>
      </c>
      <c r="AF1039" t="s">
        <v>21</v>
      </c>
      <c r="AG1039">
        <v>6</v>
      </c>
      <c r="AH1039">
        <f t="shared" si="16"/>
        <v>-1.4247329032837597</v>
      </c>
      <c r="AI1039" t="s">
        <v>21</v>
      </c>
      <c r="AJ1039" t="s">
        <v>17023</v>
      </c>
      <c r="AK1039" t="s">
        <v>21</v>
      </c>
    </row>
    <row r="1040" spans="25:37">
      <c r="Y1040" t="s">
        <v>17024</v>
      </c>
      <c r="Z1040" s="7">
        <v>41743</v>
      </c>
      <c r="AA1040" t="s">
        <v>13219</v>
      </c>
      <c r="AB1040" t="s">
        <v>13220</v>
      </c>
      <c r="AC1040" t="s">
        <v>17025</v>
      </c>
      <c r="AD1040" t="s">
        <v>3599</v>
      </c>
      <c r="AE1040" t="s">
        <v>17026</v>
      </c>
      <c r="AF1040" s="7">
        <v>41750</v>
      </c>
      <c r="AG1040">
        <v>5</v>
      </c>
      <c r="AH1040">
        <f t="shared" si="16"/>
        <v>-2.3604369363552831</v>
      </c>
      <c r="AI1040" t="s">
        <v>21</v>
      </c>
      <c r="AJ1040" t="s">
        <v>17027</v>
      </c>
      <c r="AK1040" t="s">
        <v>21</v>
      </c>
    </row>
    <row r="1041" spans="25:37">
      <c r="Y1041" t="s">
        <v>17028</v>
      </c>
      <c r="Z1041" s="7">
        <v>41305</v>
      </c>
      <c r="AA1041" t="s">
        <v>16351</v>
      </c>
      <c r="AB1041" t="s">
        <v>16352</v>
      </c>
      <c r="AC1041" t="s">
        <v>17029</v>
      </c>
      <c r="AD1041" t="s">
        <v>3599</v>
      </c>
      <c r="AE1041" t="s">
        <v>17026</v>
      </c>
      <c r="AF1041" t="s">
        <v>21</v>
      </c>
      <c r="AG1041">
        <v>8</v>
      </c>
      <c r="AH1041">
        <f t="shared" si="16"/>
        <v>0.44667516285928721</v>
      </c>
      <c r="AI1041" t="s">
        <v>21</v>
      </c>
      <c r="AJ1041" t="s">
        <v>17030</v>
      </c>
      <c r="AK1041" t="s">
        <v>21</v>
      </c>
    </row>
    <row r="1042" spans="25:37">
      <c r="Y1042" t="s">
        <v>3601</v>
      </c>
      <c r="Z1042" s="7">
        <v>41172</v>
      </c>
      <c r="AA1042" t="s">
        <v>13743</v>
      </c>
      <c r="AB1042" t="s">
        <v>13744</v>
      </c>
      <c r="AC1042" t="s">
        <v>17031</v>
      </c>
      <c r="AD1042" t="s">
        <v>3603</v>
      </c>
      <c r="AE1042" t="s">
        <v>17032</v>
      </c>
      <c r="AF1042" t="s">
        <v>21</v>
      </c>
      <c r="AG1042">
        <v>9</v>
      </c>
      <c r="AH1042">
        <f t="shared" si="16"/>
        <v>1.3823791959308105</v>
      </c>
      <c r="AI1042" t="s">
        <v>21</v>
      </c>
      <c r="AJ1042" t="s">
        <v>17033</v>
      </c>
      <c r="AK1042" t="s">
        <v>21</v>
      </c>
    </row>
    <row r="1043" spans="25:37">
      <c r="Y1043" t="s">
        <v>3608</v>
      </c>
      <c r="Z1043" s="7">
        <v>41198</v>
      </c>
      <c r="AA1043" t="s">
        <v>2071</v>
      </c>
      <c r="AB1043" t="s">
        <v>15408</v>
      </c>
      <c r="AC1043" t="s">
        <v>17034</v>
      </c>
      <c r="AD1043" t="s">
        <v>3610</v>
      </c>
      <c r="AE1043" t="s">
        <v>17035</v>
      </c>
      <c r="AF1043" t="s">
        <v>21</v>
      </c>
      <c r="AG1043">
        <v>7</v>
      </c>
      <c r="AH1043">
        <f t="shared" si="16"/>
        <v>-0.48902887021223618</v>
      </c>
      <c r="AI1043" t="s">
        <v>21</v>
      </c>
      <c r="AJ1043" t="s">
        <v>17036</v>
      </c>
      <c r="AK1043" t="s">
        <v>21</v>
      </c>
    </row>
    <row r="1044" spans="25:37">
      <c r="Y1044" t="s">
        <v>3616</v>
      </c>
      <c r="Z1044" s="7">
        <v>41221</v>
      </c>
      <c r="AA1044" t="s">
        <v>12756</v>
      </c>
      <c r="AB1044" t="s">
        <v>12757</v>
      </c>
      <c r="AC1044" t="s">
        <v>17037</v>
      </c>
      <c r="AD1044" t="s">
        <v>3621</v>
      </c>
      <c r="AE1044" t="s">
        <v>17038</v>
      </c>
      <c r="AF1044" t="s">
        <v>21</v>
      </c>
      <c r="AG1044">
        <v>8.5</v>
      </c>
      <c r="AH1044">
        <f t="shared" si="16"/>
        <v>0.91452717939504891</v>
      </c>
      <c r="AI1044" t="s">
        <v>21</v>
      </c>
      <c r="AJ1044" t="s">
        <v>17039</v>
      </c>
      <c r="AK1044" t="s">
        <v>21</v>
      </c>
    </row>
    <row r="1045" spans="25:37">
      <c r="Y1045" t="s">
        <v>3629</v>
      </c>
      <c r="Z1045" s="7">
        <v>41050</v>
      </c>
      <c r="AA1045" t="s">
        <v>13677</v>
      </c>
      <c r="AB1045" t="s">
        <v>13678</v>
      </c>
      <c r="AC1045" t="s">
        <v>17040</v>
      </c>
      <c r="AD1045" t="s">
        <v>3631</v>
      </c>
      <c r="AE1045" t="s">
        <v>17041</v>
      </c>
      <c r="AF1045" t="s">
        <v>21</v>
      </c>
      <c r="AG1045">
        <v>8.5</v>
      </c>
      <c r="AH1045">
        <f t="shared" si="16"/>
        <v>0.91452717939504891</v>
      </c>
      <c r="AI1045" t="s">
        <v>21</v>
      </c>
      <c r="AJ1045" t="s">
        <v>17042</v>
      </c>
      <c r="AK1045" t="s">
        <v>21</v>
      </c>
    </row>
    <row r="1046" spans="25:37">
      <c r="Y1046" t="s">
        <v>8872</v>
      </c>
      <c r="Z1046" s="7">
        <v>41453</v>
      </c>
      <c r="AA1046" t="s">
        <v>2071</v>
      </c>
      <c r="AB1046" t="s">
        <v>15408</v>
      </c>
      <c r="AC1046" t="s">
        <v>17043</v>
      </c>
      <c r="AD1046" t="s">
        <v>5791</v>
      </c>
      <c r="AE1046" t="s">
        <v>17044</v>
      </c>
      <c r="AF1046" t="s">
        <v>21</v>
      </c>
      <c r="AG1046">
        <v>7.5</v>
      </c>
      <c r="AH1046">
        <f t="shared" si="16"/>
        <v>-2.1176853676474497E-2</v>
      </c>
      <c r="AI1046" t="s">
        <v>21</v>
      </c>
      <c r="AJ1046" t="s">
        <v>17045</v>
      </c>
      <c r="AK1046" t="s">
        <v>21</v>
      </c>
    </row>
    <row r="1047" spans="25:37">
      <c r="Y1047" t="s">
        <v>3642</v>
      </c>
      <c r="Z1047" s="7">
        <v>41701</v>
      </c>
      <c r="AA1047" t="s">
        <v>12266</v>
      </c>
      <c r="AB1047" t="s">
        <v>12267</v>
      </c>
      <c r="AC1047" t="s">
        <v>17046</v>
      </c>
      <c r="AD1047" t="s">
        <v>3638</v>
      </c>
      <c r="AE1047" t="s">
        <v>14670</v>
      </c>
      <c r="AF1047" s="7">
        <v>41708</v>
      </c>
      <c r="AG1047">
        <v>7</v>
      </c>
      <c r="AH1047">
        <f t="shared" si="16"/>
        <v>-0.48902887021223618</v>
      </c>
      <c r="AI1047" t="s">
        <v>21</v>
      </c>
      <c r="AJ1047" t="s">
        <v>17047</v>
      </c>
      <c r="AK1047" t="s">
        <v>21</v>
      </c>
    </row>
    <row r="1048" spans="25:37">
      <c r="Y1048" t="s">
        <v>3649</v>
      </c>
      <c r="Z1048" s="7">
        <v>41436</v>
      </c>
      <c r="AA1048" t="s">
        <v>12772</v>
      </c>
      <c r="AB1048" t="s">
        <v>12773</v>
      </c>
      <c r="AC1048" t="s">
        <v>17048</v>
      </c>
      <c r="AD1048" t="s">
        <v>3647</v>
      </c>
      <c r="AE1048" t="s">
        <v>17049</v>
      </c>
      <c r="AF1048" t="s">
        <v>21</v>
      </c>
      <c r="AG1048">
        <v>8.5</v>
      </c>
      <c r="AH1048">
        <f t="shared" si="16"/>
        <v>0.91452717939504891</v>
      </c>
      <c r="AI1048" t="s">
        <v>21</v>
      </c>
      <c r="AJ1048" t="s">
        <v>17050</v>
      </c>
      <c r="AK1048" t="s">
        <v>21</v>
      </c>
    </row>
    <row r="1049" spans="25:37">
      <c r="Y1049" t="s">
        <v>17051</v>
      </c>
      <c r="Z1049" s="7">
        <v>41178</v>
      </c>
      <c r="AA1049" t="s">
        <v>12377</v>
      </c>
      <c r="AB1049" t="s">
        <v>12378</v>
      </c>
      <c r="AC1049" t="s">
        <v>17052</v>
      </c>
      <c r="AD1049" t="s">
        <v>17053</v>
      </c>
      <c r="AE1049" t="s">
        <v>17054</v>
      </c>
      <c r="AF1049" t="s">
        <v>21</v>
      </c>
      <c r="AG1049">
        <v>7</v>
      </c>
      <c r="AH1049">
        <f t="shared" si="16"/>
        <v>-0.48902887021223618</v>
      </c>
      <c r="AI1049" t="s">
        <v>21</v>
      </c>
      <c r="AJ1049" t="s">
        <v>17055</v>
      </c>
      <c r="AK1049" t="s">
        <v>21</v>
      </c>
    </row>
    <row r="1050" spans="25:37">
      <c r="Y1050" t="s">
        <v>17056</v>
      </c>
      <c r="Z1050" s="7">
        <v>41536</v>
      </c>
      <c r="AA1050" t="s">
        <v>12518</v>
      </c>
      <c r="AB1050" t="s">
        <v>12519</v>
      </c>
      <c r="AC1050" t="s">
        <v>17057</v>
      </c>
      <c r="AD1050" t="s">
        <v>17058</v>
      </c>
      <c r="AE1050" t="s">
        <v>17059</v>
      </c>
      <c r="AF1050" t="s">
        <v>21</v>
      </c>
      <c r="AG1050">
        <v>7.5</v>
      </c>
      <c r="AH1050">
        <f t="shared" si="16"/>
        <v>-2.1176853676474497E-2</v>
      </c>
      <c r="AI1050" t="s">
        <v>21</v>
      </c>
      <c r="AJ1050" t="s">
        <v>17060</v>
      </c>
      <c r="AK1050" t="s">
        <v>21</v>
      </c>
    </row>
    <row r="1051" spans="25:37">
      <c r="Y1051" t="s">
        <v>3690</v>
      </c>
      <c r="Z1051" s="7">
        <v>41529</v>
      </c>
      <c r="AA1051" t="s">
        <v>12772</v>
      </c>
      <c r="AB1051" t="s">
        <v>12773</v>
      </c>
      <c r="AC1051" t="s">
        <v>17061</v>
      </c>
      <c r="AD1051" t="s">
        <v>3692</v>
      </c>
      <c r="AE1051" t="s">
        <v>17062</v>
      </c>
      <c r="AF1051" t="s">
        <v>21</v>
      </c>
      <c r="AG1051">
        <v>7.5</v>
      </c>
      <c r="AH1051">
        <f t="shared" si="16"/>
        <v>-2.1176853676474497E-2</v>
      </c>
      <c r="AI1051" t="s">
        <v>21</v>
      </c>
      <c r="AJ1051" t="s">
        <v>17063</v>
      </c>
      <c r="AK1051" t="s">
        <v>21</v>
      </c>
    </row>
    <row r="1052" spans="25:37">
      <c r="Y1052" t="s">
        <v>3712</v>
      </c>
      <c r="Z1052" s="7">
        <v>41729</v>
      </c>
      <c r="AA1052" t="s">
        <v>12339</v>
      </c>
      <c r="AB1052" t="s">
        <v>12340</v>
      </c>
      <c r="AC1052" t="s">
        <v>17064</v>
      </c>
      <c r="AD1052" t="s">
        <v>3710</v>
      </c>
      <c r="AE1052" t="s">
        <v>17065</v>
      </c>
      <c r="AF1052" t="s">
        <v>21</v>
      </c>
      <c r="AG1052">
        <v>8.5</v>
      </c>
      <c r="AH1052">
        <f t="shared" si="16"/>
        <v>0.91452717939504891</v>
      </c>
      <c r="AI1052" t="s">
        <v>21</v>
      </c>
      <c r="AJ1052" t="s">
        <v>17066</v>
      </c>
      <c r="AK1052" t="s">
        <v>21</v>
      </c>
    </row>
    <row r="1053" spans="25:37">
      <c r="Y1053" t="s">
        <v>17067</v>
      </c>
      <c r="Z1053" s="7">
        <v>41682</v>
      </c>
      <c r="AA1053" t="s">
        <v>12425</v>
      </c>
      <c r="AB1053" t="s">
        <v>12426</v>
      </c>
      <c r="AC1053" t="s">
        <v>17068</v>
      </c>
      <c r="AD1053" t="s">
        <v>3723</v>
      </c>
      <c r="AE1053" t="s">
        <v>17069</v>
      </c>
      <c r="AF1053" t="s">
        <v>21</v>
      </c>
      <c r="AG1053">
        <v>7</v>
      </c>
      <c r="AH1053">
        <f t="shared" si="16"/>
        <v>-0.48902887021223618</v>
      </c>
      <c r="AI1053" t="s">
        <v>21</v>
      </c>
      <c r="AJ1053" t="s">
        <v>17070</v>
      </c>
      <c r="AK1053" t="s">
        <v>21</v>
      </c>
    </row>
    <row r="1054" spans="25:37">
      <c r="Y1054" t="s">
        <v>17071</v>
      </c>
      <c r="Z1054" s="7">
        <v>41583</v>
      </c>
      <c r="AA1054" t="s">
        <v>13677</v>
      </c>
      <c r="AB1054" t="s">
        <v>13678</v>
      </c>
      <c r="AC1054" t="s">
        <v>17072</v>
      </c>
      <c r="AD1054" t="s">
        <v>3725</v>
      </c>
      <c r="AE1054" t="s">
        <v>17073</v>
      </c>
      <c r="AF1054" t="s">
        <v>21</v>
      </c>
      <c r="AG1054">
        <v>6.5</v>
      </c>
      <c r="AH1054">
        <f t="shared" si="16"/>
        <v>-0.95688088674799787</v>
      </c>
      <c r="AI1054" t="s">
        <v>21</v>
      </c>
      <c r="AJ1054" t="s">
        <v>17074</v>
      </c>
      <c r="AK1054" t="s">
        <v>21</v>
      </c>
    </row>
    <row r="1055" spans="25:37">
      <c r="Y1055" t="s">
        <v>17075</v>
      </c>
      <c r="Z1055" s="7">
        <v>41437</v>
      </c>
      <c r="AA1055" t="s">
        <v>14844</v>
      </c>
      <c r="AB1055" t="s">
        <v>14845</v>
      </c>
      <c r="AC1055" t="s">
        <v>17076</v>
      </c>
      <c r="AD1055" t="s">
        <v>3738</v>
      </c>
      <c r="AE1055" t="s">
        <v>17077</v>
      </c>
      <c r="AF1055" t="s">
        <v>21</v>
      </c>
      <c r="AG1055">
        <v>7</v>
      </c>
      <c r="AH1055">
        <f t="shared" si="16"/>
        <v>-0.48902887021223618</v>
      </c>
      <c r="AI1055" t="s">
        <v>21</v>
      </c>
      <c r="AJ1055" t="s">
        <v>17078</v>
      </c>
      <c r="AK1055" t="s">
        <v>21</v>
      </c>
    </row>
    <row r="1056" spans="25:37">
      <c r="Y1056" t="s">
        <v>3765</v>
      </c>
      <c r="Z1056" s="7">
        <v>41094</v>
      </c>
      <c r="AA1056" t="s">
        <v>12339</v>
      </c>
      <c r="AB1056" t="s">
        <v>12340</v>
      </c>
      <c r="AC1056" t="s">
        <v>17079</v>
      </c>
      <c r="AD1056" t="s">
        <v>3765</v>
      </c>
      <c r="AE1056" t="s">
        <v>17080</v>
      </c>
      <c r="AF1056" t="s">
        <v>21</v>
      </c>
      <c r="AG1056">
        <v>7.5</v>
      </c>
      <c r="AH1056">
        <f t="shared" si="16"/>
        <v>-2.1176853676474497E-2</v>
      </c>
      <c r="AI1056" t="s">
        <v>21</v>
      </c>
      <c r="AJ1056" t="s">
        <v>17081</v>
      </c>
      <c r="AK1056" t="s">
        <v>21</v>
      </c>
    </row>
    <row r="1057" spans="25:37">
      <c r="Y1057" t="s">
        <v>17082</v>
      </c>
      <c r="Z1057" s="7">
        <v>41180</v>
      </c>
      <c r="AA1057" t="s">
        <v>16035</v>
      </c>
      <c r="AB1057" t="s">
        <v>16036</v>
      </c>
      <c r="AC1057" t="s">
        <v>17083</v>
      </c>
      <c r="AD1057" t="s">
        <v>17084</v>
      </c>
      <c r="AE1057" t="s">
        <v>17085</v>
      </c>
      <c r="AF1057" t="s">
        <v>21</v>
      </c>
      <c r="AG1057">
        <v>7.5</v>
      </c>
      <c r="AH1057">
        <f t="shared" si="16"/>
        <v>-2.1176853676474497E-2</v>
      </c>
      <c r="AI1057" t="s">
        <v>21</v>
      </c>
      <c r="AJ1057" t="s">
        <v>17086</v>
      </c>
      <c r="AK1057" t="s">
        <v>21</v>
      </c>
    </row>
    <row r="1058" spans="25:37">
      <c r="Y1058" t="s">
        <v>17087</v>
      </c>
      <c r="Z1058" s="7">
        <v>41290</v>
      </c>
      <c r="AA1058" t="s">
        <v>15859</v>
      </c>
      <c r="AB1058" t="s">
        <v>15860</v>
      </c>
      <c r="AC1058" t="s">
        <v>17088</v>
      </c>
      <c r="AD1058" t="s">
        <v>3769</v>
      </c>
      <c r="AE1058" t="s">
        <v>14686</v>
      </c>
      <c r="AF1058" t="s">
        <v>21</v>
      </c>
      <c r="AG1058">
        <v>8.5</v>
      </c>
      <c r="AH1058">
        <f t="shared" si="16"/>
        <v>0.91452717939504891</v>
      </c>
      <c r="AI1058" t="s">
        <v>21</v>
      </c>
      <c r="AJ1058" t="s">
        <v>17089</v>
      </c>
      <c r="AK1058" t="s">
        <v>21</v>
      </c>
    </row>
    <row r="1059" spans="25:37">
      <c r="Y1059" t="s">
        <v>12206</v>
      </c>
      <c r="Z1059" s="7">
        <v>41211</v>
      </c>
      <c r="AA1059" t="s">
        <v>12377</v>
      </c>
      <c r="AB1059" t="s">
        <v>12378</v>
      </c>
      <c r="AC1059" t="s">
        <v>17090</v>
      </c>
      <c r="AD1059" t="s">
        <v>3773</v>
      </c>
      <c r="AE1059" t="s">
        <v>17091</v>
      </c>
      <c r="AF1059" t="s">
        <v>21</v>
      </c>
      <c r="AG1059">
        <v>6.5</v>
      </c>
      <c r="AH1059">
        <f t="shared" si="16"/>
        <v>-0.95688088674799787</v>
      </c>
      <c r="AI1059" t="s">
        <v>21</v>
      </c>
      <c r="AJ1059" t="s">
        <v>17092</v>
      </c>
      <c r="AK1059" t="s">
        <v>21</v>
      </c>
    </row>
    <row r="1060" spans="25:37">
      <c r="Y1060" t="s">
        <v>17093</v>
      </c>
      <c r="Z1060" s="7">
        <v>41513</v>
      </c>
      <c r="AA1060" t="s">
        <v>12518</v>
      </c>
      <c r="AB1060" t="s">
        <v>12519</v>
      </c>
      <c r="AC1060" t="s">
        <v>17094</v>
      </c>
      <c r="AD1060" t="s">
        <v>3775</v>
      </c>
      <c r="AE1060" t="s">
        <v>17095</v>
      </c>
      <c r="AF1060" t="s">
        <v>21</v>
      </c>
      <c r="AG1060">
        <v>7.5</v>
      </c>
      <c r="AH1060">
        <f t="shared" si="16"/>
        <v>-2.1176853676474497E-2</v>
      </c>
      <c r="AI1060" t="s">
        <v>21</v>
      </c>
      <c r="AJ1060" t="s">
        <v>17096</v>
      </c>
      <c r="AK1060" t="s">
        <v>21</v>
      </c>
    </row>
    <row r="1061" spans="25:37">
      <c r="Y1061" t="s">
        <v>17097</v>
      </c>
      <c r="Z1061" s="7">
        <v>41085</v>
      </c>
      <c r="AA1061" t="s">
        <v>15950</v>
      </c>
      <c r="AB1061" t="s">
        <v>15951</v>
      </c>
      <c r="AC1061" t="s">
        <v>17098</v>
      </c>
      <c r="AD1061" t="s">
        <v>17099</v>
      </c>
      <c r="AE1061" t="s">
        <v>17100</v>
      </c>
      <c r="AF1061" t="s">
        <v>21</v>
      </c>
      <c r="AG1061">
        <v>7</v>
      </c>
      <c r="AH1061">
        <f t="shared" si="16"/>
        <v>-0.48902887021223618</v>
      </c>
      <c r="AI1061" t="s">
        <v>21</v>
      </c>
      <c r="AJ1061" t="s">
        <v>17101</v>
      </c>
      <c r="AK1061" t="s">
        <v>21</v>
      </c>
    </row>
    <row r="1062" spans="25:37">
      <c r="Y1062" t="s">
        <v>17102</v>
      </c>
      <c r="Z1062" s="7">
        <v>41128</v>
      </c>
      <c r="AA1062" t="s">
        <v>12433</v>
      </c>
      <c r="AB1062" t="s">
        <v>12434</v>
      </c>
      <c r="AC1062" t="s">
        <v>17103</v>
      </c>
      <c r="AD1062" t="s">
        <v>3791</v>
      </c>
      <c r="AE1062" t="s">
        <v>13824</v>
      </c>
      <c r="AF1062" t="s">
        <v>21</v>
      </c>
      <c r="AG1062">
        <v>7</v>
      </c>
      <c r="AH1062">
        <f t="shared" si="16"/>
        <v>-0.48902887021223618</v>
      </c>
      <c r="AI1062" t="s">
        <v>21</v>
      </c>
      <c r="AJ1062" t="s">
        <v>17104</v>
      </c>
      <c r="AK1062" t="s">
        <v>21</v>
      </c>
    </row>
    <row r="1063" spans="25:37">
      <c r="Y1063" t="s">
        <v>17105</v>
      </c>
      <c r="Z1063" s="7">
        <v>41208</v>
      </c>
      <c r="AA1063" t="s">
        <v>15826</v>
      </c>
      <c r="AB1063" t="s">
        <v>15827</v>
      </c>
      <c r="AC1063" t="s">
        <v>17106</v>
      </c>
      <c r="AD1063" t="s">
        <v>17107</v>
      </c>
      <c r="AE1063" t="s">
        <v>17108</v>
      </c>
      <c r="AF1063" t="s">
        <v>21</v>
      </c>
      <c r="AG1063">
        <v>8</v>
      </c>
      <c r="AH1063">
        <f t="shared" si="16"/>
        <v>0.44667516285928721</v>
      </c>
      <c r="AI1063" t="s">
        <v>21</v>
      </c>
      <c r="AJ1063" t="s">
        <v>17109</v>
      </c>
      <c r="AK1063" t="s">
        <v>21</v>
      </c>
    </row>
    <row r="1064" spans="25:37">
      <c r="Y1064" t="s">
        <v>17110</v>
      </c>
      <c r="Z1064" s="7">
        <v>41561</v>
      </c>
      <c r="AA1064" t="s">
        <v>13219</v>
      </c>
      <c r="AB1064" t="s">
        <v>13220</v>
      </c>
      <c r="AC1064" t="s">
        <v>17111</v>
      </c>
      <c r="AD1064" t="s">
        <v>3792</v>
      </c>
      <c r="AE1064" t="s">
        <v>17112</v>
      </c>
      <c r="AF1064" t="s">
        <v>21</v>
      </c>
      <c r="AG1064">
        <v>6</v>
      </c>
      <c r="AH1064">
        <f t="shared" si="16"/>
        <v>-1.4247329032837597</v>
      </c>
      <c r="AI1064" t="s">
        <v>21</v>
      </c>
      <c r="AJ1064" t="s">
        <v>17113</v>
      </c>
      <c r="AK1064" t="s">
        <v>21</v>
      </c>
    </row>
    <row r="1065" spans="25:37">
      <c r="Y1065" t="s">
        <v>17114</v>
      </c>
      <c r="Z1065" s="7">
        <v>41165</v>
      </c>
      <c r="AA1065" t="s">
        <v>16351</v>
      </c>
      <c r="AB1065" t="s">
        <v>16352</v>
      </c>
      <c r="AC1065" t="s">
        <v>17115</v>
      </c>
      <c r="AD1065" t="s">
        <v>3792</v>
      </c>
      <c r="AE1065" t="s">
        <v>17112</v>
      </c>
      <c r="AF1065" t="s">
        <v>21</v>
      </c>
      <c r="AG1065">
        <v>6</v>
      </c>
      <c r="AH1065">
        <f t="shared" si="16"/>
        <v>-1.4247329032837597</v>
      </c>
      <c r="AI1065" t="s">
        <v>21</v>
      </c>
      <c r="AJ1065" t="s">
        <v>17116</v>
      </c>
      <c r="AK1065" t="s">
        <v>21</v>
      </c>
    </row>
    <row r="1066" spans="25:37">
      <c r="Y1066" t="s">
        <v>17117</v>
      </c>
      <c r="Z1066" s="7">
        <v>41134</v>
      </c>
      <c r="AA1066" t="s">
        <v>15859</v>
      </c>
      <c r="AB1066" t="s">
        <v>15860</v>
      </c>
      <c r="AC1066" t="s">
        <v>17118</v>
      </c>
      <c r="AD1066" t="s">
        <v>3793</v>
      </c>
      <c r="AE1066" t="s">
        <v>16093</v>
      </c>
      <c r="AF1066" t="s">
        <v>21</v>
      </c>
      <c r="AG1066">
        <v>7</v>
      </c>
      <c r="AH1066">
        <f t="shared" si="16"/>
        <v>-0.48902887021223618</v>
      </c>
      <c r="AI1066" t="s">
        <v>21</v>
      </c>
      <c r="AJ1066" t="s">
        <v>17119</v>
      </c>
      <c r="AK1066" t="s">
        <v>21</v>
      </c>
    </row>
    <row r="1067" spans="25:37">
      <c r="Y1067" t="s">
        <v>17120</v>
      </c>
      <c r="Z1067" s="7">
        <v>41369</v>
      </c>
      <c r="AA1067" t="s">
        <v>15969</v>
      </c>
      <c r="AB1067" t="s">
        <v>15970</v>
      </c>
      <c r="AC1067" t="s">
        <v>17121</v>
      </c>
      <c r="AD1067" t="s">
        <v>17122</v>
      </c>
      <c r="AE1067" t="s">
        <v>17123</v>
      </c>
      <c r="AF1067" t="s">
        <v>21</v>
      </c>
      <c r="AG1067">
        <v>9</v>
      </c>
      <c r="AH1067">
        <f t="shared" si="16"/>
        <v>1.3823791959308105</v>
      </c>
      <c r="AI1067" t="s">
        <v>21</v>
      </c>
      <c r="AJ1067" t="s">
        <v>17124</v>
      </c>
      <c r="AK1067" t="s">
        <v>21</v>
      </c>
    </row>
    <row r="1068" spans="25:37">
      <c r="Y1068" t="s">
        <v>17125</v>
      </c>
      <c r="Z1068" s="7">
        <v>41373</v>
      </c>
      <c r="AA1068" t="s">
        <v>13677</v>
      </c>
      <c r="AB1068" t="s">
        <v>13678</v>
      </c>
      <c r="AC1068" t="s">
        <v>17126</v>
      </c>
      <c r="AD1068" t="s">
        <v>17127</v>
      </c>
      <c r="AE1068" t="s">
        <v>17128</v>
      </c>
      <c r="AF1068" t="s">
        <v>21</v>
      </c>
      <c r="AG1068">
        <v>8</v>
      </c>
      <c r="AH1068">
        <f t="shared" si="16"/>
        <v>0.44667516285928721</v>
      </c>
      <c r="AI1068" t="s">
        <v>21</v>
      </c>
      <c r="AJ1068" t="s">
        <v>17129</v>
      </c>
      <c r="AK1068" t="s">
        <v>21</v>
      </c>
    </row>
    <row r="1069" spans="25:37">
      <c r="Y1069" t="s">
        <v>3801</v>
      </c>
      <c r="Z1069" s="7">
        <v>41282</v>
      </c>
      <c r="AA1069" t="s">
        <v>12518</v>
      </c>
      <c r="AB1069" t="s">
        <v>12519</v>
      </c>
      <c r="AC1069" t="s">
        <v>17130</v>
      </c>
      <c r="AD1069" t="s">
        <v>3797</v>
      </c>
      <c r="AE1069" t="s">
        <v>17131</v>
      </c>
      <c r="AF1069" t="s">
        <v>21</v>
      </c>
      <c r="AG1069">
        <v>9</v>
      </c>
      <c r="AH1069">
        <f t="shared" si="16"/>
        <v>1.3823791959308105</v>
      </c>
      <c r="AI1069" t="s">
        <v>21</v>
      </c>
      <c r="AJ1069" t="s">
        <v>17132</v>
      </c>
      <c r="AK1069" t="s">
        <v>21</v>
      </c>
    </row>
    <row r="1070" spans="25:37">
      <c r="Y1070" t="s">
        <v>3805</v>
      </c>
      <c r="Z1070" s="7">
        <v>41708</v>
      </c>
      <c r="AA1070" t="s">
        <v>16023</v>
      </c>
      <c r="AB1070" t="s">
        <v>16024</v>
      </c>
      <c r="AC1070" t="s">
        <v>17133</v>
      </c>
      <c r="AD1070" t="s">
        <v>3807</v>
      </c>
      <c r="AE1070" t="s">
        <v>17134</v>
      </c>
      <c r="AF1070" t="s">
        <v>21</v>
      </c>
      <c r="AG1070">
        <v>7.5</v>
      </c>
      <c r="AH1070">
        <f t="shared" si="16"/>
        <v>-2.1176853676474497E-2</v>
      </c>
      <c r="AI1070" t="s">
        <v>21</v>
      </c>
      <c r="AJ1070" t="s">
        <v>17135</v>
      </c>
      <c r="AK1070" t="s">
        <v>21</v>
      </c>
    </row>
    <row r="1071" spans="25:37">
      <c r="Y1071" t="s">
        <v>3821</v>
      </c>
      <c r="Z1071" s="7">
        <v>41067</v>
      </c>
      <c r="AA1071" t="s">
        <v>12544</v>
      </c>
      <c r="AB1071" t="s">
        <v>12545</v>
      </c>
      <c r="AC1071" t="s">
        <v>17136</v>
      </c>
      <c r="AD1071" t="s">
        <v>3823</v>
      </c>
      <c r="AE1071" t="s">
        <v>17137</v>
      </c>
      <c r="AF1071" t="s">
        <v>21</v>
      </c>
      <c r="AG1071">
        <v>8</v>
      </c>
      <c r="AH1071">
        <f t="shared" si="16"/>
        <v>0.44667516285928721</v>
      </c>
      <c r="AI1071" t="s">
        <v>21</v>
      </c>
      <c r="AJ1071" t="s">
        <v>17138</v>
      </c>
      <c r="AK1071" t="s">
        <v>21</v>
      </c>
    </row>
    <row r="1072" spans="25:37">
      <c r="Y1072" t="s">
        <v>2301</v>
      </c>
      <c r="Z1072" s="7">
        <v>41074</v>
      </c>
      <c r="AA1072" t="s">
        <v>16142</v>
      </c>
      <c r="AB1072" t="s">
        <v>16143</v>
      </c>
      <c r="AC1072" t="s">
        <v>17139</v>
      </c>
      <c r="AD1072" t="s">
        <v>17140</v>
      </c>
      <c r="AE1072" t="s">
        <v>17141</v>
      </c>
      <c r="AF1072" t="s">
        <v>21</v>
      </c>
      <c r="AG1072">
        <v>7</v>
      </c>
      <c r="AH1072">
        <f t="shared" si="16"/>
        <v>-0.48902887021223618</v>
      </c>
      <c r="AI1072" t="s">
        <v>21</v>
      </c>
      <c r="AJ1072" t="s">
        <v>17142</v>
      </c>
      <c r="AK1072" t="s">
        <v>21</v>
      </c>
    </row>
    <row r="1073" spans="25:37">
      <c r="Y1073" t="s">
        <v>3834</v>
      </c>
      <c r="Z1073" s="7">
        <v>41507</v>
      </c>
      <c r="AA1073" t="s">
        <v>12339</v>
      </c>
      <c r="AB1073" t="s">
        <v>12340</v>
      </c>
      <c r="AC1073" t="s">
        <v>17143</v>
      </c>
      <c r="AD1073" t="s">
        <v>17144</v>
      </c>
      <c r="AE1073" t="s">
        <v>17145</v>
      </c>
      <c r="AF1073" t="s">
        <v>21</v>
      </c>
      <c r="AG1073">
        <v>8</v>
      </c>
      <c r="AH1073">
        <f t="shared" si="16"/>
        <v>0.44667516285928721</v>
      </c>
      <c r="AI1073" t="s">
        <v>21</v>
      </c>
      <c r="AJ1073" t="s">
        <v>17146</v>
      </c>
      <c r="AK1073" t="s">
        <v>21</v>
      </c>
    </row>
    <row r="1074" spans="25:37">
      <c r="Y1074" t="s">
        <v>17147</v>
      </c>
      <c r="Z1074" s="7">
        <v>41732</v>
      </c>
      <c r="AA1074" t="s">
        <v>12425</v>
      </c>
      <c r="AB1074" t="s">
        <v>12426</v>
      </c>
      <c r="AC1074" t="s">
        <v>17148</v>
      </c>
      <c r="AD1074" t="s">
        <v>17147</v>
      </c>
      <c r="AE1074" t="s">
        <v>17149</v>
      </c>
      <c r="AF1074" s="7">
        <v>41730</v>
      </c>
      <c r="AG1074">
        <v>7.5</v>
      </c>
      <c r="AH1074">
        <f t="shared" si="16"/>
        <v>-2.1176853676474497E-2</v>
      </c>
      <c r="AI1074" t="s">
        <v>21</v>
      </c>
      <c r="AJ1074" t="s">
        <v>17150</v>
      </c>
      <c r="AK1074" t="s">
        <v>21</v>
      </c>
    </row>
    <row r="1075" spans="25:37">
      <c r="Y1075" t="s">
        <v>17151</v>
      </c>
      <c r="Z1075" s="7">
        <v>41550</v>
      </c>
      <c r="AA1075" t="s">
        <v>16161</v>
      </c>
      <c r="AB1075" t="s">
        <v>16162</v>
      </c>
      <c r="AC1075" t="s">
        <v>17152</v>
      </c>
      <c r="AD1075" t="s">
        <v>3848</v>
      </c>
      <c r="AE1075" t="s">
        <v>21</v>
      </c>
      <c r="AF1075" t="s">
        <v>21</v>
      </c>
      <c r="AG1075">
        <v>7.5</v>
      </c>
      <c r="AH1075">
        <f t="shared" si="16"/>
        <v>-2.1176853676474497E-2</v>
      </c>
      <c r="AI1075" t="s">
        <v>21</v>
      </c>
      <c r="AJ1075" t="s">
        <v>17153</v>
      </c>
      <c r="AK1075" t="s">
        <v>21</v>
      </c>
    </row>
    <row r="1076" spans="25:37">
      <c r="Y1076" t="s">
        <v>3865</v>
      </c>
      <c r="Z1076" s="7">
        <v>41519</v>
      </c>
      <c r="AA1076" t="s">
        <v>16090</v>
      </c>
      <c r="AB1076" t="s">
        <v>16091</v>
      </c>
      <c r="AC1076" t="s">
        <v>17154</v>
      </c>
      <c r="AD1076" t="s">
        <v>3865</v>
      </c>
      <c r="AE1076" t="s">
        <v>17155</v>
      </c>
      <c r="AF1076" t="s">
        <v>21</v>
      </c>
      <c r="AG1076">
        <v>8.5</v>
      </c>
      <c r="AH1076">
        <f t="shared" si="16"/>
        <v>0.91452717939504891</v>
      </c>
      <c r="AI1076" t="s">
        <v>21</v>
      </c>
      <c r="AJ1076" t="s">
        <v>17156</v>
      </c>
      <c r="AK1076" t="s">
        <v>21</v>
      </c>
    </row>
    <row r="1077" spans="25:37">
      <c r="Y1077" t="s">
        <v>17157</v>
      </c>
      <c r="Z1077" s="7">
        <v>41715</v>
      </c>
      <c r="AA1077" t="s">
        <v>12518</v>
      </c>
      <c r="AB1077" t="s">
        <v>12519</v>
      </c>
      <c r="AC1077" t="s">
        <v>17158</v>
      </c>
      <c r="AD1077" t="s">
        <v>17159</v>
      </c>
      <c r="AE1077" t="s">
        <v>17160</v>
      </c>
      <c r="AF1077" s="7">
        <v>41722</v>
      </c>
      <c r="AG1077">
        <v>7.5</v>
      </c>
      <c r="AH1077">
        <f t="shared" si="16"/>
        <v>-2.1176853676474497E-2</v>
      </c>
      <c r="AI1077" t="s">
        <v>21</v>
      </c>
      <c r="AJ1077" t="s">
        <v>17161</v>
      </c>
      <c r="AK1077" t="s">
        <v>21</v>
      </c>
    </row>
    <row r="1078" spans="25:37">
      <c r="Y1078" t="s">
        <v>17162</v>
      </c>
      <c r="Z1078" s="7">
        <v>41670</v>
      </c>
      <c r="AA1078" t="s">
        <v>13370</v>
      </c>
      <c r="AB1078" t="s">
        <v>13371</v>
      </c>
      <c r="AC1078" t="s">
        <v>17163</v>
      </c>
      <c r="AD1078" t="s">
        <v>21</v>
      </c>
      <c r="AE1078" t="s">
        <v>21</v>
      </c>
      <c r="AF1078" s="7">
        <v>41673</v>
      </c>
      <c r="AG1078">
        <v>7</v>
      </c>
      <c r="AH1078">
        <f t="shared" si="16"/>
        <v>-0.48902887021223618</v>
      </c>
      <c r="AI1078" t="s">
        <v>21</v>
      </c>
      <c r="AJ1078" t="s">
        <v>17164</v>
      </c>
      <c r="AK1078" t="s">
        <v>21</v>
      </c>
    </row>
    <row r="1079" spans="25:37">
      <c r="Y1079" t="s">
        <v>17165</v>
      </c>
      <c r="Z1079" s="7">
        <v>41705</v>
      </c>
      <c r="AA1079" t="s">
        <v>12425</v>
      </c>
      <c r="AB1079" t="s">
        <v>12426</v>
      </c>
      <c r="AC1079" t="s">
        <v>17166</v>
      </c>
      <c r="AD1079" t="s">
        <v>17167</v>
      </c>
      <c r="AE1079" t="s">
        <v>17168</v>
      </c>
      <c r="AF1079" s="7">
        <v>41708</v>
      </c>
      <c r="AG1079">
        <v>7.5</v>
      </c>
      <c r="AH1079">
        <f t="shared" si="16"/>
        <v>-2.1176853676474497E-2</v>
      </c>
      <c r="AI1079" t="s">
        <v>21</v>
      </c>
      <c r="AJ1079" t="s">
        <v>17169</v>
      </c>
      <c r="AK1079" t="s">
        <v>21</v>
      </c>
    </row>
    <row r="1080" spans="25:37">
      <c r="Y1080" t="s">
        <v>17170</v>
      </c>
      <c r="Z1080" s="7">
        <v>41674</v>
      </c>
      <c r="AA1080" t="s">
        <v>16035</v>
      </c>
      <c r="AB1080" t="s">
        <v>16036</v>
      </c>
      <c r="AC1080" t="s">
        <v>17171</v>
      </c>
      <c r="AD1080" t="s">
        <v>3880</v>
      </c>
      <c r="AE1080" t="s">
        <v>17172</v>
      </c>
      <c r="AF1080" s="7">
        <v>41680</v>
      </c>
      <c r="AG1080">
        <v>7</v>
      </c>
      <c r="AH1080">
        <f t="shared" si="16"/>
        <v>-0.48902887021223618</v>
      </c>
      <c r="AI1080" t="s">
        <v>21</v>
      </c>
      <c r="AJ1080" t="s">
        <v>17173</v>
      </c>
      <c r="AK1080" t="s">
        <v>21</v>
      </c>
    </row>
    <row r="1081" spans="25:37">
      <c r="Y1081" t="s">
        <v>17174</v>
      </c>
      <c r="Z1081" s="7">
        <v>41590</v>
      </c>
      <c r="AA1081" t="s">
        <v>12823</v>
      </c>
      <c r="AB1081" t="s">
        <v>12824</v>
      </c>
      <c r="AC1081" t="s">
        <v>17175</v>
      </c>
      <c r="AD1081" t="s">
        <v>3880</v>
      </c>
      <c r="AE1081" t="s">
        <v>17172</v>
      </c>
      <c r="AF1081" t="s">
        <v>21</v>
      </c>
      <c r="AG1081">
        <v>6.5</v>
      </c>
      <c r="AH1081">
        <f t="shared" si="16"/>
        <v>-0.95688088674799787</v>
      </c>
      <c r="AI1081" t="s">
        <v>21</v>
      </c>
      <c r="AJ1081" t="s">
        <v>17176</v>
      </c>
      <c r="AK1081" t="s">
        <v>21</v>
      </c>
    </row>
    <row r="1082" spans="25:37">
      <c r="Y1082" t="s">
        <v>3881</v>
      </c>
      <c r="Z1082" s="7">
        <v>41116</v>
      </c>
      <c r="AA1082" t="s">
        <v>12756</v>
      </c>
      <c r="AB1082" t="s">
        <v>12757</v>
      </c>
      <c r="AC1082" t="s">
        <v>17177</v>
      </c>
      <c r="AD1082" t="s">
        <v>3883</v>
      </c>
      <c r="AE1082" t="s">
        <v>17178</v>
      </c>
      <c r="AF1082" t="s">
        <v>21</v>
      </c>
      <c r="AG1082">
        <v>8</v>
      </c>
      <c r="AH1082">
        <f t="shared" si="16"/>
        <v>0.44667516285928721</v>
      </c>
      <c r="AI1082" t="s">
        <v>21</v>
      </c>
      <c r="AJ1082" t="s">
        <v>17179</v>
      </c>
      <c r="AK1082" t="s">
        <v>21</v>
      </c>
    </row>
    <row r="1083" spans="25:37">
      <c r="Y1083" t="s">
        <v>17180</v>
      </c>
      <c r="Z1083" s="7">
        <v>41673</v>
      </c>
      <c r="AA1083" t="s">
        <v>12808</v>
      </c>
      <c r="AB1083" t="s">
        <v>12809</v>
      </c>
      <c r="AC1083" t="s">
        <v>17181</v>
      </c>
      <c r="AD1083" t="s">
        <v>3887</v>
      </c>
      <c r="AE1083" t="s">
        <v>14291</v>
      </c>
      <c r="AF1083" s="7">
        <v>41680</v>
      </c>
      <c r="AG1083">
        <v>9</v>
      </c>
      <c r="AH1083">
        <f t="shared" si="16"/>
        <v>1.3823791959308105</v>
      </c>
      <c r="AI1083" t="s">
        <v>21</v>
      </c>
      <c r="AJ1083" t="s">
        <v>17182</v>
      </c>
      <c r="AK1083" t="s">
        <v>21</v>
      </c>
    </row>
    <row r="1084" spans="25:37">
      <c r="Y1084" t="s">
        <v>17183</v>
      </c>
      <c r="Z1084" s="7">
        <v>41733</v>
      </c>
      <c r="AA1084" t="s">
        <v>12823</v>
      </c>
      <c r="AB1084" t="s">
        <v>12824</v>
      </c>
      <c r="AC1084" t="s">
        <v>17184</v>
      </c>
      <c r="AD1084" t="s">
        <v>17185</v>
      </c>
      <c r="AE1084" t="s">
        <v>17186</v>
      </c>
      <c r="AF1084" s="7">
        <v>41736</v>
      </c>
      <c r="AG1084">
        <v>7</v>
      </c>
      <c r="AH1084">
        <f t="shared" si="16"/>
        <v>-0.48902887021223618</v>
      </c>
      <c r="AI1084" t="s">
        <v>21</v>
      </c>
      <c r="AJ1084" t="s">
        <v>17187</v>
      </c>
      <c r="AK1084" t="s">
        <v>21</v>
      </c>
    </row>
    <row r="1085" spans="25:37">
      <c r="Y1085" t="s">
        <v>3928</v>
      </c>
      <c r="Z1085" s="7">
        <v>41747</v>
      </c>
      <c r="AA1085" t="s">
        <v>12682</v>
      </c>
      <c r="AB1085" t="s">
        <v>12683</v>
      </c>
      <c r="AC1085" t="s">
        <v>17188</v>
      </c>
      <c r="AD1085" t="s">
        <v>14491</v>
      </c>
      <c r="AE1085" t="s">
        <v>14492</v>
      </c>
      <c r="AF1085" s="7">
        <v>41750</v>
      </c>
      <c r="AG1085">
        <v>9</v>
      </c>
      <c r="AH1085">
        <f t="shared" si="16"/>
        <v>1.3823791959308105</v>
      </c>
      <c r="AI1085" t="s">
        <v>21</v>
      </c>
      <c r="AJ1085" t="s">
        <v>17189</v>
      </c>
      <c r="AK1085" t="s">
        <v>21</v>
      </c>
    </row>
    <row r="1086" spans="25:37">
      <c r="Y1086" t="s">
        <v>17190</v>
      </c>
      <c r="Z1086" s="7">
        <v>41716</v>
      </c>
      <c r="AA1086" t="s">
        <v>14735</v>
      </c>
      <c r="AB1086" t="s">
        <v>14736</v>
      </c>
      <c r="AC1086" t="s">
        <v>17191</v>
      </c>
      <c r="AD1086" t="s">
        <v>17192</v>
      </c>
      <c r="AE1086" t="s">
        <v>17193</v>
      </c>
      <c r="AF1086" s="7">
        <v>41715</v>
      </c>
      <c r="AG1086">
        <v>8</v>
      </c>
      <c r="AH1086">
        <f t="shared" si="16"/>
        <v>0.44667516285928721</v>
      </c>
      <c r="AI1086" t="s">
        <v>21</v>
      </c>
      <c r="AJ1086" t="s">
        <v>17194</v>
      </c>
      <c r="AK1086" t="s">
        <v>21</v>
      </c>
    </row>
    <row r="1087" spans="25:37">
      <c r="Y1087" t="s">
        <v>3942</v>
      </c>
      <c r="Z1087" s="7">
        <v>39862</v>
      </c>
      <c r="AA1087" t="s">
        <v>17195</v>
      </c>
      <c r="AB1087" t="s">
        <v>17196</v>
      </c>
      <c r="AC1087" t="s">
        <v>17197</v>
      </c>
      <c r="AD1087" t="s">
        <v>17198</v>
      </c>
      <c r="AE1087" t="s">
        <v>17199</v>
      </c>
      <c r="AF1087" t="s">
        <v>21</v>
      </c>
      <c r="AG1087">
        <v>9</v>
      </c>
      <c r="AH1087">
        <f t="shared" si="16"/>
        <v>1.3823791959308105</v>
      </c>
      <c r="AI1087" t="s">
        <v>21</v>
      </c>
      <c r="AJ1087" t="s">
        <v>17200</v>
      </c>
      <c r="AK1087" t="s">
        <v>21</v>
      </c>
    </row>
    <row r="1088" spans="25:37">
      <c r="Y1088" t="s">
        <v>3962</v>
      </c>
      <c r="Z1088" s="7">
        <v>41305</v>
      </c>
      <c r="AA1088" t="s">
        <v>12766</v>
      </c>
      <c r="AB1088" t="s">
        <v>12767</v>
      </c>
      <c r="AC1088" t="s">
        <v>17201</v>
      </c>
      <c r="AD1088" t="s">
        <v>3962</v>
      </c>
      <c r="AE1088" t="s">
        <v>17202</v>
      </c>
      <c r="AF1088" t="s">
        <v>21</v>
      </c>
      <c r="AG1088">
        <v>8</v>
      </c>
      <c r="AH1088">
        <f t="shared" si="16"/>
        <v>0.44667516285928721</v>
      </c>
      <c r="AI1088" t="s">
        <v>21</v>
      </c>
      <c r="AJ1088" t="s">
        <v>17203</v>
      </c>
      <c r="AK1088" t="s">
        <v>21</v>
      </c>
    </row>
    <row r="1089" spans="25:37">
      <c r="Y1089" t="s">
        <v>3976</v>
      </c>
      <c r="Z1089" s="7">
        <v>41183</v>
      </c>
      <c r="AA1089" t="s">
        <v>13345</v>
      </c>
      <c r="AB1089" t="s">
        <v>13346</v>
      </c>
      <c r="AC1089" t="s">
        <v>17204</v>
      </c>
      <c r="AD1089" t="s">
        <v>3971</v>
      </c>
      <c r="AE1089" t="s">
        <v>14756</v>
      </c>
      <c r="AF1089" t="s">
        <v>21</v>
      </c>
      <c r="AG1089">
        <v>7</v>
      </c>
      <c r="AH1089">
        <f t="shared" si="16"/>
        <v>-0.48902887021223618</v>
      </c>
      <c r="AI1089" t="s">
        <v>21</v>
      </c>
      <c r="AJ1089" t="s">
        <v>17205</v>
      </c>
      <c r="AK1089" t="s">
        <v>21</v>
      </c>
    </row>
    <row r="1090" spans="25:37">
      <c r="Y1090" t="s">
        <v>17206</v>
      </c>
      <c r="Z1090" s="7">
        <v>41185</v>
      </c>
      <c r="AA1090" t="s">
        <v>15859</v>
      </c>
      <c r="AB1090" t="s">
        <v>15860</v>
      </c>
      <c r="AC1090" t="s">
        <v>17207</v>
      </c>
      <c r="AD1090" t="s">
        <v>17208</v>
      </c>
      <c r="AE1090" t="s">
        <v>17209</v>
      </c>
      <c r="AF1090" t="s">
        <v>21</v>
      </c>
      <c r="AG1090">
        <v>6.5</v>
      </c>
      <c r="AH1090">
        <f t="shared" si="16"/>
        <v>-0.95688088674799787</v>
      </c>
      <c r="AI1090" t="s">
        <v>21</v>
      </c>
      <c r="AJ1090" t="s">
        <v>17210</v>
      </c>
      <c r="AK1090" t="s">
        <v>21</v>
      </c>
    </row>
    <row r="1091" spans="25:37">
      <c r="Y1091" t="s">
        <v>17211</v>
      </c>
      <c r="Z1091" s="7">
        <v>41082</v>
      </c>
      <c r="AA1091" t="s">
        <v>13345</v>
      </c>
      <c r="AB1091" t="s">
        <v>13346</v>
      </c>
      <c r="AC1091" t="s">
        <v>17212</v>
      </c>
      <c r="AD1091" t="s">
        <v>3995</v>
      </c>
      <c r="AE1091" t="s">
        <v>17213</v>
      </c>
      <c r="AF1091" t="s">
        <v>21</v>
      </c>
      <c r="AG1091">
        <v>9</v>
      </c>
      <c r="AH1091">
        <f t="shared" ref="AH1091:AH1154" si="17">SUM((AG1091-7.522632)/1.068714)</f>
        <v>1.3823791959308105</v>
      </c>
      <c r="AI1091" t="s">
        <v>21</v>
      </c>
      <c r="AJ1091" t="s">
        <v>17214</v>
      </c>
      <c r="AK1091" t="s">
        <v>21</v>
      </c>
    </row>
    <row r="1092" spans="25:37">
      <c r="Y1092" t="s">
        <v>17215</v>
      </c>
      <c r="Z1092" s="7">
        <v>41304</v>
      </c>
      <c r="AA1092" t="s">
        <v>13847</v>
      </c>
      <c r="AB1092" t="s">
        <v>13848</v>
      </c>
      <c r="AC1092" t="s">
        <v>17216</v>
      </c>
      <c r="AD1092" t="s">
        <v>17217</v>
      </c>
      <c r="AE1092" t="s">
        <v>17218</v>
      </c>
      <c r="AF1092" t="s">
        <v>21</v>
      </c>
      <c r="AG1092">
        <v>8</v>
      </c>
      <c r="AH1092">
        <f t="shared" si="17"/>
        <v>0.44667516285928721</v>
      </c>
      <c r="AI1092" t="s">
        <v>21</v>
      </c>
      <c r="AJ1092" t="s">
        <v>17219</v>
      </c>
      <c r="AK1092" t="s">
        <v>21</v>
      </c>
    </row>
    <row r="1093" spans="25:37">
      <c r="Y1093" t="s">
        <v>6188</v>
      </c>
      <c r="Z1093" s="7">
        <v>41089</v>
      </c>
      <c r="AA1093" t="s">
        <v>16690</v>
      </c>
      <c r="AB1093" t="s">
        <v>16691</v>
      </c>
      <c r="AC1093" t="s">
        <v>17220</v>
      </c>
      <c r="AD1093" t="s">
        <v>17221</v>
      </c>
      <c r="AE1093" t="s">
        <v>17222</v>
      </c>
      <c r="AF1093" t="s">
        <v>21</v>
      </c>
      <c r="AG1093">
        <v>6</v>
      </c>
      <c r="AH1093">
        <f t="shared" si="17"/>
        <v>-1.4247329032837597</v>
      </c>
      <c r="AI1093" t="s">
        <v>21</v>
      </c>
      <c r="AJ1093" t="s">
        <v>17223</v>
      </c>
      <c r="AK1093" t="s">
        <v>21</v>
      </c>
    </row>
    <row r="1094" spans="25:37">
      <c r="Y1094" t="s">
        <v>4011</v>
      </c>
      <c r="Z1094" s="7">
        <v>41530</v>
      </c>
      <c r="AA1094" t="s">
        <v>16023</v>
      </c>
      <c r="AB1094" t="s">
        <v>16024</v>
      </c>
      <c r="AC1094" t="s">
        <v>17224</v>
      </c>
      <c r="AD1094" t="s">
        <v>14152</v>
      </c>
      <c r="AE1094" t="s">
        <v>14153</v>
      </c>
      <c r="AF1094" t="s">
        <v>21</v>
      </c>
      <c r="AG1094">
        <v>6</v>
      </c>
      <c r="AH1094">
        <f t="shared" si="17"/>
        <v>-1.4247329032837597</v>
      </c>
      <c r="AI1094" t="s">
        <v>21</v>
      </c>
      <c r="AJ1094" t="s">
        <v>17225</v>
      </c>
      <c r="AK1094" t="s">
        <v>21</v>
      </c>
    </row>
    <row r="1095" spans="25:37">
      <c r="Y1095" t="s">
        <v>4015</v>
      </c>
      <c r="Z1095" s="7">
        <v>41506</v>
      </c>
      <c r="AA1095" t="s">
        <v>12518</v>
      </c>
      <c r="AB1095" t="s">
        <v>12519</v>
      </c>
      <c r="AC1095" t="s">
        <v>17226</v>
      </c>
      <c r="AD1095" t="s">
        <v>4015</v>
      </c>
      <c r="AE1095" t="s">
        <v>17227</v>
      </c>
      <c r="AF1095" t="s">
        <v>21</v>
      </c>
      <c r="AG1095">
        <v>7.5</v>
      </c>
      <c r="AH1095">
        <f t="shared" si="17"/>
        <v>-2.1176853676474497E-2</v>
      </c>
      <c r="AI1095" t="s">
        <v>21</v>
      </c>
      <c r="AJ1095" t="s">
        <v>17228</v>
      </c>
      <c r="AK1095" t="s">
        <v>21</v>
      </c>
    </row>
    <row r="1096" spans="25:37">
      <c r="Y1096" t="s">
        <v>2233</v>
      </c>
      <c r="Z1096" s="7">
        <v>41292</v>
      </c>
      <c r="AA1096" t="s">
        <v>14735</v>
      </c>
      <c r="AB1096" t="s">
        <v>14736</v>
      </c>
      <c r="AC1096" t="s">
        <v>17229</v>
      </c>
      <c r="AD1096" t="s">
        <v>17230</v>
      </c>
      <c r="AE1096" t="s">
        <v>21</v>
      </c>
      <c r="AF1096" t="s">
        <v>21</v>
      </c>
      <c r="AG1096">
        <v>8</v>
      </c>
      <c r="AH1096">
        <f t="shared" si="17"/>
        <v>0.44667516285928721</v>
      </c>
      <c r="AI1096" t="s">
        <v>21</v>
      </c>
      <c r="AJ1096" t="s">
        <v>17231</v>
      </c>
      <c r="AK1096" t="s">
        <v>21</v>
      </c>
    </row>
    <row r="1097" spans="25:37">
      <c r="Y1097" t="s">
        <v>4054</v>
      </c>
      <c r="Z1097" s="7">
        <v>41316</v>
      </c>
      <c r="AA1097" t="s">
        <v>12518</v>
      </c>
      <c r="AB1097" t="s">
        <v>12519</v>
      </c>
      <c r="AC1097" t="s">
        <v>17232</v>
      </c>
      <c r="AD1097" t="s">
        <v>4054</v>
      </c>
      <c r="AE1097" t="s">
        <v>17233</v>
      </c>
      <c r="AF1097" t="s">
        <v>21</v>
      </c>
      <c r="AG1097">
        <v>8.5</v>
      </c>
      <c r="AH1097">
        <f t="shared" si="17"/>
        <v>0.91452717939504891</v>
      </c>
      <c r="AI1097" t="s">
        <v>21</v>
      </c>
      <c r="AJ1097" t="s">
        <v>17234</v>
      </c>
      <c r="AK1097" t="s">
        <v>21</v>
      </c>
    </row>
    <row r="1098" spans="25:37">
      <c r="Y1098" t="s">
        <v>17235</v>
      </c>
      <c r="Z1098" s="7">
        <v>41592</v>
      </c>
      <c r="AA1098" t="s">
        <v>12339</v>
      </c>
      <c r="AB1098" t="s">
        <v>12340</v>
      </c>
      <c r="AC1098" t="s">
        <v>17236</v>
      </c>
      <c r="AD1098" t="s">
        <v>4054</v>
      </c>
      <c r="AE1098" t="s">
        <v>17233</v>
      </c>
      <c r="AF1098" t="s">
        <v>21</v>
      </c>
      <c r="AG1098">
        <v>7</v>
      </c>
      <c r="AH1098">
        <f t="shared" si="17"/>
        <v>-0.48902887021223618</v>
      </c>
      <c r="AI1098" t="s">
        <v>21</v>
      </c>
      <c r="AJ1098" t="s">
        <v>17237</v>
      </c>
      <c r="AK1098" t="s">
        <v>21</v>
      </c>
    </row>
    <row r="1099" spans="25:37">
      <c r="Y1099" t="s">
        <v>17238</v>
      </c>
      <c r="Z1099" s="7">
        <v>41179</v>
      </c>
      <c r="AA1099" t="s">
        <v>12756</v>
      </c>
      <c r="AB1099" t="s">
        <v>12757</v>
      </c>
      <c r="AC1099" t="s">
        <v>17239</v>
      </c>
      <c r="AD1099" t="s">
        <v>4066</v>
      </c>
      <c r="AE1099" t="s">
        <v>14055</v>
      </c>
      <c r="AF1099" t="s">
        <v>21</v>
      </c>
      <c r="AG1099">
        <v>8.5</v>
      </c>
      <c r="AH1099">
        <f t="shared" si="17"/>
        <v>0.91452717939504891</v>
      </c>
      <c r="AI1099" t="s">
        <v>21</v>
      </c>
      <c r="AJ1099" t="s">
        <v>17240</v>
      </c>
      <c r="AK1099" t="s">
        <v>21</v>
      </c>
    </row>
    <row r="1100" spans="25:37">
      <c r="Y1100" t="s">
        <v>4088</v>
      </c>
      <c r="Z1100" s="7">
        <v>41313</v>
      </c>
      <c r="AA1100" t="s">
        <v>15960</v>
      </c>
      <c r="AB1100" t="s">
        <v>15961</v>
      </c>
      <c r="AC1100" t="s">
        <v>17241</v>
      </c>
      <c r="AD1100" t="s">
        <v>4084</v>
      </c>
      <c r="AE1100" t="s">
        <v>12685</v>
      </c>
      <c r="AF1100" t="s">
        <v>21</v>
      </c>
      <c r="AG1100">
        <v>8.5</v>
      </c>
      <c r="AH1100">
        <f t="shared" si="17"/>
        <v>0.91452717939504891</v>
      </c>
      <c r="AI1100" t="s">
        <v>21</v>
      </c>
      <c r="AJ1100" t="s">
        <v>17242</v>
      </c>
      <c r="AK1100" t="s">
        <v>21</v>
      </c>
    </row>
    <row r="1101" spans="25:37">
      <c r="Y1101" t="s">
        <v>4098</v>
      </c>
      <c r="Z1101" s="7">
        <v>41359</v>
      </c>
      <c r="AA1101" t="s">
        <v>12518</v>
      </c>
      <c r="AB1101" t="s">
        <v>12519</v>
      </c>
      <c r="AC1101" t="s">
        <v>17243</v>
      </c>
      <c r="AD1101" t="s">
        <v>4100</v>
      </c>
      <c r="AE1101" t="s">
        <v>17244</v>
      </c>
      <c r="AF1101" t="s">
        <v>21</v>
      </c>
      <c r="AG1101">
        <v>8</v>
      </c>
      <c r="AH1101">
        <f t="shared" si="17"/>
        <v>0.44667516285928721</v>
      </c>
      <c r="AI1101" t="s">
        <v>21</v>
      </c>
      <c r="AJ1101" t="s">
        <v>17245</v>
      </c>
      <c r="AK1101" t="s">
        <v>21</v>
      </c>
    </row>
    <row r="1102" spans="25:37">
      <c r="Y1102" t="s">
        <v>17246</v>
      </c>
      <c r="Z1102" s="7">
        <v>41079</v>
      </c>
      <c r="AA1102" t="s">
        <v>16319</v>
      </c>
      <c r="AB1102" t="s">
        <v>16320</v>
      </c>
      <c r="AC1102" t="s">
        <v>17247</v>
      </c>
      <c r="AD1102" t="s">
        <v>17248</v>
      </c>
      <c r="AE1102" t="s">
        <v>17249</v>
      </c>
      <c r="AF1102" t="s">
        <v>21</v>
      </c>
      <c r="AG1102">
        <v>8</v>
      </c>
      <c r="AH1102">
        <f t="shared" si="17"/>
        <v>0.44667516285928721</v>
      </c>
      <c r="AI1102" t="s">
        <v>21</v>
      </c>
      <c r="AJ1102" t="s">
        <v>17250</v>
      </c>
      <c r="AK1102" t="s">
        <v>21</v>
      </c>
    </row>
    <row r="1103" spans="25:37">
      <c r="Y1103" t="s">
        <v>17251</v>
      </c>
      <c r="Z1103" s="7">
        <v>41740</v>
      </c>
      <c r="AA1103" t="s">
        <v>13574</v>
      </c>
      <c r="AB1103" t="s">
        <v>13575</v>
      </c>
      <c r="AC1103" t="s">
        <v>17252</v>
      </c>
      <c r="AD1103" t="s">
        <v>2482</v>
      </c>
      <c r="AE1103" t="s">
        <v>17253</v>
      </c>
      <c r="AF1103" s="7">
        <v>41736</v>
      </c>
      <c r="AG1103">
        <v>7</v>
      </c>
      <c r="AH1103">
        <f t="shared" si="17"/>
        <v>-0.48902887021223618</v>
      </c>
      <c r="AI1103" t="s">
        <v>21</v>
      </c>
      <c r="AJ1103" t="s">
        <v>17254</v>
      </c>
      <c r="AK1103" t="s">
        <v>21</v>
      </c>
    </row>
    <row r="1104" spans="25:37">
      <c r="Y1104" t="s">
        <v>17255</v>
      </c>
      <c r="Z1104" s="7">
        <v>41068</v>
      </c>
      <c r="AA1104" t="s">
        <v>12377</v>
      </c>
      <c r="AB1104" t="s">
        <v>12378</v>
      </c>
      <c r="AC1104" t="s">
        <v>17256</v>
      </c>
      <c r="AD1104" t="s">
        <v>17257</v>
      </c>
      <c r="AE1104" t="s">
        <v>17258</v>
      </c>
      <c r="AF1104" t="s">
        <v>21</v>
      </c>
      <c r="AG1104">
        <v>6.5</v>
      </c>
      <c r="AH1104">
        <f t="shared" si="17"/>
        <v>-0.95688088674799787</v>
      </c>
      <c r="AI1104" t="s">
        <v>21</v>
      </c>
      <c r="AJ1104" t="s">
        <v>17259</v>
      </c>
      <c r="AK1104" t="s">
        <v>21</v>
      </c>
    </row>
    <row r="1105" spans="25:37">
      <c r="Y1105" t="s">
        <v>17260</v>
      </c>
      <c r="Z1105" s="7">
        <v>41726</v>
      </c>
      <c r="AA1105" t="s">
        <v>13370</v>
      </c>
      <c r="AB1105" t="s">
        <v>13371</v>
      </c>
      <c r="AC1105" t="s">
        <v>17261</v>
      </c>
      <c r="AD1105" t="s">
        <v>4129</v>
      </c>
      <c r="AE1105" t="s">
        <v>17262</v>
      </c>
      <c r="AF1105" s="7">
        <v>41722</v>
      </c>
      <c r="AG1105">
        <v>3</v>
      </c>
      <c r="AH1105">
        <f t="shared" si="17"/>
        <v>-4.2318450024983294</v>
      </c>
      <c r="AI1105" t="s">
        <v>21</v>
      </c>
      <c r="AJ1105" t="s">
        <v>17263</v>
      </c>
      <c r="AK1105" t="s">
        <v>21</v>
      </c>
    </row>
    <row r="1106" spans="25:37">
      <c r="Y1106" t="s">
        <v>17264</v>
      </c>
      <c r="Z1106" s="7">
        <v>41295</v>
      </c>
      <c r="AA1106" t="s">
        <v>12518</v>
      </c>
      <c r="AB1106" t="s">
        <v>12519</v>
      </c>
      <c r="AC1106" t="s">
        <v>17265</v>
      </c>
      <c r="AD1106" t="s">
        <v>4147</v>
      </c>
      <c r="AE1106" t="s">
        <v>17266</v>
      </c>
      <c r="AF1106" t="s">
        <v>21</v>
      </c>
      <c r="AG1106">
        <v>6.5</v>
      </c>
      <c r="AH1106">
        <f t="shared" si="17"/>
        <v>-0.95688088674799787</v>
      </c>
      <c r="AI1106" t="s">
        <v>21</v>
      </c>
      <c r="AJ1106" t="s">
        <v>17267</v>
      </c>
      <c r="AK1106" t="s">
        <v>21</v>
      </c>
    </row>
    <row r="1107" spans="25:37">
      <c r="Y1107" t="s">
        <v>17268</v>
      </c>
      <c r="Z1107" s="7">
        <v>41214</v>
      </c>
      <c r="AA1107" t="s">
        <v>14844</v>
      </c>
      <c r="AB1107" t="s">
        <v>14845</v>
      </c>
      <c r="AC1107" t="s">
        <v>17269</v>
      </c>
      <c r="AD1107" t="s">
        <v>17270</v>
      </c>
      <c r="AE1107" t="s">
        <v>17271</v>
      </c>
      <c r="AF1107" t="s">
        <v>21</v>
      </c>
      <c r="AG1107">
        <v>8</v>
      </c>
      <c r="AH1107">
        <f t="shared" si="17"/>
        <v>0.44667516285928721</v>
      </c>
      <c r="AI1107" t="s">
        <v>21</v>
      </c>
      <c r="AJ1107" t="s">
        <v>17272</v>
      </c>
      <c r="AK1107" t="s">
        <v>21</v>
      </c>
    </row>
    <row r="1108" spans="25:37">
      <c r="Y1108" t="s">
        <v>17273</v>
      </c>
      <c r="Z1108" s="7">
        <v>41711</v>
      </c>
      <c r="AA1108" t="s">
        <v>14844</v>
      </c>
      <c r="AB1108" t="s">
        <v>14845</v>
      </c>
      <c r="AC1108" t="s">
        <v>17274</v>
      </c>
      <c r="AD1108" t="s">
        <v>17270</v>
      </c>
      <c r="AE1108" t="s">
        <v>21</v>
      </c>
      <c r="AF1108" s="7">
        <v>41715</v>
      </c>
      <c r="AG1108">
        <v>8</v>
      </c>
      <c r="AH1108">
        <f t="shared" si="17"/>
        <v>0.44667516285928721</v>
      </c>
      <c r="AI1108" t="s">
        <v>21</v>
      </c>
      <c r="AJ1108" t="s">
        <v>17275</v>
      </c>
      <c r="AK1108" t="s">
        <v>21</v>
      </c>
    </row>
    <row r="1109" spans="25:37">
      <c r="Y1109" t="s">
        <v>4164</v>
      </c>
      <c r="Z1109" s="7">
        <v>41103</v>
      </c>
      <c r="AA1109" t="s">
        <v>12756</v>
      </c>
      <c r="AB1109" t="s">
        <v>12757</v>
      </c>
      <c r="AC1109" t="s">
        <v>17276</v>
      </c>
      <c r="AD1109" t="s">
        <v>4158</v>
      </c>
      <c r="AE1109" t="s">
        <v>14970</v>
      </c>
      <c r="AF1109" t="s">
        <v>21</v>
      </c>
      <c r="AG1109">
        <v>9</v>
      </c>
      <c r="AH1109">
        <f t="shared" si="17"/>
        <v>1.3823791959308105</v>
      </c>
      <c r="AI1109" t="s">
        <v>21</v>
      </c>
      <c r="AJ1109" t="s">
        <v>17277</v>
      </c>
      <c r="AK1109" t="s">
        <v>21</v>
      </c>
    </row>
    <row r="1110" spans="25:37">
      <c r="Y1110" t="s">
        <v>4175</v>
      </c>
      <c r="Z1110" s="7">
        <v>41548</v>
      </c>
      <c r="AA1110" t="s">
        <v>12518</v>
      </c>
      <c r="AB1110" t="s">
        <v>12519</v>
      </c>
      <c r="AC1110" t="s">
        <v>17278</v>
      </c>
      <c r="AD1110" t="s">
        <v>4177</v>
      </c>
      <c r="AE1110" t="s">
        <v>17279</v>
      </c>
      <c r="AF1110" t="s">
        <v>21</v>
      </c>
      <c r="AG1110">
        <v>7.5</v>
      </c>
      <c r="AH1110">
        <f t="shared" si="17"/>
        <v>-2.1176853676474497E-2</v>
      </c>
      <c r="AI1110" t="s">
        <v>21</v>
      </c>
      <c r="AJ1110" t="s">
        <v>17280</v>
      </c>
      <c r="AK1110" t="s">
        <v>21</v>
      </c>
    </row>
    <row r="1111" spans="25:37">
      <c r="Y1111" t="s">
        <v>4182</v>
      </c>
      <c r="Z1111" s="7">
        <v>40997</v>
      </c>
      <c r="AA1111" t="s">
        <v>12538</v>
      </c>
      <c r="AB1111" t="s">
        <v>12539</v>
      </c>
      <c r="AC1111" t="s">
        <v>17281</v>
      </c>
      <c r="AD1111" t="s">
        <v>4177</v>
      </c>
      <c r="AE1111" t="s">
        <v>17279</v>
      </c>
      <c r="AF1111" t="s">
        <v>21</v>
      </c>
      <c r="AG1111">
        <v>8</v>
      </c>
      <c r="AH1111">
        <f t="shared" si="17"/>
        <v>0.44667516285928721</v>
      </c>
      <c r="AI1111" t="s">
        <v>21</v>
      </c>
      <c r="AJ1111" t="s">
        <v>17282</v>
      </c>
      <c r="AK1111" t="s">
        <v>21</v>
      </c>
    </row>
    <row r="1112" spans="25:37">
      <c r="Y1112" t="s">
        <v>4186</v>
      </c>
      <c r="Z1112" s="7">
        <v>41508</v>
      </c>
      <c r="AA1112" t="s">
        <v>12266</v>
      </c>
      <c r="AB1112" t="s">
        <v>12267</v>
      </c>
      <c r="AC1112" t="s">
        <v>17283</v>
      </c>
      <c r="AD1112" t="s">
        <v>4188</v>
      </c>
      <c r="AE1112" t="s">
        <v>17284</v>
      </c>
      <c r="AF1112" t="s">
        <v>21</v>
      </c>
      <c r="AG1112">
        <v>7.5</v>
      </c>
      <c r="AH1112">
        <f t="shared" si="17"/>
        <v>-2.1176853676474497E-2</v>
      </c>
      <c r="AI1112" t="s">
        <v>21</v>
      </c>
      <c r="AJ1112" t="s">
        <v>17285</v>
      </c>
      <c r="AK1112" t="s">
        <v>21</v>
      </c>
    </row>
    <row r="1113" spans="25:37">
      <c r="Y1113" t="s">
        <v>4230</v>
      </c>
      <c r="Z1113" s="7">
        <v>41060</v>
      </c>
      <c r="AA1113" t="s">
        <v>15772</v>
      </c>
      <c r="AB1113" t="s">
        <v>15773</v>
      </c>
      <c r="AC1113" t="s">
        <v>17286</v>
      </c>
      <c r="AD1113" t="s">
        <v>2257</v>
      </c>
      <c r="AE1113" t="s">
        <v>17287</v>
      </c>
      <c r="AF1113" t="s">
        <v>21</v>
      </c>
      <c r="AG1113">
        <v>7</v>
      </c>
      <c r="AH1113">
        <f t="shared" si="17"/>
        <v>-0.48902887021223618</v>
      </c>
      <c r="AI1113" t="s">
        <v>21</v>
      </c>
      <c r="AJ1113" t="s">
        <v>17288</v>
      </c>
      <c r="AK1113" t="s">
        <v>21</v>
      </c>
    </row>
    <row r="1114" spans="25:37">
      <c r="Y1114" t="s">
        <v>4242</v>
      </c>
      <c r="Z1114" s="7">
        <v>41303</v>
      </c>
      <c r="AA1114" t="s">
        <v>15814</v>
      </c>
      <c r="AB1114" t="s">
        <v>15815</v>
      </c>
      <c r="AC1114" t="s">
        <v>17289</v>
      </c>
      <c r="AD1114" t="s">
        <v>4238</v>
      </c>
      <c r="AE1114" t="s">
        <v>13648</v>
      </c>
      <c r="AF1114" t="s">
        <v>21</v>
      </c>
      <c r="AG1114">
        <v>8</v>
      </c>
      <c r="AH1114">
        <f t="shared" si="17"/>
        <v>0.44667516285928721</v>
      </c>
      <c r="AI1114" t="s">
        <v>21</v>
      </c>
      <c r="AJ1114" t="s">
        <v>17290</v>
      </c>
      <c r="AK1114" t="s">
        <v>21</v>
      </c>
    </row>
    <row r="1115" spans="25:37">
      <c r="Y1115" t="s">
        <v>17291</v>
      </c>
      <c r="Z1115" s="7">
        <v>41746</v>
      </c>
      <c r="AA1115" t="s">
        <v>12425</v>
      </c>
      <c r="AB1115" t="s">
        <v>12426</v>
      </c>
      <c r="AC1115" t="s">
        <v>17292</v>
      </c>
      <c r="AD1115" t="s">
        <v>17293</v>
      </c>
      <c r="AE1115" t="s">
        <v>17294</v>
      </c>
      <c r="AF1115" s="7">
        <v>41750</v>
      </c>
      <c r="AG1115">
        <v>7.5</v>
      </c>
      <c r="AH1115">
        <f t="shared" si="17"/>
        <v>-2.1176853676474497E-2</v>
      </c>
      <c r="AI1115" t="s">
        <v>21</v>
      </c>
      <c r="AJ1115" t="s">
        <v>17295</v>
      </c>
      <c r="AK1115" t="s">
        <v>21</v>
      </c>
    </row>
    <row r="1116" spans="25:37">
      <c r="Y1116" t="s">
        <v>4250</v>
      </c>
      <c r="Z1116" s="7">
        <v>41477</v>
      </c>
      <c r="AA1116" t="s">
        <v>16090</v>
      </c>
      <c r="AB1116" t="s">
        <v>16091</v>
      </c>
      <c r="AC1116" t="s">
        <v>17296</v>
      </c>
      <c r="AD1116" t="s">
        <v>4252</v>
      </c>
      <c r="AE1116" t="s">
        <v>17297</v>
      </c>
      <c r="AF1116" t="s">
        <v>21</v>
      </c>
      <c r="AG1116">
        <v>6</v>
      </c>
      <c r="AH1116">
        <f t="shared" si="17"/>
        <v>-1.4247329032837597</v>
      </c>
      <c r="AI1116" t="s">
        <v>21</v>
      </c>
      <c r="AJ1116" t="s">
        <v>17298</v>
      </c>
      <c r="AK1116" t="s">
        <v>21</v>
      </c>
    </row>
    <row r="1117" spans="25:37">
      <c r="Y1117" t="s">
        <v>4291</v>
      </c>
      <c r="Z1117" s="7">
        <v>41719</v>
      </c>
      <c r="AA1117" t="s">
        <v>12518</v>
      </c>
      <c r="AB1117" t="s">
        <v>12519</v>
      </c>
      <c r="AC1117" t="s">
        <v>17299</v>
      </c>
      <c r="AD1117" t="s">
        <v>4287</v>
      </c>
      <c r="AE1117" t="s">
        <v>13764</v>
      </c>
      <c r="AF1117" s="7">
        <v>41722</v>
      </c>
      <c r="AG1117">
        <v>9</v>
      </c>
      <c r="AH1117">
        <f t="shared" si="17"/>
        <v>1.3823791959308105</v>
      </c>
      <c r="AI1117" t="s">
        <v>21</v>
      </c>
      <c r="AJ1117" t="s">
        <v>17300</v>
      </c>
      <c r="AK1117" t="s">
        <v>21</v>
      </c>
    </row>
    <row r="1118" spans="25:37">
      <c r="Y1118" t="s">
        <v>17301</v>
      </c>
      <c r="Z1118" s="7">
        <v>41565</v>
      </c>
      <c r="AA1118" t="s">
        <v>12538</v>
      </c>
      <c r="AB1118" t="s">
        <v>12539</v>
      </c>
      <c r="AC1118" t="s">
        <v>17302</v>
      </c>
      <c r="AD1118" t="s">
        <v>4298</v>
      </c>
      <c r="AE1118" t="s">
        <v>17303</v>
      </c>
      <c r="AF1118" t="s">
        <v>21</v>
      </c>
      <c r="AG1118">
        <v>8.5</v>
      </c>
      <c r="AH1118">
        <f t="shared" si="17"/>
        <v>0.91452717939504891</v>
      </c>
      <c r="AI1118" t="s">
        <v>21</v>
      </c>
      <c r="AJ1118" t="s">
        <v>17304</v>
      </c>
      <c r="AK1118" t="s">
        <v>21</v>
      </c>
    </row>
    <row r="1119" spans="25:37">
      <c r="Y1119" t="s">
        <v>4303</v>
      </c>
      <c r="Z1119" s="7">
        <v>41065</v>
      </c>
      <c r="AA1119" t="s">
        <v>16017</v>
      </c>
      <c r="AB1119" t="s">
        <v>16018</v>
      </c>
      <c r="AC1119" t="s">
        <v>17305</v>
      </c>
      <c r="AD1119" t="s">
        <v>4298</v>
      </c>
      <c r="AE1119" t="s">
        <v>17303</v>
      </c>
      <c r="AF1119" t="s">
        <v>21</v>
      </c>
      <c r="AG1119">
        <v>8.5</v>
      </c>
      <c r="AH1119">
        <f t="shared" si="17"/>
        <v>0.91452717939504891</v>
      </c>
      <c r="AI1119" t="s">
        <v>21</v>
      </c>
      <c r="AJ1119" t="s">
        <v>17306</v>
      </c>
      <c r="AK1119" t="s">
        <v>21</v>
      </c>
    </row>
    <row r="1120" spans="25:37">
      <c r="Y1120" t="s">
        <v>4310</v>
      </c>
      <c r="Z1120" s="7">
        <v>41550</v>
      </c>
      <c r="AA1120" t="s">
        <v>14735</v>
      </c>
      <c r="AB1120" t="s">
        <v>14736</v>
      </c>
      <c r="AC1120" t="s">
        <v>17307</v>
      </c>
      <c r="AD1120" t="s">
        <v>4310</v>
      </c>
      <c r="AE1120" t="s">
        <v>13260</v>
      </c>
      <c r="AF1120" t="s">
        <v>21</v>
      </c>
      <c r="AG1120">
        <v>7</v>
      </c>
      <c r="AH1120">
        <f t="shared" si="17"/>
        <v>-0.48902887021223618</v>
      </c>
      <c r="AI1120" t="s">
        <v>21</v>
      </c>
      <c r="AJ1120" t="s">
        <v>17308</v>
      </c>
      <c r="AK1120" t="s">
        <v>21</v>
      </c>
    </row>
    <row r="1121" spans="25:37">
      <c r="Y1121" t="s">
        <v>17309</v>
      </c>
      <c r="Z1121" s="7">
        <v>41081</v>
      </c>
      <c r="AA1121" t="s">
        <v>16017</v>
      </c>
      <c r="AB1121" t="s">
        <v>16018</v>
      </c>
      <c r="AC1121" t="s">
        <v>17310</v>
      </c>
      <c r="AD1121" t="s">
        <v>17311</v>
      </c>
      <c r="AE1121" t="s">
        <v>17312</v>
      </c>
      <c r="AF1121" t="s">
        <v>21</v>
      </c>
      <c r="AG1121">
        <v>7</v>
      </c>
      <c r="AH1121">
        <f t="shared" si="17"/>
        <v>-0.48902887021223618</v>
      </c>
      <c r="AI1121" t="s">
        <v>21</v>
      </c>
      <c r="AJ1121" t="s">
        <v>17313</v>
      </c>
      <c r="AK1121" t="s">
        <v>21</v>
      </c>
    </row>
    <row r="1122" spans="25:37">
      <c r="Y1122" t="s">
        <v>17314</v>
      </c>
      <c r="Z1122" s="7">
        <v>41246</v>
      </c>
      <c r="AA1122" t="s">
        <v>16579</v>
      </c>
      <c r="AB1122" t="s">
        <v>16580</v>
      </c>
      <c r="AC1122" t="s">
        <v>17315</v>
      </c>
      <c r="AD1122" t="s">
        <v>17316</v>
      </c>
      <c r="AE1122" t="s">
        <v>17317</v>
      </c>
      <c r="AF1122" t="s">
        <v>21</v>
      </c>
      <c r="AG1122">
        <v>8.5</v>
      </c>
      <c r="AH1122">
        <f t="shared" si="17"/>
        <v>0.91452717939504891</v>
      </c>
      <c r="AI1122" t="s">
        <v>21</v>
      </c>
      <c r="AJ1122" t="s">
        <v>17318</v>
      </c>
      <c r="AK1122" t="s">
        <v>21</v>
      </c>
    </row>
    <row r="1123" spans="25:37">
      <c r="Y1123" t="s">
        <v>17319</v>
      </c>
      <c r="Z1123" s="7">
        <v>41169</v>
      </c>
      <c r="AA1123" t="s">
        <v>13677</v>
      </c>
      <c r="AB1123" t="s">
        <v>13678</v>
      </c>
      <c r="AC1123" t="s">
        <v>17320</v>
      </c>
      <c r="AD1123" t="s">
        <v>17319</v>
      </c>
      <c r="AE1123" t="s">
        <v>17321</v>
      </c>
      <c r="AF1123" t="s">
        <v>21</v>
      </c>
      <c r="AG1123">
        <v>8</v>
      </c>
      <c r="AH1123">
        <f t="shared" si="17"/>
        <v>0.44667516285928721</v>
      </c>
      <c r="AI1123" t="s">
        <v>21</v>
      </c>
      <c r="AJ1123" t="s">
        <v>17322</v>
      </c>
      <c r="AK1123" t="s">
        <v>21</v>
      </c>
    </row>
    <row r="1124" spans="25:37">
      <c r="Y1124" t="s">
        <v>17325</v>
      </c>
      <c r="Z1124" s="7">
        <v>41527</v>
      </c>
      <c r="AA1124" t="s">
        <v>17323</v>
      </c>
      <c r="AB1124" t="s">
        <v>17324</v>
      </c>
      <c r="AC1124" t="s">
        <v>17326</v>
      </c>
      <c r="AD1124" t="s">
        <v>4317</v>
      </c>
      <c r="AE1124" t="s">
        <v>17327</v>
      </c>
      <c r="AF1124" t="s">
        <v>21</v>
      </c>
      <c r="AG1124">
        <v>7</v>
      </c>
      <c r="AH1124">
        <f t="shared" si="17"/>
        <v>-0.48902887021223618</v>
      </c>
      <c r="AI1124" t="s">
        <v>21</v>
      </c>
      <c r="AJ1124" t="s">
        <v>17328</v>
      </c>
      <c r="AK1124" t="s">
        <v>21</v>
      </c>
    </row>
    <row r="1125" spans="25:37">
      <c r="Y1125" t="s">
        <v>4322</v>
      </c>
      <c r="Z1125" s="7">
        <v>41043</v>
      </c>
      <c r="AA1125" t="s">
        <v>15808</v>
      </c>
      <c r="AB1125" t="s">
        <v>15809</v>
      </c>
      <c r="AC1125" t="s">
        <v>17329</v>
      </c>
      <c r="AD1125" t="s">
        <v>4319</v>
      </c>
      <c r="AE1125" t="s">
        <v>17330</v>
      </c>
      <c r="AF1125" t="s">
        <v>21</v>
      </c>
      <c r="AG1125">
        <v>7</v>
      </c>
      <c r="AH1125">
        <f t="shared" si="17"/>
        <v>-0.48902887021223618</v>
      </c>
      <c r="AI1125" t="s">
        <v>21</v>
      </c>
      <c r="AJ1125" t="s">
        <v>17331</v>
      </c>
      <c r="AK1125" t="s">
        <v>21</v>
      </c>
    </row>
    <row r="1126" spans="25:37">
      <c r="Y1126" t="s">
        <v>3478</v>
      </c>
      <c r="Z1126" s="7">
        <v>41668</v>
      </c>
      <c r="AA1126" t="s">
        <v>12329</v>
      </c>
      <c r="AB1126" t="s">
        <v>12330</v>
      </c>
      <c r="AC1126" t="s">
        <v>17332</v>
      </c>
      <c r="AD1126" t="s">
        <v>17333</v>
      </c>
      <c r="AE1126" t="s">
        <v>17334</v>
      </c>
      <c r="AF1126" s="7">
        <v>41673</v>
      </c>
      <c r="AG1126">
        <v>7</v>
      </c>
      <c r="AH1126">
        <f t="shared" si="17"/>
        <v>-0.48902887021223618</v>
      </c>
      <c r="AI1126" t="s">
        <v>21</v>
      </c>
      <c r="AJ1126" t="s">
        <v>17335</v>
      </c>
      <c r="AK1126" t="s">
        <v>21</v>
      </c>
    </row>
    <row r="1127" spans="25:37">
      <c r="Y1127" t="s">
        <v>5722</v>
      </c>
      <c r="Z1127" s="7">
        <v>41593</v>
      </c>
      <c r="AA1127" t="s">
        <v>12960</v>
      </c>
      <c r="AB1127" t="s">
        <v>12961</v>
      </c>
      <c r="AC1127" t="s">
        <v>17336</v>
      </c>
      <c r="AD1127" t="s">
        <v>4336</v>
      </c>
      <c r="AE1127" t="s">
        <v>17337</v>
      </c>
      <c r="AF1127" t="s">
        <v>21</v>
      </c>
      <c r="AG1127">
        <v>7.5</v>
      </c>
      <c r="AH1127">
        <f t="shared" si="17"/>
        <v>-2.1176853676474497E-2</v>
      </c>
      <c r="AI1127" t="s">
        <v>21</v>
      </c>
      <c r="AJ1127" t="s">
        <v>17338</v>
      </c>
      <c r="AK1127" t="s">
        <v>21</v>
      </c>
    </row>
    <row r="1128" spans="25:37">
      <c r="Y1128" t="s">
        <v>4345</v>
      </c>
      <c r="Z1128" s="7">
        <v>41463</v>
      </c>
      <c r="AA1128" t="s">
        <v>12538</v>
      </c>
      <c r="AB1128" t="s">
        <v>12539</v>
      </c>
      <c r="AC1128" t="s">
        <v>17339</v>
      </c>
      <c r="AD1128" t="s">
        <v>4347</v>
      </c>
      <c r="AE1128" t="s">
        <v>17340</v>
      </c>
      <c r="AF1128" t="s">
        <v>21</v>
      </c>
      <c r="AG1128">
        <v>5</v>
      </c>
      <c r="AH1128">
        <f t="shared" si="17"/>
        <v>-2.3604369363552831</v>
      </c>
      <c r="AI1128" t="s">
        <v>21</v>
      </c>
      <c r="AJ1128" t="s">
        <v>17341</v>
      </c>
      <c r="AK1128" t="s">
        <v>21</v>
      </c>
    </row>
    <row r="1129" spans="25:37">
      <c r="Y1129" t="s">
        <v>4365</v>
      </c>
      <c r="Z1129" s="7">
        <v>41661</v>
      </c>
      <c r="AA1129" t="s">
        <v>15859</v>
      </c>
      <c r="AB1129" t="s">
        <v>15860</v>
      </c>
      <c r="AC1129" t="s">
        <v>17342</v>
      </c>
      <c r="AD1129" t="s">
        <v>4367</v>
      </c>
      <c r="AE1129" t="s">
        <v>17343</v>
      </c>
      <c r="AF1129" s="7">
        <v>41666</v>
      </c>
      <c r="AG1129">
        <v>8</v>
      </c>
      <c r="AH1129">
        <f t="shared" si="17"/>
        <v>0.44667516285928721</v>
      </c>
      <c r="AI1129" t="s">
        <v>21</v>
      </c>
      <c r="AJ1129" t="s">
        <v>17344</v>
      </c>
      <c r="AK1129" t="s">
        <v>21</v>
      </c>
    </row>
    <row r="1130" spans="25:37">
      <c r="Y1130" t="s">
        <v>17345</v>
      </c>
      <c r="Z1130" s="7">
        <v>41684</v>
      </c>
      <c r="AA1130" t="s">
        <v>14097</v>
      </c>
      <c r="AB1130" t="s">
        <v>14098</v>
      </c>
      <c r="AC1130" t="s">
        <v>17346</v>
      </c>
      <c r="AD1130" t="s">
        <v>21</v>
      </c>
      <c r="AE1130" t="s">
        <v>21</v>
      </c>
      <c r="AF1130" t="s">
        <v>21</v>
      </c>
      <c r="AG1130">
        <v>6.5</v>
      </c>
      <c r="AH1130">
        <f t="shared" si="17"/>
        <v>-0.95688088674799787</v>
      </c>
      <c r="AI1130" t="s">
        <v>21</v>
      </c>
      <c r="AJ1130" t="s">
        <v>17347</v>
      </c>
      <c r="AK1130" t="s">
        <v>21</v>
      </c>
    </row>
    <row r="1131" spans="25:37">
      <c r="Y1131" t="s">
        <v>4156</v>
      </c>
      <c r="Z1131" s="7">
        <v>41715</v>
      </c>
      <c r="AA1131" t="s">
        <v>12266</v>
      </c>
      <c r="AB1131" t="s">
        <v>12267</v>
      </c>
      <c r="AC1131" t="s">
        <v>17348</v>
      </c>
      <c r="AD1131" t="s">
        <v>17349</v>
      </c>
      <c r="AE1131" t="s">
        <v>17350</v>
      </c>
      <c r="AF1131" s="7">
        <v>41722</v>
      </c>
      <c r="AG1131">
        <v>3</v>
      </c>
      <c r="AH1131">
        <f t="shared" si="17"/>
        <v>-4.2318450024983294</v>
      </c>
      <c r="AI1131" t="s">
        <v>21</v>
      </c>
      <c r="AJ1131" t="s">
        <v>17351</v>
      </c>
      <c r="AK1131" t="s">
        <v>21</v>
      </c>
    </row>
    <row r="1132" spans="25:37">
      <c r="Y1132" t="s">
        <v>17352</v>
      </c>
      <c r="Z1132" s="7">
        <v>41690</v>
      </c>
      <c r="AA1132" t="s">
        <v>12287</v>
      </c>
      <c r="AB1132" t="s">
        <v>12288</v>
      </c>
      <c r="AC1132" t="s">
        <v>17353</v>
      </c>
      <c r="AD1132" t="s">
        <v>4389</v>
      </c>
      <c r="AE1132" t="s">
        <v>12957</v>
      </c>
      <c r="AF1132" s="7">
        <v>41694</v>
      </c>
      <c r="AG1132">
        <v>7.5</v>
      </c>
      <c r="AH1132">
        <f t="shared" si="17"/>
        <v>-2.1176853676474497E-2</v>
      </c>
      <c r="AI1132" t="s">
        <v>21</v>
      </c>
      <c r="AJ1132" t="s">
        <v>17354</v>
      </c>
      <c r="AK1132" t="s">
        <v>21</v>
      </c>
    </row>
    <row r="1133" spans="25:37">
      <c r="Y1133" t="s">
        <v>17355</v>
      </c>
      <c r="Z1133" s="7">
        <v>41479</v>
      </c>
      <c r="AA1133" t="s">
        <v>12266</v>
      </c>
      <c r="AB1133" t="s">
        <v>12267</v>
      </c>
      <c r="AC1133" t="s">
        <v>17356</v>
      </c>
      <c r="AD1133" t="s">
        <v>4402</v>
      </c>
      <c r="AE1133" t="s">
        <v>13862</v>
      </c>
      <c r="AF1133" t="s">
        <v>21</v>
      </c>
      <c r="AG1133">
        <v>5</v>
      </c>
      <c r="AH1133">
        <f t="shared" si="17"/>
        <v>-2.3604369363552831</v>
      </c>
      <c r="AI1133" t="s">
        <v>21</v>
      </c>
      <c r="AJ1133" t="s">
        <v>17357</v>
      </c>
      <c r="AK1133" t="s">
        <v>21</v>
      </c>
    </row>
    <row r="1134" spans="25:37">
      <c r="Y1134" t="s">
        <v>17358</v>
      </c>
      <c r="Z1134" s="7">
        <v>41394</v>
      </c>
      <c r="AA1134" t="s">
        <v>12518</v>
      </c>
      <c r="AB1134" t="s">
        <v>12519</v>
      </c>
      <c r="AC1134" t="s">
        <v>17359</v>
      </c>
      <c r="AD1134" t="s">
        <v>17360</v>
      </c>
      <c r="AE1134" t="s">
        <v>17361</v>
      </c>
      <c r="AF1134" t="s">
        <v>21</v>
      </c>
      <c r="AG1134">
        <v>8</v>
      </c>
      <c r="AH1134">
        <f t="shared" si="17"/>
        <v>0.44667516285928721</v>
      </c>
      <c r="AI1134" t="s">
        <v>21</v>
      </c>
      <c r="AJ1134" t="s">
        <v>17362</v>
      </c>
      <c r="AK1134" t="s">
        <v>21</v>
      </c>
    </row>
    <row r="1135" spans="25:37">
      <c r="Y1135" t="s">
        <v>17363</v>
      </c>
      <c r="Z1135" s="7">
        <v>41072</v>
      </c>
      <c r="AA1135" t="s">
        <v>16351</v>
      </c>
      <c r="AB1135" t="s">
        <v>16352</v>
      </c>
      <c r="AC1135" t="s">
        <v>17364</v>
      </c>
      <c r="AD1135" t="s">
        <v>17365</v>
      </c>
      <c r="AE1135" t="s">
        <v>17366</v>
      </c>
      <c r="AF1135" t="s">
        <v>21</v>
      </c>
      <c r="AG1135">
        <v>7.5</v>
      </c>
      <c r="AH1135">
        <f t="shared" si="17"/>
        <v>-2.1176853676474497E-2</v>
      </c>
      <c r="AI1135" t="s">
        <v>21</v>
      </c>
      <c r="AJ1135" t="s">
        <v>17367</v>
      </c>
      <c r="AK1135" t="s">
        <v>21</v>
      </c>
    </row>
    <row r="1136" spans="25:37">
      <c r="Y1136" t="s">
        <v>17368</v>
      </c>
      <c r="Z1136" s="7">
        <v>41604</v>
      </c>
      <c r="AA1136" t="s">
        <v>12518</v>
      </c>
      <c r="AB1136" t="s">
        <v>12519</v>
      </c>
      <c r="AC1136" t="s">
        <v>17369</v>
      </c>
      <c r="AD1136" t="s">
        <v>17370</v>
      </c>
      <c r="AE1136" t="s">
        <v>17371</v>
      </c>
      <c r="AF1136" s="7">
        <v>41610</v>
      </c>
      <c r="AG1136">
        <v>7.5</v>
      </c>
      <c r="AH1136">
        <f t="shared" si="17"/>
        <v>-2.1176853676474497E-2</v>
      </c>
      <c r="AI1136" t="s">
        <v>21</v>
      </c>
      <c r="AJ1136" t="s">
        <v>17372</v>
      </c>
      <c r="AK1136" t="s">
        <v>21</v>
      </c>
    </row>
    <row r="1137" spans="25:37">
      <c r="Y1137" t="s">
        <v>4434</v>
      </c>
      <c r="Z1137" s="7">
        <v>41745</v>
      </c>
      <c r="AA1137" t="s">
        <v>12783</v>
      </c>
      <c r="AB1137" t="s">
        <v>12784</v>
      </c>
      <c r="AC1137" t="s">
        <v>17373</v>
      </c>
      <c r="AD1137" t="s">
        <v>4436</v>
      </c>
      <c r="AE1137" t="s">
        <v>17374</v>
      </c>
      <c r="AF1137" s="7">
        <v>41743</v>
      </c>
      <c r="AG1137">
        <v>8</v>
      </c>
      <c r="AH1137">
        <f t="shared" si="17"/>
        <v>0.44667516285928721</v>
      </c>
      <c r="AI1137" t="s">
        <v>21</v>
      </c>
      <c r="AJ1137" t="s">
        <v>17375</v>
      </c>
      <c r="AK1137" t="s">
        <v>21</v>
      </c>
    </row>
    <row r="1138" spans="25:37">
      <c r="Y1138" t="s">
        <v>4394</v>
      </c>
      <c r="Z1138" s="7">
        <v>41703</v>
      </c>
      <c r="AA1138" t="s">
        <v>14097</v>
      </c>
      <c r="AB1138" t="s">
        <v>14098</v>
      </c>
      <c r="AC1138" t="s">
        <v>17376</v>
      </c>
      <c r="AD1138" t="s">
        <v>17377</v>
      </c>
      <c r="AE1138" t="s">
        <v>17378</v>
      </c>
      <c r="AF1138" s="7">
        <v>41708</v>
      </c>
      <c r="AG1138">
        <v>8</v>
      </c>
      <c r="AH1138">
        <f t="shared" si="17"/>
        <v>0.44667516285928721</v>
      </c>
      <c r="AI1138" t="s">
        <v>21</v>
      </c>
      <c r="AJ1138" t="s">
        <v>17379</v>
      </c>
      <c r="AK1138" t="s">
        <v>21</v>
      </c>
    </row>
    <row r="1139" spans="25:37">
      <c r="Y1139" t="s">
        <v>981</v>
      </c>
      <c r="Z1139" s="7">
        <v>41529</v>
      </c>
      <c r="AA1139" t="s">
        <v>2071</v>
      </c>
      <c r="AB1139" t="s">
        <v>15408</v>
      </c>
      <c r="AC1139" t="s">
        <v>17380</v>
      </c>
      <c r="AD1139" t="s">
        <v>17381</v>
      </c>
      <c r="AE1139" t="s">
        <v>17382</v>
      </c>
      <c r="AF1139" t="s">
        <v>21</v>
      </c>
      <c r="AG1139">
        <v>5</v>
      </c>
      <c r="AH1139">
        <f t="shared" si="17"/>
        <v>-2.3604369363552831</v>
      </c>
      <c r="AI1139" t="s">
        <v>21</v>
      </c>
      <c r="AJ1139" t="s">
        <v>17383</v>
      </c>
      <c r="AK1139" t="s">
        <v>21</v>
      </c>
    </row>
    <row r="1140" spans="25:37">
      <c r="Y1140" t="s">
        <v>4454</v>
      </c>
      <c r="Z1140" s="7">
        <v>41320</v>
      </c>
      <c r="AA1140" t="s">
        <v>15826</v>
      </c>
      <c r="AB1140" t="s">
        <v>15827</v>
      </c>
      <c r="AC1140" t="s">
        <v>17384</v>
      </c>
      <c r="AD1140" t="s">
        <v>4456</v>
      </c>
      <c r="AE1140" t="s">
        <v>17385</v>
      </c>
      <c r="AF1140" t="s">
        <v>21</v>
      </c>
      <c r="AG1140">
        <v>5</v>
      </c>
      <c r="AH1140">
        <f t="shared" si="17"/>
        <v>-2.3604369363552831</v>
      </c>
      <c r="AI1140" t="s">
        <v>21</v>
      </c>
      <c r="AJ1140" t="s">
        <v>17386</v>
      </c>
      <c r="AK1140" t="s">
        <v>21</v>
      </c>
    </row>
    <row r="1141" spans="25:37">
      <c r="Y1141" t="s">
        <v>17387</v>
      </c>
      <c r="Z1141" s="7">
        <v>41731</v>
      </c>
      <c r="AA1141" t="s">
        <v>12808</v>
      </c>
      <c r="AB1141" t="s">
        <v>12809</v>
      </c>
      <c r="AC1141" t="s">
        <v>17388</v>
      </c>
      <c r="AD1141" t="s">
        <v>15446</v>
      </c>
      <c r="AE1141" t="s">
        <v>21</v>
      </c>
      <c r="AF1141" s="7">
        <v>41736</v>
      </c>
      <c r="AG1141">
        <v>7</v>
      </c>
      <c r="AH1141">
        <f t="shared" si="17"/>
        <v>-0.48902887021223618</v>
      </c>
      <c r="AI1141" t="s">
        <v>21</v>
      </c>
      <c r="AJ1141" t="s">
        <v>17389</v>
      </c>
      <c r="AK1141" t="s">
        <v>21</v>
      </c>
    </row>
    <row r="1142" spans="25:37">
      <c r="Y1142" t="s">
        <v>1049</v>
      </c>
      <c r="Z1142" s="7">
        <v>41549</v>
      </c>
      <c r="AA1142" t="s">
        <v>12339</v>
      </c>
      <c r="AB1142" t="s">
        <v>12340</v>
      </c>
      <c r="AC1142" t="s">
        <v>17390</v>
      </c>
      <c r="AD1142" t="s">
        <v>4462</v>
      </c>
      <c r="AE1142" t="s">
        <v>17391</v>
      </c>
      <c r="AF1142" t="s">
        <v>21</v>
      </c>
      <c r="AG1142">
        <v>7</v>
      </c>
      <c r="AH1142">
        <f t="shared" si="17"/>
        <v>-0.48902887021223618</v>
      </c>
      <c r="AI1142" t="s">
        <v>21</v>
      </c>
      <c r="AJ1142" t="s">
        <v>17392</v>
      </c>
      <c r="AK1142" t="s">
        <v>21</v>
      </c>
    </row>
    <row r="1143" spans="25:37">
      <c r="Y1143" t="s">
        <v>17393</v>
      </c>
      <c r="Z1143" s="7">
        <v>41605</v>
      </c>
      <c r="AA1143" t="s">
        <v>12250</v>
      </c>
      <c r="AB1143" t="s">
        <v>12251</v>
      </c>
      <c r="AC1143" t="s">
        <v>17394</v>
      </c>
      <c r="AD1143" t="s">
        <v>17395</v>
      </c>
      <c r="AE1143" t="s">
        <v>17396</v>
      </c>
      <c r="AF1143" s="7">
        <v>41610</v>
      </c>
      <c r="AG1143">
        <v>8</v>
      </c>
      <c r="AH1143">
        <f t="shared" si="17"/>
        <v>0.44667516285928721</v>
      </c>
      <c r="AI1143" t="s">
        <v>21</v>
      </c>
      <c r="AJ1143" t="s">
        <v>17397</v>
      </c>
      <c r="AK1143" t="s">
        <v>21</v>
      </c>
    </row>
    <row r="1144" spans="25:37">
      <c r="Y1144" t="s">
        <v>3027</v>
      </c>
      <c r="Z1144" s="7">
        <v>41150</v>
      </c>
      <c r="AA1144" t="s">
        <v>12250</v>
      </c>
      <c r="AB1144" t="s">
        <v>12251</v>
      </c>
      <c r="AC1144" t="s">
        <v>17398</v>
      </c>
      <c r="AD1144" t="s">
        <v>17395</v>
      </c>
      <c r="AE1144" t="s">
        <v>17396</v>
      </c>
      <c r="AF1144" t="s">
        <v>21</v>
      </c>
      <c r="AG1144">
        <v>8</v>
      </c>
      <c r="AH1144">
        <f t="shared" si="17"/>
        <v>0.44667516285928721</v>
      </c>
      <c r="AI1144" t="s">
        <v>21</v>
      </c>
      <c r="AJ1144" t="s">
        <v>17399</v>
      </c>
      <c r="AK1144" t="s">
        <v>21</v>
      </c>
    </row>
    <row r="1145" spans="25:37">
      <c r="Y1145" t="s">
        <v>17400</v>
      </c>
      <c r="Z1145" s="7">
        <v>41535</v>
      </c>
      <c r="AA1145" t="s">
        <v>12518</v>
      </c>
      <c r="AB1145" t="s">
        <v>12519</v>
      </c>
      <c r="AC1145" t="s">
        <v>17401</v>
      </c>
      <c r="AD1145" t="s">
        <v>17402</v>
      </c>
      <c r="AE1145" t="s">
        <v>17403</v>
      </c>
      <c r="AF1145" t="s">
        <v>21</v>
      </c>
      <c r="AG1145">
        <v>7.5</v>
      </c>
      <c r="AH1145">
        <f t="shared" si="17"/>
        <v>-2.1176853676474497E-2</v>
      </c>
      <c r="AI1145" t="s">
        <v>21</v>
      </c>
      <c r="AJ1145" t="s">
        <v>17404</v>
      </c>
      <c r="AK1145" t="s">
        <v>21</v>
      </c>
    </row>
    <row r="1146" spans="25:37">
      <c r="Y1146" t="s">
        <v>4498</v>
      </c>
      <c r="Z1146" s="7">
        <v>41205</v>
      </c>
      <c r="AA1146" t="s">
        <v>17405</v>
      </c>
      <c r="AB1146" t="s">
        <v>17406</v>
      </c>
      <c r="AC1146" t="s">
        <v>17407</v>
      </c>
      <c r="AD1146" t="s">
        <v>4493</v>
      </c>
      <c r="AE1146" t="s">
        <v>17408</v>
      </c>
      <c r="AF1146" t="s">
        <v>21</v>
      </c>
      <c r="AG1146">
        <v>7.5</v>
      </c>
      <c r="AH1146">
        <f t="shared" si="17"/>
        <v>-2.1176853676474497E-2</v>
      </c>
      <c r="AI1146" t="s">
        <v>21</v>
      </c>
      <c r="AJ1146" t="s">
        <v>17409</v>
      </c>
      <c r="AK1146" t="s">
        <v>21</v>
      </c>
    </row>
    <row r="1147" spans="25:37">
      <c r="Y1147" t="s">
        <v>17410</v>
      </c>
      <c r="Z1147" s="7">
        <v>41477</v>
      </c>
      <c r="AA1147" t="s">
        <v>12377</v>
      </c>
      <c r="AB1147" t="s">
        <v>12378</v>
      </c>
      <c r="AC1147" t="s">
        <v>17411</v>
      </c>
      <c r="AD1147" t="s">
        <v>4504</v>
      </c>
      <c r="AE1147" t="s">
        <v>17412</v>
      </c>
      <c r="AF1147" t="s">
        <v>21</v>
      </c>
      <c r="AG1147">
        <v>7.5</v>
      </c>
      <c r="AH1147">
        <f t="shared" si="17"/>
        <v>-2.1176853676474497E-2</v>
      </c>
      <c r="AI1147" t="s">
        <v>21</v>
      </c>
      <c r="AJ1147" t="s">
        <v>17413</v>
      </c>
      <c r="AK1147" t="s">
        <v>21</v>
      </c>
    </row>
    <row r="1148" spans="25:37">
      <c r="Y1148" t="s">
        <v>17414</v>
      </c>
      <c r="Z1148" s="7">
        <v>41439</v>
      </c>
      <c r="AA1148" t="s">
        <v>12377</v>
      </c>
      <c r="AB1148" t="s">
        <v>12378</v>
      </c>
      <c r="AC1148" t="s">
        <v>17415</v>
      </c>
      <c r="AD1148" t="s">
        <v>4510</v>
      </c>
      <c r="AE1148" t="s">
        <v>17416</v>
      </c>
      <c r="AF1148" t="s">
        <v>21</v>
      </c>
      <c r="AG1148">
        <v>8.5</v>
      </c>
      <c r="AH1148">
        <f t="shared" si="17"/>
        <v>0.91452717939504891</v>
      </c>
      <c r="AI1148" t="s">
        <v>21</v>
      </c>
      <c r="AJ1148" t="s">
        <v>17417</v>
      </c>
      <c r="AK1148" t="s">
        <v>21</v>
      </c>
    </row>
    <row r="1149" spans="25:37">
      <c r="Y1149" t="s">
        <v>4531</v>
      </c>
      <c r="Z1149" s="7">
        <v>41718</v>
      </c>
      <c r="AA1149" t="s">
        <v>13117</v>
      </c>
      <c r="AB1149" t="s">
        <v>13118</v>
      </c>
      <c r="AC1149" t="s">
        <v>17418</v>
      </c>
      <c r="AD1149" t="s">
        <v>4533</v>
      </c>
      <c r="AE1149" t="s">
        <v>17419</v>
      </c>
      <c r="AF1149" s="7">
        <v>41722</v>
      </c>
      <c r="AG1149">
        <v>8</v>
      </c>
      <c r="AH1149">
        <f t="shared" si="17"/>
        <v>0.44667516285928721</v>
      </c>
      <c r="AI1149" t="s">
        <v>21</v>
      </c>
      <c r="AJ1149" t="s">
        <v>17420</v>
      </c>
      <c r="AK1149" t="s">
        <v>21</v>
      </c>
    </row>
    <row r="1150" spans="25:37">
      <c r="Y1150" t="s">
        <v>4551</v>
      </c>
      <c r="Z1150" s="7">
        <v>41058</v>
      </c>
      <c r="AA1150" t="s">
        <v>17421</v>
      </c>
      <c r="AB1150" t="s">
        <v>17422</v>
      </c>
      <c r="AC1150" t="s">
        <v>17423</v>
      </c>
      <c r="AD1150" t="s">
        <v>4553</v>
      </c>
      <c r="AE1150" t="s">
        <v>17424</v>
      </c>
      <c r="AF1150" t="s">
        <v>21</v>
      </c>
      <c r="AG1150">
        <v>6</v>
      </c>
      <c r="AH1150">
        <f t="shared" si="17"/>
        <v>-1.4247329032837597</v>
      </c>
      <c r="AI1150" t="s">
        <v>21</v>
      </c>
      <c r="AJ1150" t="s">
        <v>17425</v>
      </c>
      <c r="AK1150" t="s">
        <v>21</v>
      </c>
    </row>
    <row r="1151" spans="25:37">
      <c r="Y1151" t="s">
        <v>4559</v>
      </c>
      <c r="Z1151" s="7">
        <v>40946</v>
      </c>
      <c r="AA1151" t="s">
        <v>12766</v>
      </c>
      <c r="AB1151" t="s">
        <v>12767</v>
      </c>
      <c r="AC1151" t="s">
        <v>17426</v>
      </c>
      <c r="AD1151" t="s">
        <v>4561</v>
      </c>
      <c r="AE1151" t="s">
        <v>17427</v>
      </c>
      <c r="AF1151" t="s">
        <v>21</v>
      </c>
      <c r="AG1151">
        <v>8</v>
      </c>
      <c r="AH1151">
        <f t="shared" si="17"/>
        <v>0.44667516285928721</v>
      </c>
      <c r="AI1151" t="s">
        <v>21</v>
      </c>
      <c r="AJ1151" t="s">
        <v>17428</v>
      </c>
      <c r="AK1151" t="s">
        <v>21</v>
      </c>
    </row>
    <row r="1152" spans="25:37">
      <c r="Y1152" t="s">
        <v>17429</v>
      </c>
      <c r="Z1152" s="7">
        <v>41747</v>
      </c>
      <c r="AA1152" t="s">
        <v>14097</v>
      </c>
      <c r="AB1152" t="s">
        <v>14098</v>
      </c>
      <c r="AC1152" t="s">
        <v>17430</v>
      </c>
      <c r="AD1152" t="s">
        <v>17431</v>
      </c>
      <c r="AE1152" t="s">
        <v>17432</v>
      </c>
      <c r="AF1152" s="7">
        <v>41750</v>
      </c>
      <c r="AG1152">
        <v>6.5</v>
      </c>
      <c r="AH1152">
        <f t="shared" si="17"/>
        <v>-0.95688088674799787</v>
      </c>
      <c r="AI1152" t="s">
        <v>21</v>
      </c>
      <c r="AJ1152" t="s">
        <v>17433</v>
      </c>
      <c r="AK1152" t="s">
        <v>21</v>
      </c>
    </row>
    <row r="1153" spans="25:37">
      <c r="Y1153" t="s">
        <v>4264</v>
      </c>
      <c r="Z1153" s="7">
        <v>41479</v>
      </c>
      <c r="AA1153" t="s">
        <v>12544</v>
      </c>
      <c r="AB1153" t="s">
        <v>12545</v>
      </c>
      <c r="AC1153" t="s">
        <v>17434</v>
      </c>
      <c r="AD1153" t="s">
        <v>4578</v>
      </c>
      <c r="AE1153" t="s">
        <v>17435</v>
      </c>
      <c r="AF1153" t="s">
        <v>21</v>
      </c>
      <c r="AG1153">
        <v>8</v>
      </c>
      <c r="AH1153">
        <f t="shared" si="17"/>
        <v>0.44667516285928721</v>
      </c>
      <c r="AI1153" t="s">
        <v>21</v>
      </c>
      <c r="AJ1153" t="s">
        <v>17436</v>
      </c>
      <c r="AK1153" t="s">
        <v>21</v>
      </c>
    </row>
    <row r="1154" spans="25:37">
      <c r="Y1154" t="s">
        <v>17437</v>
      </c>
      <c r="Z1154" s="7">
        <v>41592</v>
      </c>
      <c r="AA1154" t="s">
        <v>14844</v>
      </c>
      <c r="AB1154" t="s">
        <v>14845</v>
      </c>
      <c r="AC1154" t="s">
        <v>17438</v>
      </c>
      <c r="AD1154" t="s">
        <v>17439</v>
      </c>
      <c r="AE1154" t="s">
        <v>17440</v>
      </c>
      <c r="AF1154" t="s">
        <v>21</v>
      </c>
      <c r="AG1154">
        <v>8</v>
      </c>
      <c r="AH1154">
        <f t="shared" si="17"/>
        <v>0.44667516285928721</v>
      </c>
      <c r="AI1154" t="s">
        <v>21</v>
      </c>
      <c r="AJ1154" t="s">
        <v>17441</v>
      </c>
      <c r="AK1154" t="s">
        <v>21</v>
      </c>
    </row>
    <row r="1155" spans="25:37">
      <c r="Y1155" t="s">
        <v>17442</v>
      </c>
      <c r="Z1155" s="7">
        <v>41695</v>
      </c>
      <c r="AA1155" t="s">
        <v>12425</v>
      </c>
      <c r="AB1155" t="s">
        <v>12426</v>
      </c>
      <c r="AC1155" t="s">
        <v>17443</v>
      </c>
      <c r="AD1155" t="s">
        <v>17444</v>
      </c>
      <c r="AE1155" t="s">
        <v>17445</v>
      </c>
      <c r="AF1155" s="7">
        <v>41701</v>
      </c>
      <c r="AG1155">
        <v>7.5</v>
      </c>
      <c r="AH1155">
        <f t="shared" ref="AH1155:AH1218" si="18">SUM((AG1155-7.522632)/1.068714)</f>
        <v>-2.1176853676474497E-2</v>
      </c>
      <c r="AI1155" t="s">
        <v>21</v>
      </c>
      <c r="AJ1155" t="s">
        <v>17446</v>
      </c>
      <c r="AK1155" t="s">
        <v>21</v>
      </c>
    </row>
    <row r="1156" spans="25:37">
      <c r="Y1156" t="s">
        <v>4599</v>
      </c>
      <c r="Z1156" s="7">
        <v>41180</v>
      </c>
      <c r="AA1156" t="s">
        <v>16157</v>
      </c>
      <c r="AB1156" t="s">
        <v>16158</v>
      </c>
      <c r="AC1156" t="s">
        <v>17447</v>
      </c>
      <c r="AD1156" t="s">
        <v>4597</v>
      </c>
      <c r="AE1156" t="s">
        <v>17448</v>
      </c>
      <c r="AF1156" t="s">
        <v>21</v>
      </c>
      <c r="AG1156">
        <v>7</v>
      </c>
      <c r="AH1156">
        <f t="shared" si="18"/>
        <v>-0.48902887021223618</v>
      </c>
      <c r="AI1156" t="s">
        <v>21</v>
      </c>
      <c r="AJ1156" t="s">
        <v>17449</v>
      </c>
      <c r="AK1156" t="s">
        <v>21</v>
      </c>
    </row>
    <row r="1157" spans="25:37">
      <c r="Y1157" t="s">
        <v>17450</v>
      </c>
      <c r="Z1157" s="7">
        <v>41593</v>
      </c>
      <c r="AA1157" t="s">
        <v>13847</v>
      </c>
      <c r="AB1157" t="s">
        <v>13848</v>
      </c>
      <c r="AC1157" t="s">
        <v>17451</v>
      </c>
      <c r="AD1157" t="s">
        <v>4597</v>
      </c>
      <c r="AE1157" t="s">
        <v>17448</v>
      </c>
      <c r="AF1157" t="s">
        <v>21</v>
      </c>
      <c r="AG1157">
        <v>7.5</v>
      </c>
      <c r="AH1157">
        <f t="shared" si="18"/>
        <v>-2.1176853676474497E-2</v>
      </c>
      <c r="AI1157" t="s">
        <v>21</v>
      </c>
      <c r="AJ1157" t="s">
        <v>17452</v>
      </c>
      <c r="AK1157" t="s">
        <v>21</v>
      </c>
    </row>
    <row r="1158" spans="25:37">
      <c r="Y1158" t="s">
        <v>17453</v>
      </c>
      <c r="Z1158" s="7">
        <v>41526</v>
      </c>
      <c r="AA1158" t="s">
        <v>12518</v>
      </c>
      <c r="AB1158" t="s">
        <v>12519</v>
      </c>
      <c r="AC1158" t="s">
        <v>17454</v>
      </c>
      <c r="AD1158" t="s">
        <v>17455</v>
      </c>
      <c r="AE1158" t="s">
        <v>17456</v>
      </c>
      <c r="AF1158" t="s">
        <v>21</v>
      </c>
      <c r="AG1158">
        <v>6.5</v>
      </c>
      <c r="AH1158">
        <f t="shared" si="18"/>
        <v>-0.95688088674799787</v>
      </c>
      <c r="AI1158" t="s">
        <v>21</v>
      </c>
      <c r="AJ1158" t="s">
        <v>17457</v>
      </c>
      <c r="AK1158" t="s">
        <v>21</v>
      </c>
    </row>
    <row r="1159" spans="25:37">
      <c r="Y1159" t="s">
        <v>4624</v>
      </c>
      <c r="Z1159" s="7">
        <v>41393</v>
      </c>
      <c r="AA1159" t="s">
        <v>13847</v>
      </c>
      <c r="AB1159" t="s">
        <v>13848</v>
      </c>
      <c r="AC1159" t="s">
        <v>17458</v>
      </c>
      <c r="AD1159" t="s">
        <v>4626</v>
      </c>
      <c r="AE1159" t="s">
        <v>17459</v>
      </c>
      <c r="AF1159" t="s">
        <v>21</v>
      </c>
      <c r="AG1159">
        <v>6</v>
      </c>
      <c r="AH1159">
        <f t="shared" si="18"/>
        <v>-1.4247329032837597</v>
      </c>
      <c r="AI1159" t="s">
        <v>21</v>
      </c>
      <c r="AJ1159" t="s">
        <v>17460</v>
      </c>
      <c r="AK1159" t="s">
        <v>21</v>
      </c>
    </row>
    <row r="1160" spans="25:37">
      <c r="Y1160" t="s">
        <v>4654</v>
      </c>
      <c r="Z1160" s="7">
        <v>41067</v>
      </c>
      <c r="AA1160" t="s">
        <v>12339</v>
      </c>
      <c r="AB1160" t="s">
        <v>12340</v>
      </c>
      <c r="AC1160" t="s">
        <v>17461</v>
      </c>
      <c r="AD1160" t="s">
        <v>15636</v>
      </c>
      <c r="AE1160" t="s">
        <v>15637</v>
      </c>
      <c r="AF1160" t="s">
        <v>21</v>
      </c>
      <c r="AG1160">
        <v>6.5</v>
      </c>
      <c r="AH1160">
        <f t="shared" si="18"/>
        <v>-0.95688088674799787</v>
      </c>
      <c r="AI1160" t="s">
        <v>21</v>
      </c>
      <c r="AJ1160" t="s">
        <v>17462</v>
      </c>
      <c r="AK1160" t="s">
        <v>21</v>
      </c>
    </row>
    <row r="1161" spans="25:37">
      <c r="Y1161" t="s">
        <v>4645</v>
      </c>
      <c r="Z1161" s="7">
        <v>41681</v>
      </c>
      <c r="AA1161" t="s">
        <v>12772</v>
      </c>
      <c r="AB1161" t="s">
        <v>12773</v>
      </c>
      <c r="AC1161" t="s">
        <v>17463</v>
      </c>
      <c r="AD1161" t="s">
        <v>15636</v>
      </c>
      <c r="AE1161" t="s">
        <v>15637</v>
      </c>
      <c r="AF1161" s="7">
        <v>41687</v>
      </c>
      <c r="AG1161">
        <v>8</v>
      </c>
      <c r="AH1161">
        <f t="shared" si="18"/>
        <v>0.44667516285928721</v>
      </c>
      <c r="AI1161" t="s">
        <v>21</v>
      </c>
      <c r="AJ1161" t="s">
        <v>17464</v>
      </c>
      <c r="AK1161" t="s">
        <v>21</v>
      </c>
    </row>
    <row r="1162" spans="25:37">
      <c r="Y1162" t="s">
        <v>4668</v>
      </c>
      <c r="Z1162" s="7">
        <v>41542</v>
      </c>
      <c r="AA1162" t="s">
        <v>16382</v>
      </c>
      <c r="AB1162" t="s">
        <v>16383</v>
      </c>
      <c r="AC1162" t="s">
        <v>17465</v>
      </c>
      <c r="AD1162" t="s">
        <v>4670</v>
      </c>
      <c r="AE1162" t="s">
        <v>17466</v>
      </c>
      <c r="AF1162" t="s">
        <v>21</v>
      </c>
      <c r="AG1162">
        <v>8</v>
      </c>
      <c r="AH1162">
        <f t="shared" si="18"/>
        <v>0.44667516285928721</v>
      </c>
      <c r="AI1162" t="s">
        <v>21</v>
      </c>
      <c r="AJ1162" t="s">
        <v>17467</v>
      </c>
      <c r="AK1162" t="s">
        <v>21</v>
      </c>
    </row>
    <row r="1163" spans="25:37">
      <c r="Y1163" t="s">
        <v>4690</v>
      </c>
      <c r="Z1163" s="7">
        <v>41193</v>
      </c>
      <c r="AA1163" t="s">
        <v>12518</v>
      </c>
      <c r="AB1163" t="s">
        <v>12519</v>
      </c>
      <c r="AC1163" t="s">
        <v>17468</v>
      </c>
      <c r="AD1163" t="s">
        <v>4692</v>
      </c>
      <c r="AE1163" t="s">
        <v>17469</v>
      </c>
      <c r="AF1163" t="s">
        <v>21</v>
      </c>
      <c r="AG1163">
        <v>9</v>
      </c>
      <c r="AH1163">
        <f t="shared" si="18"/>
        <v>1.3823791959308105</v>
      </c>
      <c r="AI1163" t="s">
        <v>21</v>
      </c>
      <c r="AJ1163" t="s">
        <v>17470</v>
      </c>
      <c r="AK1163" t="s">
        <v>21</v>
      </c>
    </row>
    <row r="1164" spans="25:37">
      <c r="Y1164" t="s">
        <v>17471</v>
      </c>
      <c r="Z1164" s="7">
        <v>41673</v>
      </c>
      <c r="AA1164" t="s">
        <v>12518</v>
      </c>
      <c r="AB1164" t="s">
        <v>12519</v>
      </c>
      <c r="AC1164" t="s">
        <v>17472</v>
      </c>
      <c r="AD1164" t="s">
        <v>4692</v>
      </c>
      <c r="AE1164" t="s">
        <v>17469</v>
      </c>
      <c r="AF1164" s="7">
        <v>41681</v>
      </c>
      <c r="AG1164">
        <v>8.5</v>
      </c>
      <c r="AH1164">
        <f t="shared" si="18"/>
        <v>0.91452717939504891</v>
      </c>
      <c r="AI1164" t="s">
        <v>21</v>
      </c>
      <c r="AJ1164" t="s">
        <v>17473</v>
      </c>
      <c r="AK1164" t="s">
        <v>21</v>
      </c>
    </row>
    <row r="1165" spans="25:37">
      <c r="Y1165" t="s">
        <v>17474</v>
      </c>
      <c r="Z1165" s="7">
        <v>41024</v>
      </c>
      <c r="AA1165" t="s">
        <v>15950</v>
      </c>
      <c r="AB1165" t="s">
        <v>15951</v>
      </c>
      <c r="AC1165" t="s">
        <v>17475</v>
      </c>
      <c r="AD1165" t="s">
        <v>17476</v>
      </c>
      <c r="AE1165" t="s">
        <v>17477</v>
      </c>
      <c r="AF1165" t="s">
        <v>21</v>
      </c>
      <c r="AG1165">
        <v>7.5</v>
      </c>
      <c r="AH1165">
        <f t="shared" si="18"/>
        <v>-2.1176853676474497E-2</v>
      </c>
      <c r="AI1165" t="s">
        <v>21</v>
      </c>
      <c r="AJ1165" t="s">
        <v>17478</v>
      </c>
      <c r="AK1165" t="s">
        <v>21</v>
      </c>
    </row>
    <row r="1166" spans="25:37">
      <c r="Y1166" t="s">
        <v>17479</v>
      </c>
      <c r="Z1166" s="7">
        <v>41687</v>
      </c>
      <c r="AA1166" t="s">
        <v>12518</v>
      </c>
      <c r="AB1166" t="s">
        <v>12519</v>
      </c>
      <c r="AC1166" t="s">
        <v>17480</v>
      </c>
      <c r="AD1166" t="s">
        <v>17481</v>
      </c>
      <c r="AE1166" t="s">
        <v>17482</v>
      </c>
      <c r="AF1166" s="7">
        <v>41694</v>
      </c>
      <c r="AG1166">
        <v>8</v>
      </c>
      <c r="AH1166">
        <f t="shared" si="18"/>
        <v>0.44667516285928721</v>
      </c>
      <c r="AI1166" t="s">
        <v>21</v>
      </c>
      <c r="AJ1166" t="s">
        <v>17483</v>
      </c>
      <c r="AK1166" t="s">
        <v>21</v>
      </c>
    </row>
    <row r="1167" spans="25:37">
      <c r="Y1167" t="s">
        <v>17484</v>
      </c>
      <c r="Z1167" s="7">
        <v>39935</v>
      </c>
      <c r="AA1167" t="s">
        <v>12575</v>
      </c>
      <c r="AB1167" t="s">
        <v>12576</v>
      </c>
      <c r="AC1167" t="s">
        <v>17485</v>
      </c>
      <c r="AD1167" t="s">
        <v>4711</v>
      </c>
      <c r="AE1167" t="s">
        <v>21</v>
      </c>
      <c r="AF1167" t="s">
        <v>21</v>
      </c>
      <c r="AG1167">
        <v>4.5</v>
      </c>
      <c r="AH1167">
        <f t="shared" si="18"/>
        <v>-2.8282889528910449</v>
      </c>
      <c r="AI1167" t="s">
        <v>21</v>
      </c>
      <c r="AJ1167" t="s">
        <v>17486</v>
      </c>
      <c r="AK1167" t="s">
        <v>21</v>
      </c>
    </row>
    <row r="1168" spans="25:37">
      <c r="Y1168" t="s">
        <v>17487</v>
      </c>
      <c r="Z1168" s="7">
        <v>41641</v>
      </c>
      <c r="AA1168" t="s">
        <v>14097</v>
      </c>
      <c r="AB1168" t="s">
        <v>14098</v>
      </c>
      <c r="AC1168" t="s">
        <v>17488</v>
      </c>
      <c r="AD1168" t="s">
        <v>638</v>
      </c>
      <c r="AE1168" t="s">
        <v>17489</v>
      </c>
      <c r="AF1168" s="7">
        <v>41645</v>
      </c>
      <c r="AG1168">
        <v>7</v>
      </c>
      <c r="AH1168">
        <f t="shared" si="18"/>
        <v>-0.48902887021223618</v>
      </c>
      <c r="AI1168" t="s">
        <v>21</v>
      </c>
      <c r="AJ1168" t="s">
        <v>17490</v>
      </c>
      <c r="AK1168" t="s">
        <v>21</v>
      </c>
    </row>
    <row r="1169" spans="25:37">
      <c r="Y1169" t="s">
        <v>17491</v>
      </c>
      <c r="Z1169" s="7">
        <v>41337</v>
      </c>
      <c r="AA1169" t="s">
        <v>15826</v>
      </c>
      <c r="AB1169" t="s">
        <v>15827</v>
      </c>
      <c r="AC1169" t="s">
        <v>17492</v>
      </c>
      <c r="AD1169" t="s">
        <v>17493</v>
      </c>
      <c r="AE1169" t="s">
        <v>17494</v>
      </c>
      <c r="AF1169" t="s">
        <v>21</v>
      </c>
      <c r="AG1169">
        <v>7</v>
      </c>
      <c r="AH1169">
        <f t="shared" si="18"/>
        <v>-0.48902887021223618</v>
      </c>
      <c r="AI1169" t="s">
        <v>21</v>
      </c>
      <c r="AJ1169" t="s">
        <v>17495</v>
      </c>
      <c r="AK1169" t="s">
        <v>21</v>
      </c>
    </row>
    <row r="1170" spans="25:37">
      <c r="Y1170" t="s">
        <v>17496</v>
      </c>
      <c r="Z1170" s="7">
        <v>41680</v>
      </c>
      <c r="AA1170" t="s">
        <v>12518</v>
      </c>
      <c r="AB1170" t="s">
        <v>12519</v>
      </c>
      <c r="AC1170" t="s">
        <v>17497</v>
      </c>
      <c r="AD1170" t="s">
        <v>17498</v>
      </c>
      <c r="AE1170" t="s">
        <v>17499</v>
      </c>
      <c r="AF1170" s="7">
        <v>41687</v>
      </c>
      <c r="AG1170">
        <v>7</v>
      </c>
      <c r="AH1170">
        <f t="shared" si="18"/>
        <v>-0.48902887021223618</v>
      </c>
      <c r="AI1170" t="s">
        <v>21</v>
      </c>
      <c r="AJ1170" t="s">
        <v>17500</v>
      </c>
      <c r="AK1170" t="s">
        <v>21</v>
      </c>
    </row>
    <row r="1171" spans="25:37">
      <c r="Y1171" t="s">
        <v>4735</v>
      </c>
      <c r="Z1171" s="7">
        <v>41710</v>
      </c>
      <c r="AA1171" t="s">
        <v>12518</v>
      </c>
      <c r="AB1171" t="s">
        <v>12519</v>
      </c>
      <c r="AC1171" t="s">
        <v>17501</v>
      </c>
      <c r="AD1171" t="s">
        <v>4737</v>
      </c>
      <c r="AE1171" t="s">
        <v>17502</v>
      </c>
      <c r="AF1171" s="7">
        <v>41715</v>
      </c>
      <c r="AG1171">
        <v>8</v>
      </c>
      <c r="AH1171">
        <f t="shared" si="18"/>
        <v>0.44667516285928721</v>
      </c>
      <c r="AI1171" t="s">
        <v>21</v>
      </c>
      <c r="AJ1171" t="s">
        <v>17503</v>
      </c>
      <c r="AK1171" t="s">
        <v>21</v>
      </c>
    </row>
    <row r="1172" spans="25:37">
      <c r="Y1172" t="s">
        <v>17504</v>
      </c>
      <c r="Z1172" s="7">
        <v>41501</v>
      </c>
      <c r="AA1172" t="s">
        <v>12310</v>
      </c>
      <c r="AB1172" t="s">
        <v>12311</v>
      </c>
      <c r="AC1172" t="s">
        <v>17505</v>
      </c>
      <c r="AD1172" t="s">
        <v>13173</v>
      </c>
      <c r="AE1172" t="s">
        <v>13174</v>
      </c>
      <c r="AF1172" t="s">
        <v>21</v>
      </c>
      <c r="AG1172">
        <v>7.5</v>
      </c>
      <c r="AH1172">
        <f t="shared" si="18"/>
        <v>-2.1176853676474497E-2</v>
      </c>
      <c r="AI1172" t="s">
        <v>21</v>
      </c>
      <c r="AJ1172" t="s">
        <v>17506</v>
      </c>
      <c r="AK1172" t="s">
        <v>21</v>
      </c>
    </row>
    <row r="1173" spans="25:37">
      <c r="Y1173" t="s">
        <v>17507</v>
      </c>
      <c r="Z1173" s="7">
        <v>41121</v>
      </c>
      <c r="AA1173" t="s">
        <v>14844</v>
      </c>
      <c r="AB1173" t="s">
        <v>14845</v>
      </c>
      <c r="AC1173" t="s">
        <v>17508</v>
      </c>
      <c r="AD1173" t="s">
        <v>17509</v>
      </c>
      <c r="AE1173" t="s">
        <v>17510</v>
      </c>
      <c r="AF1173" t="s">
        <v>21</v>
      </c>
      <c r="AG1173">
        <v>7.5</v>
      </c>
      <c r="AH1173">
        <f t="shared" si="18"/>
        <v>-2.1176853676474497E-2</v>
      </c>
      <c r="AI1173" t="s">
        <v>21</v>
      </c>
      <c r="AJ1173" t="s">
        <v>17511</v>
      </c>
      <c r="AK1173" t="s">
        <v>21</v>
      </c>
    </row>
    <row r="1174" spans="25:37">
      <c r="Y1174" t="s">
        <v>17512</v>
      </c>
      <c r="Z1174" s="7">
        <v>41165</v>
      </c>
      <c r="AA1174" t="s">
        <v>12377</v>
      </c>
      <c r="AB1174" t="s">
        <v>12378</v>
      </c>
      <c r="AC1174" t="s">
        <v>17513</v>
      </c>
      <c r="AD1174" t="s">
        <v>17514</v>
      </c>
      <c r="AE1174" t="s">
        <v>17515</v>
      </c>
      <c r="AF1174" t="s">
        <v>21</v>
      </c>
      <c r="AG1174">
        <v>6</v>
      </c>
      <c r="AH1174">
        <f t="shared" si="18"/>
        <v>-1.4247329032837597</v>
      </c>
      <c r="AI1174" t="s">
        <v>21</v>
      </c>
      <c r="AJ1174" t="s">
        <v>17516</v>
      </c>
      <c r="AK1174" t="s">
        <v>21</v>
      </c>
    </row>
    <row r="1175" spans="25:37">
      <c r="Y1175" t="s">
        <v>17517</v>
      </c>
      <c r="Z1175" s="7">
        <v>41058</v>
      </c>
      <c r="AA1175" t="s">
        <v>12538</v>
      </c>
      <c r="AB1175" t="s">
        <v>12539</v>
      </c>
      <c r="AC1175" t="s">
        <v>17518</v>
      </c>
      <c r="AD1175" t="s">
        <v>17517</v>
      </c>
      <c r="AE1175" t="s">
        <v>17519</v>
      </c>
      <c r="AF1175" t="s">
        <v>21</v>
      </c>
      <c r="AG1175">
        <v>4</v>
      </c>
      <c r="AH1175">
        <f t="shared" si="18"/>
        <v>-3.2961409694268062</v>
      </c>
      <c r="AI1175" t="s">
        <v>21</v>
      </c>
      <c r="AJ1175" t="s">
        <v>17520</v>
      </c>
      <c r="AK1175" t="s">
        <v>21</v>
      </c>
    </row>
    <row r="1176" spans="25:37">
      <c r="Y1176" t="s">
        <v>4768</v>
      </c>
      <c r="Z1176" s="7">
        <v>41467</v>
      </c>
      <c r="AA1176" t="s">
        <v>12518</v>
      </c>
      <c r="AB1176" t="s">
        <v>12519</v>
      </c>
      <c r="AC1176" t="s">
        <v>17521</v>
      </c>
      <c r="AD1176" t="s">
        <v>4770</v>
      </c>
      <c r="AE1176" t="s">
        <v>17522</v>
      </c>
      <c r="AF1176" t="s">
        <v>21</v>
      </c>
      <c r="AG1176">
        <v>8</v>
      </c>
      <c r="AH1176">
        <f t="shared" si="18"/>
        <v>0.44667516285928721</v>
      </c>
      <c r="AI1176" t="s">
        <v>21</v>
      </c>
      <c r="AJ1176" t="s">
        <v>17523</v>
      </c>
      <c r="AK1176" t="s">
        <v>21</v>
      </c>
    </row>
    <row r="1177" spans="25:37">
      <c r="Y1177" t="s">
        <v>17524</v>
      </c>
      <c r="Z1177" s="7">
        <v>41141</v>
      </c>
      <c r="AA1177" t="s">
        <v>12377</v>
      </c>
      <c r="AB1177" t="s">
        <v>12378</v>
      </c>
      <c r="AC1177" t="s">
        <v>17525</v>
      </c>
      <c r="AD1177" t="s">
        <v>17526</v>
      </c>
      <c r="AE1177" t="s">
        <v>17527</v>
      </c>
      <c r="AF1177" t="s">
        <v>21</v>
      </c>
      <c r="AG1177">
        <v>8</v>
      </c>
      <c r="AH1177">
        <f t="shared" si="18"/>
        <v>0.44667516285928721</v>
      </c>
      <c r="AI1177" t="s">
        <v>21</v>
      </c>
      <c r="AJ1177" t="s">
        <v>17528</v>
      </c>
      <c r="AK1177" t="s">
        <v>21</v>
      </c>
    </row>
    <row r="1178" spans="25:37">
      <c r="Y1178" t="s">
        <v>17529</v>
      </c>
      <c r="Z1178" s="7">
        <v>41332</v>
      </c>
      <c r="AA1178" t="s">
        <v>15772</v>
      </c>
      <c r="AB1178" t="s">
        <v>15773</v>
      </c>
      <c r="AC1178" t="s">
        <v>17530</v>
      </c>
      <c r="AD1178" t="s">
        <v>6768</v>
      </c>
      <c r="AE1178" t="s">
        <v>17531</v>
      </c>
      <c r="AF1178" t="s">
        <v>21</v>
      </c>
      <c r="AG1178">
        <v>8</v>
      </c>
      <c r="AH1178">
        <f t="shared" si="18"/>
        <v>0.44667516285928721</v>
      </c>
      <c r="AI1178" t="s">
        <v>21</v>
      </c>
      <c r="AJ1178" t="s">
        <v>17532</v>
      </c>
      <c r="AK1178" t="s">
        <v>21</v>
      </c>
    </row>
    <row r="1179" spans="25:37">
      <c r="Y1179" t="s">
        <v>4801</v>
      </c>
      <c r="Z1179" s="7">
        <v>41051</v>
      </c>
      <c r="AA1179" t="s">
        <v>12544</v>
      </c>
      <c r="AB1179" t="s">
        <v>12545</v>
      </c>
      <c r="AC1179" t="s">
        <v>17533</v>
      </c>
      <c r="AD1179" t="s">
        <v>4803</v>
      </c>
      <c r="AE1179" t="s">
        <v>13962</v>
      </c>
      <c r="AF1179" t="s">
        <v>21</v>
      </c>
      <c r="AG1179">
        <v>7</v>
      </c>
      <c r="AH1179">
        <f t="shared" si="18"/>
        <v>-0.48902887021223618</v>
      </c>
      <c r="AI1179" t="s">
        <v>21</v>
      </c>
      <c r="AJ1179" t="s">
        <v>17534</v>
      </c>
      <c r="AK1179" t="s">
        <v>21</v>
      </c>
    </row>
    <row r="1180" spans="25:37">
      <c r="Y1180" t="s">
        <v>17535</v>
      </c>
      <c r="Z1180" s="7">
        <v>41164</v>
      </c>
      <c r="AA1180" t="s">
        <v>12518</v>
      </c>
      <c r="AB1180" t="s">
        <v>12519</v>
      </c>
      <c r="AC1180" t="s">
        <v>17536</v>
      </c>
      <c r="AD1180" t="s">
        <v>21</v>
      </c>
      <c r="AE1180" t="s">
        <v>21</v>
      </c>
      <c r="AF1180" t="s">
        <v>21</v>
      </c>
      <c r="AG1180">
        <v>7</v>
      </c>
      <c r="AH1180">
        <f t="shared" si="18"/>
        <v>-0.48902887021223618</v>
      </c>
      <c r="AI1180" t="s">
        <v>21</v>
      </c>
      <c r="AJ1180" t="s">
        <v>17537</v>
      </c>
      <c r="AK1180" t="s">
        <v>21</v>
      </c>
    </row>
    <row r="1181" spans="25:37">
      <c r="Y1181" t="s">
        <v>17538</v>
      </c>
      <c r="Z1181" s="7">
        <v>41302</v>
      </c>
      <c r="AA1181" t="s">
        <v>12339</v>
      </c>
      <c r="AB1181" t="s">
        <v>12340</v>
      </c>
      <c r="AC1181" t="s">
        <v>17539</v>
      </c>
      <c r="AD1181" t="s">
        <v>17540</v>
      </c>
      <c r="AE1181" t="s">
        <v>17541</v>
      </c>
      <c r="AF1181" t="s">
        <v>21</v>
      </c>
      <c r="AG1181">
        <v>7</v>
      </c>
      <c r="AH1181">
        <f t="shared" si="18"/>
        <v>-0.48902887021223618</v>
      </c>
      <c r="AI1181" t="s">
        <v>21</v>
      </c>
      <c r="AJ1181" t="s">
        <v>17542</v>
      </c>
      <c r="AK1181" t="s">
        <v>21</v>
      </c>
    </row>
    <row r="1182" spans="25:37">
      <c r="Y1182" t="s">
        <v>17543</v>
      </c>
      <c r="Z1182" s="7">
        <v>41682</v>
      </c>
      <c r="AA1182" t="s">
        <v>12316</v>
      </c>
      <c r="AB1182" t="s">
        <v>12317</v>
      </c>
      <c r="AC1182" t="s">
        <v>17544</v>
      </c>
      <c r="AD1182" t="s">
        <v>17545</v>
      </c>
      <c r="AE1182" t="s">
        <v>17546</v>
      </c>
      <c r="AF1182" s="7">
        <v>41680</v>
      </c>
      <c r="AG1182">
        <v>8</v>
      </c>
      <c r="AH1182">
        <f t="shared" si="18"/>
        <v>0.44667516285928721</v>
      </c>
      <c r="AI1182" t="s">
        <v>21</v>
      </c>
      <c r="AJ1182" t="s">
        <v>17547</v>
      </c>
      <c r="AK1182" t="s">
        <v>21</v>
      </c>
    </row>
    <row r="1183" spans="25:37">
      <c r="Y1183" t="s">
        <v>17548</v>
      </c>
      <c r="Z1183" s="7">
        <v>41648</v>
      </c>
      <c r="AA1183" t="s">
        <v>12250</v>
      </c>
      <c r="AB1183" t="s">
        <v>12251</v>
      </c>
      <c r="AC1183" t="s">
        <v>17549</v>
      </c>
      <c r="AD1183" t="s">
        <v>4830</v>
      </c>
      <c r="AE1183" t="s">
        <v>17550</v>
      </c>
      <c r="AF1183" s="7">
        <v>41287</v>
      </c>
      <c r="AG1183">
        <v>8</v>
      </c>
      <c r="AH1183">
        <f t="shared" si="18"/>
        <v>0.44667516285928721</v>
      </c>
      <c r="AI1183" t="s">
        <v>21</v>
      </c>
      <c r="AJ1183" t="s">
        <v>17551</v>
      </c>
      <c r="AK1183" t="s">
        <v>21</v>
      </c>
    </row>
    <row r="1184" spans="25:37">
      <c r="Y1184" t="s">
        <v>4838</v>
      </c>
      <c r="Z1184" s="7">
        <v>41381</v>
      </c>
      <c r="AA1184" t="s">
        <v>12250</v>
      </c>
      <c r="AB1184" t="s">
        <v>12251</v>
      </c>
      <c r="AC1184" t="s">
        <v>17552</v>
      </c>
      <c r="AD1184" t="s">
        <v>4830</v>
      </c>
      <c r="AE1184" t="s">
        <v>17550</v>
      </c>
      <c r="AF1184" t="s">
        <v>21</v>
      </c>
      <c r="AG1184">
        <v>9</v>
      </c>
      <c r="AH1184">
        <f t="shared" si="18"/>
        <v>1.3823791959308105</v>
      </c>
      <c r="AI1184" t="s">
        <v>21</v>
      </c>
      <c r="AJ1184" t="s">
        <v>17553</v>
      </c>
      <c r="AK1184" t="s">
        <v>21</v>
      </c>
    </row>
    <row r="1185" spans="25:37">
      <c r="Y1185" t="s">
        <v>17554</v>
      </c>
      <c r="Z1185" s="7">
        <v>41464</v>
      </c>
      <c r="AA1185" t="s">
        <v>12518</v>
      </c>
      <c r="AB1185" t="s">
        <v>12519</v>
      </c>
      <c r="AC1185" t="s">
        <v>17555</v>
      </c>
      <c r="AD1185" t="s">
        <v>17556</v>
      </c>
      <c r="AE1185" t="s">
        <v>17557</v>
      </c>
      <c r="AF1185" t="s">
        <v>21</v>
      </c>
      <c r="AG1185">
        <v>8</v>
      </c>
      <c r="AH1185">
        <f t="shared" si="18"/>
        <v>0.44667516285928721</v>
      </c>
      <c r="AI1185" t="s">
        <v>21</v>
      </c>
      <c r="AJ1185" t="s">
        <v>17558</v>
      </c>
      <c r="AK1185" t="s">
        <v>21</v>
      </c>
    </row>
    <row r="1186" spans="25:37">
      <c r="Y1186" t="s">
        <v>4858</v>
      </c>
      <c r="Z1186" s="7">
        <v>41099</v>
      </c>
      <c r="AA1186" t="s">
        <v>17559</v>
      </c>
      <c r="AB1186" t="s">
        <v>17560</v>
      </c>
      <c r="AC1186" t="s">
        <v>17561</v>
      </c>
      <c r="AD1186" t="s">
        <v>4858</v>
      </c>
      <c r="AE1186" t="s">
        <v>17562</v>
      </c>
      <c r="AF1186" t="s">
        <v>21</v>
      </c>
      <c r="AG1186">
        <v>7</v>
      </c>
      <c r="AH1186">
        <f t="shared" si="18"/>
        <v>-0.48902887021223618</v>
      </c>
      <c r="AI1186" t="s">
        <v>21</v>
      </c>
      <c r="AJ1186" t="s">
        <v>17563</v>
      </c>
      <c r="AK1186" t="s">
        <v>21</v>
      </c>
    </row>
    <row r="1187" spans="25:37">
      <c r="Y1187" t="s">
        <v>4869</v>
      </c>
      <c r="Z1187" s="7">
        <v>41549</v>
      </c>
      <c r="AA1187" t="s">
        <v>2071</v>
      </c>
      <c r="AB1187" t="s">
        <v>15408</v>
      </c>
      <c r="AC1187" t="s">
        <v>17564</v>
      </c>
      <c r="AD1187" t="s">
        <v>4866</v>
      </c>
      <c r="AE1187" t="s">
        <v>17565</v>
      </c>
      <c r="AF1187" t="s">
        <v>21</v>
      </c>
      <c r="AG1187">
        <v>7.5</v>
      </c>
      <c r="AH1187">
        <f t="shared" si="18"/>
        <v>-2.1176853676474497E-2</v>
      </c>
      <c r="AI1187" t="s">
        <v>21</v>
      </c>
      <c r="AJ1187" t="s">
        <v>17566</v>
      </c>
      <c r="AK1187" t="s">
        <v>21</v>
      </c>
    </row>
    <row r="1188" spans="25:37">
      <c r="Y1188" t="s">
        <v>17567</v>
      </c>
      <c r="Z1188" s="7">
        <v>41331</v>
      </c>
      <c r="AA1188" t="s">
        <v>13847</v>
      </c>
      <c r="AB1188" t="s">
        <v>13848</v>
      </c>
      <c r="AC1188" t="s">
        <v>17568</v>
      </c>
      <c r="AD1188" t="s">
        <v>4884</v>
      </c>
      <c r="AE1188" t="s">
        <v>17569</v>
      </c>
      <c r="AF1188" t="s">
        <v>21</v>
      </c>
      <c r="AG1188">
        <v>8</v>
      </c>
      <c r="AH1188">
        <f t="shared" si="18"/>
        <v>0.44667516285928721</v>
      </c>
      <c r="AI1188" t="s">
        <v>21</v>
      </c>
      <c r="AJ1188" t="s">
        <v>17570</v>
      </c>
      <c r="AK1188" t="s">
        <v>21</v>
      </c>
    </row>
    <row r="1189" spans="25:37">
      <c r="Y1189" t="s">
        <v>4895</v>
      </c>
      <c r="Z1189" s="7">
        <v>40941</v>
      </c>
      <c r="AA1189" t="s">
        <v>16017</v>
      </c>
      <c r="AB1189" t="s">
        <v>16018</v>
      </c>
      <c r="AC1189" t="s">
        <v>17571</v>
      </c>
      <c r="AD1189" t="s">
        <v>4891</v>
      </c>
      <c r="AE1189" t="s">
        <v>21</v>
      </c>
      <c r="AF1189" t="s">
        <v>21</v>
      </c>
      <c r="AG1189">
        <v>6</v>
      </c>
      <c r="AH1189">
        <f t="shared" si="18"/>
        <v>-1.4247329032837597</v>
      </c>
      <c r="AI1189" t="s">
        <v>21</v>
      </c>
      <c r="AJ1189" t="s">
        <v>17572</v>
      </c>
      <c r="AK1189" t="s">
        <v>21</v>
      </c>
    </row>
    <row r="1190" spans="25:37">
      <c r="Y1190" t="s">
        <v>17573</v>
      </c>
      <c r="Z1190" s="7">
        <v>41736</v>
      </c>
      <c r="AA1190" t="s">
        <v>13677</v>
      </c>
      <c r="AB1190" t="s">
        <v>13678</v>
      </c>
      <c r="AC1190" t="s">
        <v>17574</v>
      </c>
      <c r="AD1190" t="s">
        <v>17575</v>
      </c>
      <c r="AE1190" t="s">
        <v>17576</v>
      </c>
      <c r="AF1190" s="7">
        <v>41743</v>
      </c>
      <c r="AG1190">
        <v>7.5</v>
      </c>
      <c r="AH1190">
        <f t="shared" si="18"/>
        <v>-2.1176853676474497E-2</v>
      </c>
      <c r="AI1190" t="s">
        <v>21</v>
      </c>
      <c r="AJ1190" t="s">
        <v>17577</v>
      </c>
      <c r="AK1190" t="s">
        <v>21</v>
      </c>
    </row>
    <row r="1191" spans="25:37">
      <c r="Y1191" t="s">
        <v>4906</v>
      </c>
      <c r="Z1191" s="7">
        <v>41660</v>
      </c>
      <c r="AA1191" t="s">
        <v>12518</v>
      </c>
      <c r="AB1191" t="s">
        <v>12519</v>
      </c>
      <c r="AC1191" t="s">
        <v>17578</v>
      </c>
      <c r="AD1191" t="s">
        <v>4908</v>
      </c>
      <c r="AE1191" t="s">
        <v>17579</v>
      </c>
      <c r="AF1191" s="7">
        <v>41666</v>
      </c>
      <c r="AG1191">
        <v>6.5</v>
      </c>
      <c r="AH1191">
        <f t="shared" si="18"/>
        <v>-0.95688088674799787</v>
      </c>
      <c r="AI1191" t="s">
        <v>21</v>
      </c>
      <c r="AJ1191" t="s">
        <v>17580</v>
      </c>
      <c r="AK1191" t="s">
        <v>21</v>
      </c>
    </row>
    <row r="1192" spans="25:37">
      <c r="Y1192" t="s">
        <v>4919</v>
      </c>
      <c r="Z1192" s="7">
        <v>41065</v>
      </c>
      <c r="AA1192" t="s">
        <v>12772</v>
      </c>
      <c r="AB1192" t="s">
        <v>12773</v>
      </c>
      <c r="AC1192" t="s">
        <v>17581</v>
      </c>
      <c r="AD1192" t="s">
        <v>4915</v>
      </c>
      <c r="AE1192" t="s">
        <v>17582</v>
      </c>
      <c r="AF1192" t="s">
        <v>21</v>
      </c>
      <c r="AG1192">
        <v>8</v>
      </c>
      <c r="AH1192">
        <f t="shared" si="18"/>
        <v>0.44667516285928721</v>
      </c>
      <c r="AI1192" t="s">
        <v>21</v>
      </c>
      <c r="AJ1192" t="s">
        <v>17583</v>
      </c>
      <c r="AK1192" t="s">
        <v>21</v>
      </c>
    </row>
    <row r="1193" spans="25:37">
      <c r="Y1193" t="s">
        <v>17584</v>
      </c>
      <c r="Z1193" s="7">
        <v>41115</v>
      </c>
      <c r="AA1193" t="s">
        <v>12538</v>
      </c>
      <c r="AB1193" t="s">
        <v>12539</v>
      </c>
      <c r="AC1193" t="s">
        <v>17585</v>
      </c>
      <c r="AD1193" t="s">
        <v>17586</v>
      </c>
      <c r="AE1193" t="s">
        <v>17587</v>
      </c>
      <c r="AF1193" t="s">
        <v>21</v>
      </c>
      <c r="AG1193">
        <v>6</v>
      </c>
      <c r="AH1193">
        <f t="shared" si="18"/>
        <v>-1.4247329032837597</v>
      </c>
      <c r="AI1193" t="s">
        <v>21</v>
      </c>
      <c r="AJ1193" t="s">
        <v>17588</v>
      </c>
      <c r="AK1193" t="s">
        <v>21</v>
      </c>
    </row>
    <row r="1194" spans="25:37">
      <c r="Y1194" t="s">
        <v>17589</v>
      </c>
      <c r="Z1194" s="7">
        <v>41460</v>
      </c>
      <c r="AA1194" t="s">
        <v>12250</v>
      </c>
      <c r="AB1194" t="s">
        <v>12251</v>
      </c>
      <c r="AC1194" t="s">
        <v>17590</v>
      </c>
      <c r="AD1194" t="s">
        <v>2144</v>
      </c>
      <c r="AE1194" t="s">
        <v>17591</v>
      </c>
      <c r="AF1194" t="s">
        <v>21</v>
      </c>
      <c r="AG1194">
        <v>7.5</v>
      </c>
      <c r="AH1194">
        <f t="shared" si="18"/>
        <v>-2.1176853676474497E-2</v>
      </c>
      <c r="AI1194" t="s">
        <v>21</v>
      </c>
      <c r="AJ1194" t="s">
        <v>17592</v>
      </c>
      <c r="AK1194" t="s">
        <v>21</v>
      </c>
    </row>
    <row r="1195" spans="25:37">
      <c r="Y1195" t="s">
        <v>4947</v>
      </c>
      <c r="Z1195" s="7">
        <v>41169</v>
      </c>
      <c r="AA1195" t="s">
        <v>12544</v>
      </c>
      <c r="AB1195" t="s">
        <v>12545</v>
      </c>
      <c r="AC1195" t="s">
        <v>17593</v>
      </c>
      <c r="AD1195" t="s">
        <v>17594</v>
      </c>
      <c r="AE1195" t="s">
        <v>17595</v>
      </c>
      <c r="AF1195" t="s">
        <v>21</v>
      </c>
      <c r="AG1195">
        <v>9</v>
      </c>
      <c r="AH1195">
        <f t="shared" si="18"/>
        <v>1.3823791959308105</v>
      </c>
      <c r="AI1195" t="s">
        <v>21</v>
      </c>
      <c r="AJ1195" t="s">
        <v>17596</v>
      </c>
      <c r="AK1195" t="s">
        <v>21</v>
      </c>
    </row>
    <row r="1196" spans="25:37">
      <c r="Y1196" t="s">
        <v>17597</v>
      </c>
      <c r="Z1196" s="7">
        <v>41649</v>
      </c>
      <c r="AA1196" t="s">
        <v>12250</v>
      </c>
      <c r="AB1196" t="s">
        <v>12251</v>
      </c>
      <c r="AC1196" t="s">
        <v>17598</v>
      </c>
      <c r="AD1196" t="s">
        <v>4952</v>
      </c>
      <c r="AE1196" t="s">
        <v>17599</v>
      </c>
      <c r="AF1196" s="7">
        <v>41287</v>
      </c>
      <c r="AG1196">
        <v>8</v>
      </c>
      <c r="AH1196">
        <f t="shared" si="18"/>
        <v>0.44667516285928721</v>
      </c>
      <c r="AI1196" t="s">
        <v>21</v>
      </c>
      <c r="AJ1196" t="s">
        <v>17600</v>
      </c>
      <c r="AK1196" t="s">
        <v>21</v>
      </c>
    </row>
    <row r="1197" spans="25:37">
      <c r="Y1197" t="s">
        <v>17601</v>
      </c>
      <c r="Z1197" s="7">
        <v>41190</v>
      </c>
      <c r="AA1197" t="s">
        <v>13677</v>
      </c>
      <c r="AB1197" t="s">
        <v>13678</v>
      </c>
      <c r="AC1197" t="s">
        <v>17602</v>
      </c>
      <c r="AD1197" t="s">
        <v>17603</v>
      </c>
      <c r="AE1197" t="s">
        <v>17604</v>
      </c>
      <c r="AF1197" t="s">
        <v>21</v>
      </c>
      <c r="AG1197">
        <v>8.5</v>
      </c>
      <c r="AH1197">
        <f t="shared" si="18"/>
        <v>0.91452717939504891</v>
      </c>
      <c r="AI1197" t="s">
        <v>21</v>
      </c>
      <c r="AJ1197" t="s">
        <v>17605</v>
      </c>
      <c r="AK1197" t="s">
        <v>21</v>
      </c>
    </row>
    <row r="1198" spans="25:37">
      <c r="Y1198" t="s">
        <v>4969</v>
      </c>
      <c r="Z1198" s="7">
        <v>41233</v>
      </c>
      <c r="AA1198" t="s">
        <v>12518</v>
      </c>
      <c r="AB1198" t="s">
        <v>12519</v>
      </c>
      <c r="AC1198" t="s">
        <v>17606</v>
      </c>
      <c r="AD1198" t="s">
        <v>4969</v>
      </c>
      <c r="AE1198" t="s">
        <v>17607</v>
      </c>
      <c r="AF1198" t="s">
        <v>21</v>
      </c>
      <c r="AG1198">
        <v>7.5</v>
      </c>
      <c r="AH1198">
        <f t="shared" si="18"/>
        <v>-2.1176853676474497E-2</v>
      </c>
      <c r="AI1198" t="s">
        <v>21</v>
      </c>
      <c r="AJ1198" t="s">
        <v>17608</v>
      </c>
      <c r="AK1198" t="s">
        <v>21</v>
      </c>
    </row>
    <row r="1199" spans="25:37">
      <c r="Y1199" t="s">
        <v>3819</v>
      </c>
      <c r="Z1199" s="7">
        <v>41344</v>
      </c>
      <c r="AA1199" t="s">
        <v>12518</v>
      </c>
      <c r="AB1199" t="s">
        <v>12519</v>
      </c>
      <c r="AC1199" t="s">
        <v>17609</v>
      </c>
      <c r="AD1199" t="s">
        <v>17610</v>
      </c>
      <c r="AE1199" t="s">
        <v>17611</v>
      </c>
      <c r="AF1199" t="s">
        <v>21</v>
      </c>
      <c r="AG1199">
        <v>7.5</v>
      </c>
      <c r="AH1199">
        <f t="shared" si="18"/>
        <v>-2.1176853676474497E-2</v>
      </c>
      <c r="AI1199" t="s">
        <v>21</v>
      </c>
      <c r="AJ1199" t="s">
        <v>17612</v>
      </c>
      <c r="AK1199" t="s">
        <v>21</v>
      </c>
    </row>
    <row r="1200" spans="25:37">
      <c r="Y1200" t="s">
        <v>4982</v>
      </c>
      <c r="Z1200" s="7">
        <v>41045</v>
      </c>
      <c r="AA1200" t="s">
        <v>12538</v>
      </c>
      <c r="AB1200" t="s">
        <v>12539</v>
      </c>
      <c r="AC1200" t="s">
        <v>17613</v>
      </c>
      <c r="AD1200" t="s">
        <v>4984</v>
      </c>
      <c r="AE1200" t="s">
        <v>17614</v>
      </c>
      <c r="AF1200" t="s">
        <v>21</v>
      </c>
      <c r="AG1200">
        <v>6.5</v>
      </c>
      <c r="AH1200">
        <f t="shared" si="18"/>
        <v>-0.95688088674799787</v>
      </c>
      <c r="AI1200" t="s">
        <v>21</v>
      </c>
      <c r="AJ1200" t="s">
        <v>17615</v>
      </c>
      <c r="AK1200" t="s">
        <v>21</v>
      </c>
    </row>
    <row r="1201" spans="25:37">
      <c r="Y1201" t="s">
        <v>17616</v>
      </c>
      <c r="Z1201" s="7">
        <v>41122</v>
      </c>
      <c r="AA1201" t="s">
        <v>15468</v>
      </c>
      <c r="AB1201" t="s">
        <v>15469</v>
      </c>
      <c r="AC1201" t="s">
        <v>17617</v>
      </c>
      <c r="AD1201" t="s">
        <v>17618</v>
      </c>
      <c r="AE1201" t="s">
        <v>17619</v>
      </c>
      <c r="AF1201" t="s">
        <v>21</v>
      </c>
      <c r="AG1201">
        <v>8</v>
      </c>
      <c r="AH1201">
        <f t="shared" si="18"/>
        <v>0.44667516285928721</v>
      </c>
      <c r="AI1201" t="s">
        <v>21</v>
      </c>
      <c r="AJ1201" t="s">
        <v>17620</v>
      </c>
      <c r="AK1201" t="s">
        <v>21</v>
      </c>
    </row>
    <row r="1202" spans="25:37">
      <c r="Y1202" t="s">
        <v>17621</v>
      </c>
      <c r="Z1202" s="7">
        <v>41716</v>
      </c>
      <c r="AA1202" t="s">
        <v>12425</v>
      </c>
      <c r="AB1202" t="s">
        <v>12426</v>
      </c>
      <c r="AC1202" t="s">
        <v>17622</v>
      </c>
      <c r="AD1202" t="s">
        <v>3428</v>
      </c>
      <c r="AE1202" t="s">
        <v>17623</v>
      </c>
      <c r="AF1202" s="7">
        <v>41722</v>
      </c>
      <c r="AG1202">
        <v>7.5</v>
      </c>
      <c r="AH1202">
        <f t="shared" si="18"/>
        <v>-2.1176853676474497E-2</v>
      </c>
      <c r="AI1202" t="s">
        <v>21</v>
      </c>
      <c r="AJ1202" t="s">
        <v>17624</v>
      </c>
      <c r="AK1202" t="s">
        <v>21</v>
      </c>
    </row>
    <row r="1203" spans="25:37">
      <c r="Y1203" t="s">
        <v>17627</v>
      </c>
      <c r="Z1203" s="7">
        <v>41289</v>
      </c>
      <c r="AA1203" t="s">
        <v>17625</v>
      </c>
      <c r="AB1203" t="s">
        <v>17626</v>
      </c>
      <c r="AC1203" t="s">
        <v>17628</v>
      </c>
      <c r="AD1203" t="s">
        <v>4988</v>
      </c>
      <c r="AE1203" t="s">
        <v>17629</v>
      </c>
      <c r="AF1203" t="s">
        <v>21</v>
      </c>
      <c r="AG1203">
        <v>7.5</v>
      </c>
      <c r="AH1203">
        <f t="shared" si="18"/>
        <v>-2.1176853676474497E-2</v>
      </c>
      <c r="AI1203" t="s">
        <v>21</v>
      </c>
      <c r="AJ1203" t="s">
        <v>17630</v>
      </c>
      <c r="AK1203" t="s">
        <v>21</v>
      </c>
    </row>
    <row r="1204" spans="25:37">
      <c r="Y1204" t="s">
        <v>17631</v>
      </c>
      <c r="Z1204" s="7">
        <v>40358</v>
      </c>
      <c r="AA1204" t="s">
        <v>16017</v>
      </c>
      <c r="AB1204" t="s">
        <v>16018</v>
      </c>
      <c r="AC1204" t="s">
        <v>17632</v>
      </c>
      <c r="AD1204" t="s">
        <v>14037</v>
      </c>
      <c r="AE1204" t="s">
        <v>14038</v>
      </c>
      <c r="AF1204" t="s">
        <v>21</v>
      </c>
      <c r="AG1204">
        <v>7.5</v>
      </c>
      <c r="AH1204">
        <f t="shared" si="18"/>
        <v>-2.1176853676474497E-2</v>
      </c>
      <c r="AI1204" t="s">
        <v>21</v>
      </c>
      <c r="AJ1204" t="s">
        <v>17633</v>
      </c>
      <c r="AK1204" t="s">
        <v>21</v>
      </c>
    </row>
    <row r="1205" spans="25:37">
      <c r="Y1205" t="s">
        <v>1022</v>
      </c>
      <c r="Z1205" s="7">
        <v>41656</v>
      </c>
      <c r="AA1205" t="s">
        <v>12808</v>
      </c>
      <c r="AB1205" t="s">
        <v>12809</v>
      </c>
      <c r="AC1205" t="s">
        <v>17634</v>
      </c>
      <c r="AD1205" t="s">
        <v>4990</v>
      </c>
      <c r="AE1205" t="s">
        <v>17635</v>
      </c>
      <c r="AF1205" s="7">
        <v>41659</v>
      </c>
      <c r="AG1205">
        <v>8.5</v>
      </c>
      <c r="AH1205">
        <f t="shared" si="18"/>
        <v>0.91452717939504891</v>
      </c>
      <c r="AI1205" t="s">
        <v>21</v>
      </c>
      <c r="AJ1205" t="s">
        <v>17636</v>
      </c>
      <c r="AK1205" t="s">
        <v>21</v>
      </c>
    </row>
    <row r="1206" spans="25:37">
      <c r="Y1206" t="s">
        <v>17637</v>
      </c>
      <c r="Z1206" s="7">
        <v>41043</v>
      </c>
      <c r="AA1206" t="s">
        <v>15950</v>
      </c>
      <c r="AB1206" t="s">
        <v>15951</v>
      </c>
      <c r="AC1206" t="s">
        <v>17638</v>
      </c>
      <c r="AD1206" t="s">
        <v>17639</v>
      </c>
      <c r="AE1206" t="s">
        <v>17640</v>
      </c>
      <c r="AF1206" t="s">
        <v>21</v>
      </c>
      <c r="AG1206">
        <v>6.5</v>
      </c>
      <c r="AH1206">
        <f t="shared" si="18"/>
        <v>-0.95688088674799787</v>
      </c>
      <c r="AI1206" t="s">
        <v>21</v>
      </c>
      <c r="AJ1206" t="s">
        <v>17641</v>
      </c>
      <c r="AK1206" t="s">
        <v>21</v>
      </c>
    </row>
    <row r="1207" spans="25:37">
      <c r="Y1207" t="s">
        <v>5002</v>
      </c>
      <c r="Z1207" s="7">
        <v>41151</v>
      </c>
      <c r="AA1207" t="s">
        <v>12355</v>
      </c>
      <c r="AB1207" t="s">
        <v>12356</v>
      </c>
      <c r="AC1207" t="s">
        <v>17642</v>
      </c>
      <c r="AD1207" t="s">
        <v>21</v>
      </c>
      <c r="AE1207" t="s">
        <v>21</v>
      </c>
      <c r="AF1207" t="s">
        <v>21</v>
      </c>
      <c r="AG1207">
        <v>8.5</v>
      </c>
      <c r="AH1207">
        <f t="shared" si="18"/>
        <v>0.91452717939504891</v>
      </c>
      <c r="AI1207" t="s">
        <v>21</v>
      </c>
      <c r="AJ1207" t="s">
        <v>17643</v>
      </c>
      <c r="AK1207" t="s">
        <v>21</v>
      </c>
    </row>
    <row r="1208" spans="25:37">
      <c r="Y1208" t="s">
        <v>5026</v>
      </c>
      <c r="Z1208" s="7">
        <v>41324</v>
      </c>
      <c r="AA1208" t="s">
        <v>17405</v>
      </c>
      <c r="AB1208" t="s">
        <v>17406</v>
      </c>
      <c r="AC1208" t="s">
        <v>17644</v>
      </c>
      <c r="AD1208" t="s">
        <v>5022</v>
      </c>
      <c r="AE1208" t="s">
        <v>17645</v>
      </c>
      <c r="AF1208" t="s">
        <v>21</v>
      </c>
      <c r="AG1208">
        <v>8.5</v>
      </c>
      <c r="AH1208">
        <f t="shared" si="18"/>
        <v>0.91452717939504891</v>
      </c>
      <c r="AI1208" t="s">
        <v>21</v>
      </c>
      <c r="AJ1208" t="s">
        <v>17646</v>
      </c>
      <c r="AK1208" t="s">
        <v>21</v>
      </c>
    </row>
    <row r="1209" spans="25:37">
      <c r="Y1209" t="s">
        <v>5031</v>
      </c>
      <c r="Z1209" s="7">
        <v>41457</v>
      </c>
      <c r="AA1209" t="s">
        <v>12377</v>
      </c>
      <c r="AB1209" t="s">
        <v>12378</v>
      </c>
      <c r="AC1209" t="s">
        <v>17647</v>
      </c>
      <c r="AD1209" t="s">
        <v>5031</v>
      </c>
      <c r="AE1209" t="s">
        <v>17648</v>
      </c>
      <c r="AF1209" t="s">
        <v>21</v>
      </c>
      <c r="AG1209">
        <v>5.5</v>
      </c>
      <c r="AH1209">
        <f t="shared" si="18"/>
        <v>-1.8925849198195213</v>
      </c>
      <c r="AI1209" t="s">
        <v>21</v>
      </c>
      <c r="AJ1209" t="s">
        <v>17649</v>
      </c>
      <c r="AK1209" t="s">
        <v>21</v>
      </c>
    </row>
    <row r="1210" spans="25:37">
      <c r="Y1210" t="s">
        <v>17650</v>
      </c>
      <c r="Z1210" s="7">
        <v>41579</v>
      </c>
      <c r="AA1210" t="s">
        <v>12518</v>
      </c>
      <c r="AB1210" t="s">
        <v>12519</v>
      </c>
      <c r="AC1210" t="s">
        <v>17651</v>
      </c>
      <c r="AD1210" t="s">
        <v>5036</v>
      </c>
      <c r="AE1210" t="s">
        <v>17652</v>
      </c>
      <c r="AF1210" t="s">
        <v>21</v>
      </c>
      <c r="AG1210">
        <v>8.5</v>
      </c>
      <c r="AH1210">
        <f t="shared" si="18"/>
        <v>0.91452717939504891</v>
      </c>
      <c r="AI1210" t="s">
        <v>21</v>
      </c>
      <c r="AJ1210" t="s">
        <v>17653</v>
      </c>
      <c r="AK1210" t="s">
        <v>21</v>
      </c>
    </row>
    <row r="1211" spans="25:37">
      <c r="Y1211" t="s">
        <v>21</v>
      </c>
      <c r="Z1211" s="7">
        <v>39141</v>
      </c>
      <c r="AA1211" t="s">
        <v>16044</v>
      </c>
      <c r="AB1211" t="s">
        <v>16045</v>
      </c>
      <c r="AC1211" t="s">
        <v>17654</v>
      </c>
      <c r="AD1211" t="s">
        <v>21</v>
      </c>
      <c r="AE1211" t="s">
        <v>21</v>
      </c>
      <c r="AF1211" t="s">
        <v>21</v>
      </c>
      <c r="AG1211">
        <v>7</v>
      </c>
      <c r="AH1211">
        <f t="shared" si="18"/>
        <v>-0.48902887021223618</v>
      </c>
      <c r="AI1211" t="s">
        <v>21</v>
      </c>
      <c r="AJ1211" t="s">
        <v>17655</v>
      </c>
      <c r="AK1211" t="s">
        <v>21</v>
      </c>
    </row>
    <row r="1212" spans="25:37">
      <c r="Y1212" t="s">
        <v>17656</v>
      </c>
      <c r="Z1212" s="7">
        <v>41745</v>
      </c>
      <c r="AA1212" t="s">
        <v>12518</v>
      </c>
      <c r="AB1212" t="s">
        <v>12519</v>
      </c>
      <c r="AC1212" t="s">
        <v>17657</v>
      </c>
      <c r="AD1212" t="s">
        <v>17658</v>
      </c>
      <c r="AE1212" t="s">
        <v>17659</v>
      </c>
      <c r="AF1212" s="7">
        <v>41750</v>
      </c>
      <c r="AG1212">
        <v>8</v>
      </c>
      <c r="AH1212">
        <f t="shared" si="18"/>
        <v>0.44667516285928721</v>
      </c>
      <c r="AI1212" t="s">
        <v>21</v>
      </c>
      <c r="AJ1212" t="s">
        <v>17660</v>
      </c>
      <c r="AK1212" t="s">
        <v>21</v>
      </c>
    </row>
    <row r="1213" spans="25:37">
      <c r="Y1213" t="s">
        <v>17661</v>
      </c>
      <c r="Z1213" s="7">
        <v>41085</v>
      </c>
      <c r="AA1213" t="s">
        <v>12339</v>
      </c>
      <c r="AB1213" t="s">
        <v>12340</v>
      </c>
      <c r="AC1213" t="s">
        <v>17662</v>
      </c>
      <c r="AD1213" t="s">
        <v>17663</v>
      </c>
      <c r="AE1213" t="s">
        <v>17664</v>
      </c>
      <c r="AF1213" t="s">
        <v>21</v>
      </c>
      <c r="AG1213">
        <v>8</v>
      </c>
      <c r="AH1213">
        <f t="shared" si="18"/>
        <v>0.44667516285928721</v>
      </c>
      <c r="AI1213" t="s">
        <v>21</v>
      </c>
      <c r="AJ1213" t="s">
        <v>17665</v>
      </c>
      <c r="AK1213" t="s">
        <v>21</v>
      </c>
    </row>
    <row r="1214" spans="25:37">
      <c r="Y1214" t="s">
        <v>5076</v>
      </c>
      <c r="Z1214" s="7">
        <v>41319</v>
      </c>
      <c r="AA1214" t="s">
        <v>15772</v>
      </c>
      <c r="AB1214" t="s">
        <v>15773</v>
      </c>
      <c r="AC1214" t="s">
        <v>17666</v>
      </c>
      <c r="AD1214" t="s">
        <v>17667</v>
      </c>
      <c r="AE1214" t="s">
        <v>17668</v>
      </c>
      <c r="AF1214" t="s">
        <v>21</v>
      </c>
      <c r="AG1214">
        <v>7</v>
      </c>
      <c r="AH1214">
        <f t="shared" si="18"/>
        <v>-0.48902887021223618</v>
      </c>
      <c r="AI1214" t="s">
        <v>21</v>
      </c>
      <c r="AJ1214" t="s">
        <v>17669</v>
      </c>
      <c r="AK1214" t="s">
        <v>21</v>
      </c>
    </row>
    <row r="1215" spans="25:37">
      <c r="Y1215" t="s">
        <v>17672</v>
      </c>
      <c r="Z1215" s="7">
        <v>39658</v>
      </c>
      <c r="AA1215" t="s">
        <v>17670</v>
      </c>
      <c r="AB1215" t="s">
        <v>17671</v>
      </c>
      <c r="AC1215" t="s">
        <v>17673</v>
      </c>
      <c r="AD1215" t="s">
        <v>5078</v>
      </c>
      <c r="AE1215" t="s">
        <v>21</v>
      </c>
      <c r="AF1215" t="s">
        <v>21</v>
      </c>
      <c r="AG1215">
        <v>7</v>
      </c>
      <c r="AH1215">
        <f t="shared" si="18"/>
        <v>-0.48902887021223618</v>
      </c>
      <c r="AI1215" t="s">
        <v>21</v>
      </c>
      <c r="AJ1215" t="s">
        <v>17674</v>
      </c>
      <c r="AK1215" t="s">
        <v>21</v>
      </c>
    </row>
    <row r="1216" spans="25:37">
      <c r="Y1216" t="s">
        <v>17675</v>
      </c>
      <c r="Z1216" s="7">
        <v>41724</v>
      </c>
      <c r="AA1216" t="s">
        <v>12518</v>
      </c>
      <c r="AB1216" t="s">
        <v>12519</v>
      </c>
      <c r="AC1216" t="s">
        <v>17676</v>
      </c>
      <c r="AD1216" t="s">
        <v>21</v>
      </c>
      <c r="AE1216" t="s">
        <v>21</v>
      </c>
      <c r="AF1216" s="7">
        <v>41715</v>
      </c>
      <c r="AG1216">
        <v>7.5</v>
      </c>
      <c r="AH1216">
        <f t="shared" si="18"/>
        <v>-2.1176853676474497E-2</v>
      </c>
      <c r="AI1216" t="s">
        <v>21</v>
      </c>
      <c r="AJ1216" t="s">
        <v>17677</v>
      </c>
      <c r="AK1216" t="s">
        <v>21</v>
      </c>
    </row>
    <row r="1217" spans="25:37">
      <c r="Y1217" t="s">
        <v>5079</v>
      </c>
      <c r="Z1217" s="7">
        <v>41295</v>
      </c>
      <c r="AA1217" t="s">
        <v>15772</v>
      </c>
      <c r="AB1217" t="s">
        <v>15773</v>
      </c>
      <c r="AC1217" t="s">
        <v>17678</v>
      </c>
      <c r="AD1217" t="s">
        <v>5081</v>
      </c>
      <c r="AE1217" t="s">
        <v>17679</v>
      </c>
      <c r="AF1217" t="s">
        <v>21</v>
      </c>
      <c r="AG1217">
        <v>6</v>
      </c>
      <c r="AH1217">
        <f t="shared" si="18"/>
        <v>-1.4247329032837597</v>
      </c>
      <c r="AI1217" t="s">
        <v>21</v>
      </c>
      <c r="AJ1217" t="s">
        <v>17680</v>
      </c>
      <c r="AK1217" t="s">
        <v>21</v>
      </c>
    </row>
    <row r="1218" spans="25:37">
      <c r="Y1218" t="s">
        <v>5096</v>
      </c>
      <c r="Z1218" s="7">
        <v>41731</v>
      </c>
      <c r="AA1218" t="s">
        <v>14213</v>
      </c>
      <c r="AB1218" t="s">
        <v>14214</v>
      </c>
      <c r="AC1218" t="s">
        <v>17681</v>
      </c>
      <c r="AD1218" t="s">
        <v>21</v>
      </c>
      <c r="AE1218" t="s">
        <v>21</v>
      </c>
      <c r="AF1218" s="7">
        <v>41730</v>
      </c>
      <c r="AG1218">
        <v>8</v>
      </c>
      <c r="AH1218">
        <f t="shared" si="18"/>
        <v>0.44667516285928721</v>
      </c>
      <c r="AI1218" t="s">
        <v>21</v>
      </c>
      <c r="AJ1218" t="s">
        <v>17682</v>
      </c>
      <c r="AK1218" t="s">
        <v>21</v>
      </c>
    </row>
    <row r="1219" spans="25:37">
      <c r="Y1219" t="s">
        <v>5106</v>
      </c>
      <c r="Z1219" s="7">
        <v>41373</v>
      </c>
      <c r="AA1219" t="s">
        <v>12250</v>
      </c>
      <c r="AB1219" t="s">
        <v>12251</v>
      </c>
      <c r="AC1219" t="s">
        <v>17683</v>
      </c>
      <c r="AD1219" t="s">
        <v>17684</v>
      </c>
      <c r="AE1219" t="s">
        <v>21</v>
      </c>
      <c r="AF1219" t="s">
        <v>21</v>
      </c>
      <c r="AG1219">
        <v>9</v>
      </c>
      <c r="AH1219">
        <f t="shared" ref="AH1219:AH1282" si="19">SUM((AG1219-7.522632)/1.068714)</f>
        <v>1.3823791959308105</v>
      </c>
      <c r="AI1219" t="s">
        <v>21</v>
      </c>
      <c r="AJ1219" t="s">
        <v>17685</v>
      </c>
      <c r="AK1219" t="s">
        <v>21</v>
      </c>
    </row>
    <row r="1220" spans="25:37">
      <c r="Y1220" t="s">
        <v>17686</v>
      </c>
      <c r="Z1220" s="7">
        <v>41458</v>
      </c>
      <c r="AA1220" t="s">
        <v>12310</v>
      </c>
      <c r="AB1220" t="s">
        <v>12311</v>
      </c>
      <c r="AC1220" t="s">
        <v>17687</v>
      </c>
      <c r="AD1220" t="s">
        <v>5112</v>
      </c>
      <c r="AE1220" t="s">
        <v>17688</v>
      </c>
      <c r="AF1220" t="s">
        <v>21</v>
      </c>
      <c r="AG1220">
        <v>8.5</v>
      </c>
      <c r="AH1220">
        <f t="shared" si="19"/>
        <v>0.91452717939504891</v>
      </c>
      <c r="AI1220" t="s">
        <v>21</v>
      </c>
      <c r="AJ1220" t="s">
        <v>17689</v>
      </c>
      <c r="AK1220" t="s">
        <v>21</v>
      </c>
    </row>
    <row r="1221" spans="25:37">
      <c r="Y1221" t="s">
        <v>17690</v>
      </c>
      <c r="Z1221" s="7">
        <v>41565</v>
      </c>
      <c r="AA1221" t="s">
        <v>12783</v>
      </c>
      <c r="AB1221" t="s">
        <v>12784</v>
      </c>
      <c r="AC1221" t="s">
        <v>17691</v>
      </c>
      <c r="AD1221" t="s">
        <v>17692</v>
      </c>
      <c r="AE1221" t="s">
        <v>17693</v>
      </c>
      <c r="AF1221" t="s">
        <v>21</v>
      </c>
      <c r="AG1221">
        <v>6</v>
      </c>
      <c r="AH1221">
        <f t="shared" si="19"/>
        <v>-1.4247329032837597</v>
      </c>
      <c r="AI1221" t="s">
        <v>21</v>
      </c>
      <c r="AJ1221" t="s">
        <v>17694</v>
      </c>
      <c r="AK1221" t="s">
        <v>21</v>
      </c>
    </row>
    <row r="1222" spans="25:37">
      <c r="Y1222" t="s">
        <v>17697</v>
      </c>
      <c r="Z1222" s="7">
        <v>41611</v>
      </c>
      <c r="AA1222" t="s">
        <v>17695</v>
      </c>
      <c r="AB1222" t="s">
        <v>17696</v>
      </c>
      <c r="AC1222" t="s">
        <v>17698</v>
      </c>
      <c r="AD1222" t="s">
        <v>5145</v>
      </c>
      <c r="AE1222" t="s">
        <v>21</v>
      </c>
      <c r="AF1222" s="7">
        <v>41610</v>
      </c>
      <c r="AG1222">
        <v>7.5</v>
      </c>
      <c r="AH1222">
        <f t="shared" si="19"/>
        <v>-2.1176853676474497E-2</v>
      </c>
      <c r="AI1222" t="s">
        <v>21</v>
      </c>
      <c r="AJ1222" t="s">
        <v>17699</v>
      </c>
      <c r="AK1222" t="s">
        <v>21</v>
      </c>
    </row>
    <row r="1223" spans="25:37">
      <c r="Y1223" t="s">
        <v>17702</v>
      </c>
      <c r="Z1223" s="7">
        <v>40941</v>
      </c>
      <c r="AA1223" t="s">
        <v>17700</v>
      </c>
      <c r="AB1223" t="s">
        <v>17701</v>
      </c>
      <c r="AC1223" t="s">
        <v>17703</v>
      </c>
      <c r="AD1223" t="s">
        <v>5172</v>
      </c>
      <c r="AE1223" t="s">
        <v>17704</v>
      </c>
      <c r="AF1223" t="s">
        <v>21</v>
      </c>
      <c r="AG1223">
        <v>7.5</v>
      </c>
      <c r="AH1223">
        <f t="shared" si="19"/>
        <v>-2.1176853676474497E-2</v>
      </c>
      <c r="AI1223" t="s">
        <v>21</v>
      </c>
      <c r="AJ1223" t="s">
        <v>17705</v>
      </c>
      <c r="AK1223" t="s">
        <v>21</v>
      </c>
    </row>
    <row r="1224" spans="25:37">
      <c r="Y1224" t="s">
        <v>17706</v>
      </c>
      <c r="Z1224" s="7">
        <v>41428</v>
      </c>
      <c r="AA1224" t="s">
        <v>12518</v>
      </c>
      <c r="AB1224" t="s">
        <v>12519</v>
      </c>
      <c r="AC1224" t="s">
        <v>17707</v>
      </c>
      <c r="AD1224" t="s">
        <v>5179</v>
      </c>
      <c r="AE1224" t="s">
        <v>17708</v>
      </c>
      <c r="AF1224" t="s">
        <v>21</v>
      </c>
      <c r="AG1224">
        <v>8</v>
      </c>
      <c r="AH1224">
        <f t="shared" si="19"/>
        <v>0.44667516285928721</v>
      </c>
      <c r="AI1224" t="s">
        <v>21</v>
      </c>
      <c r="AJ1224" t="s">
        <v>17709</v>
      </c>
      <c r="AK1224" t="s">
        <v>21</v>
      </c>
    </row>
    <row r="1225" spans="25:37">
      <c r="Y1225" t="s">
        <v>5190</v>
      </c>
      <c r="Z1225" s="7">
        <v>41374</v>
      </c>
      <c r="AA1225" t="s">
        <v>16351</v>
      </c>
      <c r="AB1225" t="s">
        <v>16352</v>
      </c>
      <c r="AC1225" t="s">
        <v>17710</v>
      </c>
      <c r="AD1225" t="s">
        <v>5186</v>
      </c>
      <c r="AE1225" t="s">
        <v>17711</v>
      </c>
      <c r="AF1225" t="s">
        <v>21</v>
      </c>
      <c r="AG1225">
        <v>10</v>
      </c>
      <c r="AH1225">
        <f t="shared" si="19"/>
        <v>2.3180832290023341</v>
      </c>
      <c r="AI1225" t="s">
        <v>21</v>
      </c>
      <c r="AJ1225" t="s">
        <v>17712</v>
      </c>
      <c r="AK1225" t="s">
        <v>21</v>
      </c>
    </row>
    <row r="1226" spans="25:37">
      <c r="Y1226" t="s">
        <v>21</v>
      </c>
      <c r="Z1226" s="7">
        <v>41442</v>
      </c>
      <c r="AA1226" t="s">
        <v>13677</v>
      </c>
      <c r="AB1226" t="s">
        <v>13678</v>
      </c>
      <c r="AC1226" t="s">
        <v>17713</v>
      </c>
      <c r="AD1226" t="s">
        <v>5194</v>
      </c>
      <c r="AE1226" t="s">
        <v>17714</v>
      </c>
      <c r="AF1226" t="s">
        <v>21</v>
      </c>
      <c r="AG1226">
        <v>8.5</v>
      </c>
      <c r="AH1226">
        <f t="shared" si="19"/>
        <v>0.91452717939504891</v>
      </c>
      <c r="AI1226" t="s">
        <v>21</v>
      </c>
      <c r="AJ1226" t="s">
        <v>17715</v>
      </c>
      <c r="AK1226" t="s">
        <v>21</v>
      </c>
    </row>
    <row r="1227" spans="25:37">
      <c r="Y1227" t="s">
        <v>17718</v>
      </c>
      <c r="Z1227" s="7">
        <v>40945</v>
      </c>
      <c r="AA1227" t="s">
        <v>17716</v>
      </c>
      <c r="AB1227" t="s">
        <v>17717</v>
      </c>
      <c r="AC1227" t="s">
        <v>17719</v>
      </c>
      <c r="AD1227" t="s">
        <v>17720</v>
      </c>
      <c r="AE1227" t="s">
        <v>21</v>
      </c>
      <c r="AF1227" t="s">
        <v>21</v>
      </c>
      <c r="AG1227">
        <v>7</v>
      </c>
      <c r="AH1227">
        <f t="shared" si="19"/>
        <v>-0.48902887021223618</v>
      </c>
      <c r="AI1227" t="s">
        <v>21</v>
      </c>
      <c r="AJ1227" t="s">
        <v>17721</v>
      </c>
      <c r="AK1227" t="s">
        <v>21</v>
      </c>
    </row>
    <row r="1228" spans="25:37">
      <c r="Y1228" t="s">
        <v>5203</v>
      </c>
      <c r="Z1228" s="7">
        <v>41652</v>
      </c>
      <c r="AA1228" t="s">
        <v>12518</v>
      </c>
      <c r="AB1228" t="s">
        <v>12519</v>
      </c>
      <c r="AC1228" t="s">
        <v>17722</v>
      </c>
      <c r="AD1228" t="s">
        <v>5201</v>
      </c>
      <c r="AE1228" t="s">
        <v>17723</v>
      </c>
      <c r="AF1228" t="s">
        <v>21</v>
      </c>
      <c r="AG1228">
        <v>8.5</v>
      </c>
      <c r="AH1228">
        <f t="shared" si="19"/>
        <v>0.91452717939504891</v>
      </c>
      <c r="AI1228" t="s">
        <v>21</v>
      </c>
      <c r="AJ1228" t="s">
        <v>17724</v>
      </c>
      <c r="AK1228" t="s">
        <v>21</v>
      </c>
    </row>
    <row r="1229" spans="25:37">
      <c r="Y1229" t="s">
        <v>17725</v>
      </c>
      <c r="Z1229" s="7">
        <v>41127</v>
      </c>
      <c r="AA1229" t="s">
        <v>16166</v>
      </c>
      <c r="AB1229" t="s">
        <v>16167</v>
      </c>
      <c r="AC1229" t="s">
        <v>17726</v>
      </c>
      <c r="AD1229" t="s">
        <v>5207</v>
      </c>
      <c r="AE1229" t="s">
        <v>15618</v>
      </c>
      <c r="AF1229" t="s">
        <v>21</v>
      </c>
      <c r="AG1229">
        <v>8</v>
      </c>
      <c r="AH1229">
        <f t="shared" si="19"/>
        <v>0.44667516285928721</v>
      </c>
      <c r="AI1229" t="s">
        <v>21</v>
      </c>
      <c r="AJ1229" t="s">
        <v>17727</v>
      </c>
      <c r="AK1229" t="s">
        <v>21</v>
      </c>
    </row>
    <row r="1230" spans="25:37">
      <c r="Y1230" t="s">
        <v>17728</v>
      </c>
      <c r="Z1230" s="7">
        <v>41355</v>
      </c>
      <c r="AA1230" t="s">
        <v>12518</v>
      </c>
      <c r="AB1230" t="s">
        <v>12519</v>
      </c>
      <c r="AC1230" t="s">
        <v>17729</v>
      </c>
      <c r="AD1230" t="s">
        <v>17730</v>
      </c>
      <c r="AE1230" t="s">
        <v>17731</v>
      </c>
      <c r="AF1230" t="s">
        <v>21</v>
      </c>
      <c r="AG1230">
        <v>6.5</v>
      </c>
      <c r="AH1230">
        <f t="shared" si="19"/>
        <v>-0.95688088674799787</v>
      </c>
      <c r="AI1230" t="s">
        <v>21</v>
      </c>
      <c r="AJ1230" t="s">
        <v>17732</v>
      </c>
      <c r="AK1230" t="s">
        <v>21</v>
      </c>
    </row>
    <row r="1231" spans="25:37">
      <c r="Y1231" t="s">
        <v>5221</v>
      </c>
      <c r="Z1231" s="7">
        <v>41523</v>
      </c>
      <c r="AA1231" t="s">
        <v>15859</v>
      </c>
      <c r="AB1231" t="s">
        <v>15860</v>
      </c>
      <c r="AC1231" t="s">
        <v>17733</v>
      </c>
      <c r="AD1231" t="s">
        <v>17734</v>
      </c>
      <c r="AE1231" t="s">
        <v>17735</v>
      </c>
      <c r="AF1231" t="s">
        <v>21</v>
      </c>
      <c r="AG1231">
        <v>9</v>
      </c>
      <c r="AH1231">
        <f t="shared" si="19"/>
        <v>1.3823791959308105</v>
      </c>
      <c r="AI1231" t="s">
        <v>21</v>
      </c>
      <c r="AJ1231" t="s">
        <v>17736</v>
      </c>
      <c r="AK1231" t="s">
        <v>21</v>
      </c>
    </row>
    <row r="1232" spans="25:37">
      <c r="Y1232" t="s">
        <v>5235</v>
      </c>
      <c r="Z1232" s="7">
        <v>41060</v>
      </c>
      <c r="AA1232" t="s">
        <v>12772</v>
      </c>
      <c r="AB1232" t="s">
        <v>12773</v>
      </c>
      <c r="AC1232" t="s">
        <v>17737</v>
      </c>
      <c r="AD1232" t="s">
        <v>5230</v>
      </c>
      <c r="AE1232" t="s">
        <v>13629</v>
      </c>
      <c r="AF1232" t="s">
        <v>21</v>
      </c>
      <c r="AG1232">
        <v>9</v>
      </c>
      <c r="AH1232">
        <f t="shared" si="19"/>
        <v>1.3823791959308105</v>
      </c>
      <c r="AI1232" t="s">
        <v>21</v>
      </c>
      <c r="AJ1232" t="s">
        <v>17738</v>
      </c>
      <c r="AK1232" t="s">
        <v>21</v>
      </c>
    </row>
    <row r="1233" spans="25:37">
      <c r="Y1233" t="s">
        <v>17739</v>
      </c>
      <c r="Z1233" s="7">
        <v>40055</v>
      </c>
      <c r="AA1233" t="s">
        <v>16090</v>
      </c>
      <c r="AB1233" t="s">
        <v>16091</v>
      </c>
      <c r="AC1233" t="s">
        <v>17740</v>
      </c>
      <c r="AD1233" t="s">
        <v>17741</v>
      </c>
      <c r="AE1233" t="s">
        <v>21</v>
      </c>
      <c r="AF1233" t="s">
        <v>21</v>
      </c>
      <c r="AG1233">
        <v>8.5</v>
      </c>
      <c r="AH1233">
        <f t="shared" si="19"/>
        <v>0.91452717939504891</v>
      </c>
      <c r="AI1233" t="s">
        <v>21</v>
      </c>
      <c r="AJ1233" t="s">
        <v>17742</v>
      </c>
      <c r="AK1233" t="s">
        <v>21</v>
      </c>
    </row>
    <row r="1234" spans="25:37">
      <c r="Y1234" t="s">
        <v>5252</v>
      </c>
      <c r="Z1234" s="7">
        <v>41555</v>
      </c>
      <c r="AA1234" t="s">
        <v>12377</v>
      </c>
      <c r="AB1234" t="s">
        <v>12378</v>
      </c>
      <c r="AC1234" t="s">
        <v>17743</v>
      </c>
      <c r="AD1234" t="s">
        <v>5250</v>
      </c>
      <c r="AE1234" t="s">
        <v>17744</v>
      </c>
      <c r="AF1234" t="s">
        <v>21</v>
      </c>
      <c r="AG1234">
        <v>8</v>
      </c>
      <c r="AH1234">
        <f t="shared" si="19"/>
        <v>0.44667516285928721</v>
      </c>
      <c r="AI1234" t="s">
        <v>21</v>
      </c>
      <c r="AJ1234" t="s">
        <v>17745</v>
      </c>
      <c r="AK1234" t="s">
        <v>21</v>
      </c>
    </row>
    <row r="1235" spans="25:37">
      <c r="Y1235" t="s">
        <v>17746</v>
      </c>
      <c r="Z1235" s="7">
        <v>41463</v>
      </c>
      <c r="AA1235" t="s">
        <v>13677</v>
      </c>
      <c r="AB1235" t="s">
        <v>13678</v>
      </c>
      <c r="AC1235" t="s">
        <v>17747</v>
      </c>
      <c r="AD1235" t="s">
        <v>12779</v>
      </c>
      <c r="AE1235" t="s">
        <v>12780</v>
      </c>
      <c r="AF1235" t="s">
        <v>21</v>
      </c>
      <c r="AG1235">
        <v>7</v>
      </c>
      <c r="AH1235">
        <f t="shared" si="19"/>
        <v>-0.48902887021223618</v>
      </c>
      <c r="AI1235" t="s">
        <v>21</v>
      </c>
      <c r="AJ1235" t="s">
        <v>17748</v>
      </c>
      <c r="AK1235" t="s">
        <v>21</v>
      </c>
    </row>
    <row r="1236" spans="25:37">
      <c r="Y1236" t="s">
        <v>5301</v>
      </c>
      <c r="Z1236" s="7">
        <v>39330</v>
      </c>
      <c r="AA1236" t="s">
        <v>17749</v>
      </c>
      <c r="AB1236" t="s">
        <v>17750</v>
      </c>
      <c r="AC1236" t="s">
        <v>17751</v>
      </c>
      <c r="AD1236" t="s">
        <v>5291</v>
      </c>
      <c r="AE1236" t="s">
        <v>13709</v>
      </c>
      <c r="AF1236" t="s">
        <v>21</v>
      </c>
      <c r="AG1236">
        <v>9.5</v>
      </c>
      <c r="AH1236">
        <f t="shared" si="19"/>
        <v>1.8502312124665723</v>
      </c>
      <c r="AI1236" t="s">
        <v>21</v>
      </c>
      <c r="AJ1236" t="s">
        <v>17752</v>
      </c>
      <c r="AK1236" t="s">
        <v>21</v>
      </c>
    </row>
    <row r="1237" spans="25:37">
      <c r="Y1237" t="s">
        <v>5306</v>
      </c>
      <c r="Z1237" s="7">
        <v>41583</v>
      </c>
      <c r="AA1237" t="s">
        <v>12756</v>
      </c>
      <c r="AB1237" t="s">
        <v>12757</v>
      </c>
      <c r="AC1237" t="s">
        <v>17753</v>
      </c>
      <c r="AD1237" t="s">
        <v>5308</v>
      </c>
      <c r="AE1237" t="s">
        <v>17754</v>
      </c>
      <c r="AF1237" t="s">
        <v>21</v>
      </c>
      <c r="AG1237">
        <v>7</v>
      </c>
      <c r="AH1237">
        <f t="shared" si="19"/>
        <v>-0.48902887021223618</v>
      </c>
      <c r="AI1237" t="s">
        <v>21</v>
      </c>
      <c r="AJ1237" t="s">
        <v>17755</v>
      </c>
      <c r="AK1237" t="s">
        <v>21</v>
      </c>
    </row>
    <row r="1238" spans="25:37">
      <c r="Y1238" t="s">
        <v>17756</v>
      </c>
      <c r="Z1238" s="7">
        <v>41717</v>
      </c>
      <c r="AA1238" t="s">
        <v>12518</v>
      </c>
      <c r="AB1238" t="s">
        <v>12519</v>
      </c>
      <c r="AC1238" t="s">
        <v>17757</v>
      </c>
      <c r="AD1238" t="s">
        <v>5318</v>
      </c>
      <c r="AE1238" t="s">
        <v>17758</v>
      </c>
      <c r="AF1238" s="7">
        <v>41722</v>
      </c>
      <c r="AG1238">
        <v>7</v>
      </c>
      <c r="AH1238">
        <f t="shared" si="19"/>
        <v>-0.48902887021223618</v>
      </c>
      <c r="AI1238" t="s">
        <v>21</v>
      </c>
      <c r="AJ1238" t="s">
        <v>17759</v>
      </c>
      <c r="AK1238" t="s">
        <v>21</v>
      </c>
    </row>
    <row r="1239" spans="25:37">
      <c r="Y1239" t="s">
        <v>1325</v>
      </c>
      <c r="Z1239" s="7">
        <v>41137</v>
      </c>
      <c r="AA1239" t="s">
        <v>16178</v>
      </c>
      <c r="AB1239" t="s">
        <v>16179</v>
      </c>
      <c r="AC1239" t="s">
        <v>17760</v>
      </c>
      <c r="AD1239" t="s">
        <v>5333</v>
      </c>
      <c r="AE1239" t="s">
        <v>17761</v>
      </c>
      <c r="AF1239" t="s">
        <v>21</v>
      </c>
      <c r="AG1239">
        <v>9</v>
      </c>
      <c r="AH1239">
        <f t="shared" si="19"/>
        <v>1.3823791959308105</v>
      </c>
      <c r="AI1239" t="s">
        <v>21</v>
      </c>
      <c r="AJ1239" t="s">
        <v>17762</v>
      </c>
      <c r="AK1239" t="s">
        <v>21</v>
      </c>
    </row>
    <row r="1240" spans="25:37">
      <c r="Y1240" t="s">
        <v>5366</v>
      </c>
      <c r="Z1240" s="7">
        <v>41312</v>
      </c>
      <c r="AA1240" t="s">
        <v>12772</v>
      </c>
      <c r="AB1240" t="s">
        <v>12773</v>
      </c>
      <c r="AC1240" t="s">
        <v>17763</v>
      </c>
      <c r="AD1240" t="s">
        <v>5364</v>
      </c>
      <c r="AE1240" t="s">
        <v>17764</v>
      </c>
      <c r="AF1240" t="s">
        <v>21</v>
      </c>
      <c r="AG1240">
        <v>7.5</v>
      </c>
      <c r="AH1240">
        <f t="shared" si="19"/>
        <v>-2.1176853676474497E-2</v>
      </c>
      <c r="AI1240" t="s">
        <v>21</v>
      </c>
      <c r="AJ1240" t="s">
        <v>17765</v>
      </c>
      <c r="AK1240" t="s">
        <v>21</v>
      </c>
    </row>
    <row r="1241" spans="25:37">
      <c r="Y1241" t="s">
        <v>17766</v>
      </c>
      <c r="Z1241" s="7">
        <v>41197</v>
      </c>
      <c r="AA1241" t="s">
        <v>16690</v>
      </c>
      <c r="AB1241" t="s">
        <v>16691</v>
      </c>
      <c r="AC1241" t="s">
        <v>17767</v>
      </c>
      <c r="AD1241" t="s">
        <v>17768</v>
      </c>
      <c r="AE1241" t="s">
        <v>17769</v>
      </c>
      <c r="AF1241" t="s">
        <v>21</v>
      </c>
      <c r="AG1241">
        <v>6.5</v>
      </c>
      <c r="AH1241">
        <f t="shared" si="19"/>
        <v>-0.95688088674799787</v>
      </c>
      <c r="AI1241" t="s">
        <v>21</v>
      </c>
      <c r="AJ1241" t="s">
        <v>17770</v>
      </c>
      <c r="AK1241" t="s">
        <v>21</v>
      </c>
    </row>
    <row r="1242" spans="25:37">
      <c r="Y1242" t="s">
        <v>17771</v>
      </c>
      <c r="Z1242" s="7">
        <v>41176</v>
      </c>
      <c r="AA1242" t="s">
        <v>16351</v>
      </c>
      <c r="AB1242" t="s">
        <v>16352</v>
      </c>
      <c r="AC1242" t="s">
        <v>17772</v>
      </c>
      <c r="AD1242" t="s">
        <v>5370</v>
      </c>
      <c r="AE1242" t="s">
        <v>17773</v>
      </c>
      <c r="AF1242" t="s">
        <v>21</v>
      </c>
      <c r="AG1242">
        <v>6</v>
      </c>
      <c r="AH1242">
        <f t="shared" si="19"/>
        <v>-1.4247329032837597</v>
      </c>
      <c r="AI1242" t="s">
        <v>21</v>
      </c>
      <c r="AJ1242" t="s">
        <v>17774</v>
      </c>
      <c r="AK1242" t="s">
        <v>21</v>
      </c>
    </row>
    <row r="1243" spans="25:37">
      <c r="Y1243" t="s">
        <v>17775</v>
      </c>
      <c r="Z1243" s="7">
        <v>41717</v>
      </c>
      <c r="AA1243" t="s">
        <v>12532</v>
      </c>
      <c r="AB1243" t="s">
        <v>12533</v>
      </c>
      <c r="AC1243" t="s">
        <v>17776</v>
      </c>
      <c r="AD1243" t="s">
        <v>17777</v>
      </c>
      <c r="AE1243" t="s">
        <v>17778</v>
      </c>
      <c r="AF1243" s="7">
        <v>41722</v>
      </c>
      <c r="AG1243">
        <v>7</v>
      </c>
      <c r="AH1243">
        <f t="shared" si="19"/>
        <v>-0.48902887021223618</v>
      </c>
      <c r="AI1243" t="s">
        <v>21</v>
      </c>
      <c r="AJ1243" t="s">
        <v>17779</v>
      </c>
      <c r="AK1243" t="s">
        <v>21</v>
      </c>
    </row>
    <row r="1244" spans="25:37">
      <c r="Y1244" t="s">
        <v>5382</v>
      </c>
      <c r="Z1244" s="7">
        <v>41142</v>
      </c>
      <c r="AA1244" t="s">
        <v>15960</v>
      </c>
      <c r="AB1244" t="s">
        <v>15961</v>
      </c>
      <c r="AC1244" t="s">
        <v>17780</v>
      </c>
      <c r="AD1244" t="s">
        <v>5384</v>
      </c>
      <c r="AE1244" t="s">
        <v>17781</v>
      </c>
      <c r="AF1244" t="s">
        <v>21</v>
      </c>
      <c r="AG1244">
        <v>7</v>
      </c>
      <c r="AH1244">
        <f t="shared" si="19"/>
        <v>-0.48902887021223618</v>
      </c>
      <c r="AI1244" t="s">
        <v>21</v>
      </c>
      <c r="AJ1244" t="s">
        <v>17782</v>
      </c>
      <c r="AK1244" t="s">
        <v>21</v>
      </c>
    </row>
    <row r="1245" spans="25:37">
      <c r="Y1245" t="s">
        <v>17783</v>
      </c>
      <c r="Z1245" s="7">
        <v>41701</v>
      </c>
      <c r="AA1245" t="s">
        <v>12682</v>
      </c>
      <c r="AB1245" t="s">
        <v>12683</v>
      </c>
      <c r="AC1245" t="s">
        <v>17784</v>
      </c>
      <c r="AD1245" t="s">
        <v>17785</v>
      </c>
      <c r="AE1245" t="s">
        <v>21</v>
      </c>
      <c r="AF1245" s="7">
        <v>41708</v>
      </c>
      <c r="AG1245">
        <v>6</v>
      </c>
      <c r="AH1245">
        <f t="shared" si="19"/>
        <v>-1.4247329032837597</v>
      </c>
      <c r="AI1245" t="s">
        <v>21</v>
      </c>
      <c r="AJ1245" t="s">
        <v>17786</v>
      </c>
      <c r="AK1245" t="s">
        <v>21</v>
      </c>
    </row>
    <row r="1246" spans="25:37">
      <c r="Y1246" t="s">
        <v>5395</v>
      </c>
      <c r="Z1246" s="7">
        <v>41522</v>
      </c>
      <c r="AA1246" t="s">
        <v>12518</v>
      </c>
      <c r="AB1246" t="s">
        <v>12519</v>
      </c>
      <c r="AC1246" t="s">
        <v>17787</v>
      </c>
      <c r="AD1246" t="s">
        <v>5391</v>
      </c>
      <c r="AE1246" t="s">
        <v>17788</v>
      </c>
      <c r="AF1246" t="s">
        <v>21</v>
      </c>
      <c r="AG1246">
        <v>7</v>
      </c>
      <c r="AH1246">
        <f t="shared" si="19"/>
        <v>-0.48902887021223618</v>
      </c>
      <c r="AI1246" t="s">
        <v>21</v>
      </c>
      <c r="AJ1246" t="s">
        <v>17789</v>
      </c>
      <c r="AK1246" t="s">
        <v>21</v>
      </c>
    </row>
    <row r="1247" spans="25:37">
      <c r="Y1247" t="s">
        <v>17790</v>
      </c>
      <c r="Z1247" s="7">
        <v>41577</v>
      </c>
      <c r="AA1247" t="s">
        <v>13677</v>
      </c>
      <c r="AB1247" t="s">
        <v>13678</v>
      </c>
      <c r="AC1247" t="s">
        <v>17791</v>
      </c>
      <c r="AD1247" t="s">
        <v>5413</v>
      </c>
      <c r="AE1247" t="s">
        <v>13921</v>
      </c>
      <c r="AF1247" t="s">
        <v>21</v>
      </c>
      <c r="AG1247">
        <v>7.5</v>
      </c>
      <c r="AH1247">
        <f t="shared" si="19"/>
        <v>-2.1176853676474497E-2</v>
      </c>
      <c r="AI1247" t="s">
        <v>21</v>
      </c>
      <c r="AJ1247" t="s">
        <v>17792</v>
      </c>
      <c r="AK1247" t="s">
        <v>21</v>
      </c>
    </row>
    <row r="1248" spans="25:37">
      <c r="Y1248" t="s">
        <v>5415</v>
      </c>
      <c r="Z1248" s="7">
        <v>41178</v>
      </c>
      <c r="AA1248" t="s">
        <v>12772</v>
      </c>
      <c r="AB1248" t="s">
        <v>12773</v>
      </c>
      <c r="AC1248" t="s">
        <v>17793</v>
      </c>
      <c r="AD1248" t="s">
        <v>5417</v>
      </c>
      <c r="AE1248" t="s">
        <v>13674</v>
      </c>
      <c r="AF1248" t="s">
        <v>21</v>
      </c>
      <c r="AG1248">
        <v>8</v>
      </c>
      <c r="AH1248">
        <f t="shared" si="19"/>
        <v>0.44667516285928721</v>
      </c>
      <c r="AI1248" t="s">
        <v>21</v>
      </c>
      <c r="AJ1248" t="s">
        <v>17794</v>
      </c>
      <c r="AK1248" t="s">
        <v>21</v>
      </c>
    </row>
    <row r="1249" spans="25:37">
      <c r="Y1249" t="s">
        <v>5433</v>
      </c>
      <c r="Z1249" s="7">
        <v>41340</v>
      </c>
      <c r="AA1249" t="s">
        <v>15772</v>
      </c>
      <c r="AB1249" t="s">
        <v>15773</v>
      </c>
      <c r="AC1249" t="s">
        <v>17795</v>
      </c>
      <c r="AD1249" t="s">
        <v>5435</v>
      </c>
      <c r="AE1249" t="s">
        <v>17796</v>
      </c>
      <c r="AF1249" t="s">
        <v>21</v>
      </c>
      <c r="AG1249">
        <v>8</v>
      </c>
      <c r="AH1249">
        <f t="shared" si="19"/>
        <v>0.44667516285928721</v>
      </c>
      <c r="AI1249" t="s">
        <v>21</v>
      </c>
      <c r="AJ1249" t="s">
        <v>17797</v>
      </c>
      <c r="AK1249" t="s">
        <v>21</v>
      </c>
    </row>
    <row r="1250" spans="25:37">
      <c r="Y1250" t="s">
        <v>17798</v>
      </c>
      <c r="Z1250" s="7">
        <v>41544</v>
      </c>
      <c r="AA1250" t="s">
        <v>12250</v>
      </c>
      <c r="AB1250" t="s">
        <v>12251</v>
      </c>
      <c r="AC1250" t="s">
        <v>17799</v>
      </c>
      <c r="AD1250" t="s">
        <v>17800</v>
      </c>
      <c r="AE1250" t="s">
        <v>17801</v>
      </c>
      <c r="AF1250" t="s">
        <v>21</v>
      </c>
      <c r="AG1250">
        <v>9</v>
      </c>
      <c r="AH1250">
        <f t="shared" si="19"/>
        <v>1.3823791959308105</v>
      </c>
      <c r="AI1250" t="s">
        <v>21</v>
      </c>
      <c r="AJ1250" t="s">
        <v>17802</v>
      </c>
      <c r="AK1250" t="s">
        <v>21</v>
      </c>
    </row>
    <row r="1251" spans="25:37">
      <c r="Y1251" t="s">
        <v>17803</v>
      </c>
      <c r="Z1251" s="7">
        <v>41102</v>
      </c>
      <c r="AA1251" t="s">
        <v>16178</v>
      </c>
      <c r="AB1251" t="s">
        <v>16179</v>
      </c>
      <c r="AC1251" t="s">
        <v>17804</v>
      </c>
      <c r="AD1251" t="s">
        <v>5439</v>
      </c>
      <c r="AE1251" t="s">
        <v>17805</v>
      </c>
      <c r="AF1251" t="s">
        <v>21</v>
      </c>
      <c r="AG1251">
        <v>7</v>
      </c>
      <c r="AH1251">
        <f t="shared" si="19"/>
        <v>-0.48902887021223618</v>
      </c>
      <c r="AI1251" t="s">
        <v>21</v>
      </c>
      <c r="AJ1251" t="s">
        <v>17806</v>
      </c>
      <c r="AK1251" t="s">
        <v>21</v>
      </c>
    </row>
    <row r="1252" spans="25:37">
      <c r="Y1252" t="s">
        <v>17807</v>
      </c>
      <c r="Z1252" s="7">
        <v>41050</v>
      </c>
      <c r="AA1252" t="s">
        <v>15950</v>
      </c>
      <c r="AB1252" t="s">
        <v>15951</v>
      </c>
      <c r="AC1252" t="s">
        <v>17808</v>
      </c>
      <c r="AD1252" t="s">
        <v>5440</v>
      </c>
      <c r="AE1252" t="s">
        <v>17809</v>
      </c>
      <c r="AF1252" t="s">
        <v>21</v>
      </c>
      <c r="AG1252">
        <v>7</v>
      </c>
      <c r="AH1252">
        <f t="shared" si="19"/>
        <v>-0.48902887021223618</v>
      </c>
      <c r="AI1252" t="s">
        <v>21</v>
      </c>
      <c r="AJ1252" t="s">
        <v>17810</v>
      </c>
      <c r="AK1252" t="s">
        <v>21</v>
      </c>
    </row>
    <row r="1253" spans="25:37">
      <c r="Y1253" t="s">
        <v>17811</v>
      </c>
      <c r="Z1253" s="7">
        <v>41726</v>
      </c>
      <c r="AA1253" t="s">
        <v>12538</v>
      </c>
      <c r="AB1253" t="s">
        <v>12539</v>
      </c>
      <c r="AC1253" t="s">
        <v>17812</v>
      </c>
      <c r="AD1253" t="s">
        <v>17813</v>
      </c>
      <c r="AE1253" t="s">
        <v>17814</v>
      </c>
      <c r="AF1253" s="7">
        <v>41729</v>
      </c>
      <c r="AG1253">
        <v>9</v>
      </c>
      <c r="AH1253">
        <f t="shared" si="19"/>
        <v>1.3823791959308105</v>
      </c>
      <c r="AI1253" t="s">
        <v>21</v>
      </c>
      <c r="AJ1253" t="s">
        <v>17815</v>
      </c>
      <c r="AK1253" t="s">
        <v>21</v>
      </c>
    </row>
    <row r="1254" spans="25:37">
      <c r="Y1254" t="s">
        <v>17816</v>
      </c>
      <c r="Z1254" s="7">
        <v>41569</v>
      </c>
      <c r="AA1254" t="s">
        <v>12339</v>
      </c>
      <c r="AB1254" t="s">
        <v>12340</v>
      </c>
      <c r="AC1254" t="s">
        <v>17817</v>
      </c>
      <c r="AD1254" t="s">
        <v>5442</v>
      </c>
      <c r="AE1254" t="s">
        <v>17818</v>
      </c>
      <c r="AF1254" t="s">
        <v>21</v>
      </c>
      <c r="AG1254">
        <v>8</v>
      </c>
      <c r="AH1254">
        <f t="shared" si="19"/>
        <v>0.44667516285928721</v>
      </c>
      <c r="AI1254" t="s">
        <v>21</v>
      </c>
      <c r="AJ1254" t="s">
        <v>17819</v>
      </c>
      <c r="AK1254" t="s">
        <v>21</v>
      </c>
    </row>
    <row r="1255" spans="25:37">
      <c r="Y1255" t="s">
        <v>17820</v>
      </c>
      <c r="Z1255" s="7">
        <v>41745</v>
      </c>
      <c r="AA1255" t="s">
        <v>12329</v>
      </c>
      <c r="AB1255" t="s">
        <v>12330</v>
      </c>
      <c r="AC1255" t="s">
        <v>17821</v>
      </c>
      <c r="AD1255" t="s">
        <v>17822</v>
      </c>
      <c r="AE1255" t="s">
        <v>17823</v>
      </c>
      <c r="AF1255" s="7">
        <v>41750</v>
      </c>
      <c r="AG1255">
        <v>9</v>
      </c>
      <c r="AH1255">
        <f t="shared" si="19"/>
        <v>1.3823791959308105</v>
      </c>
      <c r="AI1255" t="s">
        <v>21</v>
      </c>
      <c r="AJ1255" t="s">
        <v>17824</v>
      </c>
      <c r="AK1255" t="s">
        <v>21</v>
      </c>
    </row>
    <row r="1256" spans="25:37">
      <c r="Y1256" t="s">
        <v>5447</v>
      </c>
      <c r="Z1256" s="7">
        <v>41516</v>
      </c>
      <c r="AA1256" t="s">
        <v>12766</v>
      </c>
      <c r="AB1256" t="s">
        <v>12767</v>
      </c>
      <c r="AC1256" t="s">
        <v>17825</v>
      </c>
      <c r="AD1256" t="s">
        <v>5447</v>
      </c>
      <c r="AE1256" t="s">
        <v>17826</v>
      </c>
      <c r="AF1256" t="s">
        <v>21</v>
      </c>
      <c r="AG1256">
        <v>9</v>
      </c>
      <c r="AH1256">
        <f t="shared" si="19"/>
        <v>1.3823791959308105</v>
      </c>
      <c r="AI1256" t="s">
        <v>21</v>
      </c>
      <c r="AJ1256" t="s">
        <v>17827</v>
      </c>
      <c r="AK1256" t="s">
        <v>21</v>
      </c>
    </row>
    <row r="1257" spans="25:37">
      <c r="Y1257" t="s">
        <v>17828</v>
      </c>
      <c r="Z1257" s="7">
        <v>41598</v>
      </c>
      <c r="AA1257" t="s">
        <v>12266</v>
      </c>
      <c r="AB1257" t="s">
        <v>12267</v>
      </c>
      <c r="AC1257" t="s">
        <v>17829</v>
      </c>
      <c r="AD1257" t="s">
        <v>5453</v>
      </c>
      <c r="AE1257" t="s">
        <v>17830</v>
      </c>
      <c r="AF1257" t="s">
        <v>21</v>
      </c>
      <c r="AG1257">
        <v>7.5</v>
      </c>
      <c r="AH1257">
        <f t="shared" si="19"/>
        <v>-2.1176853676474497E-2</v>
      </c>
      <c r="AI1257" t="s">
        <v>21</v>
      </c>
      <c r="AJ1257" t="s">
        <v>17831</v>
      </c>
      <c r="AK1257" t="s">
        <v>21</v>
      </c>
    </row>
    <row r="1258" spans="25:37">
      <c r="Y1258" t="s">
        <v>17832</v>
      </c>
      <c r="Z1258" s="7">
        <v>41725</v>
      </c>
      <c r="AA1258" t="s">
        <v>13117</v>
      </c>
      <c r="AB1258" t="s">
        <v>13118</v>
      </c>
      <c r="AC1258" t="s">
        <v>17833</v>
      </c>
      <c r="AD1258" t="s">
        <v>5456</v>
      </c>
      <c r="AE1258" t="s">
        <v>17834</v>
      </c>
      <c r="AF1258" s="7">
        <v>41729</v>
      </c>
      <c r="AG1258">
        <v>7</v>
      </c>
      <c r="AH1258">
        <f t="shared" si="19"/>
        <v>-0.48902887021223618</v>
      </c>
      <c r="AI1258" t="s">
        <v>21</v>
      </c>
      <c r="AJ1258" t="s">
        <v>17835</v>
      </c>
      <c r="AK1258" t="s">
        <v>21</v>
      </c>
    </row>
    <row r="1259" spans="25:37">
      <c r="Y1259" t="s">
        <v>17836</v>
      </c>
      <c r="Z1259" s="7">
        <v>41541</v>
      </c>
      <c r="AA1259" t="s">
        <v>16017</v>
      </c>
      <c r="AB1259" t="s">
        <v>16018</v>
      </c>
      <c r="AC1259" t="s">
        <v>17837</v>
      </c>
      <c r="AD1259" t="s">
        <v>17838</v>
      </c>
      <c r="AE1259" t="s">
        <v>17839</v>
      </c>
      <c r="AF1259" t="s">
        <v>21</v>
      </c>
      <c r="AG1259">
        <v>7</v>
      </c>
      <c r="AH1259">
        <f t="shared" si="19"/>
        <v>-0.48902887021223618</v>
      </c>
      <c r="AI1259" t="s">
        <v>21</v>
      </c>
      <c r="AJ1259" t="s">
        <v>17840</v>
      </c>
      <c r="AK1259" t="s">
        <v>21</v>
      </c>
    </row>
    <row r="1260" spans="25:37">
      <c r="Y1260" t="s">
        <v>17841</v>
      </c>
      <c r="Z1260" s="7">
        <v>41703</v>
      </c>
      <c r="AA1260" t="s">
        <v>12355</v>
      </c>
      <c r="AB1260" t="s">
        <v>12356</v>
      </c>
      <c r="AC1260" t="s">
        <v>17842</v>
      </c>
      <c r="AD1260" t="s">
        <v>5463</v>
      </c>
      <c r="AE1260" t="s">
        <v>17843</v>
      </c>
      <c r="AF1260" s="7">
        <v>41708</v>
      </c>
      <c r="AG1260">
        <v>8</v>
      </c>
      <c r="AH1260">
        <f t="shared" si="19"/>
        <v>0.44667516285928721</v>
      </c>
      <c r="AI1260" t="s">
        <v>21</v>
      </c>
      <c r="AJ1260" t="s">
        <v>17844</v>
      </c>
      <c r="AK1260" t="s">
        <v>21</v>
      </c>
    </row>
    <row r="1261" spans="25:37">
      <c r="Y1261" t="s">
        <v>5481</v>
      </c>
      <c r="Z1261" s="7">
        <v>41425</v>
      </c>
      <c r="AA1261" t="s">
        <v>17845</v>
      </c>
      <c r="AB1261" t="s">
        <v>17846</v>
      </c>
      <c r="AC1261" t="s">
        <v>17847</v>
      </c>
      <c r="AD1261" t="s">
        <v>5475</v>
      </c>
      <c r="AE1261" t="s">
        <v>17848</v>
      </c>
      <c r="AF1261" t="s">
        <v>21</v>
      </c>
      <c r="AG1261">
        <v>8.5</v>
      </c>
      <c r="AH1261">
        <f t="shared" si="19"/>
        <v>0.91452717939504891</v>
      </c>
      <c r="AI1261" t="s">
        <v>21</v>
      </c>
      <c r="AJ1261" t="s">
        <v>17849</v>
      </c>
      <c r="AK1261" t="s">
        <v>21</v>
      </c>
    </row>
    <row r="1262" spans="25:37">
      <c r="Y1262" t="s">
        <v>10485</v>
      </c>
      <c r="Z1262" s="7">
        <v>41164</v>
      </c>
      <c r="AA1262" t="s">
        <v>12377</v>
      </c>
      <c r="AB1262" t="s">
        <v>12378</v>
      </c>
      <c r="AC1262" t="s">
        <v>17850</v>
      </c>
      <c r="AD1262" t="s">
        <v>10483</v>
      </c>
      <c r="AE1262" t="s">
        <v>17851</v>
      </c>
      <c r="AF1262" t="s">
        <v>21</v>
      </c>
      <c r="AG1262">
        <v>8</v>
      </c>
      <c r="AH1262">
        <f t="shared" si="19"/>
        <v>0.44667516285928721</v>
      </c>
      <c r="AI1262" t="s">
        <v>21</v>
      </c>
      <c r="AJ1262" t="s">
        <v>17852</v>
      </c>
      <c r="AK1262" t="s">
        <v>21</v>
      </c>
    </row>
    <row r="1263" spans="25:37">
      <c r="Y1263" t="s">
        <v>17853</v>
      </c>
      <c r="Z1263" s="7">
        <v>41515</v>
      </c>
      <c r="AA1263" t="s">
        <v>16023</v>
      </c>
      <c r="AB1263" t="s">
        <v>16024</v>
      </c>
      <c r="AC1263" t="s">
        <v>17854</v>
      </c>
      <c r="AD1263" t="s">
        <v>5485</v>
      </c>
      <c r="AE1263" t="s">
        <v>17855</v>
      </c>
      <c r="AF1263" t="s">
        <v>21</v>
      </c>
      <c r="AG1263">
        <v>5</v>
      </c>
      <c r="AH1263">
        <f t="shared" si="19"/>
        <v>-2.3604369363552831</v>
      </c>
      <c r="AI1263" t="s">
        <v>21</v>
      </c>
      <c r="AJ1263" t="s">
        <v>17856</v>
      </c>
      <c r="AK1263" t="s">
        <v>21</v>
      </c>
    </row>
    <row r="1264" spans="25:37">
      <c r="Y1264" t="s">
        <v>17857</v>
      </c>
      <c r="Z1264" s="7">
        <v>41563</v>
      </c>
      <c r="AA1264" t="s">
        <v>12250</v>
      </c>
      <c r="AB1264" t="s">
        <v>12251</v>
      </c>
      <c r="AC1264" t="s">
        <v>17858</v>
      </c>
      <c r="AD1264" t="s">
        <v>17859</v>
      </c>
      <c r="AE1264" t="s">
        <v>17860</v>
      </c>
      <c r="AF1264" t="s">
        <v>21</v>
      </c>
      <c r="AG1264">
        <v>8</v>
      </c>
      <c r="AH1264">
        <f t="shared" si="19"/>
        <v>0.44667516285928721</v>
      </c>
      <c r="AI1264" t="s">
        <v>21</v>
      </c>
      <c r="AJ1264" t="s">
        <v>17861</v>
      </c>
      <c r="AK1264" t="s">
        <v>21</v>
      </c>
    </row>
    <row r="1265" spans="25:37">
      <c r="Y1265" t="s">
        <v>5495</v>
      </c>
      <c r="Z1265" s="7">
        <v>40618</v>
      </c>
      <c r="AA1265" t="s">
        <v>12772</v>
      </c>
      <c r="AB1265" t="s">
        <v>12773</v>
      </c>
      <c r="AC1265" t="s">
        <v>17862</v>
      </c>
      <c r="AD1265" t="s">
        <v>5497</v>
      </c>
      <c r="AE1265" t="s">
        <v>21</v>
      </c>
      <c r="AF1265" t="s">
        <v>21</v>
      </c>
      <c r="AG1265">
        <v>10</v>
      </c>
      <c r="AH1265">
        <f t="shared" si="19"/>
        <v>2.3180832290023341</v>
      </c>
      <c r="AI1265" t="s">
        <v>21</v>
      </c>
      <c r="AJ1265" t="s">
        <v>17863</v>
      </c>
      <c r="AK1265" t="s">
        <v>21</v>
      </c>
    </row>
    <row r="1266" spans="25:37">
      <c r="Y1266" t="s">
        <v>17864</v>
      </c>
      <c r="Z1266" s="7">
        <v>41669</v>
      </c>
      <c r="AA1266" t="s">
        <v>15859</v>
      </c>
      <c r="AB1266" t="s">
        <v>15860</v>
      </c>
      <c r="AC1266" t="s">
        <v>17865</v>
      </c>
      <c r="AD1266" t="s">
        <v>21</v>
      </c>
      <c r="AE1266" t="s">
        <v>21</v>
      </c>
      <c r="AF1266" s="7">
        <v>41673</v>
      </c>
      <c r="AG1266">
        <v>6</v>
      </c>
      <c r="AH1266">
        <f t="shared" si="19"/>
        <v>-1.4247329032837597</v>
      </c>
      <c r="AI1266" t="s">
        <v>21</v>
      </c>
      <c r="AJ1266" t="s">
        <v>17866</v>
      </c>
      <c r="AK1266" t="s">
        <v>21</v>
      </c>
    </row>
    <row r="1267" spans="25:37">
      <c r="Y1267" t="s">
        <v>5518</v>
      </c>
      <c r="Z1267" s="7">
        <v>41243</v>
      </c>
      <c r="AA1267" t="s">
        <v>15772</v>
      </c>
      <c r="AB1267" t="s">
        <v>15773</v>
      </c>
      <c r="AC1267" t="s">
        <v>17867</v>
      </c>
      <c r="AD1267" t="s">
        <v>5505</v>
      </c>
      <c r="AE1267" t="s">
        <v>13178</v>
      </c>
      <c r="AF1267" t="s">
        <v>21</v>
      </c>
      <c r="AG1267">
        <v>7.5</v>
      </c>
      <c r="AH1267">
        <f t="shared" si="19"/>
        <v>-2.1176853676474497E-2</v>
      </c>
      <c r="AI1267" t="s">
        <v>21</v>
      </c>
      <c r="AJ1267" t="s">
        <v>17868</v>
      </c>
      <c r="AK1267" t="s">
        <v>21</v>
      </c>
    </row>
    <row r="1268" spans="25:37">
      <c r="Y1268" t="s">
        <v>5514</v>
      </c>
      <c r="Z1268" s="7">
        <v>41502</v>
      </c>
      <c r="AA1268" t="s">
        <v>13847</v>
      </c>
      <c r="AB1268" t="s">
        <v>13848</v>
      </c>
      <c r="AC1268" t="s">
        <v>17869</v>
      </c>
      <c r="AD1268" t="s">
        <v>5505</v>
      </c>
      <c r="AE1268" t="s">
        <v>13178</v>
      </c>
      <c r="AF1268" t="s">
        <v>21</v>
      </c>
      <c r="AG1268">
        <v>8.5</v>
      </c>
      <c r="AH1268">
        <f t="shared" si="19"/>
        <v>0.91452717939504891</v>
      </c>
      <c r="AI1268" t="s">
        <v>21</v>
      </c>
      <c r="AJ1268" t="s">
        <v>17870</v>
      </c>
      <c r="AK1268" t="s">
        <v>21</v>
      </c>
    </row>
    <row r="1269" spans="25:37">
      <c r="Y1269" t="s">
        <v>17871</v>
      </c>
      <c r="Z1269" s="7">
        <v>41053</v>
      </c>
      <c r="AA1269" t="s">
        <v>16690</v>
      </c>
      <c r="AB1269" t="s">
        <v>16691</v>
      </c>
      <c r="AC1269" t="s">
        <v>17872</v>
      </c>
      <c r="AD1269" t="s">
        <v>17873</v>
      </c>
      <c r="AE1269" t="s">
        <v>17874</v>
      </c>
      <c r="AF1269" t="s">
        <v>21</v>
      </c>
      <c r="AG1269">
        <v>6</v>
      </c>
      <c r="AH1269">
        <f t="shared" si="19"/>
        <v>-1.4247329032837597</v>
      </c>
      <c r="AI1269" t="s">
        <v>21</v>
      </c>
      <c r="AJ1269" t="s">
        <v>17875</v>
      </c>
      <c r="AK1269" t="s">
        <v>21</v>
      </c>
    </row>
    <row r="1270" spans="25:37">
      <c r="Y1270" t="s">
        <v>5548</v>
      </c>
      <c r="Z1270" s="7">
        <v>41501</v>
      </c>
      <c r="AA1270" t="s">
        <v>15859</v>
      </c>
      <c r="AB1270" t="s">
        <v>15860</v>
      </c>
      <c r="AC1270" t="s">
        <v>17876</v>
      </c>
      <c r="AD1270" t="s">
        <v>5063</v>
      </c>
      <c r="AE1270" t="s">
        <v>21</v>
      </c>
      <c r="AF1270" t="s">
        <v>21</v>
      </c>
      <c r="AG1270">
        <v>9</v>
      </c>
      <c r="AH1270">
        <f t="shared" si="19"/>
        <v>1.3823791959308105</v>
      </c>
      <c r="AI1270" t="s">
        <v>21</v>
      </c>
      <c r="AJ1270" t="s">
        <v>17877</v>
      </c>
      <c r="AK1270" t="s">
        <v>21</v>
      </c>
    </row>
    <row r="1271" spans="25:37">
      <c r="Y1271" t="s">
        <v>5553</v>
      </c>
      <c r="Z1271" s="7">
        <v>40667</v>
      </c>
      <c r="AA1271" t="s">
        <v>12339</v>
      </c>
      <c r="AB1271" t="s">
        <v>12340</v>
      </c>
      <c r="AC1271" t="s">
        <v>17878</v>
      </c>
      <c r="AD1271" t="s">
        <v>5063</v>
      </c>
      <c r="AE1271" t="s">
        <v>17879</v>
      </c>
      <c r="AF1271" t="s">
        <v>21</v>
      </c>
      <c r="AG1271">
        <v>8</v>
      </c>
      <c r="AH1271">
        <f t="shared" si="19"/>
        <v>0.44667516285928721</v>
      </c>
      <c r="AI1271" t="s">
        <v>21</v>
      </c>
      <c r="AJ1271" t="s">
        <v>17880</v>
      </c>
      <c r="AK1271" t="s">
        <v>21</v>
      </c>
    </row>
    <row r="1272" spans="25:37">
      <c r="Y1272" t="s">
        <v>17881</v>
      </c>
      <c r="Z1272" s="7">
        <v>41334</v>
      </c>
      <c r="AA1272" t="s">
        <v>15969</v>
      </c>
      <c r="AB1272" t="s">
        <v>15970</v>
      </c>
      <c r="AC1272" t="s">
        <v>17882</v>
      </c>
      <c r="AD1272" t="s">
        <v>17883</v>
      </c>
      <c r="AE1272" t="s">
        <v>17884</v>
      </c>
      <c r="AF1272" t="s">
        <v>21</v>
      </c>
      <c r="AG1272">
        <v>9</v>
      </c>
      <c r="AH1272">
        <f t="shared" si="19"/>
        <v>1.3823791959308105</v>
      </c>
      <c r="AI1272" t="s">
        <v>21</v>
      </c>
      <c r="AJ1272" t="s">
        <v>17885</v>
      </c>
      <c r="AK1272" t="s">
        <v>21</v>
      </c>
    </row>
    <row r="1273" spans="25:37">
      <c r="Y1273" t="s">
        <v>5612</v>
      </c>
      <c r="Z1273" s="7">
        <v>41358</v>
      </c>
      <c r="AA1273" t="s">
        <v>12544</v>
      </c>
      <c r="AB1273" t="s">
        <v>12545</v>
      </c>
      <c r="AC1273" t="s">
        <v>17886</v>
      </c>
      <c r="AD1273" t="s">
        <v>5614</v>
      </c>
      <c r="AE1273" t="s">
        <v>17887</v>
      </c>
      <c r="AF1273" t="s">
        <v>21</v>
      </c>
      <c r="AG1273">
        <v>6.5</v>
      </c>
      <c r="AH1273">
        <f t="shared" si="19"/>
        <v>-0.95688088674799787</v>
      </c>
      <c r="AI1273" t="s">
        <v>21</v>
      </c>
      <c r="AJ1273" t="s">
        <v>17888</v>
      </c>
      <c r="AK1273" t="s">
        <v>21</v>
      </c>
    </row>
    <row r="1274" spans="25:37">
      <c r="Y1274" t="s">
        <v>17889</v>
      </c>
      <c r="Z1274" s="7">
        <v>41557</v>
      </c>
      <c r="AA1274" t="s">
        <v>12783</v>
      </c>
      <c r="AB1274" t="s">
        <v>12784</v>
      </c>
      <c r="AC1274" t="s">
        <v>17890</v>
      </c>
      <c r="AD1274" t="s">
        <v>5614</v>
      </c>
      <c r="AE1274" t="s">
        <v>17887</v>
      </c>
      <c r="AF1274" t="s">
        <v>21</v>
      </c>
      <c r="AG1274">
        <v>7</v>
      </c>
      <c r="AH1274">
        <f t="shared" si="19"/>
        <v>-0.48902887021223618</v>
      </c>
      <c r="AI1274" t="s">
        <v>21</v>
      </c>
      <c r="AJ1274" t="s">
        <v>17891</v>
      </c>
      <c r="AK1274" t="s">
        <v>21</v>
      </c>
    </row>
    <row r="1275" spans="25:37">
      <c r="Y1275" t="s">
        <v>5644</v>
      </c>
      <c r="Z1275" s="7">
        <v>41442</v>
      </c>
      <c r="AA1275" t="s">
        <v>15859</v>
      </c>
      <c r="AB1275" t="s">
        <v>15860</v>
      </c>
      <c r="AC1275" t="s">
        <v>17892</v>
      </c>
      <c r="AD1275" t="s">
        <v>5259</v>
      </c>
      <c r="AE1275" t="s">
        <v>13303</v>
      </c>
      <c r="AF1275" t="s">
        <v>21</v>
      </c>
      <c r="AG1275">
        <v>8</v>
      </c>
      <c r="AH1275">
        <f t="shared" si="19"/>
        <v>0.44667516285928721</v>
      </c>
      <c r="AI1275" t="s">
        <v>21</v>
      </c>
      <c r="AJ1275" t="s">
        <v>17893</v>
      </c>
      <c r="AK1275" t="s">
        <v>21</v>
      </c>
    </row>
    <row r="1276" spans="25:37">
      <c r="Y1276">
        <v>1966</v>
      </c>
      <c r="Z1276" s="7">
        <v>40947</v>
      </c>
      <c r="AA1276" t="s">
        <v>12250</v>
      </c>
      <c r="AB1276" t="s">
        <v>12251</v>
      </c>
      <c r="AC1276" t="s">
        <v>17894</v>
      </c>
      <c r="AD1276" t="s">
        <v>5654</v>
      </c>
      <c r="AE1276" t="s">
        <v>14324</v>
      </c>
      <c r="AF1276" t="s">
        <v>21</v>
      </c>
      <c r="AG1276">
        <v>7.5</v>
      </c>
      <c r="AH1276">
        <f t="shared" si="19"/>
        <v>-2.1176853676474497E-2</v>
      </c>
      <c r="AI1276" t="s">
        <v>21</v>
      </c>
      <c r="AJ1276" t="s">
        <v>17895</v>
      </c>
      <c r="AK1276" t="s">
        <v>21</v>
      </c>
    </row>
    <row r="1277" spans="25:37">
      <c r="Y1277" t="s">
        <v>17896</v>
      </c>
      <c r="Z1277" s="7">
        <v>41052</v>
      </c>
      <c r="AA1277" t="s">
        <v>12355</v>
      </c>
      <c r="AB1277" t="s">
        <v>12356</v>
      </c>
      <c r="AC1277" t="s">
        <v>17897</v>
      </c>
      <c r="AD1277" t="s">
        <v>17898</v>
      </c>
      <c r="AE1277" t="s">
        <v>17899</v>
      </c>
      <c r="AF1277" t="s">
        <v>21</v>
      </c>
      <c r="AG1277">
        <v>8</v>
      </c>
      <c r="AH1277">
        <f t="shared" si="19"/>
        <v>0.44667516285928721</v>
      </c>
      <c r="AI1277" t="s">
        <v>21</v>
      </c>
      <c r="AJ1277" t="s">
        <v>17900</v>
      </c>
      <c r="AK1277" t="s">
        <v>21</v>
      </c>
    </row>
    <row r="1278" spans="25:37">
      <c r="Y1278" t="s">
        <v>17903</v>
      </c>
      <c r="Z1278" s="7">
        <v>41054</v>
      </c>
      <c r="AA1278" t="s">
        <v>17901</v>
      </c>
      <c r="AB1278" t="s">
        <v>17902</v>
      </c>
      <c r="AC1278" t="s">
        <v>17904</v>
      </c>
      <c r="AD1278" t="s">
        <v>17905</v>
      </c>
      <c r="AE1278" t="s">
        <v>17906</v>
      </c>
      <c r="AF1278" t="s">
        <v>21</v>
      </c>
      <c r="AG1278">
        <v>9</v>
      </c>
      <c r="AH1278">
        <f t="shared" si="19"/>
        <v>1.3823791959308105</v>
      </c>
      <c r="AI1278" t="s">
        <v>21</v>
      </c>
      <c r="AJ1278" t="s">
        <v>17907</v>
      </c>
      <c r="AK1278" t="s">
        <v>21</v>
      </c>
    </row>
    <row r="1279" spans="25:37">
      <c r="Y1279" t="s">
        <v>5694</v>
      </c>
      <c r="Z1279" s="7">
        <v>41253</v>
      </c>
      <c r="AA1279" t="s">
        <v>16178</v>
      </c>
      <c r="AB1279" t="s">
        <v>16179</v>
      </c>
      <c r="AC1279" t="s">
        <v>17908</v>
      </c>
      <c r="AD1279" t="s">
        <v>5688</v>
      </c>
      <c r="AE1279" t="s">
        <v>17909</v>
      </c>
      <c r="AF1279" t="s">
        <v>21</v>
      </c>
      <c r="AG1279">
        <v>7.5</v>
      </c>
      <c r="AH1279">
        <f t="shared" si="19"/>
        <v>-2.1176853676474497E-2</v>
      </c>
      <c r="AI1279" t="s">
        <v>21</v>
      </c>
      <c r="AJ1279" t="s">
        <v>17910</v>
      </c>
      <c r="AK1279" t="s">
        <v>21</v>
      </c>
    </row>
    <row r="1280" spans="25:37">
      <c r="Y1280" t="s">
        <v>17911</v>
      </c>
      <c r="Z1280" s="7">
        <v>41571</v>
      </c>
      <c r="AA1280" t="s">
        <v>12823</v>
      </c>
      <c r="AB1280" t="s">
        <v>12824</v>
      </c>
      <c r="AC1280" t="s">
        <v>17912</v>
      </c>
      <c r="AD1280" t="s">
        <v>5698</v>
      </c>
      <c r="AE1280" t="s">
        <v>17913</v>
      </c>
      <c r="AF1280" t="s">
        <v>21</v>
      </c>
      <c r="AG1280">
        <v>8.5</v>
      </c>
      <c r="AH1280">
        <f t="shared" si="19"/>
        <v>0.91452717939504891</v>
      </c>
      <c r="AI1280" t="s">
        <v>21</v>
      </c>
      <c r="AJ1280" t="s">
        <v>17914</v>
      </c>
      <c r="AK1280" t="s">
        <v>21</v>
      </c>
    </row>
    <row r="1281" spans="25:37">
      <c r="Y1281" t="s">
        <v>17915</v>
      </c>
      <c r="Z1281" s="7">
        <v>41256</v>
      </c>
      <c r="AA1281" t="s">
        <v>2071</v>
      </c>
      <c r="AB1281" t="s">
        <v>15408</v>
      </c>
      <c r="AC1281" t="s">
        <v>17916</v>
      </c>
      <c r="AD1281" t="s">
        <v>17917</v>
      </c>
      <c r="AE1281" t="s">
        <v>21</v>
      </c>
      <c r="AF1281" t="s">
        <v>21</v>
      </c>
      <c r="AG1281">
        <v>8</v>
      </c>
      <c r="AH1281">
        <f t="shared" si="19"/>
        <v>0.44667516285928721</v>
      </c>
      <c r="AI1281" t="s">
        <v>21</v>
      </c>
      <c r="AJ1281" t="s">
        <v>17918</v>
      </c>
      <c r="AK1281" t="s">
        <v>21</v>
      </c>
    </row>
    <row r="1282" spans="25:37">
      <c r="Y1282" t="s">
        <v>17919</v>
      </c>
      <c r="Z1282" s="7">
        <v>41326</v>
      </c>
      <c r="AA1282" t="s">
        <v>12339</v>
      </c>
      <c r="AB1282" t="s">
        <v>12340</v>
      </c>
      <c r="AC1282" t="s">
        <v>17920</v>
      </c>
      <c r="AD1282" t="s">
        <v>17921</v>
      </c>
      <c r="AE1282" t="s">
        <v>17922</v>
      </c>
      <c r="AF1282" t="s">
        <v>21</v>
      </c>
      <c r="AG1282">
        <v>7</v>
      </c>
      <c r="AH1282">
        <f t="shared" si="19"/>
        <v>-0.48902887021223618</v>
      </c>
      <c r="AI1282" t="s">
        <v>21</v>
      </c>
      <c r="AJ1282" t="s">
        <v>17923</v>
      </c>
      <c r="AK1282" t="s">
        <v>21</v>
      </c>
    </row>
    <row r="1283" spans="25:37">
      <c r="Y1283" t="s">
        <v>5707</v>
      </c>
      <c r="Z1283" s="7">
        <v>41528</v>
      </c>
      <c r="AA1283" t="s">
        <v>12532</v>
      </c>
      <c r="AB1283" t="s">
        <v>12533</v>
      </c>
      <c r="AC1283" t="s">
        <v>17924</v>
      </c>
      <c r="AD1283" t="s">
        <v>5709</v>
      </c>
      <c r="AE1283" t="s">
        <v>21</v>
      </c>
      <c r="AF1283" t="s">
        <v>21</v>
      </c>
      <c r="AG1283">
        <v>7</v>
      </c>
      <c r="AH1283">
        <f t="shared" ref="AH1283:AH1346" si="20">SUM((AG1283-7.522632)/1.068714)</f>
        <v>-0.48902887021223618</v>
      </c>
      <c r="AI1283" t="s">
        <v>21</v>
      </c>
      <c r="AJ1283" t="s">
        <v>17925</v>
      </c>
      <c r="AK1283" t="s">
        <v>21</v>
      </c>
    </row>
    <row r="1284" spans="25:37">
      <c r="Y1284" t="s">
        <v>17926</v>
      </c>
      <c r="Z1284" s="7">
        <v>41611</v>
      </c>
      <c r="AA1284" t="s">
        <v>13158</v>
      </c>
      <c r="AB1284" t="s">
        <v>13159</v>
      </c>
      <c r="AC1284" t="s">
        <v>17927</v>
      </c>
      <c r="AD1284" t="s">
        <v>17928</v>
      </c>
      <c r="AE1284" t="s">
        <v>21</v>
      </c>
      <c r="AF1284" s="7">
        <v>41610</v>
      </c>
      <c r="AG1284">
        <v>4</v>
      </c>
      <c r="AH1284">
        <f t="shared" si="20"/>
        <v>-3.2961409694268062</v>
      </c>
      <c r="AI1284" t="s">
        <v>21</v>
      </c>
      <c r="AJ1284" t="s">
        <v>17929</v>
      </c>
      <c r="AK1284" t="s">
        <v>21</v>
      </c>
    </row>
    <row r="1285" spans="25:37">
      <c r="Y1285" t="s">
        <v>1759</v>
      </c>
      <c r="Z1285" s="7">
        <v>41746</v>
      </c>
      <c r="AA1285" t="s">
        <v>12611</v>
      </c>
      <c r="AB1285" t="s">
        <v>12612</v>
      </c>
      <c r="AC1285" t="s">
        <v>17930</v>
      </c>
      <c r="AD1285" t="s">
        <v>5740</v>
      </c>
      <c r="AE1285" t="s">
        <v>17931</v>
      </c>
      <c r="AF1285" s="7">
        <v>41750</v>
      </c>
      <c r="AG1285">
        <v>8</v>
      </c>
      <c r="AH1285">
        <f t="shared" si="20"/>
        <v>0.44667516285928721</v>
      </c>
      <c r="AI1285" t="s">
        <v>21</v>
      </c>
      <c r="AJ1285" t="s">
        <v>17932</v>
      </c>
      <c r="AK1285" t="s">
        <v>21</v>
      </c>
    </row>
    <row r="1286" spans="25:37">
      <c r="Y1286" t="s">
        <v>17935</v>
      </c>
      <c r="Z1286" s="7">
        <v>41449</v>
      </c>
      <c r="AA1286" t="s">
        <v>17933</v>
      </c>
      <c r="AB1286" t="s">
        <v>17934</v>
      </c>
      <c r="AC1286" t="s">
        <v>17936</v>
      </c>
      <c r="AD1286" t="s">
        <v>17937</v>
      </c>
      <c r="AE1286" t="s">
        <v>17938</v>
      </c>
      <c r="AF1286" t="s">
        <v>21</v>
      </c>
      <c r="AG1286">
        <v>7</v>
      </c>
      <c r="AH1286">
        <f t="shared" si="20"/>
        <v>-0.48902887021223618</v>
      </c>
      <c r="AI1286" t="s">
        <v>21</v>
      </c>
      <c r="AJ1286" t="s">
        <v>17939</v>
      </c>
      <c r="AK1286" t="s">
        <v>21</v>
      </c>
    </row>
    <row r="1287" spans="25:37">
      <c r="Y1287" t="s">
        <v>5758</v>
      </c>
      <c r="Z1287" s="7">
        <v>41715</v>
      </c>
      <c r="AA1287" t="s">
        <v>12266</v>
      </c>
      <c r="AB1287" t="s">
        <v>12267</v>
      </c>
      <c r="AC1287" t="s">
        <v>17940</v>
      </c>
      <c r="AD1287" t="s">
        <v>2069</v>
      </c>
      <c r="AE1287" t="s">
        <v>17941</v>
      </c>
      <c r="AF1287" s="7">
        <v>41722</v>
      </c>
      <c r="AG1287">
        <v>7</v>
      </c>
      <c r="AH1287">
        <f t="shared" si="20"/>
        <v>-0.48902887021223618</v>
      </c>
      <c r="AI1287" t="s">
        <v>21</v>
      </c>
      <c r="AJ1287" t="s">
        <v>17942</v>
      </c>
      <c r="AK1287" t="s">
        <v>21</v>
      </c>
    </row>
    <row r="1288" spans="25:37">
      <c r="Y1288" t="s">
        <v>5785</v>
      </c>
      <c r="Z1288" s="7">
        <v>41600</v>
      </c>
      <c r="AA1288" t="s">
        <v>12960</v>
      </c>
      <c r="AB1288" t="s">
        <v>12961</v>
      </c>
      <c r="AC1288" t="s">
        <v>17943</v>
      </c>
      <c r="AD1288" t="s">
        <v>5771</v>
      </c>
      <c r="AE1288" t="s">
        <v>13076</v>
      </c>
      <c r="AF1288" t="s">
        <v>21</v>
      </c>
      <c r="AG1288">
        <v>6.5</v>
      </c>
      <c r="AH1288">
        <f t="shared" si="20"/>
        <v>-0.95688088674799787</v>
      </c>
      <c r="AI1288" t="s">
        <v>21</v>
      </c>
      <c r="AJ1288" t="s">
        <v>17944</v>
      </c>
      <c r="AK1288" t="s">
        <v>21</v>
      </c>
    </row>
    <row r="1289" spans="25:37">
      <c r="Y1289" t="s">
        <v>17945</v>
      </c>
      <c r="Z1289" s="7">
        <v>41702</v>
      </c>
      <c r="AA1289" t="s">
        <v>12682</v>
      </c>
      <c r="AB1289" t="s">
        <v>12683</v>
      </c>
      <c r="AC1289" t="s">
        <v>17946</v>
      </c>
      <c r="AD1289" t="s">
        <v>17947</v>
      </c>
      <c r="AE1289" t="s">
        <v>17948</v>
      </c>
      <c r="AF1289" s="7">
        <v>41701</v>
      </c>
      <c r="AG1289">
        <v>7.5</v>
      </c>
      <c r="AH1289">
        <f t="shared" si="20"/>
        <v>-2.1176853676474497E-2</v>
      </c>
      <c r="AI1289" t="s">
        <v>21</v>
      </c>
      <c r="AJ1289" t="s">
        <v>17949</v>
      </c>
      <c r="AK1289" t="s">
        <v>21</v>
      </c>
    </row>
    <row r="1290" spans="25:37">
      <c r="Y1290" t="s">
        <v>17950</v>
      </c>
      <c r="Z1290" s="7">
        <v>41571</v>
      </c>
      <c r="AA1290" t="s">
        <v>12377</v>
      </c>
      <c r="AB1290" t="s">
        <v>12378</v>
      </c>
      <c r="AC1290" t="s">
        <v>17951</v>
      </c>
      <c r="AD1290" t="s">
        <v>17952</v>
      </c>
      <c r="AE1290" t="s">
        <v>17953</v>
      </c>
      <c r="AF1290" t="s">
        <v>21</v>
      </c>
      <c r="AG1290">
        <v>7.5</v>
      </c>
      <c r="AH1290">
        <f t="shared" si="20"/>
        <v>-2.1176853676474497E-2</v>
      </c>
      <c r="AI1290" t="s">
        <v>21</v>
      </c>
      <c r="AJ1290" t="s">
        <v>17954</v>
      </c>
      <c r="AK1290" t="s">
        <v>21</v>
      </c>
    </row>
    <row r="1291" spans="25:37">
      <c r="Y1291" t="s">
        <v>5823</v>
      </c>
      <c r="Z1291" s="7">
        <v>41508</v>
      </c>
      <c r="AA1291" t="s">
        <v>12377</v>
      </c>
      <c r="AB1291" t="s">
        <v>12378</v>
      </c>
      <c r="AC1291" t="s">
        <v>17955</v>
      </c>
      <c r="AD1291" t="s">
        <v>5825</v>
      </c>
      <c r="AE1291" t="s">
        <v>17956</v>
      </c>
      <c r="AF1291" t="s">
        <v>21</v>
      </c>
      <c r="AG1291">
        <v>8.5</v>
      </c>
      <c r="AH1291">
        <f t="shared" si="20"/>
        <v>0.91452717939504891</v>
      </c>
      <c r="AI1291" t="s">
        <v>21</v>
      </c>
      <c r="AJ1291" t="s">
        <v>17957</v>
      </c>
      <c r="AK1291" t="s">
        <v>21</v>
      </c>
    </row>
    <row r="1292" spans="25:37">
      <c r="Y1292" t="s">
        <v>17958</v>
      </c>
      <c r="Z1292" s="7">
        <v>41506</v>
      </c>
      <c r="AA1292" t="s">
        <v>12575</v>
      </c>
      <c r="AB1292" t="s">
        <v>12576</v>
      </c>
      <c r="AC1292" t="s">
        <v>17959</v>
      </c>
      <c r="AD1292" t="s">
        <v>5832</v>
      </c>
      <c r="AE1292" t="s">
        <v>17960</v>
      </c>
      <c r="AF1292" t="s">
        <v>21</v>
      </c>
      <c r="AG1292">
        <v>6.5</v>
      </c>
      <c r="AH1292">
        <f t="shared" si="20"/>
        <v>-0.95688088674799787</v>
      </c>
      <c r="AI1292" t="s">
        <v>21</v>
      </c>
      <c r="AJ1292" t="s">
        <v>17961</v>
      </c>
      <c r="AK1292" t="s">
        <v>21</v>
      </c>
    </row>
    <row r="1293" spans="25:37">
      <c r="Y1293" t="s">
        <v>17962</v>
      </c>
      <c r="Z1293" s="7">
        <v>41740</v>
      </c>
      <c r="AA1293" t="s">
        <v>14097</v>
      </c>
      <c r="AB1293" t="s">
        <v>14098</v>
      </c>
      <c r="AC1293" t="s">
        <v>17963</v>
      </c>
      <c r="AD1293" t="s">
        <v>17964</v>
      </c>
      <c r="AE1293" t="s">
        <v>17965</v>
      </c>
      <c r="AF1293" s="7">
        <v>41743</v>
      </c>
      <c r="AG1293">
        <v>8</v>
      </c>
      <c r="AH1293">
        <f t="shared" si="20"/>
        <v>0.44667516285928721</v>
      </c>
      <c r="AI1293" t="s">
        <v>21</v>
      </c>
      <c r="AJ1293" t="s">
        <v>17966</v>
      </c>
      <c r="AK1293" t="s">
        <v>21</v>
      </c>
    </row>
    <row r="1294" spans="25:37">
      <c r="Y1294" t="s">
        <v>17967</v>
      </c>
      <c r="Z1294" s="7">
        <v>41584</v>
      </c>
      <c r="AA1294" t="s">
        <v>13574</v>
      </c>
      <c r="AB1294" t="s">
        <v>13575</v>
      </c>
      <c r="AC1294" t="s">
        <v>17968</v>
      </c>
      <c r="AD1294" t="s">
        <v>5854</v>
      </c>
      <c r="AE1294" t="s">
        <v>21</v>
      </c>
      <c r="AF1294" t="s">
        <v>21</v>
      </c>
      <c r="AG1294">
        <v>8</v>
      </c>
      <c r="AH1294">
        <f t="shared" si="20"/>
        <v>0.44667516285928721</v>
      </c>
      <c r="AI1294" t="s">
        <v>21</v>
      </c>
      <c r="AJ1294" t="s">
        <v>17969</v>
      </c>
      <c r="AK1294" t="s">
        <v>21</v>
      </c>
    </row>
    <row r="1295" spans="25:37">
      <c r="Y1295" t="s">
        <v>5858</v>
      </c>
      <c r="Z1295" s="7">
        <v>41472</v>
      </c>
      <c r="AA1295" t="s">
        <v>12823</v>
      </c>
      <c r="AB1295" t="s">
        <v>12824</v>
      </c>
      <c r="AC1295" t="s">
        <v>17970</v>
      </c>
      <c r="AD1295" t="s">
        <v>5860</v>
      </c>
      <c r="AE1295" t="s">
        <v>17971</v>
      </c>
      <c r="AF1295" t="s">
        <v>21</v>
      </c>
      <c r="AG1295">
        <v>8</v>
      </c>
      <c r="AH1295">
        <f t="shared" si="20"/>
        <v>0.44667516285928721</v>
      </c>
      <c r="AI1295" t="s">
        <v>21</v>
      </c>
      <c r="AJ1295" t="s">
        <v>17972</v>
      </c>
      <c r="AK1295" t="s">
        <v>21</v>
      </c>
    </row>
    <row r="1296" spans="25:37">
      <c r="Y1296" t="s">
        <v>17973</v>
      </c>
      <c r="Z1296" s="7">
        <v>41746</v>
      </c>
      <c r="AA1296" t="s">
        <v>12329</v>
      </c>
      <c r="AB1296" t="s">
        <v>12330</v>
      </c>
      <c r="AC1296" t="s">
        <v>17974</v>
      </c>
      <c r="AD1296" t="s">
        <v>5901</v>
      </c>
      <c r="AE1296" t="s">
        <v>17975</v>
      </c>
      <c r="AF1296" s="7">
        <v>41750</v>
      </c>
      <c r="AG1296">
        <v>8</v>
      </c>
      <c r="AH1296">
        <f t="shared" si="20"/>
        <v>0.44667516285928721</v>
      </c>
      <c r="AI1296" t="s">
        <v>21</v>
      </c>
      <c r="AJ1296" t="s">
        <v>17976</v>
      </c>
      <c r="AK1296" t="s">
        <v>21</v>
      </c>
    </row>
    <row r="1297" spans="25:37">
      <c r="Y1297" t="s">
        <v>17977</v>
      </c>
      <c r="Z1297" s="7">
        <v>41367</v>
      </c>
      <c r="AA1297" t="s">
        <v>15772</v>
      </c>
      <c r="AB1297" t="s">
        <v>15773</v>
      </c>
      <c r="AC1297" t="s">
        <v>17978</v>
      </c>
      <c r="AD1297" t="s">
        <v>5913</v>
      </c>
      <c r="AE1297" t="s">
        <v>17979</v>
      </c>
      <c r="AF1297" t="s">
        <v>21</v>
      </c>
      <c r="AG1297">
        <v>8</v>
      </c>
      <c r="AH1297">
        <f t="shared" si="20"/>
        <v>0.44667516285928721</v>
      </c>
      <c r="AI1297" t="s">
        <v>21</v>
      </c>
      <c r="AJ1297" t="s">
        <v>17980</v>
      </c>
      <c r="AK1297" t="s">
        <v>21</v>
      </c>
    </row>
    <row r="1298" spans="25:37">
      <c r="Y1298" t="s">
        <v>17981</v>
      </c>
      <c r="Z1298" s="7">
        <v>41591</v>
      </c>
      <c r="AA1298" t="s">
        <v>12266</v>
      </c>
      <c r="AB1298" t="s">
        <v>12267</v>
      </c>
      <c r="AC1298" t="s">
        <v>17982</v>
      </c>
      <c r="AD1298" t="s">
        <v>5913</v>
      </c>
      <c r="AE1298" t="s">
        <v>17979</v>
      </c>
      <c r="AF1298" t="s">
        <v>21</v>
      </c>
      <c r="AG1298">
        <v>6.5</v>
      </c>
      <c r="AH1298">
        <f t="shared" si="20"/>
        <v>-0.95688088674799787</v>
      </c>
      <c r="AI1298" t="s">
        <v>21</v>
      </c>
      <c r="AJ1298" t="s">
        <v>17983</v>
      </c>
      <c r="AK1298" t="s">
        <v>21</v>
      </c>
    </row>
    <row r="1299" spans="25:37">
      <c r="Y1299" t="s">
        <v>17984</v>
      </c>
      <c r="Z1299" s="7">
        <v>41186</v>
      </c>
      <c r="AA1299" t="s">
        <v>12250</v>
      </c>
      <c r="AB1299" t="s">
        <v>12251</v>
      </c>
      <c r="AC1299" t="s">
        <v>17985</v>
      </c>
      <c r="AD1299" t="s">
        <v>17986</v>
      </c>
      <c r="AE1299" t="s">
        <v>17987</v>
      </c>
      <c r="AF1299" t="s">
        <v>21</v>
      </c>
      <c r="AG1299">
        <v>8</v>
      </c>
      <c r="AH1299">
        <f t="shared" si="20"/>
        <v>0.44667516285928721</v>
      </c>
      <c r="AI1299" t="s">
        <v>21</v>
      </c>
      <c r="AJ1299" t="s">
        <v>17988</v>
      </c>
      <c r="AK1299" t="s">
        <v>21</v>
      </c>
    </row>
    <row r="1300" spans="25:37">
      <c r="Y1300" t="s">
        <v>17989</v>
      </c>
      <c r="Z1300" s="7">
        <v>41556</v>
      </c>
      <c r="AA1300" t="s">
        <v>12518</v>
      </c>
      <c r="AB1300" t="s">
        <v>12519</v>
      </c>
      <c r="AC1300" t="s">
        <v>17990</v>
      </c>
      <c r="AD1300" t="s">
        <v>5924</v>
      </c>
      <c r="AE1300" t="s">
        <v>17991</v>
      </c>
      <c r="AF1300" t="s">
        <v>21</v>
      </c>
      <c r="AG1300">
        <v>8.5</v>
      </c>
      <c r="AH1300">
        <f t="shared" si="20"/>
        <v>0.91452717939504891</v>
      </c>
      <c r="AI1300" t="s">
        <v>21</v>
      </c>
      <c r="AJ1300" t="s">
        <v>17992</v>
      </c>
      <c r="AK1300" t="s">
        <v>21</v>
      </c>
    </row>
    <row r="1301" spans="25:37">
      <c r="Y1301" t="s">
        <v>17993</v>
      </c>
      <c r="Z1301" s="7">
        <v>41117</v>
      </c>
      <c r="AA1301" t="s">
        <v>16142</v>
      </c>
      <c r="AB1301" t="s">
        <v>16143</v>
      </c>
      <c r="AC1301" t="s">
        <v>17994</v>
      </c>
      <c r="AD1301" t="s">
        <v>17995</v>
      </c>
      <c r="AE1301" t="s">
        <v>17996</v>
      </c>
      <c r="AF1301" t="s">
        <v>21</v>
      </c>
      <c r="AG1301">
        <v>6</v>
      </c>
      <c r="AH1301">
        <f t="shared" si="20"/>
        <v>-1.4247329032837597</v>
      </c>
      <c r="AI1301" t="s">
        <v>21</v>
      </c>
      <c r="AJ1301" t="s">
        <v>17997</v>
      </c>
      <c r="AK1301" t="s">
        <v>21</v>
      </c>
    </row>
    <row r="1302" spans="25:37">
      <c r="Y1302" t="s">
        <v>17998</v>
      </c>
      <c r="Z1302" s="7">
        <v>41717</v>
      </c>
      <c r="AA1302" t="s">
        <v>12310</v>
      </c>
      <c r="AB1302" t="s">
        <v>12311</v>
      </c>
      <c r="AC1302" t="s">
        <v>17999</v>
      </c>
      <c r="AD1302" t="s">
        <v>18000</v>
      </c>
      <c r="AE1302" t="s">
        <v>18001</v>
      </c>
      <c r="AF1302" s="7">
        <v>41715</v>
      </c>
      <c r="AG1302">
        <v>6.5</v>
      </c>
      <c r="AH1302">
        <f t="shared" si="20"/>
        <v>-0.95688088674799787</v>
      </c>
      <c r="AI1302" t="s">
        <v>21</v>
      </c>
      <c r="AJ1302" t="s">
        <v>18002</v>
      </c>
      <c r="AK1302" t="s">
        <v>21</v>
      </c>
    </row>
    <row r="1303" spans="25:37">
      <c r="Y1303" t="s">
        <v>10693</v>
      </c>
      <c r="Z1303" s="7">
        <v>41717</v>
      </c>
      <c r="AA1303" t="s">
        <v>13117</v>
      </c>
      <c r="AB1303" t="s">
        <v>13118</v>
      </c>
      <c r="AC1303" t="s">
        <v>18003</v>
      </c>
      <c r="AD1303" t="s">
        <v>21</v>
      </c>
      <c r="AE1303" t="s">
        <v>21</v>
      </c>
      <c r="AF1303" s="7">
        <v>41715</v>
      </c>
      <c r="AG1303">
        <v>6</v>
      </c>
      <c r="AH1303">
        <f t="shared" si="20"/>
        <v>-1.4247329032837597</v>
      </c>
      <c r="AI1303" t="s">
        <v>21</v>
      </c>
      <c r="AJ1303" t="s">
        <v>18004</v>
      </c>
      <c r="AK1303" t="s">
        <v>21</v>
      </c>
    </row>
    <row r="1304" spans="25:37">
      <c r="Y1304" t="s">
        <v>18005</v>
      </c>
      <c r="Z1304" s="7">
        <v>41663</v>
      </c>
      <c r="AA1304" t="s">
        <v>12425</v>
      </c>
      <c r="AB1304" t="s">
        <v>12426</v>
      </c>
      <c r="AC1304" t="s">
        <v>18006</v>
      </c>
      <c r="AD1304" t="s">
        <v>5963</v>
      </c>
      <c r="AE1304" t="s">
        <v>18007</v>
      </c>
      <c r="AF1304" s="7">
        <v>41665</v>
      </c>
      <c r="AG1304">
        <v>7</v>
      </c>
      <c r="AH1304">
        <f t="shared" si="20"/>
        <v>-0.48902887021223618</v>
      </c>
      <c r="AI1304" t="s">
        <v>21</v>
      </c>
      <c r="AJ1304" t="s">
        <v>18008</v>
      </c>
      <c r="AK1304" t="s">
        <v>21</v>
      </c>
    </row>
    <row r="1305" spans="25:37">
      <c r="Y1305" t="s">
        <v>18009</v>
      </c>
      <c r="Z1305" s="7">
        <v>41596</v>
      </c>
      <c r="AA1305" t="s">
        <v>12823</v>
      </c>
      <c r="AB1305" t="s">
        <v>12824</v>
      </c>
      <c r="AC1305" t="s">
        <v>18010</v>
      </c>
      <c r="AD1305" t="s">
        <v>5967</v>
      </c>
      <c r="AE1305" t="s">
        <v>18011</v>
      </c>
      <c r="AF1305" t="s">
        <v>21</v>
      </c>
      <c r="AG1305">
        <v>6</v>
      </c>
      <c r="AH1305">
        <f t="shared" si="20"/>
        <v>-1.4247329032837597</v>
      </c>
      <c r="AI1305" t="s">
        <v>21</v>
      </c>
      <c r="AJ1305" t="s">
        <v>18012</v>
      </c>
      <c r="AK1305" t="s">
        <v>21</v>
      </c>
    </row>
    <row r="1306" spans="25:37">
      <c r="Y1306" t="s">
        <v>1124</v>
      </c>
      <c r="Z1306" s="7">
        <v>41058</v>
      </c>
      <c r="AA1306" t="s">
        <v>16992</v>
      </c>
      <c r="AB1306" t="s">
        <v>16993</v>
      </c>
      <c r="AC1306" t="s">
        <v>18013</v>
      </c>
      <c r="AD1306" t="s">
        <v>5982</v>
      </c>
      <c r="AE1306" t="s">
        <v>18014</v>
      </c>
      <c r="AF1306" t="s">
        <v>21</v>
      </c>
      <c r="AG1306">
        <v>6</v>
      </c>
      <c r="AH1306">
        <f t="shared" si="20"/>
        <v>-1.4247329032837597</v>
      </c>
      <c r="AI1306" t="s">
        <v>21</v>
      </c>
      <c r="AJ1306" t="s">
        <v>18015</v>
      </c>
      <c r="AK1306" t="s">
        <v>21</v>
      </c>
    </row>
    <row r="1307" spans="25:37">
      <c r="Y1307" t="s">
        <v>5995</v>
      </c>
      <c r="Z1307" s="7">
        <v>41110</v>
      </c>
      <c r="AA1307" t="s">
        <v>15826</v>
      </c>
      <c r="AB1307" t="s">
        <v>15827</v>
      </c>
      <c r="AC1307" t="s">
        <v>18016</v>
      </c>
      <c r="AD1307" t="s">
        <v>5989</v>
      </c>
      <c r="AE1307" t="s">
        <v>18017</v>
      </c>
      <c r="AF1307" t="s">
        <v>21</v>
      </c>
      <c r="AG1307">
        <v>9</v>
      </c>
      <c r="AH1307">
        <f t="shared" si="20"/>
        <v>1.3823791959308105</v>
      </c>
      <c r="AI1307" t="s">
        <v>21</v>
      </c>
      <c r="AJ1307" t="s">
        <v>18018</v>
      </c>
      <c r="AK1307" t="s">
        <v>21</v>
      </c>
    </row>
    <row r="1308" spans="25:37">
      <c r="Y1308" t="s">
        <v>5999</v>
      </c>
      <c r="Z1308" s="7">
        <v>41667</v>
      </c>
      <c r="AA1308" t="s">
        <v>12259</v>
      </c>
      <c r="AB1308" t="s">
        <v>12260</v>
      </c>
      <c r="AC1308" t="s">
        <v>18019</v>
      </c>
      <c r="AD1308" t="s">
        <v>6001</v>
      </c>
      <c r="AE1308" t="s">
        <v>18020</v>
      </c>
      <c r="AF1308" s="7">
        <v>41673</v>
      </c>
      <c r="AG1308">
        <v>6.5</v>
      </c>
      <c r="AH1308">
        <f t="shared" si="20"/>
        <v>-0.95688088674799787</v>
      </c>
      <c r="AI1308" t="s">
        <v>21</v>
      </c>
      <c r="AJ1308" t="s">
        <v>18021</v>
      </c>
      <c r="AK1308" t="s">
        <v>21</v>
      </c>
    </row>
    <row r="1309" spans="25:37">
      <c r="Y1309" t="s">
        <v>18022</v>
      </c>
      <c r="Z1309" s="7">
        <v>41473</v>
      </c>
      <c r="AA1309" t="s">
        <v>15859</v>
      </c>
      <c r="AB1309" t="s">
        <v>15860</v>
      </c>
      <c r="AC1309" t="s">
        <v>18023</v>
      </c>
      <c r="AD1309" t="s">
        <v>18024</v>
      </c>
      <c r="AE1309" t="s">
        <v>18025</v>
      </c>
      <c r="AF1309" t="s">
        <v>21</v>
      </c>
      <c r="AG1309">
        <v>5</v>
      </c>
      <c r="AH1309">
        <f t="shared" si="20"/>
        <v>-2.3604369363552831</v>
      </c>
      <c r="AI1309" t="s">
        <v>21</v>
      </c>
      <c r="AJ1309" t="s">
        <v>18026</v>
      </c>
      <c r="AK1309" t="s">
        <v>21</v>
      </c>
    </row>
    <row r="1310" spans="25:37">
      <c r="Y1310" t="s">
        <v>6011</v>
      </c>
      <c r="Z1310" s="7">
        <v>41687</v>
      </c>
      <c r="AA1310" t="s">
        <v>12538</v>
      </c>
      <c r="AB1310" t="s">
        <v>12539</v>
      </c>
      <c r="AC1310" t="s">
        <v>18027</v>
      </c>
      <c r="AD1310" t="s">
        <v>6007</v>
      </c>
      <c r="AE1310" t="s">
        <v>15717</v>
      </c>
      <c r="AF1310" s="7">
        <v>41673</v>
      </c>
      <c r="AG1310">
        <v>8</v>
      </c>
      <c r="AH1310">
        <f t="shared" si="20"/>
        <v>0.44667516285928721</v>
      </c>
      <c r="AI1310" t="s">
        <v>21</v>
      </c>
      <c r="AJ1310" t="s">
        <v>18028</v>
      </c>
      <c r="AK1310" t="s">
        <v>21</v>
      </c>
    </row>
    <row r="1311" spans="25:37">
      <c r="Y1311" t="s">
        <v>18031</v>
      </c>
      <c r="Z1311" s="7">
        <v>40938</v>
      </c>
      <c r="AA1311" t="s">
        <v>18029</v>
      </c>
      <c r="AB1311" t="s">
        <v>18030</v>
      </c>
      <c r="AC1311" t="s">
        <v>18032</v>
      </c>
      <c r="AD1311" t="s">
        <v>6015</v>
      </c>
      <c r="AE1311" t="s">
        <v>21</v>
      </c>
      <c r="AF1311" t="s">
        <v>21</v>
      </c>
      <c r="AG1311">
        <v>5</v>
      </c>
      <c r="AH1311">
        <f t="shared" si="20"/>
        <v>-2.3604369363552831</v>
      </c>
      <c r="AI1311" t="s">
        <v>21</v>
      </c>
      <c r="AJ1311" t="s">
        <v>18033</v>
      </c>
      <c r="AK1311" t="s">
        <v>21</v>
      </c>
    </row>
    <row r="1312" spans="25:37">
      <c r="Y1312" t="s">
        <v>18034</v>
      </c>
      <c r="Z1312" s="7">
        <v>41436</v>
      </c>
      <c r="AA1312" t="s">
        <v>12995</v>
      </c>
      <c r="AB1312" t="s">
        <v>12996</v>
      </c>
      <c r="AC1312" t="s">
        <v>18035</v>
      </c>
      <c r="AD1312" t="s">
        <v>18036</v>
      </c>
      <c r="AE1312" t="s">
        <v>18037</v>
      </c>
      <c r="AF1312" t="s">
        <v>21</v>
      </c>
      <c r="AG1312">
        <v>7.5</v>
      </c>
      <c r="AH1312">
        <f t="shared" si="20"/>
        <v>-2.1176853676474497E-2</v>
      </c>
      <c r="AI1312" t="s">
        <v>21</v>
      </c>
      <c r="AJ1312" t="s">
        <v>18038</v>
      </c>
      <c r="AK1312" t="s">
        <v>21</v>
      </c>
    </row>
    <row r="1313" spans="25:37">
      <c r="Y1313" t="s">
        <v>6029</v>
      </c>
      <c r="Z1313" s="7">
        <v>41530</v>
      </c>
      <c r="AA1313" t="s">
        <v>12266</v>
      </c>
      <c r="AB1313" t="s">
        <v>12267</v>
      </c>
      <c r="AC1313" t="s">
        <v>18039</v>
      </c>
      <c r="AD1313" t="s">
        <v>18040</v>
      </c>
      <c r="AE1313" t="s">
        <v>18041</v>
      </c>
      <c r="AF1313" t="s">
        <v>21</v>
      </c>
      <c r="AG1313">
        <v>8</v>
      </c>
      <c r="AH1313">
        <f t="shared" si="20"/>
        <v>0.44667516285928721</v>
      </c>
      <c r="AI1313" t="s">
        <v>21</v>
      </c>
      <c r="AJ1313" t="s">
        <v>18042</v>
      </c>
      <c r="AK1313" t="s">
        <v>21</v>
      </c>
    </row>
    <row r="1314" spans="25:37">
      <c r="Y1314" t="s">
        <v>2701</v>
      </c>
      <c r="Z1314" s="7">
        <v>41704</v>
      </c>
      <c r="AA1314" t="s">
        <v>12611</v>
      </c>
      <c r="AB1314" t="s">
        <v>12612</v>
      </c>
      <c r="AC1314" t="s">
        <v>18043</v>
      </c>
      <c r="AD1314" t="s">
        <v>2701</v>
      </c>
      <c r="AE1314" t="s">
        <v>18044</v>
      </c>
      <c r="AF1314" s="7">
        <v>41708</v>
      </c>
      <c r="AG1314">
        <v>8</v>
      </c>
      <c r="AH1314">
        <f t="shared" si="20"/>
        <v>0.44667516285928721</v>
      </c>
      <c r="AI1314" t="s">
        <v>21</v>
      </c>
      <c r="AJ1314" t="s">
        <v>18045</v>
      </c>
      <c r="AK1314" t="s">
        <v>21</v>
      </c>
    </row>
    <row r="1315" spans="25:37">
      <c r="Y1315" t="s">
        <v>18046</v>
      </c>
      <c r="Z1315" s="7">
        <v>41515</v>
      </c>
      <c r="AA1315" t="s">
        <v>12783</v>
      </c>
      <c r="AB1315" t="s">
        <v>12784</v>
      </c>
      <c r="AC1315" t="s">
        <v>18047</v>
      </c>
      <c r="AD1315" t="s">
        <v>6047</v>
      </c>
      <c r="AE1315" t="s">
        <v>18048</v>
      </c>
      <c r="AF1315" t="s">
        <v>21</v>
      </c>
      <c r="AG1315">
        <v>6.5</v>
      </c>
      <c r="AH1315">
        <f t="shared" si="20"/>
        <v>-0.95688088674799787</v>
      </c>
      <c r="AI1315" t="s">
        <v>21</v>
      </c>
      <c r="AJ1315" t="s">
        <v>18049</v>
      </c>
      <c r="AK1315" t="s">
        <v>21</v>
      </c>
    </row>
    <row r="1316" spans="25:37">
      <c r="Y1316" t="s">
        <v>18050</v>
      </c>
      <c r="Z1316" s="7">
        <v>41418</v>
      </c>
      <c r="AA1316" t="s">
        <v>12266</v>
      </c>
      <c r="AB1316" t="s">
        <v>12267</v>
      </c>
      <c r="AC1316" t="s">
        <v>18051</v>
      </c>
      <c r="AD1316" t="s">
        <v>6051</v>
      </c>
      <c r="AE1316" t="s">
        <v>14272</v>
      </c>
      <c r="AF1316" t="s">
        <v>21</v>
      </c>
      <c r="AG1316">
        <v>8.5</v>
      </c>
      <c r="AH1316">
        <f t="shared" si="20"/>
        <v>0.91452717939504891</v>
      </c>
      <c r="AI1316" t="s">
        <v>21</v>
      </c>
      <c r="AJ1316" t="s">
        <v>18052</v>
      </c>
      <c r="AK1316" t="s">
        <v>21</v>
      </c>
    </row>
    <row r="1317" spans="25:37">
      <c r="Y1317" t="s">
        <v>18053</v>
      </c>
      <c r="Z1317" s="7">
        <v>41332</v>
      </c>
      <c r="AA1317" t="s">
        <v>12518</v>
      </c>
      <c r="AB1317" t="s">
        <v>12519</v>
      </c>
      <c r="AC1317" t="s">
        <v>18054</v>
      </c>
      <c r="AD1317" t="s">
        <v>6065</v>
      </c>
      <c r="AE1317" t="s">
        <v>21</v>
      </c>
      <c r="AF1317" t="s">
        <v>21</v>
      </c>
      <c r="AG1317">
        <v>8.5</v>
      </c>
      <c r="AH1317">
        <f t="shared" si="20"/>
        <v>0.91452717939504891</v>
      </c>
      <c r="AI1317" t="s">
        <v>21</v>
      </c>
      <c r="AJ1317" t="s">
        <v>18055</v>
      </c>
      <c r="AK1317" t="s">
        <v>21</v>
      </c>
    </row>
    <row r="1318" spans="25:37">
      <c r="Y1318" t="s">
        <v>18058</v>
      </c>
      <c r="Z1318" s="7">
        <v>41096</v>
      </c>
      <c r="AA1318" t="s">
        <v>18056</v>
      </c>
      <c r="AB1318" t="s">
        <v>18057</v>
      </c>
      <c r="AC1318" t="s">
        <v>18059</v>
      </c>
      <c r="AD1318" t="s">
        <v>18060</v>
      </c>
      <c r="AE1318" t="s">
        <v>18061</v>
      </c>
      <c r="AF1318" t="s">
        <v>21</v>
      </c>
      <c r="AG1318">
        <v>7.5</v>
      </c>
      <c r="AH1318">
        <f t="shared" si="20"/>
        <v>-2.1176853676474497E-2</v>
      </c>
      <c r="AI1318" t="s">
        <v>21</v>
      </c>
      <c r="AJ1318" t="s">
        <v>18062</v>
      </c>
      <c r="AK1318" t="s">
        <v>21</v>
      </c>
    </row>
    <row r="1319" spans="25:37">
      <c r="Y1319" t="s">
        <v>6072</v>
      </c>
      <c r="Z1319" s="7">
        <v>41499</v>
      </c>
      <c r="AA1319" t="s">
        <v>12995</v>
      </c>
      <c r="AB1319" t="s">
        <v>12996</v>
      </c>
      <c r="AC1319" t="s">
        <v>18063</v>
      </c>
      <c r="AD1319" t="s">
        <v>6074</v>
      </c>
      <c r="AE1319" t="s">
        <v>18064</v>
      </c>
      <c r="AF1319" t="s">
        <v>21</v>
      </c>
      <c r="AG1319">
        <v>8.5</v>
      </c>
      <c r="AH1319">
        <f t="shared" si="20"/>
        <v>0.91452717939504891</v>
      </c>
      <c r="AI1319" t="s">
        <v>21</v>
      </c>
      <c r="AJ1319" t="s">
        <v>18065</v>
      </c>
      <c r="AK1319" t="s">
        <v>21</v>
      </c>
    </row>
    <row r="1320" spans="25:37">
      <c r="Y1320" t="s">
        <v>6088</v>
      </c>
      <c r="Z1320" s="7">
        <v>41572</v>
      </c>
      <c r="AA1320" t="s">
        <v>18066</v>
      </c>
      <c r="AB1320" t="s">
        <v>18067</v>
      </c>
      <c r="AC1320" t="s">
        <v>18068</v>
      </c>
      <c r="AD1320" t="s">
        <v>6085</v>
      </c>
      <c r="AE1320" t="s">
        <v>21</v>
      </c>
      <c r="AF1320" t="s">
        <v>21</v>
      </c>
      <c r="AG1320">
        <v>8</v>
      </c>
      <c r="AH1320">
        <f t="shared" si="20"/>
        <v>0.44667516285928721</v>
      </c>
      <c r="AI1320" t="s">
        <v>21</v>
      </c>
      <c r="AJ1320" t="s">
        <v>18069</v>
      </c>
      <c r="AK1320" t="s">
        <v>21</v>
      </c>
    </row>
    <row r="1321" spans="25:37">
      <c r="Y1321" t="s">
        <v>18070</v>
      </c>
      <c r="Z1321" s="7">
        <v>41103</v>
      </c>
      <c r="AA1321" t="s">
        <v>15772</v>
      </c>
      <c r="AB1321" t="s">
        <v>15773</v>
      </c>
      <c r="AC1321" t="s">
        <v>18071</v>
      </c>
      <c r="AD1321" t="s">
        <v>6096</v>
      </c>
      <c r="AE1321" t="s">
        <v>18072</v>
      </c>
      <c r="AF1321" t="s">
        <v>21</v>
      </c>
      <c r="AG1321">
        <v>7.5</v>
      </c>
      <c r="AH1321">
        <f t="shared" si="20"/>
        <v>-2.1176853676474497E-2</v>
      </c>
      <c r="AI1321" t="s">
        <v>21</v>
      </c>
      <c r="AJ1321" t="s">
        <v>18073</v>
      </c>
      <c r="AK1321" t="s">
        <v>21</v>
      </c>
    </row>
    <row r="1322" spans="25:37">
      <c r="Y1322" t="s">
        <v>18076</v>
      </c>
      <c r="Z1322" s="7">
        <v>40588</v>
      </c>
      <c r="AA1322" t="s">
        <v>18074</v>
      </c>
      <c r="AB1322" t="s">
        <v>18075</v>
      </c>
      <c r="AC1322" t="s">
        <v>18077</v>
      </c>
      <c r="AD1322" t="s">
        <v>18078</v>
      </c>
      <c r="AE1322" t="s">
        <v>18079</v>
      </c>
      <c r="AF1322" t="s">
        <v>21</v>
      </c>
      <c r="AG1322">
        <v>8.5</v>
      </c>
      <c r="AH1322">
        <f t="shared" si="20"/>
        <v>0.91452717939504891</v>
      </c>
      <c r="AI1322" t="s">
        <v>21</v>
      </c>
      <c r="AJ1322" t="s">
        <v>18080</v>
      </c>
      <c r="AK1322" t="s">
        <v>21</v>
      </c>
    </row>
    <row r="1323" spans="25:37">
      <c r="Y1323" t="s">
        <v>18081</v>
      </c>
      <c r="Z1323" s="7">
        <v>41206</v>
      </c>
      <c r="AA1323" t="s">
        <v>12339</v>
      </c>
      <c r="AB1323" t="s">
        <v>12340</v>
      </c>
      <c r="AC1323" t="s">
        <v>18082</v>
      </c>
      <c r="AD1323" t="s">
        <v>18078</v>
      </c>
      <c r="AE1323" t="s">
        <v>18079</v>
      </c>
      <c r="AF1323" t="s">
        <v>21</v>
      </c>
      <c r="AG1323">
        <v>7.5</v>
      </c>
      <c r="AH1323">
        <f t="shared" si="20"/>
        <v>-2.1176853676474497E-2</v>
      </c>
      <c r="AI1323" t="s">
        <v>21</v>
      </c>
      <c r="AJ1323" t="s">
        <v>18083</v>
      </c>
      <c r="AK1323" t="s">
        <v>21</v>
      </c>
    </row>
    <row r="1324" spans="25:37">
      <c r="Y1324" t="s">
        <v>18084</v>
      </c>
      <c r="Z1324" s="7">
        <v>41614</v>
      </c>
      <c r="AA1324" t="s">
        <v>12339</v>
      </c>
      <c r="AB1324" t="s">
        <v>12340</v>
      </c>
      <c r="AC1324" t="s">
        <v>18085</v>
      </c>
      <c r="AD1324" t="s">
        <v>6110</v>
      </c>
      <c r="AE1324" t="s">
        <v>18086</v>
      </c>
      <c r="AF1324" t="s">
        <v>21</v>
      </c>
      <c r="AG1324">
        <v>7</v>
      </c>
      <c r="AH1324">
        <f t="shared" si="20"/>
        <v>-0.48902887021223618</v>
      </c>
      <c r="AI1324" t="s">
        <v>21</v>
      </c>
      <c r="AJ1324" t="s">
        <v>18087</v>
      </c>
      <c r="AK1324" t="s">
        <v>21</v>
      </c>
    </row>
    <row r="1325" spans="25:37">
      <c r="Y1325" t="s">
        <v>18088</v>
      </c>
      <c r="Z1325" s="7">
        <v>41603</v>
      </c>
      <c r="AA1325" t="s">
        <v>14735</v>
      </c>
      <c r="AB1325" t="s">
        <v>14736</v>
      </c>
      <c r="AC1325" t="s">
        <v>18089</v>
      </c>
      <c r="AD1325" t="s">
        <v>6111</v>
      </c>
      <c r="AE1325" t="s">
        <v>18090</v>
      </c>
      <c r="AF1325" t="s">
        <v>21</v>
      </c>
      <c r="AG1325">
        <v>9</v>
      </c>
      <c r="AH1325">
        <f t="shared" si="20"/>
        <v>1.3823791959308105</v>
      </c>
      <c r="AI1325" t="s">
        <v>21</v>
      </c>
      <c r="AJ1325" t="s">
        <v>18091</v>
      </c>
      <c r="AK1325" t="s">
        <v>21</v>
      </c>
    </row>
    <row r="1326" spans="25:37">
      <c r="Y1326" t="s">
        <v>3702</v>
      </c>
      <c r="Z1326" s="7">
        <v>41554</v>
      </c>
      <c r="AA1326" t="s">
        <v>12266</v>
      </c>
      <c r="AB1326" t="s">
        <v>12267</v>
      </c>
      <c r="AC1326" t="s">
        <v>18092</v>
      </c>
      <c r="AD1326" t="s">
        <v>4466</v>
      </c>
      <c r="AE1326" t="s">
        <v>18093</v>
      </c>
      <c r="AF1326" t="s">
        <v>21</v>
      </c>
      <c r="AG1326">
        <v>7</v>
      </c>
      <c r="AH1326">
        <f t="shared" si="20"/>
        <v>-0.48902887021223618</v>
      </c>
      <c r="AI1326" t="s">
        <v>21</v>
      </c>
      <c r="AJ1326" t="s">
        <v>18094</v>
      </c>
      <c r="AK1326" t="s">
        <v>21</v>
      </c>
    </row>
    <row r="1327" spans="25:37">
      <c r="Y1327" t="s">
        <v>6120</v>
      </c>
      <c r="Z1327" s="7">
        <v>41078</v>
      </c>
      <c r="AA1327" t="s">
        <v>16338</v>
      </c>
      <c r="AB1327" t="s">
        <v>16339</v>
      </c>
      <c r="AC1327" t="s">
        <v>18095</v>
      </c>
      <c r="AD1327" t="s">
        <v>1490</v>
      </c>
      <c r="AE1327" t="s">
        <v>18096</v>
      </c>
      <c r="AF1327" t="s">
        <v>21</v>
      </c>
      <c r="AG1327">
        <v>7.5</v>
      </c>
      <c r="AH1327">
        <f t="shared" si="20"/>
        <v>-2.1176853676474497E-2</v>
      </c>
      <c r="AI1327" t="s">
        <v>21</v>
      </c>
      <c r="AJ1327" t="s">
        <v>18097</v>
      </c>
      <c r="AK1327" t="s">
        <v>21</v>
      </c>
    </row>
    <row r="1328" spans="25:37">
      <c r="Y1328" t="s">
        <v>18098</v>
      </c>
      <c r="Z1328" s="7">
        <v>41676</v>
      </c>
      <c r="AA1328" t="s">
        <v>13677</v>
      </c>
      <c r="AB1328" t="s">
        <v>13678</v>
      </c>
      <c r="AC1328" t="s">
        <v>18099</v>
      </c>
      <c r="AD1328" t="s">
        <v>18100</v>
      </c>
      <c r="AE1328" t="s">
        <v>21</v>
      </c>
      <c r="AF1328" s="7">
        <v>41673</v>
      </c>
      <c r="AG1328">
        <v>7.5</v>
      </c>
      <c r="AH1328">
        <f t="shared" si="20"/>
        <v>-2.1176853676474497E-2</v>
      </c>
      <c r="AI1328" t="s">
        <v>21</v>
      </c>
      <c r="AJ1328" t="s">
        <v>18101</v>
      </c>
      <c r="AK1328" t="s">
        <v>21</v>
      </c>
    </row>
    <row r="1329" spans="25:37">
      <c r="Y1329" t="s">
        <v>6146</v>
      </c>
      <c r="Z1329" s="7">
        <v>41674</v>
      </c>
      <c r="AA1329" t="s">
        <v>12518</v>
      </c>
      <c r="AB1329" t="s">
        <v>12519</v>
      </c>
      <c r="AC1329" t="s">
        <v>18102</v>
      </c>
      <c r="AD1329" t="s">
        <v>18103</v>
      </c>
      <c r="AE1329" t="s">
        <v>21</v>
      </c>
      <c r="AF1329" s="7">
        <v>41680</v>
      </c>
      <c r="AG1329">
        <v>5</v>
      </c>
      <c r="AH1329">
        <f t="shared" si="20"/>
        <v>-2.3604369363552831</v>
      </c>
      <c r="AI1329" t="s">
        <v>21</v>
      </c>
      <c r="AJ1329" t="s">
        <v>18104</v>
      </c>
      <c r="AK1329" t="s">
        <v>21</v>
      </c>
    </row>
    <row r="1330" spans="25:37">
      <c r="Y1330" t="s">
        <v>6161</v>
      </c>
      <c r="Z1330" s="7">
        <v>41726</v>
      </c>
      <c r="AA1330" t="s">
        <v>13158</v>
      </c>
      <c r="AB1330" t="s">
        <v>13159</v>
      </c>
      <c r="AC1330" t="s">
        <v>18105</v>
      </c>
      <c r="AD1330" t="s">
        <v>6163</v>
      </c>
      <c r="AE1330" t="s">
        <v>18106</v>
      </c>
      <c r="AF1330" s="7">
        <v>41729</v>
      </c>
      <c r="AG1330">
        <v>8.5</v>
      </c>
      <c r="AH1330">
        <f t="shared" si="20"/>
        <v>0.91452717939504891</v>
      </c>
      <c r="AI1330" t="s">
        <v>21</v>
      </c>
      <c r="AJ1330" t="s">
        <v>18107</v>
      </c>
      <c r="AK1330" t="s">
        <v>21</v>
      </c>
    </row>
    <row r="1331" spans="25:37">
      <c r="Y1331" t="s">
        <v>6167</v>
      </c>
      <c r="Z1331" s="7">
        <v>41059</v>
      </c>
      <c r="AA1331" t="s">
        <v>16992</v>
      </c>
      <c r="AB1331" t="s">
        <v>16993</v>
      </c>
      <c r="AC1331" t="s">
        <v>18108</v>
      </c>
      <c r="AD1331" t="s">
        <v>6163</v>
      </c>
      <c r="AE1331" t="s">
        <v>18106</v>
      </c>
      <c r="AF1331" t="s">
        <v>21</v>
      </c>
      <c r="AG1331">
        <v>9</v>
      </c>
      <c r="AH1331">
        <f t="shared" si="20"/>
        <v>1.3823791959308105</v>
      </c>
      <c r="AI1331" t="s">
        <v>21</v>
      </c>
      <c r="AJ1331" t="s">
        <v>18109</v>
      </c>
      <c r="AK1331" t="s">
        <v>21</v>
      </c>
    </row>
    <row r="1332" spans="25:37">
      <c r="Y1332" t="s">
        <v>6181</v>
      </c>
      <c r="Z1332" s="7">
        <v>41443</v>
      </c>
      <c r="AA1332" t="s">
        <v>12502</v>
      </c>
      <c r="AB1332" t="s">
        <v>12503</v>
      </c>
      <c r="AC1332" t="s">
        <v>18110</v>
      </c>
      <c r="AD1332" t="s">
        <v>6183</v>
      </c>
      <c r="AE1332" t="s">
        <v>18111</v>
      </c>
      <c r="AF1332" t="s">
        <v>21</v>
      </c>
      <c r="AG1332">
        <v>8</v>
      </c>
      <c r="AH1332">
        <f t="shared" si="20"/>
        <v>0.44667516285928721</v>
      </c>
      <c r="AI1332" t="s">
        <v>21</v>
      </c>
      <c r="AJ1332" t="s">
        <v>18112</v>
      </c>
      <c r="AK1332" t="s">
        <v>21</v>
      </c>
    </row>
    <row r="1333" spans="25:37">
      <c r="Y1333" t="s">
        <v>6209</v>
      </c>
      <c r="Z1333" s="7">
        <v>41704</v>
      </c>
      <c r="AA1333" t="s">
        <v>12250</v>
      </c>
      <c r="AB1333" t="s">
        <v>12251</v>
      </c>
      <c r="AC1333" t="s">
        <v>18113</v>
      </c>
      <c r="AD1333" t="s">
        <v>6211</v>
      </c>
      <c r="AE1333" t="s">
        <v>18114</v>
      </c>
      <c r="AF1333" s="7">
        <v>41715</v>
      </c>
      <c r="AG1333">
        <v>7</v>
      </c>
      <c r="AH1333">
        <f t="shared" si="20"/>
        <v>-0.48902887021223618</v>
      </c>
      <c r="AI1333" t="s">
        <v>21</v>
      </c>
      <c r="AJ1333" t="s">
        <v>18115</v>
      </c>
      <c r="AK1333" t="s">
        <v>21</v>
      </c>
    </row>
    <row r="1334" spans="25:37">
      <c r="Y1334" t="s">
        <v>18116</v>
      </c>
      <c r="Z1334" s="7">
        <v>41592</v>
      </c>
      <c r="AA1334" t="s">
        <v>12316</v>
      </c>
      <c r="AB1334" t="s">
        <v>12317</v>
      </c>
      <c r="AC1334" t="s">
        <v>18117</v>
      </c>
      <c r="AD1334" t="s">
        <v>6215</v>
      </c>
      <c r="AE1334" t="s">
        <v>18118</v>
      </c>
      <c r="AF1334" t="s">
        <v>21</v>
      </c>
      <c r="AG1334">
        <v>7.5</v>
      </c>
      <c r="AH1334">
        <f t="shared" si="20"/>
        <v>-2.1176853676474497E-2</v>
      </c>
      <c r="AI1334" t="s">
        <v>21</v>
      </c>
      <c r="AJ1334" t="s">
        <v>18119</v>
      </c>
      <c r="AK1334" t="s">
        <v>21</v>
      </c>
    </row>
    <row r="1335" spans="25:37">
      <c r="Y1335" t="s">
        <v>18120</v>
      </c>
      <c r="Z1335" s="7">
        <v>41520</v>
      </c>
      <c r="AA1335" t="s">
        <v>12518</v>
      </c>
      <c r="AB1335" t="s">
        <v>12519</v>
      </c>
      <c r="AC1335" t="s">
        <v>18121</v>
      </c>
      <c r="AD1335" t="s">
        <v>6230</v>
      </c>
      <c r="AE1335" t="s">
        <v>18122</v>
      </c>
      <c r="AF1335" t="s">
        <v>21</v>
      </c>
      <c r="AG1335">
        <v>7.5</v>
      </c>
      <c r="AH1335">
        <f t="shared" si="20"/>
        <v>-2.1176853676474497E-2</v>
      </c>
      <c r="AI1335" t="s">
        <v>21</v>
      </c>
      <c r="AJ1335" t="s">
        <v>18123</v>
      </c>
      <c r="AK1335" t="s">
        <v>21</v>
      </c>
    </row>
    <row r="1336" spans="25:37">
      <c r="Y1336" t="s">
        <v>21</v>
      </c>
      <c r="Z1336" s="7">
        <v>39150</v>
      </c>
      <c r="AA1336" t="s">
        <v>16044</v>
      </c>
      <c r="AB1336" t="s">
        <v>16045</v>
      </c>
      <c r="AC1336" t="s">
        <v>18124</v>
      </c>
      <c r="AD1336" t="s">
        <v>21</v>
      </c>
      <c r="AE1336" t="s">
        <v>21</v>
      </c>
      <c r="AF1336" t="s">
        <v>21</v>
      </c>
      <c r="AG1336">
        <v>7.5</v>
      </c>
      <c r="AH1336">
        <f t="shared" si="20"/>
        <v>-2.1176853676474497E-2</v>
      </c>
      <c r="AI1336" t="s">
        <v>21</v>
      </c>
      <c r="AJ1336" t="s">
        <v>18125</v>
      </c>
      <c r="AK1336" t="s">
        <v>21</v>
      </c>
    </row>
    <row r="1337" spans="25:37">
      <c r="Y1337" t="s">
        <v>6238</v>
      </c>
      <c r="Z1337" s="7">
        <v>41396</v>
      </c>
      <c r="AA1337" t="s">
        <v>12465</v>
      </c>
      <c r="AB1337" t="s">
        <v>12466</v>
      </c>
      <c r="AC1337" t="s">
        <v>18126</v>
      </c>
      <c r="AD1337" t="s">
        <v>6240</v>
      </c>
      <c r="AE1337" t="s">
        <v>18127</v>
      </c>
      <c r="AF1337" t="s">
        <v>21</v>
      </c>
      <c r="AG1337">
        <v>8</v>
      </c>
      <c r="AH1337">
        <f t="shared" si="20"/>
        <v>0.44667516285928721</v>
      </c>
      <c r="AI1337" t="s">
        <v>21</v>
      </c>
      <c r="AJ1337" t="s">
        <v>18128</v>
      </c>
      <c r="AK1337" t="s">
        <v>21</v>
      </c>
    </row>
    <row r="1338" spans="25:37">
      <c r="Y1338" t="s">
        <v>17554</v>
      </c>
      <c r="Z1338" s="7">
        <v>41498</v>
      </c>
      <c r="AA1338" t="s">
        <v>12995</v>
      </c>
      <c r="AB1338" t="s">
        <v>12996</v>
      </c>
      <c r="AC1338" t="s">
        <v>18129</v>
      </c>
      <c r="AD1338" t="s">
        <v>18130</v>
      </c>
      <c r="AE1338" t="s">
        <v>18131</v>
      </c>
      <c r="AF1338" t="s">
        <v>21</v>
      </c>
      <c r="AG1338">
        <v>7</v>
      </c>
      <c r="AH1338">
        <f t="shared" si="20"/>
        <v>-0.48902887021223618</v>
      </c>
      <c r="AI1338" t="s">
        <v>21</v>
      </c>
      <c r="AJ1338" t="s">
        <v>18132</v>
      </c>
      <c r="AK1338" t="s">
        <v>21</v>
      </c>
    </row>
    <row r="1339" spans="25:37">
      <c r="Y1339" t="s">
        <v>18133</v>
      </c>
      <c r="Z1339" s="7">
        <v>41593</v>
      </c>
      <c r="AA1339" t="s">
        <v>12544</v>
      </c>
      <c r="AB1339" t="s">
        <v>12545</v>
      </c>
      <c r="AC1339" t="s">
        <v>18134</v>
      </c>
      <c r="AD1339" t="s">
        <v>6264</v>
      </c>
      <c r="AE1339" t="s">
        <v>18135</v>
      </c>
      <c r="AF1339" t="s">
        <v>21</v>
      </c>
      <c r="AG1339">
        <v>8</v>
      </c>
      <c r="AH1339">
        <f t="shared" si="20"/>
        <v>0.44667516285928721</v>
      </c>
      <c r="AI1339" t="s">
        <v>21</v>
      </c>
      <c r="AJ1339" t="s">
        <v>18136</v>
      </c>
      <c r="AK1339" t="s">
        <v>21</v>
      </c>
    </row>
    <row r="1340" spans="25:37">
      <c r="Y1340" t="s">
        <v>6271</v>
      </c>
      <c r="Z1340" s="7">
        <v>41690</v>
      </c>
      <c r="AA1340" t="s">
        <v>12425</v>
      </c>
      <c r="AB1340" t="s">
        <v>12426</v>
      </c>
      <c r="AC1340" t="s">
        <v>18137</v>
      </c>
      <c r="AD1340" t="s">
        <v>6273</v>
      </c>
      <c r="AE1340" t="s">
        <v>18138</v>
      </c>
      <c r="AF1340" s="7">
        <v>41694</v>
      </c>
      <c r="AG1340">
        <v>7</v>
      </c>
      <c r="AH1340">
        <f t="shared" si="20"/>
        <v>-0.48902887021223618</v>
      </c>
      <c r="AI1340" t="s">
        <v>21</v>
      </c>
      <c r="AJ1340" t="s">
        <v>18139</v>
      </c>
      <c r="AK1340" t="s">
        <v>21</v>
      </c>
    </row>
    <row r="1341" spans="25:37">
      <c r="Y1341" t="s">
        <v>6292</v>
      </c>
      <c r="Z1341" s="7">
        <v>41520</v>
      </c>
      <c r="AA1341" t="s">
        <v>13427</v>
      </c>
      <c r="AB1341" t="s">
        <v>13428</v>
      </c>
      <c r="AC1341" t="s">
        <v>18140</v>
      </c>
      <c r="AD1341" t="s">
        <v>6294</v>
      </c>
      <c r="AE1341" t="s">
        <v>12374</v>
      </c>
      <c r="AF1341" t="s">
        <v>21</v>
      </c>
      <c r="AG1341">
        <v>7</v>
      </c>
      <c r="AH1341">
        <f t="shared" si="20"/>
        <v>-0.48902887021223618</v>
      </c>
      <c r="AI1341" t="s">
        <v>21</v>
      </c>
      <c r="AJ1341" t="s">
        <v>18141</v>
      </c>
      <c r="AK1341" t="s">
        <v>21</v>
      </c>
    </row>
    <row r="1342" spans="25:37">
      <c r="Y1342" t="s">
        <v>18142</v>
      </c>
      <c r="Z1342" s="7">
        <v>41220</v>
      </c>
      <c r="AA1342" t="s">
        <v>12518</v>
      </c>
      <c r="AB1342" t="s">
        <v>12519</v>
      </c>
      <c r="AC1342" t="s">
        <v>18143</v>
      </c>
      <c r="AD1342" t="s">
        <v>18144</v>
      </c>
      <c r="AE1342" t="s">
        <v>18145</v>
      </c>
      <c r="AF1342" t="s">
        <v>21</v>
      </c>
      <c r="AG1342">
        <v>8</v>
      </c>
      <c r="AH1342">
        <f t="shared" si="20"/>
        <v>0.44667516285928721</v>
      </c>
      <c r="AI1342" t="s">
        <v>21</v>
      </c>
      <c r="AJ1342" t="s">
        <v>18146</v>
      </c>
      <c r="AK1342" t="s">
        <v>21</v>
      </c>
    </row>
    <row r="1343" spans="25:37">
      <c r="Y1343" t="s">
        <v>18147</v>
      </c>
      <c r="Z1343" s="7">
        <v>41607</v>
      </c>
      <c r="AA1343" t="s">
        <v>15808</v>
      </c>
      <c r="AB1343" t="s">
        <v>15809</v>
      </c>
      <c r="AC1343" t="s">
        <v>18148</v>
      </c>
      <c r="AD1343" t="s">
        <v>3928</v>
      </c>
      <c r="AE1343" t="s">
        <v>18149</v>
      </c>
      <c r="AF1343" s="7">
        <v>41610</v>
      </c>
      <c r="AG1343">
        <v>7</v>
      </c>
      <c r="AH1343">
        <f t="shared" si="20"/>
        <v>-0.48902887021223618</v>
      </c>
      <c r="AI1343" t="s">
        <v>21</v>
      </c>
      <c r="AJ1343" t="s">
        <v>18150</v>
      </c>
      <c r="AK1343" t="s">
        <v>21</v>
      </c>
    </row>
    <row r="1344" spans="25:37">
      <c r="Y1344" t="s">
        <v>18151</v>
      </c>
      <c r="Z1344" s="7">
        <v>39954</v>
      </c>
      <c r="AA1344" t="s">
        <v>15878</v>
      </c>
      <c r="AB1344" t="s">
        <v>15879</v>
      </c>
      <c r="AC1344" t="s">
        <v>18152</v>
      </c>
      <c r="AD1344" t="s">
        <v>18153</v>
      </c>
      <c r="AE1344" t="s">
        <v>21</v>
      </c>
      <c r="AF1344" t="s">
        <v>21</v>
      </c>
      <c r="AG1344">
        <v>7</v>
      </c>
      <c r="AH1344">
        <f t="shared" si="20"/>
        <v>-0.48902887021223618</v>
      </c>
      <c r="AI1344" t="s">
        <v>21</v>
      </c>
      <c r="AJ1344" t="s">
        <v>18154</v>
      </c>
      <c r="AK1344" t="s">
        <v>21</v>
      </c>
    </row>
    <row r="1345" spans="25:37">
      <c r="Y1345" t="s">
        <v>6335</v>
      </c>
      <c r="Z1345" s="7">
        <v>41571</v>
      </c>
      <c r="AA1345" t="s">
        <v>15859</v>
      </c>
      <c r="AB1345" t="s">
        <v>15860</v>
      </c>
      <c r="AC1345" t="s">
        <v>18155</v>
      </c>
      <c r="AD1345" t="s">
        <v>6329</v>
      </c>
      <c r="AE1345" t="s">
        <v>21</v>
      </c>
      <c r="AF1345" t="s">
        <v>21</v>
      </c>
      <c r="AG1345">
        <v>8.5</v>
      </c>
      <c r="AH1345">
        <f t="shared" si="20"/>
        <v>0.91452717939504891</v>
      </c>
      <c r="AI1345" t="s">
        <v>21</v>
      </c>
      <c r="AJ1345" t="s">
        <v>18156</v>
      </c>
      <c r="AK1345" t="s">
        <v>21</v>
      </c>
    </row>
    <row r="1346" spans="25:37">
      <c r="Y1346" t="s">
        <v>6378</v>
      </c>
      <c r="Z1346" s="7">
        <v>41347</v>
      </c>
      <c r="AA1346" t="s">
        <v>12538</v>
      </c>
      <c r="AB1346" t="s">
        <v>12539</v>
      </c>
      <c r="AC1346" t="s">
        <v>18157</v>
      </c>
      <c r="AD1346" t="s">
        <v>2963</v>
      </c>
      <c r="AE1346" t="s">
        <v>18158</v>
      </c>
      <c r="AF1346" t="s">
        <v>21</v>
      </c>
      <c r="AG1346">
        <v>9</v>
      </c>
      <c r="AH1346">
        <f t="shared" si="20"/>
        <v>1.3823791959308105</v>
      </c>
      <c r="AI1346" t="s">
        <v>21</v>
      </c>
      <c r="AJ1346" t="s">
        <v>18159</v>
      </c>
      <c r="AK1346" t="s">
        <v>21</v>
      </c>
    </row>
    <row r="1347" spans="25:37">
      <c r="Y1347" t="s">
        <v>18160</v>
      </c>
      <c r="Z1347" s="7">
        <v>41372</v>
      </c>
      <c r="AA1347" t="s">
        <v>12502</v>
      </c>
      <c r="AB1347" t="s">
        <v>12503</v>
      </c>
      <c r="AC1347" t="s">
        <v>18161</v>
      </c>
      <c r="AD1347" t="s">
        <v>6411</v>
      </c>
      <c r="AE1347" t="s">
        <v>18162</v>
      </c>
      <c r="AF1347" t="s">
        <v>21</v>
      </c>
      <c r="AG1347">
        <v>9</v>
      </c>
      <c r="AH1347">
        <f t="shared" ref="AH1347:AH1410" si="21">SUM((AG1347-7.522632)/1.068714)</f>
        <v>1.3823791959308105</v>
      </c>
      <c r="AI1347" t="s">
        <v>21</v>
      </c>
      <c r="AJ1347" t="s">
        <v>18163</v>
      </c>
      <c r="AK1347" t="s">
        <v>21</v>
      </c>
    </row>
    <row r="1348" spans="25:37">
      <c r="Y1348" t="s">
        <v>18164</v>
      </c>
      <c r="Z1348" s="7">
        <v>41722</v>
      </c>
      <c r="AA1348" t="s">
        <v>12682</v>
      </c>
      <c r="AB1348" t="s">
        <v>12683</v>
      </c>
      <c r="AC1348" t="s">
        <v>18165</v>
      </c>
      <c r="AD1348" t="s">
        <v>6417</v>
      </c>
      <c r="AE1348" t="s">
        <v>15647</v>
      </c>
      <c r="AF1348" s="7">
        <v>41729</v>
      </c>
      <c r="AG1348">
        <v>8.5</v>
      </c>
      <c r="AH1348">
        <f t="shared" si="21"/>
        <v>0.91452717939504891</v>
      </c>
      <c r="AI1348" t="s">
        <v>21</v>
      </c>
      <c r="AJ1348" t="s">
        <v>18166</v>
      </c>
      <c r="AK1348" t="s">
        <v>21</v>
      </c>
    </row>
    <row r="1349" spans="25:37">
      <c r="Y1349" t="s">
        <v>18167</v>
      </c>
      <c r="Z1349" s="7">
        <v>41177</v>
      </c>
      <c r="AA1349" t="s">
        <v>16319</v>
      </c>
      <c r="AB1349" t="s">
        <v>16320</v>
      </c>
      <c r="AC1349" t="s">
        <v>18168</v>
      </c>
      <c r="AD1349" t="s">
        <v>18169</v>
      </c>
      <c r="AE1349" t="s">
        <v>18170</v>
      </c>
      <c r="AF1349" t="s">
        <v>21</v>
      </c>
      <c r="AG1349">
        <v>7.5</v>
      </c>
      <c r="AH1349">
        <f t="shared" si="21"/>
        <v>-2.1176853676474497E-2</v>
      </c>
      <c r="AI1349" t="s">
        <v>21</v>
      </c>
      <c r="AJ1349" t="s">
        <v>18171</v>
      </c>
      <c r="AK1349" t="s">
        <v>21</v>
      </c>
    </row>
    <row r="1350" spans="25:37">
      <c r="Y1350" t="s">
        <v>18172</v>
      </c>
      <c r="Z1350" s="7">
        <v>41255</v>
      </c>
      <c r="AA1350" t="s">
        <v>15772</v>
      </c>
      <c r="AB1350" t="s">
        <v>15773</v>
      </c>
      <c r="AC1350" t="s">
        <v>18173</v>
      </c>
      <c r="AD1350" t="s">
        <v>5196</v>
      </c>
      <c r="AE1350" t="s">
        <v>18174</v>
      </c>
      <c r="AF1350" t="s">
        <v>21</v>
      </c>
      <c r="AG1350">
        <v>8</v>
      </c>
      <c r="AH1350">
        <f t="shared" si="21"/>
        <v>0.44667516285928721</v>
      </c>
      <c r="AI1350" t="s">
        <v>21</v>
      </c>
      <c r="AJ1350" t="s">
        <v>18175</v>
      </c>
      <c r="AK1350" t="s">
        <v>21</v>
      </c>
    </row>
    <row r="1351" spans="25:37">
      <c r="Y1351" t="s">
        <v>18176</v>
      </c>
      <c r="Z1351" s="7">
        <v>41479</v>
      </c>
      <c r="AA1351" t="s">
        <v>12538</v>
      </c>
      <c r="AB1351" t="s">
        <v>12539</v>
      </c>
      <c r="AC1351" t="s">
        <v>18177</v>
      </c>
      <c r="AD1351" t="s">
        <v>6432</v>
      </c>
      <c r="AE1351" t="s">
        <v>21</v>
      </c>
      <c r="AF1351" t="s">
        <v>21</v>
      </c>
      <c r="AG1351">
        <v>8</v>
      </c>
      <c r="AH1351">
        <f t="shared" si="21"/>
        <v>0.44667516285928721</v>
      </c>
      <c r="AI1351" t="s">
        <v>21</v>
      </c>
      <c r="AJ1351" t="s">
        <v>18178</v>
      </c>
      <c r="AK1351" t="s">
        <v>21</v>
      </c>
    </row>
    <row r="1352" spans="25:37">
      <c r="Y1352" t="s">
        <v>18179</v>
      </c>
      <c r="Z1352" s="7">
        <v>41576</v>
      </c>
      <c r="AA1352" t="s">
        <v>12518</v>
      </c>
      <c r="AB1352" t="s">
        <v>12519</v>
      </c>
      <c r="AC1352" t="s">
        <v>18180</v>
      </c>
      <c r="AD1352" t="s">
        <v>18181</v>
      </c>
      <c r="AE1352" t="s">
        <v>18182</v>
      </c>
      <c r="AF1352" t="s">
        <v>21</v>
      </c>
      <c r="AG1352">
        <v>7</v>
      </c>
      <c r="AH1352">
        <f t="shared" si="21"/>
        <v>-0.48902887021223618</v>
      </c>
      <c r="AI1352" t="s">
        <v>21</v>
      </c>
      <c r="AJ1352" t="s">
        <v>18183</v>
      </c>
      <c r="AK1352" t="s">
        <v>21</v>
      </c>
    </row>
    <row r="1353" spans="25:37">
      <c r="Y1353" t="s">
        <v>6434</v>
      </c>
      <c r="Z1353" s="7">
        <v>41556</v>
      </c>
      <c r="AA1353" t="s">
        <v>12329</v>
      </c>
      <c r="AB1353" t="s">
        <v>12330</v>
      </c>
      <c r="AC1353" t="s">
        <v>18184</v>
      </c>
      <c r="AD1353" t="s">
        <v>18185</v>
      </c>
      <c r="AE1353" t="s">
        <v>18186</v>
      </c>
      <c r="AF1353" t="s">
        <v>21</v>
      </c>
      <c r="AG1353">
        <v>8.5</v>
      </c>
      <c r="AH1353">
        <f t="shared" si="21"/>
        <v>0.91452717939504891</v>
      </c>
      <c r="AI1353" t="s">
        <v>21</v>
      </c>
      <c r="AJ1353" t="s">
        <v>18187</v>
      </c>
      <c r="AK1353" t="s">
        <v>21</v>
      </c>
    </row>
    <row r="1354" spans="25:37">
      <c r="Y1354" t="s">
        <v>18188</v>
      </c>
      <c r="Z1354" s="7">
        <v>41487</v>
      </c>
      <c r="AA1354" t="s">
        <v>12575</v>
      </c>
      <c r="AB1354" t="s">
        <v>12576</v>
      </c>
      <c r="AC1354" t="s">
        <v>18189</v>
      </c>
      <c r="AD1354" t="s">
        <v>18190</v>
      </c>
      <c r="AE1354" t="s">
        <v>18191</v>
      </c>
      <c r="AF1354" t="s">
        <v>21</v>
      </c>
      <c r="AG1354">
        <v>5</v>
      </c>
      <c r="AH1354">
        <f t="shared" si="21"/>
        <v>-2.3604369363552831</v>
      </c>
      <c r="AI1354" t="s">
        <v>21</v>
      </c>
      <c r="AJ1354" t="s">
        <v>18192</v>
      </c>
      <c r="AK1354" t="s">
        <v>21</v>
      </c>
    </row>
    <row r="1355" spans="25:37">
      <c r="Y1355" t="s">
        <v>18193</v>
      </c>
      <c r="Z1355" s="7">
        <v>41488</v>
      </c>
      <c r="AA1355" t="s">
        <v>16004</v>
      </c>
      <c r="AB1355" t="s">
        <v>16005</v>
      </c>
      <c r="AC1355" t="s">
        <v>18194</v>
      </c>
      <c r="AD1355" t="s">
        <v>18195</v>
      </c>
      <c r="AE1355" t="s">
        <v>18196</v>
      </c>
      <c r="AF1355" t="s">
        <v>21</v>
      </c>
      <c r="AG1355">
        <v>8.5</v>
      </c>
      <c r="AH1355">
        <f t="shared" si="21"/>
        <v>0.91452717939504891</v>
      </c>
      <c r="AI1355" t="s">
        <v>21</v>
      </c>
      <c r="AJ1355" t="s">
        <v>18197</v>
      </c>
      <c r="AK1355" t="s">
        <v>21</v>
      </c>
    </row>
    <row r="1356" spans="25:37">
      <c r="Y1356" t="s">
        <v>6485</v>
      </c>
      <c r="Z1356" s="7">
        <v>41586</v>
      </c>
      <c r="AA1356" t="s">
        <v>15808</v>
      </c>
      <c r="AB1356" t="s">
        <v>15809</v>
      </c>
      <c r="AC1356" t="s">
        <v>18198</v>
      </c>
      <c r="AD1356" t="s">
        <v>3288</v>
      </c>
      <c r="AE1356" t="s">
        <v>18199</v>
      </c>
      <c r="AF1356" t="s">
        <v>21</v>
      </c>
      <c r="AG1356">
        <v>8.5</v>
      </c>
      <c r="AH1356">
        <f t="shared" si="21"/>
        <v>0.91452717939504891</v>
      </c>
      <c r="AI1356" t="s">
        <v>21</v>
      </c>
      <c r="AJ1356" t="s">
        <v>18200</v>
      </c>
      <c r="AK1356" t="s">
        <v>21</v>
      </c>
    </row>
    <row r="1357" spans="25:37">
      <c r="Y1357" t="s">
        <v>18201</v>
      </c>
      <c r="Z1357" s="7">
        <v>41542</v>
      </c>
      <c r="AA1357" t="s">
        <v>15859</v>
      </c>
      <c r="AB1357" t="s">
        <v>15860</v>
      </c>
      <c r="AC1357" t="s">
        <v>18202</v>
      </c>
      <c r="AD1357" t="s">
        <v>18203</v>
      </c>
      <c r="AE1357" t="s">
        <v>18204</v>
      </c>
      <c r="AF1357" t="s">
        <v>21</v>
      </c>
      <c r="AG1357">
        <v>7</v>
      </c>
      <c r="AH1357">
        <f t="shared" si="21"/>
        <v>-0.48902887021223618</v>
      </c>
      <c r="AI1357" t="s">
        <v>21</v>
      </c>
      <c r="AJ1357" t="s">
        <v>18205</v>
      </c>
      <c r="AK1357" t="s">
        <v>21</v>
      </c>
    </row>
    <row r="1358" spans="25:37">
      <c r="Y1358" t="s">
        <v>6593</v>
      </c>
      <c r="Z1358" s="7">
        <v>41095</v>
      </c>
      <c r="AA1358" t="s">
        <v>18206</v>
      </c>
      <c r="AB1358" t="s">
        <v>18207</v>
      </c>
      <c r="AC1358" t="s">
        <v>18208</v>
      </c>
      <c r="AD1358" t="s">
        <v>18209</v>
      </c>
      <c r="AE1358" t="s">
        <v>21</v>
      </c>
      <c r="AF1358" t="s">
        <v>21</v>
      </c>
      <c r="AG1358">
        <v>7</v>
      </c>
      <c r="AH1358">
        <f t="shared" si="21"/>
        <v>-0.48902887021223618</v>
      </c>
      <c r="AI1358" t="s">
        <v>21</v>
      </c>
      <c r="AJ1358" t="s">
        <v>18210</v>
      </c>
      <c r="AK1358" t="s">
        <v>21</v>
      </c>
    </row>
    <row r="1359" spans="25:37">
      <c r="Y1359" t="s">
        <v>6586</v>
      </c>
      <c r="Z1359" s="7">
        <v>41529</v>
      </c>
      <c r="AA1359" t="s">
        <v>13743</v>
      </c>
      <c r="AB1359" t="s">
        <v>13744</v>
      </c>
      <c r="AC1359" t="s">
        <v>18211</v>
      </c>
      <c r="AD1359" t="s">
        <v>18209</v>
      </c>
      <c r="AE1359" t="s">
        <v>21</v>
      </c>
      <c r="AF1359" t="s">
        <v>21</v>
      </c>
      <c r="AG1359">
        <v>8</v>
      </c>
      <c r="AH1359">
        <f t="shared" si="21"/>
        <v>0.44667516285928721</v>
      </c>
      <c r="AI1359" t="s">
        <v>21</v>
      </c>
      <c r="AJ1359" t="s">
        <v>18212</v>
      </c>
      <c r="AK1359" t="s">
        <v>21</v>
      </c>
    </row>
    <row r="1360" spans="25:37">
      <c r="Y1360" t="s">
        <v>18213</v>
      </c>
      <c r="Z1360" s="7">
        <v>41563</v>
      </c>
      <c r="AA1360" t="s">
        <v>12518</v>
      </c>
      <c r="AB1360" t="s">
        <v>12519</v>
      </c>
      <c r="AC1360" t="s">
        <v>18214</v>
      </c>
      <c r="AD1360" t="s">
        <v>18215</v>
      </c>
      <c r="AE1360" t="s">
        <v>18216</v>
      </c>
      <c r="AF1360" t="s">
        <v>21</v>
      </c>
      <c r="AG1360">
        <v>8</v>
      </c>
      <c r="AH1360">
        <f t="shared" si="21"/>
        <v>0.44667516285928721</v>
      </c>
      <c r="AI1360" t="s">
        <v>21</v>
      </c>
      <c r="AJ1360" t="s">
        <v>18217</v>
      </c>
      <c r="AK1360" t="s">
        <v>21</v>
      </c>
    </row>
    <row r="1361" spans="25:37">
      <c r="Y1361" t="s">
        <v>18218</v>
      </c>
      <c r="Z1361" s="7">
        <v>41703</v>
      </c>
      <c r="AA1361" t="s">
        <v>12518</v>
      </c>
      <c r="AB1361" t="s">
        <v>12519</v>
      </c>
      <c r="AC1361" t="s">
        <v>18219</v>
      </c>
      <c r="AD1361" t="s">
        <v>18215</v>
      </c>
      <c r="AE1361" t="s">
        <v>18216</v>
      </c>
      <c r="AF1361" s="7">
        <v>41708</v>
      </c>
      <c r="AG1361">
        <v>8</v>
      </c>
      <c r="AH1361">
        <f t="shared" si="21"/>
        <v>0.44667516285928721</v>
      </c>
      <c r="AI1361" t="s">
        <v>21</v>
      </c>
      <c r="AJ1361" t="s">
        <v>18220</v>
      </c>
      <c r="AK1361" t="s">
        <v>21</v>
      </c>
    </row>
    <row r="1362" spans="25:37">
      <c r="Y1362">
        <v>2</v>
      </c>
      <c r="Z1362" s="7">
        <v>41192</v>
      </c>
      <c r="AA1362" t="s">
        <v>13073</v>
      </c>
      <c r="AB1362" t="s">
        <v>13074</v>
      </c>
      <c r="AC1362" t="s">
        <v>18221</v>
      </c>
      <c r="AD1362" t="s">
        <v>6505</v>
      </c>
      <c r="AE1362" t="s">
        <v>13500</v>
      </c>
      <c r="AF1362" t="s">
        <v>21</v>
      </c>
      <c r="AG1362">
        <v>8</v>
      </c>
      <c r="AH1362">
        <f t="shared" si="21"/>
        <v>0.44667516285928721</v>
      </c>
      <c r="AI1362" t="s">
        <v>21</v>
      </c>
      <c r="AJ1362" t="s">
        <v>18222</v>
      </c>
      <c r="AK1362" t="s">
        <v>21</v>
      </c>
    </row>
    <row r="1363" spans="25:37">
      <c r="Y1363" t="s">
        <v>6514</v>
      </c>
      <c r="Z1363" s="7">
        <v>41724</v>
      </c>
      <c r="AA1363" t="s">
        <v>12377</v>
      </c>
      <c r="AB1363" t="s">
        <v>12378</v>
      </c>
      <c r="AC1363" t="s">
        <v>18223</v>
      </c>
      <c r="AD1363" t="s">
        <v>6505</v>
      </c>
      <c r="AE1363" t="s">
        <v>13500</v>
      </c>
      <c r="AF1363" s="7">
        <v>41729</v>
      </c>
      <c r="AG1363">
        <v>8</v>
      </c>
      <c r="AH1363">
        <f t="shared" si="21"/>
        <v>0.44667516285928721</v>
      </c>
      <c r="AI1363" t="s">
        <v>21</v>
      </c>
      <c r="AJ1363" t="s">
        <v>18224</v>
      </c>
      <c r="AK1363" t="s">
        <v>21</v>
      </c>
    </row>
    <row r="1364" spans="25:37">
      <c r="Y1364" t="s">
        <v>6523</v>
      </c>
      <c r="Z1364" s="7">
        <v>41535</v>
      </c>
      <c r="AA1364" t="s">
        <v>17323</v>
      </c>
      <c r="AB1364" t="s">
        <v>17324</v>
      </c>
      <c r="AC1364" t="s">
        <v>18225</v>
      </c>
      <c r="AD1364" t="s">
        <v>6521</v>
      </c>
      <c r="AE1364" t="s">
        <v>18226</v>
      </c>
      <c r="AF1364" t="s">
        <v>21</v>
      </c>
      <c r="AG1364">
        <v>8.5</v>
      </c>
      <c r="AH1364">
        <f t="shared" si="21"/>
        <v>0.91452717939504891</v>
      </c>
      <c r="AI1364" t="s">
        <v>21</v>
      </c>
      <c r="AJ1364" t="s">
        <v>18227</v>
      </c>
      <c r="AK1364" t="s">
        <v>21</v>
      </c>
    </row>
    <row r="1365" spans="25:37">
      <c r="Y1365" t="s">
        <v>18228</v>
      </c>
      <c r="Z1365" s="7">
        <v>41262</v>
      </c>
      <c r="AA1365" t="s">
        <v>12377</v>
      </c>
      <c r="AB1365" t="s">
        <v>12378</v>
      </c>
      <c r="AC1365" t="s">
        <v>18229</v>
      </c>
      <c r="AD1365" t="s">
        <v>18230</v>
      </c>
      <c r="AE1365" t="s">
        <v>18231</v>
      </c>
      <c r="AF1365" t="s">
        <v>21</v>
      </c>
      <c r="AG1365">
        <v>5.5</v>
      </c>
      <c r="AH1365">
        <f t="shared" si="21"/>
        <v>-1.8925849198195213</v>
      </c>
      <c r="AI1365" t="s">
        <v>21</v>
      </c>
      <c r="AJ1365" t="s">
        <v>18232</v>
      </c>
      <c r="AK1365" t="s">
        <v>21</v>
      </c>
    </row>
    <row r="1366" spans="25:37">
      <c r="Y1366" t="s">
        <v>6535</v>
      </c>
      <c r="Z1366" s="7">
        <v>41600</v>
      </c>
      <c r="AA1366" t="s">
        <v>12339</v>
      </c>
      <c r="AB1366" t="s">
        <v>12340</v>
      </c>
      <c r="AC1366" t="s">
        <v>18233</v>
      </c>
      <c r="AD1366" t="s">
        <v>6537</v>
      </c>
      <c r="AE1366" t="s">
        <v>18234</v>
      </c>
      <c r="AF1366" t="s">
        <v>21</v>
      </c>
      <c r="AG1366">
        <v>8</v>
      </c>
      <c r="AH1366">
        <f t="shared" si="21"/>
        <v>0.44667516285928721</v>
      </c>
      <c r="AI1366" t="s">
        <v>21</v>
      </c>
      <c r="AJ1366" t="s">
        <v>18235</v>
      </c>
      <c r="AK1366" t="s">
        <v>21</v>
      </c>
    </row>
    <row r="1367" spans="25:37">
      <c r="Y1367" t="s">
        <v>6547</v>
      </c>
      <c r="Z1367" s="7">
        <v>41428</v>
      </c>
      <c r="AA1367" t="s">
        <v>15826</v>
      </c>
      <c r="AB1367" t="s">
        <v>15827</v>
      </c>
      <c r="AC1367" t="s">
        <v>18236</v>
      </c>
      <c r="AD1367" t="s">
        <v>6541</v>
      </c>
      <c r="AE1367" t="s">
        <v>18237</v>
      </c>
      <c r="AF1367" t="s">
        <v>21</v>
      </c>
      <c r="AG1367">
        <v>7</v>
      </c>
      <c r="AH1367">
        <f t="shared" si="21"/>
        <v>-0.48902887021223618</v>
      </c>
      <c r="AI1367" t="s">
        <v>21</v>
      </c>
      <c r="AJ1367" t="s">
        <v>18238</v>
      </c>
      <c r="AK1367" t="s">
        <v>21</v>
      </c>
    </row>
    <row r="1368" spans="25:37">
      <c r="Y1368" t="s">
        <v>6553</v>
      </c>
      <c r="Z1368" s="7">
        <v>41697</v>
      </c>
      <c r="AA1368" t="s">
        <v>12611</v>
      </c>
      <c r="AB1368" t="s">
        <v>12612</v>
      </c>
      <c r="AC1368" t="s">
        <v>18239</v>
      </c>
      <c r="AD1368" t="s">
        <v>6551</v>
      </c>
      <c r="AE1368" t="s">
        <v>18240</v>
      </c>
      <c r="AF1368" s="7">
        <v>41694</v>
      </c>
      <c r="AG1368">
        <v>7</v>
      </c>
      <c r="AH1368">
        <f t="shared" si="21"/>
        <v>-0.48902887021223618</v>
      </c>
      <c r="AI1368" t="s">
        <v>21</v>
      </c>
      <c r="AJ1368" t="s">
        <v>18241</v>
      </c>
      <c r="AK1368" t="s">
        <v>21</v>
      </c>
    </row>
    <row r="1369" spans="25:37">
      <c r="Y1369" t="s">
        <v>18242</v>
      </c>
      <c r="Z1369" s="7">
        <v>41723</v>
      </c>
      <c r="AA1369" t="s">
        <v>12518</v>
      </c>
      <c r="AB1369" t="s">
        <v>12519</v>
      </c>
      <c r="AC1369" t="s">
        <v>18243</v>
      </c>
      <c r="AD1369" t="s">
        <v>6562</v>
      </c>
      <c r="AE1369" t="s">
        <v>18244</v>
      </c>
      <c r="AF1369" s="7">
        <v>41730</v>
      </c>
      <c r="AG1369">
        <v>7</v>
      </c>
      <c r="AH1369">
        <f t="shared" si="21"/>
        <v>-0.48902887021223618</v>
      </c>
      <c r="AI1369" t="s">
        <v>21</v>
      </c>
      <c r="AJ1369" t="s">
        <v>18245</v>
      </c>
      <c r="AK1369" t="s">
        <v>21</v>
      </c>
    </row>
    <row r="1370" spans="25:37">
      <c r="Y1370" t="s">
        <v>6570</v>
      </c>
      <c r="Z1370" s="7">
        <v>41730</v>
      </c>
      <c r="AA1370" t="s">
        <v>12960</v>
      </c>
      <c r="AB1370" t="s">
        <v>12961</v>
      </c>
      <c r="AC1370" t="s">
        <v>18246</v>
      </c>
      <c r="AD1370" t="s">
        <v>21</v>
      </c>
      <c r="AE1370" t="s">
        <v>21</v>
      </c>
      <c r="AF1370" s="7">
        <v>41736</v>
      </c>
      <c r="AG1370">
        <v>7</v>
      </c>
      <c r="AH1370">
        <f t="shared" si="21"/>
        <v>-0.48902887021223618</v>
      </c>
      <c r="AI1370" t="s">
        <v>21</v>
      </c>
      <c r="AJ1370" t="s">
        <v>18247</v>
      </c>
      <c r="AK1370" t="s">
        <v>21</v>
      </c>
    </row>
    <row r="1371" spans="25:37">
      <c r="Y1371" t="s">
        <v>6577</v>
      </c>
      <c r="Z1371" s="7">
        <v>41724</v>
      </c>
      <c r="AA1371" t="s">
        <v>12611</v>
      </c>
      <c r="AB1371" t="s">
        <v>12612</v>
      </c>
      <c r="AC1371" t="s">
        <v>18248</v>
      </c>
      <c r="AD1371" t="s">
        <v>6579</v>
      </c>
      <c r="AE1371" t="s">
        <v>18249</v>
      </c>
      <c r="AF1371" s="7">
        <v>41729</v>
      </c>
      <c r="AG1371">
        <v>6</v>
      </c>
      <c r="AH1371">
        <f t="shared" si="21"/>
        <v>-1.4247329032837597</v>
      </c>
      <c r="AI1371" t="s">
        <v>21</v>
      </c>
      <c r="AJ1371" t="s">
        <v>18250</v>
      </c>
      <c r="AK1371" t="s">
        <v>21</v>
      </c>
    </row>
    <row r="1372" spans="25:37">
      <c r="Y1372" t="s">
        <v>21</v>
      </c>
      <c r="Z1372" s="7">
        <v>41229</v>
      </c>
      <c r="AA1372" t="s">
        <v>13702</v>
      </c>
      <c r="AB1372" t="s">
        <v>13703</v>
      </c>
      <c r="AC1372" t="s">
        <v>18251</v>
      </c>
      <c r="AD1372" t="s">
        <v>6584</v>
      </c>
      <c r="AE1372" t="s">
        <v>14362</v>
      </c>
      <c r="AF1372" t="s">
        <v>21</v>
      </c>
      <c r="AG1372">
        <v>8.5</v>
      </c>
      <c r="AH1372">
        <f t="shared" si="21"/>
        <v>0.91452717939504891</v>
      </c>
      <c r="AI1372" t="s">
        <v>21</v>
      </c>
      <c r="AJ1372" t="s">
        <v>18252</v>
      </c>
      <c r="AK1372" t="s">
        <v>21</v>
      </c>
    </row>
    <row r="1373" spans="25:37">
      <c r="Y1373" t="s">
        <v>18253</v>
      </c>
      <c r="Z1373" s="7">
        <v>41528</v>
      </c>
      <c r="AA1373" t="s">
        <v>12772</v>
      </c>
      <c r="AB1373" t="s">
        <v>12773</v>
      </c>
      <c r="AC1373" t="s">
        <v>18254</v>
      </c>
      <c r="AD1373" t="s">
        <v>6584</v>
      </c>
      <c r="AE1373" t="s">
        <v>14362</v>
      </c>
      <c r="AF1373" t="s">
        <v>21</v>
      </c>
      <c r="AG1373">
        <v>7</v>
      </c>
      <c r="AH1373">
        <f t="shared" si="21"/>
        <v>-0.48902887021223618</v>
      </c>
      <c r="AI1373" t="s">
        <v>21</v>
      </c>
      <c r="AJ1373" t="s">
        <v>18255</v>
      </c>
      <c r="AK1373" t="s">
        <v>21</v>
      </c>
    </row>
    <row r="1374" spans="25:37">
      <c r="Y1374" t="s">
        <v>18256</v>
      </c>
      <c r="Z1374" s="7">
        <v>41465</v>
      </c>
      <c r="AA1374" t="s">
        <v>12355</v>
      </c>
      <c r="AB1374" t="s">
        <v>12356</v>
      </c>
      <c r="AC1374" t="s">
        <v>18257</v>
      </c>
      <c r="AD1374" t="s">
        <v>6597</v>
      </c>
      <c r="AE1374" t="s">
        <v>18258</v>
      </c>
      <c r="AF1374" t="s">
        <v>21</v>
      </c>
      <c r="AG1374">
        <v>5.5</v>
      </c>
      <c r="AH1374">
        <f t="shared" si="21"/>
        <v>-1.8925849198195213</v>
      </c>
      <c r="AI1374" t="s">
        <v>21</v>
      </c>
      <c r="AJ1374" t="s">
        <v>18259</v>
      </c>
      <c r="AK1374" t="s">
        <v>21</v>
      </c>
    </row>
    <row r="1375" spans="25:37">
      <c r="Y1375" t="s">
        <v>18260</v>
      </c>
      <c r="Z1375" s="7">
        <v>41575</v>
      </c>
      <c r="AA1375" t="s">
        <v>12538</v>
      </c>
      <c r="AB1375" t="s">
        <v>12539</v>
      </c>
      <c r="AC1375" t="s">
        <v>18261</v>
      </c>
      <c r="AD1375" t="s">
        <v>6604</v>
      </c>
      <c r="AE1375" t="s">
        <v>21</v>
      </c>
      <c r="AF1375" t="s">
        <v>21</v>
      </c>
      <c r="AG1375">
        <v>5</v>
      </c>
      <c r="AH1375">
        <f t="shared" si="21"/>
        <v>-2.3604369363552831</v>
      </c>
      <c r="AI1375" t="s">
        <v>21</v>
      </c>
      <c r="AJ1375" t="s">
        <v>18262</v>
      </c>
      <c r="AK1375" t="s">
        <v>21</v>
      </c>
    </row>
    <row r="1376" spans="25:37">
      <c r="Y1376" t="s">
        <v>18263</v>
      </c>
      <c r="Z1376" s="7">
        <v>41661</v>
      </c>
      <c r="AA1376" t="s">
        <v>12544</v>
      </c>
      <c r="AB1376" t="s">
        <v>12545</v>
      </c>
      <c r="AC1376" t="s">
        <v>18264</v>
      </c>
      <c r="AD1376" t="s">
        <v>18265</v>
      </c>
      <c r="AE1376" t="s">
        <v>18266</v>
      </c>
      <c r="AF1376" s="7">
        <v>41659</v>
      </c>
      <c r="AG1376">
        <v>8</v>
      </c>
      <c r="AH1376">
        <f t="shared" si="21"/>
        <v>0.44667516285928721</v>
      </c>
      <c r="AI1376" t="s">
        <v>21</v>
      </c>
      <c r="AJ1376" t="s">
        <v>18267</v>
      </c>
      <c r="AK1376" t="s">
        <v>21</v>
      </c>
    </row>
    <row r="1377" spans="25:37">
      <c r="Y1377" t="s">
        <v>18268</v>
      </c>
      <c r="Z1377" s="7">
        <v>41736</v>
      </c>
      <c r="AA1377" t="s">
        <v>13169</v>
      </c>
      <c r="AB1377" t="s">
        <v>13170</v>
      </c>
      <c r="AC1377" t="s">
        <v>18269</v>
      </c>
      <c r="AD1377" t="s">
        <v>6612</v>
      </c>
      <c r="AE1377" t="s">
        <v>12398</v>
      </c>
      <c r="AF1377" s="7">
        <v>41743</v>
      </c>
      <c r="AG1377">
        <v>8</v>
      </c>
      <c r="AH1377">
        <f t="shared" si="21"/>
        <v>0.44667516285928721</v>
      </c>
      <c r="AI1377" t="s">
        <v>21</v>
      </c>
      <c r="AJ1377" t="s">
        <v>18270</v>
      </c>
      <c r="AK1377" t="s">
        <v>21</v>
      </c>
    </row>
    <row r="1378" spans="25:37">
      <c r="Y1378" t="s">
        <v>18271</v>
      </c>
      <c r="Z1378" s="7">
        <v>41613</v>
      </c>
      <c r="AA1378" t="s">
        <v>12518</v>
      </c>
      <c r="AB1378" t="s">
        <v>12519</v>
      </c>
      <c r="AC1378" t="s">
        <v>18272</v>
      </c>
      <c r="AD1378" t="s">
        <v>6612</v>
      </c>
      <c r="AE1378" t="s">
        <v>12398</v>
      </c>
      <c r="AF1378" s="7">
        <v>41617</v>
      </c>
      <c r="AG1378">
        <v>8.5</v>
      </c>
      <c r="AH1378">
        <f t="shared" si="21"/>
        <v>0.91452717939504891</v>
      </c>
      <c r="AI1378" t="s">
        <v>21</v>
      </c>
      <c r="AJ1378" t="s">
        <v>18273</v>
      </c>
      <c r="AK1378" t="s">
        <v>21</v>
      </c>
    </row>
    <row r="1379" spans="25:37">
      <c r="Y1379" t="s">
        <v>6628</v>
      </c>
      <c r="Z1379" s="7">
        <v>41666</v>
      </c>
      <c r="AA1379" t="s">
        <v>12682</v>
      </c>
      <c r="AB1379" t="s">
        <v>12683</v>
      </c>
      <c r="AC1379" t="s">
        <v>18274</v>
      </c>
      <c r="AD1379" t="s">
        <v>6623</v>
      </c>
      <c r="AE1379" t="s">
        <v>18275</v>
      </c>
      <c r="AF1379" s="7">
        <v>41674</v>
      </c>
      <c r="AG1379">
        <v>8.5</v>
      </c>
      <c r="AH1379">
        <f t="shared" si="21"/>
        <v>0.91452717939504891</v>
      </c>
      <c r="AI1379" t="s">
        <v>21</v>
      </c>
      <c r="AJ1379" t="s">
        <v>18276</v>
      </c>
      <c r="AK1379" t="s">
        <v>21</v>
      </c>
    </row>
    <row r="1380" spans="25:37">
      <c r="Y1380" t="s">
        <v>6632</v>
      </c>
      <c r="Z1380" s="7">
        <v>41053</v>
      </c>
      <c r="AA1380" t="s">
        <v>12339</v>
      </c>
      <c r="AB1380" t="s">
        <v>12340</v>
      </c>
      <c r="AC1380" t="s">
        <v>18277</v>
      </c>
      <c r="AD1380" t="s">
        <v>6623</v>
      </c>
      <c r="AE1380" t="s">
        <v>18275</v>
      </c>
      <c r="AF1380" t="s">
        <v>21</v>
      </c>
      <c r="AG1380">
        <v>8</v>
      </c>
      <c r="AH1380">
        <f t="shared" si="21"/>
        <v>0.44667516285928721</v>
      </c>
      <c r="AI1380" t="s">
        <v>21</v>
      </c>
      <c r="AJ1380" t="s">
        <v>18278</v>
      </c>
      <c r="AK1380" t="s">
        <v>21</v>
      </c>
    </row>
    <row r="1381" spans="25:37">
      <c r="Y1381" t="s">
        <v>18279</v>
      </c>
      <c r="Z1381" s="7">
        <v>41187</v>
      </c>
      <c r="AA1381" t="s">
        <v>12250</v>
      </c>
      <c r="AB1381" t="s">
        <v>12251</v>
      </c>
      <c r="AC1381" t="s">
        <v>18280</v>
      </c>
      <c r="AD1381" t="s">
        <v>6638</v>
      </c>
      <c r="AE1381" t="s">
        <v>14180</v>
      </c>
      <c r="AF1381" t="s">
        <v>21</v>
      </c>
      <c r="AG1381">
        <v>8</v>
      </c>
      <c r="AH1381">
        <f t="shared" si="21"/>
        <v>0.44667516285928721</v>
      </c>
      <c r="AI1381" t="s">
        <v>21</v>
      </c>
      <c r="AJ1381" t="s">
        <v>18281</v>
      </c>
      <c r="AK1381" t="s">
        <v>21</v>
      </c>
    </row>
    <row r="1382" spans="25:37">
      <c r="Y1382" t="s">
        <v>18282</v>
      </c>
      <c r="Z1382" s="7">
        <v>41648</v>
      </c>
      <c r="AA1382" t="s">
        <v>12250</v>
      </c>
      <c r="AB1382" t="s">
        <v>12251</v>
      </c>
      <c r="AC1382" t="s">
        <v>18283</v>
      </c>
      <c r="AD1382" t="s">
        <v>6648</v>
      </c>
      <c r="AE1382" t="s">
        <v>21</v>
      </c>
      <c r="AF1382" s="7">
        <v>41651</v>
      </c>
      <c r="AG1382">
        <v>8</v>
      </c>
      <c r="AH1382">
        <f t="shared" si="21"/>
        <v>0.44667516285928721</v>
      </c>
      <c r="AI1382" t="s">
        <v>21</v>
      </c>
      <c r="AJ1382" t="s">
        <v>18284</v>
      </c>
      <c r="AK1382" t="s">
        <v>21</v>
      </c>
    </row>
    <row r="1383" spans="25:37">
      <c r="Y1383" t="s">
        <v>6651</v>
      </c>
      <c r="Z1383" s="7">
        <v>41527</v>
      </c>
      <c r="AA1383" t="s">
        <v>12250</v>
      </c>
      <c r="AB1383" t="s">
        <v>12251</v>
      </c>
      <c r="AC1383" t="s">
        <v>18285</v>
      </c>
      <c r="AD1383" t="s">
        <v>6648</v>
      </c>
      <c r="AE1383" t="s">
        <v>18286</v>
      </c>
      <c r="AF1383" t="s">
        <v>21</v>
      </c>
      <c r="AG1383">
        <v>7.5</v>
      </c>
      <c r="AH1383">
        <f t="shared" si="21"/>
        <v>-2.1176853676474497E-2</v>
      </c>
      <c r="AI1383" t="s">
        <v>21</v>
      </c>
      <c r="AJ1383" t="s">
        <v>18287</v>
      </c>
      <c r="AK1383" t="s">
        <v>21</v>
      </c>
    </row>
    <row r="1384" spans="25:37">
      <c r="Y1384" t="s">
        <v>6656</v>
      </c>
      <c r="Z1384" s="7">
        <v>41411</v>
      </c>
      <c r="AA1384" t="s">
        <v>15826</v>
      </c>
      <c r="AB1384" t="s">
        <v>15827</v>
      </c>
      <c r="AC1384" t="s">
        <v>18288</v>
      </c>
      <c r="AD1384" t="s">
        <v>6658</v>
      </c>
      <c r="AE1384" t="s">
        <v>21</v>
      </c>
      <c r="AF1384" t="s">
        <v>21</v>
      </c>
      <c r="AG1384">
        <v>7.5</v>
      </c>
      <c r="AH1384">
        <f t="shared" si="21"/>
        <v>-2.1176853676474497E-2</v>
      </c>
      <c r="AI1384" t="s">
        <v>21</v>
      </c>
      <c r="AJ1384" t="s">
        <v>18289</v>
      </c>
      <c r="AK1384" t="s">
        <v>21</v>
      </c>
    </row>
    <row r="1385" spans="25:37">
      <c r="Y1385" t="s">
        <v>6669</v>
      </c>
      <c r="Z1385" s="7">
        <v>40939</v>
      </c>
      <c r="AA1385" t="s">
        <v>12250</v>
      </c>
      <c r="AB1385" t="s">
        <v>12251</v>
      </c>
      <c r="AC1385" t="s">
        <v>18290</v>
      </c>
      <c r="AD1385" t="s">
        <v>6648</v>
      </c>
      <c r="AE1385" t="s">
        <v>21</v>
      </c>
      <c r="AF1385" t="s">
        <v>21</v>
      </c>
      <c r="AG1385">
        <v>8</v>
      </c>
      <c r="AH1385">
        <f t="shared" si="21"/>
        <v>0.44667516285928721</v>
      </c>
      <c r="AI1385" t="s">
        <v>21</v>
      </c>
      <c r="AJ1385" t="s">
        <v>18291</v>
      </c>
      <c r="AK1385" t="s">
        <v>21</v>
      </c>
    </row>
    <row r="1386" spans="25:37">
      <c r="Y1386" t="s">
        <v>18292</v>
      </c>
      <c r="Z1386" s="7">
        <v>41667</v>
      </c>
      <c r="AA1386" t="s">
        <v>12756</v>
      </c>
      <c r="AB1386" t="s">
        <v>12757</v>
      </c>
      <c r="AC1386" t="s">
        <v>18293</v>
      </c>
      <c r="AD1386" t="s">
        <v>6673</v>
      </c>
      <c r="AE1386" t="s">
        <v>18294</v>
      </c>
      <c r="AF1386" s="7">
        <v>41673</v>
      </c>
      <c r="AG1386">
        <v>7</v>
      </c>
      <c r="AH1386">
        <f t="shared" si="21"/>
        <v>-0.48902887021223618</v>
      </c>
      <c r="AI1386" t="s">
        <v>21</v>
      </c>
      <c r="AJ1386" t="s">
        <v>18295</v>
      </c>
      <c r="AK1386" t="s">
        <v>21</v>
      </c>
    </row>
    <row r="1387" spans="25:37">
      <c r="Y1387" t="s">
        <v>6683</v>
      </c>
      <c r="Z1387" s="7">
        <v>41345</v>
      </c>
      <c r="AA1387" t="s">
        <v>15772</v>
      </c>
      <c r="AB1387" t="s">
        <v>15773</v>
      </c>
      <c r="AC1387" t="s">
        <v>18296</v>
      </c>
      <c r="AD1387" t="s">
        <v>6685</v>
      </c>
      <c r="AE1387" t="s">
        <v>18297</v>
      </c>
      <c r="AF1387" t="s">
        <v>21</v>
      </c>
      <c r="AG1387">
        <v>7.5</v>
      </c>
      <c r="AH1387">
        <f t="shared" si="21"/>
        <v>-2.1176853676474497E-2</v>
      </c>
      <c r="AI1387" t="s">
        <v>21</v>
      </c>
      <c r="AJ1387" t="s">
        <v>18298</v>
      </c>
      <c r="AK1387" t="s">
        <v>21</v>
      </c>
    </row>
    <row r="1388" spans="25:37">
      <c r="Y1388" t="s">
        <v>6693</v>
      </c>
      <c r="Z1388" s="7">
        <v>41191</v>
      </c>
      <c r="AA1388" t="s">
        <v>12465</v>
      </c>
      <c r="AB1388" t="s">
        <v>12466</v>
      </c>
      <c r="AC1388" t="s">
        <v>18299</v>
      </c>
      <c r="AD1388" t="s">
        <v>6691</v>
      </c>
      <c r="AE1388" t="s">
        <v>21</v>
      </c>
      <c r="AF1388" t="s">
        <v>21</v>
      </c>
      <c r="AG1388">
        <v>7</v>
      </c>
      <c r="AH1388">
        <f t="shared" si="21"/>
        <v>-0.48902887021223618</v>
      </c>
      <c r="AI1388" t="s">
        <v>21</v>
      </c>
      <c r="AJ1388" t="s">
        <v>18300</v>
      </c>
      <c r="AK1388" t="s">
        <v>21</v>
      </c>
    </row>
    <row r="1389" spans="25:37">
      <c r="Y1389" t="s">
        <v>18301</v>
      </c>
      <c r="Z1389" s="7">
        <v>41669</v>
      </c>
      <c r="AA1389" t="s">
        <v>13061</v>
      </c>
      <c r="AB1389" t="s">
        <v>13062</v>
      </c>
      <c r="AC1389" t="s">
        <v>18302</v>
      </c>
      <c r="AD1389" t="s">
        <v>21</v>
      </c>
      <c r="AE1389" t="s">
        <v>21</v>
      </c>
      <c r="AF1389" s="7">
        <v>41666</v>
      </c>
      <c r="AG1389">
        <v>5.5</v>
      </c>
      <c r="AH1389">
        <f t="shared" si="21"/>
        <v>-1.8925849198195213</v>
      </c>
      <c r="AI1389" t="s">
        <v>21</v>
      </c>
      <c r="AJ1389" t="s">
        <v>18303</v>
      </c>
      <c r="AK1389" t="s">
        <v>21</v>
      </c>
    </row>
    <row r="1390" spans="25:37">
      <c r="Y1390" t="s">
        <v>18304</v>
      </c>
      <c r="Z1390" s="7">
        <v>41057</v>
      </c>
      <c r="AA1390" t="s">
        <v>16166</v>
      </c>
      <c r="AB1390" t="s">
        <v>16167</v>
      </c>
      <c r="AC1390" t="s">
        <v>18305</v>
      </c>
      <c r="AD1390" t="s">
        <v>18306</v>
      </c>
      <c r="AE1390" t="s">
        <v>18307</v>
      </c>
      <c r="AF1390" t="s">
        <v>21</v>
      </c>
      <c r="AG1390">
        <v>7.5</v>
      </c>
      <c r="AH1390">
        <f t="shared" si="21"/>
        <v>-2.1176853676474497E-2</v>
      </c>
      <c r="AI1390" t="s">
        <v>21</v>
      </c>
      <c r="AJ1390" t="s">
        <v>18308</v>
      </c>
      <c r="AK1390" t="s">
        <v>21</v>
      </c>
    </row>
    <row r="1391" spans="25:37">
      <c r="Y1391" t="s">
        <v>18309</v>
      </c>
      <c r="Z1391" s="7">
        <v>41738</v>
      </c>
      <c r="AA1391" t="s">
        <v>16035</v>
      </c>
      <c r="AB1391" t="s">
        <v>16036</v>
      </c>
      <c r="AC1391" t="s">
        <v>18310</v>
      </c>
      <c r="AD1391" t="s">
        <v>21</v>
      </c>
      <c r="AE1391" t="s">
        <v>21</v>
      </c>
      <c r="AF1391" s="7">
        <v>41743</v>
      </c>
      <c r="AG1391">
        <v>7.5</v>
      </c>
      <c r="AH1391">
        <f t="shared" si="21"/>
        <v>-2.1176853676474497E-2</v>
      </c>
      <c r="AI1391" t="s">
        <v>21</v>
      </c>
      <c r="AJ1391" t="s">
        <v>18311</v>
      </c>
      <c r="AK1391" t="s">
        <v>21</v>
      </c>
    </row>
    <row r="1392" spans="25:37">
      <c r="Y1392" t="s">
        <v>6750</v>
      </c>
      <c r="Z1392" s="7">
        <v>41156</v>
      </c>
      <c r="AA1392" t="s">
        <v>16178</v>
      </c>
      <c r="AB1392" t="s">
        <v>16179</v>
      </c>
      <c r="AC1392" t="s">
        <v>18312</v>
      </c>
      <c r="AD1392" t="s">
        <v>6746</v>
      </c>
      <c r="AE1392" t="s">
        <v>21</v>
      </c>
      <c r="AF1392" t="s">
        <v>21</v>
      </c>
      <c r="AG1392">
        <v>7.5</v>
      </c>
      <c r="AH1392">
        <f t="shared" si="21"/>
        <v>-2.1176853676474497E-2</v>
      </c>
      <c r="AI1392" t="s">
        <v>21</v>
      </c>
      <c r="AJ1392" t="s">
        <v>18313</v>
      </c>
      <c r="AK1392" t="s">
        <v>21</v>
      </c>
    </row>
    <row r="1393" spans="25:37">
      <c r="Y1393" t="s">
        <v>6760</v>
      </c>
      <c r="Z1393" s="7">
        <v>41288</v>
      </c>
      <c r="AA1393" t="s">
        <v>12339</v>
      </c>
      <c r="AB1393" t="s">
        <v>12340</v>
      </c>
      <c r="AC1393" t="s">
        <v>18314</v>
      </c>
      <c r="AD1393" t="s">
        <v>18315</v>
      </c>
      <c r="AE1393" t="s">
        <v>18316</v>
      </c>
      <c r="AF1393" t="s">
        <v>21</v>
      </c>
      <c r="AG1393">
        <v>9</v>
      </c>
      <c r="AH1393">
        <f t="shared" si="21"/>
        <v>1.3823791959308105</v>
      </c>
      <c r="AI1393" t="s">
        <v>21</v>
      </c>
      <c r="AJ1393" t="s">
        <v>18317</v>
      </c>
      <c r="AK1393" t="s">
        <v>21</v>
      </c>
    </row>
    <row r="1394" spans="25:37">
      <c r="Y1394" t="s">
        <v>18318</v>
      </c>
      <c r="Z1394" s="7">
        <v>41204</v>
      </c>
      <c r="AA1394" t="s">
        <v>12339</v>
      </c>
      <c r="AB1394" t="s">
        <v>12340</v>
      </c>
      <c r="AC1394" t="s">
        <v>18319</v>
      </c>
      <c r="AD1394" t="s">
        <v>6765</v>
      </c>
      <c r="AE1394" t="s">
        <v>18320</v>
      </c>
      <c r="AF1394" t="s">
        <v>21</v>
      </c>
      <c r="AG1394">
        <v>4</v>
      </c>
      <c r="AH1394">
        <f t="shared" si="21"/>
        <v>-3.2961409694268062</v>
      </c>
      <c r="AI1394" t="s">
        <v>21</v>
      </c>
      <c r="AJ1394" t="s">
        <v>18321</v>
      </c>
      <c r="AK1394" t="s">
        <v>21</v>
      </c>
    </row>
    <row r="1395" spans="25:37">
      <c r="Y1395" t="s">
        <v>6766</v>
      </c>
      <c r="Z1395" s="7">
        <v>41445</v>
      </c>
      <c r="AA1395" t="s">
        <v>12339</v>
      </c>
      <c r="AB1395" t="s">
        <v>12340</v>
      </c>
      <c r="AC1395" t="s">
        <v>18322</v>
      </c>
      <c r="AD1395" t="s">
        <v>6768</v>
      </c>
      <c r="AE1395" t="s">
        <v>17531</v>
      </c>
      <c r="AF1395" t="s">
        <v>21</v>
      </c>
      <c r="AG1395">
        <v>8</v>
      </c>
      <c r="AH1395">
        <f t="shared" si="21"/>
        <v>0.44667516285928721</v>
      </c>
      <c r="AI1395" t="s">
        <v>21</v>
      </c>
      <c r="AJ1395" t="s">
        <v>18323</v>
      </c>
      <c r="AK1395" t="s">
        <v>21</v>
      </c>
    </row>
    <row r="1396" spans="25:37">
      <c r="Y1396" t="s">
        <v>6781</v>
      </c>
      <c r="Z1396" s="7">
        <v>41459</v>
      </c>
      <c r="AA1396" t="s">
        <v>12772</v>
      </c>
      <c r="AB1396" t="s">
        <v>12773</v>
      </c>
      <c r="AC1396" t="s">
        <v>18324</v>
      </c>
      <c r="AD1396" t="s">
        <v>6779</v>
      </c>
      <c r="AE1396" t="s">
        <v>18325</v>
      </c>
      <c r="AF1396" t="s">
        <v>21</v>
      </c>
      <c r="AG1396">
        <v>6</v>
      </c>
      <c r="AH1396">
        <f t="shared" si="21"/>
        <v>-1.4247329032837597</v>
      </c>
      <c r="AI1396" t="s">
        <v>21</v>
      </c>
      <c r="AJ1396" t="s">
        <v>18326</v>
      </c>
      <c r="AK1396" t="s">
        <v>21</v>
      </c>
    </row>
    <row r="1397" spans="25:37">
      <c r="Y1397" t="s">
        <v>6801</v>
      </c>
      <c r="Z1397" s="7">
        <v>41087</v>
      </c>
      <c r="AA1397" t="s">
        <v>16810</v>
      </c>
      <c r="AB1397" t="s">
        <v>16811</v>
      </c>
      <c r="AC1397" t="s">
        <v>18327</v>
      </c>
      <c r="AD1397" t="s">
        <v>6796</v>
      </c>
      <c r="AE1397" t="s">
        <v>18328</v>
      </c>
      <c r="AF1397" t="s">
        <v>21</v>
      </c>
      <c r="AG1397">
        <v>7</v>
      </c>
      <c r="AH1397">
        <f t="shared" si="21"/>
        <v>-0.48902887021223618</v>
      </c>
      <c r="AI1397" t="s">
        <v>21</v>
      </c>
      <c r="AJ1397" t="s">
        <v>18329</v>
      </c>
      <c r="AK1397" t="s">
        <v>21</v>
      </c>
    </row>
    <row r="1398" spans="25:37">
      <c r="Y1398" t="s">
        <v>6794</v>
      </c>
      <c r="Z1398" s="7">
        <v>41670</v>
      </c>
      <c r="AA1398" t="s">
        <v>13241</v>
      </c>
      <c r="AB1398" t="s">
        <v>13242</v>
      </c>
      <c r="AC1398" t="s">
        <v>18330</v>
      </c>
      <c r="AD1398" t="s">
        <v>6796</v>
      </c>
      <c r="AE1398" t="s">
        <v>21</v>
      </c>
      <c r="AF1398" s="7">
        <v>41673</v>
      </c>
      <c r="AG1398">
        <v>6</v>
      </c>
      <c r="AH1398">
        <f t="shared" si="21"/>
        <v>-1.4247329032837597</v>
      </c>
      <c r="AI1398" t="s">
        <v>21</v>
      </c>
      <c r="AJ1398" t="s">
        <v>18331</v>
      </c>
      <c r="AK1398" t="s">
        <v>21</v>
      </c>
    </row>
    <row r="1399" spans="25:37">
      <c r="Y1399" t="s">
        <v>18332</v>
      </c>
      <c r="Z1399" s="7">
        <v>41450</v>
      </c>
      <c r="AA1399" t="s">
        <v>12339</v>
      </c>
      <c r="AB1399" t="s">
        <v>12340</v>
      </c>
      <c r="AC1399" t="s">
        <v>18333</v>
      </c>
      <c r="AD1399" t="s">
        <v>18334</v>
      </c>
      <c r="AE1399" t="s">
        <v>18335</v>
      </c>
      <c r="AF1399" t="s">
        <v>21</v>
      </c>
      <c r="AG1399">
        <v>8</v>
      </c>
      <c r="AH1399">
        <f t="shared" si="21"/>
        <v>0.44667516285928721</v>
      </c>
      <c r="AI1399" t="s">
        <v>21</v>
      </c>
      <c r="AJ1399" t="s">
        <v>18336</v>
      </c>
      <c r="AK1399" t="s">
        <v>21</v>
      </c>
    </row>
    <row r="1400" spans="25:37">
      <c r="Y1400" t="s">
        <v>18337</v>
      </c>
      <c r="Z1400" s="7">
        <v>41744</v>
      </c>
      <c r="AA1400" t="s">
        <v>12518</v>
      </c>
      <c r="AB1400" t="s">
        <v>12519</v>
      </c>
      <c r="AC1400" t="s">
        <v>18338</v>
      </c>
      <c r="AD1400" t="s">
        <v>18334</v>
      </c>
      <c r="AE1400" t="s">
        <v>18335</v>
      </c>
      <c r="AF1400" s="7">
        <v>41750</v>
      </c>
      <c r="AG1400">
        <v>7.5</v>
      </c>
      <c r="AH1400">
        <f t="shared" si="21"/>
        <v>-2.1176853676474497E-2</v>
      </c>
      <c r="AI1400" t="s">
        <v>21</v>
      </c>
      <c r="AJ1400" t="s">
        <v>18339</v>
      </c>
      <c r="AK1400" t="s">
        <v>21</v>
      </c>
    </row>
    <row r="1401" spans="25:37">
      <c r="Y1401" t="s">
        <v>6822</v>
      </c>
      <c r="Z1401" s="7">
        <v>41319</v>
      </c>
      <c r="AA1401" t="s">
        <v>12250</v>
      </c>
      <c r="AB1401" t="s">
        <v>12251</v>
      </c>
      <c r="AC1401" t="s">
        <v>18340</v>
      </c>
      <c r="AD1401" t="s">
        <v>6820</v>
      </c>
      <c r="AE1401" t="s">
        <v>18341</v>
      </c>
      <c r="AF1401" t="s">
        <v>21</v>
      </c>
      <c r="AG1401">
        <v>7.5</v>
      </c>
      <c r="AH1401">
        <f t="shared" si="21"/>
        <v>-2.1176853676474497E-2</v>
      </c>
      <c r="AI1401" t="s">
        <v>21</v>
      </c>
      <c r="AJ1401" t="s">
        <v>18342</v>
      </c>
      <c r="AK1401" t="s">
        <v>21</v>
      </c>
    </row>
    <row r="1402" spans="25:37">
      <c r="Y1402" t="s">
        <v>6826</v>
      </c>
      <c r="Z1402" s="7">
        <v>41533</v>
      </c>
      <c r="AA1402" t="s">
        <v>12266</v>
      </c>
      <c r="AB1402" t="s">
        <v>12267</v>
      </c>
      <c r="AC1402" t="s">
        <v>18343</v>
      </c>
      <c r="AD1402" t="s">
        <v>6828</v>
      </c>
      <c r="AE1402" t="s">
        <v>18344</v>
      </c>
      <c r="AF1402" t="s">
        <v>21</v>
      </c>
      <c r="AG1402">
        <v>8.5</v>
      </c>
      <c r="AH1402">
        <f t="shared" si="21"/>
        <v>0.91452717939504891</v>
      </c>
      <c r="AI1402" t="s">
        <v>21</v>
      </c>
      <c r="AJ1402" t="s">
        <v>18345</v>
      </c>
      <c r="AK1402" t="s">
        <v>21</v>
      </c>
    </row>
    <row r="1403" spans="25:37">
      <c r="Y1403" t="s">
        <v>18346</v>
      </c>
      <c r="Z1403" s="7">
        <v>41207</v>
      </c>
      <c r="AA1403" t="s">
        <v>16690</v>
      </c>
      <c r="AB1403" t="s">
        <v>16691</v>
      </c>
      <c r="AC1403" t="s">
        <v>18347</v>
      </c>
      <c r="AD1403" t="s">
        <v>18348</v>
      </c>
      <c r="AE1403" t="s">
        <v>18349</v>
      </c>
      <c r="AF1403" t="s">
        <v>21</v>
      </c>
      <c r="AG1403">
        <v>7</v>
      </c>
      <c r="AH1403">
        <f t="shared" si="21"/>
        <v>-0.48902887021223618</v>
      </c>
      <c r="AI1403" t="s">
        <v>21</v>
      </c>
      <c r="AJ1403" t="s">
        <v>18350</v>
      </c>
      <c r="AK1403" t="s">
        <v>21</v>
      </c>
    </row>
    <row r="1404" spans="25:37">
      <c r="Y1404" t="s">
        <v>18351</v>
      </c>
      <c r="Z1404" s="7">
        <v>41478</v>
      </c>
      <c r="AA1404" t="s">
        <v>12575</v>
      </c>
      <c r="AB1404" t="s">
        <v>12576</v>
      </c>
      <c r="AC1404" t="s">
        <v>18352</v>
      </c>
      <c r="AD1404" t="s">
        <v>6840</v>
      </c>
      <c r="AE1404" t="s">
        <v>18353</v>
      </c>
      <c r="AF1404" t="s">
        <v>21</v>
      </c>
      <c r="AG1404">
        <v>6</v>
      </c>
      <c r="AH1404">
        <f t="shared" si="21"/>
        <v>-1.4247329032837597</v>
      </c>
      <c r="AI1404" t="s">
        <v>21</v>
      </c>
      <c r="AJ1404" t="s">
        <v>18354</v>
      </c>
      <c r="AK1404" t="s">
        <v>21</v>
      </c>
    </row>
    <row r="1405" spans="25:37">
      <c r="Y1405" t="s">
        <v>6847</v>
      </c>
      <c r="Z1405" s="7">
        <v>41590</v>
      </c>
      <c r="AA1405" t="s">
        <v>12518</v>
      </c>
      <c r="AB1405" t="s">
        <v>12519</v>
      </c>
      <c r="AC1405" t="s">
        <v>18355</v>
      </c>
      <c r="AD1405" t="s">
        <v>6847</v>
      </c>
      <c r="AE1405" t="s">
        <v>18356</v>
      </c>
      <c r="AF1405" t="s">
        <v>21</v>
      </c>
      <c r="AG1405">
        <v>5.5</v>
      </c>
      <c r="AH1405">
        <f t="shared" si="21"/>
        <v>-1.8925849198195213</v>
      </c>
      <c r="AI1405" t="s">
        <v>21</v>
      </c>
      <c r="AJ1405" t="s">
        <v>18357</v>
      </c>
      <c r="AK1405" t="s">
        <v>21</v>
      </c>
    </row>
    <row r="1406" spans="25:37">
      <c r="Y1406" t="s">
        <v>18358</v>
      </c>
      <c r="Z1406" s="7">
        <v>41589</v>
      </c>
      <c r="AA1406" t="s">
        <v>12544</v>
      </c>
      <c r="AB1406" t="s">
        <v>12545</v>
      </c>
      <c r="AC1406" t="s">
        <v>18359</v>
      </c>
      <c r="AD1406" t="s">
        <v>5113</v>
      </c>
      <c r="AE1406" t="s">
        <v>18360</v>
      </c>
      <c r="AF1406" t="s">
        <v>21</v>
      </c>
      <c r="AG1406">
        <v>7</v>
      </c>
      <c r="AH1406">
        <f t="shared" si="21"/>
        <v>-0.48902887021223618</v>
      </c>
      <c r="AI1406" t="s">
        <v>21</v>
      </c>
      <c r="AJ1406" t="s">
        <v>18361</v>
      </c>
      <c r="AK1406" t="s">
        <v>21</v>
      </c>
    </row>
    <row r="1407" spans="25:37">
      <c r="Y1407" t="s">
        <v>6866</v>
      </c>
      <c r="Z1407" s="7">
        <v>41243</v>
      </c>
      <c r="AA1407" t="s">
        <v>12377</v>
      </c>
      <c r="AB1407" t="s">
        <v>12378</v>
      </c>
      <c r="AC1407" t="s">
        <v>18362</v>
      </c>
      <c r="AD1407" t="s">
        <v>6868</v>
      </c>
      <c r="AE1407" t="s">
        <v>18363</v>
      </c>
      <c r="AF1407" t="s">
        <v>21</v>
      </c>
      <c r="AG1407">
        <v>7</v>
      </c>
      <c r="AH1407">
        <f t="shared" si="21"/>
        <v>-0.48902887021223618</v>
      </c>
      <c r="AI1407" t="s">
        <v>21</v>
      </c>
      <c r="AJ1407" t="s">
        <v>18364</v>
      </c>
      <c r="AK1407" t="s">
        <v>21</v>
      </c>
    </row>
    <row r="1408" spans="25:37">
      <c r="Y1408" t="s">
        <v>18365</v>
      </c>
      <c r="Z1408" s="7">
        <v>41649</v>
      </c>
      <c r="AA1408" t="s">
        <v>13427</v>
      </c>
      <c r="AB1408" t="s">
        <v>13428</v>
      </c>
      <c r="AC1408" t="s">
        <v>18366</v>
      </c>
      <c r="AD1408" t="s">
        <v>6872</v>
      </c>
      <c r="AE1408" t="s">
        <v>18367</v>
      </c>
      <c r="AF1408" s="7">
        <v>41652</v>
      </c>
      <c r="AG1408">
        <v>6.5</v>
      </c>
      <c r="AH1408">
        <f t="shared" si="21"/>
        <v>-0.95688088674799787</v>
      </c>
      <c r="AI1408" t="s">
        <v>21</v>
      </c>
      <c r="AJ1408" t="s">
        <v>18368</v>
      </c>
      <c r="AK1408" t="s">
        <v>21</v>
      </c>
    </row>
    <row r="1409" spans="25:37">
      <c r="Y1409" t="s">
        <v>6874</v>
      </c>
      <c r="Z1409" s="7">
        <v>41191</v>
      </c>
      <c r="AA1409" t="s">
        <v>12433</v>
      </c>
      <c r="AB1409" t="s">
        <v>12434</v>
      </c>
      <c r="AC1409" t="s">
        <v>18369</v>
      </c>
      <c r="AD1409" t="s">
        <v>6876</v>
      </c>
      <c r="AE1409" t="s">
        <v>18370</v>
      </c>
      <c r="AF1409" t="s">
        <v>21</v>
      </c>
      <c r="AG1409">
        <v>7.5</v>
      </c>
      <c r="AH1409">
        <f t="shared" si="21"/>
        <v>-2.1176853676474497E-2</v>
      </c>
      <c r="AI1409" t="s">
        <v>21</v>
      </c>
      <c r="AJ1409" t="s">
        <v>18371</v>
      </c>
      <c r="AK1409" t="s">
        <v>21</v>
      </c>
    </row>
    <row r="1410" spans="25:37">
      <c r="Y1410" t="s">
        <v>18372</v>
      </c>
      <c r="Z1410" s="7">
        <v>41281</v>
      </c>
      <c r="AA1410" t="s">
        <v>12377</v>
      </c>
      <c r="AB1410" t="s">
        <v>12378</v>
      </c>
      <c r="AC1410" t="s">
        <v>18373</v>
      </c>
      <c r="AD1410" t="s">
        <v>18374</v>
      </c>
      <c r="AE1410" t="s">
        <v>18375</v>
      </c>
      <c r="AF1410" t="s">
        <v>21</v>
      </c>
      <c r="AG1410">
        <v>8</v>
      </c>
      <c r="AH1410">
        <f t="shared" si="21"/>
        <v>0.44667516285928721</v>
      </c>
      <c r="AI1410" t="s">
        <v>21</v>
      </c>
      <c r="AJ1410" t="s">
        <v>18376</v>
      </c>
      <c r="AK1410" t="s">
        <v>21</v>
      </c>
    </row>
    <row r="1411" spans="25:37">
      <c r="Y1411" t="s">
        <v>6922</v>
      </c>
      <c r="Z1411" s="7">
        <v>41080</v>
      </c>
      <c r="AA1411" t="s">
        <v>12377</v>
      </c>
      <c r="AB1411" t="s">
        <v>12378</v>
      </c>
      <c r="AC1411" t="s">
        <v>18377</v>
      </c>
      <c r="AD1411" t="s">
        <v>6920</v>
      </c>
      <c r="AE1411" t="s">
        <v>18378</v>
      </c>
      <c r="AF1411" t="s">
        <v>21</v>
      </c>
      <c r="AG1411">
        <v>8</v>
      </c>
      <c r="AH1411">
        <f t="shared" ref="AH1411:AH1474" si="22">SUM((AG1411-7.522632)/1.068714)</f>
        <v>0.44667516285928721</v>
      </c>
      <c r="AI1411" t="s">
        <v>21</v>
      </c>
      <c r="AJ1411" t="s">
        <v>18379</v>
      </c>
      <c r="AK1411" t="s">
        <v>21</v>
      </c>
    </row>
    <row r="1412" spans="25:37">
      <c r="Y1412" t="s">
        <v>6934</v>
      </c>
      <c r="Z1412" s="7">
        <v>41705</v>
      </c>
      <c r="AA1412" t="s">
        <v>13158</v>
      </c>
      <c r="AB1412" t="s">
        <v>13159</v>
      </c>
      <c r="AC1412" t="s">
        <v>18380</v>
      </c>
      <c r="AD1412" t="s">
        <v>6930</v>
      </c>
      <c r="AE1412" t="s">
        <v>14958</v>
      </c>
      <c r="AF1412" s="7">
        <v>41708</v>
      </c>
      <c r="AG1412">
        <v>8</v>
      </c>
      <c r="AH1412">
        <f t="shared" si="22"/>
        <v>0.44667516285928721</v>
      </c>
      <c r="AI1412" t="s">
        <v>21</v>
      </c>
      <c r="AJ1412" t="s">
        <v>18381</v>
      </c>
      <c r="AK1412" t="s">
        <v>21</v>
      </c>
    </row>
    <row r="1413" spans="25:37">
      <c r="Y1413" t="s">
        <v>6940</v>
      </c>
      <c r="Z1413" s="7">
        <v>41190</v>
      </c>
      <c r="AA1413" t="s">
        <v>12538</v>
      </c>
      <c r="AB1413" t="s">
        <v>12539</v>
      </c>
      <c r="AC1413" t="s">
        <v>18382</v>
      </c>
      <c r="AD1413" t="s">
        <v>6940</v>
      </c>
      <c r="AE1413" t="s">
        <v>18383</v>
      </c>
      <c r="AF1413" t="s">
        <v>21</v>
      </c>
      <c r="AG1413">
        <v>6.5</v>
      </c>
      <c r="AH1413">
        <f t="shared" si="22"/>
        <v>-0.95688088674799787</v>
      </c>
      <c r="AI1413" t="s">
        <v>21</v>
      </c>
      <c r="AJ1413" t="s">
        <v>18384</v>
      </c>
      <c r="AK1413" t="s">
        <v>21</v>
      </c>
    </row>
    <row r="1414" spans="25:37">
      <c r="Y1414" t="s">
        <v>18385</v>
      </c>
      <c r="Z1414" s="7">
        <v>41102</v>
      </c>
      <c r="AA1414" t="s">
        <v>17845</v>
      </c>
      <c r="AB1414" t="s">
        <v>17846</v>
      </c>
      <c r="AC1414" t="s">
        <v>18386</v>
      </c>
      <c r="AD1414" t="s">
        <v>6947</v>
      </c>
      <c r="AE1414" t="s">
        <v>18387</v>
      </c>
      <c r="AF1414" t="s">
        <v>21</v>
      </c>
      <c r="AG1414">
        <v>8.5</v>
      </c>
      <c r="AH1414">
        <f t="shared" si="22"/>
        <v>0.91452717939504891</v>
      </c>
      <c r="AI1414" t="s">
        <v>21</v>
      </c>
      <c r="AJ1414" t="s">
        <v>18388</v>
      </c>
      <c r="AK1414" t="s">
        <v>21</v>
      </c>
    </row>
    <row r="1415" spans="25:37">
      <c r="Y1415" t="s">
        <v>6969</v>
      </c>
      <c r="Z1415" s="7">
        <v>41526</v>
      </c>
      <c r="AA1415" t="s">
        <v>13219</v>
      </c>
      <c r="AB1415" t="s">
        <v>13220</v>
      </c>
      <c r="AC1415" t="s">
        <v>18389</v>
      </c>
      <c r="AD1415" t="s">
        <v>6969</v>
      </c>
      <c r="AE1415" t="s">
        <v>18390</v>
      </c>
      <c r="AF1415" t="s">
        <v>21</v>
      </c>
      <c r="AG1415">
        <v>5</v>
      </c>
      <c r="AH1415">
        <f t="shared" si="22"/>
        <v>-2.3604369363552831</v>
      </c>
      <c r="AI1415" t="s">
        <v>21</v>
      </c>
      <c r="AJ1415" t="s">
        <v>18391</v>
      </c>
      <c r="AK1415" t="s">
        <v>21</v>
      </c>
    </row>
    <row r="1416" spans="25:37">
      <c r="Y1416" t="s">
        <v>18392</v>
      </c>
      <c r="Z1416" s="7">
        <v>41068</v>
      </c>
      <c r="AA1416" t="s">
        <v>16338</v>
      </c>
      <c r="AB1416" t="s">
        <v>16339</v>
      </c>
      <c r="AC1416" t="s">
        <v>18393</v>
      </c>
      <c r="AD1416" t="s">
        <v>18394</v>
      </c>
      <c r="AE1416" t="s">
        <v>18395</v>
      </c>
      <c r="AF1416" t="s">
        <v>21</v>
      </c>
      <c r="AG1416">
        <v>7.5</v>
      </c>
      <c r="AH1416">
        <f t="shared" si="22"/>
        <v>-2.1176853676474497E-2</v>
      </c>
      <c r="AI1416" t="s">
        <v>21</v>
      </c>
      <c r="AJ1416" t="s">
        <v>18396</v>
      </c>
      <c r="AK1416" t="s">
        <v>21</v>
      </c>
    </row>
    <row r="1417" spans="25:37">
      <c r="Y1417" t="s">
        <v>18397</v>
      </c>
      <c r="Z1417" s="7">
        <v>41722</v>
      </c>
      <c r="AA1417" t="s">
        <v>12329</v>
      </c>
      <c r="AB1417" t="s">
        <v>12330</v>
      </c>
      <c r="AC1417" t="s">
        <v>18398</v>
      </c>
      <c r="AD1417" t="s">
        <v>6975</v>
      </c>
      <c r="AE1417" t="s">
        <v>15207</v>
      </c>
      <c r="AF1417" s="7">
        <v>41722</v>
      </c>
      <c r="AG1417">
        <v>9</v>
      </c>
      <c r="AH1417">
        <f t="shared" si="22"/>
        <v>1.3823791959308105</v>
      </c>
      <c r="AI1417" t="s">
        <v>21</v>
      </c>
      <c r="AJ1417" t="s">
        <v>18399</v>
      </c>
      <c r="AK1417" t="s">
        <v>21</v>
      </c>
    </row>
    <row r="1418" spans="25:37">
      <c r="Y1418" t="s">
        <v>6995</v>
      </c>
      <c r="Z1418" s="7">
        <v>41113</v>
      </c>
      <c r="AA1418" t="s">
        <v>12538</v>
      </c>
      <c r="AB1418" t="s">
        <v>12539</v>
      </c>
      <c r="AC1418" t="s">
        <v>18400</v>
      </c>
      <c r="AD1418" t="s">
        <v>18401</v>
      </c>
      <c r="AE1418" t="s">
        <v>18402</v>
      </c>
      <c r="AF1418" t="s">
        <v>21</v>
      </c>
      <c r="AG1418">
        <v>5.5</v>
      </c>
      <c r="AH1418">
        <f t="shared" si="22"/>
        <v>-1.8925849198195213</v>
      </c>
      <c r="AI1418" t="s">
        <v>21</v>
      </c>
      <c r="AJ1418" t="s">
        <v>18403</v>
      </c>
      <c r="AK1418" t="s">
        <v>21</v>
      </c>
    </row>
    <row r="1419" spans="25:37">
      <c r="Y1419" t="s">
        <v>18404</v>
      </c>
      <c r="Z1419" s="7">
        <v>41676</v>
      </c>
      <c r="AA1419" t="s">
        <v>12219</v>
      </c>
      <c r="AB1419" t="s">
        <v>12220</v>
      </c>
      <c r="AC1419" t="s">
        <v>18405</v>
      </c>
      <c r="AD1419" t="s">
        <v>18406</v>
      </c>
      <c r="AE1419" t="s">
        <v>18407</v>
      </c>
      <c r="AF1419" t="s">
        <v>21</v>
      </c>
      <c r="AG1419">
        <v>7.5</v>
      </c>
      <c r="AH1419">
        <f t="shared" si="22"/>
        <v>-2.1176853676474497E-2</v>
      </c>
      <c r="AI1419" t="s">
        <v>21</v>
      </c>
      <c r="AJ1419" t="s">
        <v>18408</v>
      </c>
      <c r="AK1419" t="s">
        <v>21</v>
      </c>
    </row>
    <row r="1420" spans="25:37">
      <c r="Y1420" t="s">
        <v>18409</v>
      </c>
      <c r="Z1420" s="7">
        <v>41066</v>
      </c>
      <c r="AA1420" t="s">
        <v>16338</v>
      </c>
      <c r="AB1420" t="s">
        <v>16339</v>
      </c>
      <c r="AC1420" t="s">
        <v>18410</v>
      </c>
      <c r="AD1420" t="s">
        <v>18406</v>
      </c>
      <c r="AE1420" t="s">
        <v>18407</v>
      </c>
      <c r="AF1420" t="s">
        <v>21</v>
      </c>
      <c r="AG1420">
        <v>8.5</v>
      </c>
      <c r="AH1420">
        <f t="shared" si="22"/>
        <v>0.91452717939504891</v>
      </c>
      <c r="AI1420" t="s">
        <v>21</v>
      </c>
      <c r="AJ1420" t="s">
        <v>18411</v>
      </c>
      <c r="AK1420" t="s">
        <v>21</v>
      </c>
    </row>
    <row r="1421" spans="25:37">
      <c r="Y1421" t="s">
        <v>18412</v>
      </c>
      <c r="Z1421" s="7">
        <v>41403</v>
      </c>
      <c r="AA1421" t="s">
        <v>12544</v>
      </c>
      <c r="AB1421" t="s">
        <v>12545</v>
      </c>
      <c r="AC1421" t="s">
        <v>18413</v>
      </c>
      <c r="AD1421" t="s">
        <v>7019</v>
      </c>
      <c r="AE1421" t="s">
        <v>18414</v>
      </c>
      <c r="AF1421" t="s">
        <v>21</v>
      </c>
      <c r="AG1421">
        <v>7</v>
      </c>
      <c r="AH1421">
        <f t="shared" si="22"/>
        <v>-0.48902887021223618</v>
      </c>
      <c r="AI1421" t="s">
        <v>21</v>
      </c>
      <c r="AJ1421" t="s">
        <v>18415</v>
      </c>
      <c r="AK1421" t="s">
        <v>21</v>
      </c>
    </row>
    <row r="1422" spans="25:37">
      <c r="Y1422" t="s">
        <v>18416</v>
      </c>
      <c r="Z1422" s="7">
        <v>41732</v>
      </c>
      <c r="AA1422" t="s">
        <v>13158</v>
      </c>
      <c r="AB1422" t="s">
        <v>13159</v>
      </c>
      <c r="AC1422" t="s">
        <v>18417</v>
      </c>
      <c r="AD1422" t="s">
        <v>7019</v>
      </c>
      <c r="AE1422" t="s">
        <v>21</v>
      </c>
      <c r="AF1422" s="7">
        <v>41736</v>
      </c>
      <c r="AG1422">
        <v>8</v>
      </c>
      <c r="AH1422">
        <f t="shared" si="22"/>
        <v>0.44667516285928721</v>
      </c>
      <c r="AI1422" t="s">
        <v>21</v>
      </c>
      <c r="AJ1422" t="s">
        <v>18418</v>
      </c>
      <c r="AK1422" t="s">
        <v>21</v>
      </c>
    </row>
    <row r="1423" spans="25:37">
      <c r="Y1423" t="s">
        <v>7032</v>
      </c>
      <c r="Z1423" s="7">
        <v>41575</v>
      </c>
      <c r="AA1423" t="s">
        <v>13345</v>
      </c>
      <c r="AB1423" t="s">
        <v>13346</v>
      </c>
      <c r="AC1423" t="s">
        <v>18419</v>
      </c>
      <c r="AD1423" t="s">
        <v>7034</v>
      </c>
      <c r="AE1423" t="s">
        <v>18420</v>
      </c>
      <c r="AF1423" t="s">
        <v>21</v>
      </c>
      <c r="AG1423">
        <v>6.5</v>
      </c>
      <c r="AH1423">
        <f t="shared" si="22"/>
        <v>-0.95688088674799787</v>
      </c>
      <c r="AI1423" t="s">
        <v>21</v>
      </c>
      <c r="AJ1423" t="s">
        <v>18421</v>
      </c>
      <c r="AK1423" t="s">
        <v>21</v>
      </c>
    </row>
    <row r="1424" spans="25:37">
      <c r="Y1424" t="s">
        <v>18422</v>
      </c>
      <c r="Z1424" s="7">
        <v>41485</v>
      </c>
      <c r="AA1424" t="s">
        <v>15950</v>
      </c>
      <c r="AB1424" t="s">
        <v>15951</v>
      </c>
      <c r="AC1424" t="s">
        <v>18423</v>
      </c>
      <c r="AD1424" t="s">
        <v>7038</v>
      </c>
      <c r="AE1424" t="s">
        <v>18424</v>
      </c>
      <c r="AF1424" t="s">
        <v>21</v>
      </c>
      <c r="AG1424">
        <v>4</v>
      </c>
      <c r="AH1424">
        <f t="shared" si="22"/>
        <v>-3.2961409694268062</v>
      </c>
      <c r="AI1424" t="s">
        <v>21</v>
      </c>
      <c r="AJ1424" t="s">
        <v>18425</v>
      </c>
      <c r="AK1424" t="s">
        <v>21</v>
      </c>
    </row>
    <row r="1425" spans="25:37">
      <c r="Y1425" t="s">
        <v>18426</v>
      </c>
      <c r="Z1425" s="7">
        <v>41046</v>
      </c>
      <c r="AA1425" t="s">
        <v>15826</v>
      </c>
      <c r="AB1425" t="s">
        <v>15827</v>
      </c>
      <c r="AC1425" t="s">
        <v>18427</v>
      </c>
      <c r="AD1425" t="s">
        <v>18428</v>
      </c>
      <c r="AE1425" t="s">
        <v>18429</v>
      </c>
      <c r="AF1425" t="s">
        <v>21</v>
      </c>
      <c r="AG1425">
        <v>8.5</v>
      </c>
      <c r="AH1425">
        <f t="shared" si="22"/>
        <v>0.91452717939504891</v>
      </c>
      <c r="AI1425" t="s">
        <v>21</v>
      </c>
      <c r="AJ1425" t="s">
        <v>18430</v>
      </c>
      <c r="AK1425" t="s">
        <v>21</v>
      </c>
    </row>
    <row r="1426" spans="25:37">
      <c r="Y1426" t="s">
        <v>7063</v>
      </c>
      <c r="Z1426" s="7">
        <v>40919</v>
      </c>
      <c r="AA1426" t="s">
        <v>12339</v>
      </c>
      <c r="AB1426" t="s">
        <v>12340</v>
      </c>
      <c r="AC1426" t="s">
        <v>18431</v>
      </c>
      <c r="AD1426" t="s">
        <v>7065</v>
      </c>
      <c r="AE1426" t="s">
        <v>18432</v>
      </c>
      <c r="AF1426" t="s">
        <v>21</v>
      </c>
      <c r="AG1426">
        <v>5.5</v>
      </c>
      <c r="AH1426">
        <f t="shared" si="22"/>
        <v>-1.8925849198195213</v>
      </c>
      <c r="AI1426" t="s">
        <v>21</v>
      </c>
      <c r="AJ1426" t="s">
        <v>18433</v>
      </c>
      <c r="AK1426" t="s">
        <v>21</v>
      </c>
    </row>
    <row r="1427" spans="25:37">
      <c r="Y1427" t="s">
        <v>18434</v>
      </c>
      <c r="Z1427" s="7">
        <v>41695</v>
      </c>
      <c r="AA1427" t="s">
        <v>12544</v>
      </c>
      <c r="AB1427" t="s">
        <v>12545</v>
      </c>
      <c r="AC1427" t="s">
        <v>18435</v>
      </c>
      <c r="AD1427" t="s">
        <v>7065</v>
      </c>
      <c r="AE1427" t="s">
        <v>18432</v>
      </c>
      <c r="AF1427" s="7">
        <v>41694</v>
      </c>
      <c r="AG1427">
        <v>7</v>
      </c>
      <c r="AH1427">
        <f t="shared" si="22"/>
        <v>-0.48902887021223618</v>
      </c>
      <c r="AI1427" t="s">
        <v>21</v>
      </c>
      <c r="AJ1427" t="s">
        <v>18436</v>
      </c>
      <c r="AK1427" t="s">
        <v>21</v>
      </c>
    </row>
    <row r="1428" spans="25:37">
      <c r="Y1428" t="s">
        <v>3546</v>
      </c>
      <c r="Z1428" s="7">
        <v>41054</v>
      </c>
      <c r="AA1428" t="s">
        <v>16810</v>
      </c>
      <c r="AB1428" t="s">
        <v>16811</v>
      </c>
      <c r="AC1428" t="s">
        <v>18437</v>
      </c>
      <c r="AD1428" t="s">
        <v>18438</v>
      </c>
      <c r="AE1428" t="s">
        <v>18439</v>
      </c>
      <c r="AF1428" t="s">
        <v>21</v>
      </c>
      <c r="AG1428">
        <v>8.5</v>
      </c>
      <c r="AH1428">
        <f t="shared" si="22"/>
        <v>0.91452717939504891</v>
      </c>
      <c r="AI1428" t="s">
        <v>21</v>
      </c>
      <c r="AJ1428" t="s">
        <v>18440</v>
      </c>
      <c r="AK1428" t="s">
        <v>21</v>
      </c>
    </row>
    <row r="1429" spans="25:37">
      <c r="Y1429" t="s">
        <v>7078</v>
      </c>
      <c r="Z1429" s="7">
        <v>41101</v>
      </c>
      <c r="AA1429" t="s">
        <v>16338</v>
      </c>
      <c r="AB1429" t="s">
        <v>16339</v>
      </c>
      <c r="AC1429" t="s">
        <v>18441</v>
      </c>
      <c r="AD1429" t="s">
        <v>7080</v>
      </c>
      <c r="AE1429" t="s">
        <v>18442</v>
      </c>
      <c r="AF1429" t="s">
        <v>21</v>
      </c>
      <c r="AG1429">
        <v>7.5</v>
      </c>
      <c r="AH1429">
        <f t="shared" si="22"/>
        <v>-2.1176853676474497E-2</v>
      </c>
      <c r="AI1429" t="s">
        <v>21</v>
      </c>
      <c r="AJ1429" t="s">
        <v>18443</v>
      </c>
      <c r="AK1429" t="s">
        <v>21</v>
      </c>
    </row>
    <row r="1430" spans="25:37">
      <c r="Y1430" t="s">
        <v>6172</v>
      </c>
      <c r="Z1430" s="7">
        <v>41136</v>
      </c>
      <c r="AA1430" t="s">
        <v>12518</v>
      </c>
      <c r="AB1430" t="s">
        <v>12519</v>
      </c>
      <c r="AC1430" t="s">
        <v>18444</v>
      </c>
      <c r="AD1430" t="s">
        <v>7087</v>
      </c>
      <c r="AE1430" t="s">
        <v>18445</v>
      </c>
      <c r="AF1430" t="s">
        <v>21</v>
      </c>
      <c r="AG1430">
        <v>8.5</v>
      </c>
      <c r="AH1430">
        <f t="shared" si="22"/>
        <v>0.91452717939504891</v>
      </c>
      <c r="AI1430" t="s">
        <v>21</v>
      </c>
      <c r="AJ1430" t="s">
        <v>18446</v>
      </c>
      <c r="AK1430" t="s">
        <v>21</v>
      </c>
    </row>
    <row r="1431" spans="25:37">
      <c r="Y1431" t="s">
        <v>18447</v>
      </c>
      <c r="Z1431" s="7">
        <v>41372</v>
      </c>
      <c r="AA1431" t="s">
        <v>13345</v>
      </c>
      <c r="AB1431" t="s">
        <v>13346</v>
      </c>
      <c r="AC1431" t="s">
        <v>18448</v>
      </c>
      <c r="AD1431" t="s">
        <v>18449</v>
      </c>
      <c r="AE1431" t="s">
        <v>18450</v>
      </c>
      <c r="AF1431" t="s">
        <v>21</v>
      </c>
      <c r="AG1431">
        <v>8</v>
      </c>
      <c r="AH1431">
        <f t="shared" si="22"/>
        <v>0.44667516285928721</v>
      </c>
      <c r="AI1431" t="s">
        <v>21</v>
      </c>
      <c r="AJ1431" t="s">
        <v>18451</v>
      </c>
      <c r="AK1431" t="s">
        <v>21</v>
      </c>
    </row>
    <row r="1432" spans="25:37">
      <c r="Y1432" t="s">
        <v>18452</v>
      </c>
      <c r="Z1432" s="7">
        <v>41591</v>
      </c>
      <c r="AA1432" t="s">
        <v>12518</v>
      </c>
      <c r="AB1432" t="s">
        <v>12519</v>
      </c>
      <c r="AC1432" t="s">
        <v>18453</v>
      </c>
      <c r="AD1432" t="s">
        <v>18454</v>
      </c>
      <c r="AE1432" t="s">
        <v>21</v>
      </c>
      <c r="AF1432" t="s">
        <v>21</v>
      </c>
      <c r="AG1432">
        <v>6.5</v>
      </c>
      <c r="AH1432">
        <f t="shared" si="22"/>
        <v>-0.95688088674799787</v>
      </c>
      <c r="AI1432" t="s">
        <v>21</v>
      </c>
      <c r="AJ1432" t="s">
        <v>18455</v>
      </c>
      <c r="AK1432" t="s">
        <v>21</v>
      </c>
    </row>
    <row r="1433" spans="25:37">
      <c r="Y1433" t="s">
        <v>7104</v>
      </c>
      <c r="Z1433" s="7">
        <v>41092</v>
      </c>
      <c r="AA1433" t="s">
        <v>12339</v>
      </c>
      <c r="AB1433" t="s">
        <v>12340</v>
      </c>
      <c r="AC1433" t="s">
        <v>18456</v>
      </c>
      <c r="AD1433" t="s">
        <v>7106</v>
      </c>
      <c r="AE1433" t="s">
        <v>18457</v>
      </c>
      <c r="AF1433" t="s">
        <v>21</v>
      </c>
      <c r="AG1433">
        <v>9</v>
      </c>
      <c r="AH1433">
        <f t="shared" si="22"/>
        <v>1.3823791959308105</v>
      </c>
      <c r="AI1433" t="s">
        <v>21</v>
      </c>
      <c r="AJ1433" t="s">
        <v>18458</v>
      </c>
      <c r="AK1433" t="s">
        <v>21</v>
      </c>
    </row>
    <row r="1434" spans="25:37">
      <c r="Y1434" t="s">
        <v>2026</v>
      </c>
      <c r="Z1434" s="7">
        <v>41488</v>
      </c>
      <c r="AA1434" t="s">
        <v>12355</v>
      </c>
      <c r="AB1434" t="s">
        <v>12356</v>
      </c>
      <c r="AC1434" t="s">
        <v>18459</v>
      </c>
      <c r="AD1434" t="s">
        <v>7130</v>
      </c>
      <c r="AE1434" t="s">
        <v>18460</v>
      </c>
      <c r="AF1434" t="s">
        <v>21</v>
      </c>
      <c r="AG1434">
        <v>9</v>
      </c>
      <c r="AH1434">
        <f t="shared" si="22"/>
        <v>1.3823791959308105</v>
      </c>
      <c r="AI1434" t="s">
        <v>21</v>
      </c>
      <c r="AJ1434" t="s">
        <v>18461</v>
      </c>
      <c r="AK1434" t="s">
        <v>21</v>
      </c>
    </row>
    <row r="1435" spans="25:37">
      <c r="Y1435" t="s">
        <v>7163</v>
      </c>
      <c r="Z1435" s="7">
        <v>41226</v>
      </c>
      <c r="AA1435" t="s">
        <v>12538</v>
      </c>
      <c r="AB1435" t="s">
        <v>12539</v>
      </c>
      <c r="AC1435" t="s">
        <v>18462</v>
      </c>
      <c r="AD1435" t="s">
        <v>7151</v>
      </c>
      <c r="AE1435" t="s">
        <v>15234</v>
      </c>
      <c r="AF1435" t="s">
        <v>21</v>
      </c>
      <c r="AG1435">
        <v>7</v>
      </c>
      <c r="AH1435">
        <f t="shared" si="22"/>
        <v>-0.48902887021223618</v>
      </c>
      <c r="AI1435" t="s">
        <v>21</v>
      </c>
      <c r="AJ1435" t="s">
        <v>18463</v>
      </c>
      <c r="AK1435" t="s">
        <v>21</v>
      </c>
    </row>
    <row r="1436" spans="25:37">
      <c r="Y1436" t="s">
        <v>18464</v>
      </c>
      <c r="Z1436" s="7">
        <v>41330</v>
      </c>
      <c r="AA1436" t="s">
        <v>15772</v>
      </c>
      <c r="AB1436" t="s">
        <v>15773</v>
      </c>
      <c r="AC1436" t="s">
        <v>18465</v>
      </c>
      <c r="AD1436" t="s">
        <v>7151</v>
      </c>
      <c r="AE1436" t="s">
        <v>15234</v>
      </c>
      <c r="AF1436" t="s">
        <v>21</v>
      </c>
      <c r="AG1436">
        <v>7</v>
      </c>
      <c r="AH1436">
        <f t="shared" si="22"/>
        <v>-0.48902887021223618</v>
      </c>
      <c r="AI1436" t="s">
        <v>21</v>
      </c>
      <c r="AJ1436" t="s">
        <v>18466</v>
      </c>
      <c r="AK1436" t="s">
        <v>21</v>
      </c>
    </row>
    <row r="1437" spans="25:37">
      <c r="Y1437" t="s">
        <v>7159</v>
      </c>
      <c r="Z1437" s="7">
        <v>41653</v>
      </c>
      <c r="AA1437" t="s">
        <v>12266</v>
      </c>
      <c r="AB1437" t="s">
        <v>12267</v>
      </c>
      <c r="AC1437" t="s">
        <v>18467</v>
      </c>
      <c r="AD1437" t="s">
        <v>7151</v>
      </c>
      <c r="AE1437" t="s">
        <v>15234</v>
      </c>
      <c r="AF1437" s="7">
        <v>41659</v>
      </c>
      <c r="AG1437">
        <v>7.5</v>
      </c>
      <c r="AH1437">
        <f t="shared" si="22"/>
        <v>-2.1176853676474497E-2</v>
      </c>
      <c r="AI1437" t="s">
        <v>21</v>
      </c>
      <c r="AJ1437" t="s">
        <v>18468</v>
      </c>
      <c r="AK1437" t="s">
        <v>21</v>
      </c>
    </row>
    <row r="1438" spans="25:37">
      <c r="Y1438" t="s">
        <v>18469</v>
      </c>
      <c r="Z1438" s="7">
        <v>41562</v>
      </c>
      <c r="AA1438" t="s">
        <v>12995</v>
      </c>
      <c r="AB1438" t="s">
        <v>12996</v>
      </c>
      <c r="AC1438" t="s">
        <v>18470</v>
      </c>
      <c r="AD1438" t="s">
        <v>18471</v>
      </c>
      <c r="AE1438" t="s">
        <v>18472</v>
      </c>
      <c r="AF1438" t="s">
        <v>21</v>
      </c>
      <c r="AG1438">
        <v>8</v>
      </c>
      <c r="AH1438">
        <f t="shared" si="22"/>
        <v>0.44667516285928721</v>
      </c>
      <c r="AI1438" t="s">
        <v>21</v>
      </c>
      <c r="AJ1438" t="s">
        <v>18473</v>
      </c>
      <c r="AK1438" t="s">
        <v>21</v>
      </c>
    </row>
    <row r="1439" spans="25:37">
      <c r="Y1439" t="s">
        <v>7190</v>
      </c>
      <c r="Z1439" s="7">
        <v>41149</v>
      </c>
      <c r="AA1439" t="s">
        <v>12538</v>
      </c>
      <c r="AB1439" t="s">
        <v>12539</v>
      </c>
      <c r="AC1439" t="s">
        <v>18474</v>
      </c>
      <c r="AD1439" t="s">
        <v>7185</v>
      </c>
      <c r="AE1439" t="s">
        <v>14469</v>
      </c>
      <c r="AF1439" t="s">
        <v>21</v>
      </c>
      <c r="AG1439">
        <v>8</v>
      </c>
      <c r="AH1439">
        <f t="shared" si="22"/>
        <v>0.44667516285928721</v>
      </c>
      <c r="AI1439" t="s">
        <v>21</v>
      </c>
      <c r="AJ1439" t="s">
        <v>18475</v>
      </c>
      <c r="AK1439" t="s">
        <v>21</v>
      </c>
    </row>
    <row r="1440" spans="25:37">
      <c r="Y1440" t="s">
        <v>7227</v>
      </c>
      <c r="Z1440" s="7">
        <v>41191</v>
      </c>
      <c r="AA1440" t="s">
        <v>12339</v>
      </c>
      <c r="AB1440" t="s">
        <v>12340</v>
      </c>
      <c r="AC1440" t="s">
        <v>18476</v>
      </c>
      <c r="AD1440" t="s">
        <v>7215</v>
      </c>
      <c r="AE1440" t="s">
        <v>14026</v>
      </c>
      <c r="AF1440" t="s">
        <v>21</v>
      </c>
      <c r="AG1440">
        <v>7</v>
      </c>
      <c r="AH1440">
        <f t="shared" si="22"/>
        <v>-0.48902887021223618</v>
      </c>
      <c r="AI1440" t="s">
        <v>21</v>
      </c>
      <c r="AJ1440" t="s">
        <v>18477</v>
      </c>
      <c r="AK1440" t="s">
        <v>21</v>
      </c>
    </row>
    <row r="1441" spans="25:37">
      <c r="Y1441" t="s">
        <v>18478</v>
      </c>
      <c r="Z1441" s="7">
        <v>41571</v>
      </c>
      <c r="AA1441" t="s">
        <v>15859</v>
      </c>
      <c r="AB1441" t="s">
        <v>15860</v>
      </c>
      <c r="AC1441" t="s">
        <v>18479</v>
      </c>
      <c r="AD1441" t="s">
        <v>7234</v>
      </c>
      <c r="AE1441" t="s">
        <v>18480</v>
      </c>
      <c r="AF1441" t="s">
        <v>21</v>
      </c>
      <c r="AG1441">
        <v>8</v>
      </c>
      <c r="AH1441">
        <f t="shared" si="22"/>
        <v>0.44667516285928721</v>
      </c>
      <c r="AI1441" t="s">
        <v>21</v>
      </c>
      <c r="AJ1441" t="s">
        <v>18481</v>
      </c>
      <c r="AK1441" t="s">
        <v>21</v>
      </c>
    </row>
    <row r="1442" spans="25:37">
      <c r="Y1442" t="s">
        <v>18482</v>
      </c>
      <c r="Z1442" s="7">
        <v>41740</v>
      </c>
      <c r="AA1442" t="s">
        <v>12425</v>
      </c>
      <c r="AB1442" t="s">
        <v>12426</v>
      </c>
      <c r="AC1442" t="s">
        <v>18483</v>
      </c>
      <c r="AD1442" t="s">
        <v>18484</v>
      </c>
      <c r="AE1442" t="s">
        <v>18485</v>
      </c>
      <c r="AF1442" s="7">
        <v>41743</v>
      </c>
      <c r="AG1442">
        <v>7</v>
      </c>
      <c r="AH1442">
        <f t="shared" si="22"/>
        <v>-0.48902887021223618</v>
      </c>
      <c r="AI1442" t="s">
        <v>21</v>
      </c>
      <c r="AJ1442" t="s">
        <v>18486</v>
      </c>
      <c r="AK1442" t="s">
        <v>21</v>
      </c>
    </row>
    <row r="1443" spans="25:37">
      <c r="Y1443" t="s">
        <v>7256</v>
      </c>
      <c r="Z1443" s="7">
        <v>41599</v>
      </c>
      <c r="AA1443" t="s">
        <v>14213</v>
      </c>
      <c r="AB1443" t="s">
        <v>14214</v>
      </c>
      <c r="AC1443" t="s">
        <v>18487</v>
      </c>
      <c r="AD1443" t="s">
        <v>18488</v>
      </c>
      <c r="AE1443" t="s">
        <v>18489</v>
      </c>
      <c r="AF1443" t="s">
        <v>21</v>
      </c>
      <c r="AG1443">
        <v>8</v>
      </c>
      <c r="AH1443">
        <f t="shared" si="22"/>
        <v>0.44667516285928721</v>
      </c>
      <c r="AI1443" t="s">
        <v>21</v>
      </c>
      <c r="AJ1443" t="s">
        <v>18490</v>
      </c>
      <c r="AK1443" t="s">
        <v>21</v>
      </c>
    </row>
    <row r="1444" spans="25:37">
      <c r="Y1444" t="s">
        <v>7288</v>
      </c>
      <c r="Z1444" s="7">
        <v>41164</v>
      </c>
      <c r="AA1444" t="s">
        <v>15859</v>
      </c>
      <c r="AB1444" t="s">
        <v>15860</v>
      </c>
      <c r="AC1444" t="s">
        <v>18491</v>
      </c>
      <c r="AD1444" t="s">
        <v>7276</v>
      </c>
      <c r="AE1444" t="s">
        <v>13348</v>
      </c>
      <c r="AF1444" t="s">
        <v>21</v>
      </c>
      <c r="AG1444">
        <v>8.5</v>
      </c>
      <c r="AH1444">
        <f t="shared" si="22"/>
        <v>0.91452717939504891</v>
      </c>
      <c r="AI1444" t="s">
        <v>21</v>
      </c>
      <c r="AJ1444" t="s">
        <v>18492</v>
      </c>
      <c r="AK1444" t="s">
        <v>21</v>
      </c>
    </row>
    <row r="1445" spans="25:37">
      <c r="Y1445" t="s">
        <v>7284</v>
      </c>
      <c r="Z1445" s="7">
        <v>41591</v>
      </c>
      <c r="AA1445" t="s">
        <v>13345</v>
      </c>
      <c r="AB1445" t="s">
        <v>13346</v>
      </c>
      <c r="AC1445" t="s">
        <v>18493</v>
      </c>
      <c r="AD1445" t="s">
        <v>7276</v>
      </c>
      <c r="AE1445" t="s">
        <v>13348</v>
      </c>
      <c r="AF1445" t="s">
        <v>21</v>
      </c>
      <c r="AG1445">
        <v>6</v>
      </c>
      <c r="AH1445">
        <f t="shared" si="22"/>
        <v>-1.4247329032837597</v>
      </c>
      <c r="AI1445" t="s">
        <v>21</v>
      </c>
      <c r="AJ1445" t="s">
        <v>18494</v>
      </c>
      <c r="AK1445" t="s">
        <v>21</v>
      </c>
    </row>
    <row r="1446" spans="25:37">
      <c r="Y1446" t="s">
        <v>7295</v>
      </c>
      <c r="Z1446" s="7">
        <v>41422</v>
      </c>
      <c r="AA1446" t="s">
        <v>14735</v>
      </c>
      <c r="AB1446" t="s">
        <v>14736</v>
      </c>
      <c r="AC1446" t="s">
        <v>18495</v>
      </c>
      <c r="AD1446" t="s">
        <v>7297</v>
      </c>
      <c r="AE1446" t="s">
        <v>18496</v>
      </c>
      <c r="AF1446" t="s">
        <v>21</v>
      </c>
      <c r="AG1446">
        <v>7.5</v>
      </c>
      <c r="AH1446">
        <f t="shared" si="22"/>
        <v>-2.1176853676474497E-2</v>
      </c>
      <c r="AI1446" t="s">
        <v>21</v>
      </c>
      <c r="AJ1446" t="s">
        <v>18497</v>
      </c>
      <c r="AK1446" t="s">
        <v>21</v>
      </c>
    </row>
    <row r="1447" spans="25:37">
      <c r="Y1447" t="s">
        <v>7302</v>
      </c>
      <c r="Z1447" s="7">
        <v>41290</v>
      </c>
      <c r="AA1447" t="s">
        <v>12339</v>
      </c>
      <c r="AB1447" t="s">
        <v>12340</v>
      </c>
      <c r="AC1447" t="s">
        <v>18498</v>
      </c>
      <c r="AD1447" t="s">
        <v>6713</v>
      </c>
      <c r="AE1447" t="s">
        <v>18499</v>
      </c>
      <c r="AF1447" t="s">
        <v>21</v>
      </c>
      <c r="AG1447">
        <v>7.5</v>
      </c>
      <c r="AH1447">
        <f t="shared" si="22"/>
        <v>-2.1176853676474497E-2</v>
      </c>
      <c r="AI1447" t="s">
        <v>21</v>
      </c>
      <c r="AJ1447" t="s">
        <v>18500</v>
      </c>
      <c r="AK1447" t="s">
        <v>21</v>
      </c>
    </row>
    <row r="1448" spans="25:37">
      <c r="Y1448" t="s">
        <v>18501</v>
      </c>
      <c r="Z1448" s="7">
        <v>41660</v>
      </c>
      <c r="AA1448" t="s">
        <v>13547</v>
      </c>
      <c r="AB1448" t="s">
        <v>13548</v>
      </c>
      <c r="AC1448" t="s">
        <v>18502</v>
      </c>
      <c r="AD1448" t="s">
        <v>21</v>
      </c>
      <c r="AE1448" t="s">
        <v>21</v>
      </c>
      <c r="AF1448" s="7">
        <v>41665</v>
      </c>
      <c r="AG1448">
        <v>8</v>
      </c>
      <c r="AH1448">
        <f t="shared" si="22"/>
        <v>0.44667516285928721</v>
      </c>
      <c r="AI1448" t="s">
        <v>21</v>
      </c>
      <c r="AJ1448" t="s">
        <v>18503</v>
      </c>
      <c r="AK1448" t="s">
        <v>21</v>
      </c>
    </row>
    <row r="1449" spans="25:37">
      <c r="Y1449" t="s">
        <v>7332</v>
      </c>
      <c r="Z1449" s="7">
        <v>41361</v>
      </c>
      <c r="AA1449" t="s">
        <v>13677</v>
      </c>
      <c r="AB1449" t="s">
        <v>13678</v>
      </c>
      <c r="AC1449" t="s">
        <v>18504</v>
      </c>
      <c r="AD1449" t="s">
        <v>7334</v>
      </c>
      <c r="AE1449" t="s">
        <v>18505</v>
      </c>
      <c r="AF1449" t="s">
        <v>21</v>
      </c>
      <c r="AG1449">
        <v>8.5</v>
      </c>
      <c r="AH1449">
        <f t="shared" si="22"/>
        <v>0.91452717939504891</v>
      </c>
      <c r="AI1449" t="s">
        <v>21</v>
      </c>
      <c r="AJ1449" t="s">
        <v>18506</v>
      </c>
      <c r="AK1449" t="s">
        <v>21</v>
      </c>
    </row>
    <row r="1450" spans="25:37">
      <c r="Y1450" t="s">
        <v>18507</v>
      </c>
      <c r="Z1450" s="7">
        <v>39759</v>
      </c>
      <c r="AA1450" t="s">
        <v>16044</v>
      </c>
      <c r="AB1450" t="s">
        <v>16045</v>
      </c>
      <c r="AC1450" t="s">
        <v>18508</v>
      </c>
      <c r="AD1450" t="s">
        <v>7345</v>
      </c>
      <c r="AE1450" t="s">
        <v>21</v>
      </c>
      <c r="AF1450" t="s">
        <v>21</v>
      </c>
      <c r="AG1450">
        <v>7</v>
      </c>
      <c r="AH1450">
        <f t="shared" si="22"/>
        <v>-0.48902887021223618</v>
      </c>
      <c r="AI1450" t="s">
        <v>21</v>
      </c>
      <c r="AJ1450" t="s">
        <v>18509</v>
      </c>
      <c r="AK1450" t="s">
        <v>21</v>
      </c>
    </row>
    <row r="1451" spans="25:37">
      <c r="Y1451" t="s">
        <v>7360</v>
      </c>
      <c r="Z1451" s="7">
        <v>41647</v>
      </c>
      <c r="AA1451" t="s">
        <v>12960</v>
      </c>
      <c r="AB1451" t="s">
        <v>12961</v>
      </c>
      <c r="AC1451" t="s">
        <v>18510</v>
      </c>
      <c r="AD1451" t="s">
        <v>7356</v>
      </c>
      <c r="AE1451" t="s">
        <v>18511</v>
      </c>
      <c r="AF1451" s="7">
        <v>41645</v>
      </c>
      <c r="AG1451">
        <v>8</v>
      </c>
      <c r="AH1451">
        <f t="shared" si="22"/>
        <v>0.44667516285928721</v>
      </c>
      <c r="AI1451" t="s">
        <v>21</v>
      </c>
      <c r="AJ1451" t="s">
        <v>18512</v>
      </c>
      <c r="AK1451" t="s">
        <v>21</v>
      </c>
    </row>
    <row r="1452" spans="25:37">
      <c r="Y1452" t="s">
        <v>18513</v>
      </c>
      <c r="Z1452" s="7">
        <v>41309</v>
      </c>
      <c r="AA1452" t="s">
        <v>12544</v>
      </c>
      <c r="AB1452" t="s">
        <v>12545</v>
      </c>
      <c r="AC1452" t="s">
        <v>18514</v>
      </c>
      <c r="AD1452" t="s">
        <v>7364</v>
      </c>
      <c r="AE1452" t="s">
        <v>18515</v>
      </c>
      <c r="AF1452" t="s">
        <v>21</v>
      </c>
      <c r="AG1452">
        <v>9</v>
      </c>
      <c r="AH1452">
        <f t="shared" si="22"/>
        <v>1.3823791959308105</v>
      </c>
      <c r="AI1452" t="s">
        <v>21</v>
      </c>
      <c r="AJ1452" t="s">
        <v>18516</v>
      </c>
      <c r="AK1452" t="s">
        <v>21</v>
      </c>
    </row>
    <row r="1453" spans="25:37">
      <c r="Y1453" t="s">
        <v>18517</v>
      </c>
      <c r="Z1453" s="7">
        <v>41339</v>
      </c>
      <c r="AA1453" t="s">
        <v>16035</v>
      </c>
      <c r="AB1453" t="s">
        <v>16036</v>
      </c>
      <c r="AC1453" t="s">
        <v>18518</v>
      </c>
      <c r="AD1453" t="s">
        <v>18519</v>
      </c>
      <c r="AE1453" t="s">
        <v>18520</v>
      </c>
      <c r="AF1453" t="s">
        <v>21</v>
      </c>
      <c r="AG1453">
        <v>7.5</v>
      </c>
      <c r="AH1453">
        <f t="shared" si="22"/>
        <v>-2.1176853676474497E-2</v>
      </c>
      <c r="AI1453" t="s">
        <v>21</v>
      </c>
      <c r="AJ1453" t="s">
        <v>18521</v>
      </c>
      <c r="AK1453" t="s">
        <v>21</v>
      </c>
    </row>
    <row r="1454" spans="25:37">
      <c r="Y1454" t="s">
        <v>18522</v>
      </c>
      <c r="Z1454" s="7">
        <v>41709</v>
      </c>
      <c r="AA1454" t="s">
        <v>12682</v>
      </c>
      <c r="AB1454" t="s">
        <v>12683</v>
      </c>
      <c r="AC1454" t="s">
        <v>18523</v>
      </c>
      <c r="AD1454" t="s">
        <v>18524</v>
      </c>
      <c r="AE1454" t="s">
        <v>18525</v>
      </c>
      <c r="AF1454" s="7">
        <v>41715</v>
      </c>
      <c r="AG1454">
        <v>7</v>
      </c>
      <c r="AH1454">
        <f t="shared" si="22"/>
        <v>-0.48902887021223618</v>
      </c>
      <c r="AI1454" t="s">
        <v>21</v>
      </c>
      <c r="AJ1454" t="s">
        <v>18526</v>
      </c>
      <c r="AK1454" t="s">
        <v>21</v>
      </c>
    </row>
    <row r="1455" spans="25:37">
      <c r="Y1455" t="s">
        <v>18527</v>
      </c>
      <c r="Z1455" s="7">
        <v>41089</v>
      </c>
      <c r="AA1455" t="s">
        <v>12355</v>
      </c>
      <c r="AB1455" t="s">
        <v>12356</v>
      </c>
      <c r="AC1455" t="s">
        <v>18528</v>
      </c>
      <c r="AD1455" t="s">
        <v>18529</v>
      </c>
      <c r="AE1455" t="s">
        <v>18530</v>
      </c>
      <c r="AF1455" t="s">
        <v>21</v>
      </c>
      <c r="AG1455">
        <v>7</v>
      </c>
      <c r="AH1455">
        <f t="shared" si="22"/>
        <v>-0.48902887021223618</v>
      </c>
      <c r="AI1455" t="s">
        <v>21</v>
      </c>
      <c r="AJ1455" t="s">
        <v>18531</v>
      </c>
      <c r="AK1455" t="s">
        <v>21</v>
      </c>
    </row>
    <row r="1456" spans="25:37">
      <c r="Y1456" t="s">
        <v>18532</v>
      </c>
      <c r="Z1456" s="7">
        <v>41733</v>
      </c>
      <c r="AA1456" t="s">
        <v>12425</v>
      </c>
      <c r="AB1456" t="s">
        <v>12426</v>
      </c>
      <c r="AC1456" t="s">
        <v>18533</v>
      </c>
      <c r="AD1456" t="s">
        <v>18534</v>
      </c>
      <c r="AE1456" t="s">
        <v>18535</v>
      </c>
      <c r="AF1456" s="7">
        <v>41736</v>
      </c>
      <c r="AG1456">
        <v>7</v>
      </c>
      <c r="AH1456">
        <f t="shared" si="22"/>
        <v>-0.48902887021223618</v>
      </c>
      <c r="AI1456" t="s">
        <v>21</v>
      </c>
      <c r="AJ1456" t="s">
        <v>18536</v>
      </c>
      <c r="AK1456" t="s">
        <v>21</v>
      </c>
    </row>
    <row r="1457" spans="25:37">
      <c r="Y1457" t="s">
        <v>7401</v>
      </c>
      <c r="Z1457" s="7">
        <v>41474</v>
      </c>
      <c r="AA1457" t="s">
        <v>12518</v>
      </c>
      <c r="AB1457" t="s">
        <v>12519</v>
      </c>
      <c r="AC1457" t="s">
        <v>18537</v>
      </c>
      <c r="AD1457" t="s">
        <v>7396</v>
      </c>
      <c r="AE1457" t="s">
        <v>15605</v>
      </c>
      <c r="AF1457" t="s">
        <v>21</v>
      </c>
      <c r="AG1457">
        <v>8.5</v>
      </c>
      <c r="AH1457">
        <f t="shared" si="22"/>
        <v>0.91452717939504891</v>
      </c>
      <c r="AI1457" t="s">
        <v>21</v>
      </c>
      <c r="AJ1457" t="s">
        <v>18538</v>
      </c>
      <c r="AK1457" t="s">
        <v>21</v>
      </c>
    </row>
    <row r="1458" spans="25:37">
      <c r="Y1458" t="s">
        <v>18539</v>
      </c>
      <c r="Z1458" s="7">
        <v>41746</v>
      </c>
      <c r="AA1458" t="s">
        <v>12266</v>
      </c>
      <c r="AB1458" t="s">
        <v>12267</v>
      </c>
      <c r="AC1458" t="s">
        <v>18540</v>
      </c>
      <c r="AD1458" t="s">
        <v>2833</v>
      </c>
      <c r="AE1458" t="s">
        <v>18541</v>
      </c>
      <c r="AF1458" s="7">
        <v>41743</v>
      </c>
      <c r="AG1458">
        <v>10</v>
      </c>
      <c r="AH1458">
        <f t="shared" si="22"/>
        <v>2.3180832290023341</v>
      </c>
      <c r="AI1458" t="s">
        <v>21</v>
      </c>
      <c r="AJ1458" t="s">
        <v>18542</v>
      </c>
      <c r="AK1458" t="s">
        <v>21</v>
      </c>
    </row>
    <row r="1459" spans="25:37">
      <c r="Y1459" t="s">
        <v>7433</v>
      </c>
      <c r="Z1459" s="7">
        <v>41144</v>
      </c>
      <c r="AA1459" t="s">
        <v>12518</v>
      </c>
      <c r="AB1459" t="s">
        <v>12519</v>
      </c>
      <c r="AC1459" t="s">
        <v>18543</v>
      </c>
      <c r="AD1459" t="s">
        <v>7435</v>
      </c>
      <c r="AE1459" t="s">
        <v>18544</v>
      </c>
      <c r="AF1459" t="s">
        <v>21</v>
      </c>
      <c r="AG1459">
        <v>6</v>
      </c>
      <c r="AH1459">
        <f t="shared" si="22"/>
        <v>-1.4247329032837597</v>
      </c>
      <c r="AI1459" t="s">
        <v>21</v>
      </c>
      <c r="AJ1459" t="s">
        <v>18545</v>
      </c>
      <c r="AK1459" t="s">
        <v>21</v>
      </c>
    </row>
    <row r="1460" spans="25:37">
      <c r="Y1460" t="s">
        <v>18546</v>
      </c>
      <c r="Z1460" s="7">
        <v>41652</v>
      </c>
      <c r="AA1460" t="s">
        <v>12339</v>
      </c>
      <c r="AB1460" t="s">
        <v>12340</v>
      </c>
      <c r="AC1460" t="s">
        <v>18547</v>
      </c>
      <c r="AD1460" t="s">
        <v>18548</v>
      </c>
      <c r="AE1460" t="s">
        <v>18549</v>
      </c>
      <c r="AF1460" s="7">
        <v>41666</v>
      </c>
      <c r="AG1460">
        <v>8</v>
      </c>
      <c r="AH1460">
        <f t="shared" si="22"/>
        <v>0.44667516285928721</v>
      </c>
      <c r="AI1460" t="s">
        <v>21</v>
      </c>
      <c r="AJ1460" t="s">
        <v>18550</v>
      </c>
      <c r="AK1460" t="s">
        <v>21</v>
      </c>
    </row>
    <row r="1461" spans="25:37">
      <c r="Y1461" t="s">
        <v>7445</v>
      </c>
      <c r="Z1461" s="7">
        <v>41212</v>
      </c>
      <c r="AA1461" t="s">
        <v>15468</v>
      </c>
      <c r="AB1461" t="s">
        <v>15469</v>
      </c>
      <c r="AC1461" t="s">
        <v>18551</v>
      </c>
      <c r="AD1461" t="s">
        <v>7447</v>
      </c>
      <c r="AE1461" t="s">
        <v>18552</v>
      </c>
      <c r="AF1461" t="s">
        <v>21</v>
      </c>
      <c r="AG1461">
        <v>8</v>
      </c>
      <c r="AH1461">
        <f t="shared" si="22"/>
        <v>0.44667516285928721</v>
      </c>
      <c r="AI1461" t="s">
        <v>21</v>
      </c>
      <c r="AJ1461" t="s">
        <v>18553</v>
      </c>
      <c r="AK1461" t="s">
        <v>21</v>
      </c>
    </row>
    <row r="1462" spans="25:37">
      <c r="Y1462" t="s">
        <v>18554</v>
      </c>
      <c r="Z1462" s="7">
        <v>41613</v>
      </c>
      <c r="AA1462" t="s">
        <v>13621</v>
      </c>
      <c r="AB1462" t="s">
        <v>13622</v>
      </c>
      <c r="AC1462" t="s">
        <v>18555</v>
      </c>
      <c r="AD1462" t="s">
        <v>7454</v>
      </c>
      <c r="AE1462" t="s">
        <v>13222</v>
      </c>
      <c r="AF1462" s="7">
        <v>41617</v>
      </c>
      <c r="AG1462">
        <v>7.5</v>
      </c>
      <c r="AH1462">
        <f t="shared" si="22"/>
        <v>-2.1176853676474497E-2</v>
      </c>
      <c r="AI1462" t="s">
        <v>21</v>
      </c>
      <c r="AJ1462" t="s">
        <v>18554</v>
      </c>
      <c r="AK1462" t="s">
        <v>21</v>
      </c>
    </row>
    <row r="1463" spans="25:37">
      <c r="Y1463" t="s">
        <v>7468</v>
      </c>
      <c r="Z1463" s="7">
        <v>41233</v>
      </c>
      <c r="AA1463" t="s">
        <v>12250</v>
      </c>
      <c r="AB1463" t="s">
        <v>12251</v>
      </c>
      <c r="AC1463" t="s">
        <v>18556</v>
      </c>
      <c r="AD1463" t="s">
        <v>7454</v>
      </c>
      <c r="AE1463" t="s">
        <v>13222</v>
      </c>
      <c r="AF1463" t="s">
        <v>21</v>
      </c>
      <c r="AG1463">
        <v>8</v>
      </c>
      <c r="AH1463">
        <f t="shared" si="22"/>
        <v>0.44667516285928721</v>
      </c>
      <c r="AI1463" t="s">
        <v>21</v>
      </c>
      <c r="AJ1463" t="s">
        <v>18557</v>
      </c>
      <c r="AK1463" t="s">
        <v>21</v>
      </c>
    </row>
    <row r="1464" spans="25:37">
      <c r="Y1464" t="s">
        <v>18558</v>
      </c>
      <c r="Z1464" s="7">
        <v>41514</v>
      </c>
      <c r="AA1464" t="s">
        <v>12518</v>
      </c>
      <c r="AB1464" t="s">
        <v>12519</v>
      </c>
      <c r="AC1464" t="s">
        <v>18559</v>
      </c>
      <c r="AD1464" t="s">
        <v>7473</v>
      </c>
      <c r="AE1464" t="s">
        <v>18560</v>
      </c>
      <c r="AF1464" t="s">
        <v>21</v>
      </c>
      <c r="AG1464">
        <v>8</v>
      </c>
      <c r="AH1464">
        <f t="shared" si="22"/>
        <v>0.44667516285928721</v>
      </c>
      <c r="AI1464" t="s">
        <v>21</v>
      </c>
      <c r="AJ1464" t="s">
        <v>18561</v>
      </c>
      <c r="AK1464" t="s">
        <v>21</v>
      </c>
    </row>
    <row r="1465" spans="25:37">
      <c r="Y1465" t="s">
        <v>7475</v>
      </c>
      <c r="Z1465" s="7">
        <v>41687</v>
      </c>
      <c r="AA1465" t="s">
        <v>12339</v>
      </c>
      <c r="AB1465" t="s">
        <v>12340</v>
      </c>
      <c r="AC1465" t="s">
        <v>18562</v>
      </c>
      <c r="AD1465" t="s">
        <v>7477</v>
      </c>
      <c r="AE1465" t="s">
        <v>18563</v>
      </c>
      <c r="AF1465" t="s">
        <v>21</v>
      </c>
      <c r="AG1465">
        <v>9</v>
      </c>
      <c r="AH1465">
        <f t="shared" si="22"/>
        <v>1.3823791959308105</v>
      </c>
      <c r="AI1465" t="s">
        <v>21</v>
      </c>
      <c r="AJ1465" t="s">
        <v>18564</v>
      </c>
      <c r="AK1465" t="s">
        <v>21</v>
      </c>
    </row>
    <row r="1466" spans="25:37">
      <c r="Y1466" t="s">
        <v>10924</v>
      </c>
      <c r="Z1466" s="7">
        <v>41073</v>
      </c>
      <c r="AA1466" t="s">
        <v>15772</v>
      </c>
      <c r="AB1466" t="s">
        <v>15773</v>
      </c>
      <c r="AC1466" t="s">
        <v>18565</v>
      </c>
      <c r="AD1466" t="s">
        <v>7477</v>
      </c>
      <c r="AE1466" t="s">
        <v>18563</v>
      </c>
      <c r="AF1466" t="s">
        <v>21</v>
      </c>
      <c r="AG1466">
        <v>7.5</v>
      </c>
      <c r="AH1466">
        <f t="shared" si="22"/>
        <v>-2.1176853676474497E-2</v>
      </c>
      <c r="AI1466" t="s">
        <v>21</v>
      </c>
      <c r="AJ1466" t="s">
        <v>18566</v>
      </c>
      <c r="AK1466" t="s">
        <v>21</v>
      </c>
    </row>
    <row r="1467" spans="25:37">
      <c r="Y1467" t="s">
        <v>7482</v>
      </c>
      <c r="Z1467" s="7">
        <v>41387</v>
      </c>
      <c r="AA1467" t="s">
        <v>12465</v>
      </c>
      <c r="AB1467" t="s">
        <v>12466</v>
      </c>
      <c r="AC1467" t="s">
        <v>18567</v>
      </c>
      <c r="AD1467" t="s">
        <v>7484</v>
      </c>
      <c r="AE1467" t="s">
        <v>18568</v>
      </c>
      <c r="AF1467" t="s">
        <v>21</v>
      </c>
      <c r="AG1467">
        <v>6</v>
      </c>
      <c r="AH1467">
        <f t="shared" si="22"/>
        <v>-1.4247329032837597</v>
      </c>
      <c r="AI1467" t="s">
        <v>21</v>
      </c>
      <c r="AJ1467" t="s">
        <v>18569</v>
      </c>
      <c r="AK1467" t="s">
        <v>21</v>
      </c>
    </row>
    <row r="1468" spans="25:37">
      <c r="Y1468" t="s">
        <v>7490</v>
      </c>
      <c r="Z1468" s="7">
        <v>41689</v>
      </c>
      <c r="AA1468" t="s">
        <v>15859</v>
      </c>
      <c r="AB1468" t="s">
        <v>15860</v>
      </c>
      <c r="AC1468" t="s">
        <v>18570</v>
      </c>
      <c r="AD1468" t="s">
        <v>7492</v>
      </c>
      <c r="AE1468" t="s">
        <v>18571</v>
      </c>
      <c r="AF1468" s="7">
        <v>41687</v>
      </c>
      <c r="AG1468">
        <v>7.5</v>
      </c>
      <c r="AH1468">
        <f t="shared" si="22"/>
        <v>-2.1176853676474497E-2</v>
      </c>
      <c r="AI1468" t="s">
        <v>21</v>
      </c>
      <c r="AJ1468" t="s">
        <v>18572</v>
      </c>
      <c r="AK1468" t="s">
        <v>21</v>
      </c>
    </row>
    <row r="1469" spans="25:37">
      <c r="Y1469" t="s">
        <v>18573</v>
      </c>
      <c r="Z1469" s="7">
        <v>41655</v>
      </c>
      <c r="AA1469" t="s">
        <v>14097</v>
      </c>
      <c r="AB1469" t="s">
        <v>14098</v>
      </c>
      <c r="AC1469" t="s">
        <v>18574</v>
      </c>
      <c r="AD1469" t="s">
        <v>18575</v>
      </c>
      <c r="AE1469" t="s">
        <v>18576</v>
      </c>
      <c r="AF1469" s="7">
        <v>41658</v>
      </c>
      <c r="AG1469">
        <v>7</v>
      </c>
      <c r="AH1469">
        <f t="shared" si="22"/>
        <v>-0.48902887021223618</v>
      </c>
      <c r="AI1469" t="s">
        <v>21</v>
      </c>
      <c r="AJ1469" t="s">
        <v>18577</v>
      </c>
      <c r="AK1469" t="s">
        <v>21</v>
      </c>
    </row>
    <row r="1470" spans="25:37">
      <c r="Y1470" t="s">
        <v>18578</v>
      </c>
      <c r="Z1470" s="7">
        <v>41470</v>
      </c>
      <c r="AA1470" t="s">
        <v>12377</v>
      </c>
      <c r="AB1470" t="s">
        <v>12378</v>
      </c>
      <c r="AC1470" t="s">
        <v>18579</v>
      </c>
      <c r="AD1470" t="s">
        <v>7499</v>
      </c>
      <c r="AE1470" t="s">
        <v>14949</v>
      </c>
      <c r="AF1470" t="s">
        <v>21</v>
      </c>
      <c r="AG1470">
        <v>7</v>
      </c>
      <c r="AH1470">
        <f t="shared" si="22"/>
        <v>-0.48902887021223618</v>
      </c>
      <c r="AI1470" t="s">
        <v>21</v>
      </c>
      <c r="AJ1470" t="s">
        <v>18580</v>
      </c>
      <c r="AK1470" t="s">
        <v>21</v>
      </c>
    </row>
    <row r="1471" spans="25:37">
      <c r="Y1471" t="s">
        <v>7518</v>
      </c>
      <c r="Z1471" s="7">
        <v>41604</v>
      </c>
      <c r="AA1471" t="s">
        <v>13158</v>
      </c>
      <c r="AB1471" t="s">
        <v>13159</v>
      </c>
      <c r="AC1471" t="s">
        <v>18581</v>
      </c>
      <c r="AD1471" t="s">
        <v>18582</v>
      </c>
      <c r="AE1471" t="s">
        <v>18583</v>
      </c>
      <c r="AF1471" s="7">
        <v>41610</v>
      </c>
      <c r="AG1471">
        <v>8</v>
      </c>
      <c r="AH1471">
        <f t="shared" si="22"/>
        <v>0.44667516285928721</v>
      </c>
      <c r="AI1471" t="s">
        <v>21</v>
      </c>
      <c r="AJ1471" t="s">
        <v>18584</v>
      </c>
      <c r="AK1471" t="s">
        <v>21</v>
      </c>
    </row>
    <row r="1472" spans="25:37">
      <c r="Y1472" t="s">
        <v>7523</v>
      </c>
      <c r="Z1472" s="7">
        <v>41318</v>
      </c>
      <c r="AA1472" t="s">
        <v>12250</v>
      </c>
      <c r="AB1472" t="s">
        <v>12251</v>
      </c>
      <c r="AC1472" t="s">
        <v>18585</v>
      </c>
      <c r="AD1472" t="s">
        <v>18586</v>
      </c>
      <c r="AE1472" t="s">
        <v>18587</v>
      </c>
      <c r="AF1472" t="s">
        <v>21</v>
      </c>
      <c r="AG1472">
        <v>9.5</v>
      </c>
      <c r="AH1472">
        <f t="shared" si="22"/>
        <v>1.8502312124665723</v>
      </c>
      <c r="AI1472" t="s">
        <v>21</v>
      </c>
      <c r="AJ1472" t="s">
        <v>18588</v>
      </c>
      <c r="AK1472" t="s">
        <v>21</v>
      </c>
    </row>
    <row r="1473" spans="25:37">
      <c r="Y1473" t="s">
        <v>18589</v>
      </c>
      <c r="Z1473" s="7">
        <v>41697</v>
      </c>
      <c r="AA1473" t="s">
        <v>15468</v>
      </c>
      <c r="AB1473" t="s">
        <v>15469</v>
      </c>
      <c r="AC1473" t="s">
        <v>18590</v>
      </c>
      <c r="AD1473" t="s">
        <v>18591</v>
      </c>
      <c r="AE1473" t="s">
        <v>18592</v>
      </c>
      <c r="AF1473" s="7">
        <v>41701</v>
      </c>
      <c r="AG1473">
        <v>8</v>
      </c>
      <c r="AH1473">
        <f t="shared" si="22"/>
        <v>0.44667516285928721</v>
      </c>
      <c r="AI1473" t="s">
        <v>21</v>
      </c>
      <c r="AJ1473" t="s">
        <v>18593</v>
      </c>
      <c r="AK1473" t="s">
        <v>21</v>
      </c>
    </row>
    <row r="1474" spans="25:37">
      <c r="Y1474" t="s">
        <v>18594</v>
      </c>
      <c r="Z1474" s="7">
        <v>41676</v>
      </c>
      <c r="AA1474" t="s">
        <v>12544</v>
      </c>
      <c r="AB1474" t="s">
        <v>12545</v>
      </c>
      <c r="AC1474" t="s">
        <v>18595</v>
      </c>
      <c r="AD1474" t="s">
        <v>18596</v>
      </c>
      <c r="AE1474" t="s">
        <v>18597</v>
      </c>
      <c r="AF1474" s="7">
        <v>41673</v>
      </c>
      <c r="AG1474">
        <v>8</v>
      </c>
      <c r="AH1474">
        <f t="shared" si="22"/>
        <v>0.44667516285928721</v>
      </c>
      <c r="AI1474" t="s">
        <v>21</v>
      </c>
      <c r="AJ1474" t="s">
        <v>18598</v>
      </c>
      <c r="AK1474" t="s">
        <v>21</v>
      </c>
    </row>
    <row r="1475" spans="25:37">
      <c r="Y1475" t="s">
        <v>7548</v>
      </c>
      <c r="Z1475" s="7">
        <v>41323</v>
      </c>
      <c r="AA1475" t="s">
        <v>12250</v>
      </c>
      <c r="AB1475" t="s">
        <v>12251</v>
      </c>
      <c r="AC1475" t="s">
        <v>18599</v>
      </c>
      <c r="AD1475" t="s">
        <v>7544</v>
      </c>
      <c r="AE1475" t="s">
        <v>15708</v>
      </c>
      <c r="AF1475" t="s">
        <v>21</v>
      </c>
      <c r="AG1475">
        <v>8</v>
      </c>
      <c r="AH1475">
        <f t="shared" ref="AH1475:AH1538" si="23">SUM((AG1475-7.522632)/1.068714)</f>
        <v>0.44667516285928721</v>
      </c>
      <c r="AI1475" t="s">
        <v>21</v>
      </c>
      <c r="AJ1475" t="s">
        <v>18600</v>
      </c>
      <c r="AK1475" t="s">
        <v>21</v>
      </c>
    </row>
    <row r="1476" spans="25:37">
      <c r="Y1476" t="s">
        <v>18601</v>
      </c>
      <c r="Z1476" s="7">
        <v>41729</v>
      </c>
      <c r="AA1476" t="s">
        <v>13117</v>
      </c>
      <c r="AB1476" t="s">
        <v>13118</v>
      </c>
      <c r="AC1476" t="s">
        <v>18602</v>
      </c>
      <c r="AD1476" t="s">
        <v>18603</v>
      </c>
      <c r="AE1476" t="s">
        <v>18604</v>
      </c>
      <c r="AF1476" s="7">
        <v>41729</v>
      </c>
      <c r="AG1476">
        <v>7</v>
      </c>
      <c r="AH1476">
        <f t="shared" si="23"/>
        <v>-0.48902887021223618</v>
      </c>
      <c r="AI1476" t="s">
        <v>21</v>
      </c>
      <c r="AJ1476" t="s">
        <v>18605</v>
      </c>
      <c r="AK1476" t="s">
        <v>21</v>
      </c>
    </row>
    <row r="1477" spans="25:37">
      <c r="Y1477" t="s">
        <v>7553</v>
      </c>
      <c r="Z1477" s="7">
        <v>41355</v>
      </c>
      <c r="AA1477" t="s">
        <v>12544</v>
      </c>
      <c r="AB1477" t="s">
        <v>12545</v>
      </c>
      <c r="AC1477" t="s">
        <v>18606</v>
      </c>
      <c r="AD1477" t="s">
        <v>7555</v>
      </c>
      <c r="AE1477" t="s">
        <v>18607</v>
      </c>
      <c r="AF1477" t="s">
        <v>21</v>
      </c>
      <c r="AG1477">
        <v>7.5</v>
      </c>
      <c r="AH1477">
        <f t="shared" si="23"/>
        <v>-2.1176853676474497E-2</v>
      </c>
      <c r="AI1477" t="s">
        <v>21</v>
      </c>
      <c r="AJ1477" t="s">
        <v>18608</v>
      </c>
      <c r="AK1477" t="s">
        <v>21</v>
      </c>
    </row>
    <row r="1478" spans="25:37">
      <c r="Y1478" t="s">
        <v>7562</v>
      </c>
      <c r="Z1478" s="7">
        <v>41297</v>
      </c>
      <c r="AA1478" t="s">
        <v>12995</v>
      </c>
      <c r="AB1478" t="s">
        <v>12996</v>
      </c>
      <c r="AC1478" t="s">
        <v>18609</v>
      </c>
      <c r="AD1478" t="s">
        <v>7559</v>
      </c>
      <c r="AE1478" t="s">
        <v>18610</v>
      </c>
      <c r="AF1478" t="s">
        <v>21</v>
      </c>
      <c r="AG1478">
        <v>7</v>
      </c>
      <c r="AH1478">
        <f t="shared" si="23"/>
        <v>-0.48902887021223618</v>
      </c>
      <c r="AI1478" t="s">
        <v>21</v>
      </c>
      <c r="AJ1478" t="s">
        <v>18611</v>
      </c>
      <c r="AK1478" t="s">
        <v>21</v>
      </c>
    </row>
    <row r="1479" spans="25:37">
      <c r="Y1479" t="s">
        <v>18612</v>
      </c>
      <c r="Z1479" s="7">
        <v>41523</v>
      </c>
      <c r="AA1479" t="s">
        <v>14213</v>
      </c>
      <c r="AB1479" t="s">
        <v>14214</v>
      </c>
      <c r="AC1479" t="s">
        <v>18613</v>
      </c>
      <c r="AD1479" t="s">
        <v>15464</v>
      </c>
      <c r="AE1479" t="s">
        <v>15465</v>
      </c>
      <c r="AF1479" t="s">
        <v>21</v>
      </c>
      <c r="AG1479">
        <v>7</v>
      </c>
      <c r="AH1479">
        <f t="shared" si="23"/>
        <v>-0.48902887021223618</v>
      </c>
      <c r="AI1479" t="s">
        <v>21</v>
      </c>
      <c r="AJ1479" t="s">
        <v>18614</v>
      </c>
      <c r="AK1479" t="s">
        <v>21</v>
      </c>
    </row>
    <row r="1480" spans="25:37">
      <c r="Y1480" t="s">
        <v>2707</v>
      </c>
      <c r="Z1480" s="7">
        <v>41037</v>
      </c>
      <c r="AA1480" t="s">
        <v>12377</v>
      </c>
      <c r="AB1480" t="s">
        <v>12378</v>
      </c>
      <c r="AC1480" t="s">
        <v>18615</v>
      </c>
      <c r="AD1480" t="s">
        <v>21</v>
      </c>
      <c r="AE1480" t="s">
        <v>21</v>
      </c>
      <c r="AF1480" t="s">
        <v>21</v>
      </c>
      <c r="AG1480">
        <v>9</v>
      </c>
      <c r="AH1480">
        <f t="shared" si="23"/>
        <v>1.3823791959308105</v>
      </c>
      <c r="AI1480" t="s">
        <v>21</v>
      </c>
      <c r="AJ1480" t="s">
        <v>18616</v>
      </c>
      <c r="AK1480" t="s">
        <v>21</v>
      </c>
    </row>
    <row r="1481" spans="25:37">
      <c r="Y1481" t="s">
        <v>8663</v>
      </c>
      <c r="Z1481" s="7">
        <v>41484</v>
      </c>
      <c r="AA1481" t="s">
        <v>14844</v>
      </c>
      <c r="AB1481" t="s">
        <v>14845</v>
      </c>
      <c r="AC1481" t="s">
        <v>18617</v>
      </c>
      <c r="AD1481" t="s">
        <v>18618</v>
      </c>
      <c r="AE1481" t="s">
        <v>21</v>
      </c>
      <c r="AF1481" t="s">
        <v>21</v>
      </c>
      <c r="AG1481">
        <v>8</v>
      </c>
      <c r="AH1481">
        <f t="shared" si="23"/>
        <v>0.44667516285928721</v>
      </c>
      <c r="AI1481" t="s">
        <v>21</v>
      </c>
      <c r="AJ1481" t="s">
        <v>18619</v>
      </c>
      <c r="AK1481" t="s">
        <v>21</v>
      </c>
    </row>
    <row r="1482" spans="25:37">
      <c r="Y1482" t="s">
        <v>18620</v>
      </c>
      <c r="Z1482" s="7">
        <v>41464</v>
      </c>
      <c r="AA1482" t="s">
        <v>12339</v>
      </c>
      <c r="AB1482" t="s">
        <v>12340</v>
      </c>
      <c r="AC1482" t="s">
        <v>18621</v>
      </c>
      <c r="AD1482" t="s">
        <v>7572</v>
      </c>
      <c r="AE1482" t="s">
        <v>18622</v>
      </c>
      <c r="AF1482" t="s">
        <v>21</v>
      </c>
      <c r="AG1482">
        <v>8</v>
      </c>
      <c r="AH1482">
        <f t="shared" si="23"/>
        <v>0.44667516285928721</v>
      </c>
      <c r="AI1482" t="s">
        <v>21</v>
      </c>
      <c r="AJ1482" t="s">
        <v>18623</v>
      </c>
      <c r="AK1482" t="s">
        <v>21</v>
      </c>
    </row>
    <row r="1483" spans="25:37">
      <c r="Y1483" t="s">
        <v>18624</v>
      </c>
      <c r="Z1483" s="7">
        <v>41249</v>
      </c>
      <c r="AA1483" t="s">
        <v>15468</v>
      </c>
      <c r="AB1483" t="s">
        <v>15469</v>
      </c>
      <c r="AC1483" t="s">
        <v>18625</v>
      </c>
      <c r="AD1483" t="s">
        <v>7572</v>
      </c>
      <c r="AE1483" t="s">
        <v>18622</v>
      </c>
      <c r="AF1483" t="s">
        <v>21</v>
      </c>
      <c r="AG1483">
        <v>8</v>
      </c>
      <c r="AH1483">
        <f t="shared" si="23"/>
        <v>0.44667516285928721</v>
      </c>
      <c r="AI1483" t="s">
        <v>21</v>
      </c>
      <c r="AJ1483" t="s">
        <v>18626</v>
      </c>
      <c r="AK1483" t="s">
        <v>21</v>
      </c>
    </row>
    <row r="1484" spans="25:37">
      <c r="Y1484" t="s">
        <v>7576</v>
      </c>
      <c r="Z1484" s="7">
        <v>41593</v>
      </c>
      <c r="AA1484" t="s">
        <v>15468</v>
      </c>
      <c r="AB1484" t="s">
        <v>15469</v>
      </c>
      <c r="AC1484" t="s">
        <v>18627</v>
      </c>
      <c r="AD1484" t="s">
        <v>7572</v>
      </c>
      <c r="AE1484" t="s">
        <v>18622</v>
      </c>
      <c r="AF1484" t="s">
        <v>21</v>
      </c>
      <c r="AG1484">
        <v>9</v>
      </c>
      <c r="AH1484">
        <f t="shared" si="23"/>
        <v>1.3823791959308105</v>
      </c>
      <c r="AI1484" t="s">
        <v>21</v>
      </c>
      <c r="AJ1484" t="s">
        <v>18628</v>
      </c>
      <c r="AK1484" t="s">
        <v>21</v>
      </c>
    </row>
    <row r="1485" spans="25:37">
      <c r="Y1485" t="s">
        <v>7581</v>
      </c>
      <c r="Z1485" s="7">
        <v>41674</v>
      </c>
      <c r="AA1485" t="s">
        <v>12518</v>
      </c>
      <c r="AB1485" t="s">
        <v>12519</v>
      </c>
      <c r="AC1485" t="s">
        <v>18629</v>
      </c>
      <c r="AD1485" t="s">
        <v>21</v>
      </c>
      <c r="AE1485" t="s">
        <v>21</v>
      </c>
      <c r="AF1485" s="7">
        <v>41680</v>
      </c>
      <c r="AG1485">
        <v>6</v>
      </c>
      <c r="AH1485">
        <f t="shared" si="23"/>
        <v>-1.4247329032837597</v>
      </c>
      <c r="AI1485" t="s">
        <v>21</v>
      </c>
      <c r="AJ1485" t="s">
        <v>18630</v>
      </c>
      <c r="AK1485" t="s">
        <v>21</v>
      </c>
    </row>
    <row r="1486" spans="25:37">
      <c r="Y1486" t="s">
        <v>7529</v>
      </c>
      <c r="Z1486" s="7">
        <v>41187</v>
      </c>
      <c r="AA1486" t="s">
        <v>14213</v>
      </c>
      <c r="AB1486" t="s">
        <v>14214</v>
      </c>
      <c r="AC1486" t="s">
        <v>18631</v>
      </c>
      <c r="AD1486" t="s">
        <v>21</v>
      </c>
      <c r="AE1486" t="s">
        <v>21</v>
      </c>
      <c r="AF1486" t="s">
        <v>21</v>
      </c>
      <c r="AG1486">
        <v>5.5</v>
      </c>
      <c r="AH1486">
        <f t="shared" si="23"/>
        <v>-1.8925849198195213</v>
      </c>
      <c r="AI1486" t="s">
        <v>21</v>
      </c>
      <c r="AJ1486" t="s">
        <v>18632</v>
      </c>
      <c r="AK1486" t="s">
        <v>21</v>
      </c>
    </row>
    <row r="1487" spans="25:37">
      <c r="Y1487" t="s">
        <v>7590</v>
      </c>
      <c r="Z1487" s="7">
        <v>41515</v>
      </c>
      <c r="AA1487" t="s">
        <v>13743</v>
      </c>
      <c r="AB1487" t="s">
        <v>13744</v>
      </c>
      <c r="AC1487" t="s">
        <v>18633</v>
      </c>
      <c r="AD1487" t="s">
        <v>7588</v>
      </c>
      <c r="AE1487" t="s">
        <v>16574</v>
      </c>
      <c r="AF1487" t="s">
        <v>21</v>
      </c>
      <c r="AG1487">
        <v>8</v>
      </c>
      <c r="AH1487">
        <f t="shared" si="23"/>
        <v>0.44667516285928721</v>
      </c>
      <c r="AI1487" t="s">
        <v>21</v>
      </c>
      <c r="AJ1487" t="s">
        <v>18634</v>
      </c>
      <c r="AK1487" t="s">
        <v>21</v>
      </c>
    </row>
    <row r="1488" spans="25:37">
      <c r="Y1488" t="s">
        <v>18635</v>
      </c>
      <c r="Z1488" s="7">
        <v>41705</v>
      </c>
      <c r="AA1488" t="s">
        <v>12355</v>
      </c>
      <c r="AB1488" t="s">
        <v>12356</v>
      </c>
      <c r="AC1488" t="s">
        <v>18636</v>
      </c>
      <c r="AD1488" t="s">
        <v>18637</v>
      </c>
      <c r="AE1488" t="s">
        <v>18638</v>
      </c>
      <c r="AF1488" s="7">
        <v>41701</v>
      </c>
      <c r="AG1488">
        <v>7.5</v>
      </c>
      <c r="AH1488">
        <f t="shared" si="23"/>
        <v>-2.1176853676474497E-2</v>
      </c>
      <c r="AI1488" t="s">
        <v>21</v>
      </c>
      <c r="AJ1488" t="s">
        <v>18639</v>
      </c>
      <c r="AK1488" t="s">
        <v>21</v>
      </c>
    </row>
    <row r="1489" spans="25:37">
      <c r="Y1489" t="s">
        <v>18640</v>
      </c>
      <c r="Z1489" s="7">
        <v>41543</v>
      </c>
      <c r="AA1489" t="s">
        <v>14213</v>
      </c>
      <c r="AB1489" t="s">
        <v>14214</v>
      </c>
      <c r="AC1489" t="s">
        <v>18641</v>
      </c>
      <c r="AD1489" t="s">
        <v>7594</v>
      </c>
      <c r="AE1489" t="s">
        <v>18642</v>
      </c>
      <c r="AF1489" t="s">
        <v>21</v>
      </c>
      <c r="AG1489">
        <v>9</v>
      </c>
      <c r="AH1489">
        <f t="shared" si="23"/>
        <v>1.3823791959308105</v>
      </c>
      <c r="AI1489" t="s">
        <v>21</v>
      </c>
      <c r="AJ1489" t="s">
        <v>18643</v>
      </c>
      <c r="AK1489" t="s">
        <v>21</v>
      </c>
    </row>
    <row r="1490" spans="25:37">
      <c r="Y1490" t="s">
        <v>7603</v>
      </c>
      <c r="Z1490" s="7">
        <v>41502</v>
      </c>
      <c r="AA1490" t="s">
        <v>15826</v>
      </c>
      <c r="AB1490" t="s">
        <v>15827</v>
      </c>
      <c r="AC1490" t="s">
        <v>18644</v>
      </c>
      <c r="AD1490" t="s">
        <v>7605</v>
      </c>
      <c r="AE1490" t="s">
        <v>18645</v>
      </c>
      <c r="AF1490" t="s">
        <v>21</v>
      </c>
      <c r="AG1490">
        <v>8.5</v>
      </c>
      <c r="AH1490">
        <f t="shared" si="23"/>
        <v>0.91452717939504891</v>
      </c>
      <c r="AI1490" t="s">
        <v>21</v>
      </c>
      <c r="AJ1490" t="s">
        <v>18646</v>
      </c>
      <c r="AK1490" t="s">
        <v>21</v>
      </c>
    </row>
    <row r="1491" spans="25:37">
      <c r="Y1491" t="s">
        <v>18647</v>
      </c>
      <c r="Z1491" s="7">
        <v>41516</v>
      </c>
      <c r="AA1491" t="s">
        <v>12518</v>
      </c>
      <c r="AB1491" t="s">
        <v>12519</v>
      </c>
      <c r="AC1491" t="s">
        <v>18648</v>
      </c>
      <c r="AD1491" t="s">
        <v>18649</v>
      </c>
      <c r="AE1491" t="s">
        <v>21</v>
      </c>
      <c r="AF1491" t="s">
        <v>21</v>
      </c>
      <c r="AG1491">
        <v>8</v>
      </c>
      <c r="AH1491">
        <f t="shared" si="23"/>
        <v>0.44667516285928721</v>
      </c>
      <c r="AI1491" t="s">
        <v>21</v>
      </c>
      <c r="AJ1491" t="s">
        <v>18650</v>
      </c>
      <c r="AK1491" t="s">
        <v>21</v>
      </c>
    </row>
    <row r="1492" spans="25:37">
      <c r="Y1492" t="s">
        <v>7620</v>
      </c>
      <c r="Z1492" s="7">
        <v>41590</v>
      </c>
      <c r="AA1492" t="s">
        <v>12960</v>
      </c>
      <c r="AB1492" t="s">
        <v>12961</v>
      </c>
      <c r="AC1492" t="s">
        <v>18651</v>
      </c>
      <c r="AD1492" t="s">
        <v>7610</v>
      </c>
      <c r="AE1492" t="s">
        <v>18652</v>
      </c>
      <c r="AF1492" t="s">
        <v>21</v>
      </c>
      <c r="AG1492">
        <v>8</v>
      </c>
      <c r="AH1492">
        <f t="shared" si="23"/>
        <v>0.44667516285928721</v>
      </c>
      <c r="AI1492" t="s">
        <v>21</v>
      </c>
      <c r="AJ1492" t="s">
        <v>18653</v>
      </c>
      <c r="AK1492" t="s">
        <v>21</v>
      </c>
    </row>
    <row r="1493" spans="25:37">
      <c r="Y1493" t="s">
        <v>7616</v>
      </c>
      <c r="Z1493" s="7">
        <v>41383</v>
      </c>
      <c r="AA1493" t="s">
        <v>12266</v>
      </c>
      <c r="AB1493" t="s">
        <v>12267</v>
      </c>
      <c r="AC1493" t="s">
        <v>18654</v>
      </c>
      <c r="AD1493" t="s">
        <v>7610</v>
      </c>
      <c r="AE1493" t="s">
        <v>18652</v>
      </c>
      <c r="AF1493" t="s">
        <v>21</v>
      </c>
      <c r="AG1493">
        <v>7</v>
      </c>
      <c r="AH1493">
        <f t="shared" si="23"/>
        <v>-0.48902887021223618</v>
      </c>
      <c r="AI1493" t="s">
        <v>21</v>
      </c>
      <c r="AJ1493" t="s">
        <v>18655</v>
      </c>
      <c r="AK1493" t="s">
        <v>21</v>
      </c>
    </row>
    <row r="1494" spans="25:37">
      <c r="Y1494" t="s">
        <v>4873</v>
      </c>
      <c r="Z1494" s="7">
        <v>41292</v>
      </c>
      <c r="AA1494" t="s">
        <v>12756</v>
      </c>
      <c r="AB1494" t="s">
        <v>12757</v>
      </c>
      <c r="AC1494" t="s">
        <v>18656</v>
      </c>
      <c r="AD1494" t="s">
        <v>7647</v>
      </c>
      <c r="AE1494" t="s">
        <v>18657</v>
      </c>
      <c r="AF1494" t="s">
        <v>21</v>
      </c>
      <c r="AG1494">
        <v>7</v>
      </c>
      <c r="AH1494">
        <f t="shared" si="23"/>
        <v>-0.48902887021223618</v>
      </c>
      <c r="AI1494" t="s">
        <v>21</v>
      </c>
      <c r="AJ1494" t="s">
        <v>18658</v>
      </c>
      <c r="AK1494" t="s">
        <v>21</v>
      </c>
    </row>
    <row r="1495" spans="25:37">
      <c r="Y1495" t="s">
        <v>18659</v>
      </c>
      <c r="Z1495" s="7">
        <v>41128</v>
      </c>
      <c r="AA1495" t="s">
        <v>15826</v>
      </c>
      <c r="AB1495" t="s">
        <v>15827</v>
      </c>
      <c r="AC1495" t="s">
        <v>18660</v>
      </c>
      <c r="AD1495" t="s">
        <v>7664</v>
      </c>
      <c r="AE1495" t="s">
        <v>18661</v>
      </c>
      <c r="AF1495" t="s">
        <v>21</v>
      </c>
      <c r="AG1495">
        <v>7</v>
      </c>
      <c r="AH1495">
        <f t="shared" si="23"/>
        <v>-0.48902887021223618</v>
      </c>
      <c r="AI1495" t="s">
        <v>21</v>
      </c>
      <c r="AJ1495" t="s">
        <v>18662</v>
      </c>
      <c r="AK1495" t="s">
        <v>21</v>
      </c>
    </row>
    <row r="1496" spans="25:37">
      <c r="Y1496" t="s">
        <v>18663</v>
      </c>
      <c r="Z1496" s="7">
        <v>41513</v>
      </c>
      <c r="AA1496" t="s">
        <v>13677</v>
      </c>
      <c r="AB1496" t="s">
        <v>13678</v>
      </c>
      <c r="AC1496" t="s">
        <v>18664</v>
      </c>
      <c r="AD1496" t="s">
        <v>18665</v>
      </c>
      <c r="AE1496" t="s">
        <v>18666</v>
      </c>
      <c r="AF1496" t="s">
        <v>21</v>
      </c>
      <c r="AG1496">
        <v>7.5</v>
      </c>
      <c r="AH1496">
        <f t="shared" si="23"/>
        <v>-2.1176853676474497E-2</v>
      </c>
      <c r="AI1496" t="s">
        <v>21</v>
      </c>
      <c r="AJ1496" t="s">
        <v>18667</v>
      </c>
      <c r="AK1496" t="s">
        <v>21</v>
      </c>
    </row>
    <row r="1497" spans="25:37">
      <c r="Y1497" t="s">
        <v>7687</v>
      </c>
      <c r="Z1497" s="7">
        <v>39910</v>
      </c>
      <c r="AA1497" t="s">
        <v>18668</v>
      </c>
      <c r="AB1497" t="s">
        <v>18669</v>
      </c>
      <c r="AC1497" t="s">
        <v>18670</v>
      </c>
      <c r="AD1497" t="s">
        <v>3430</v>
      </c>
      <c r="AE1497" t="s">
        <v>18671</v>
      </c>
      <c r="AF1497" t="s">
        <v>21</v>
      </c>
      <c r="AG1497">
        <v>7</v>
      </c>
      <c r="AH1497">
        <f t="shared" si="23"/>
        <v>-0.48902887021223618</v>
      </c>
      <c r="AI1497" t="s">
        <v>21</v>
      </c>
      <c r="AJ1497" t="s">
        <v>18672</v>
      </c>
      <c r="AK1497" t="s">
        <v>21</v>
      </c>
    </row>
    <row r="1498" spans="25:37">
      <c r="Y1498" t="s">
        <v>18673</v>
      </c>
      <c r="Z1498" s="7">
        <v>41747</v>
      </c>
      <c r="AA1498" t="s">
        <v>16023</v>
      </c>
      <c r="AB1498" t="s">
        <v>16024</v>
      </c>
      <c r="AC1498" t="s">
        <v>18674</v>
      </c>
      <c r="AD1498" t="s">
        <v>7698</v>
      </c>
      <c r="AE1498" t="s">
        <v>18675</v>
      </c>
      <c r="AF1498" s="7">
        <v>41743</v>
      </c>
      <c r="AG1498">
        <v>7</v>
      </c>
      <c r="AH1498">
        <f t="shared" si="23"/>
        <v>-0.48902887021223618</v>
      </c>
      <c r="AI1498" t="s">
        <v>21</v>
      </c>
      <c r="AJ1498" t="s">
        <v>18676</v>
      </c>
      <c r="AK1498" t="s">
        <v>21</v>
      </c>
    </row>
    <row r="1499" spans="25:37">
      <c r="Y1499" t="s">
        <v>18677</v>
      </c>
      <c r="Z1499" s="7">
        <v>41148</v>
      </c>
      <c r="AA1499" t="s">
        <v>12518</v>
      </c>
      <c r="AB1499" t="s">
        <v>12519</v>
      </c>
      <c r="AC1499" t="s">
        <v>18678</v>
      </c>
      <c r="AD1499" t="s">
        <v>18679</v>
      </c>
      <c r="AE1499" t="s">
        <v>18680</v>
      </c>
      <c r="AF1499" t="s">
        <v>21</v>
      </c>
      <c r="AG1499">
        <v>8.5</v>
      </c>
      <c r="AH1499">
        <f t="shared" si="23"/>
        <v>0.91452717939504891</v>
      </c>
      <c r="AI1499" t="s">
        <v>21</v>
      </c>
      <c r="AJ1499" t="s">
        <v>18681</v>
      </c>
      <c r="AK1499" t="s">
        <v>21</v>
      </c>
    </row>
    <row r="1500" spans="25:37">
      <c r="Y1500" t="s">
        <v>7710</v>
      </c>
      <c r="Z1500" s="7">
        <v>41201</v>
      </c>
      <c r="AA1500" t="s">
        <v>16490</v>
      </c>
      <c r="AB1500" t="s">
        <v>16491</v>
      </c>
      <c r="AC1500" t="s">
        <v>18682</v>
      </c>
      <c r="AD1500" t="s">
        <v>7699</v>
      </c>
      <c r="AE1500" t="s">
        <v>13126</v>
      </c>
      <c r="AF1500" t="s">
        <v>21</v>
      </c>
      <c r="AG1500">
        <v>7.5</v>
      </c>
      <c r="AH1500">
        <f t="shared" si="23"/>
        <v>-2.1176853676474497E-2</v>
      </c>
      <c r="AI1500" t="s">
        <v>21</v>
      </c>
      <c r="AJ1500" t="s">
        <v>18683</v>
      </c>
      <c r="AK1500" t="s">
        <v>21</v>
      </c>
    </row>
    <row r="1501" spans="25:37">
      <c r="Y1501" t="s">
        <v>18684</v>
      </c>
      <c r="Z1501" s="7">
        <v>41556</v>
      </c>
      <c r="AA1501" t="s">
        <v>13345</v>
      </c>
      <c r="AB1501" t="s">
        <v>13346</v>
      </c>
      <c r="AC1501" t="s">
        <v>18685</v>
      </c>
      <c r="AD1501" t="s">
        <v>7699</v>
      </c>
      <c r="AE1501" t="s">
        <v>13126</v>
      </c>
      <c r="AF1501" t="s">
        <v>21</v>
      </c>
      <c r="AG1501">
        <v>7</v>
      </c>
      <c r="AH1501">
        <f t="shared" si="23"/>
        <v>-0.48902887021223618</v>
      </c>
      <c r="AI1501" t="s">
        <v>21</v>
      </c>
      <c r="AJ1501" t="s">
        <v>18686</v>
      </c>
      <c r="AK1501" t="s">
        <v>21</v>
      </c>
    </row>
    <row r="1502" spans="25:37">
      <c r="Y1502" t="s">
        <v>7706</v>
      </c>
      <c r="Z1502" s="7">
        <v>40942</v>
      </c>
      <c r="AA1502" t="s">
        <v>13427</v>
      </c>
      <c r="AB1502" t="s">
        <v>13428</v>
      </c>
      <c r="AC1502" t="s">
        <v>18687</v>
      </c>
      <c r="AD1502" t="s">
        <v>7699</v>
      </c>
      <c r="AE1502" t="s">
        <v>13126</v>
      </c>
      <c r="AF1502" t="s">
        <v>21</v>
      </c>
      <c r="AG1502">
        <v>8</v>
      </c>
      <c r="AH1502">
        <f t="shared" si="23"/>
        <v>0.44667516285928721</v>
      </c>
      <c r="AI1502" t="s">
        <v>21</v>
      </c>
      <c r="AJ1502" t="s">
        <v>18688</v>
      </c>
      <c r="AK1502" t="s">
        <v>21</v>
      </c>
    </row>
    <row r="1503" spans="25:37">
      <c r="Y1503" t="s">
        <v>7714</v>
      </c>
      <c r="Z1503" s="7">
        <v>41737</v>
      </c>
      <c r="AA1503" t="s">
        <v>12611</v>
      </c>
      <c r="AB1503" t="s">
        <v>12612</v>
      </c>
      <c r="AC1503" t="s">
        <v>18689</v>
      </c>
      <c r="AD1503" t="s">
        <v>7716</v>
      </c>
      <c r="AE1503" t="s">
        <v>18690</v>
      </c>
      <c r="AF1503" s="7">
        <v>41736</v>
      </c>
      <c r="AG1503">
        <v>5</v>
      </c>
      <c r="AH1503">
        <f t="shared" si="23"/>
        <v>-2.3604369363552831</v>
      </c>
      <c r="AI1503" t="s">
        <v>21</v>
      </c>
      <c r="AJ1503" t="s">
        <v>18691</v>
      </c>
      <c r="AK1503" t="s">
        <v>21</v>
      </c>
    </row>
    <row r="1504" spans="25:37">
      <c r="Y1504" t="s">
        <v>18692</v>
      </c>
      <c r="Z1504" s="7">
        <v>41023</v>
      </c>
      <c r="AA1504" t="s">
        <v>15826</v>
      </c>
      <c r="AB1504" t="s">
        <v>15827</v>
      </c>
      <c r="AC1504" t="s">
        <v>18693</v>
      </c>
      <c r="AD1504" t="s">
        <v>18694</v>
      </c>
      <c r="AE1504" t="s">
        <v>18695</v>
      </c>
      <c r="AF1504" t="s">
        <v>21</v>
      </c>
      <c r="AG1504">
        <v>8.5</v>
      </c>
      <c r="AH1504">
        <f t="shared" si="23"/>
        <v>0.91452717939504891</v>
      </c>
      <c r="AI1504" t="s">
        <v>21</v>
      </c>
      <c r="AJ1504" t="s">
        <v>18696</v>
      </c>
      <c r="AK1504" t="s">
        <v>21</v>
      </c>
    </row>
    <row r="1505" spans="25:37">
      <c r="Y1505" t="s">
        <v>7733</v>
      </c>
      <c r="Z1505" s="7">
        <v>41548</v>
      </c>
      <c r="AA1505" t="s">
        <v>12377</v>
      </c>
      <c r="AB1505" t="s">
        <v>12378</v>
      </c>
      <c r="AC1505" t="s">
        <v>18697</v>
      </c>
      <c r="AD1505" t="s">
        <v>7729</v>
      </c>
      <c r="AE1505" t="s">
        <v>18698</v>
      </c>
      <c r="AF1505" t="s">
        <v>21</v>
      </c>
      <c r="AG1505">
        <v>7</v>
      </c>
      <c r="AH1505">
        <f t="shared" si="23"/>
        <v>-0.48902887021223618</v>
      </c>
      <c r="AI1505" t="s">
        <v>21</v>
      </c>
      <c r="AJ1505" t="s">
        <v>18699</v>
      </c>
      <c r="AK1505" t="s">
        <v>21</v>
      </c>
    </row>
    <row r="1506" spans="25:37">
      <c r="Y1506" t="s">
        <v>18700</v>
      </c>
      <c r="Z1506" s="7">
        <v>41603</v>
      </c>
      <c r="AA1506" t="s">
        <v>12266</v>
      </c>
      <c r="AB1506" t="s">
        <v>12267</v>
      </c>
      <c r="AC1506" t="s">
        <v>18701</v>
      </c>
      <c r="AD1506" t="s">
        <v>6979</v>
      </c>
      <c r="AE1506" t="s">
        <v>18702</v>
      </c>
      <c r="AF1506" t="s">
        <v>21</v>
      </c>
      <c r="AG1506">
        <v>7</v>
      </c>
      <c r="AH1506">
        <f t="shared" si="23"/>
        <v>-0.48902887021223618</v>
      </c>
      <c r="AI1506" t="s">
        <v>21</v>
      </c>
      <c r="AJ1506" t="s">
        <v>18703</v>
      </c>
      <c r="AK1506" t="s">
        <v>21</v>
      </c>
    </row>
    <row r="1507" spans="25:37">
      <c r="Y1507" t="s">
        <v>18704</v>
      </c>
      <c r="Z1507" s="7">
        <v>41473</v>
      </c>
      <c r="AA1507" t="s">
        <v>15859</v>
      </c>
      <c r="AB1507" t="s">
        <v>15860</v>
      </c>
      <c r="AC1507" t="s">
        <v>18705</v>
      </c>
      <c r="AD1507" t="s">
        <v>18706</v>
      </c>
      <c r="AE1507" t="s">
        <v>18707</v>
      </c>
      <c r="AF1507" t="s">
        <v>21</v>
      </c>
      <c r="AG1507">
        <v>8</v>
      </c>
      <c r="AH1507">
        <f t="shared" si="23"/>
        <v>0.44667516285928721</v>
      </c>
      <c r="AI1507" t="s">
        <v>21</v>
      </c>
      <c r="AJ1507" t="s">
        <v>18708</v>
      </c>
      <c r="AK1507" t="s">
        <v>21</v>
      </c>
    </row>
    <row r="1508" spans="25:37">
      <c r="Y1508" t="s">
        <v>7739</v>
      </c>
      <c r="Z1508" s="7">
        <v>41109</v>
      </c>
      <c r="AA1508" t="s">
        <v>12250</v>
      </c>
      <c r="AB1508" t="s">
        <v>12251</v>
      </c>
      <c r="AC1508" t="s">
        <v>18709</v>
      </c>
      <c r="AD1508" t="s">
        <v>1267</v>
      </c>
      <c r="AE1508" t="s">
        <v>18710</v>
      </c>
      <c r="AF1508" t="s">
        <v>21</v>
      </c>
      <c r="AG1508">
        <v>6.5</v>
      </c>
      <c r="AH1508">
        <f t="shared" si="23"/>
        <v>-0.95688088674799787</v>
      </c>
      <c r="AI1508" t="s">
        <v>21</v>
      </c>
      <c r="AJ1508" t="s">
        <v>18711</v>
      </c>
      <c r="AK1508" t="s">
        <v>21</v>
      </c>
    </row>
    <row r="1509" spans="25:37">
      <c r="Y1509" t="s">
        <v>7752</v>
      </c>
      <c r="Z1509" s="7">
        <v>41577</v>
      </c>
      <c r="AA1509" t="s">
        <v>12339</v>
      </c>
      <c r="AB1509" t="s">
        <v>12340</v>
      </c>
      <c r="AC1509" t="s">
        <v>18712</v>
      </c>
      <c r="AD1509" t="s">
        <v>7745</v>
      </c>
      <c r="AE1509" t="s">
        <v>12484</v>
      </c>
      <c r="AF1509" t="s">
        <v>21</v>
      </c>
      <c r="AG1509">
        <v>7.5</v>
      </c>
      <c r="AH1509">
        <f t="shared" si="23"/>
        <v>-2.1176853676474497E-2</v>
      </c>
      <c r="AI1509" t="s">
        <v>21</v>
      </c>
      <c r="AJ1509" t="s">
        <v>18713</v>
      </c>
      <c r="AK1509" t="s">
        <v>21</v>
      </c>
    </row>
    <row r="1510" spans="25:37">
      <c r="Y1510" t="s">
        <v>7756</v>
      </c>
      <c r="Z1510" s="7">
        <v>41144</v>
      </c>
      <c r="AA1510" t="s">
        <v>12538</v>
      </c>
      <c r="AB1510" t="s">
        <v>12539</v>
      </c>
      <c r="AC1510" t="s">
        <v>18714</v>
      </c>
      <c r="AD1510" t="s">
        <v>18715</v>
      </c>
      <c r="AE1510" t="s">
        <v>18716</v>
      </c>
      <c r="AF1510" t="s">
        <v>21</v>
      </c>
      <c r="AG1510">
        <v>6</v>
      </c>
      <c r="AH1510">
        <f t="shared" si="23"/>
        <v>-1.4247329032837597</v>
      </c>
      <c r="AI1510" t="s">
        <v>21</v>
      </c>
      <c r="AJ1510" t="s">
        <v>18717</v>
      </c>
      <c r="AK1510" t="s">
        <v>21</v>
      </c>
    </row>
    <row r="1511" spans="25:37">
      <c r="Y1511" t="s">
        <v>7833</v>
      </c>
      <c r="Z1511" s="7">
        <v>41366</v>
      </c>
      <c r="AA1511" t="s">
        <v>12377</v>
      </c>
      <c r="AB1511" t="s">
        <v>12378</v>
      </c>
      <c r="AC1511" t="s">
        <v>18718</v>
      </c>
      <c r="AD1511" t="s">
        <v>18719</v>
      </c>
      <c r="AE1511" t="s">
        <v>18720</v>
      </c>
      <c r="AF1511" t="s">
        <v>21</v>
      </c>
      <c r="AG1511">
        <v>6.5</v>
      </c>
      <c r="AH1511">
        <f t="shared" si="23"/>
        <v>-0.95688088674799787</v>
      </c>
      <c r="AI1511" t="s">
        <v>21</v>
      </c>
      <c r="AJ1511" t="s">
        <v>18721</v>
      </c>
      <c r="AK1511" t="s">
        <v>21</v>
      </c>
    </row>
    <row r="1512" spans="25:37">
      <c r="Y1512" t="s">
        <v>18722</v>
      </c>
      <c r="Z1512" s="7">
        <v>41739</v>
      </c>
      <c r="AA1512" t="s">
        <v>14097</v>
      </c>
      <c r="AB1512" t="s">
        <v>14098</v>
      </c>
      <c r="AC1512" t="s">
        <v>18723</v>
      </c>
      <c r="AD1512" t="s">
        <v>18722</v>
      </c>
      <c r="AE1512" t="s">
        <v>18724</v>
      </c>
      <c r="AF1512" s="7">
        <v>41743</v>
      </c>
      <c r="AG1512">
        <v>7.5</v>
      </c>
      <c r="AH1512">
        <f t="shared" si="23"/>
        <v>-2.1176853676474497E-2</v>
      </c>
      <c r="AI1512" t="s">
        <v>21</v>
      </c>
      <c r="AJ1512" t="s">
        <v>18725</v>
      </c>
      <c r="AK1512" t="s">
        <v>21</v>
      </c>
    </row>
    <row r="1513" spans="25:37">
      <c r="Y1513" t="s">
        <v>18726</v>
      </c>
      <c r="Z1513" s="7">
        <v>41743</v>
      </c>
      <c r="AA1513" t="s">
        <v>12266</v>
      </c>
      <c r="AB1513" t="s">
        <v>12267</v>
      </c>
      <c r="AC1513" t="s">
        <v>18727</v>
      </c>
      <c r="AD1513" t="s">
        <v>7765</v>
      </c>
      <c r="AE1513" t="s">
        <v>18728</v>
      </c>
      <c r="AF1513" s="7">
        <v>41748</v>
      </c>
      <c r="AG1513">
        <v>7</v>
      </c>
      <c r="AH1513">
        <f t="shared" si="23"/>
        <v>-0.48902887021223618</v>
      </c>
      <c r="AI1513" t="s">
        <v>21</v>
      </c>
      <c r="AJ1513" t="s">
        <v>18729</v>
      </c>
      <c r="AK1513" t="s">
        <v>21</v>
      </c>
    </row>
    <row r="1514" spans="25:37">
      <c r="Y1514" t="s">
        <v>7770</v>
      </c>
      <c r="Z1514" s="7">
        <v>41544</v>
      </c>
      <c r="AA1514" t="s">
        <v>16090</v>
      </c>
      <c r="AB1514" t="s">
        <v>16091</v>
      </c>
      <c r="AC1514" t="s">
        <v>18730</v>
      </c>
      <c r="AD1514" t="s">
        <v>7765</v>
      </c>
      <c r="AE1514" t="s">
        <v>18728</v>
      </c>
      <c r="AF1514" t="s">
        <v>21</v>
      </c>
      <c r="AG1514">
        <v>8</v>
      </c>
      <c r="AH1514">
        <f t="shared" si="23"/>
        <v>0.44667516285928721</v>
      </c>
      <c r="AI1514" t="s">
        <v>21</v>
      </c>
      <c r="AJ1514" t="s">
        <v>18731</v>
      </c>
      <c r="AK1514" t="s">
        <v>21</v>
      </c>
    </row>
    <row r="1515" spans="25:37">
      <c r="Y1515" t="s">
        <v>18732</v>
      </c>
      <c r="Z1515" s="7">
        <v>41184</v>
      </c>
      <c r="AA1515" t="s">
        <v>16173</v>
      </c>
      <c r="AB1515" t="s">
        <v>16174</v>
      </c>
      <c r="AC1515" t="s">
        <v>18733</v>
      </c>
      <c r="AD1515" t="s">
        <v>7765</v>
      </c>
      <c r="AE1515" t="s">
        <v>18728</v>
      </c>
      <c r="AF1515" t="s">
        <v>21</v>
      </c>
      <c r="AG1515">
        <v>6.5</v>
      </c>
      <c r="AH1515">
        <f t="shared" si="23"/>
        <v>-0.95688088674799787</v>
      </c>
      <c r="AI1515" t="s">
        <v>21</v>
      </c>
      <c r="AJ1515" t="s">
        <v>18734</v>
      </c>
      <c r="AK1515" t="s">
        <v>21</v>
      </c>
    </row>
    <row r="1516" spans="25:37">
      <c r="Y1516" t="s">
        <v>18735</v>
      </c>
      <c r="Z1516" s="7">
        <v>41548</v>
      </c>
      <c r="AA1516" t="s">
        <v>15960</v>
      </c>
      <c r="AB1516" t="s">
        <v>15961</v>
      </c>
      <c r="AC1516" t="s">
        <v>18736</v>
      </c>
      <c r="AD1516" t="s">
        <v>18737</v>
      </c>
      <c r="AE1516" t="s">
        <v>18738</v>
      </c>
      <c r="AF1516" t="s">
        <v>21</v>
      </c>
      <c r="AG1516">
        <v>6</v>
      </c>
      <c r="AH1516">
        <f t="shared" si="23"/>
        <v>-1.4247329032837597</v>
      </c>
      <c r="AI1516" t="s">
        <v>21</v>
      </c>
      <c r="AJ1516" t="s">
        <v>18739</v>
      </c>
      <c r="AK1516" t="s">
        <v>21</v>
      </c>
    </row>
    <row r="1517" spans="25:37">
      <c r="Y1517" t="s">
        <v>7792</v>
      </c>
      <c r="Z1517" s="7">
        <v>41444</v>
      </c>
      <c r="AA1517" t="s">
        <v>12872</v>
      </c>
      <c r="AB1517" t="s">
        <v>12873</v>
      </c>
      <c r="AC1517" t="s">
        <v>18740</v>
      </c>
      <c r="AD1517" t="s">
        <v>7794</v>
      </c>
      <c r="AE1517" t="s">
        <v>18741</v>
      </c>
      <c r="AF1517" t="s">
        <v>21</v>
      </c>
      <c r="AG1517">
        <v>7.5</v>
      </c>
      <c r="AH1517">
        <f t="shared" si="23"/>
        <v>-2.1176853676474497E-2</v>
      </c>
      <c r="AI1517" t="s">
        <v>21</v>
      </c>
      <c r="AJ1517" t="s">
        <v>18742</v>
      </c>
      <c r="AK1517" t="s">
        <v>21</v>
      </c>
    </row>
    <row r="1518" spans="25:37">
      <c r="Y1518" t="s">
        <v>7809</v>
      </c>
      <c r="Z1518" s="7">
        <v>41554</v>
      </c>
      <c r="AA1518" t="s">
        <v>12339</v>
      </c>
      <c r="AB1518" t="s">
        <v>12340</v>
      </c>
      <c r="AC1518" t="s">
        <v>18743</v>
      </c>
      <c r="AD1518" t="s">
        <v>7804</v>
      </c>
      <c r="AE1518" t="s">
        <v>18744</v>
      </c>
      <c r="AF1518" t="s">
        <v>21</v>
      </c>
      <c r="AG1518">
        <v>7</v>
      </c>
      <c r="AH1518">
        <f t="shared" si="23"/>
        <v>-0.48902887021223618</v>
      </c>
      <c r="AI1518" t="s">
        <v>21</v>
      </c>
      <c r="AJ1518" t="s">
        <v>18745</v>
      </c>
      <c r="AK1518" t="s">
        <v>21</v>
      </c>
    </row>
    <row r="1519" spans="25:37">
      <c r="Y1519" t="s">
        <v>16375</v>
      </c>
      <c r="Z1519" s="7">
        <v>41709</v>
      </c>
      <c r="AA1519" t="s">
        <v>13847</v>
      </c>
      <c r="AB1519" t="s">
        <v>13848</v>
      </c>
      <c r="AC1519" t="s">
        <v>18746</v>
      </c>
      <c r="AD1519" t="s">
        <v>7829</v>
      </c>
      <c r="AE1519" t="s">
        <v>18747</v>
      </c>
      <c r="AF1519" t="s">
        <v>21</v>
      </c>
      <c r="AG1519">
        <v>8</v>
      </c>
      <c r="AH1519">
        <f t="shared" si="23"/>
        <v>0.44667516285928721</v>
      </c>
      <c r="AI1519" t="s">
        <v>21</v>
      </c>
      <c r="AJ1519" t="s">
        <v>18748</v>
      </c>
      <c r="AK1519" t="s">
        <v>21</v>
      </c>
    </row>
    <row r="1520" spans="25:37">
      <c r="Y1520" t="s">
        <v>18749</v>
      </c>
      <c r="Z1520" s="7">
        <v>41106</v>
      </c>
      <c r="AA1520" t="s">
        <v>16178</v>
      </c>
      <c r="AB1520" t="s">
        <v>16179</v>
      </c>
      <c r="AC1520" t="s">
        <v>18750</v>
      </c>
      <c r="AD1520" t="s">
        <v>18751</v>
      </c>
      <c r="AE1520" t="s">
        <v>18752</v>
      </c>
      <c r="AF1520" t="s">
        <v>21</v>
      </c>
      <c r="AG1520">
        <v>6</v>
      </c>
      <c r="AH1520">
        <f t="shared" si="23"/>
        <v>-1.4247329032837597</v>
      </c>
      <c r="AI1520" t="s">
        <v>21</v>
      </c>
      <c r="AJ1520" t="s">
        <v>18753</v>
      </c>
      <c r="AK1520" t="s">
        <v>21</v>
      </c>
    </row>
    <row r="1521" spans="25:37">
      <c r="Y1521" t="s">
        <v>18754</v>
      </c>
      <c r="Z1521" s="7">
        <v>41597</v>
      </c>
      <c r="AA1521" t="s">
        <v>12316</v>
      </c>
      <c r="AB1521" t="s">
        <v>12317</v>
      </c>
      <c r="AC1521" t="s">
        <v>18755</v>
      </c>
      <c r="AD1521" t="s">
        <v>18756</v>
      </c>
      <c r="AE1521" t="s">
        <v>21</v>
      </c>
      <c r="AF1521" t="s">
        <v>21</v>
      </c>
      <c r="AG1521">
        <v>4.5</v>
      </c>
      <c r="AH1521">
        <f t="shared" si="23"/>
        <v>-2.8282889528910449</v>
      </c>
      <c r="AI1521" t="s">
        <v>21</v>
      </c>
      <c r="AJ1521" t="s">
        <v>18757</v>
      </c>
      <c r="AK1521" t="s">
        <v>21</v>
      </c>
    </row>
    <row r="1522" spans="25:37">
      <c r="Y1522" t="s">
        <v>18758</v>
      </c>
      <c r="Z1522" s="7">
        <v>41065</v>
      </c>
      <c r="AA1522" t="s">
        <v>12756</v>
      </c>
      <c r="AB1522" t="s">
        <v>12757</v>
      </c>
      <c r="AC1522" t="s">
        <v>18759</v>
      </c>
      <c r="AD1522" t="s">
        <v>18760</v>
      </c>
      <c r="AE1522" t="s">
        <v>18761</v>
      </c>
      <c r="AF1522" t="s">
        <v>21</v>
      </c>
      <c r="AG1522">
        <v>8</v>
      </c>
      <c r="AH1522">
        <f t="shared" si="23"/>
        <v>0.44667516285928721</v>
      </c>
      <c r="AI1522" t="s">
        <v>21</v>
      </c>
      <c r="AJ1522" t="s">
        <v>18762</v>
      </c>
      <c r="AK1522" t="s">
        <v>21</v>
      </c>
    </row>
    <row r="1523" spans="25:37">
      <c r="Y1523" t="s">
        <v>349</v>
      </c>
      <c r="Z1523" s="7">
        <v>41493</v>
      </c>
      <c r="AA1523" t="s">
        <v>12756</v>
      </c>
      <c r="AB1523" t="s">
        <v>12757</v>
      </c>
      <c r="AC1523" t="s">
        <v>18763</v>
      </c>
      <c r="AD1523" t="s">
        <v>18760</v>
      </c>
      <c r="AE1523" t="s">
        <v>18761</v>
      </c>
      <c r="AF1523" t="s">
        <v>21</v>
      </c>
      <c r="AG1523">
        <v>8.5</v>
      </c>
      <c r="AH1523">
        <f t="shared" si="23"/>
        <v>0.91452717939504891</v>
      </c>
      <c r="AI1523" t="s">
        <v>21</v>
      </c>
      <c r="AJ1523" t="s">
        <v>18764</v>
      </c>
      <c r="AK1523" t="s">
        <v>21</v>
      </c>
    </row>
    <row r="1524" spans="25:37">
      <c r="Y1524" t="s">
        <v>2867</v>
      </c>
      <c r="Z1524" s="7">
        <v>40942</v>
      </c>
      <c r="AA1524" t="s">
        <v>16157</v>
      </c>
      <c r="AB1524" t="s">
        <v>16158</v>
      </c>
      <c r="AC1524" t="s">
        <v>18765</v>
      </c>
      <c r="AD1524" t="s">
        <v>7871</v>
      </c>
      <c r="AE1524" t="s">
        <v>13815</v>
      </c>
      <c r="AF1524" t="s">
        <v>21</v>
      </c>
      <c r="AG1524">
        <v>6.5</v>
      </c>
      <c r="AH1524">
        <f t="shared" si="23"/>
        <v>-0.95688088674799787</v>
      </c>
      <c r="AI1524" t="s">
        <v>21</v>
      </c>
      <c r="AJ1524" t="s">
        <v>18766</v>
      </c>
      <c r="AK1524" t="s">
        <v>21</v>
      </c>
    </row>
    <row r="1525" spans="25:37">
      <c r="Y1525" t="s">
        <v>738</v>
      </c>
      <c r="Z1525" s="7">
        <v>41722</v>
      </c>
      <c r="AA1525" t="s">
        <v>13621</v>
      </c>
      <c r="AB1525" t="s">
        <v>13622</v>
      </c>
      <c r="AC1525" t="s">
        <v>18767</v>
      </c>
      <c r="AD1525" t="s">
        <v>7883</v>
      </c>
      <c r="AE1525" t="s">
        <v>18768</v>
      </c>
      <c r="AF1525" s="7">
        <v>41729</v>
      </c>
      <c r="AG1525">
        <v>7.5</v>
      </c>
      <c r="AH1525">
        <f t="shared" si="23"/>
        <v>-2.1176853676474497E-2</v>
      </c>
      <c r="AI1525" t="s">
        <v>21</v>
      </c>
      <c r="AJ1525" t="s">
        <v>18769</v>
      </c>
      <c r="AK1525" t="s">
        <v>21</v>
      </c>
    </row>
    <row r="1526" spans="25:37">
      <c r="Y1526" t="s">
        <v>7890</v>
      </c>
      <c r="Z1526" s="7">
        <v>41213</v>
      </c>
      <c r="AA1526" t="s">
        <v>2071</v>
      </c>
      <c r="AB1526" t="s">
        <v>15408</v>
      </c>
      <c r="AC1526" t="s">
        <v>18770</v>
      </c>
      <c r="AD1526" t="s">
        <v>18771</v>
      </c>
      <c r="AE1526" t="s">
        <v>18772</v>
      </c>
      <c r="AF1526" t="s">
        <v>21</v>
      </c>
      <c r="AG1526">
        <v>8</v>
      </c>
      <c r="AH1526">
        <f t="shared" si="23"/>
        <v>0.44667516285928721</v>
      </c>
      <c r="AI1526" t="s">
        <v>21</v>
      </c>
      <c r="AJ1526" t="s">
        <v>18773</v>
      </c>
      <c r="AK1526" t="s">
        <v>21</v>
      </c>
    </row>
    <row r="1527" spans="25:37">
      <c r="Y1527" t="s">
        <v>18774</v>
      </c>
      <c r="Z1527" s="7">
        <v>41176</v>
      </c>
      <c r="AA1527" t="s">
        <v>14844</v>
      </c>
      <c r="AB1527" t="s">
        <v>14845</v>
      </c>
      <c r="AC1527" t="s">
        <v>18775</v>
      </c>
      <c r="AD1527" t="s">
        <v>18776</v>
      </c>
      <c r="AE1527" t="s">
        <v>18777</v>
      </c>
      <c r="AF1527" t="s">
        <v>21</v>
      </c>
      <c r="AG1527">
        <v>7.5</v>
      </c>
      <c r="AH1527">
        <f t="shared" si="23"/>
        <v>-2.1176853676474497E-2</v>
      </c>
      <c r="AI1527" t="s">
        <v>21</v>
      </c>
      <c r="AJ1527" t="s">
        <v>18778</v>
      </c>
      <c r="AK1527" t="s">
        <v>21</v>
      </c>
    </row>
    <row r="1528" spans="25:37">
      <c r="Y1528" t="s">
        <v>2557</v>
      </c>
      <c r="Z1528" s="7">
        <v>41655</v>
      </c>
      <c r="AA1528" t="s">
        <v>12960</v>
      </c>
      <c r="AB1528" t="s">
        <v>12961</v>
      </c>
      <c r="AC1528" t="s">
        <v>18779</v>
      </c>
      <c r="AD1528" t="s">
        <v>7896</v>
      </c>
      <c r="AE1528" t="s">
        <v>18780</v>
      </c>
      <c r="AF1528" s="7">
        <v>41658</v>
      </c>
      <c r="AG1528">
        <v>6.5</v>
      </c>
      <c r="AH1528">
        <f t="shared" si="23"/>
        <v>-0.95688088674799787</v>
      </c>
      <c r="AI1528" t="s">
        <v>21</v>
      </c>
      <c r="AJ1528" t="s">
        <v>18781</v>
      </c>
      <c r="AK1528" t="s">
        <v>21</v>
      </c>
    </row>
    <row r="1529" spans="25:37">
      <c r="Y1529">
        <v>180</v>
      </c>
      <c r="Z1529" s="7">
        <v>41330</v>
      </c>
      <c r="AA1529" t="s">
        <v>16490</v>
      </c>
      <c r="AB1529" t="s">
        <v>16491</v>
      </c>
      <c r="AC1529" t="s">
        <v>18782</v>
      </c>
      <c r="AD1529" t="s">
        <v>7909</v>
      </c>
      <c r="AE1529" t="s">
        <v>18783</v>
      </c>
      <c r="AF1529" t="s">
        <v>21</v>
      </c>
      <c r="AG1529">
        <v>7</v>
      </c>
      <c r="AH1529">
        <f t="shared" si="23"/>
        <v>-0.48902887021223618</v>
      </c>
      <c r="AI1529" t="s">
        <v>21</v>
      </c>
      <c r="AJ1529" t="s">
        <v>18784</v>
      </c>
      <c r="AK1529" t="s">
        <v>21</v>
      </c>
    </row>
    <row r="1530" spans="25:37">
      <c r="Y1530" t="s">
        <v>7917</v>
      </c>
      <c r="Z1530" s="7">
        <v>41445</v>
      </c>
      <c r="AA1530" t="s">
        <v>12310</v>
      </c>
      <c r="AB1530" t="s">
        <v>12311</v>
      </c>
      <c r="AC1530" t="s">
        <v>18785</v>
      </c>
      <c r="AD1530" t="s">
        <v>7917</v>
      </c>
      <c r="AE1530" t="s">
        <v>18786</v>
      </c>
      <c r="AF1530" t="s">
        <v>21</v>
      </c>
      <c r="AG1530">
        <v>6</v>
      </c>
      <c r="AH1530">
        <f t="shared" si="23"/>
        <v>-1.4247329032837597</v>
      </c>
      <c r="AI1530" t="s">
        <v>21</v>
      </c>
      <c r="AJ1530" t="s">
        <v>18787</v>
      </c>
      <c r="AK1530" t="s">
        <v>21</v>
      </c>
    </row>
    <row r="1531" spans="25:37">
      <c r="Y1531" t="s">
        <v>18788</v>
      </c>
      <c r="Z1531" s="7">
        <v>41582</v>
      </c>
      <c r="AA1531" t="s">
        <v>12339</v>
      </c>
      <c r="AB1531" t="s">
        <v>12340</v>
      </c>
      <c r="AC1531" t="s">
        <v>18789</v>
      </c>
      <c r="AD1531" t="s">
        <v>18790</v>
      </c>
      <c r="AE1531" t="s">
        <v>18791</v>
      </c>
      <c r="AF1531" t="s">
        <v>21</v>
      </c>
      <c r="AG1531">
        <v>4.5</v>
      </c>
      <c r="AH1531">
        <f t="shared" si="23"/>
        <v>-2.8282889528910449</v>
      </c>
      <c r="AI1531" t="s">
        <v>21</v>
      </c>
      <c r="AJ1531" t="s">
        <v>18792</v>
      </c>
      <c r="AK1531" t="s">
        <v>21</v>
      </c>
    </row>
    <row r="1532" spans="25:37">
      <c r="Y1532" t="s">
        <v>7964</v>
      </c>
      <c r="Z1532" s="7">
        <v>41375</v>
      </c>
      <c r="AA1532" t="s">
        <v>15772</v>
      </c>
      <c r="AB1532" t="s">
        <v>15773</v>
      </c>
      <c r="AC1532" t="s">
        <v>18793</v>
      </c>
      <c r="AD1532" t="s">
        <v>7955</v>
      </c>
      <c r="AE1532" t="s">
        <v>12529</v>
      </c>
      <c r="AF1532" t="s">
        <v>21</v>
      </c>
      <c r="AG1532">
        <v>8</v>
      </c>
      <c r="AH1532">
        <f t="shared" si="23"/>
        <v>0.44667516285928721</v>
      </c>
      <c r="AI1532" t="s">
        <v>21</v>
      </c>
      <c r="AJ1532" t="s">
        <v>18794</v>
      </c>
      <c r="AK1532" t="s">
        <v>21</v>
      </c>
    </row>
    <row r="1533" spans="25:37">
      <c r="Y1533" t="s">
        <v>18795</v>
      </c>
      <c r="Z1533" s="7">
        <v>41556</v>
      </c>
      <c r="AA1533" t="s">
        <v>12575</v>
      </c>
      <c r="AB1533" t="s">
        <v>12576</v>
      </c>
      <c r="AC1533" t="s">
        <v>18796</v>
      </c>
      <c r="AD1533" t="s">
        <v>7955</v>
      </c>
      <c r="AE1533" t="s">
        <v>12529</v>
      </c>
      <c r="AF1533" t="s">
        <v>21</v>
      </c>
      <c r="AG1533">
        <v>7.5</v>
      </c>
      <c r="AH1533">
        <f t="shared" si="23"/>
        <v>-2.1176853676474497E-2</v>
      </c>
      <c r="AI1533" t="s">
        <v>21</v>
      </c>
      <c r="AJ1533" t="s">
        <v>18797</v>
      </c>
      <c r="AK1533" t="s">
        <v>21</v>
      </c>
    </row>
    <row r="1534" spans="25:37">
      <c r="Y1534" t="s">
        <v>7980</v>
      </c>
      <c r="Z1534" s="7">
        <v>41107</v>
      </c>
      <c r="AA1534" t="s">
        <v>16676</v>
      </c>
      <c r="AB1534" t="s">
        <v>16677</v>
      </c>
      <c r="AC1534" t="s">
        <v>18798</v>
      </c>
      <c r="AD1534" t="s">
        <v>7974</v>
      </c>
      <c r="AE1534" t="s">
        <v>14125</v>
      </c>
      <c r="AF1534" t="s">
        <v>21</v>
      </c>
      <c r="AG1534">
        <v>8</v>
      </c>
      <c r="AH1534">
        <f t="shared" si="23"/>
        <v>0.44667516285928721</v>
      </c>
      <c r="AI1534" t="s">
        <v>21</v>
      </c>
      <c r="AJ1534" t="s">
        <v>18799</v>
      </c>
      <c r="AK1534" t="s">
        <v>21</v>
      </c>
    </row>
    <row r="1535" spans="25:37">
      <c r="Y1535" t="s">
        <v>7986</v>
      </c>
      <c r="Z1535" s="7">
        <v>41194</v>
      </c>
      <c r="AA1535" t="s">
        <v>12465</v>
      </c>
      <c r="AB1535" t="s">
        <v>12466</v>
      </c>
      <c r="AC1535" t="s">
        <v>18800</v>
      </c>
      <c r="AD1535" t="s">
        <v>7988</v>
      </c>
      <c r="AE1535" t="s">
        <v>21</v>
      </c>
      <c r="AF1535" t="s">
        <v>21</v>
      </c>
      <c r="AG1535">
        <v>8</v>
      </c>
      <c r="AH1535">
        <f t="shared" si="23"/>
        <v>0.44667516285928721</v>
      </c>
      <c r="AI1535" t="s">
        <v>21</v>
      </c>
      <c r="AJ1535" t="s">
        <v>18801</v>
      </c>
      <c r="AK1535" t="s">
        <v>21</v>
      </c>
    </row>
    <row r="1536" spans="25:37">
      <c r="Y1536" t="s">
        <v>18802</v>
      </c>
      <c r="Z1536" s="7">
        <v>41698</v>
      </c>
      <c r="AA1536" t="s">
        <v>14735</v>
      </c>
      <c r="AB1536" t="s">
        <v>14736</v>
      </c>
      <c r="AC1536" t="s">
        <v>18803</v>
      </c>
      <c r="AD1536" t="s">
        <v>7993</v>
      </c>
      <c r="AE1536" t="s">
        <v>18804</v>
      </c>
      <c r="AF1536" t="s">
        <v>21</v>
      </c>
      <c r="AG1536">
        <v>7.5</v>
      </c>
      <c r="AH1536">
        <f t="shared" si="23"/>
        <v>-2.1176853676474497E-2</v>
      </c>
      <c r="AI1536" t="s">
        <v>21</v>
      </c>
      <c r="AJ1536" t="s">
        <v>18805</v>
      </c>
      <c r="AK1536" t="s">
        <v>21</v>
      </c>
    </row>
    <row r="1537" spans="25:37">
      <c r="Y1537" t="s">
        <v>7994</v>
      </c>
      <c r="Z1537" s="7">
        <v>41725</v>
      </c>
      <c r="AA1537" t="s">
        <v>12611</v>
      </c>
      <c r="AB1537" t="s">
        <v>12612</v>
      </c>
      <c r="AC1537" t="s">
        <v>18806</v>
      </c>
      <c r="AD1537" t="s">
        <v>7994</v>
      </c>
      <c r="AE1537" t="s">
        <v>18807</v>
      </c>
      <c r="AF1537" s="7">
        <v>41729</v>
      </c>
      <c r="AG1537">
        <v>6</v>
      </c>
      <c r="AH1537">
        <f t="shared" si="23"/>
        <v>-1.4247329032837597</v>
      </c>
      <c r="AI1537" t="s">
        <v>21</v>
      </c>
      <c r="AJ1537" t="s">
        <v>18808</v>
      </c>
      <c r="AK1537" t="s">
        <v>21</v>
      </c>
    </row>
    <row r="1538" spans="25:37">
      <c r="Y1538" t="s">
        <v>18809</v>
      </c>
      <c r="Z1538" s="7">
        <v>41645</v>
      </c>
      <c r="AA1538" t="s">
        <v>12518</v>
      </c>
      <c r="AB1538" t="s">
        <v>12519</v>
      </c>
      <c r="AC1538" t="s">
        <v>18810</v>
      </c>
      <c r="AD1538" t="s">
        <v>18811</v>
      </c>
      <c r="AE1538" t="s">
        <v>18812</v>
      </c>
      <c r="AF1538" s="7">
        <v>41658</v>
      </c>
      <c r="AG1538">
        <v>7</v>
      </c>
      <c r="AH1538">
        <f t="shared" si="23"/>
        <v>-0.48902887021223618</v>
      </c>
      <c r="AI1538" t="s">
        <v>21</v>
      </c>
      <c r="AJ1538" t="s">
        <v>18813</v>
      </c>
      <c r="AK1538" t="s">
        <v>21</v>
      </c>
    </row>
    <row r="1539" spans="25:37">
      <c r="Y1539" t="s">
        <v>1211</v>
      </c>
      <c r="Z1539" s="7">
        <v>41199</v>
      </c>
      <c r="AA1539" t="s">
        <v>16992</v>
      </c>
      <c r="AB1539" t="s">
        <v>16993</v>
      </c>
      <c r="AC1539" t="s">
        <v>18814</v>
      </c>
      <c r="AD1539" t="s">
        <v>7996</v>
      </c>
      <c r="AE1539" t="s">
        <v>18815</v>
      </c>
      <c r="AF1539" t="s">
        <v>21</v>
      </c>
      <c r="AG1539">
        <v>8.5</v>
      </c>
      <c r="AH1539">
        <f t="shared" ref="AH1539:AH1602" si="24">SUM((AG1539-7.522632)/1.068714)</f>
        <v>0.91452717939504891</v>
      </c>
      <c r="AI1539" t="s">
        <v>21</v>
      </c>
      <c r="AJ1539" t="s">
        <v>18816</v>
      </c>
      <c r="AK1539" t="s">
        <v>21</v>
      </c>
    </row>
    <row r="1540" spans="25:37">
      <c r="Y1540" t="s">
        <v>7998</v>
      </c>
      <c r="Z1540" s="7">
        <v>41113</v>
      </c>
      <c r="AA1540" t="s">
        <v>12544</v>
      </c>
      <c r="AB1540" t="s">
        <v>12545</v>
      </c>
      <c r="AC1540" t="s">
        <v>18817</v>
      </c>
      <c r="AD1540" t="s">
        <v>7996</v>
      </c>
      <c r="AE1540" t="s">
        <v>18815</v>
      </c>
      <c r="AF1540" t="s">
        <v>21</v>
      </c>
      <c r="AG1540">
        <v>6</v>
      </c>
      <c r="AH1540">
        <f t="shared" si="24"/>
        <v>-1.4247329032837597</v>
      </c>
      <c r="AI1540" t="s">
        <v>21</v>
      </c>
      <c r="AJ1540" t="s">
        <v>18818</v>
      </c>
      <c r="AK1540" t="s">
        <v>21</v>
      </c>
    </row>
    <row r="1541" spans="25:37">
      <c r="Y1541" t="s">
        <v>8005</v>
      </c>
      <c r="Z1541" s="7">
        <v>41569</v>
      </c>
      <c r="AA1541" t="s">
        <v>12266</v>
      </c>
      <c r="AB1541" t="s">
        <v>12267</v>
      </c>
      <c r="AC1541" t="s">
        <v>18819</v>
      </c>
      <c r="AD1541" t="s">
        <v>8007</v>
      </c>
      <c r="AE1541" t="s">
        <v>18820</v>
      </c>
      <c r="AF1541" t="s">
        <v>21</v>
      </c>
      <c r="AG1541">
        <v>6.5</v>
      </c>
      <c r="AH1541">
        <f t="shared" si="24"/>
        <v>-0.95688088674799787</v>
      </c>
      <c r="AI1541" t="s">
        <v>21</v>
      </c>
      <c r="AJ1541" t="s">
        <v>18821</v>
      </c>
      <c r="AK1541" t="s">
        <v>21</v>
      </c>
    </row>
    <row r="1542" spans="25:37">
      <c r="Y1542" t="s">
        <v>18822</v>
      </c>
      <c r="Z1542" s="7">
        <v>41064</v>
      </c>
      <c r="AA1542" t="s">
        <v>12510</v>
      </c>
      <c r="AB1542" t="s">
        <v>12511</v>
      </c>
      <c r="AC1542" t="s">
        <v>18823</v>
      </c>
      <c r="AD1542" t="s">
        <v>8014</v>
      </c>
      <c r="AE1542" t="s">
        <v>15436</v>
      </c>
      <c r="AF1542" t="s">
        <v>21</v>
      </c>
      <c r="AG1542">
        <v>10</v>
      </c>
      <c r="AH1542">
        <f t="shared" si="24"/>
        <v>2.3180832290023341</v>
      </c>
      <c r="AI1542" t="s">
        <v>21</v>
      </c>
      <c r="AJ1542" t="s">
        <v>18824</v>
      </c>
      <c r="AK1542" t="s">
        <v>21</v>
      </c>
    </row>
    <row r="1543" spans="25:37">
      <c r="Y1543" t="s">
        <v>18827</v>
      </c>
      <c r="Z1543" s="7">
        <v>41730</v>
      </c>
      <c r="AA1543" t="s">
        <v>18825</v>
      </c>
      <c r="AB1543" t="s">
        <v>18826</v>
      </c>
      <c r="AC1543" t="s">
        <v>18828</v>
      </c>
      <c r="AD1543" t="s">
        <v>18829</v>
      </c>
      <c r="AE1543" t="s">
        <v>18830</v>
      </c>
      <c r="AF1543" s="7">
        <v>41729</v>
      </c>
      <c r="AG1543">
        <v>8</v>
      </c>
      <c r="AH1543">
        <f t="shared" si="24"/>
        <v>0.44667516285928721</v>
      </c>
      <c r="AI1543" t="s">
        <v>21</v>
      </c>
      <c r="AJ1543" t="s">
        <v>18831</v>
      </c>
      <c r="AK1543" t="s">
        <v>21</v>
      </c>
    </row>
    <row r="1544" spans="25:37">
      <c r="Y1544" t="s">
        <v>18832</v>
      </c>
      <c r="Z1544" s="7">
        <v>41166</v>
      </c>
      <c r="AA1544" t="s">
        <v>12756</v>
      </c>
      <c r="AB1544" t="s">
        <v>12757</v>
      </c>
      <c r="AC1544" t="s">
        <v>18833</v>
      </c>
      <c r="AD1544" t="s">
        <v>13875</v>
      </c>
      <c r="AE1544" t="s">
        <v>13876</v>
      </c>
      <c r="AF1544" t="s">
        <v>21</v>
      </c>
      <c r="AG1544">
        <v>6.5</v>
      </c>
      <c r="AH1544">
        <f t="shared" si="24"/>
        <v>-0.95688088674799787</v>
      </c>
      <c r="AI1544" t="s">
        <v>21</v>
      </c>
      <c r="AJ1544" t="s">
        <v>18834</v>
      </c>
      <c r="AK1544" t="s">
        <v>21</v>
      </c>
    </row>
    <row r="1545" spans="25:37">
      <c r="Y1545" t="s">
        <v>18835</v>
      </c>
      <c r="Z1545" s="7">
        <v>41358</v>
      </c>
      <c r="AA1545" t="s">
        <v>16490</v>
      </c>
      <c r="AB1545" t="s">
        <v>16491</v>
      </c>
      <c r="AC1545" t="s">
        <v>18836</v>
      </c>
      <c r="AD1545" t="s">
        <v>13875</v>
      </c>
      <c r="AE1545" t="s">
        <v>21</v>
      </c>
      <c r="AF1545" t="s">
        <v>21</v>
      </c>
      <c r="AG1545">
        <v>8</v>
      </c>
      <c r="AH1545">
        <f t="shared" si="24"/>
        <v>0.44667516285928721</v>
      </c>
      <c r="AI1545" t="s">
        <v>21</v>
      </c>
      <c r="AJ1545" t="s">
        <v>18837</v>
      </c>
      <c r="AK1545" t="s">
        <v>21</v>
      </c>
    </row>
    <row r="1546" spans="25:37">
      <c r="Y1546" t="s">
        <v>8058</v>
      </c>
      <c r="Z1546" s="7">
        <v>41072</v>
      </c>
      <c r="AA1546" t="s">
        <v>12250</v>
      </c>
      <c r="AB1546" t="s">
        <v>12251</v>
      </c>
      <c r="AC1546" t="s">
        <v>18838</v>
      </c>
      <c r="AD1546" t="s">
        <v>8048</v>
      </c>
      <c r="AE1546" t="s">
        <v>18839</v>
      </c>
      <c r="AF1546" t="s">
        <v>21</v>
      </c>
      <c r="AG1546">
        <v>7.5</v>
      </c>
      <c r="AH1546">
        <f t="shared" si="24"/>
        <v>-2.1176853676474497E-2</v>
      </c>
      <c r="AI1546" t="s">
        <v>21</v>
      </c>
      <c r="AJ1546" t="s">
        <v>18840</v>
      </c>
      <c r="AK1546" t="s">
        <v>21</v>
      </c>
    </row>
    <row r="1547" spans="25:37">
      <c r="Y1547" t="s">
        <v>8054</v>
      </c>
      <c r="Z1547" s="7">
        <v>41250</v>
      </c>
      <c r="AA1547" t="s">
        <v>12250</v>
      </c>
      <c r="AB1547" t="s">
        <v>12251</v>
      </c>
      <c r="AC1547" t="s">
        <v>18841</v>
      </c>
      <c r="AD1547" t="s">
        <v>8048</v>
      </c>
      <c r="AE1547" t="s">
        <v>18839</v>
      </c>
      <c r="AF1547" t="s">
        <v>21</v>
      </c>
      <c r="AG1547">
        <v>6</v>
      </c>
      <c r="AH1547">
        <f t="shared" si="24"/>
        <v>-1.4247329032837597</v>
      </c>
      <c r="AI1547" t="s">
        <v>21</v>
      </c>
      <c r="AJ1547" t="s">
        <v>18842</v>
      </c>
      <c r="AK1547" t="s">
        <v>21</v>
      </c>
    </row>
    <row r="1548" spans="25:37">
      <c r="Y1548" t="s">
        <v>6176</v>
      </c>
      <c r="Z1548" s="7">
        <v>41555</v>
      </c>
      <c r="AA1548" t="s">
        <v>13677</v>
      </c>
      <c r="AB1548" t="s">
        <v>13678</v>
      </c>
      <c r="AC1548" t="s">
        <v>18843</v>
      </c>
      <c r="AD1548" t="s">
        <v>8063</v>
      </c>
      <c r="AE1548" t="s">
        <v>18844</v>
      </c>
      <c r="AF1548" t="s">
        <v>21</v>
      </c>
      <c r="AG1548">
        <v>6.5</v>
      </c>
      <c r="AH1548">
        <f t="shared" si="24"/>
        <v>-0.95688088674799787</v>
      </c>
      <c r="AI1548" t="s">
        <v>21</v>
      </c>
      <c r="AJ1548" t="s">
        <v>18845</v>
      </c>
      <c r="AK1548" t="s">
        <v>21</v>
      </c>
    </row>
    <row r="1549" spans="25:37">
      <c r="Y1549" t="s">
        <v>18846</v>
      </c>
      <c r="Z1549" s="7">
        <v>41659</v>
      </c>
      <c r="AA1549" t="s">
        <v>12266</v>
      </c>
      <c r="AB1549" t="s">
        <v>12267</v>
      </c>
      <c r="AC1549" t="s">
        <v>18847</v>
      </c>
      <c r="AD1549" t="s">
        <v>18848</v>
      </c>
      <c r="AE1549" t="s">
        <v>18849</v>
      </c>
      <c r="AF1549" s="7">
        <v>41666</v>
      </c>
      <c r="AG1549">
        <v>6.5</v>
      </c>
      <c r="AH1549">
        <f t="shared" si="24"/>
        <v>-0.95688088674799787</v>
      </c>
      <c r="AI1549" t="s">
        <v>21</v>
      </c>
      <c r="AJ1549" t="s">
        <v>18850</v>
      </c>
      <c r="AK1549" t="s">
        <v>21</v>
      </c>
    </row>
    <row r="1550" spans="25:37">
      <c r="Y1550" t="s">
        <v>8069</v>
      </c>
      <c r="Z1550" s="7">
        <v>41562</v>
      </c>
      <c r="AA1550" t="s">
        <v>12310</v>
      </c>
      <c r="AB1550" t="s">
        <v>12311</v>
      </c>
      <c r="AC1550" t="s">
        <v>18851</v>
      </c>
      <c r="AD1550" t="s">
        <v>8067</v>
      </c>
      <c r="AE1550" t="s">
        <v>18852</v>
      </c>
      <c r="AF1550" t="s">
        <v>21</v>
      </c>
      <c r="AG1550">
        <v>6</v>
      </c>
      <c r="AH1550">
        <f t="shared" si="24"/>
        <v>-1.4247329032837597</v>
      </c>
      <c r="AI1550" t="s">
        <v>21</v>
      </c>
      <c r="AJ1550" t="s">
        <v>18853</v>
      </c>
      <c r="AK1550" t="s">
        <v>21</v>
      </c>
    </row>
    <row r="1551" spans="25:37">
      <c r="Y1551" t="s">
        <v>8079</v>
      </c>
      <c r="Z1551" s="7">
        <v>40940</v>
      </c>
      <c r="AA1551" t="s">
        <v>12355</v>
      </c>
      <c r="AB1551" t="s">
        <v>12356</v>
      </c>
      <c r="AC1551" t="s">
        <v>18854</v>
      </c>
      <c r="AD1551" t="s">
        <v>18855</v>
      </c>
      <c r="AE1551" t="s">
        <v>18856</v>
      </c>
      <c r="AF1551" t="s">
        <v>21</v>
      </c>
      <c r="AG1551">
        <v>7.5</v>
      </c>
      <c r="AH1551">
        <f t="shared" si="24"/>
        <v>-2.1176853676474497E-2</v>
      </c>
      <c r="AI1551" t="s">
        <v>21</v>
      </c>
      <c r="AJ1551" t="s">
        <v>18857</v>
      </c>
      <c r="AK1551" t="s">
        <v>21</v>
      </c>
    </row>
    <row r="1552" spans="25:37">
      <c r="Y1552" t="s">
        <v>18858</v>
      </c>
      <c r="Z1552" s="7">
        <v>41283</v>
      </c>
      <c r="AA1552" t="s">
        <v>15772</v>
      </c>
      <c r="AB1552" t="s">
        <v>15773</v>
      </c>
      <c r="AC1552" t="s">
        <v>18859</v>
      </c>
      <c r="AD1552" t="s">
        <v>8086</v>
      </c>
      <c r="AE1552" t="s">
        <v>18860</v>
      </c>
      <c r="AF1552" t="s">
        <v>21</v>
      </c>
      <c r="AG1552">
        <v>7.5</v>
      </c>
      <c r="AH1552">
        <f t="shared" si="24"/>
        <v>-2.1176853676474497E-2</v>
      </c>
      <c r="AI1552" t="s">
        <v>21</v>
      </c>
      <c r="AJ1552" t="s">
        <v>18861</v>
      </c>
      <c r="AK1552" t="s">
        <v>21</v>
      </c>
    </row>
    <row r="1553" spans="25:37">
      <c r="Y1553" t="s">
        <v>8087</v>
      </c>
      <c r="Z1553" s="7">
        <v>41708</v>
      </c>
      <c r="AA1553" t="s">
        <v>12339</v>
      </c>
      <c r="AB1553" t="s">
        <v>12340</v>
      </c>
      <c r="AC1553" t="s">
        <v>18862</v>
      </c>
      <c r="AD1553" t="s">
        <v>8089</v>
      </c>
      <c r="AE1553" t="s">
        <v>18863</v>
      </c>
      <c r="AF1553" t="s">
        <v>21</v>
      </c>
      <c r="AG1553">
        <v>8</v>
      </c>
      <c r="AH1553">
        <f t="shared" si="24"/>
        <v>0.44667516285928721</v>
      </c>
      <c r="AI1553" t="s">
        <v>21</v>
      </c>
      <c r="AJ1553" t="s">
        <v>18864</v>
      </c>
      <c r="AK1553" t="s">
        <v>21</v>
      </c>
    </row>
    <row r="1554" spans="25:37">
      <c r="Y1554" t="s">
        <v>8104</v>
      </c>
      <c r="Z1554" s="7">
        <v>40953</v>
      </c>
      <c r="AA1554" t="s">
        <v>12538</v>
      </c>
      <c r="AB1554" t="s">
        <v>12539</v>
      </c>
      <c r="AC1554" t="s">
        <v>18865</v>
      </c>
      <c r="AD1554" t="s">
        <v>8095</v>
      </c>
      <c r="AE1554" t="s">
        <v>15052</v>
      </c>
      <c r="AF1554" t="s">
        <v>21</v>
      </c>
      <c r="AG1554">
        <v>10</v>
      </c>
      <c r="AH1554">
        <f t="shared" si="24"/>
        <v>2.3180832290023341</v>
      </c>
      <c r="AI1554" t="s">
        <v>21</v>
      </c>
      <c r="AJ1554" t="s">
        <v>18866</v>
      </c>
      <c r="AK1554" t="s">
        <v>21</v>
      </c>
    </row>
    <row r="1555" spans="25:37">
      <c r="Y1555" t="s">
        <v>8115</v>
      </c>
      <c r="Z1555" s="7">
        <v>41467</v>
      </c>
      <c r="AA1555" t="s">
        <v>12772</v>
      </c>
      <c r="AB1555" t="s">
        <v>12773</v>
      </c>
      <c r="AC1555" t="s">
        <v>18867</v>
      </c>
      <c r="AD1555" t="s">
        <v>8108</v>
      </c>
      <c r="AE1555" t="s">
        <v>18868</v>
      </c>
      <c r="AF1555" t="s">
        <v>21</v>
      </c>
      <c r="AG1555">
        <v>8</v>
      </c>
      <c r="AH1555">
        <f t="shared" si="24"/>
        <v>0.44667516285928721</v>
      </c>
      <c r="AI1555" t="s">
        <v>21</v>
      </c>
      <c r="AJ1555" t="s">
        <v>18869</v>
      </c>
      <c r="AK1555" t="s">
        <v>21</v>
      </c>
    </row>
    <row r="1556" spans="25:37">
      <c r="Y1556" t="s">
        <v>8120</v>
      </c>
      <c r="Z1556" s="7">
        <v>41165</v>
      </c>
      <c r="AA1556" t="s">
        <v>14844</v>
      </c>
      <c r="AB1556" t="s">
        <v>14845</v>
      </c>
      <c r="AC1556" t="s">
        <v>18870</v>
      </c>
      <c r="AD1556" t="s">
        <v>8108</v>
      </c>
      <c r="AE1556" t="s">
        <v>18868</v>
      </c>
      <c r="AF1556" t="s">
        <v>21</v>
      </c>
      <c r="AG1556">
        <v>6.5</v>
      </c>
      <c r="AH1556">
        <f t="shared" si="24"/>
        <v>-0.95688088674799787</v>
      </c>
      <c r="AI1556" t="s">
        <v>21</v>
      </c>
      <c r="AJ1556" t="s">
        <v>18871</v>
      </c>
      <c r="AK1556" t="s">
        <v>21</v>
      </c>
    </row>
    <row r="1557" spans="25:37">
      <c r="Y1557" t="s">
        <v>18872</v>
      </c>
      <c r="Z1557" s="7">
        <v>41201</v>
      </c>
      <c r="AA1557" t="s">
        <v>15859</v>
      </c>
      <c r="AB1557" t="s">
        <v>15860</v>
      </c>
      <c r="AC1557" t="s">
        <v>18873</v>
      </c>
      <c r="AD1557" t="s">
        <v>8126</v>
      </c>
      <c r="AE1557" t="s">
        <v>14089</v>
      </c>
      <c r="AF1557" t="s">
        <v>21</v>
      </c>
      <c r="AG1557">
        <v>5</v>
      </c>
      <c r="AH1557">
        <f t="shared" si="24"/>
        <v>-2.3604369363552831</v>
      </c>
      <c r="AI1557" t="s">
        <v>21</v>
      </c>
      <c r="AJ1557" t="s">
        <v>18874</v>
      </c>
      <c r="AK1557" t="s">
        <v>21</v>
      </c>
    </row>
    <row r="1558" spans="25:37">
      <c r="Y1558" t="s">
        <v>8130</v>
      </c>
      <c r="Z1558" s="7">
        <v>41563</v>
      </c>
      <c r="AA1558" t="s">
        <v>14844</v>
      </c>
      <c r="AB1558" t="s">
        <v>14845</v>
      </c>
      <c r="AC1558" t="s">
        <v>18875</v>
      </c>
      <c r="AD1558" t="s">
        <v>8128</v>
      </c>
      <c r="AE1558" t="s">
        <v>18876</v>
      </c>
      <c r="AF1558" t="s">
        <v>21</v>
      </c>
      <c r="AG1558">
        <v>6.5</v>
      </c>
      <c r="AH1558">
        <f t="shared" si="24"/>
        <v>-0.95688088674799787</v>
      </c>
      <c r="AI1558" t="s">
        <v>21</v>
      </c>
      <c r="AJ1558" t="s">
        <v>18877</v>
      </c>
      <c r="AK1558" t="s">
        <v>21</v>
      </c>
    </row>
    <row r="1559" spans="25:37">
      <c r="Y1559" t="s">
        <v>8162</v>
      </c>
      <c r="Z1559" s="7">
        <v>41687</v>
      </c>
      <c r="AA1559" t="s">
        <v>12544</v>
      </c>
      <c r="AB1559" t="s">
        <v>12545</v>
      </c>
      <c r="AC1559" t="s">
        <v>18878</v>
      </c>
      <c r="AD1559" t="s">
        <v>8158</v>
      </c>
      <c r="AE1559" t="s">
        <v>18879</v>
      </c>
      <c r="AF1559" s="7">
        <v>41687</v>
      </c>
      <c r="AG1559">
        <v>6</v>
      </c>
      <c r="AH1559">
        <f t="shared" si="24"/>
        <v>-1.4247329032837597</v>
      </c>
      <c r="AI1559" t="s">
        <v>21</v>
      </c>
      <c r="AJ1559" t="s">
        <v>18880</v>
      </c>
      <c r="AK1559" t="s">
        <v>21</v>
      </c>
    </row>
    <row r="1560" spans="25:37">
      <c r="Y1560" t="s">
        <v>8185</v>
      </c>
      <c r="Z1560" s="7">
        <v>41711</v>
      </c>
      <c r="AA1560" t="s">
        <v>12532</v>
      </c>
      <c r="AB1560" t="s">
        <v>12533</v>
      </c>
      <c r="AC1560" t="s">
        <v>18881</v>
      </c>
      <c r="AD1560" t="s">
        <v>18882</v>
      </c>
      <c r="AE1560" t="s">
        <v>18883</v>
      </c>
      <c r="AF1560" s="7">
        <v>41708</v>
      </c>
      <c r="AG1560">
        <v>8</v>
      </c>
      <c r="AH1560">
        <f t="shared" si="24"/>
        <v>0.44667516285928721</v>
      </c>
      <c r="AI1560" t="s">
        <v>21</v>
      </c>
      <c r="AJ1560" t="s">
        <v>18884</v>
      </c>
      <c r="AK1560" t="s">
        <v>21</v>
      </c>
    </row>
    <row r="1561" spans="25:37">
      <c r="Y1561" t="s">
        <v>8212</v>
      </c>
      <c r="Z1561" s="7">
        <v>41348</v>
      </c>
      <c r="AA1561" t="s">
        <v>12250</v>
      </c>
      <c r="AB1561" t="s">
        <v>12251</v>
      </c>
      <c r="AC1561" t="s">
        <v>18885</v>
      </c>
      <c r="AD1561" t="s">
        <v>8208</v>
      </c>
      <c r="AE1561" t="s">
        <v>18886</v>
      </c>
      <c r="AF1561" t="s">
        <v>21</v>
      </c>
      <c r="AG1561">
        <v>8</v>
      </c>
      <c r="AH1561">
        <f t="shared" si="24"/>
        <v>0.44667516285928721</v>
      </c>
      <c r="AI1561" t="s">
        <v>21</v>
      </c>
      <c r="AJ1561" t="s">
        <v>18887</v>
      </c>
      <c r="AK1561" t="s">
        <v>21</v>
      </c>
    </row>
    <row r="1562" spans="25:37">
      <c r="Y1562" t="s">
        <v>18888</v>
      </c>
      <c r="Z1562" s="7">
        <v>41677</v>
      </c>
      <c r="AA1562" t="s">
        <v>15969</v>
      </c>
      <c r="AB1562" t="s">
        <v>15970</v>
      </c>
      <c r="AC1562" t="s">
        <v>18889</v>
      </c>
      <c r="AD1562" t="s">
        <v>8216</v>
      </c>
      <c r="AE1562" t="s">
        <v>18890</v>
      </c>
      <c r="AF1562" s="7">
        <v>41680</v>
      </c>
      <c r="AG1562">
        <v>8</v>
      </c>
      <c r="AH1562">
        <f t="shared" si="24"/>
        <v>0.44667516285928721</v>
      </c>
      <c r="AI1562" t="s">
        <v>21</v>
      </c>
      <c r="AJ1562" t="s">
        <v>18891</v>
      </c>
      <c r="AK1562" t="s">
        <v>21</v>
      </c>
    </row>
    <row r="1563" spans="25:37">
      <c r="Y1563" t="s">
        <v>18892</v>
      </c>
      <c r="Z1563" s="7">
        <v>41698</v>
      </c>
      <c r="AA1563" t="s">
        <v>14097</v>
      </c>
      <c r="AB1563" t="s">
        <v>14098</v>
      </c>
      <c r="AC1563" t="s">
        <v>18893</v>
      </c>
      <c r="AD1563" t="s">
        <v>18892</v>
      </c>
      <c r="AE1563" t="s">
        <v>18894</v>
      </c>
      <c r="AF1563" t="s">
        <v>21</v>
      </c>
      <c r="AG1563">
        <v>7.5</v>
      </c>
      <c r="AH1563">
        <f t="shared" si="24"/>
        <v>-2.1176853676474497E-2</v>
      </c>
      <c r="AI1563" t="s">
        <v>21</v>
      </c>
      <c r="AJ1563" t="s">
        <v>18895</v>
      </c>
      <c r="AK1563" t="s">
        <v>21</v>
      </c>
    </row>
    <row r="1564" spans="25:37">
      <c r="Y1564" t="s">
        <v>8218</v>
      </c>
      <c r="Z1564" s="7">
        <v>41225</v>
      </c>
      <c r="AA1564" t="s">
        <v>13345</v>
      </c>
      <c r="AB1564" t="s">
        <v>13346</v>
      </c>
      <c r="AC1564" t="s">
        <v>18896</v>
      </c>
      <c r="AD1564" t="s">
        <v>8220</v>
      </c>
      <c r="AE1564" t="s">
        <v>18897</v>
      </c>
      <c r="AF1564" t="s">
        <v>21</v>
      </c>
      <c r="AG1564">
        <v>6</v>
      </c>
      <c r="AH1564">
        <f t="shared" si="24"/>
        <v>-1.4247329032837597</v>
      </c>
      <c r="AI1564" t="s">
        <v>21</v>
      </c>
      <c r="AJ1564" t="s">
        <v>18898</v>
      </c>
      <c r="AK1564" t="s">
        <v>21</v>
      </c>
    </row>
    <row r="1565" spans="25:37">
      <c r="Y1565" t="s">
        <v>18899</v>
      </c>
      <c r="Z1565" s="7">
        <v>41540</v>
      </c>
      <c r="AA1565" t="s">
        <v>12518</v>
      </c>
      <c r="AB1565" t="s">
        <v>12519</v>
      </c>
      <c r="AC1565" t="s">
        <v>18900</v>
      </c>
      <c r="AD1565" t="s">
        <v>8241</v>
      </c>
      <c r="AE1565" t="s">
        <v>12844</v>
      </c>
      <c r="AF1565" t="s">
        <v>21</v>
      </c>
      <c r="AG1565">
        <v>7.5</v>
      </c>
      <c r="AH1565">
        <f t="shared" si="24"/>
        <v>-2.1176853676474497E-2</v>
      </c>
      <c r="AI1565" t="s">
        <v>21</v>
      </c>
      <c r="AJ1565" t="s">
        <v>18901</v>
      </c>
      <c r="AK1565" t="s">
        <v>21</v>
      </c>
    </row>
    <row r="1566" spans="25:37">
      <c r="Y1566" t="s">
        <v>8252</v>
      </c>
      <c r="Z1566" s="7">
        <v>41324</v>
      </c>
      <c r="AA1566" t="s">
        <v>15772</v>
      </c>
      <c r="AB1566" t="s">
        <v>15773</v>
      </c>
      <c r="AC1566" t="s">
        <v>18902</v>
      </c>
      <c r="AD1566" t="s">
        <v>8247</v>
      </c>
      <c r="AE1566" t="s">
        <v>18903</v>
      </c>
      <c r="AF1566" t="s">
        <v>21</v>
      </c>
      <c r="AG1566">
        <v>8</v>
      </c>
      <c r="AH1566">
        <f t="shared" si="24"/>
        <v>0.44667516285928721</v>
      </c>
      <c r="AI1566" t="s">
        <v>21</v>
      </c>
      <c r="AJ1566" t="s">
        <v>18904</v>
      </c>
      <c r="AK1566" t="s">
        <v>21</v>
      </c>
    </row>
    <row r="1567" spans="25:37">
      <c r="Y1567" t="s">
        <v>18905</v>
      </c>
      <c r="Z1567" s="7">
        <v>41697</v>
      </c>
      <c r="AA1567" t="s">
        <v>12611</v>
      </c>
      <c r="AB1567" t="s">
        <v>12612</v>
      </c>
      <c r="AC1567" t="s">
        <v>18906</v>
      </c>
      <c r="AD1567" t="s">
        <v>18907</v>
      </c>
      <c r="AE1567" t="s">
        <v>18908</v>
      </c>
      <c r="AF1567" s="7">
        <v>41701</v>
      </c>
      <c r="AG1567">
        <v>6.5</v>
      </c>
      <c r="AH1567">
        <f t="shared" si="24"/>
        <v>-0.95688088674799787</v>
      </c>
      <c r="AI1567" t="s">
        <v>21</v>
      </c>
      <c r="AJ1567" t="s">
        <v>18909</v>
      </c>
      <c r="AK1567" t="s">
        <v>21</v>
      </c>
    </row>
    <row r="1568" spans="25:37">
      <c r="Y1568" t="s">
        <v>8264</v>
      </c>
      <c r="Z1568" s="7">
        <v>41647</v>
      </c>
      <c r="AA1568" t="s">
        <v>12433</v>
      </c>
      <c r="AB1568" t="s">
        <v>12434</v>
      </c>
      <c r="AC1568" t="s">
        <v>18910</v>
      </c>
      <c r="AD1568" t="s">
        <v>8259</v>
      </c>
      <c r="AE1568" t="s">
        <v>13317</v>
      </c>
      <c r="AF1568" s="7">
        <v>41645</v>
      </c>
      <c r="AG1568">
        <v>7</v>
      </c>
      <c r="AH1568">
        <f t="shared" si="24"/>
        <v>-0.48902887021223618</v>
      </c>
      <c r="AI1568" t="s">
        <v>21</v>
      </c>
      <c r="AJ1568" t="s">
        <v>18911</v>
      </c>
      <c r="AK1568" t="s">
        <v>21</v>
      </c>
    </row>
    <row r="1569" spans="25:37">
      <c r="Y1569" t="s">
        <v>6382</v>
      </c>
      <c r="Z1569" s="7">
        <v>41526</v>
      </c>
      <c r="AA1569" t="s">
        <v>12538</v>
      </c>
      <c r="AB1569" t="s">
        <v>12539</v>
      </c>
      <c r="AC1569" t="s">
        <v>18912</v>
      </c>
      <c r="AD1569" t="s">
        <v>8259</v>
      </c>
      <c r="AE1569" t="s">
        <v>13317</v>
      </c>
      <c r="AF1569" t="s">
        <v>21</v>
      </c>
      <c r="AG1569">
        <v>6</v>
      </c>
      <c r="AH1569">
        <f t="shared" si="24"/>
        <v>-1.4247329032837597</v>
      </c>
      <c r="AI1569" t="s">
        <v>21</v>
      </c>
      <c r="AJ1569" t="s">
        <v>18913</v>
      </c>
      <c r="AK1569" t="s">
        <v>21</v>
      </c>
    </row>
    <row r="1570" spans="25:37">
      <c r="Y1570" t="s">
        <v>18914</v>
      </c>
      <c r="Z1570" s="7">
        <v>41743</v>
      </c>
      <c r="AA1570" t="s">
        <v>12532</v>
      </c>
      <c r="AB1570" t="s">
        <v>12533</v>
      </c>
      <c r="AC1570" t="s">
        <v>18915</v>
      </c>
      <c r="AD1570" t="s">
        <v>8259</v>
      </c>
      <c r="AE1570" t="s">
        <v>13317</v>
      </c>
      <c r="AF1570" s="7">
        <v>41750</v>
      </c>
      <c r="AG1570">
        <v>5.5</v>
      </c>
      <c r="AH1570">
        <f t="shared" si="24"/>
        <v>-1.8925849198195213</v>
      </c>
      <c r="AI1570" t="s">
        <v>21</v>
      </c>
      <c r="AJ1570" t="s">
        <v>18916</v>
      </c>
      <c r="AK1570" t="s">
        <v>21</v>
      </c>
    </row>
    <row r="1571" spans="25:37">
      <c r="Y1571" t="s">
        <v>18917</v>
      </c>
      <c r="Z1571" s="7">
        <v>41523</v>
      </c>
      <c r="AA1571" t="s">
        <v>2071</v>
      </c>
      <c r="AB1571" t="s">
        <v>15408</v>
      </c>
      <c r="AC1571" t="s">
        <v>18918</v>
      </c>
      <c r="AD1571" t="s">
        <v>8280</v>
      </c>
      <c r="AE1571" t="s">
        <v>18919</v>
      </c>
      <c r="AF1571" t="s">
        <v>21</v>
      </c>
      <c r="AG1571">
        <v>6</v>
      </c>
      <c r="AH1571">
        <f t="shared" si="24"/>
        <v>-1.4247329032837597</v>
      </c>
      <c r="AI1571" t="s">
        <v>21</v>
      </c>
      <c r="AJ1571" t="s">
        <v>18920</v>
      </c>
      <c r="AK1571" t="s">
        <v>21</v>
      </c>
    </row>
    <row r="1572" spans="25:37">
      <c r="Y1572" t="s">
        <v>822</v>
      </c>
      <c r="Z1572" s="7">
        <v>41120</v>
      </c>
      <c r="AA1572" t="s">
        <v>12250</v>
      </c>
      <c r="AB1572" t="s">
        <v>12251</v>
      </c>
      <c r="AC1572" t="s">
        <v>18921</v>
      </c>
      <c r="AD1572" t="s">
        <v>18922</v>
      </c>
      <c r="AE1572" t="s">
        <v>18923</v>
      </c>
      <c r="AF1572" t="s">
        <v>21</v>
      </c>
      <c r="AG1572">
        <v>8</v>
      </c>
      <c r="AH1572">
        <f t="shared" si="24"/>
        <v>0.44667516285928721</v>
      </c>
      <c r="AI1572" t="s">
        <v>21</v>
      </c>
      <c r="AJ1572" t="s">
        <v>18924</v>
      </c>
      <c r="AK1572" t="s">
        <v>21</v>
      </c>
    </row>
    <row r="1573" spans="25:37">
      <c r="Y1573" t="s">
        <v>8283</v>
      </c>
      <c r="Z1573" s="7">
        <v>41676</v>
      </c>
      <c r="AA1573" t="s">
        <v>12532</v>
      </c>
      <c r="AB1573" t="s">
        <v>12533</v>
      </c>
      <c r="AC1573" t="s">
        <v>18925</v>
      </c>
      <c r="AD1573" t="s">
        <v>8285</v>
      </c>
      <c r="AE1573" t="s">
        <v>18926</v>
      </c>
      <c r="AF1573" s="7">
        <v>41680</v>
      </c>
      <c r="AG1573">
        <v>7</v>
      </c>
      <c r="AH1573">
        <f t="shared" si="24"/>
        <v>-0.48902887021223618</v>
      </c>
      <c r="AI1573" t="s">
        <v>21</v>
      </c>
      <c r="AJ1573" t="s">
        <v>18927</v>
      </c>
      <c r="AK1573" t="s">
        <v>21</v>
      </c>
    </row>
    <row r="1574" spans="25:37">
      <c r="Y1574" t="s">
        <v>18928</v>
      </c>
      <c r="Z1574" s="7">
        <v>41677</v>
      </c>
      <c r="AA1574" t="s">
        <v>12355</v>
      </c>
      <c r="AB1574" t="s">
        <v>12356</v>
      </c>
      <c r="AC1574" t="s">
        <v>18929</v>
      </c>
      <c r="AD1574" t="s">
        <v>18928</v>
      </c>
      <c r="AE1574" t="s">
        <v>18930</v>
      </c>
      <c r="AF1574" s="7">
        <v>41680</v>
      </c>
      <c r="AG1574">
        <v>9</v>
      </c>
      <c r="AH1574">
        <f t="shared" si="24"/>
        <v>1.3823791959308105</v>
      </c>
      <c r="AI1574" t="s">
        <v>21</v>
      </c>
      <c r="AJ1574" t="s">
        <v>18931</v>
      </c>
      <c r="AK1574" t="s">
        <v>21</v>
      </c>
    </row>
    <row r="1575" spans="25:37">
      <c r="Y1575" t="s">
        <v>18932</v>
      </c>
      <c r="Z1575" s="7">
        <v>41488</v>
      </c>
      <c r="AA1575" t="s">
        <v>12377</v>
      </c>
      <c r="AB1575" t="s">
        <v>12378</v>
      </c>
      <c r="AC1575" t="s">
        <v>18933</v>
      </c>
      <c r="AD1575" t="s">
        <v>18934</v>
      </c>
      <c r="AE1575" t="s">
        <v>18935</v>
      </c>
      <c r="AF1575" t="s">
        <v>21</v>
      </c>
      <c r="AG1575">
        <v>7.5</v>
      </c>
      <c r="AH1575">
        <f t="shared" si="24"/>
        <v>-2.1176853676474497E-2</v>
      </c>
      <c r="AI1575" t="s">
        <v>21</v>
      </c>
      <c r="AJ1575" t="s">
        <v>18936</v>
      </c>
      <c r="AK1575" t="s">
        <v>21</v>
      </c>
    </row>
    <row r="1576" spans="25:37">
      <c r="Y1576" t="s">
        <v>18937</v>
      </c>
      <c r="Z1576" s="7">
        <v>41681</v>
      </c>
      <c r="AA1576" t="s">
        <v>12425</v>
      </c>
      <c r="AB1576" t="s">
        <v>12426</v>
      </c>
      <c r="AC1576" t="s">
        <v>18938</v>
      </c>
      <c r="AD1576" t="s">
        <v>249</v>
      </c>
      <c r="AE1576" t="s">
        <v>18939</v>
      </c>
      <c r="AF1576" s="7">
        <v>41680</v>
      </c>
      <c r="AG1576">
        <v>7</v>
      </c>
      <c r="AH1576">
        <f t="shared" si="24"/>
        <v>-0.48902887021223618</v>
      </c>
      <c r="AI1576" t="s">
        <v>21</v>
      </c>
      <c r="AJ1576" t="s">
        <v>18940</v>
      </c>
      <c r="AK1576" t="s">
        <v>21</v>
      </c>
    </row>
    <row r="1577" spans="25:37">
      <c r="Y1577" t="s">
        <v>8310</v>
      </c>
      <c r="Z1577" s="7">
        <v>41568</v>
      </c>
      <c r="AA1577" t="s">
        <v>12823</v>
      </c>
      <c r="AB1577" t="s">
        <v>12824</v>
      </c>
      <c r="AC1577" t="s">
        <v>18941</v>
      </c>
      <c r="AD1577" t="s">
        <v>14463</v>
      </c>
      <c r="AE1577" t="s">
        <v>14464</v>
      </c>
      <c r="AF1577" t="s">
        <v>21</v>
      </c>
      <c r="AG1577">
        <v>8</v>
      </c>
      <c r="AH1577">
        <f t="shared" si="24"/>
        <v>0.44667516285928721</v>
      </c>
      <c r="AI1577" t="s">
        <v>21</v>
      </c>
      <c r="AJ1577" t="s">
        <v>18942</v>
      </c>
      <c r="AK1577" t="s">
        <v>21</v>
      </c>
    </row>
    <row r="1578" spans="25:37">
      <c r="Y1578" t="s">
        <v>18943</v>
      </c>
      <c r="Z1578" s="7">
        <v>41068</v>
      </c>
      <c r="AA1578" t="s">
        <v>8804</v>
      </c>
      <c r="AB1578" t="s">
        <v>16928</v>
      </c>
      <c r="AC1578" t="s">
        <v>18944</v>
      </c>
      <c r="AD1578" t="s">
        <v>18945</v>
      </c>
      <c r="AE1578" t="s">
        <v>18946</v>
      </c>
      <c r="AF1578" t="s">
        <v>21</v>
      </c>
      <c r="AG1578">
        <v>5.5</v>
      </c>
      <c r="AH1578">
        <f t="shared" si="24"/>
        <v>-1.8925849198195213</v>
      </c>
      <c r="AI1578" t="s">
        <v>21</v>
      </c>
      <c r="AJ1578" t="s">
        <v>18947</v>
      </c>
      <c r="AK1578" t="s">
        <v>21</v>
      </c>
    </row>
    <row r="1579" spans="25:37">
      <c r="Y1579" t="s">
        <v>3557</v>
      </c>
      <c r="Z1579" s="7">
        <v>41551</v>
      </c>
      <c r="AA1579" t="s">
        <v>12339</v>
      </c>
      <c r="AB1579" t="s">
        <v>12340</v>
      </c>
      <c r="AC1579" t="s">
        <v>18948</v>
      </c>
      <c r="AD1579" t="s">
        <v>8316</v>
      </c>
      <c r="AE1579" t="s">
        <v>18949</v>
      </c>
      <c r="AF1579" t="s">
        <v>21</v>
      </c>
      <c r="AG1579">
        <v>7.5</v>
      </c>
      <c r="AH1579">
        <f t="shared" si="24"/>
        <v>-2.1176853676474497E-2</v>
      </c>
      <c r="AI1579" t="s">
        <v>21</v>
      </c>
      <c r="AJ1579" t="s">
        <v>18950</v>
      </c>
      <c r="AK1579" t="s">
        <v>21</v>
      </c>
    </row>
    <row r="1580" spans="25:37">
      <c r="Y1580" t="s">
        <v>8327</v>
      </c>
      <c r="Z1580" s="7">
        <v>41487</v>
      </c>
      <c r="AA1580" t="s">
        <v>18951</v>
      </c>
      <c r="AB1580" t="s">
        <v>18952</v>
      </c>
      <c r="AC1580" t="s">
        <v>18953</v>
      </c>
      <c r="AD1580" t="s">
        <v>8321</v>
      </c>
      <c r="AE1580" t="s">
        <v>12553</v>
      </c>
      <c r="AF1580" t="s">
        <v>21</v>
      </c>
      <c r="AG1580">
        <v>7</v>
      </c>
      <c r="AH1580">
        <f t="shared" si="24"/>
        <v>-0.48902887021223618</v>
      </c>
      <c r="AI1580" t="s">
        <v>21</v>
      </c>
      <c r="AJ1580" t="s">
        <v>18954</v>
      </c>
      <c r="AK1580" t="s">
        <v>21</v>
      </c>
    </row>
    <row r="1581" spans="25:37">
      <c r="Y1581" t="s">
        <v>8332</v>
      </c>
      <c r="Z1581" s="7">
        <v>41666</v>
      </c>
      <c r="AA1581" t="s">
        <v>12544</v>
      </c>
      <c r="AB1581" t="s">
        <v>12545</v>
      </c>
      <c r="AC1581" t="s">
        <v>18955</v>
      </c>
      <c r="AD1581" t="s">
        <v>8334</v>
      </c>
      <c r="AE1581" t="s">
        <v>18956</v>
      </c>
      <c r="AF1581" t="s">
        <v>21</v>
      </c>
      <c r="AG1581">
        <v>7.5</v>
      </c>
      <c r="AH1581">
        <f t="shared" si="24"/>
        <v>-2.1176853676474497E-2</v>
      </c>
      <c r="AI1581" t="s">
        <v>21</v>
      </c>
      <c r="AJ1581" t="s">
        <v>18957</v>
      </c>
      <c r="AK1581" t="s">
        <v>21</v>
      </c>
    </row>
    <row r="1582" spans="25:37">
      <c r="Y1582" t="s">
        <v>8339</v>
      </c>
      <c r="Z1582" s="7">
        <v>41143</v>
      </c>
      <c r="AA1582" t="s">
        <v>12339</v>
      </c>
      <c r="AB1582" t="s">
        <v>12340</v>
      </c>
      <c r="AC1582" t="s">
        <v>18958</v>
      </c>
      <c r="AD1582" t="s">
        <v>8339</v>
      </c>
      <c r="AE1582" t="s">
        <v>18959</v>
      </c>
      <c r="AF1582" t="s">
        <v>21</v>
      </c>
      <c r="AG1582">
        <v>7</v>
      </c>
      <c r="AH1582">
        <f t="shared" si="24"/>
        <v>-0.48902887021223618</v>
      </c>
      <c r="AI1582" t="s">
        <v>21</v>
      </c>
      <c r="AJ1582" t="s">
        <v>18960</v>
      </c>
      <c r="AK1582" t="s">
        <v>21</v>
      </c>
    </row>
    <row r="1583" spans="25:37">
      <c r="Y1583" t="s">
        <v>8347</v>
      </c>
      <c r="Z1583" s="7">
        <v>41078</v>
      </c>
      <c r="AA1583" t="s">
        <v>12339</v>
      </c>
      <c r="AB1583" t="s">
        <v>12340</v>
      </c>
      <c r="AC1583" t="s">
        <v>18961</v>
      </c>
      <c r="AD1583" t="s">
        <v>8347</v>
      </c>
      <c r="AE1583" t="s">
        <v>18962</v>
      </c>
      <c r="AF1583" t="s">
        <v>21</v>
      </c>
      <c r="AG1583">
        <v>2</v>
      </c>
      <c r="AH1583">
        <f t="shared" si="24"/>
        <v>-5.167549035569853</v>
      </c>
      <c r="AI1583" t="s">
        <v>21</v>
      </c>
      <c r="AJ1583" t="s">
        <v>18963</v>
      </c>
      <c r="AK1583" t="s">
        <v>21</v>
      </c>
    </row>
    <row r="1584" spans="25:37">
      <c r="Y1584" t="s">
        <v>6840</v>
      </c>
      <c r="Z1584" s="7">
        <v>41214</v>
      </c>
      <c r="AA1584" t="s">
        <v>16992</v>
      </c>
      <c r="AB1584" t="s">
        <v>16993</v>
      </c>
      <c r="AC1584" t="s">
        <v>18964</v>
      </c>
      <c r="AD1584" t="s">
        <v>8351</v>
      </c>
      <c r="AE1584" t="s">
        <v>21</v>
      </c>
      <c r="AF1584" t="s">
        <v>21</v>
      </c>
      <c r="AG1584">
        <v>6.5</v>
      </c>
      <c r="AH1584">
        <f t="shared" si="24"/>
        <v>-0.95688088674799787</v>
      </c>
      <c r="AI1584" t="s">
        <v>21</v>
      </c>
      <c r="AJ1584" t="s">
        <v>18965</v>
      </c>
      <c r="AK1584" t="s">
        <v>21</v>
      </c>
    </row>
    <row r="1585" spans="25:37">
      <c r="Y1585" t="s">
        <v>8361</v>
      </c>
      <c r="Z1585" s="7">
        <v>41500</v>
      </c>
      <c r="AA1585" t="s">
        <v>16023</v>
      </c>
      <c r="AB1585" t="s">
        <v>16024</v>
      </c>
      <c r="AC1585" t="s">
        <v>18966</v>
      </c>
      <c r="AD1585" t="s">
        <v>8359</v>
      </c>
      <c r="AE1585" t="s">
        <v>18967</v>
      </c>
      <c r="AF1585" t="s">
        <v>21</v>
      </c>
      <c r="AG1585">
        <v>6</v>
      </c>
      <c r="AH1585">
        <f t="shared" si="24"/>
        <v>-1.4247329032837597</v>
      </c>
      <c r="AI1585" t="s">
        <v>21</v>
      </c>
      <c r="AJ1585" t="s">
        <v>18968</v>
      </c>
      <c r="AK1585" t="s">
        <v>21</v>
      </c>
    </row>
    <row r="1586" spans="25:37">
      <c r="Y1586" t="s">
        <v>8372</v>
      </c>
      <c r="Z1586" s="7">
        <v>41521</v>
      </c>
      <c r="AA1586" t="s">
        <v>12783</v>
      </c>
      <c r="AB1586" t="s">
        <v>12784</v>
      </c>
      <c r="AC1586" t="s">
        <v>18969</v>
      </c>
      <c r="AD1586" t="s">
        <v>18970</v>
      </c>
      <c r="AE1586" t="s">
        <v>21</v>
      </c>
      <c r="AF1586" t="s">
        <v>21</v>
      </c>
      <c r="AG1586">
        <v>3.5</v>
      </c>
      <c r="AH1586">
        <f t="shared" si="24"/>
        <v>-3.763992985962568</v>
      </c>
      <c r="AI1586" t="s">
        <v>21</v>
      </c>
      <c r="AJ1586" t="s">
        <v>18971</v>
      </c>
      <c r="AK1586" t="s">
        <v>21</v>
      </c>
    </row>
    <row r="1587" spans="25:37">
      <c r="Y1587" t="s">
        <v>18972</v>
      </c>
      <c r="Z1587" s="7">
        <v>41683</v>
      </c>
      <c r="AA1587" t="s">
        <v>14097</v>
      </c>
      <c r="AB1587" t="s">
        <v>14098</v>
      </c>
      <c r="AC1587" t="s">
        <v>18973</v>
      </c>
      <c r="AD1587" t="s">
        <v>18974</v>
      </c>
      <c r="AE1587" t="s">
        <v>18975</v>
      </c>
      <c r="AF1587" s="7">
        <v>41680</v>
      </c>
      <c r="AG1587">
        <v>7</v>
      </c>
      <c r="AH1587">
        <f t="shared" si="24"/>
        <v>-0.48902887021223618</v>
      </c>
      <c r="AI1587" t="s">
        <v>21</v>
      </c>
      <c r="AJ1587" t="s">
        <v>18976</v>
      </c>
      <c r="AK1587" t="s">
        <v>21</v>
      </c>
    </row>
    <row r="1588" spans="25:37">
      <c r="Y1588" t="s">
        <v>18977</v>
      </c>
      <c r="Z1588" s="7">
        <v>41326</v>
      </c>
      <c r="AA1588" t="s">
        <v>12377</v>
      </c>
      <c r="AB1588" t="s">
        <v>12378</v>
      </c>
      <c r="AC1588" t="s">
        <v>18978</v>
      </c>
      <c r="AD1588" t="s">
        <v>18979</v>
      </c>
      <c r="AE1588" t="s">
        <v>18980</v>
      </c>
      <c r="AF1588" t="s">
        <v>21</v>
      </c>
      <c r="AG1588">
        <v>7.5</v>
      </c>
      <c r="AH1588">
        <f t="shared" si="24"/>
        <v>-2.1176853676474497E-2</v>
      </c>
      <c r="AI1588" t="s">
        <v>21</v>
      </c>
      <c r="AJ1588" t="s">
        <v>18981</v>
      </c>
      <c r="AK1588" t="s">
        <v>21</v>
      </c>
    </row>
    <row r="1589" spans="25:37">
      <c r="Y1589" t="s">
        <v>8379</v>
      </c>
      <c r="Z1589" s="7">
        <v>41529</v>
      </c>
      <c r="AA1589" t="s">
        <v>15826</v>
      </c>
      <c r="AB1589" t="s">
        <v>15827</v>
      </c>
      <c r="AC1589" t="s">
        <v>18982</v>
      </c>
      <c r="AD1589" t="s">
        <v>8381</v>
      </c>
      <c r="AE1589" t="s">
        <v>18983</v>
      </c>
      <c r="AF1589" t="s">
        <v>21</v>
      </c>
      <c r="AG1589">
        <v>8</v>
      </c>
      <c r="AH1589">
        <f t="shared" si="24"/>
        <v>0.44667516285928721</v>
      </c>
      <c r="AI1589" t="s">
        <v>21</v>
      </c>
      <c r="AJ1589" t="s">
        <v>18984</v>
      </c>
      <c r="AK1589" t="s">
        <v>21</v>
      </c>
    </row>
    <row r="1590" spans="25:37">
      <c r="Y1590" t="s">
        <v>8410</v>
      </c>
      <c r="Z1590" s="7">
        <v>41414</v>
      </c>
      <c r="AA1590" t="s">
        <v>12772</v>
      </c>
      <c r="AB1590" t="s">
        <v>12773</v>
      </c>
      <c r="AC1590" t="s">
        <v>18985</v>
      </c>
      <c r="AD1590" t="s">
        <v>8402</v>
      </c>
      <c r="AE1590" t="s">
        <v>13014</v>
      </c>
      <c r="AF1590" t="s">
        <v>21</v>
      </c>
      <c r="AG1590">
        <v>5</v>
      </c>
      <c r="AH1590">
        <f t="shared" si="24"/>
        <v>-2.3604369363552831</v>
      </c>
      <c r="AI1590" t="s">
        <v>21</v>
      </c>
      <c r="AJ1590" t="s">
        <v>18986</v>
      </c>
      <c r="AK1590" t="s">
        <v>21</v>
      </c>
    </row>
    <row r="1591" spans="25:37">
      <c r="Y1591" t="s">
        <v>8416</v>
      </c>
      <c r="Z1591" s="7">
        <v>41219</v>
      </c>
      <c r="AA1591" t="s">
        <v>12339</v>
      </c>
      <c r="AB1591" t="s">
        <v>12340</v>
      </c>
      <c r="AC1591" t="s">
        <v>18987</v>
      </c>
      <c r="AD1591" t="s">
        <v>8418</v>
      </c>
      <c r="AE1591" t="s">
        <v>18988</v>
      </c>
      <c r="AF1591" t="s">
        <v>21</v>
      </c>
      <c r="AG1591">
        <v>5</v>
      </c>
      <c r="AH1591">
        <f t="shared" si="24"/>
        <v>-2.3604369363552831</v>
      </c>
      <c r="AI1591" t="s">
        <v>21</v>
      </c>
      <c r="AJ1591" t="s">
        <v>18989</v>
      </c>
      <c r="AK1591" t="s">
        <v>21</v>
      </c>
    </row>
    <row r="1592" spans="25:37">
      <c r="Y1592" t="s">
        <v>18990</v>
      </c>
      <c r="Z1592" s="7">
        <v>41589</v>
      </c>
      <c r="AA1592" t="s">
        <v>12377</v>
      </c>
      <c r="AB1592" t="s">
        <v>12378</v>
      </c>
      <c r="AC1592" t="s">
        <v>18991</v>
      </c>
      <c r="AD1592" t="s">
        <v>8443</v>
      </c>
      <c r="AE1592" t="s">
        <v>18992</v>
      </c>
      <c r="AF1592" t="s">
        <v>21</v>
      </c>
      <c r="AG1592">
        <v>8</v>
      </c>
      <c r="AH1592">
        <f t="shared" si="24"/>
        <v>0.44667516285928721</v>
      </c>
      <c r="AI1592" t="s">
        <v>21</v>
      </c>
      <c r="AJ1592" t="s">
        <v>18993</v>
      </c>
      <c r="AK1592" t="s">
        <v>21</v>
      </c>
    </row>
    <row r="1593" spans="25:37">
      <c r="Y1593" t="s">
        <v>8454</v>
      </c>
      <c r="Z1593" s="7">
        <v>41743</v>
      </c>
      <c r="AA1593" t="s">
        <v>13677</v>
      </c>
      <c r="AB1593" t="s">
        <v>13678</v>
      </c>
      <c r="AC1593" t="s">
        <v>18994</v>
      </c>
      <c r="AD1593" t="s">
        <v>8454</v>
      </c>
      <c r="AE1593" t="s">
        <v>18995</v>
      </c>
      <c r="AF1593" s="7">
        <v>41750</v>
      </c>
      <c r="AG1593">
        <v>8</v>
      </c>
      <c r="AH1593">
        <f t="shared" si="24"/>
        <v>0.44667516285928721</v>
      </c>
      <c r="AI1593" t="s">
        <v>21</v>
      </c>
      <c r="AJ1593" t="s">
        <v>18996</v>
      </c>
      <c r="AK1593" t="s">
        <v>21</v>
      </c>
    </row>
    <row r="1594" spans="25:37">
      <c r="Y1594" t="s">
        <v>8459</v>
      </c>
      <c r="Z1594" s="7">
        <v>41507</v>
      </c>
      <c r="AA1594" t="s">
        <v>12756</v>
      </c>
      <c r="AB1594" t="s">
        <v>12757</v>
      </c>
      <c r="AC1594" t="s">
        <v>18997</v>
      </c>
      <c r="AD1594" t="s">
        <v>8461</v>
      </c>
      <c r="AE1594" t="s">
        <v>18998</v>
      </c>
      <c r="AF1594" t="s">
        <v>21</v>
      </c>
      <c r="AG1594">
        <v>7</v>
      </c>
      <c r="AH1594">
        <f t="shared" si="24"/>
        <v>-0.48902887021223618</v>
      </c>
      <c r="AI1594" t="s">
        <v>21</v>
      </c>
      <c r="AJ1594" t="s">
        <v>18999</v>
      </c>
      <c r="AK1594" t="s">
        <v>21</v>
      </c>
    </row>
    <row r="1595" spans="25:37">
      <c r="Y1595" t="s">
        <v>19000</v>
      </c>
      <c r="Z1595" s="7">
        <v>41228</v>
      </c>
      <c r="AA1595" t="s">
        <v>12518</v>
      </c>
      <c r="AB1595" t="s">
        <v>12519</v>
      </c>
      <c r="AC1595" t="s">
        <v>19001</v>
      </c>
      <c r="AD1595" t="s">
        <v>8461</v>
      </c>
      <c r="AE1595" t="s">
        <v>18998</v>
      </c>
      <c r="AF1595" t="s">
        <v>21</v>
      </c>
      <c r="AG1595">
        <v>7</v>
      </c>
      <c r="AH1595">
        <f t="shared" si="24"/>
        <v>-0.48902887021223618</v>
      </c>
      <c r="AI1595" t="s">
        <v>21</v>
      </c>
      <c r="AJ1595" t="s">
        <v>19002</v>
      </c>
      <c r="AK1595" t="s">
        <v>21</v>
      </c>
    </row>
    <row r="1596" spans="25:37">
      <c r="Y1596" t="s">
        <v>19003</v>
      </c>
      <c r="Z1596" s="7">
        <v>41410</v>
      </c>
      <c r="AA1596" t="s">
        <v>12544</v>
      </c>
      <c r="AB1596" t="s">
        <v>12545</v>
      </c>
      <c r="AC1596" t="s">
        <v>19004</v>
      </c>
      <c r="AD1596" t="s">
        <v>8467</v>
      </c>
      <c r="AE1596" t="s">
        <v>12920</v>
      </c>
      <c r="AF1596" t="s">
        <v>21</v>
      </c>
      <c r="AG1596">
        <v>7.5</v>
      </c>
      <c r="AH1596">
        <f t="shared" si="24"/>
        <v>-2.1176853676474497E-2</v>
      </c>
      <c r="AI1596" t="s">
        <v>21</v>
      </c>
      <c r="AJ1596" t="s">
        <v>19005</v>
      </c>
      <c r="AK1596" t="s">
        <v>21</v>
      </c>
    </row>
    <row r="1597" spans="25:37">
      <c r="Y1597" t="s">
        <v>8485</v>
      </c>
      <c r="Z1597" s="7">
        <v>41108</v>
      </c>
      <c r="AA1597" t="s">
        <v>12538</v>
      </c>
      <c r="AB1597" t="s">
        <v>12539</v>
      </c>
      <c r="AC1597" t="s">
        <v>19006</v>
      </c>
      <c r="AD1597" t="s">
        <v>8481</v>
      </c>
      <c r="AE1597" t="s">
        <v>19007</v>
      </c>
      <c r="AF1597" t="s">
        <v>21</v>
      </c>
      <c r="AG1597">
        <v>8</v>
      </c>
      <c r="AH1597">
        <f t="shared" si="24"/>
        <v>0.44667516285928721</v>
      </c>
      <c r="AI1597" t="s">
        <v>21</v>
      </c>
      <c r="AJ1597" t="s">
        <v>19008</v>
      </c>
      <c r="AK1597" t="s">
        <v>21</v>
      </c>
    </row>
    <row r="1598" spans="25:37">
      <c r="Y1598" t="s">
        <v>8499</v>
      </c>
      <c r="Z1598" s="7">
        <v>41558</v>
      </c>
      <c r="AA1598" t="s">
        <v>19009</v>
      </c>
      <c r="AB1598" t="s">
        <v>19010</v>
      </c>
      <c r="AC1598" t="s">
        <v>19011</v>
      </c>
      <c r="AD1598" t="s">
        <v>8497</v>
      </c>
      <c r="AE1598" t="s">
        <v>19012</v>
      </c>
      <c r="AF1598" t="s">
        <v>21</v>
      </c>
      <c r="AG1598">
        <v>8</v>
      </c>
      <c r="AH1598">
        <f t="shared" si="24"/>
        <v>0.44667516285928721</v>
      </c>
      <c r="AI1598" t="s">
        <v>21</v>
      </c>
      <c r="AJ1598" t="s">
        <v>19013</v>
      </c>
      <c r="AK1598" t="s">
        <v>21</v>
      </c>
    </row>
    <row r="1599" spans="25:37">
      <c r="Y1599" t="s">
        <v>8505</v>
      </c>
      <c r="Z1599" s="7">
        <v>41311</v>
      </c>
      <c r="AA1599" t="s">
        <v>12377</v>
      </c>
      <c r="AB1599" t="s">
        <v>12378</v>
      </c>
      <c r="AC1599" t="s">
        <v>19014</v>
      </c>
      <c r="AD1599" t="s">
        <v>8507</v>
      </c>
      <c r="AE1599" t="s">
        <v>15300</v>
      </c>
      <c r="AF1599" t="s">
        <v>21</v>
      </c>
      <c r="AG1599">
        <v>7</v>
      </c>
      <c r="AH1599">
        <f t="shared" si="24"/>
        <v>-0.48902887021223618</v>
      </c>
      <c r="AI1599" t="s">
        <v>21</v>
      </c>
      <c r="AJ1599" t="s">
        <v>19015</v>
      </c>
      <c r="AK1599" t="s">
        <v>21</v>
      </c>
    </row>
    <row r="1600" spans="25:37">
      <c r="Y1600" t="s">
        <v>8526</v>
      </c>
      <c r="Z1600" s="7">
        <v>41547</v>
      </c>
      <c r="AA1600" t="s">
        <v>12772</v>
      </c>
      <c r="AB1600" t="s">
        <v>12773</v>
      </c>
      <c r="AC1600" t="s">
        <v>19016</v>
      </c>
      <c r="AD1600" t="s">
        <v>8528</v>
      </c>
      <c r="AE1600" t="s">
        <v>19017</v>
      </c>
      <c r="AF1600" t="s">
        <v>21</v>
      </c>
      <c r="AG1600">
        <v>6</v>
      </c>
      <c r="AH1600">
        <f t="shared" si="24"/>
        <v>-1.4247329032837597</v>
      </c>
      <c r="AI1600" t="s">
        <v>21</v>
      </c>
      <c r="AJ1600" t="s">
        <v>19018</v>
      </c>
      <c r="AK1600" t="s">
        <v>21</v>
      </c>
    </row>
    <row r="1601" spans="25:37">
      <c r="Y1601" t="s">
        <v>19019</v>
      </c>
      <c r="Z1601" s="7">
        <v>41430</v>
      </c>
      <c r="AA1601" t="s">
        <v>12266</v>
      </c>
      <c r="AB1601" t="s">
        <v>12267</v>
      </c>
      <c r="AC1601" t="s">
        <v>19020</v>
      </c>
      <c r="AD1601" t="s">
        <v>19021</v>
      </c>
      <c r="AE1601" t="s">
        <v>19022</v>
      </c>
      <c r="AF1601" t="s">
        <v>21</v>
      </c>
      <c r="AG1601">
        <v>8</v>
      </c>
      <c r="AH1601">
        <f t="shared" si="24"/>
        <v>0.44667516285928721</v>
      </c>
      <c r="AI1601" t="s">
        <v>21</v>
      </c>
      <c r="AJ1601" t="s">
        <v>19023</v>
      </c>
      <c r="AK1601" t="s">
        <v>21</v>
      </c>
    </row>
    <row r="1602" spans="25:37">
      <c r="Y1602" t="s">
        <v>8539</v>
      </c>
      <c r="Z1602" s="7">
        <v>41681</v>
      </c>
      <c r="AA1602" t="s">
        <v>16023</v>
      </c>
      <c r="AB1602" t="s">
        <v>16024</v>
      </c>
      <c r="AC1602" t="s">
        <v>19024</v>
      </c>
      <c r="AD1602" t="s">
        <v>8535</v>
      </c>
      <c r="AE1602" t="s">
        <v>15295</v>
      </c>
      <c r="AF1602" s="7">
        <v>41687</v>
      </c>
      <c r="AG1602">
        <v>7.5</v>
      </c>
      <c r="AH1602">
        <f t="shared" si="24"/>
        <v>-2.1176853676474497E-2</v>
      </c>
      <c r="AI1602" t="s">
        <v>21</v>
      </c>
      <c r="AJ1602" t="s">
        <v>19025</v>
      </c>
      <c r="AK1602" t="s">
        <v>21</v>
      </c>
    </row>
    <row r="1603" spans="25:37">
      <c r="Y1603" t="s">
        <v>8548</v>
      </c>
      <c r="Z1603" s="7">
        <v>41093</v>
      </c>
      <c r="AA1603" t="s">
        <v>12766</v>
      </c>
      <c r="AB1603" t="s">
        <v>12767</v>
      </c>
      <c r="AC1603" t="s">
        <v>19026</v>
      </c>
      <c r="AD1603" t="s">
        <v>19027</v>
      </c>
      <c r="AE1603" t="s">
        <v>19028</v>
      </c>
      <c r="AF1603" t="s">
        <v>21</v>
      </c>
      <c r="AG1603">
        <v>7</v>
      </c>
      <c r="AH1603">
        <f t="shared" ref="AH1603:AH1666" si="25">SUM((AG1603-7.522632)/1.068714)</f>
        <v>-0.48902887021223618</v>
      </c>
      <c r="AI1603" t="s">
        <v>21</v>
      </c>
      <c r="AJ1603" t="s">
        <v>19029</v>
      </c>
      <c r="AK1603" t="s">
        <v>21</v>
      </c>
    </row>
    <row r="1604" spans="25:37">
      <c r="Y1604" t="s">
        <v>19030</v>
      </c>
      <c r="Z1604" s="7">
        <v>41141</v>
      </c>
      <c r="AA1604" t="s">
        <v>12538</v>
      </c>
      <c r="AB1604" t="s">
        <v>12539</v>
      </c>
      <c r="AC1604" t="s">
        <v>19031</v>
      </c>
      <c r="AD1604" t="s">
        <v>21</v>
      </c>
      <c r="AE1604" t="s">
        <v>21</v>
      </c>
      <c r="AF1604" t="s">
        <v>21</v>
      </c>
      <c r="AG1604">
        <v>8</v>
      </c>
      <c r="AH1604">
        <f t="shared" si="25"/>
        <v>0.44667516285928721</v>
      </c>
      <c r="AI1604" t="s">
        <v>21</v>
      </c>
      <c r="AJ1604" t="s">
        <v>19032</v>
      </c>
      <c r="AK1604" t="s">
        <v>21</v>
      </c>
    </row>
    <row r="1605" spans="25:37">
      <c r="Y1605" t="s">
        <v>8544</v>
      </c>
      <c r="Z1605" s="7">
        <v>41620</v>
      </c>
      <c r="AA1605" t="s">
        <v>2071</v>
      </c>
      <c r="AB1605" t="s">
        <v>15408</v>
      </c>
      <c r="AC1605" t="s">
        <v>19033</v>
      </c>
      <c r="AD1605" t="s">
        <v>19027</v>
      </c>
      <c r="AE1605" t="s">
        <v>21</v>
      </c>
      <c r="AF1605" s="7">
        <v>41617</v>
      </c>
      <c r="AG1605">
        <v>8.5</v>
      </c>
      <c r="AH1605">
        <f t="shared" si="25"/>
        <v>0.91452717939504891</v>
      </c>
      <c r="AI1605" t="s">
        <v>21</v>
      </c>
      <c r="AJ1605" t="s">
        <v>19034</v>
      </c>
      <c r="AK1605" t="s">
        <v>21</v>
      </c>
    </row>
    <row r="1606" spans="25:37">
      <c r="Y1606" t="s">
        <v>8580</v>
      </c>
      <c r="Z1606" s="7">
        <v>39890</v>
      </c>
      <c r="AA1606" t="s">
        <v>16319</v>
      </c>
      <c r="AB1606" t="s">
        <v>16320</v>
      </c>
      <c r="AC1606" t="s">
        <v>19035</v>
      </c>
      <c r="AD1606" t="s">
        <v>19036</v>
      </c>
      <c r="AE1606" t="s">
        <v>19037</v>
      </c>
      <c r="AF1606" t="s">
        <v>21</v>
      </c>
      <c r="AG1606">
        <v>8.5</v>
      </c>
      <c r="AH1606">
        <f t="shared" si="25"/>
        <v>0.91452717939504891</v>
      </c>
      <c r="AI1606" t="s">
        <v>21</v>
      </c>
      <c r="AJ1606" t="s">
        <v>19038</v>
      </c>
      <c r="AK1606" t="s">
        <v>21</v>
      </c>
    </row>
    <row r="1607" spans="25:37">
      <c r="Y1607" t="s">
        <v>8559</v>
      </c>
      <c r="Z1607" s="7">
        <v>41348</v>
      </c>
      <c r="AA1607" t="s">
        <v>14844</v>
      </c>
      <c r="AB1607" t="s">
        <v>14845</v>
      </c>
      <c r="AC1607" t="s">
        <v>19039</v>
      </c>
      <c r="AD1607" t="s">
        <v>8555</v>
      </c>
      <c r="AE1607" t="s">
        <v>19040</v>
      </c>
      <c r="AF1607" t="s">
        <v>21</v>
      </c>
      <c r="AG1607">
        <v>6</v>
      </c>
      <c r="AH1607">
        <f t="shared" si="25"/>
        <v>-1.4247329032837597</v>
      </c>
      <c r="AI1607" t="s">
        <v>21</v>
      </c>
      <c r="AJ1607" t="s">
        <v>19041</v>
      </c>
      <c r="AK1607" t="s">
        <v>21</v>
      </c>
    </row>
    <row r="1608" spans="25:37">
      <c r="Y1608" t="s">
        <v>19042</v>
      </c>
      <c r="Z1608" s="7">
        <v>41659</v>
      </c>
      <c r="AA1608" t="s">
        <v>12518</v>
      </c>
      <c r="AB1608" t="s">
        <v>12519</v>
      </c>
      <c r="AC1608" t="s">
        <v>19043</v>
      </c>
      <c r="AD1608" t="s">
        <v>15537</v>
      </c>
      <c r="AE1608" t="s">
        <v>15538</v>
      </c>
      <c r="AF1608" s="7">
        <v>41666</v>
      </c>
      <c r="AG1608">
        <v>7.5</v>
      </c>
      <c r="AH1608">
        <f t="shared" si="25"/>
        <v>-2.1176853676474497E-2</v>
      </c>
      <c r="AI1608" t="s">
        <v>21</v>
      </c>
      <c r="AJ1608" t="s">
        <v>19044</v>
      </c>
      <c r="AK1608" t="s">
        <v>21</v>
      </c>
    </row>
    <row r="1609" spans="25:37">
      <c r="Y1609" t="s">
        <v>8606</v>
      </c>
      <c r="Z1609" s="7">
        <v>41261</v>
      </c>
      <c r="AA1609" t="s">
        <v>15859</v>
      </c>
      <c r="AB1609" t="s">
        <v>15860</v>
      </c>
      <c r="AC1609" t="s">
        <v>19045</v>
      </c>
      <c r="AD1609" t="s">
        <v>8608</v>
      </c>
      <c r="AE1609" t="s">
        <v>19046</v>
      </c>
      <c r="AF1609" t="s">
        <v>21</v>
      </c>
      <c r="AG1609">
        <v>7.5</v>
      </c>
      <c r="AH1609">
        <f t="shared" si="25"/>
        <v>-2.1176853676474497E-2</v>
      </c>
      <c r="AI1609" t="s">
        <v>21</v>
      </c>
      <c r="AJ1609" t="s">
        <v>19047</v>
      </c>
      <c r="AK1609" t="s">
        <v>21</v>
      </c>
    </row>
    <row r="1610" spans="25:37">
      <c r="Y1610" t="s">
        <v>21</v>
      </c>
      <c r="Z1610" s="7">
        <v>39367</v>
      </c>
      <c r="AA1610" t="s">
        <v>15878</v>
      </c>
      <c r="AB1610" t="s">
        <v>15879</v>
      </c>
      <c r="AC1610" t="s">
        <v>19048</v>
      </c>
      <c r="AD1610" t="s">
        <v>19049</v>
      </c>
      <c r="AE1610" t="s">
        <v>21</v>
      </c>
      <c r="AF1610" t="s">
        <v>21</v>
      </c>
      <c r="AG1610">
        <v>7.5</v>
      </c>
      <c r="AH1610">
        <f t="shared" si="25"/>
        <v>-2.1176853676474497E-2</v>
      </c>
      <c r="AI1610" t="s">
        <v>21</v>
      </c>
      <c r="AJ1610" t="s">
        <v>19050</v>
      </c>
      <c r="AK1610" t="s">
        <v>21</v>
      </c>
    </row>
    <row r="1611" spans="25:37">
      <c r="Y1611" t="s">
        <v>19051</v>
      </c>
      <c r="Z1611" s="7">
        <v>41711</v>
      </c>
      <c r="AA1611" t="s">
        <v>12518</v>
      </c>
      <c r="AB1611" t="s">
        <v>12519</v>
      </c>
      <c r="AC1611" t="s">
        <v>19052</v>
      </c>
      <c r="AD1611" t="s">
        <v>21</v>
      </c>
      <c r="AE1611" t="s">
        <v>21</v>
      </c>
      <c r="AF1611" s="7">
        <v>41715</v>
      </c>
      <c r="AG1611">
        <v>7.5</v>
      </c>
      <c r="AH1611">
        <f t="shared" si="25"/>
        <v>-2.1176853676474497E-2</v>
      </c>
      <c r="AI1611" t="s">
        <v>21</v>
      </c>
      <c r="AJ1611" t="s">
        <v>19053</v>
      </c>
      <c r="AK1611" t="s">
        <v>21</v>
      </c>
    </row>
    <row r="1612" spans="25:37">
      <c r="Y1612" t="s">
        <v>19054</v>
      </c>
      <c r="Z1612" s="7">
        <v>41485</v>
      </c>
      <c r="AA1612" t="s">
        <v>12355</v>
      </c>
      <c r="AB1612" t="s">
        <v>12356</v>
      </c>
      <c r="AC1612" t="s">
        <v>19055</v>
      </c>
      <c r="AD1612" t="s">
        <v>8630</v>
      </c>
      <c r="AE1612" t="s">
        <v>19056</v>
      </c>
      <c r="AF1612" t="s">
        <v>21</v>
      </c>
      <c r="AG1612">
        <v>7</v>
      </c>
      <c r="AH1612">
        <f t="shared" si="25"/>
        <v>-0.48902887021223618</v>
      </c>
      <c r="AI1612" t="s">
        <v>21</v>
      </c>
      <c r="AJ1612" t="s">
        <v>19057</v>
      </c>
      <c r="AK1612" t="s">
        <v>21</v>
      </c>
    </row>
    <row r="1613" spans="25:37">
      <c r="Y1613" t="s">
        <v>8638</v>
      </c>
      <c r="Z1613" s="7">
        <v>41376</v>
      </c>
      <c r="AA1613" t="s">
        <v>12518</v>
      </c>
      <c r="AB1613" t="s">
        <v>12519</v>
      </c>
      <c r="AC1613" t="s">
        <v>19058</v>
      </c>
      <c r="AD1613" t="s">
        <v>8634</v>
      </c>
      <c r="AE1613" t="s">
        <v>19059</v>
      </c>
      <c r="AF1613" t="s">
        <v>21</v>
      </c>
      <c r="AG1613">
        <v>6.5</v>
      </c>
      <c r="AH1613">
        <f t="shared" si="25"/>
        <v>-0.95688088674799787</v>
      </c>
      <c r="AI1613" t="s">
        <v>21</v>
      </c>
      <c r="AJ1613" t="s">
        <v>19060</v>
      </c>
      <c r="AK1613" t="s">
        <v>21</v>
      </c>
    </row>
    <row r="1614" spans="25:37">
      <c r="Y1614" t="s">
        <v>19063</v>
      </c>
      <c r="Z1614" s="7">
        <v>41163</v>
      </c>
      <c r="AA1614" t="s">
        <v>19061</v>
      </c>
      <c r="AB1614" t="s">
        <v>19062</v>
      </c>
      <c r="AC1614" t="s">
        <v>19064</v>
      </c>
      <c r="AD1614" t="s">
        <v>19065</v>
      </c>
      <c r="AE1614" t="s">
        <v>19066</v>
      </c>
      <c r="AF1614" t="s">
        <v>21</v>
      </c>
      <c r="AG1614">
        <v>8</v>
      </c>
      <c r="AH1614">
        <f t="shared" si="25"/>
        <v>0.44667516285928721</v>
      </c>
      <c r="AI1614" t="s">
        <v>21</v>
      </c>
      <c r="AJ1614" t="s">
        <v>19067</v>
      </c>
      <c r="AK1614" t="s">
        <v>21</v>
      </c>
    </row>
    <row r="1615" spans="25:37">
      <c r="Y1615" t="s">
        <v>5845</v>
      </c>
      <c r="Z1615" s="7">
        <v>41698</v>
      </c>
      <c r="AA1615" t="s">
        <v>12266</v>
      </c>
      <c r="AB1615" t="s">
        <v>12267</v>
      </c>
      <c r="AC1615" t="s">
        <v>19068</v>
      </c>
      <c r="AD1615" t="s">
        <v>8670</v>
      </c>
      <c r="AE1615" t="s">
        <v>15275</v>
      </c>
      <c r="AF1615" s="7">
        <v>41701</v>
      </c>
      <c r="AG1615">
        <v>8</v>
      </c>
      <c r="AH1615">
        <f t="shared" si="25"/>
        <v>0.44667516285928721</v>
      </c>
      <c r="AI1615" t="s">
        <v>21</v>
      </c>
      <c r="AJ1615" t="s">
        <v>19069</v>
      </c>
      <c r="AK1615" t="s">
        <v>21</v>
      </c>
    </row>
    <row r="1616" spans="25:37">
      <c r="Y1616" t="s">
        <v>19070</v>
      </c>
      <c r="Z1616" s="7">
        <v>41193</v>
      </c>
      <c r="AA1616" t="s">
        <v>16319</v>
      </c>
      <c r="AB1616" t="s">
        <v>16320</v>
      </c>
      <c r="AC1616" t="s">
        <v>19071</v>
      </c>
      <c r="AD1616" t="s">
        <v>19072</v>
      </c>
      <c r="AE1616" t="s">
        <v>19073</v>
      </c>
      <c r="AF1616" t="s">
        <v>21</v>
      </c>
      <c r="AG1616">
        <v>7.5</v>
      </c>
      <c r="AH1616">
        <f t="shared" si="25"/>
        <v>-2.1176853676474497E-2</v>
      </c>
      <c r="AI1616" t="s">
        <v>21</v>
      </c>
      <c r="AJ1616" t="s">
        <v>19074</v>
      </c>
      <c r="AK1616" t="s">
        <v>21</v>
      </c>
    </row>
    <row r="1617" spans="25:37">
      <c r="Y1617" t="s">
        <v>8702</v>
      </c>
      <c r="Z1617" s="7">
        <v>41088</v>
      </c>
      <c r="AA1617" t="s">
        <v>17901</v>
      </c>
      <c r="AB1617" t="s">
        <v>17902</v>
      </c>
      <c r="AC1617" t="s">
        <v>19075</v>
      </c>
      <c r="AD1617" t="s">
        <v>8704</v>
      </c>
      <c r="AE1617" t="s">
        <v>19076</v>
      </c>
      <c r="AF1617" t="s">
        <v>21</v>
      </c>
      <c r="AG1617">
        <v>6</v>
      </c>
      <c r="AH1617">
        <f t="shared" si="25"/>
        <v>-1.4247329032837597</v>
      </c>
      <c r="AI1617" t="s">
        <v>21</v>
      </c>
      <c r="AJ1617" t="s">
        <v>19077</v>
      </c>
      <c r="AK1617" t="s">
        <v>21</v>
      </c>
    </row>
    <row r="1618" spans="25:37">
      <c r="Y1618" t="s">
        <v>19078</v>
      </c>
      <c r="Z1618" s="7">
        <v>41705</v>
      </c>
      <c r="AA1618" t="s">
        <v>13359</v>
      </c>
      <c r="AB1618" t="s">
        <v>13360</v>
      </c>
      <c r="AC1618" t="s">
        <v>19079</v>
      </c>
      <c r="AD1618" t="s">
        <v>19080</v>
      </c>
      <c r="AE1618" t="s">
        <v>19081</v>
      </c>
      <c r="AF1618" s="7">
        <v>41708</v>
      </c>
      <c r="AG1618">
        <v>6</v>
      </c>
      <c r="AH1618">
        <f t="shared" si="25"/>
        <v>-1.4247329032837597</v>
      </c>
      <c r="AI1618" t="s">
        <v>21</v>
      </c>
      <c r="AJ1618" t="s">
        <v>19082</v>
      </c>
      <c r="AK1618" t="s">
        <v>21</v>
      </c>
    </row>
    <row r="1619" spans="25:37">
      <c r="Y1619" t="s">
        <v>5358</v>
      </c>
      <c r="Z1619" s="7">
        <v>41332</v>
      </c>
      <c r="AA1619" t="s">
        <v>14844</v>
      </c>
      <c r="AB1619" t="s">
        <v>14845</v>
      </c>
      <c r="AC1619" t="s">
        <v>19083</v>
      </c>
      <c r="AD1619" t="s">
        <v>8722</v>
      </c>
      <c r="AE1619" t="s">
        <v>19084</v>
      </c>
      <c r="AF1619" t="s">
        <v>21</v>
      </c>
      <c r="AG1619">
        <v>7.5</v>
      </c>
      <c r="AH1619">
        <f t="shared" si="25"/>
        <v>-2.1176853676474497E-2</v>
      </c>
      <c r="AI1619" t="s">
        <v>21</v>
      </c>
      <c r="AJ1619" t="s">
        <v>19085</v>
      </c>
      <c r="AK1619" t="s">
        <v>21</v>
      </c>
    </row>
    <row r="1620" spans="25:37">
      <c r="Y1620" t="s">
        <v>1593</v>
      </c>
      <c r="Z1620" s="7">
        <v>41515</v>
      </c>
      <c r="AA1620" t="s">
        <v>12538</v>
      </c>
      <c r="AB1620" t="s">
        <v>12539</v>
      </c>
      <c r="AC1620" t="s">
        <v>19086</v>
      </c>
      <c r="AD1620" t="s">
        <v>8735</v>
      </c>
      <c r="AE1620" t="s">
        <v>19087</v>
      </c>
      <c r="AF1620" t="s">
        <v>21</v>
      </c>
      <c r="AG1620">
        <v>7</v>
      </c>
      <c r="AH1620">
        <f t="shared" si="25"/>
        <v>-0.48902887021223618</v>
      </c>
      <c r="AI1620" t="s">
        <v>21</v>
      </c>
      <c r="AJ1620" t="s">
        <v>19088</v>
      </c>
      <c r="AK1620" t="s">
        <v>21</v>
      </c>
    </row>
    <row r="1621" spans="25:37">
      <c r="Y1621" t="s">
        <v>8755</v>
      </c>
      <c r="Z1621" s="7">
        <v>41514</v>
      </c>
      <c r="AA1621" t="s">
        <v>16382</v>
      </c>
      <c r="AB1621" t="s">
        <v>16383</v>
      </c>
      <c r="AC1621" t="s">
        <v>19089</v>
      </c>
      <c r="AD1621" t="s">
        <v>8757</v>
      </c>
      <c r="AE1621" t="s">
        <v>19090</v>
      </c>
      <c r="AF1621" t="s">
        <v>21</v>
      </c>
      <c r="AG1621">
        <v>7</v>
      </c>
      <c r="AH1621">
        <f t="shared" si="25"/>
        <v>-0.48902887021223618</v>
      </c>
      <c r="AI1621" t="s">
        <v>21</v>
      </c>
      <c r="AJ1621" t="s">
        <v>19091</v>
      </c>
      <c r="AK1621" t="s">
        <v>21</v>
      </c>
    </row>
    <row r="1622" spans="25:37">
      <c r="Y1622" t="s">
        <v>19092</v>
      </c>
      <c r="Z1622" s="7">
        <v>41395</v>
      </c>
      <c r="AA1622" t="s">
        <v>12266</v>
      </c>
      <c r="AB1622" t="s">
        <v>12267</v>
      </c>
      <c r="AC1622" t="s">
        <v>19093</v>
      </c>
      <c r="AD1622" t="s">
        <v>8793</v>
      </c>
      <c r="AE1622" t="s">
        <v>19094</v>
      </c>
      <c r="AF1622" t="s">
        <v>21</v>
      </c>
      <c r="AG1622">
        <v>7</v>
      </c>
      <c r="AH1622">
        <f t="shared" si="25"/>
        <v>-0.48902887021223618</v>
      </c>
      <c r="AI1622" t="s">
        <v>21</v>
      </c>
      <c r="AJ1622" t="s">
        <v>19095</v>
      </c>
      <c r="AK1622" t="s">
        <v>21</v>
      </c>
    </row>
    <row r="1623" spans="25:37">
      <c r="Y1623" t="s">
        <v>19098</v>
      </c>
      <c r="Z1623" s="7">
        <v>41578</v>
      </c>
      <c r="AA1623" t="s">
        <v>19096</v>
      </c>
      <c r="AB1623" t="s">
        <v>19097</v>
      </c>
      <c r="AC1623" t="s">
        <v>19099</v>
      </c>
      <c r="AD1623" t="s">
        <v>8805</v>
      </c>
      <c r="AE1623" t="s">
        <v>21</v>
      </c>
      <c r="AF1623" t="s">
        <v>21</v>
      </c>
      <c r="AG1623">
        <v>4</v>
      </c>
      <c r="AH1623">
        <f t="shared" si="25"/>
        <v>-3.2961409694268062</v>
      </c>
      <c r="AI1623" t="s">
        <v>21</v>
      </c>
      <c r="AJ1623" t="s">
        <v>19100</v>
      </c>
      <c r="AK1623" t="s">
        <v>21</v>
      </c>
    </row>
    <row r="1624" spans="25:37">
      <c r="Y1624" t="s">
        <v>8815</v>
      </c>
      <c r="Z1624" s="7">
        <v>41610</v>
      </c>
      <c r="AA1624" t="s">
        <v>12772</v>
      </c>
      <c r="AB1624" t="s">
        <v>12773</v>
      </c>
      <c r="AC1624" t="s">
        <v>19101</v>
      </c>
      <c r="AD1624" t="s">
        <v>8812</v>
      </c>
      <c r="AE1624" t="s">
        <v>19102</v>
      </c>
      <c r="AF1624" s="7">
        <v>41617</v>
      </c>
      <c r="AG1624">
        <v>7</v>
      </c>
      <c r="AH1624">
        <f t="shared" si="25"/>
        <v>-0.48902887021223618</v>
      </c>
      <c r="AI1624" t="s">
        <v>21</v>
      </c>
      <c r="AJ1624" t="s">
        <v>19103</v>
      </c>
      <c r="AK1624" t="s">
        <v>21</v>
      </c>
    </row>
    <row r="1625" spans="25:37">
      <c r="Y1625" t="s">
        <v>8819</v>
      </c>
      <c r="Z1625" s="7">
        <v>41470</v>
      </c>
      <c r="AA1625" t="s">
        <v>12772</v>
      </c>
      <c r="AB1625" t="s">
        <v>12773</v>
      </c>
      <c r="AC1625" t="s">
        <v>19104</v>
      </c>
      <c r="AD1625" t="s">
        <v>8812</v>
      </c>
      <c r="AE1625" t="s">
        <v>19102</v>
      </c>
      <c r="AF1625" t="s">
        <v>21</v>
      </c>
      <c r="AG1625">
        <v>7.5</v>
      </c>
      <c r="AH1625">
        <f t="shared" si="25"/>
        <v>-2.1176853676474497E-2</v>
      </c>
      <c r="AI1625" t="s">
        <v>21</v>
      </c>
      <c r="AJ1625" t="s">
        <v>19105</v>
      </c>
      <c r="AK1625" t="s">
        <v>21</v>
      </c>
    </row>
    <row r="1626" spans="25:37">
      <c r="Y1626" t="s">
        <v>19106</v>
      </c>
      <c r="Z1626" s="7">
        <v>41169</v>
      </c>
      <c r="AA1626" t="s">
        <v>12772</v>
      </c>
      <c r="AB1626" t="s">
        <v>12773</v>
      </c>
      <c r="AC1626" t="s">
        <v>19107</v>
      </c>
      <c r="AD1626" t="s">
        <v>8812</v>
      </c>
      <c r="AE1626" t="s">
        <v>19102</v>
      </c>
      <c r="AF1626" t="s">
        <v>21</v>
      </c>
      <c r="AG1626">
        <v>8</v>
      </c>
      <c r="AH1626">
        <f t="shared" si="25"/>
        <v>0.44667516285928721</v>
      </c>
      <c r="AI1626" t="s">
        <v>21</v>
      </c>
      <c r="AJ1626" t="s">
        <v>19108</v>
      </c>
      <c r="AK1626" t="s">
        <v>21</v>
      </c>
    </row>
    <row r="1627" spans="25:37">
      <c r="Y1627" t="s">
        <v>19109</v>
      </c>
      <c r="Z1627" s="7">
        <v>41466</v>
      </c>
      <c r="AA1627" t="s">
        <v>15950</v>
      </c>
      <c r="AB1627" t="s">
        <v>15951</v>
      </c>
      <c r="AC1627" t="s">
        <v>19110</v>
      </c>
      <c r="AD1627" t="s">
        <v>19111</v>
      </c>
      <c r="AE1627" t="s">
        <v>19112</v>
      </c>
      <c r="AF1627" t="s">
        <v>21</v>
      </c>
      <c r="AG1627">
        <v>7.5</v>
      </c>
      <c r="AH1627">
        <f t="shared" si="25"/>
        <v>-2.1176853676474497E-2</v>
      </c>
      <c r="AI1627" t="s">
        <v>21</v>
      </c>
      <c r="AJ1627" t="s">
        <v>19113</v>
      </c>
      <c r="AK1627" t="s">
        <v>21</v>
      </c>
    </row>
    <row r="1628" spans="25:37">
      <c r="Y1628" t="s">
        <v>21</v>
      </c>
      <c r="Z1628" s="7">
        <v>39149</v>
      </c>
      <c r="AA1628" t="s">
        <v>16044</v>
      </c>
      <c r="AB1628" t="s">
        <v>16045</v>
      </c>
      <c r="AC1628" t="s">
        <v>19114</v>
      </c>
      <c r="AD1628" t="s">
        <v>21</v>
      </c>
      <c r="AE1628" t="s">
        <v>21</v>
      </c>
      <c r="AF1628" t="s">
        <v>21</v>
      </c>
      <c r="AG1628">
        <v>7.5</v>
      </c>
      <c r="AH1628">
        <f t="shared" si="25"/>
        <v>-2.1176853676474497E-2</v>
      </c>
      <c r="AI1628" t="s">
        <v>21</v>
      </c>
      <c r="AJ1628" t="s">
        <v>19115</v>
      </c>
      <c r="AK1628" t="s">
        <v>21</v>
      </c>
    </row>
    <row r="1629" spans="25:37">
      <c r="Y1629" t="s">
        <v>19116</v>
      </c>
      <c r="Z1629" s="7">
        <v>40046</v>
      </c>
      <c r="AA1629" t="s">
        <v>15468</v>
      </c>
      <c r="AB1629" t="s">
        <v>15469</v>
      </c>
      <c r="AC1629" t="s">
        <v>19117</v>
      </c>
      <c r="AD1629" t="s">
        <v>8838</v>
      </c>
      <c r="AE1629" t="s">
        <v>21</v>
      </c>
      <c r="AF1629" t="s">
        <v>21</v>
      </c>
      <c r="AG1629">
        <v>8</v>
      </c>
      <c r="AH1629">
        <f t="shared" si="25"/>
        <v>0.44667516285928721</v>
      </c>
      <c r="AI1629" t="s">
        <v>21</v>
      </c>
      <c r="AJ1629" t="s">
        <v>19118</v>
      </c>
      <c r="AK1629" t="s">
        <v>21</v>
      </c>
    </row>
    <row r="1630" spans="25:37">
      <c r="Y1630" t="s">
        <v>19119</v>
      </c>
      <c r="Z1630" s="7">
        <v>41537</v>
      </c>
      <c r="AA1630" t="s">
        <v>12772</v>
      </c>
      <c r="AB1630" t="s">
        <v>12773</v>
      </c>
      <c r="AC1630" t="s">
        <v>19120</v>
      </c>
      <c r="AD1630" t="s">
        <v>108</v>
      </c>
      <c r="AE1630" t="s">
        <v>19121</v>
      </c>
      <c r="AF1630" t="s">
        <v>21</v>
      </c>
      <c r="AG1630">
        <v>7.5</v>
      </c>
      <c r="AH1630">
        <f t="shared" si="25"/>
        <v>-2.1176853676474497E-2</v>
      </c>
      <c r="AI1630" t="s">
        <v>21</v>
      </c>
      <c r="AJ1630" t="s">
        <v>19122</v>
      </c>
      <c r="AK1630" t="s">
        <v>21</v>
      </c>
    </row>
    <row r="1631" spans="25:37">
      <c r="Y1631" t="s">
        <v>19123</v>
      </c>
      <c r="Z1631" s="7">
        <v>41598</v>
      </c>
      <c r="AA1631" t="s">
        <v>12960</v>
      </c>
      <c r="AB1631" t="s">
        <v>12961</v>
      </c>
      <c r="AC1631" t="s">
        <v>19124</v>
      </c>
      <c r="AD1631" t="s">
        <v>8846</v>
      </c>
      <c r="AE1631" t="s">
        <v>19125</v>
      </c>
      <c r="AF1631" t="s">
        <v>21</v>
      </c>
      <c r="AG1631">
        <v>7</v>
      </c>
      <c r="AH1631">
        <f t="shared" si="25"/>
        <v>-0.48902887021223618</v>
      </c>
      <c r="AI1631" t="s">
        <v>21</v>
      </c>
      <c r="AJ1631" t="s">
        <v>19126</v>
      </c>
      <c r="AK1631" t="s">
        <v>21</v>
      </c>
    </row>
    <row r="1632" spans="25:37">
      <c r="Y1632" t="s">
        <v>19127</v>
      </c>
      <c r="Z1632" s="7">
        <v>41606</v>
      </c>
      <c r="AA1632" t="s">
        <v>12823</v>
      </c>
      <c r="AB1632" t="s">
        <v>12824</v>
      </c>
      <c r="AC1632" t="s">
        <v>19128</v>
      </c>
      <c r="AD1632" t="s">
        <v>19129</v>
      </c>
      <c r="AE1632" t="s">
        <v>19130</v>
      </c>
      <c r="AF1632" s="7">
        <v>41610</v>
      </c>
      <c r="AG1632">
        <v>8</v>
      </c>
      <c r="AH1632">
        <f t="shared" si="25"/>
        <v>0.44667516285928721</v>
      </c>
      <c r="AI1632" t="s">
        <v>21</v>
      </c>
      <c r="AJ1632" t="s">
        <v>19131</v>
      </c>
      <c r="AK1632" t="s">
        <v>21</v>
      </c>
    </row>
    <row r="1633" spans="25:37">
      <c r="Y1633" t="s">
        <v>19132</v>
      </c>
      <c r="Z1633" s="7">
        <v>41135</v>
      </c>
      <c r="AA1633" t="s">
        <v>12772</v>
      </c>
      <c r="AB1633" t="s">
        <v>12773</v>
      </c>
      <c r="AC1633" t="s">
        <v>19133</v>
      </c>
      <c r="AD1633" t="s">
        <v>19134</v>
      </c>
      <c r="AE1633" t="s">
        <v>19135</v>
      </c>
      <c r="AF1633" t="s">
        <v>21</v>
      </c>
      <c r="AG1633">
        <v>8</v>
      </c>
      <c r="AH1633">
        <f t="shared" si="25"/>
        <v>0.44667516285928721</v>
      </c>
      <c r="AI1633" t="s">
        <v>21</v>
      </c>
      <c r="AJ1633" t="s">
        <v>19136</v>
      </c>
      <c r="AK1633" t="s">
        <v>21</v>
      </c>
    </row>
    <row r="1634" spans="25:37">
      <c r="Y1634" t="s">
        <v>19137</v>
      </c>
      <c r="Z1634" s="7">
        <v>41695</v>
      </c>
      <c r="AA1634" t="s">
        <v>16345</v>
      </c>
      <c r="AB1634" t="s">
        <v>16346</v>
      </c>
      <c r="AC1634" t="s">
        <v>19138</v>
      </c>
      <c r="AD1634" t="s">
        <v>8870</v>
      </c>
      <c r="AE1634" t="s">
        <v>21</v>
      </c>
      <c r="AF1634" s="7">
        <v>41701</v>
      </c>
      <c r="AG1634">
        <v>8</v>
      </c>
      <c r="AH1634">
        <f t="shared" si="25"/>
        <v>0.44667516285928721</v>
      </c>
      <c r="AI1634" t="s">
        <v>21</v>
      </c>
      <c r="AJ1634" t="s">
        <v>19139</v>
      </c>
      <c r="AK1634" t="s">
        <v>21</v>
      </c>
    </row>
    <row r="1635" spans="25:37">
      <c r="Y1635" t="s">
        <v>8890</v>
      </c>
      <c r="Z1635" s="7">
        <v>41569</v>
      </c>
      <c r="AA1635" t="s">
        <v>14213</v>
      </c>
      <c r="AB1635" t="s">
        <v>14214</v>
      </c>
      <c r="AC1635" t="s">
        <v>19140</v>
      </c>
      <c r="AD1635" t="s">
        <v>8888</v>
      </c>
      <c r="AE1635" t="s">
        <v>19141</v>
      </c>
      <c r="AF1635" t="s">
        <v>21</v>
      </c>
      <c r="AG1635">
        <v>6.5</v>
      </c>
      <c r="AH1635">
        <f t="shared" si="25"/>
        <v>-0.95688088674799787</v>
      </c>
      <c r="AI1635" t="s">
        <v>21</v>
      </c>
      <c r="AJ1635" t="s">
        <v>19142</v>
      </c>
      <c r="AK1635" t="s">
        <v>21</v>
      </c>
    </row>
    <row r="1636" spans="25:37">
      <c r="Y1636" t="s">
        <v>19143</v>
      </c>
      <c r="Z1636" s="7">
        <v>41239</v>
      </c>
      <c r="AA1636" t="s">
        <v>12502</v>
      </c>
      <c r="AB1636" t="s">
        <v>12503</v>
      </c>
      <c r="AC1636" t="s">
        <v>19144</v>
      </c>
      <c r="AD1636" t="s">
        <v>19145</v>
      </c>
      <c r="AE1636" t="s">
        <v>19146</v>
      </c>
      <c r="AF1636" t="s">
        <v>21</v>
      </c>
      <c r="AG1636">
        <v>5</v>
      </c>
      <c r="AH1636">
        <f t="shared" si="25"/>
        <v>-2.3604369363552831</v>
      </c>
      <c r="AI1636" t="s">
        <v>21</v>
      </c>
      <c r="AJ1636" t="s">
        <v>19147</v>
      </c>
      <c r="AK1636" t="s">
        <v>21</v>
      </c>
    </row>
    <row r="1637" spans="25:37">
      <c r="Y1637" t="s">
        <v>19148</v>
      </c>
      <c r="Z1637" s="7">
        <v>41739</v>
      </c>
      <c r="AA1637" t="s">
        <v>12250</v>
      </c>
      <c r="AB1637" t="s">
        <v>12251</v>
      </c>
      <c r="AC1637" t="s">
        <v>19149</v>
      </c>
      <c r="AD1637" t="s">
        <v>8930</v>
      </c>
      <c r="AE1637" t="s">
        <v>14400</v>
      </c>
      <c r="AF1637" s="7">
        <v>41736</v>
      </c>
      <c r="AG1637">
        <v>8</v>
      </c>
      <c r="AH1637">
        <f t="shared" si="25"/>
        <v>0.44667516285928721</v>
      </c>
      <c r="AI1637" t="s">
        <v>21</v>
      </c>
      <c r="AJ1637" t="s">
        <v>19150</v>
      </c>
      <c r="AK1637" t="s">
        <v>21</v>
      </c>
    </row>
    <row r="1638" spans="25:37">
      <c r="Y1638" t="s">
        <v>8953</v>
      </c>
      <c r="Z1638" s="7">
        <v>41725</v>
      </c>
      <c r="AA1638" t="s">
        <v>12287</v>
      </c>
      <c r="AB1638" t="s">
        <v>12288</v>
      </c>
      <c r="AC1638" t="s">
        <v>19151</v>
      </c>
      <c r="AD1638" t="s">
        <v>8949</v>
      </c>
      <c r="AE1638" t="s">
        <v>19152</v>
      </c>
      <c r="AF1638" s="7">
        <v>41729</v>
      </c>
      <c r="AG1638">
        <v>8.5</v>
      </c>
      <c r="AH1638">
        <f t="shared" si="25"/>
        <v>0.91452717939504891</v>
      </c>
      <c r="AI1638" t="s">
        <v>21</v>
      </c>
      <c r="AJ1638" t="s">
        <v>19153</v>
      </c>
      <c r="AK1638" t="s">
        <v>21</v>
      </c>
    </row>
    <row r="1639" spans="25:37">
      <c r="Y1639" t="s">
        <v>8963</v>
      </c>
      <c r="Z1639" s="7">
        <v>41583</v>
      </c>
      <c r="AA1639" t="s">
        <v>12518</v>
      </c>
      <c r="AB1639" t="s">
        <v>12519</v>
      </c>
      <c r="AC1639" t="s">
        <v>19154</v>
      </c>
      <c r="AD1639" t="s">
        <v>15100</v>
      </c>
      <c r="AE1639" t="s">
        <v>21</v>
      </c>
      <c r="AF1639" t="s">
        <v>21</v>
      </c>
      <c r="AG1639">
        <v>8</v>
      </c>
      <c r="AH1639">
        <f t="shared" si="25"/>
        <v>0.44667516285928721</v>
      </c>
      <c r="AI1639" t="s">
        <v>21</v>
      </c>
      <c r="AJ1639" t="s">
        <v>19155</v>
      </c>
      <c r="AK1639" t="s">
        <v>21</v>
      </c>
    </row>
    <row r="1640" spans="25:37">
      <c r="Y1640" t="s">
        <v>19156</v>
      </c>
      <c r="Z1640" s="7">
        <v>41726</v>
      </c>
      <c r="AA1640" t="s">
        <v>16035</v>
      </c>
      <c r="AB1640" t="s">
        <v>16036</v>
      </c>
      <c r="AC1640" t="s">
        <v>19157</v>
      </c>
      <c r="AD1640" t="s">
        <v>21</v>
      </c>
      <c r="AE1640" t="s">
        <v>21</v>
      </c>
      <c r="AF1640" s="7">
        <v>41729</v>
      </c>
      <c r="AG1640">
        <v>7</v>
      </c>
      <c r="AH1640">
        <f t="shared" si="25"/>
        <v>-0.48902887021223618</v>
      </c>
      <c r="AI1640" t="s">
        <v>21</v>
      </c>
      <c r="AJ1640" t="s">
        <v>19158</v>
      </c>
      <c r="AK1640" t="s">
        <v>21</v>
      </c>
    </row>
    <row r="1641" spans="25:37">
      <c r="Y1641" t="s">
        <v>8980</v>
      </c>
      <c r="Z1641" s="7">
        <v>41044</v>
      </c>
      <c r="AA1641" t="s">
        <v>12510</v>
      </c>
      <c r="AB1641" t="s">
        <v>12511</v>
      </c>
      <c r="AC1641" t="s">
        <v>19159</v>
      </c>
      <c r="AD1641" t="s">
        <v>8976</v>
      </c>
      <c r="AE1641" t="s">
        <v>19160</v>
      </c>
      <c r="AF1641" t="s">
        <v>21</v>
      </c>
      <c r="AG1641">
        <v>7</v>
      </c>
      <c r="AH1641">
        <f t="shared" si="25"/>
        <v>-0.48902887021223618</v>
      </c>
      <c r="AI1641" t="s">
        <v>21</v>
      </c>
      <c r="AJ1641" t="s">
        <v>19161</v>
      </c>
      <c r="AK1641" t="s">
        <v>21</v>
      </c>
    </row>
    <row r="1642" spans="25:37">
      <c r="Y1642" t="s">
        <v>19162</v>
      </c>
      <c r="Z1642" s="7">
        <v>41086</v>
      </c>
      <c r="AA1642" t="s">
        <v>16166</v>
      </c>
      <c r="AB1642" t="s">
        <v>16167</v>
      </c>
      <c r="AC1642" t="s">
        <v>19163</v>
      </c>
      <c r="AD1642" t="s">
        <v>19164</v>
      </c>
      <c r="AE1642" t="s">
        <v>19165</v>
      </c>
      <c r="AF1642" t="s">
        <v>21</v>
      </c>
      <c r="AG1642">
        <v>6</v>
      </c>
      <c r="AH1642">
        <f t="shared" si="25"/>
        <v>-1.4247329032837597</v>
      </c>
      <c r="AI1642" t="s">
        <v>21</v>
      </c>
      <c r="AJ1642" t="s">
        <v>19166</v>
      </c>
      <c r="AK1642" t="s">
        <v>21</v>
      </c>
    </row>
    <row r="1643" spans="25:37">
      <c r="Y1643" t="s">
        <v>5079</v>
      </c>
      <c r="Z1643" s="7">
        <v>41331</v>
      </c>
      <c r="AA1643" t="s">
        <v>12465</v>
      </c>
      <c r="AB1643" t="s">
        <v>12466</v>
      </c>
      <c r="AC1643" t="s">
        <v>19167</v>
      </c>
      <c r="AD1643" t="s">
        <v>8987</v>
      </c>
      <c r="AE1643" t="s">
        <v>21</v>
      </c>
      <c r="AF1643" t="s">
        <v>21</v>
      </c>
      <c r="AG1643">
        <v>7.5</v>
      </c>
      <c r="AH1643">
        <f t="shared" si="25"/>
        <v>-2.1176853676474497E-2</v>
      </c>
      <c r="AI1643" t="s">
        <v>21</v>
      </c>
      <c r="AJ1643" t="s">
        <v>19168</v>
      </c>
      <c r="AK1643" t="s">
        <v>21</v>
      </c>
    </row>
    <row r="1644" spans="25:37">
      <c r="Y1644" t="s">
        <v>8993</v>
      </c>
      <c r="Z1644" s="7">
        <v>41417</v>
      </c>
      <c r="AA1644" t="s">
        <v>14735</v>
      </c>
      <c r="AB1644" t="s">
        <v>14736</v>
      </c>
      <c r="AC1644" t="s">
        <v>19169</v>
      </c>
      <c r="AD1644" t="s">
        <v>8991</v>
      </c>
      <c r="AE1644" t="s">
        <v>19170</v>
      </c>
      <c r="AF1644" t="s">
        <v>21</v>
      </c>
      <c r="AG1644">
        <v>7.5</v>
      </c>
      <c r="AH1644">
        <f t="shared" si="25"/>
        <v>-2.1176853676474497E-2</v>
      </c>
      <c r="AI1644" t="s">
        <v>21</v>
      </c>
      <c r="AJ1644" t="s">
        <v>19171</v>
      </c>
      <c r="AK1644" t="s">
        <v>21</v>
      </c>
    </row>
    <row r="1645" spans="25:37">
      <c r="Y1645" t="s">
        <v>19172</v>
      </c>
      <c r="Z1645" s="7">
        <v>41173</v>
      </c>
      <c r="AA1645" t="s">
        <v>12538</v>
      </c>
      <c r="AB1645" t="s">
        <v>12539</v>
      </c>
      <c r="AC1645" t="s">
        <v>19173</v>
      </c>
      <c r="AD1645" t="s">
        <v>19174</v>
      </c>
      <c r="AE1645" t="s">
        <v>19175</v>
      </c>
      <c r="AF1645" t="s">
        <v>21</v>
      </c>
      <c r="AG1645">
        <v>6</v>
      </c>
      <c r="AH1645">
        <f t="shared" si="25"/>
        <v>-1.4247329032837597</v>
      </c>
      <c r="AI1645" t="s">
        <v>21</v>
      </c>
      <c r="AJ1645" t="s">
        <v>19176</v>
      </c>
      <c r="AK1645" t="s">
        <v>21</v>
      </c>
    </row>
    <row r="1646" spans="25:37">
      <c r="Y1646" t="s">
        <v>19177</v>
      </c>
      <c r="Z1646" s="7">
        <v>41089</v>
      </c>
      <c r="AA1646" t="s">
        <v>12995</v>
      </c>
      <c r="AB1646" t="s">
        <v>12996</v>
      </c>
      <c r="AC1646" t="s">
        <v>19178</v>
      </c>
      <c r="AD1646" t="s">
        <v>19179</v>
      </c>
      <c r="AE1646" t="s">
        <v>19180</v>
      </c>
      <c r="AF1646" t="s">
        <v>21</v>
      </c>
      <c r="AG1646">
        <v>8</v>
      </c>
      <c r="AH1646">
        <f t="shared" si="25"/>
        <v>0.44667516285928721</v>
      </c>
      <c r="AI1646" t="s">
        <v>21</v>
      </c>
      <c r="AJ1646" t="s">
        <v>19181</v>
      </c>
      <c r="AK1646" t="s">
        <v>21</v>
      </c>
    </row>
    <row r="1647" spans="25:37">
      <c r="Y1647" t="s">
        <v>19182</v>
      </c>
      <c r="Z1647" s="7">
        <v>41547</v>
      </c>
      <c r="AA1647" t="s">
        <v>16023</v>
      </c>
      <c r="AB1647" t="s">
        <v>16024</v>
      </c>
      <c r="AC1647" t="s">
        <v>19183</v>
      </c>
      <c r="AD1647" t="s">
        <v>8999</v>
      </c>
      <c r="AE1647" t="s">
        <v>19184</v>
      </c>
      <c r="AF1647" t="s">
        <v>21</v>
      </c>
      <c r="AG1647">
        <v>8</v>
      </c>
      <c r="AH1647">
        <f t="shared" si="25"/>
        <v>0.44667516285928721</v>
      </c>
      <c r="AI1647" t="s">
        <v>21</v>
      </c>
      <c r="AJ1647" t="s">
        <v>19185</v>
      </c>
      <c r="AK1647" t="s">
        <v>21</v>
      </c>
    </row>
    <row r="1648" spans="25:37">
      <c r="Y1648" t="s">
        <v>19186</v>
      </c>
      <c r="Z1648" s="7">
        <v>41071</v>
      </c>
      <c r="AA1648" t="s">
        <v>16142</v>
      </c>
      <c r="AB1648" t="s">
        <v>16143</v>
      </c>
      <c r="AC1648" t="s">
        <v>19187</v>
      </c>
      <c r="AD1648" t="s">
        <v>19188</v>
      </c>
      <c r="AE1648" t="s">
        <v>19189</v>
      </c>
      <c r="AF1648" t="s">
        <v>21</v>
      </c>
      <c r="AG1648">
        <v>3</v>
      </c>
      <c r="AH1648">
        <f t="shared" si="25"/>
        <v>-4.2318450024983294</v>
      </c>
      <c r="AI1648" t="s">
        <v>21</v>
      </c>
      <c r="AJ1648" t="s">
        <v>19190</v>
      </c>
      <c r="AK1648" t="s">
        <v>21</v>
      </c>
    </row>
    <row r="1649" spans="25:37">
      <c r="Y1649" t="s">
        <v>15086</v>
      </c>
      <c r="Z1649" s="7">
        <v>41478</v>
      </c>
      <c r="AA1649" t="s">
        <v>17323</v>
      </c>
      <c r="AB1649" t="s">
        <v>17324</v>
      </c>
      <c r="AC1649" t="s">
        <v>19191</v>
      </c>
      <c r="AD1649" t="s">
        <v>15086</v>
      </c>
      <c r="AE1649" t="s">
        <v>15087</v>
      </c>
      <c r="AF1649" t="s">
        <v>21</v>
      </c>
      <c r="AG1649">
        <v>8</v>
      </c>
      <c r="AH1649">
        <f t="shared" si="25"/>
        <v>0.44667516285928721</v>
      </c>
      <c r="AI1649" t="s">
        <v>21</v>
      </c>
      <c r="AJ1649" t="s">
        <v>19192</v>
      </c>
      <c r="AK1649" t="s">
        <v>21</v>
      </c>
    </row>
    <row r="1650" spans="25:37">
      <c r="Y1650" t="s">
        <v>9015</v>
      </c>
      <c r="Z1650" s="7">
        <v>41480</v>
      </c>
      <c r="AA1650" t="s">
        <v>13677</v>
      </c>
      <c r="AB1650" t="s">
        <v>13678</v>
      </c>
      <c r="AC1650" t="s">
        <v>19193</v>
      </c>
      <c r="AD1650" t="s">
        <v>9011</v>
      </c>
      <c r="AE1650" t="s">
        <v>15081</v>
      </c>
      <c r="AF1650" t="s">
        <v>21</v>
      </c>
      <c r="AG1650">
        <v>8.5</v>
      </c>
      <c r="AH1650">
        <f t="shared" si="25"/>
        <v>0.91452717939504891</v>
      </c>
      <c r="AI1650" t="s">
        <v>21</v>
      </c>
      <c r="AJ1650" t="s">
        <v>19194</v>
      </c>
      <c r="AK1650" t="s">
        <v>21</v>
      </c>
    </row>
    <row r="1651" spans="25:37">
      <c r="Y1651" t="s">
        <v>9021</v>
      </c>
      <c r="Z1651" s="7">
        <v>41596</v>
      </c>
      <c r="AA1651" t="s">
        <v>17695</v>
      </c>
      <c r="AB1651" t="s">
        <v>17696</v>
      </c>
      <c r="AC1651" t="s">
        <v>19195</v>
      </c>
      <c r="AD1651" t="s">
        <v>9021</v>
      </c>
      <c r="AE1651" t="s">
        <v>15077</v>
      </c>
      <c r="AF1651" t="s">
        <v>21</v>
      </c>
      <c r="AG1651">
        <v>8</v>
      </c>
      <c r="AH1651">
        <f t="shared" si="25"/>
        <v>0.44667516285928721</v>
      </c>
      <c r="AI1651" t="s">
        <v>21</v>
      </c>
      <c r="AJ1651" t="s">
        <v>19196</v>
      </c>
      <c r="AK1651" t="s">
        <v>21</v>
      </c>
    </row>
    <row r="1652" spans="25:37">
      <c r="Y1652" t="s">
        <v>19197</v>
      </c>
      <c r="Z1652" s="7">
        <v>41493</v>
      </c>
      <c r="AA1652" t="s">
        <v>12575</v>
      </c>
      <c r="AB1652" t="s">
        <v>12576</v>
      </c>
      <c r="AC1652" t="s">
        <v>19198</v>
      </c>
      <c r="AD1652" t="s">
        <v>2592</v>
      </c>
      <c r="AE1652" t="s">
        <v>21</v>
      </c>
      <c r="AF1652" t="s">
        <v>21</v>
      </c>
      <c r="AG1652">
        <v>7.5</v>
      </c>
      <c r="AH1652">
        <f t="shared" si="25"/>
        <v>-2.1176853676474497E-2</v>
      </c>
      <c r="AI1652" t="s">
        <v>21</v>
      </c>
      <c r="AJ1652" t="s">
        <v>19199</v>
      </c>
      <c r="AK1652" t="s">
        <v>21</v>
      </c>
    </row>
    <row r="1653" spans="25:37">
      <c r="Y1653" t="s">
        <v>19200</v>
      </c>
      <c r="Z1653" s="7">
        <v>41495</v>
      </c>
      <c r="AA1653" t="s">
        <v>17323</v>
      </c>
      <c r="AB1653" t="s">
        <v>17324</v>
      </c>
      <c r="AC1653" t="s">
        <v>19201</v>
      </c>
      <c r="AD1653" t="s">
        <v>19202</v>
      </c>
      <c r="AE1653" t="s">
        <v>19203</v>
      </c>
      <c r="AF1653" t="s">
        <v>21</v>
      </c>
      <c r="AG1653">
        <v>5</v>
      </c>
      <c r="AH1653">
        <f t="shared" si="25"/>
        <v>-2.3604369363552831</v>
      </c>
      <c r="AI1653" t="s">
        <v>21</v>
      </c>
      <c r="AJ1653" t="s">
        <v>19204</v>
      </c>
      <c r="AK1653" t="s">
        <v>21</v>
      </c>
    </row>
    <row r="1654" spans="25:37">
      <c r="Y1654" t="s">
        <v>19205</v>
      </c>
      <c r="Z1654" s="7">
        <v>41149</v>
      </c>
      <c r="AA1654" t="s">
        <v>17559</v>
      </c>
      <c r="AB1654" t="s">
        <v>17560</v>
      </c>
      <c r="AC1654" t="s">
        <v>19206</v>
      </c>
      <c r="AD1654" t="s">
        <v>13897</v>
      </c>
      <c r="AE1654" t="s">
        <v>13898</v>
      </c>
      <c r="AF1654" t="s">
        <v>21</v>
      </c>
      <c r="AG1654">
        <v>7.5</v>
      </c>
      <c r="AH1654">
        <f t="shared" si="25"/>
        <v>-2.1176853676474497E-2</v>
      </c>
      <c r="AI1654" t="s">
        <v>21</v>
      </c>
      <c r="AJ1654" t="s">
        <v>19207</v>
      </c>
      <c r="AK1654" t="s">
        <v>21</v>
      </c>
    </row>
    <row r="1655" spans="25:37">
      <c r="Y1655" t="s">
        <v>19208</v>
      </c>
      <c r="Z1655" s="7">
        <v>41438</v>
      </c>
      <c r="AA1655" t="s">
        <v>12355</v>
      </c>
      <c r="AB1655" t="s">
        <v>12356</v>
      </c>
      <c r="AC1655" t="s">
        <v>19209</v>
      </c>
      <c r="AD1655" t="s">
        <v>19210</v>
      </c>
      <c r="AE1655" t="s">
        <v>19211</v>
      </c>
      <c r="AF1655" t="s">
        <v>21</v>
      </c>
      <c r="AG1655">
        <v>7.5</v>
      </c>
      <c r="AH1655">
        <f t="shared" si="25"/>
        <v>-2.1176853676474497E-2</v>
      </c>
      <c r="AI1655" t="s">
        <v>21</v>
      </c>
      <c r="AJ1655" t="s">
        <v>19212</v>
      </c>
      <c r="AK1655" t="s">
        <v>21</v>
      </c>
    </row>
    <row r="1656" spans="25:37">
      <c r="Y1656" t="s">
        <v>9067</v>
      </c>
      <c r="Z1656" s="7">
        <v>41729</v>
      </c>
      <c r="AA1656" t="s">
        <v>16017</v>
      </c>
      <c r="AB1656" t="s">
        <v>16018</v>
      </c>
      <c r="AC1656" t="s">
        <v>19213</v>
      </c>
      <c r="AD1656" t="s">
        <v>21</v>
      </c>
      <c r="AE1656" t="s">
        <v>21</v>
      </c>
      <c r="AF1656" s="7">
        <v>41736</v>
      </c>
      <c r="AG1656">
        <v>7.5</v>
      </c>
      <c r="AH1656">
        <f t="shared" si="25"/>
        <v>-2.1176853676474497E-2</v>
      </c>
      <c r="AI1656" t="s">
        <v>21</v>
      </c>
      <c r="AJ1656" t="s">
        <v>19214</v>
      </c>
      <c r="AK1656" t="s">
        <v>21</v>
      </c>
    </row>
    <row r="1657" spans="25:37">
      <c r="Y1657" t="s">
        <v>9073</v>
      </c>
      <c r="Z1657" s="7">
        <v>41558</v>
      </c>
      <c r="AA1657" t="s">
        <v>12329</v>
      </c>
      <c r="AB1657" t="s">
        <v>12330</v>
      </c>
      <c r="AC1657" t="s">
        <v>19215</v>
      </c>
      <c r="AD1657" t="s">
        <v>9075</v>
      </c>
      <c r="AE1657" t="s">
        <v>19216</v>
      </c>
      <c r="AF1657" t="s">
        <v>21</v>
      </c>
      <c r="AG1657">
        <v>7.5</v>
      </c>
      <c r="AH1657">
        <f t="shared" si="25"/>
        <v>-2.1176853676474497E-2</v>
      </c>
      <c r="AI1657" t="s">
        <v>21</v>
      </c>
      <c r="AJ1657" t="s">
        <v>19217</v>
      </c>
      <c r="AK1657" t="s">
        <v>21</v>
      </c>
    </row>
    <row r="1658" spans="25:37">
      <c r="Y1658" t="s">
        <v>9093</v>
      </c>
      <c r="Z1658" s="7">
        <v>41695</v>
      </c>
      <c r="AA1658" t="s">
        <v>12259</v>
      </c>
      <c r="AB1658" t="s">
        <v>12260</v>
      </c>
      <c r="AC1658" t="s">
        <v>19218</v>
      </c>
      <c r="AD1658" t="s">
        <v>19219</v>
      </c>
      <c r="AE1658" t="s">
        <v>19220</v>
      </c>
      <c r="AF1658" s="7">
        <v>41701</v>
      </c>
      <c r="AG1658">
        <v>8</v>
      </c>
      <c r="AH1658">
        <f t="shared" si="25"/>
        <v>0.44667516285928721</v>
      </c>
      <c r="AI1658" t="s">
        <v>21</v>
      </c>
      <c r="AJ1658" t="s">
        <v>19221</v>
      </c>
      <c r="AK1658" t="s">
        <v>21</v>
      </c>
    </row>
    <row r="1659" spans="25:37">
      <c r="Y1659" t="s">
        <v>6443</v>
      </c>
      <c r="Z1659" s="7">
        <v>41057</v>
      </c>
      <c r="AA1659" t="s">
        <v>16166</v>
      </c>
      <c r="AB1659" t="s">
        <v>16167</v>
      </c>
      <c r="AC1659" t="s">
        <v>19222</v>
      </c>
      <c r="AD1659" t="s">
        <v>9098</v>
      </c>
      <c r="AE1659" t="s">
        <v>19223</v>
      </c>
      <c r="AF1659" t="s">
        <v>21</v>
      </c>
      <c r="AG1659">
        <v>6.5</v>
      </c>
      <c r="AH1659">
        <f t="shared" si="25"/>
        <v>-0.95688088674799787</v>
      </c>
      <c r="AI1659" t="s">
        <v>21</v>
      </c>
      <c r="AJ1659" t="s">
        <v>19224</v>
      </c>
      <c r="AK1659" t="s">
        <v>21</v>
      </c>
    </row>
    <row r="1660" spans="25:37">
      <c r="Y1660" t="s">
        <v>19225</v>
      </c>
      <c r="Z1660" s="7">
        <v>41597</v>
      </c>
      <c r="AA1660" t="s">
        <v>12532</v>
      </c>
      <c r="AB1660" t="s">
        <v>12533</v>
      </c>
      <c r="AC1660" t="s">
        <v>19226</v>
      </c>
      <c r="AD1660" t="s">
        <v>19227</v>
      </c>
      <c r="AE1660" t="s">
        <v>19228</v>
      </c>
      <c r="AF1660" t="s">
        <v>21</v>
      </c>
      <c r="AG1660">
        <v>8</v>
      </c>
      <c r="AH1660">
        <f t="shared" si="25"/>
        <v>0.44667516285928721</v>
      </c>
      <c r="AI1660" t="s">
        <v>21</v>
      </c>
      <c r="AJ1660" t="s">
        <v>19229</v>
      </c>
      <c r="AK1660" t="s">
        <v>21</v>
      </c>
    </row>
    <row r="1661" spans="25:37">
      <c r="Y1661" t="s">
        <v>19230</v>
      </c>
      <c r="Z1661" s="7">
        <v>41472</v>
      </c>
      <c r="AA1661" t="s">
        <v>18951</v>
      </c>
      <c r="AB1661" t="s">
        <v>18952</v>
      </c>
      <c r="AC1661" t="s">
        <v>19231</v>
      </c>
      <c r="AD1661" t="s">
        <v>19232</v>
      </c>
      <c r="AE1661" t="s">
        <v>21</v>
      </c>
      <c r="AF1661" t="s">
        <v>21</v>
      </c>
      <c r="AG1661">
        <v>6.5</v>
      </c>
      <c r="AH1661">
        <f t="shared" si="25"/>
        <v>-0.95688088674799787</v>
      </c>
      <c r="AI1661" t="s">
        <v>21</v>
      </c>
      <c r="AJ1661" t="s">
        <v>19233</v>
      </c>
      <c r="AK1661" t="s">
        <v>21</v>
      </c>
    </row>
    <row r="1662" spans="25:37">
      <c r="Y1662" t="s">
        <v>9105</v>
      </c>
      <c r="Z1662" s="7">
        <v>41240</v>
      </c>
      <c r="AA1662" t="s">
        <v>15772</v>
      </c>
      <c r="AB1662" t="s">
        <v>15773</v>
      </c>
      <c r="AC1662" t="s">
        <v>19234</v>
      </c>
      <c r="AD1662" t="s">
        <v>9103</v>
      </c>
      <c r="AE1662" t="s">
        <v>19235</v>
      </c>
      <c r="AF1662" t="s">
        <v>21</v>
      </c>
      <c r="AG1662">
        <v>9</v>
      </c>
      <c r="AH1662">
        <f t="shared" si="25"/>
        <v>1.3823791959308105</v>
      </c>
      <c r="AI1662" t="s">
        <v>21</v>
      </c>
      <c r="AJ1662" t="s">
        <v>19236</v>
      </c>
      <c r="AK1662" t="s">
        <v>21</v>
      </c>
    </row>
    <row r="1663" spans="25:37">
      <c r="Y1663" t="s">
        <v>19237</v>
      </c>
      <c r="Z1663" s="7">
        <v>41409</v>
      </c>
      <c r="AA1663" t="s">
        <v>15772</v>
      </c>
      <c r="AB1663" t="s">
        <v>15773</v>
      </c>
      <c r="AC1663" t="s">
        <v>19238</v>
      </c>
      <c r="AD1663" t="s">
        <v>9118</v>
      </c>
      <c r="AE1663" t="s">
        <v>19239</v>
      </c>
      <c r="AF1663" t="s">
        <v>21</v>
      </c>
      <c r="AG1663">
        <v>7.5</v>
      </c>
      <c r="AH1663">
        <f t="shared" si="25"/>
        <v>-2.1176853676474497E-2</v>
      </c>
      <c r="AI1663" t="s">
        <v>21</v>
      </c>
      <c r="AJ1663" t="s">
        <v>19240</v>
      </c>
      <c r="AK1663" t="s">
        <v>21</v>
      </c>
    </row>
    <row r="1664" spans="25:37">
      <c r="Y1664" t="s">
        <v>11380</v>
      </c>
      <c r="Z1664" s="7">
        <v>41540</v>
      </c>
      <c r="AA1664" t="s">
        <v>12355</v>
      </c>
      <c r="AB1664" t="s">
        <v>12356</v>
      </c>
      <c r="AC1664" t="s">
        <v>19241</v>
      </c>
      <c r="AD1664" t="s">
        <v>9139</v>
      </c>
      <c r="AE1664" t="s">
        <v>19242</v>
      </c>
      <c r="AF1664" t="s">
        <v>21</v>
      </c>
      <c r="AG1664">
        <v>7.5</v>
      </c>
      <c r="AH1664">
        <f t="shared" si="25"/>
        <v>-2.1176853676474497E-2</v>
      </c>
      <c r="AI1664" t="s">
        <v>21</v>
      </c>
      <c r="AJ1664" t="s">
        <v>19243</v>
      </c>
      <c r="AK1664" t="s">
        <v>21</v>
      </c>
    </row>
    <row r="1665" spans="25:37">
      <c r="Y1665" t="s">
        <v>9137</v>
      </c>
      <c r="Z1665" s="7">
        <v>41123</v>
      </c>
      <c r="AA1665" t="s">
        <v>12544</v>
      </c>
      <c r="AB1665" t="s">
        <v>12545</v>
      </c>
      <c r="AC1665" t="s">
        <v>19244</v>
      </c>
      <c r="AD1665" t="s">
        <v>9139</v>
      </c>
      <c r="AE1665" t="s">
        <v>19242</v>
      </c>
      <c r="AF1665" t="s">
        <v>21</v>
      </c>
      <c r="AG1665">
        <v>7.5</v>
      </c>
      <c r="AH1665">
        <f t="shared" si="25"/>
        <v>-2.1176853676474497E-2</v>
      </c>
      <c r="AI1665" t="s">
        <v>21</v>
      </c>
      <c r="AJ1665" t="s">
        <v>19245</v>
      </c>
      <c r="AK1665" t="s">
        <v>21</v>
      </c>
    </row>
    <row r="1666" spans="25:37">
      <c r="Y1666" t="s">
        <v>9150</v>
      </c>
      <c r="Z1666" s="7">
        <v>41537</v>
      </c>
      <c r="AA1666" t="s">
        <v>12544</v>
      </c>
      <c r="AB1666" t="s">
        <v>12545</v>
      </c>
      <c r="AC1666" t="s">
        <v>19246</v>
      </c>
      <c r="AD1666" t="s">
        <v>9152</v>
      </c>
      <c r="AE1666" t="s">
        <v>19247</v>
      </c>
      <c r="AF1666" t="s">
        <v>21</v>
      </c>
      <c r="AG1666">
        <v>6</v>
      </c>
      <c r="AH1666">
        <f t="shared" si="25"/>
        <v>-1.4247329032837597</v>
      </c>
      <c r="AI1666" t="s">
        <v>21</v>
      </c>
      <c r="AJ1666" t="s">
        <v>19248</v>
      </c>
      <c r="AK1666" t="s">
        <v>21</v>
      </c>
    </row>
    <row r="1667" spans="25:37">
      <c r="Y1667" t="s">
        <v>19249</v>
      </c>
      <c r="Z1667" s="7">
        <v>41582</v>
      </c>
      <c r="AA1667" t="s">
        <v>12316</v>
      </c>
      <c r="AB1667" t="s">
        <v>12317</v>
      </c>
      <c r="AC1667" t="s">
        <v>19250</v>
      </c>
      <c r="AD1667" t="s">
        <v>9163</v>
      </c>
      <c r="AE1667" t="s">
        <v>19251</v>
      </c>
      <c r="AF1667" t="s">
        <v>21</v>
      </c>
      <c r="AG1667">
        <v>7</v>
      </c>
      <c r="AH1667">
        <f t="shared" ref="AH1667:AH1730" si="26">SUM((AG1667-7.522632)/1.068714)</f>
        <v>-0.48902887021223618</v>
      </c>
      <c r="AI1667" t="s">
        <v>21</v>
      </c>
      <c r="AJ1667" t="s">
        <v>19252</v>
      </c>
      <c r="AK1667" t="s">
        <v>21</v>
      </c>
    </row>
    <row r="1668" spans="25:37">
      <c r="Y1668" t="s">
        <v>19253</v>
      </c>
      <c r="Z1668" s="7">
        <v>41639</v>
      </c>
      <c r="AA1668" t="s">
        <v>12339</v>
      </c>
      <c r="AB1668" t="s">
        <v>12340</v>
      </c>
      <c r="AC1668" t="s">
        <v>19254</v>
      </c>
      <c r="AD1668" t="s">
        <v>12831</v>
      </c>
      <c r="AE1668" t="s">
        <v>12832</v>
      </c>
      <c r="AF1668" s="7">
        <v>41645</v>
      </c>
      <c r="AG1668">
        <v>7.5</v>
      </c>
      <c r="AH1668">
        <f t="shared" si="26"/>
        <v>-2.1176853676474497E-2</v>
      </c>
      <c r="AI1668" t="s">
        <v>21</v>
      </c>
      <c r="AJ1668" t="s">
        <v>19255</v>
      </c>
      <c r="AK1668" t="s">
        <v>21</v>
      </c>
    </row>
    <row r="1669" spans="25:37">
      <c r="Y1669" t="s">
        <v>9183</v>
      </c>
      <c r="Z1669" s="7">
        <v>41117</v>
      </c>
      <c r="AA1669" t="s">
        <v>12339</v>
      </c>
      <c r="AB1669" t="s">
        <v>12340</v>
      </c>
      <c r="AC1669" t="s">
        <v>19256</v>
      </c>
      <c r="AD1669" t="s">
        <v>9177</v>
      </c>
      <c r="AE1669" t="s">
        <v>19257</v>
      </c>
      <c r="AF1669" t="s">
        <v>21</v>
      </c>
      <c r="AG1669">
        <v>7.5</v>
      </c>
      <c r="AH1669">
        <f t="shared" si="26"/>
        <v>-2.1176853676474497E-2</v>
      </c>
      <c r="AI1669" t="s">
        <v>21</v>
      </c>
      <c r="AJ1669" t="s">
        <v>19258</v>
      </c>
      <c r="AK1669" t="s">
        <v>21</v>
      </c>
    </row>
    <row r="1670" spans="25:37">
      <c r="Y1670" t="s">
        <v>9179</v>
      </c>
      <c r="Z1670" s="7">
        <v>41446</v>
      </c>
      <c r="AA1670" t="s">
        <v>2071</v>
      </c>
      <c r="AB1670" t="s">
        <v>15408</v>
      </c>
      <c r="AC1670" t="s">
        <v>19259</v>
      </c>
      <c r="AD1670" t="s">
        <v>9177</v>
      </c>
      <c r="AE1670" t="s">
        <v>19257</v>
      </c>
      <c r="AF1670" t="s">
        <v>21</v>
      </c>
      <c r="AG1670">
        <v>7</v>
      </c>
      <c r="AH1670">
        <f t="shared" si="26"/>
        <v>-0.48902887021223618</v>
      </c>
      <c r="AI1670" t="s">
        <v>21</v>
      </c>
      <c r="AJ1670" t="s">
        <v>19260</v>
      </c>
      <c r="AK1670" t="s">
        <v>21</v>
      </c>
    </row>
    <row r="1671" spans="25:37">
      <c r="Y1671" t="s">
        <v>19261</v>
      </c>
      <c r="Z1671" s="7">
        <v>41656</v>
      </c>
      <c r="AA1671" t="s">
        <v>15468</v>
      </c>
      <c r="AB1671" t="s">
        <v>15469</v>
      </c>
      <c r="AC1671" t="s">
        <v>19262</v>
      </c>
      <c r="AD1671" t="s">
        <v>9208</v>
      </c>
      <c r="AE1671" t="s">
        <v>21</v>
      </c>
      <c r="AF1671" s="7">
        <v>41652</v>
      </c>
      <c r="AG1671">
        <v>8.5</v>
      </c>
      <c r="AH1671">
        <f t="shared" si="26"/>
        <v>0.91452717939504891</v>
      </c>
      <c r="AI1671" t="s">
        <v>21</v>
      </c>
      <c r="AJ1671" t="s">
        <v>19263</v>
      </c>
      <c r="AK1671" t="s">
        <v>21</v>
      </c>
    </row>
    <row r="1672" spans="25:37">
      <c r="Y1672" t="s">
        <v>9228</v>
      </c>
      <c r="Z1672" s="7">
        <v>40945</v>
      </c>
      <c r="AA1672" t="s">
        <v>16178</v>
      </c>
      <c r="AB1672" t="s">
        <v>16179</v>
      </c>
      <c r="AC1672" t="s">
        <v>19264</v>
      </c>
      <c r="AD1672" t="s">
        <v>9217</v>
      </c>
      <c r="AE1672" t="s">
        <v>15024</v>
      </c>
      <c r="AF1672" t="s">
        <v>21</v>
      </c>
      <c r="AG1672">
        <v>8</v>
      </c>
      <c r="AH1672">
        <f t="shared" si="26"/>
        <v>0.44667516285928721</v>
      </c>
      <c r="AI1672" t="s">
        <v>21</v>
      </c>
      <c r="AJ1672" t="s">
        <v>19265</v>
      </c>
      <c r="AK1672" t="s">
        <v>21</v>
      </c>
    </row>
    <row r="1673" spans="25:37">
      <c r="Y1673" t="s">
        <v>19266</v>
      </c>
      <c r="Z1673" s="7">
        <v>41641</v>
      </c>
      <c r="AA1673" t="s">
        <v>12823</v>
      </c>
      <c r="AB1673" t="s">
        <v>12824</v>
      </c>
      <c r="AC1673" t="s">
        <v>19267</v>
      </c>
      <c r="AD1673" t="s">
        <v>9234</v>
      </c>
      <c r="AE1673" t="s">
        <v>13024</v>
      </c>
      <c r="AF1673" s="7">
        <v>41638</v>
      </c>
      <c r="AG1673">
        <v>5</v>
      </c>
      <c r="AH1673">
        <f t="shared" si="26"/>
        <v>-2.3604369363552831</v>
      </c>
      <c r="AI1673" t="s">
        <v>21</v>
      </c>
      <c r="AJ1673" t="s">
        <v>19268</v>
      </c>
      <c r="AK1673" t="s">
        <v>21</v>
      </c>
    </row>
    <row r="1674" spans="25:37">
      <c r="Y1674" t="s">
        <v>21</v>
      </c>
      <c r="Z1674" s="7">
        <v>41401</v>
      </c>
      <c r="AA1674" t="s">
        <v>12518</v>
      </c>
      <c r="AB1674" t="s">
        <v>12519</v>
      </c>
      <c r="AC1674" t="s">
        <v>19269</v>
      </c>
      <c r="AD1674" t="s">
        <v>9234</v>
      </c>
      <c r="AE1674" t="s">
        <v>13024</v>
      </c>
      <c r="AF1674" t="s">
        <v>21</v>
      </c>
      <c r="AG1674">
        <v>7.5</v>
      </c>
      <c r="AH1674">
        <f t="shared" si="26"/>
        <v>-2.1176853676474497E-2</v>
      </c>
      <c r="AI1674" t="s">
        <v>21</v>
      </c>
      <c r="AJ1674" t="s">
        <v>19270</v>
      </c>
      <c r="AK1674" t="s">
        <v>21</v>
      </c>
    </row>
    <row r="1675" spans="25:37">
      <c r="Y1675" t="s">
        <v>9249</v>
      </c>
      <c r="Z1675" s="7">
        <v>41599</v>
      </c>
      <c r="AA1675" t="s">
        <v>12518</v>
      </c>
      <c r="AB1675" t="s">
        <v>12519</v>
      </c>
      <c r="AC1675" t="s">
        <v>19271</v>
      </c>
      <c r="AD1675" t="s">
        <v>9245</v>
      </c>
      <c r="AE1675" t="s">
        <v>19272</v>
      </c>
      <c r="AF1675" t="s">
        <v>21</v>
      </c>
      <c r="AG1675">
        <v>7</v>
      </c>
      <c r="AH1675">
        <f t="shared" si="26"/>
        <v>-0.48902887021223618</v>
      </c>
      <c r="AI1675" t="s">
        <v>21</v>
      </c>
      <c r="AJ1675" t="s">
        <v>19273</v>
      </c>
      <c r="AK1675" t="s">
        <v>21</v>
      </c>
    </row>
    <row r="1676" spans="25:37">
      <c r="Y1676" t="s">
        <v>9260</v>
      </c>
      <c r="Z1676" s="7">
        <v>41498</v>
      </c>
      <c r="AA1676" t="s">
        <v>12329</v>
      </c>
      <c r="AB1676" t="s">
        <v>12330</v>
      </c>
      <c r="AC1676" t="s">
        <v>19274</v>
      </c>
      <c r="AD1676" t="s">
        <v>9262</v>
      </c>
      <c r="AE1676" t="s">
        <v>19275</v>
      </c>
      <c r="AF1676" t="s">
        <v>21</v>
      </c>
      <c r="AG1676">
        <v>7.5</v>
      </c>
      <c r="AH1676">
        <f t="shared" si="26"/>
        <v>-2.1176853676474497E-2</v>
      </c>
      <c r="AI1676" t="s">
        <v>21</v>
      </c>
      <c r="AJ1676" t="s">
        <v>19276</v>
      </c>
      <c r="AK1676" t="s">
        <v>21</v>
      </c>
    </row>
    <row r="1677" spans="25:37">
      <c r="Y1677" t="s">
        <v>19277</v>
      </c>
      <c r="Z1677" s="7">
        <v>41712</v>
      </c>
      <c r="AA1677" t="s">
        <v>12532</v>
      </c>
      <c r="AB1677" t="s">
        <v>12533</v>
      </c>
      <c r="AC1677" t="s">
        <v>19278</v>
      </c>
      <c r="AD1677" t="s">
        <v>19279</v>
      </c>
      <c r="AE1677" t="s">
        <v>19280</v>
      </c>
      <c r="AF1677" s="7">
        <v>41715</v>
      </c>
      <c r="AG1677">
        <v>7</v>
      </c>
      <c r="AH1677">
        <f t="shared" si="26"/>
        <v>-0.48902887021223618</v>
      </c>
      <c r="AI1677" t="s">
        <v>21</v>
      </c>
      <c r="AJ1677" t="s">
        <v>19281</v>
      </c>
      <c r="AK1677" t="s">
        <v>21</v>
      </c>
    </row>
    <row r="1678" spans="25:37">
      <c r="Y1678" t="s">
        <v>9285</v>
      </c>
      <c r="Z1678" s="7">
        <v>41688</v>
      </c>
      <c r="AA1678" t="s">
        <v>12532</v>
      </c>
      <c r="AB1678" t="s">
        <v>12533</v>
      </c>
      <c r="AC1678" t="s">
        <v>19282</v>
      </c>
      <c r="AD1678" t="s">
        <v>9287</v>
      </c>
      <c r="AE1678" t="s">
        <v>19283</v>
      </c>
      <c r="AF1678" s="7">
        <v>41687</v>
      </c>
      <c r="AG1678">
        <v>8</v>
      </c>
      <c r="AH1678">
        <f t="shared" si="26"/>
        <v>0.44667516285928721</v>
      </c>
      <c r="AI1678" t="s">
        <v>21</v>
      </c>
      <c r="AJ1678" t="s">
        <v>19284</v>
      </c>
      <c r="AK1678" t="s">
        <v>21</v>
      </c>
    </row>
    <row r="1679" spans="25:37">
      <c r="Y1679" t="s">
        <v>19285</v>
      </c>
      <c r="Z1679" s="7">
        <v>41740</v>
      </c>
      <c r="AA1679" t="s">
        <v>12425</v>
      </c>
      <c r="AB1679" t="s">
        <v>12426</v>
      </c>
      <c r="AC1679" t="s">
        <v>19286</v>
      </c>
      <c r="AD1679" t="s">
        <v>9292</v>
      </c>
      <c r="AE1679" t="s">
        <v>19287</v>
      </c>
      <c r="AF1679" s="7">
        <v>41743</v>
      </c>
      <c r="AG1679">
        <v>7</v>
      </c>
      <c r="AH1679">
        <f t="shared" si="26"/>
        <v>-0.48902887021223618</v>
      </c>
      <c r="AI1679" t="s">
        <v>21</v>
      </c>
      <c r="AJ1679" t="s">
        <v>19288</v>
      </c>
      <c r="AK1679" t="s">
        <v>21</v>
      </c>
    </row>
    <row r="1680" spans="25:37">
      <c r="Y1680" t="s">
        <v>19289</v>
      </c>
      <c r="Z1680" s="7">
        <v>41088</v>
      </c>
      <c r="AA1680" t="s">
        <v>18056</v>
      </c>
      <c r="AB1680" t="s">
        <v>18057</v>
      </c>
      <c r="AC1680" t="s">
        <v>19290</v>
      </c>
      <c r="AD1680" t="s">
        <v>9292</v>
      </c>
      <c r="AE1680" t="s">
        <v>19287</v>
      </c>
      <c r="AF1680" t="s">
        <v>21</v>
      </c>
      <c r="AG1680">
        <v>7</v>
      </c>
      <c r="AH1680">
        <f t="shared" si="26"/>
        <v>-0.48902887021223618</v>
      </c>
      <c r="AI1680" t="s">
        <v>21</v>
      </c>
      <c r="AJ1680" t="s">
        <v>19291</v>
      </c>
      <c r="AK1680" t="s">
        <v>21</v>
      </c>
    </row>
    <row r="1681" spans="25:37">
      <c r="Y1681" t="s">
        <v>9300</v>
      </c>
      <c r="Z1681" s="7">
        <v>41390</v>
      </c>
      <c r="AA1681" t="s">
        <v>12756</v>
      </c>
      <c r="AB1681" t="s">
        <v>12757</v>
      </c>
      <c r="AC1681" t="s">
        <v>19292</v>
      </c>
      <c r="AD1681" t="s">
        <v>9302</v>
      </c>
      <c r="AE1681" t="s">
        <v>19293</v>
      </c>
      <c r="AF1681" t="s">
        <v>21</v>
      </c>
      <c r="AG1681">
        <v>7</v>
      </c>
      <c r="AH1681">
        <f t="shared" si="26"/>
        <v>-0.48902887021223618</v>
      </c>
      <c r="AI1681" t="s">
        <v>21</v>
      </c>
      <c r="AJ1681" t="s">
        <v>19294</v>
      </c>
      <c r="AK1681" t="s">
        <v>21</v>
      </c>
    </row>
    <row r="1682" spans="25:37">
      <c r="Y1682" t="s">
        <v>19295</v>
      </c>
      <c r="Z1682" s="7">
        <v>41096</v>
      </c>
      <c r="AA1682" t="s">
        <v>15808</v>
      </c>
      <c r="AB1682" t="s">
        <v>15809</v>
      </c>
      <c r="AC1682" t="s">
        <v>19296</v>
      </c>
      <c r="AD1682" t="s">
        <v>9307</v>
      </c>
      <c r="AE1682" t="s">
        <v>19297</v>
      </c>
      <c r="AF1682" t="s">
        <v>21</v>
      </c>
      <c r="AG1682">
        <v>7</v>
      </c>
      <c r="AH1682">
        <f t="shared" si="26"/>
        <v>-0.48902887021223618</v>
      </c>
      <c r="AI1682" t="s">
        <v>21</v>
      </c>
      <c r="AJ1682" t="s">
        <v>19298</v>
      </c>
      <c r="AK1682" t="s">
        <v>21</v>
      </c>
    </row>
    <row r="1683" spans="25:37">
      <c r="Y1683" t="s">
        <v>19299</v>
      </c>
      <c r="Z1683" s="7">
        <v>41584</v>
      </c>
      <c r="AA1683" t="s">
        <v>15960</v>
      </c>
      <c r="AB1683" t="s">
        <v>15961</v>
      </c>
      <c r="AC1683" t="s">
        <v>19300</v>
      </c>
      <c r="AD1683" t="s">
        <v>19301</v>
      </c>
      <c r="AE1683" t="s">
        <v>19302</v>
      </c>
      <c r="AF1683" t="s">
        <v>21</v>
      </c>
      <c r="AG1683">
        <v>6.5</v>
      </c>
      <c r="AH1683">
        <f t="shared" si="26"/>
        <v>-0.95688088674799787</v>
      </c>
      <c r="AI1683" t="s">
        <v>21</v>
      </c>
      <c r="AJ1683" t="s">
        <v>19303</v>
      </c>
      <c r="AK1683" t="s">
        <v>21</v>
      </c>
    </row>
    <row r="1684" spans="25:37">
      <c r="Y1684" t="s">
        <v>21</v>
      </c>
      <c r="Z1684" s="7">
        <v>41157</v>
      </c>
      <c r="AA1684" t="s">
        <v>19304</v>
      </c>
      <c r="AB1684" t="s">
        <v>19305</v>
      </c>
      <c r="AC1684" t="s">
        <v>19306</v>
      </c>
      <c r="AD1684" t="s">
        <v>9316</v>
      </c>
      <c r="AE1684" t="s">
        <v>19307</v>
      </c>
      <c r="AF1684" t="s">
        <v>21</v>
      </c>
      <c r="AG1684">
        <v>6.5</v>
      </c>
      <c r="AH1684">
        <f t="shared" si="26"/>
        <v>-0.95688088674799787</v>
      </c>
      <c r="AI1684" t="s">
        <v>21</v>
      </c>
      <c r="AJ1684" t="s">
        <v>19308</v>
      </c>
      <c r="AK1684" t="s">
        <v>21</v>
      </c>
    </row>
    <row r="1685" spans="25:37">
      <c r="Y1685" t="s">
        <v>9318</v>
      </c>
      <c r="Z1685" s="7">
        <v>41435</v>
      </c>
      <c r="AA1685" t="s">
        <v>15814</v>
      </c>
      <c r="AB1685" t="s">
        <v>15815</v>
      </c>
      <c r="AC1685" t="s">
        <v>19309</v>
      </c>
      <c r="AD1685" t="s">
        <v>15396</v>
      </c>
      <c r="AE1685" t="s">
        <v>15397</v>
      </c>
      <c r="AF1685" t="s">
        <v>21</v>
      </c>
      <c r="AG1685">
        <v>9</v>
      </c>
      <c r="AH1685">
        <f t="shared" si="26"/>
        <v>1.3823791959308105</v>
      </c>
      <c r="AI1685" t="s">
        <v>21</v>
      </c>
      <c r="AJ1685" t="s">
        <v>19310</v>
      </c>
      <c r="AK1685" t="s">
        <v>21</v>
      </c>
    </row>
    <row r="1686" spans="25:37">
      <c r="Y1686" t="s">
        <v>9326</v>
      </c>
      <c r="Z1686" s="7">
        <v>41075</v>
      </c>
      <c r="AA1686" t="s">
        <v>12772</v>
      </c>
      <c r="AB1686" t="s">
        <v>12773</v>
      </c>
      <c r="AC1686" t="s">
        <v>19311</v>
      </c>
      <c r="AD1686" t="s">
        <v>9328</v>
      </c>
      <c r="AE1686" t="s">
        <v>19312</v>
      </c>
      <c r="AF1686" t="s">
        <v>21</v>
      </c>
      <c r="AG1686">
        <v>6</v>
      </c>
      <c r="AH1686">
        <f t="shared" si="26"/>
        <v>-1.4247329032837597</v>
      </c>
      <c r="AI1686" t="s">
        <v>21</v>
      </c>
      <c r="AJ1686" t="s">
        <v>19313</v>
      </c>
      <c r="AK1686" t="s">
        <v>21</v>
      </c>
    </row>
    <row r="1687" spans="25:37">
      <c r="Y1687" t="s">
        <v>9339</v>
      </c>
      <c r="Z1687" s="7">
        <v>41045</v>
      </c>
      <c r="AA1687" t="s">
        <v>19314</v>
      </c>
      <c r="AB1687" t="s">
        <v>19315</v>
      </c>
      <c r="AC1687" t="s">
        <v>19316</v>
      </c>
      <c r="AD1687" t="s">
        <v>9333</v>
      </c>
      <c r="AE1687" t="s">
        <v>14993</v>
      </c>
      <c r="AF1687" t="s">
        <v>21</v>
      </c>
      <c r="AG1687">
        <v>7</v>
      </c>
      <c r="AH1687">
        <f t="shared" si="26"/>
        <v>-0.48902887021223618</v>
      </c>
      <c r="AI1687" t="s">
        <v>21</v>
      </c>
      <c r="AJ1687" t="s">
        <v>19317</v>
      </c>
      <c r="AK1687" t="s">
        <v>21</v>
      </c>
    </row>
    <row r="1688" spans="25:37">
      <c r="Y1688" t="s">
        <v>3562</v>
      </c>
      <c r="Z1688" s="7">
        <v>41316</v>
      </c>
      <c r="AA1688" t="s">
        <v>12518</v>
      </c>
      <c r="AB1688" t="s">
        <v>12519</v>
      </c>
      <c r="AC1688" t="s">
        <v>19318</v>
      </c>
      <c r="AD1688" t="s">
        <v>9343</v>
      </c>
      <c r="AE1688" t="s">
        <v>19319</v>
      </c>
      <c r="AF1688" t="s">
        <v>21</v>
      </c>
      <c r="AG1688">
        <v>9</v>
      </c>
      <c r="AH1688">
        <f t="shared" si="26"/>
        <v>1.3823791959308105</v>
      </c>
      <c r="AI1688" t="s">
        <v>21</v>
      </c>
      <c r="AJ1688" t="s">
        <v>19320</v>
      </c>
      <c r="AK1688" t="s">
        <v>21</v>
      </c>
    </row>
    <row r="1689" spans="25:37">
      <c r="Y1689" t="s">
        <v>19321</v>
      </c>
      <c r="Z1689" s="7">
        <v>41248</v>
      </c>
      <c r="AA1689" t="s">
        <v>15950</v>
      </c>
      <c r="AB1689" t="s">
        <v>15951</v>
      </c>
      <c r="AC1689" t="s">
        <v>19322</v>
      </c>
      <c r="AD1689" t="s">
        <v>19323</v>
      </c>
      <c r="AE1689" t="s">
        <v>19324</v>
      </c>
      <c r="AF1689" t="s">
        <v>21</v>
      </c>
      <c r="AG1689">
        <v>7.5</v>
      </c>
      <c r="AH1689">
        <f t="shared" si="26"/>
        <v>-2.1176853676474497E-2</v>
      </c>
      <c r="AI1689" t="s">
        <v>21</v>
      </c>
      <c r="AJ1689" t="s">
        <v>19325</v>
      </c>
      <c r="AK1689" t="s">
        <v>21</v>
      </c>
    </row>
    <row r="1690" spans="25:37">
      <c r="Y1690" t="s">
        <v>6689</v>
      </c>
      <c r="Z1690" s="7">
        <v>41254</v>
      </c>
      <c r="AA1690" t="s">
        <v>12339</v>
      </c>
      <c r="AB1690" t="s">
        <v>12340</v>
      </c>
      <c r="AC1690" t="s">
        <v>19326</v>
      </c>
      <c r="AD1690" t="s">
        <v>9346</v>
      </c>
      <c r="AE1690" t="s">
        <v>19327</v>
      </c>
      <c r="AF1690" t="s">
        <v>21</v>
      </c>
      <c r="AG1690">
        <v>7.5</v>
      </c>
      <c r="AH1690">
        <f t="shared" si="26"/>
        <v>-2.1176853676474497E-2</v>
      </c>
      <c r="AI1690" t="s">
        <v>21</v>
      </c>
      <c r="AJ1690" t="s">
        <v>19328</v>
      </c>
      <c r="AK1690" t="s">
        <v>21</v>
      </c>
    </row>
    <row r="1691" spans="25:37">
      <c r="Y1691" t="s">
        <v>9355</v>
      </c>
      <c r="Z1691" s="7">
        <v>41711</v>
      </c>
      <c r="AA1691" t="s">
        <v>12756</v>
      </c>
      <c r="AB1691" t="s">
        <v>12757</v>
      </c>
      <c r="AC1691" t="s">
        <v>19329</v>
      </c>
      <c r="AD1691" t="s">
        <v>9355</v>
      </c>
      <c r="AE1691" t="s">
        <v>19330</v>
      </c>
      <c r="AF1691" s="7">
        <v>41715</v>
      </c>
      <c r="AG1691">
        <v>4</v>
      </c>
      <c r="AH1691">
        <f t="shared" si="26"/>
        <v>-3.2961409694268062</v>
      </c>
      <c r="AI1691" t="s">
        <v>21</v>
      </c>
      <c r="AJ1691" t="s">
        <v>19331</v>
      </c>
      <c r="AK1691" t="s">
        <v>21</v>
      </c>
    </row>
    <row r="1692" spans="25:37">
      <c r="Y1692" t="s">
        <v>9367</v>
      </c>
      <c r="Z1692" s="7">
        <v>41135</v>
      </c>
      <c r="AA1692" t="s">
        <v>12250</v>
      </c>
      <c r="AB1692" t="s">
        <v>12251</v>
      </c>
      <c r="AC1692" t="s">
        <v>19332</v>
      </c>
      <c r="AD1692" t="s">
        <v>9356</v>
      </c>
      <c r="AE1692" t="s">
        <v>13654</v>
      </c>
      <c r="AF1692" t="s">
        <v>21</v>
      </c>
      <c r="AG1692">
        <v>8.5</v>
      </c>
      <c r="AH1692">
        <f t="shared" si="26"/>
        <v>0.91452717939504891</v>
      </c>
      <c r="AI1692" t="s">
        <v>21</v>
      </c>
      <c r="AJ1692" t="s">
        <v>19333</v>
      </c>
      <c r="AK1692" t="s">
        <v>21</v>
      </c>
    </row>
    <row r="1693" spans="25:37">
      <c r="Y1693" t="s">
        <v>9387</v>
      </c>
      <c r="Z1693" s="7">
        <v>41709</v>
      </c>
      <c r="AA1693" t="s">
        <v>13241</v>
      </c>
      <c r="AB1693" t="s">
        <v>13242</v>
      </c>
      <c r="AC1693" t="s">
        <v>19334</v>
      </c>
      <c r="AD1693" t="s">
        <v>9389</v>
      </c>
      <c r="AE1693" t="s">
        <v>19335</v>
      </c>
      <c r="AF1693" s="7">
        <v>41715</v>
      </c>
      <c r="AG1693">
        <v>8.5</v>
      </c>
      <c r="AH1693">
        <f t="shared" si="26"/>
        <v>0.91452717939504891</v>
      </c>
      <c r="AI1693" t="s">
        <v>21</v>
      </c>
      <c r="AJ1693" t="s">
        <v>19336</v>
      </c>
      <c r="AK1693" t="s">
        <v>21</v>
      </c>
    </row>
    <row r="1694" spans="25:37">
      <c r="Y1694" t="s">
        <v>19337</v>
      </c>
      <c r="Z1694" s="7">
        <v>41710</v>
      </c>
      <c r="AA1694" t="s">
        <v>12266</v>
      </c>
      <c r="AB1694" t="s">
        <v>12267</v>
      </c>
      <c r="AC1694" t="s">
        <v>19338</v>
      </c>
      <c r="AD1694" t="s">
        <v>9419</v>
      </c>
      <c r="AE1694" t="s">
        <v>19339</v>
      </c>
      <c r="AF1694" s="7">
        <v>41715</v>
      </c>
      <c r="AG1694">
        <v>4.5</v>
      </c>
      <c r="AH1694">
        <f t="shared" si="26"/>
        <v>-2.8282889528910449</v>
      </c>
      <c r="AI1694" t="s">
        <v>21</v>
      </c>
      <c r="AJ1694" t="s">
        <v>19340</v>
      </c>
      <c r="AK1694" t="s">
        <v>21</v>
      </c>
    </row>
    <row r="1695" spans="25:37">
      <c r="Y1695" t="s">
        <v>9432</v>
      </c>
      <c r="Z1695" s="7">
        <v>41547</v>
      </c>
      <c r="AA1695" t="s">
        <v>12266</v>
      </c>
      <c r="AB1695" t="s">
        <v>12267</v>
      </c>
      <c r="AC1695" t="s">
        <v>19341</v>
      </c>
      <c r="AD1695" t="s">
        <v>9427</v>
      </c>
      <c r="AE1695" t="s">
        <v>13858</v>
      </c>
      <c r="AF1695" t="s">
        <v>21</v>
      </c>
      <c r="AG1695">
        <v>7</v>
      </c>
      <c r="AH1695">
        <f t="shared" si="26"/>
        <v>-0.48902887021223618</v>
      </c>
      <c r="AI1695" t="s">
        <v>21</v>
      </c>
      <c r="AJ1695" t="s">
        <v>19342</v>
      </c>
      <c r="AK1695" t="s">
        <v>21</v>
      </c>
    </row>
    <row r="1696" spans="25:37">
      <c r="Y1696" t="s">
        <v>19343</v>
      </c>
      <c r="Z1696" s="7">
        <v>41736</v>
      </c>
      <c r="AA1696" t="s">
        <v>12538</v>
      </c>
      <c r="AB1696" t="s">
        <v>12539</v>
      </c>
      <c r="AC1696" t="s">
        <v>19344</v>
      </c>
      <c r="AD1696" t="s">
        <v>19345</v>
      </c>
      <c r="AE1696" t="s">
        <v>19346</v>
      </c>
      <c r="AF1696" s="7">
        <v>41736</v>
      </c>
      <c r="AG1696">
        <v>8</v>
      </c>
      <c r="AH1696">
        <f t="shared" si="26"/>
        <v>0.44667516285928721</v>
      </c>
      <c r="AI1696" t="s">
        <v>21</v>
      </c>
      <c r="AJ1696" t="s">
        <v>19347</v>
      </c>
      <c r="AK1696" t="s">
        <v>21</v>
      </c>
    </row>
    <row r="1697" spans="25:37">
      <c r="Y1697" t="s">
        <v>19348</v>
      </c>
      <c r="Z1697" s="7">
        <v>41423</v>
      </c>
      <c r="AA1697" t="s">
        <v>12544</v>
      </c>
      <c r="AB1697" t="s">
        <v>12545</v>
      </c>
      <c r="AC1697" t="s">
        <v>19349</v>
      </c>
      <c r="AD1697" t="s">
        <v>9475</v>
      </c>
      <c r="AE1697" t="s">
        <v>19350</v>
      </c>
      <c r="AF1697" t="s">
        <v>21</v>
      </c>
      <c r="AG1697">
        <v>7</v>
      </c>
      <c r="AH1697">
        <f t="shared" si="26"/>
        <v>-0.48902887021223618</v>
      </c>
      <c r="AI1697" t="s">
        <v>21</v>
      </c>
      <c r="AJ1697" t="s">
        <v>19351</v>
      </c>
      <c r="AK1697" t="s">
        <v>21</v>
      </c>
    </row>
    <row r="1698" spans="25:37">
      <c r="Y1698" t="s">
        <v>9485</v>
      </c>
      <c r="Z1698" s="7">
        <v>41432</v>
      </c>
      <c r="AA1698" t="s">
        <v>16178</v>
      </c>
      <c r="AB1698" t="s">
        <v>16179</v>
      </c>
      <c r="AC1698" t="s">
        <v>19352</v>
      </c>
      <c r="AD1698" t="s">
        <v>9487</v>
      </c>
      <c r="AE1698" t="s">
        <v>19353</v>
      </c>
      <c r="AF1698" t="s">
        <v>21</v>
      </c>
      <c r="AG1698">
        <v>7</v>
      </c>
      <c r="AH1698">
        <f t="shared" si="26"/>
        <v>-0.48902887021223618</v>
      </c>
      <c r="AI1698" t="s">
        <v>21</v>
      </c>
      <c r="AJ1698" t="s">
        <v>19354</v>
      </c>
      <c r="AK1698" t="s">
        <v>21</v>
      </c>
    </row>
    <row r="1699" spans="25:37">
      <c r="Y1699" t="s">
        <v>9493</v>
      </c>
      <c r="Z1699" s="7">
        <v>41738</v>
      </c>
      <c r="AA1699" t="s">
        <v>12995</v>
      </c>
      <c r="AB1699" t="s">
        <v>12996</v>
      </c>
      <c r="AC1699" t="s">
        <v>19355</v>
      </c>
      <c r="AD1699" t="s">
        <v>9493</v>
      </c>
      <c r="AE1699" t="s">
        <v>19356</v>
      </c>
      <c r="AF1699" s="7">
        <v>41743</v>
      </c>
      <c r="AG1699">
        <v>8</v>
      </c>
      <c r="AH1699">
        <f t="shared" si="26"/>
        <v>0.44667516285928721</v>
      </c>
      <c r="AI1699" t="s">
        <v>21</v>
      </c>
      <c r="AJ1699" t="s">
        <v>19357</v>
      </c>
      <c r="AK1699" t="s">
        <v>21</v>
      </c>
    </row>
    <row r="1700" spans="25:37">
      <c r="Y1700" t="s">
        <v>19358</v>
      </c>
      <c r="Z1700" s="7">
        <v>41052</v>
      </c>
      <c r="AA1700" t="s">
        <v>12377</v>
      </c>
      <c r="AB1700" t="s">
        <v>12378</v>
      </c>
      <c r="AC1700" t="s">
        <v>19359</v>
      </c>
      <c r="AD1700" t="s">
        <v>21</v>
      </c>
      <c r="AE1700" t="s">
        <v>21</v>
      </c>
      <c r="AF1700" t="s">
        <v>21</v>
      </c>
      <c r="AG1700">
        <v>7</v>
      </c>
      <c r="AH1700">
        <f t="shared" si="26"/>
        <v>-0.48902887021223618</v>
      </c>
      <c r="AI1700" t="s">
        <v>21</v>
      </c>
      <c r="AJ1700" t="s">
        <v>19360</v>
      </c>
      <c r="AK1700" t="s">
        <v>21</v>
      </c>
    </row>
    <row r="1701" spans="25:37">
      <c r="Y1701" t="s">
        <v>4788</v>
      </c>
      <c r="Z1701" s="7">
        <v>41662</v>
      </c>
      <c r="AA1701" t="s">
        <v>12682</v>
      </c>
      <c r="AB1701" t="s">
        <v>12683</v>
      </c>
      <c r="AC1701" t="s">
        <v>19361</v>
      </c>
      <c r="AD1701" t="s">
        <v>9499</v>
      </c>
      <c r="AE1701" t="s">
        <v>19362</v>
      </c>
      <c r="AF1701" s="7">
        <v>41666</v>
      </c>
      <c r="AG1701">
        <v>9</v>
      </c>
      <c r="AH1701">
        <f t="shared" si="26"/>
        <v>1.3823791959308105</v>
      </c>
      <c r="AI1701" t="s">
        <v>21</v>
      </c>
      <c r="AJ1701" t="s">
        <v>19363</v>
      </c>
      <c r="AK1701" t="s">
        <v>21</v>
      </c>
    </row>
    <row r="1702" spans="25:37">
      <c r="Y1702" t="s">
        <v>19364</v>
      </c>
      <c r="Z1702" s="7">
        <v>41186</v>
      </c>
      <c r="AA1702" t="s">
        <v>17716</v>
      </c>
      <c r="AB1702" t="s">
        <v>17717</v>
      </c>
      <c r="AC1702" t="s">
        <v>19365</v>
      </c>
      <c r="AD1702" t="s">
        <v>19366</v>
      </c>
      <c r="AE1702" t="s">
        <v>19367</v>
      </c>
      <c r="AF1702" t="s">
        <v>21</v>
      </c>
      <c r="AG1702">
        <v>8</v>
      </c>
      <c r="AH1702">
        <f t="shared" si="26"/>
        <v>0.44667516285928721</v>
      </c>
      <c r="AI1702" t="s">
        <v>21</v>
      </c>
      <c r="AJ1702" t="s">
        <v>19368</v>
      </c>
      <c r="AK1702" t="s">
        <v>21</v>
      </c>
    </row>
    <row r="1703" spans="25:37">
      <c r="Y1703" t="s">
        <v>9517</v>
      </c>
      <c r="Z1703" s="7">
        <v>39930</v>
      </c>
      <c r="AA1703" t="s">
        <v>12575</v>
      </c>
      <c r="AB1703" t="s">
        <v>12576</v>
      </c>
      <c r="AC1703" t="s">
        <v>19369</v>
      </c>
      <c r="AD1703" t="s">
        <v>885</v>
      </c>
      <c r="AE1703" t="s">
        <v>21</v>
      </c>
      <c r="AF1703" t="s">
        <v>21</v>
      </c>
      <c r="AG1703">
        <v>7.5</v>
      </c>
      <c r="AH1703">
        <f t="shared" si="26"/>
        <v>-2.1176853676474497E-2</v>
      </c>
      <c r="AI1703" t="s">
        <v>21</v>
      </c>
      <c r="AJ1703" t="s">
        <v>19370</v>
      </c>
      <c r="AK1703" t="s">
        <v>21</v>
      </c>
    </row>
    <row r="1704" spans="25:37">
      <c r="Y1704" t="s">
        <v>9529</v>
      </c>
      <c r="Z1704" s="7">
        <v>41733</v>
      </c>
      <c r="AA1704" t="s">
        <v>12518</v>
      </c>
      <c r="AB1704" t="s">
        <v>12519</v>
      </c>
      <c r="AC1704" t="s">
        <v>19371</v>
      </c>
      <c r="AD1704" t="s">
        <v>9531</v>
      </c>
      <c r="AE1704" t="s">
        <v>15112</v>
      </c>
      <c r="AF1704" s="7">
        <v>41736</v>
      </c>
      <c r="AG1704">
        <v>8.5</v>
      </c>
      <c r="AH1704">
        <f t="shared" si="26"/>
        <v>0.91452717939504891</v>
      </c>
      <c r="AI1704" t="s">
        <v>21</v>
      </c>
      <c r="AJ1704" t="s">
        <v>19372</v>
      </c>
      <c r="AK1704" t="s">
        <v>21</v>
      </c>
    </row>
    <row r="1705" spans="25:37">
      <c r="Y1705" t="s">
        <v>19373</v>
      </c>
      <c r="Z1705" s="7">
        <v>41451</v>
      </c>
      <c r="AA1705" t="s">
        <v>12575</v>
      </c>
      <c r="AB1705" t="s">
        <v>12576</v>
      </c>
      <c r="AC1705" t="s">
        <v>19374</v>
      </c>
      <c r="AD1705" t="s">
        <v>19375</v>
      </c>
      <c r="AE1705" t="s">
        <v>19376</v>
      </c>
      <c r="AF1705" t="s">
        <v>21</v>
      </c>
      <c r="AG1705">
        <v>7</v>
      </c>
      <c r="AH1705">
        <f t="shared" si="26"/>
        <v>-0.48902887021223618</v>
      </c>
      <c r="AI1705" t="s">
        <v>21</v>
      </c>
      <c r="AJ1705" t="s">
        <v>19377</v>
      </c>
      <c r="AK1705" t="s">
        <v>21</v>
      </c>
    </row>
    <row r="1706" spans="25:37">
      <c r="Y1706" t="s">
        <v>9541</v>
      </c>
      <c r="Z1706" s="7">
        <v>41691</v>
      </c>
      <c r="AA1706" t="s">
        <v>14097</v>
      </c>
      <c r="AB1706" t="s">
        <v>14098</v>
      </c>
      <c r="AC1706" t="s">
        <v>19378</v>
      </c>
      <c r="AD1706" t="s">
        <v>9543</v>
      </c>
      <c r="AE1706" t="s">
        <v>19379</v>
      </c>
      <c r="AF1706" s="7">
        <v>41694</v>
      </c>
      <c r="AG1706">
        <v>7.5</v>
      </c>
      <c r="AH1706">
        <f t="shared" si="26"/>
        <v>-2.1176853676474497E-2</v>
      </c>
      <c r="AI1706" t="s">
        <v>21</v>
      </c>
      <c r="AJ1706" t="s">
        <v>19380</v>
      </c>
      <c r="AK1706" t="s">
        <v>21</v>
      </c>
    </row>
    <row r="1707" spans="25:37">
      <c r="Y1707" t="s">
        <v>19381</v>
      </c>
      <c r="Z1707" s="7">
        <v>41598</v>
      </c>
      <c r="AA1707" t="s">
        <v>12544</v>
      </c>
      <c r="AB1707" t="s">
        <v>12545</v>
      </c>
      <c r="AC1707" t="s">
        <v>19382</v>
      </c>
      <c r="AD1707" t="s">
        <v>19383</v>
      </c>
      <c r="AE1707" t="s">
        <v>19384</v>
      </c>
      <c r="AF1707" t="s">
        <v>21</v>
      </c>
      <c r="AG1707">
        <v>7.5</v>
      </c>
      <c r="AH1707">
        <f t="shared" si="26"/>
        <v>-2.1176853676474497E-2</v>
      </c>
      <c r="AI1707" t="s">
        <v>21</v>
      </c>
      <c r="AJ1707" t="s">
        <v>19385</v>
      </c>
      <c r="AK1707" t="s">
        <v>21</v>
      </c>
    </row>
    <row r="1708" spans="25:37">
      <c r="Y1708" t="s">
        <v>19386</v>
      </c>
      <c r="Z1708" s="7">
        <v>41528</v>
      </c>
      <c r="AA1708" t="s">
        <v>12872</v>
      </c>
      <c r="AB1708" t="s">
        <v>12873</v>
      </c>
      <c r="AC1708" t="s">
        <v>19387</v>
      </c>
      <c r="AD1708" t="s">
        <v>9547</v>
      </c>
      <c r="AE1708" t="s">
        <v>19388</v>
      </c>
      <c r="AF1708" t="s">
        <v>21</v>
      </c>
      <c r="AG1708">
        <v>7</v>
      </c>
      <c r="AH1708">
        <f t="shared" si="26"/>
        <v>-0.48902887021223618</v>
      </c>
      <c r="AI1708" t="s">
        <v>21</v>
      </c>
      <c r="AJ1708" t="s">
        <v>19389</v>
      </c>
      <c r="AK1708" t="s">
        <v>21</v>
      </c>
    </row>
    <row r="1709" spans="25:37">
      <c r="Y1709" t="s">
        <v>9556</v>
      </c>
      <c r="Z1709" s="7">
        <v>41570</v>
      </c>
      <c r="AA1709" t="s">
        <v>12756</v>
      </c>
      <c r="AB1709" t="s">
        <v>12757</v>
      </c>
      <c r="AC1709" t="s">
        <v>19390</v>
      </c>
      <c r="AD1709" t="s">
        <v>9551</v>
      </c>
      <c r="AE1709" t="s">
        <v>14172</v>
      </c>
      <c r="AF1709" t="s">
        <v>21</v>
      </c>
      <c r="AG1709">
        <v>8</v>
      </c>
      <c r="AH1709">
        <f t="shared" si="26"/>
        <v>0.44667516285928721</v>
      </c>
      <c r="AI1709" t="s">
        <v>21</v>
      </c>
      <c r="AJ1709" t="s">
        <v>19391</v>
      </c>
      <c r="AK1709" t="s">
        <v>21</v>
      </c>
    </row>
    <row r="1710" spans="25:37">
      <c r="Y1710" t="s">
        <v>19392</v>
      </c>
      <c r="Z1710" s="7">
        <v>41599</v>
      </c>
      <c r="AA1710" t="s">
        <v>12339</v>
      </c>
      <c r="AB1710" t="s">
        <v>12340</v>
      </c>
      <c r="AC1710" t="s">
        <v>19393</v>
      </c>
      <c r="AD1710" t="s">
        <v>7377</v>
      </c>
      <c r="AE1710" t="s">
        <v>19394</v>
      </c>
      <c r="AF1710" t="s">
        <v>21</v>
      </c>
      <c r="AG1710">
        <v>10</v>
      </c>
      <c r="AH1710">
        <f t="shared" si="26"/>
        <v>2.3180832290023341</v>
      </c>
      <c r="AI1710" t="s">
        <v>21</v>
      </c>
      <c r="AJ1710" t="s">
        <v>19395</v>
      </c>
      <c r="AK1710" t="s">
        <v>21</v>
      </c>
    </row>
    <row r="1711" spans="25:37">
      <c r="Y1711" t="s">
        <v>9571</v>
      </c>
      <c r="Z1711" s="7">
        <v>41079</v>
      </c>
      <c r="AA1711" t="s">
        <v>12339</v>
      </c>
      <c r="AB1711" t="s">
        <v>12340</v>
      </c>
      <c r="AC1711" t="s">
        <v>19396</v>
      </c>
      <c r="AD1711" t="s">
        <v>9569</v>
      </c>
      <c r="AE1711" t="s">
        <v>19397</v>
      </c>
      <c r="AF1711" t="s">
        <v>21</v>
      </c>
      <c r="AG1711">
        <v>6</v>
      </c>
      <c r="AH1711">
        <f t="shared" si="26"/>
        <v>-1.4247329032837597</v>
      </c>
      <c r="AI1711" t="s">
        <v>21</v>
      </c>
      <c r="AJ1711" t="s">
        <v>19398</v>
      </c>
      <c r="AK1711" t="s">
        <v>21</v>
      </c>
    </row>
    <row r="1712" spans="25:37">
      <c r="Y1712" t="s">
        <v>19399</v>
      </c>
      <c r="Z1712" s="7">
        <v>41659</v>
      </c>
      <c r="AA1712" t="s">
        <v>12518</v>
      </c>
      <c r="AB1712" t="s">
        <v>12519</v>
      </c>
      <c r="AC1712" t="s">
        <v>19400</v>
      </c>
      <c r="AD1712" t="s">
        <v>19401</v>
      </c>
      <c r="AE1712" t="s">
        <v>19402</v>
      </c>
      <c r="AF1712" s="7">
        <v>41659</v>
      </c>
      <c r="AG1712">
        <v>7</v>
      </c>
      <c r="AH1712">
        <f t="shared" si="26"/>
        <v>-0.48902887021223618</v>
      </c>
      <c r="AI1712" t="s">
        <v>21</v>
      </c>
      <c r="AJ1712" t="s">
        <v>19403</v>
      </c>
      <c r="AK1712" t="s">
        <v>21</v>
      </c>
    </row>
    <row r="1713" spans="25:37">
      <c r="Y1713" t="s">
        <v>5915</v>
      </c>
      <c r="Z1713" s="7">
        <v>41570</v>
      </c>
      <c r="AA1713" t="s">
        <v>12538</v>
      </c>
      <c r="AB1713" t="s">
        <v>12539</v>
      </c>
      <c r="AC1713" t="s">
        <v>19404</v>
      </c>
      <c r="AD1713" t="s">
        <v>5913</v>
      </c>
      <c r="AE1713" t="s">
        <v>17979</v>
      </c>
      <c r="AF1713" t="s">
        <v>21</v>
      </c>
      <c r="AG1713">
        <v>6</v>
      </c>
      <c r="AH1713">
        <f t="shared" si="26"/>
        <v>-1.4247329032837597</v>
      </c>
      <c r="AI1713" t="s">
        <v>21</v>
      </c>
      <c r="AJ1713" t="s">
        <v>19405</v>
      </c>
      <c r="AK1713" t="s">
        <v>21</v>
      </c>
    </row>
    <row r="1714" spans="25:37">
      <c r="Y1714" t="s">
        <v>19406</v>
      </c>
      <c r="Z1714" s="7">
        <v>41638</v>
      </c>
      <c r="AA1714" t="s">
        <v>13677</v>
      </c>
      <c r="AB1714" t="s">
        <v>13678</v>
      </c>
      <c r="AC1714" t="s">
        <v>19407</v>
      </c>
      <c r="AD1714" t="s">
        <v>143</v>
      </c>
      <c r="AE1714" t="s">
        <v>19408</v>
      </c>
      <c r="AF1714" t="s">
        <v>21</v>
      </c>
      <c r="AG1714">
        <v>7.5</v>
      </c>
      <c r="AH1714">
        <f t="shared" si="26"/>
        <v>-2.1176853676474497E-2</v>
      </c>
      <c r="AI1714" t="s">
        <v>21</v>
      </c>
      <c r="AJ1714" t="s">
        <v>19409</v>
      </c>
      <c r="AK1714" t="s">
        <v>21</v>
      </c>
    </row>
    <row r="1715" spans="25:37">
      <c r="Y1715" t="s">
        <v>19410</v>
      </c>
      <c r="Z1715" s="7">
        <v>41739</v>
      </c>
      <c r="AA1715" t="s">
        <v>13117</v>
      </c>
      <c r="AB1715" t="s">
        <v>13118</v>
      </c>
      <c r="AC1715" t="s">
        <v>19411</v>
      </c>
      <c r="AD1715" t="s">
        <v>143</v>
      </c>
      <c r="AE1715" t="s">
        <v>19408</v>
      </c>
      <c r="AF1715" s="7">
        <v>41743</v>
      </c>
      <c r="AG1715">
        <v>6</v>
      </c>
      <c r="AH1715">
        <f t="shared" si="26"/>
        <v>-1.4247329032837597</v>
      </c>
      <c r="AI1715" t="s">
        <v>21</v>
      </c>
      <c r="AJ1715" t="s">
        <v>19412</v>
      </c>
      <c r="AK1715" t="s">
        <v>21</v>
      </c>
    </row>
    <row r="1716" spans="25:37">
      <c r="Y1716" t="s">
        <v>19413</v>
      </c>
      <c r="Z1716" s="7">
        <v>41071</v>
      </c>
      <c r="AA1716" t="s">
        <v>12766</v>
      </c>
      <c r="AB1716" t="s">
        <v>12767</v>
      </c>
      <c r="AC1716" t="s">
        <v>19414</v>
      </c>
      <c r="AD1716" t="s">
        <v>19415</v>
      </c>
      <c r="AE1716" t="s">
        <v>19416</v>
      </c>
      <c r="AF1716" t="s">
        <v>21</v>
      </c>
      <c r="AG1716">
        <v>7.5</v>
      </c>
      <c r="AH1716">
        <f t="shared" si="26"/>
        <v>-2.1176853676474497E-2</v>
      </c>
      <c r="AI1716" t="s">
        <v>21</v>
      </c>
      <c r="AJ1716" t="s">
        <v>19417</v>
      </c>
      <c r="AK1716" t="s">
        <v>21</v>
      </c>
    </row>
    <row r="1717" spans="25:37">
      <c r="Y1717" t="s">
        <v>19418</v>
      </c>
      <c r="Z1717" s="7">
        <v>41291</v>
      </c>
      <c r="AA1717" t="s">
        <v>12377</v>
      </c>
      <c r="AB1717" t="s">
        <v>12378</v>
      </c>
      <c r="AC1717" t="s">
        <v>19419</v>
      </c>
      <c r="AD1717" t="s">
        <v>9596</v>
      </c>
      <c r="AE1717" t="s">
        <v>19420</v>
      </c>
      <c r="AF1717" t="s">
        <v>21</v>
      </c>
      <c r="AG1717">
        <v>6</v>
      </c>
      <c r="AH1717">
        <f t="shared" si="26"/>
        <v>-1.4247329032837597</v>
      </c>
      <c r="AI1717" t="s">
        <v>21</v>
      </c>
      <c r="AJ1717" t="s">
        <v>19421</v>
      </c>
      <c r="AK1717" t="s">
        <v>21</v>
      </c>
    </row>
    <row r="1718" spans="25:37">
      <c r="Y1718" t="s">
        <v>9599</v>
      </c>
      <c r="Z1718" s="7">
        <v>41438</v>
      </c>
      <c r="AA1718" t="s">
        <v>12266</v>
      </c>
      <c r="AB1718" t="s">
        <v>12267</v>
      </c>
      <c r="AC1718" t="s">
        <v>19422</v>
      </c>
      <c r="AD1718" t="s">
        <v>9601</v>
      </c>
      <c r="AE1718" t="s">
        <v>19423</v>
      </c>
      <c r="AF1718" t="s">
        <v>21</v>
      </c>
      <c r="AG1718">
        <v>7</v>
      </c>
      <c r="AH1718">
        <f t="shared" si="26"/>
        <v>-0.48902887021223618</v>
      </c>
      <c r="AI1718" t="s">
        <v>21</v>
      </c>
      <c r="AJ1718" t="s">
        <v>19424</v>
      </c>
      <c r="AK1718" t="s">
        <v>21</v>
      </c>
    </row>
    <row r="1719" spans="25:37">
      <c r="Y1719" t="s">
        <v>9612</v>
      </c>
      <c r="Z1719" s="7">
        <v>41675</v>
      </c>
      <c r="AA1719" t="s">
        <v>12682</v>
      </c>
      <c r="AB1719" t="s">
        <v>12683</v>
      </c>
      <c r="AC1719" t="s">
        <v>19425</v>
      </c>
      <c r="AD1719" t="s">
        <v>9606</v>
      </c>
      <c r="AE1719" t="s">
        <v>19426</v>
      </c>
      <c r="AF1719" s="7">
        <v>41681</v>
      </c>
      <c r="AG1719">
        <v>8</v>
      </c>
      <c r="AH1719">
        <f t="shared" si="26"/>
        <v>0.44667516285928721</v>
      </c>
      <c r="AI1719" t="s">
        <v>21</v>
      </c>
      <c r="AJ1719" t="s">
        <v>19427</v>
      </c>
      <c r="AK1719" t="s">
        <v>21</v>
      </c>
    </row>
    <row r="1720" spans="25:37">
      <c r="Y1720" t="s">
        <v>18332</v>
      </c>
      <c r="Z1720" s="7">
        <v>41512</v>
      </c>
      <c r="AA1720" t="s">
        <v>12433</v>
      </c>
      <c r="AB1720" t="s">
        <v>12434</v>
      </c>
      <c r="AC1720" t="s">
        <v>19428</v>
      </c>
      <c r="AD1720" t="s">
        <v>19429</v>
      </c>
      <c r="AE1720" t="s">
        <v>19430</v>
      </c>
      <c r="AF1720" t="s">
        <v>21</v>
      </c>
      <c r="AG1720">
        <v>5.5</v>
      </c>
      <c r="AH1720">
        <f t="shared" si="26"/>
        <v>-1.8925849198195213</v>
      </c>
      <c r="AI1720" t="s">
        <v>21</v>
      </c>
      <c r="AJ1720" t="s">
        <v>19431</v>
      </c>
      <c r="AK1720" t="s">
        <v>21</v>
      </c>
    </row>
    <row r="1721" spans="25:37">
      <c r="Y1721" t="s">
        <v>19432</v>
      </c>
      <c r="Z1721" s="7">
        <v>41702</v>
      </c>
      <c r="AA1721" t="s">
        <v>12329</v>
      </c>
      <c r="AB1721" t="s">
        <v>12330</v>
      </c>
      <c r="AC1721" t="s">
        <v>19433</v>
      </c>
      <c r="AD1721" t="s">
        <v>19434</v>
      </c>
      <c r="AE1721" t="s">
        <v>19435</v>
      </c>
      <c r="AF1721" s="7">
        <v>41708</v>
      </c>
      <c r="AG1721">
        <v>7</v>
      </c>
      <c r="AH1721">
        <f t="shared" si="26"/>
        <v>-0.48902887021223618</v>
      </c>
      <c r="AI1721" t="s">
        <v>21</v>
      </c>
      <c r="AJ1721" t="s">
        <v>19436</v>
      </c>
      <c r="AK1721" t="s">
        <v>21</v>
      </c>
    </row>
    <row r="1722" spans="25:37">
      <c r="Y1722" t="s">
        <v>9647</v>
      </c>
      <c r="Z1722" s="7">
        <v>41052</v>
      </c>
      <c r="AA1722" t="s">
        <v>15772</v>
      </c>
      <c r="AB1722" t="s">
        <v>15773</v>
      </c>
      <c r="AC1722" t="s">
        <v>19437</v>
      </c>
      <c r="AD1722" t="s">
        <v>9643</v>
      </c>
      <c r="AE1722" t="s">
        <v>13384</v>
      </c>
      <c r="AF1722" t="s">
        <v>21</v>
      </c>
      <c r="AG1722">
        <v>7</v>
      </c>
      <c r="AH1722">
        <f t="shared" si="26"/>
        <v>-0.48902887021223618</v>
      </c>
      <c r="AI1722" t="s">
        <v>21</v>
      </c>
      <c r="AJ1722" t="s">
        <v>19438</v>
      </c>
      <c r="AK1722" t="s">
        <v>21</v>
      </c>
    </row>
    <row r="1723" spans="25:37">
      <c r="Y1723" t="s">
        <v>19439</v>
      </c>
      <c r="Z1723" s="7">
        <v>41732</v>
      </c>
      <c r="AA1723" t="s">
        <v>12960</v>
      </c>
      <c r="AB1723" t="s">
        <v>12961</v>
      </c>
      <c r="AC1723" t="s">
        <v>19440</v>
      </c>
      <c r="AD1723" t="s">
        <v>9643</v>
      </c>
      <c r="AE1723" t="s">
        <v>13384</v>
      </c>
      <c r="AF1723" s="7">
        <v>41736</v>
      </c>
      <c r="AG1723">
        <v>7.5</v>
      </c>
      <c r="AH1723">
        <f t="shared" si="26"/>
        <v>-2.1176853676474497E-2</v>
      </c>
      <c r="AI1723" t="s">
        <v>21</v>
      </c>
      <c r="AJ1723" t="s">
        <v>19441</v>
      </c>
      <c r="AK1723" t="s">
        <v>21</v>
      </c>
    </row>
    <row r="1724" spans="25:37">
      <c r="Y1724" t="s">
        <v>2970</v>
      </c>
      <c r="Z1724" s="7">
        <v>41688</v>
      </c>
      <c r="AA1724" t="s">
        <v>12756</v>
      </c>
      <c r="AB1724" t="s">
        <v>12757</v>
      </c>
      <c r="AC1724" t="s">
        <v>19442</v>
      </c>
      <c r="AD1724" t="s">
        <v>2970</v>
      </c>
      <c r="AE1724" t="s">
        <v>19443</v>
      </c>
      <c r="AF1724" t="s">
        <v>21</v>
      </c>
      <c r="AG1724">
        <v>9</v>
      </c>
      <c r="AH1724">
        <f t="shared" si="26"/>
        <v>1.3823791959308105</v>
      </c>
      <c r="AI1724" t="s">
        <v>21</v>
      </c>
      <c r="AJ1724" t="s">
        <v>19444</v>
      </c>
      <c r="AK1724" t="s">
        <v>21</v>
      </c>
    </row>
    <row r="1725" spans="25:37">
      <c r="Y1725" t="s">
        <v>9664</v>
      </c>
      <c r="Z1725" s="7">
        <v>41124</v>
      </c>
      <c r="AA1725" t="s">
        <v>15960</v>
      </c>
      <c r="AB1725" t="s">
        <v>15961</v>
      </c>
      <c r="AC1725" t="s">
        <v>19445</v>
      </c>
      <c r="AD1725" t="s">
        <v>9666</v>
      </c>
      <c r="AE1725" t="s">
        <v>19446</v>
      </c>
      <c r="AF1725" t="s">
        <v>21</v>
      </c>
      <c r="AG1725">
        <v>5</v>
      </c>
      <c r="AH1725">
        <f t="shared" si="26"/>
        <v>-2.3604369363552831</v>
      </c>
      <c r="AI1725" t="s">
        <v>21</v>
      </c>
      <c r="AJ1725" t="s">
        <v>19447</v>
      </c>
      <c r="AK1725" t="s">
        <v>21</v>
      </c>
    </row>
    <row r="1726" spans="25:37">
      <c r="Y1726" t="s">
        <v>3114</v>
      </c>
      <c r="Z1726" s="7">
        <v>41402</v>
      </c>
      <c r="AA1726" t="s">
        <v>12518</v>
      </c>
      <c r="AB1726" t="s">
        <v>12519</v>
      </c>
      <c r="AC1726" t="s">
        <v>19448</v>
      </c>
      <c r="AD1726" t="s">
        <v>19449</v>
      </c>
      <c r="AE1726" t="s">
        <v>21</v>
      </c>
      <c r="AF1726" t="s">
        <v>21</v>
      </c>
      <c r="AG1726">
        <v>8.5</v>
      </c>
      <c r="AH1726">
        <f t="shared" si="26"/>
        <v>0.91452717939504891</v>
      </c>
      <c r="AI1726" t="s">
        <v>21</v>
      </c>
      <c r="AJ1726" t="s">
        <v>19450</v>
      </c>
      <c r="AK1726" t="s">
        <v>21</v>
      </c>
    </row>
    <row r="1727" spans="25:37">
      <c r="Y1727" t="s">
        <v>19451</v>
      </c>
      <c r="Z1727" s="7">
        <v>41218</v>
      </c>
      <c r="AA1727" t="s">
        <v>15826</v>
      </c>
      <c r="AB1727" t="s">
        <v>15827</v>
      </c>
      <c r="AC1727" t="s">
        <v>19452</v>
      </c>
      <c r="AD1727" t="s">
        <v>19453</v>
      </c>
      <c r="AE1727" t="s">
        <v>19454</v>
      </c>
      <c r="AF1727" t="s">
        <v>21</v>
      </c>
      <c r="AG1727">
        <v>7.5</v>
      </c>
      <c r="AH1727">
        <f t="shared" si="26"/>
        <v>-2.1176853676474497E-2</v>
      </c>
      <c r="AI1727" t="s">
        <v>21</v>
      </c>
      <c r="AJ1727" t="s">
        <v>19455</v>
      </c>
      <c r="AK1727" t="s">
        <v>21</v>
      </c>
    </row>
    <row r="1728" spans="25:37">
      <c r="Y1728" t="s">
        <v>19456</v>
      </c>
      <c r="Z1728" s="7">
        <v>41130</v>
      </c>
      <c r="AA1728" t="s">
        <v>16319</v>
      </c>
      <c r="AB1728" t="s">
        <v>16320</v>
      </c>
      <c r="AC1728" t="s">
        <v>19457</v>
      </c>
      <c r="AD1728" t="s">
        <v>14385</v>
      </c>
      <c r="AE1728" t="s">
        <v>14386</v>
      </c>
      <c r="AF1728" t="s">
        <v>21</v>
      </c>
      <c r="AG1728">
        <v>7.5</v>
      </c>
      <c r="AH1728">
        <f t="shared" si="26"/>
        <v>-2.1176853676474497E-2</v>
      </c>
      <c r="AI1728" t="s">
        <v>21</v>
      </c>
      <c r="AJ1728" t="s">
        <v>19458</v>
      </c>
      <c r="AK1728" t="s">
        <v>21</v>
      </c>
    </row>
    <row r="1729" spans="25:37">
      <c r="Y1729" t="s">
        <v>9679</v>
      </c>
      <c r="Z1729" s="7">
        <v>41645</v>
      </c>
      <c r="AA1729" t="s">
        <v>12772</v>
      </c>
      <c r="AB1729" t="s">
        <v>12773</v>
      </c>
      <c r="AC1729" t="s">
        <v>19459</v>
      </c>
      <c r="AD1729" t="s">
        <v>19460</v>
      </c>
      <c r="AE1729" t="s">
        <v>19461</v>
      </c>
      <c r="AF1729" s="7">
        <v>41645</v>
      </c>
      <c r="AG1729">
        <v>8</v>
      </c>
      <c r="AH1729">
        <f t="shared" si="26"/>
        <v>0.44667516285928721</v>
      </c>
      <c r="AI1729" t="s">
        <v>21</v>
      </c>
      <c r="AJ1729" t="s">
        <v>19462</v>
      </c>
      <c r="AK1729" t="s">
        <v>21</v>
      </c>
    </row>
    <row r="1730" spans="25:37">
      <c r="Y1730" t="s">
        <v>19463</v>
      </c>
      <c r="Z1730" s="7">
        <v>41341</v>
      </c>
      <c r="AA1730" t="s">
        <v>16992</v>
      </c>
      <c r="AB1730" t="s">
        <v>16993</v>
      </c>
      <c r="AC1730" t="s">
        <v>19464</v>
      </c>
      <c r="AD1730" t="s">
        <v>9705</v>
      </c>
      <c r="AE1730" t="s">
        <v>21</v>
      </c>
      <c r="AF1730" t="s">
        <v>21</v>
      </c>
      <c r="AG1730">
        <v>8</v>
      </c>
      <c r="AH1730">
        <f t="shared" si="26"/>
        <v>0.44667516285928721</v>
      </c>
      <c r="AI1730" t="s">
        <v>21</v>
      </c>
      <c r="AJ1730" t="s">
        <v>19465</v>
      </c>
      <c r="AK1730" t="s">
        <v>21</v>
      </c>
    </row>
    <row r="1731" spans="25:37">
      <c r="Y1731" t="s">
        <v>9712</v>
      </c>
      <c r="Z1731" s="7">
        <v>41439</v>
      </c>
      <c r="AA1731" t="s">
        <v>12544</v>
      </c>
      <c r="AB1731" t="s">
        <v>12545</v>
      </c>
      <c r="AC1731" t="s">
        <v>19466</v>
      </c>
      <c r="AD1731" t="s">
        <v>9714</v>
      </c>
      <c r="AE1731" t="s">
        <v>12805</v>
      </c>
      <c r="AF1731" t="s">
        <v>21</v>
      </c>
      <c r="AG1731">
        <v>7</v>
      </c>
      <c r="AH1731">
        <f t="shared" ref="AH1731:AH1794" si="27">SUM((AG1731-7.522632)/1.068714)</f>
        <v>-0.48902887021223618</v>
      </c>
      <c r="AI1731" t="s">
        <v>21</v>
      </c>
      <c r="AJ1731" t="s">
        <v>19467</v>
      </c>
      <c r="AK1731" t="s">
        <v>21</v>
      </c>
    </row>
    <row r="1732" spans="25:37">
      <c r="Y1732" t="s">
        <v>19468</v>
      </c>
      <c r="Z1732" s="7">
        <v>41046</v>
      </c>
      <c r="AA1732" t="s">
        <v>16676</v>
      </c>
      <c r="AB1732" t="s">
        <v>16677</v>
      </c>
      <c r="AC1732" t="s">
        <v>19469</v>
      </c>
      <c r="AD1732" t="s">
        <v>21</v>
      </c>
      <c r="AE1732" t="s">
        <v>21</v>
      </c>
      <c r="AF1732" t="s">
        <v>21</v>
      </c>
      <c r="AG1732">
        <v>7.5</v>
      </c>
      <c r="AH1732">
        <f t="shared" si="27"/>
        <v>-2.1176853676474497E-2</v>
      </c>
      <c r="AI1732" t="s">
        <v>21</v>
      </c>
      <c r="AJ1732" t="s">
        <v>19470</v>
      </c>
      <c r="AK1732" t="s">
        <v>21</v>
      </c>
    </row>
    <row r="1733" spans="25:37">
      <c r="Y1733" t="s">
        <v>19471</v>
      </c>
      <c r="Z1733" s="7">
        <v>41709</v>
      </c>
      <c r="AA1733" t="s">
        <v>12518</v>
      </c>
      <c r="AB1733" t="s">
        <v>12519</v>
      </c>
      <c r="AC1733" t="s">
        <v>19472</v>
      </c>
      <c r="AD1733" t="s">
        <v>19473</v>
      </c>
      <c r="AE1733" t="s">
        <v>19474</v>
      </c>
      <c r="AF1733" s="7">
        <v>41715</v>
      </c>
      <c r="AG1733">
        <v>7.5</v>
      </c>
      <c r="AH1733">
        <f t="shared" si="27"/>
        <v>-2.1176853676474497E-2</v>
      </c>
      <c r="AI1733" t="s">
        <v>21</v>
      </c>
      <c r="AJ1733" t="s">
        <v>19475</v>
      </c>
      <c r="AK1733" t="s">
        <v>21</v>
      </c>
    </row>
    <row r="1734" spans="25:37">
      <c r="Y1734" t="s">
        <v>19478</v>
      </c>
      <c r="Z1734" s="7">
        <v>40644</v>
      </c>
      <c r="AA1734" t="s">
        <v>19476</v>
      </c>
      <c r="AB1734" t="s">
        <v>19477</v>
      </c>
      <c r="AC1734" t="s">
        <v>19479</v>
      </c>
      <c r="AD1734" t="s">
        <v>19480</v>
      </c>
      <c r="AE1734" t="s">
        <v>19481</v>
      </c>
      <c r="AF1734" t="s">
        <v>21</v>
      </c>
      <c r="AG1734">
        <v>6</v>
      </c>
      <c r="AH1734">
        <f t="shared" si="27"/>
        <v>-1.4247329032837597</v>
      </c>
      <c r="AI1734" t="s">
        <v>21</v>
      </c>
      <c r="AJ1734" t="s">
        <v>19482</v>
      </c>
      <c r="AK1734" t="s">
        <v>21</v>
      </c>
    </row>
    <row r="1735" spans="25:37">
      <c r="Y1735" t="s">
        <v>9740</v>
      </c>
      <c r="Z1735" s="7">
        <v>40046</v>
      </c>
      <c r="AA1735" t="s">
        <v>12310</v>
      </c>
      <c r="AB1735" t="s">
        <v>12311</v>
      </c>
      <c r="AC1735" t="s">
        <v>19483</v>
      </c>
      <c r="AD1735" t="s">
        <v>1084</v>
      </c>
      <c r="AE1735" t="s">
        <v>21</v>
      </c>
      <c r="AF1735" t="s">
        <v>21</v>
      </c>
      <c r="AG1735">
        <v>4.5</v>
      </c>
      <c r="AH1735">
        <f t="shared" si="27"/>
        <v>-2.8282889528910449</v>
      </c>
      <c r="AI1735" t="s">
        <v>21</v>
      </c>
      <c r="AJ1735" t="s">
        <v>19484</v>
      </c>
      <c r="AK1735" t="s">
        <v>21</v>
      </c>
    </row>
    <row r="1736" spans="25:37">
      <c r="Y1736" t="s">
        <v>9746</v>
      </c>
      <c r="Z1736" s="7">
        <v>41682</v>
      </c>
      <c r="AA1736" t="s">
        <v>12287</v>
      </c>
      <c r="AB1736" t="s">
        <v>12288</v>
      </c>
      <c r="AC1736" t="s">
        <v>19485</v>
      </c>
      <c r="AD1736" t="s">
        <v>9745</v>
      </c>
      <c r="AE1736" t="s">
        <v>19486</v>
      </c>
      <c r="AF1736" s="7">
        <v>41680</v>
      </c>
      <c r="AG1736">
        <v>7</v>
      </c>
      <c r="AH1736">
        <f t="shared" si="27"/>
        <v>-0.48902887021223618</v>
      </c>
      <c r="AI1736" t="s">
        <v>21</v>
      </c>
      <c r="AJ1736" t="s">
        <v>19487</v>
      </c>
      <c r="AK1736" t="s">
        <v>21</v>
      </c>
    </row>
    <row r="1737" spans="25:37">
      <c r="Y1737" t="s">
        <v>19488</v>
      </c>
      <c r="Z1737" s="7">
        <v>41235</v>
      </c>
      <c r="AA1737" t="s">
        <v>12339</v>
      </c>
      <c r="AB1737" t="s">
        <v>12340</v>
      </c>
      <c r="AC1737" t="s">
        <v>19489</v>
      </c>
      <c r="AD1737" t="s">
        <v>9760</v>
      </c>
      <c r="AE1737" t="s">
        <v>14732</v>
      </c>
      <c r="AF1737" t="s">
        <v>21</v>
      </c>
      <c r="AG1737">
        <v>8.5</v>
      </c>
      <c r="AH1737">
        <f t="shared" si="27"/>
        <v>0.91452717939504891</v>
      </c>
      <c r="AI1737" t="s">
        <v>21</v>
      </c>
      <c r="AJ1737" t="s">
        <v>19490</v>
      </c>
      <c r="AK1737" t="s">
        <v>21</v>
      </c>
    </row>
    <row r="1738" spans="25:37">
      <c r="Y1738" t="s">
        <v>19491</v>
      </c>
      <c r="Z1738" s="7">
        <v>41123</v>
      </c>
      <c r="AA1738" t="s">
        <v>12772</v>
      </c>
      <c r="AB1738" t="s">
        <v>12773</v>
      </c>
      <c r="AC1738" t="s">
        <v>19492</v>
      </c>
      <c r="AD1738" t="s">
        <v>618</v>
      </c>
      <c r="AE1738" t="s">
        <v>19493</v>
      </c>
      <c r="AF1738" t="s">
        <v>21</v>
      </c>
      <c r="AG1738">
        <v>9</v>
      </c>
      <c r="AH1738">
        <f t="shared" si="27"/>
        <v>1.3823791959308105</v>
      </c>
      <c r="AI1738" t="s">
        <v>21</v>
      </c>
      <c r="AJ1738" t="s">
        <v>19494</v>
      </c>
      <c r="AK1738" t="s">
        <v>21</v>
      </c>
    </row>
    <row r="1739" spans="25:37">
      <c r="Y1739" t="s">
        <v>19495</v>
      </c>
      <c r="Z1739" s="7">
        <v>41605</v>
      </c>
      <c r="AA1739" t="s">
        <v>17695</v>
      </c>
      <c r="AB1739" t="s">
        <v>17696</v>
      </c>
      <c r="AC1739" t="s">
        <v>19496</v>
      </c>
      <c r="AD1739" t="s">
        <v>19495</v>
      </c>
      <c r="AE1739" t="s">
        <v>19497</v>
      </c>
      <c r="AF1739" t="s">
        <v>21</v>
      </c>
      <c r="AG1739">
        <v>7</v>
      </c>
      <c r="AH1739">
        <f t="shared" si="27"/>
        <v>-0.48902887021223618</v>
      </c>
      <c r="AI1739" t="s">
        <v>21</v>
      </c>
      <c r="AJ1739" t="s">
        <v>19498</v>
      </c>
      <c r="AK1739" t="s">
        <v>21</v>
      </c>
    </row>
    <row r="1740" spans="25:37">
      <c r="Y1740" t="s">
        <v>9774</v>
      </c>
      <c r="Z1740" s="7">
        <v>41522</v>
      </c>
      <c r="AA1740" t="s">
        <v>16023</v>
      </c>
      <c r="AB1740" t="s">
        <v>16024</v>
      </c>
      <c r="AC1740" t="s">
        <v>19499</v>
      </c>
      <c r="AD1740" t="s">
        <v>9774</v>
      </c>
      <c r="AE1740" t="s">
        <v>19500</v>
      </c>
      <c r="AF1740" t="s">
        <v>21</v>
      </c>
      <c r="AG1740">
        <v>7</v>
      </c>
      <c r="AH1740">
        <f t="shared" si="27"/>
        <v>-0.48902887021223618</v>
      </c>
      <c r="AI1740" t="s">
        <v>21</v>
      </c>
      <c r="AJ1740" t="s">
        <v>19501</v>
      </c>
      <c r="AK1740" t="s">
        <v>21</v>
      </c>
    </row>
    <row r="1741" spans="25:37">
      <c r="Y1741" t="s">
        <v>19502</v>
      </c>
      <c r="Z1741" s="7">
        <v>41057</v>
      </c>
      <c r="AA1741" t="s">
        <v>12538</v>
      </c>
      <c r="AB1741" t="s">
        <v>12539</v>
      </c>
      <c r="AC1741" t="s">
        <v>19503</v>
      </c>
      <c r="AD1741" t="s">
        <v>5347</v>
      </c>
      <c r="AE1741" t="s">
        <v>19504</v>
      </c>
      <c r="AF1741" t="s">
        <v>21</v>
      </c>
      <c r="AG1741">
        <v>9</v>
      </c>
      <c r="AH1741">
        <f t="shared" si="27"/>
        <v>1.3823791959308105</v>
      </c>
      <c r="AI1741" t="s">
        <v>21</v>
      </c>
      <c r="AJ1741" t="s">
        <v>19505</v>
      </c>
      <c r="AK1741" t="s">
        <v>21</v>
      </c>
    </row>
    <row r="1742" spans="25:37">
      <c r="Y1742" t="s">
        <v>9784</v>
      </c>
      <c r="Z1742" s="7">
        <v>41666</v>
      </c>
      <c r="AA1742" t="s">
        <v>12502</v>
      </c>
      <c r="AB1742" t="s">
        <v>12503</v>
      </c>
      <c r="AC1742" t="s">
        <v>19506</v>
      </c>
      <c r="AD1742" t="s">
        <v>5347</v>
      </c>
      <c r="AE1742" t="s">
        <v>19504</v>
      </c>
      <c r="AF1742" s="7">
        <v>41680</v>
      </c>
      <c r="AG1742">
        <v>9</v>
      </c>
      <c r="AH1742">
        <f t="shared" si="27"/>
        <v>1.3823791959308105</v>
      </c>
      <c r="AI1742" t="s">
        <v>21</v>
      </c>
      <c r="AJ1742" t="s">
        <v>19507</v>
      </c>
      <c r="AK1742" t="s">
        <v>21</v>
      </c>
    </row>
    <row r="1743" spans="25:37">
      <c r="Y1743" t="s">
        <v>19508</v>
      </c>
      <c r="Z1743" s="7">
        <v>41579</v>
      </c>
      <c r="AA1743" t="s">
        <v>12808</v>
      </c>
      <c r="AB1743" t="s">
        <v>12809</v>
      </c>
      <c r="AC1743" t="s">
        <v>19509</v>
      </c>
      <c r="AD1743" t="s">
        <v>19510</v>
      </c>
      <c r="AE1743" t="s">
        <v>19511</v>
      </c>
      <c r="AF1743" t="s">
        <v>21</v>
      </c>
      <c r="AG1743">
        <v>7</v>
      </c>
      <c r="AH1743">
        <f t="shared" si="27"/>
        <v>-0.48902887021223618</v>
      </c>
      <c r="AI1743" t="s">
        <v>21</v>
      </c>
      <c r="AJ1743" t="s">
        <v>19512</v>
      </c>
      <c r="AK1743" t="s">
        <v>21</v>
      </c>
    </row>
    <row r="1744" spans="25:37">
      <c r="Y1744" t="s">
        <v>9802</v>
      </c>
      <c r="Z1744" s="7">
        <v>41667</v>
      </c>
      <c r="AA1744" t="s">
        <v>12250</v>
      </c>
      <c r="AB1744" t="s">
        <v>12251</v>
      </c>
      <c r="AC1744" t="s">
        <v>19513</v>
      </c>
      <c r="AD1744" t="s">
        <v>9799</v>
      </c>
      <c r="AE1744" t="s">
        <v>12499</v>
      </c>
      <c r="AF1744" s="7">
        <v>41673</v>
      </c>
      <c r="AG1744">
        <v>8</v>
      </c>
      <c r="AH1744">
        <f t="shared" si="27"/>
        <v>0.44667516285928721</v>
      </c>
      <c r="AI1744" t="s">
        <v>21</v>
      </c>
      <c r="AJ1744" t="s">
        <v>19514</v>
      </c>
      <c r="AK1744" t="s">
        <v>21</v>
      </c>
    </row>
    <row r="1745" spans="25:37">
      <c r="Y1745" t="s">
        <v>9846</v>
      </c>
      <c r="Z1745" s="7">
        <v>41337</v>
      </c>
      <c r="AA1745" t="s">
        <v>13743</v>
      </c>
      <c r="AB1745" t="s">
        <v>13744</v>
      </c>
      <c r="AC1745" t="s">
        <v>19515</v>
      </c>
      <c r="AD1745" t="s">
        <v>9848</v>
      </c>
      <c r="AE1745" t="s">
        <v>14657</v>
      </c>
      <c r="AF1745" t="s">
        <v>21</v>
      </c>
      <c r="AG1745">
        <v>9.5</v>
      </c>
      <c r="AH1745">
        <f t="shared" si="27"/>
        <v>1.8502312124665723</v>
      </c>
      <c r="AI1745" t="s">
        <v>21</v>
      </c>
      <c r="AJ1745" t="s">
        <v>19516</v>
      </c>
      <c r="AK1745" t="s">
        <v>21</v>
      </c>
    </row>
    <row r="1746" spans="25:37">
      <c r="Y1746" t="s">
        <v>9809</v>
      </c>
      <c r="Z1746" s="7">
        <v>39979</v>
      </c>
      <c r="AA1746" t="s">
        <v>16090</v>
      </c>
      <c r="AB1746" t="s">
        <v>16091</v>
      </c>
      <c r="AC1746" t="s">
        <v>19517</v>
      </c>
      <c r="AD1746" t="s">
        <v>479</v>
      </c>
      <c r="AE1746" t="s">
        <v>21</v>
      </c>
      <c r="AF1746" t="s">
        <v>21</v>
      </c>
      <c r="AG1746">
        <v>6.5</v>
      </c>
      <c r="AH1746">
        <f t="shared" si="27"/>
        <v>-0.95688088674799787</v>
      </c>
      <c r="AI1746" t="s">
        <v>21</v>
      </c>
      <c r="AJ1746" t="s">
        <v>19518</v>
      </c>
      <c r="AK1746" t="s">
        <v>21</v>
      </c>
    </row>
    <row r="1747" spans="25:37">
      <c r="Y1747" t="s">
        <v>9816</v>
      </c>
      <c r="Z1747" s="7">
        <v>41509</v>
      </c>
      <c r="AA1747" t="s">
        <v>12544</v>
      </c>
      <c r="AB1747" t="s">
        <v>12545</v>
      </c>
      <c r="AC1747" t="s">
        <v>19519</v>
      </c>
      <c r="AD1747" t="s">
        <v>9818</v>
      </c>
      <c r="AE1747" t="s">
        <v>19520</v>
      </c>
      <c r="AF1747" t="s">
        <v>21</v>
      </c>
      <c r="AG1747">
        <v>8</v>
      </c>
      <c r="AH1747">
        <f t="shared" si="27"/>
        <v>0.44667516285928721</v>
      </c>
      <c r="AI1747" t="s">
        <v>21</v>
      </c>
      <c r="AJ1747" t="s">
        <v>19521</v>
      </c>
      <c r="AK1747" t="s">
        <v>21</v>
      </c>
    </row>
    <row r="1748" spans="25:37">
      <c r="Y1748" t="s">
        <v>9823</v>
      </c>
      <c r="Z1748" s="7">
        <v>41660</v>
      </c>
      <c r="AA1748" t="s">
        <v>2071</v>
      </c>
      <c r="AB1748" t="s">
        <v>15408</v>
      </c>
      <c r="AC1748" t="s">
        <v>19522</v>
      </c>
      <c r="AD1748" t="s">
        <v>21</v>
      </c>
      <c r="AE1748" t="s">
        <v>21</v>
      </c>
      <c r="AF1748" s="7">
        <v>41665</v>
      </c>
      <c r="AG1748">
        <v>6.5</v>
      </c>
      <c r="AH1748">
        <f t="shared" si="27"/>
        <v>-0.95688088674799787</v>
      </c>
      <c r="AI1748" t="s">
        <v>21</v>
      </c>
      <c r="AJ1748" t="s">
        <v>19523</v>
      </c>
      <c r="AK1748" t="s">
        <v>21</v>
      </c>
    </row>
    <row r="1749" spans="25:37">
      <c r="Y1749" t="s">
        <v>9841</v>
      </c>
      <c r="Z1749" s="7">
        <v>41429</v>
      </c>
      <c r="AA1749" t="s">
        <v>12538</v>
      </c>
      <c r="AB1749" t="s">
        <v>12539</v>
      </c>
      <c r="AC1749" t="s">
        <v>19524</v>
      </c>
      <c r="AD1749" t="s">
        <v>9832</v>
      </c>
      <c r="AE1749" t="s">
        <v>19525</v>
      </c>
      <c r="AF1749" t="s">
        <v>21</v>
      </c>
      <c r="AG1749">
        <v>6.5</v>
      </c>
      <c r="AH1749">
        <f t="shared" si="27"/>
        <v>-0.95688088674799787</v>
      </c>
      <c r="AI1749" t="s">
        <v>21</v>
      </c>
      <c r="AJ1749" t="s">
        <v>19526</v>
      </c>
      <c r="AK1749" t="s">
        <v>21</v>
      </c>
    </row>
    <row r="1750" spans="25:37">
      <c r="Y1750" t="s">
        <v>19527</v>
      </c>
      <c r="Z1750" s="7">
        <v>41184</v>
      </c>
      <c r="AA1750" t="s">
        <v>12538</v>
      </c>
      <c r="AB1750" t="s">
        <v>12539</v>
      </c>
      <c r="AC1750" t="s">
        <v>19528</v>
      </c>
      <c r="AD1750" t="s">
        <v>19529</v>
      </c>
      <c r="AE1750" t="s">
        <v>21</v>
      </c>
      <c r="AF1750" t="s">
        <v>21</v>
      </c>
      <c r="AG1750">
        <v>8.5</v>
      </c>
      <c r="AH1750">
        <f t="shared" si="27"/>
        <v>0.91452717939504891</v>
      </c>
      <c r="AI1750" t="s">
        <v>21</v>
      </c>
      <c r="AJ1750" t="s">
        <v>19530</v>
      </c>
      <c r="AK1750" t="s">
        <v>21</v>
      </c>
    </row>
    <row r="1751" spans="25:37">
      <c r="Y1751" t="s">
        <v>9853</v>
      </c>
      <c r="Z1751" s="7">
        <v>40946</v>
      </c>
      <c r="AA1751" t="s">
        <v>8804</v>
      </c>
      <c r="AB1751" t="s">
        <v>16928</v>
      </c>
      <c r="AC1751" t="s">
        <v>19531</v>
      </c>
      <c r="AD1751" t="s">
        <v>5628</v>
      </c>
      <c r="AE1751" t="s">
        <v>19532</v>
      </c>
      <c r="AF1751" t="s">
        <v>21</v>
      </c>
      <c r="AG1751">
        <v>7.5</v>
      </c>
      <c r="AH1751">
        <f t="shared" si="27"/>
        <v>-2.1176853676474497E-2</v>
      </c>
      <c r="AI1751" t="s">
        <v>21</v>
      </c>
      <c r="AJ1751" t="s">
        <v>19533</v>
      </c>
      <c r="AK1751" t="s">
        <v>21</v>
      </c>
    </row>
    <row r="1752" spans="25:37">
      <c r="Y1752" t="s">
        <v>9871</v>
      </c>
      <c r="Z1752" s="7">
        <v>41145</v>
      </c>
      <c r="AA1752" t="s">
        <v>15772</v>
      </c>
      <c r="AB1752" t="s">
        <v>15773</v>
      </c>
      <c r="AC1752" t="s">
        <v>19534</v>
      </c>
      <c r="AD1752" t="s">
        <v>9860</v>
      </c>
      <c r="AE1752" t="s">
        <v>12262</v>
      </c>
      <c r="AF1752" t="s">
        <v>21</v>
      </c>
      <c r="AG1752">
        <v>9</v>
      </c>
      <c r="AH1752">
        <f t="shared" si="27"/>
        <v>1.3823791959308105</v>
      </c>
      <c r="AI1752" t="s">
        <v>21</v>
      </c>
      <c r="AJ1752" t="s">
        <v>19535</v>
      </c>
      <c r="AK1752" t="s">
        <v>21</v>
      </c>
    </row>
    <row r="1753" spans="25:37">
      <c r="Y1753" t="s">
        <v>9875</v>
      </c>
      <c r="Z1753" s="7">
        <v>41576</v>
      </c>
      <c r="AA1753" t="s">
        <v>12266</v>
      </c>
      <c r="AB1753" t="s">
        <v>12267</v>
      </c>
      <c r="AC1753" t="s">
        <v>19536</v>
      </c>
      <c r="AD1753" t="s">
        <v>19537</v>
      </c>
      <c r="AE1753" t="s">
        <v>21</v>
      </c>
      <c r="AF1753" t="s">
        <v>21</v>
      </c>
      <c r="AG1753">
        <v>8</v>
      </c>
      <c r="AH1753">
        <f t="shared" si="27"/>
        <v>0.44667516285928721</v>
      </c>
      <c r="AI1753" t="s">
        <v>21</v>
      </c>
      <c r="AJ1753" t="s">
        <v>19538</v>
      </c>
      <c r="AK1753" t="s">
        <v>21</v>
      </c>
    </row>
    <row r="1754" spans="25:37">
      <c r="Y1754" t="s">
        <v>19539</v>
      </c>
      <c r="Z1754" s="7">
        <v>41449</v>
      </c>
      <c r="AA1754" t="s">
        <v>12518</v>
      </c>
      <c r="AB1754" t="s">
        <v>12519</v>
      </c>
      <c r="AC1754" t="s">
        <v>19540</v>
      </c>
      <c r="AD1754" t="s">
        <v>14641</v>
      </c>
      <c r="AE1754" t="s">
        <v>14642</v>
      </c>
      <c r="AF1754" t="s">
        <v>21</v>
      </c>
      <c r="AG1754">
        <v>8</v>
      </c>
      <c r="AH1754">
        <f t="shared" si="27"/>
        <v>0.44667516285928721</v>
      </c>
      <c r="AI1754" t="s">
        <v>21</v>
      </c>
      <c r="AJ1754" t="s">
        <v>19541</v>
      </c>
      <c r="AK1754" t="s">
        <v>21</v>
      </c>
    </row>
    <row r="1755" spans="25:37">
      <c r="Y1755" t="s">
        <v>19542</v>
      </c>
      <c r="Z1755" s="7">
        <v>41491</v>
      </c>
      <c r="AA1755" t="s">
        <v>12575</v>
      </c>
      <c r="AB1755" t="s">
        <v>12576</v>
      </c>
      <c r="AC1755" t="s">
        <v>19543</v>
      </c>
      <c r="AD1755" t="s">
        <v>19544</v>
      </c>
      <c r="AE1755" t="s">
        <v>19545</v>
      </c>
      <c r="AF1755" t="s">
        <v>21</v>
      </c>
      <c r="AG1755">
        <v>7.5</v>
      </c>
      <c r="AH1755">
        <f t="shared" si="27"/>
        <v>-2.1176853676474497E-2</v>
      </c>
      <c r="AI1755" t="s">
        <v>21</v>
      </c>
      <c r="AJ1755" t="s">
        <v>19546</v>
      </c>
      <c r="AK1755" t="s">
        <v>21</v>
      </c>
    </row>
    <row r="1756" spans="25:37">
      <c r="Y1756" t="s">
        <v>19547</v>
      </c>
      <c r="Z1756" s="7">
        <v>41152</v>
      </c>
      <c r="AA1756" t="s">
        <v>16173</v>
      </c>
      <c r="AB1756" t="s">
        <v>16174</v>
      </c>
      <c r="AC1756" t="s">
        <v>19548</v>
      </c>
      <c r="AD1756" t="s">
        <v>19549</v>
      </c>
      <c r="AE1756" t="s">
        <v>19550</v>
      </c>
      <c r="AF1756" t="s">
        <v>21</v>
      </c>
      <c r="AG1756">
        <v>6</v>
      </c>
      <c r="AH1756">
        <f t="shared" si="27"/>
        <v>-1.4247329032837597</v>
      </c>
      <c r="AI1756" t="s">
        <v>21</v>
      </c>
      <c r="AJ1756" t="s">
        <v>19551</v>
      </c>
      <c r="AK1756" t="s">
        <v>21</v>
      </c>
    </row>
    <row r="1757" spans="25:37">
      <c r="Y1757" t="s">
        <v>9917</v>
      </c>
      <c r="Z1757" s="7">
        <v>41183</v>
      </c>
      <c r="AA1757" t="s">
        <v>16992</v>
      </c>
      <c r="AB1757" t="s">
        <v>16993</v>
      </c>
      <c r="AC1757" t="s">
        <v>19552</v>
      </c>
      <c r="AD1757" t="s">
        <v>19553</v>
      </c>
      <c r="AE1757" t="s">
        <v>19554</v>
      </c>
      <c r="AF1757" t="s">
        <v>21</v>
      </c>
      <c r="AG1757">
        <v>8</v>
      </c>
      <c r="AH1757">
        <f t="shared" si="27"/>
        <v>0.44667516285928721</v>
      </c>
      <c r="AI1757" t="s">
        <v>21</v>
      </c>
      <c r="AJ1757" t="s">
        <v>19555</v>
      </c>
      <c r="AK1757" t="s">
        <v>21</v>
      </c>
    </row>
    <row r="1758" spans="25:37">
      <c r="Y1758" t="s">
        <v>9929</v>
      </c>
      <c r="Z1758" s="7">
        <v>41283</v>
      </c>
      <c r="AA1758" t="s">
        <v>15826</v>
      </c>
      <c r="AB1758" t="s">
        <v>15827</v>
      </c>
      <c r="AC1758" t="s">
        <v>19556</v>
      </c>
      <c r="AD1758" t="s">
        <v>9931</v>
      </c>
      <c r="AE1758" t="s">
        <v>19557</v>
      </c>
      <c r="AF1758" t="s">
        <v>21</v>
      </c>
      <c r="AG1758">
        <v>9</v>
      </c>
      <c r="AH1758">
        <f t="shared" si="27"/>
        <v>1.3823791959308105</v>
      </c>
      <c r="AI1758" t="s">
        <v>21</v>
      </c>
      <c r="AJ1758" t="s">
        <v>19558</v>
      </c>
      <c r="AK1758" t="s">
        <v>21</v>
      </c>
    </row>
    <row r="1759" spans="25:37">
      <c r="Y1759" t="s">
        <v>9936</v>
      </c>
      <c r="Z1759" s="7">
        <v>41184</v>
      </c>
      <c r="AA1759" t="s">
        <v>16017</v>
      </c>
      <c r="AB1759" t="s">
        <v>16018</v>
      </c>
      <c r="AC1759" t="s">
        <v>19559</v>
      </c>
      <c r="AD1759" t="s">
        <v>9938</v>
      </c>
      <c r="AE1759" t="s">
        <v>19560</v>
      </c>
      <c r="AF1759" t="s">
        <v>21</v>
      </c>
      <c r="AG1759">
        <v>8</v>
      </c>
      <c r="AH1759">
        <f t="shared" si="27"/>
        <v>0.44667516285928721</v>
      </c>
      <c r="AI1759" t="s">
        <v>21</v>
      </c>
      <c r="AJ1759" t="s">
        <v>19561</v>
      </c>
      <c r="AK1759" t="s">
        <v>21</v>
      </c>
    </row>
    <row r="1760" spans="25:37">
      <c r="Y1760" t="s">
        <v>19562</v>
      </c>
      <c r="Z1760" s="7">
        <v>41579</v>
      </c>
      <c r="AA1760" t="s">
        <v>13847</v>
      </c>
      <c r="AB1760" t="s">
        <v>13848</v>
      </c>
      <c r="AC1760" t="s">
        <v>19563</v>
      </c>
      <c r="AD1760" t="s">
        <v>19564</v>
      </c>
      <c r="AE1760" t="s">
        <v>19565</v>
      </c>
      <c r="AF1760" t="s">
        <v>21</v>
      </c>
      <c r="AG1760">
        <v>8</v>
      </c>
      <c r="AH1760">
        <f t="shared" si="27"/>
        <v>0.44667516285928721</v>
      </c>
      <c r="AI1760" t="s">
        <v>21</v>
      </c>
      <c r="AJ1760" t="s">
        <v>19566</v>
      </c>
      <c r="AK1760" t="s">
        <v>21</v>
      </c>
    </row>
    <row r="1761" spans="25:37">
      <c r="Y1761" t="s">
        <v>9949</v>
      </c>
      <c r="Z1761" s="7">
        <v>41192</v>
      </c>
      <c r="AA1761" t="s">
        <v>16178</v>
      </c>
      <c r="AB1761" t="s">
        <v>16179</v>
      </c>
      <c r="AC1761" t="s">
        <v>19567</v>
      </c>
      <c r="AD1761" t="s">
        <v>9945</v>
      </c>
      <c r="AE1761" t="s">
        <v>19568</v>
      </c>
      <c r="AF1761" t="s">
        <v>21</v>
      </c>
      <c r="AG1761">
        <v>6</v>
      </c>
      <c r="AH1761">
        <f t="shared" si="27"/>
        <v>-1.4247329032837597</v>
      </c>
      <c r="AI1761" t="s">
        <v>21</v>
      </c>
      <c r="AJ1761" t="s">
        <v>19569</v>
      </c>
      <c r="AK1761" t="s">
        <v>21</v>
      </c>
    </row>
    <row r="1762" spans="25:37">
      <c r="Y1762" t="s">
        <v>9960</v>
      </c>
      <c r="Z1762" s="7">
        <v>41185</v>
      </c>
      <c r="AA1762" t="s">
        <v>16351</v>
      </c>
      <c r="AB1762" t="s">
        <v>16352</v>
      </c>
      <c r="AC1762" t="s">
        <v>19570</v>
      </c>
      <c r="AD1762" t="s">
        <v>9955</v>
      </c>
      <c r="AE1762" t="s">
        <v>19571</v>
      </c>
      <c r="AF1762" t="s">
        <v>21</v>
      </c>
      <c r="AG1762">
        <v>9</v>
      </c>
      <c r="AH1762">
        <f t="shared" si="27"/>
        <v>1.3823791959308105</v>
      </c>
      <c r="AI1762" t="s">
        <v>21</v>
      </c>
      <c r="AJ1762" t="s">
        <v>19572</v>
      </c>
      <c r="AK1762" t="s">
        <v>21</v>
      </c>
    </row>
    <row r="1763" spans="25:37">
      <c r="Y1763" t="s">
        <v>9974</v>
      </c>
      <c r="Z1763" s="7">
        <v>41662</v>
      </c>
      <c r="AA1763" t="s">
        <v>15468</v>
      </c>
      <c r="AB1763" t="s">
        <v>15469</v>
      </c>
      <c r="AC1763" t="s">
        <v>19573</v>
      </c>
      <c r="AD1763" t="s">
        <v>19574</v>
      </c>
      <c r="AE1763" t="s">
        <v>21</v>
      </c>
      <c r="AF1763" s="7">
        <v>41665</v>
      </c>
      <c r="AG1763">
        <v>7.5</v>
      </c>
      <c r="AH1763">
        <f t="shared" si="27"/>
        <v>-2.1176853676474497E-2</v>
      </c>
      <c r="AI1763" t="s">
        <v>21</v>
      </c>
      <c r="AJ1763" t="s">
        <v>19575</v>
      </c>
      <c r="AK1763" t="s">
        <v>21</v>
      </c>
    </row>
    <row r="1764" spans="25:37">
      <c r="Y1764" t="s">
        <v>19578</v>
      </c>
      <c r="Z1764" s="7">
        <v>40792</v>
      </c>
      <c r="AA1764" t="s">
        <v>19576</v>
      </c>
      <c r="AB1764" t="s">
        <v>19577</v>
      </c>
      <c r="AC1764" t="s">
        <v>19579</v>
      </c>
      <c r="AD1764" t="s">
        <v>14916</v>
      </c>
      <c r="AE1764" t="s">
        <v>14917</v>
      </c>
      <c r="AF1764" t="s">
        <v>21</v>
      </c>
      <c r="AG1764">
        <v>8.5</v>
      </c>
      <c r="AH1764">
        <f t="shared" si="27"/>
        <v>0.91452717939504891</v>
      </c>
      <c r="AI1764" t="s">
        <v>21</v>
      </c>
      <c r="AJ1764" t="s">
        <v>19580</v>
      </c>
      <c r="AK1764" t="s">
        <v>21</v>
      </c>
    </row>
    <row r="1765" spans="25:37">
      <c r="Y1765" t="s">
        <v>19581</v>
      </c>
      <c r="Z1765" s="7">
        <v>41564</v>
      </c>
      <c r="AA1765" t="s">
        <v>12532</v>
      </c>
      <c r="AB1765" t="s">
        <v>12533</v>
      </c>
      <c r="AC1765" t="s">
        <v>19582</v>
      </c>
      <c r="AD1765" t="s">
        <v>19583</v>
      </c>
      <c r="AE1765" t="s">
        <v>19584</v>
      </c>
      <c r="AF1765" t="s">
        <v>21</v>
      </c>
      <c r="AG1765">
        <v>8</v>
      </c>
      <c r="AH1765">
        <f t="shared" si="27"/>
        <v>0.44667516285928721</v>
      </c>
      <c r="AI1765" t="s">
        <v>21</v>
      </c>
      <c r="AJ1765" t="s">
        <v>19585</v>
      </c>
      <c r="AK1765" t="s">
        <v>21</v>
      </c>
    </row>
    <row r="1766" spans="25:37">
      <c r="Y1766" t="s">
        <v>19586</v>
      </c>
      <c r="Z1766" s="7">
        <v>41745</v>
      </c>
      <c r="AA1766" t="s">
        <v>12329</v>
      </c>
      <c r="AB1766" t="s">
        <v>12330</v>
      </c>
      <c r="AC1766" t="s">
        <v>19587</v>
      </c>
      <c r="AD1766" t="s">
        <v>19588</v>
      </c>
      <c r="AE1766" t="s">
        <v>19589</v>
      </c>
      <c r="AF1766" s="7">
        <v>41750</v>
      </c>
      <c r="AG1766">
        <v>8</v>
      </c>
      <c r="AH1766">
        <f t="shared" si="27"/>
        <v>0.44667516285928721</v>
      </c>
      <c r="AI1766" t="s">
        <v>21</v>
      </c>
      <c r="AJ1766" t="s">
        <v>19590</v>
      </c>
      <c r="AK1766" t="s">
        <v>21</v>
      </c>
    </row>
    <row r="1767" spans="25:37">
      <c r="Y1767" t="s">
        <v>21</v>
      </c>
      <c r="Z1767" s="7">
        <v>41060</v>
      </c>
      <c r="AA1767" t="s">
        <v>16338</v>
      </c>
      <c r="AB1767" t="s">
        <v>16339</v>
      </c>
      <c r="AC1767" t="s">
        <v>19591</v>
      </c>
      <c r="AD1767" t="s">
        <v>21</v>
      </c>
      <c r="AE1767" t="s">
        <v>21</v>
      </c>
      <c r="AF1767" t="s">
        <v>21</v>
      </c>
      <c r="AG1767">
        <v>7.5</v>
      </c>
      <c r="AH1767">
        <f t="shared" si="27"/>
        <v>-2.1176853676474497E-2</v>
      </c>
      <c r="AI1767" t="s">
        <v>21</v>
      </c>
      <c r="AJ1767" t="s">
        <v>19592</v>
      </c>
      <c r="AK1767" t="s">
        <v>21</v>
      </c>
    </row>
    <row r="1768" spans="25:37">
      <c r="Y1768" t="s">
        <v>19593</v>
      </c>
      <c r="Z1768" s="7">
        <v>41549</v>
      </c>
      <c r="AA1768" t="s">
        <v>12329</v>
      </c>
      <c r="AB1768" t="s">
        <v>12330</v>
      </c>
      <c r="AC1768" t="s">
        <v>19594</v>
      </c>
      <c r="AD1768" t="s">
        <v>9992</v>
      </c>
      <c r="AE1768" t="s">
        <v>19595</v>
      </c>
      <c r="AF1768" t="s">
        <v>21</v>
      </c>
      <c r="AG1768">
        <v>7</v>
      </c>
      <c r="AH1768">
        <f t="shared" si="27"/>
        <v>-0.48902887021223618</v>
      </c>
      <c r="AI1768" t="s">
        <v>21</v>
      </c>
      <c r="AJ1768" t="s">
        <v>19596</v>
      </c>
      <c r="AK1768" t="s">
        <v>21</v>
      </c>
    </row>
    <row r="1769" spans="25:37">
      <c r="Y1769" t="s">
        <v>19597</v>
      </c>
      <c r="Z1769" s="7">
        <v>41232</v>
      </c>
      <c r="AA1769" t="s">
        <v>12339</v>
      </c>
      <c r="AB1769" t="s">
        <v>12340</v>
      </c>
      <c r="AC1769" t="s">
        <v>19598</v>
      </c>
      <c r="AD1769" t="s">
        <v>9992</v>
      </c>
      <c r="AE1769" t="s">
        <v>19595</v>
      </c>
      <c r="AF1769" t="s">
        <v>21</v>
      </c>
      <c r="AG1769">
        <v>5.5</v>
      </c>
      <c r="AH1769">
        <f t="shared" si="27"/>
        <v>-1.8925849198195213</v>
      </c>
      <c r="AI1769" t="s">
        <v>21</v>
      </c>
      <c r="AJ1769" t="s">
        <v>19599</v>
      </c>
      <c r="AK1769" t="s">
        <v>21</v>
      </c>
    </row>
    <row r="1770" spans="25:37">
      <c r="Y1770" t="s">
        <v>10000</v>
      </c>
      <c r="Z1770" s="7">
        <v>41138</v>
      </c>
      <c r="AA1770" t="s">
        <v>16178</v>
      </c>
      <c r="AB1770" t="s">
        <v>16179</v>
      </c>
      <c r="AC1770" t="s">
        <v>19600</v>
      </c>
      <c r="AD1770" t="s">
        <v>9998</v>
      </c>
      <c r="AE1770" t="s">
        <v>14862</v>
      </c>
      <c r="AF1770" t="s">
        <v>21</v>
      </c>
      <c r="AG1770">
        <v>6</v>
      </c>
      <c r="AH1770">
        <f t="shared" si="27"/>
        <v>-1.4247329032837597</v>
      </c>
      <c r="AI1770" t="s">
        <v>21</v>
      </c>
      <c r="AJ1770" t="s">
        <v>19601</v>
      </c>
      <c r="AK1770" t="s">
        <v>21</v>
      </c>
    </row>
    <row r="1771" spans="25:37">
      <c r="Y1771" t="s">
        <v>19602</v>
      </c>
      <c r="Z1771" s="7">
        <v>41549</v>
      </c>
      <c r="AA1771" t="s">
        <v>12250</v>
      </c>
      <c r="AB1771" t="s">
        <v>12251</v>
      </c>
      <c r="AC1771" t="s">
        <v>19603</v>
      </c>
      <c r="AD1771" t="s">
        <v>19604</v>
      </c>
      <c r="AE1771" t="s">
        <v>19605</v>
      </c>
      <c r="AF1771" t="s">
        <v>21</v>
      </c>
      <c r="AG1771">
        <v>8</v>
      </c>
      <c r="AH1771">
        <f t="shared" si="27"/>
        <v>0.44667516285928721</v>
      </c>
      <c r="AI1771" t="s">
        <v>21</v>
      </c>
      <c r="AJ1771" t="s">
        <v>19606</v>
      </c>
      <c r="AK1771" t="s">
        <v>21</v>
      </c>
    </row>
    <row r="1772" spans="25:37">
      <c r="Y1772" t="s">
        <v>10013</v>
      </c>
      <c r="Z1772" s="7">
        <v>41362</v>
      </c>
      <c r="AA1772" t="s">
        <v>12266</v>
      </c>
      <c r="AB1772" t="s">
        <v>12267</v>
      </c>
      <c r="AC1772" t="s">
        <v>19607</v>
      </c>
      <c r="AD1772" t="s">
        <v>10011</v>
      </c>
      <c r="AE1772" t="s">
        <v>19608</v>
      </c>
      <c r="AF1772" t="s">
        <v>21</v>
      </c>
      <c r="AG1772">
        <v>7</v>
      </c>
      <c r="AH1772">
        <f t="shared" si="27"/>
        <v>-0.48902887021223618</v>
      </c>
      <c r="AI1772" t="s">
        <v>21</v>
      </c>
      <c r="AJ1772" t="s">
        <v>19609</v>
      </c>
      <c r="AK1772" t="s">
        <v>21</v>
      </c>
    </row>
    <row r="1773" spans="25:37">
      <c r="Y1773" t="s">
        <v>10017</v>
      </c>
      <c r="Z1773" s="7">
        <v>41499</v>
      </c>
      <c r="AA1773" t="s">
        <v>12575</v>
      </c>
      <c r="AB1773" t="s">
        <v>12576</v>
      </c>
      <c r="AC1773" t="s">
        <v>19610</v>
      </c>
      <c r="AD1773" t="s">
        <v>10011</v>
      </c>
      <c r="AE1773" t="s">
        <v>19608</v>
      </c>
      <c r="AF1773" t="s">
        <v>21</v>
      </c>
      <c r="AG1773">
        <v>6.5</v>
      </c>
      <c r="AH1773">
        <f t="shared" si="27"/>
        <v>-0.95688088674799787</v>
      </c>
      <c r="AI1773" t="s">
        <v>21</v>
      </c>
      <c r="AJ1773" t="s">
        <v>19611</v>
      </c>
      <c r="AK1773" t="s">
        <v>21</v>
      </c>
    </row>
    <row r="1774" spans="25:37">
      <c r="Y1774" t="s">
        <v>10023</v>
      </c>
      <c r="Z1774" s="7">
        <v>41675</v>
      </c>
      <c r="AA1774" t="s">
        <v>12518</v>
      </c>
      <c r="AB1774" t="s">
        <v>12519</v>
      </c>
      <c r="AC1774" t="s">
        <v>19612</v>
      </c>
      <c r="AD1774" t="s">
        <v>10025</v>
      </c>
      <c r="AE1774" t="s">
        <v>19613</v>
      </c>
      <c r="AF1774" s="7">
        <v>41680</v>
      </c>
      <c r="AG1774">
        <v>8</v>
      </c>
      <c r="AH1774">
        <f t="shared" si="27"/>
        <v>0.44667516285928721</v>
      </c>
      <c r="AI1774" t="s">
        <v>21</v>
      </c>
      <c r="AJ1774" t="s">
        <v>19614</v>
      </c>
      <c r="AK1774" t="s">
        <v>21</v>
      </c>
    </row>
    <row r="1775" spans="25:37">
      <c r="Y1775" t="s">
        <v>19615</v>
      </c>
      <c r="Z1775" s="7">
        <v>39639</v>
      </c>
      <c r="AA1775" t="s">
        <v>16035</v>
      </c>
      <c r="AB1775" t="s">
        <v>16036</v>
      </c>
      <c r="AC1775" t="s">
        <v>19616</v>
      </c>
      <c r="AD1775" t="s">
        <v>19617</v>
      </c>
      <c r="AE1775" t="s">
        <v>19618</v>
      </c>
      <c r="AF1775" t="s">
        <v>21</v>
      </c>
      <c r="AG1775">
        <v>8</v>
      </c>
      <c r="AH1775">
        <f t="shared" si="27"/>
        <v>0.44667516285928721</v>
      </c>
      <c r="AI1775" t="s">
        <v>21</v>
      </c>
      <c r="AJ1775" t="s">
        <v>19619</v>
      </c>
      <c r="AK1775" t="s">
        <v>21</v>
      </c>
    </row>
    <row r="1776" spans="25:37">
      <c r="Y1776" t="s">
        <v>21</v>
      </c>
      <c r="Z1776" s="7">
        <v>41159</v>
      </c>
      <c r="AA1776" t="s">
        <v>15826</v>
      </c>
      <c r="AB1776" t="s">
        <v>15827</v>
      </c>
      <c r="AC1776" t="s">
        <v>19620</v>
      </c>
      <c r="AD1776" t="s">
        <v>10029</v>
      </c>
      <c r="AE1776" t="s">
        <v>19621</v>
      </c>
      <c r="AF1776" t="s">
        <v>21</v>
      </c>
      <c r="AG1776">
        <v>8</v>
      </c>
      <c r="AH1776">
        <f t="shared" si="27"/>
        <v>0.44667516285928721</v>
      </c>
      <c r="AI1776" t="s">
        <v>21</v>
      </c>
      <c r="AJ1776" t="s">
        <v>19622</v>
      </c>
      <c r="AK1776" t="s">
        <v>21</v>
      </c>
    </row>
    <row r="1777" spans="25:37">
      <c r="Y1777" t="s">
        <v>10038</v>
      </c>
      <c r="Z1777" s="7">
        <v>41667</v>
      </c>
      <c r="AA1777" t="s">
        <v>13547</v>
      </c>
      <c r="AB1777" t="s">
        <v>13548</v>
      </c>
      <c r="AC1777" t="s">
        <v>19623</v>
      </c>
      <c r="AD1777" t="s">
        <v>10033</v>
      </c>
      <c r="AE1777" t="s">
        <v>19624</v>
      </c>
      <c r="AF1777" s="7">
        <v>41673</v>
      </c>
      <c r="AG1777">
        <v>8</v>
      </c>
      <c r="AH1777">
        <f t="shared" si="27"/>
        <v>0.44667516285928721</v>
      </c>
      <c r="AI1777" t="s">
        <v>21</v>
      </c>
      <c r="AJ1777" t="s">
        <v>19625</v>
      </c>
      <c r="AK1777" t="s">
        <v>21</v>
      </c>
    </row>
    <row r="1778" spans="25:37">
      <c r="Y1778" t="s">
        <v>21</v>
      </c>
      <c r="Z1778" s="7">
        <v>40948</v>
      </c>
      <c r="AA1778" t="s">
        <v>19576</v>
      </c>
      <c r="AB1778" t="s">
        <v>19577</v>
      </c>
      <c r="AC1778" t="s">
        <v>19626</v>
      </c>
      <c r="AD1778" t="s">
        <v>10033</v>
      </c>
      <c r="AE1778" t="s">
        <v>19624</v>
      </c>
      <c r="AF1778" t="s">
        <v>21</v>
      </c>
      <c r="AG1778">
        <v>6.5</v>
      </c>
      <c r="AH1778">
        <f t="shared" si="27"/>
        <v>-0.95688088674799787</v>
      </c>
      <c r="AI1778" t="s">
        <v>21</v>
      </c>
      <c r="AJ1778" t="s">
        <v>19627</v>
      </c>
      <c r="AK1778" t="s">
        <v>21</v>
      </c>
    </row>
    <row r="1779" spans="25:37">
      <c r="Y1779" t="s">
        <v>5159</v>
      </c>
      <c r="Z1779" s="7">
        <v>41712</v>
      </c>
      <c r="AA1779" t="s">
        <v>12532</v>
      </c>
      <c r="AB1779" t="s">
        <v>12533</v>
      </c>
      <c r="AC1779" t="s">
        <v>19628</v>
      </c>
      <c r="AD1779" t="s">
        <v>10043</v>
      </c>
      <c r="AE1779" t="s">
        <v>19629</v>
      </c>
      <c r="AF1779" s="7">
        <v>41708</v>
      </c>
      <c r="AG1779">
        <v>8</v>
      </c>
      <c r="AH1779">
        <f t="shared" si="27"/>
        <v>0.44667516285928721</v>
      </c>
      <c r="AI1779" t="s">
        <v>21</v>
      </c>
      <c r="AJ1779" t="s">
        <v>19630</v>
      </c>
      <c r="AK1779" t="s">
        <v>21</v>
      </c>
    </row>
    <row r="1780" spans="25:37">
      <c r="Y1780" t="s">
        <v>19631</v>
      </c>
      <c r="Z1780" s="7">
        <v>41514</v>
      </c>
      <c r="AA1780" t="s">
        <v>12532</v>
      </c>
      <c r="AB1780" t="s">
        <v>12533</v>
      </c>
      <c r="AC1780" t="s">
        <v>19632</v>
      </c>
      <c r="AD1780" t="s">
        <v>21</v>
      </c>
      <c r="AE1780" t="s">
        <v>21</v>
      </c>
      <c r="AF1780" t="s">
        <v>21</v>
      </c>
      <c r="AG1780">
        <v>8</v>
      </c>
      <c r="AH1780">
        <f t="shared" si="27"/>
        <v>0.44667516285928721</v>
      </c>
      <c r="AI1780" t="s">
        <v>21</v>
      </c>
      <c r="AJ1780" t="s">
        <v>19633</v>
      </c>
      <c r="AK1780" t="s">
        <v>21</v>
      </c>
    </row>
    <row r="1781" spans="25:37">
      <c r="Y1781" t="s">
        <v>19634</v>
      </c>
      <c r="Z1781" s="7">
        <v>41306</v>
      </c>
      <c r="AA1781" t="s">
        <v>12339</v>
      </c>
      <c r="AB1781" t="s">
        <v>12340</v>
      </c>
      <c r="AC1781" t="s">
        <v>19635</v>
      </c>
      <c r="AD1781" t="s">
        <v>19636</v>
      </c>
      <c r="AE1781" t="s">
        <v>19637</v>
      </c>
      <c r="AF1781" t="s">
        <v>21</v>
      </c>
      <c r="AG1781">
        <v>7.5</v>
      </c>
      <c r="AH1781">
        <f t="shared" si="27"/>
        <v>-2.1176853676474497E-2</v>
      </c>
      <c r="AI1781" t="s">
        <v>21</v>
      </c>
      <c r="AJ1781" t="s">
        <v>19638</v>
      </c>
      <c r="AK1781" t="s">
        <v>21</v>
      </c>
    </row>
    <row r="1782" spans="25:37">
      <c r="Y1782" t="s">
        <v>10062</v>
      </c>
      <c r="Z1782" s="7">
        <v>41512</v>
      </c>
      <c r="AA1782" t="s">
        <v>12518</v>
      </c>
      <c r="AB1782" t="s">
        <v>12519</v>
      </c>
      <c r="AC1782" t="s">
        <v>19639</v>
      </c>
      <c r="AD1782" t="s">
        <v>10062</v>
      </c>
      <c r="AE1782" t="s">
        <v>14551</v>
      </c>
      <c r="AF1782" t="s">
        <v>21</v>
      </c>
      <c r="AG1782">
        <v>7.5</v>
      </c>
      <c r="AH1782">
        <f t="shared" si="27"/>
        <v>-2.1176853676474497E-2</v>
      </c>
      <c r="AI1782" t="s">
        <v>21</v>
      </c>
      <c r="AJ1782" t="s">
        <v>19640</v>
      </c>
      <c r="AK1782" t="s">
        <v>21</v>
      </c>
    </row>
    <row r="1783" spans="25:37">
      <c r="Y1783" t="s">
        <v>19641</v>
      </c>
      <c r="Z1783" s="7">
        <v>41736</v>
      </c>
      <c r="AA1783" t="s">
        <v>12682</v>
      </c>
      <c r="AB1783" t="s">
        <v>12683</v>
      </c>
      <c r="AC1783" t="s">
        <v>19642</v>
      </c>
      <c r="AD1783" t="s">
        <v>10073</v>
      </c>
      <c r="AE1783" t="s">
        <v>13098</v>
      </c>
      <c r="AF1783" s="7">
        <v>41743</v>
      </c>
      <c r="AG1783">
        <v>9</v>
      </c>
      <c r="AH1783">
        <f t="shared" si="27"/>
        <v>1.3823791959308105</v>
      </c>
      <c r="AI1783" t="s">
        <v>21</v>
      </c>
      <c r="AJ1783" t="s">
        <v>19643</v>
      </c>
      <c r="AK1783" t="s">
        <v>21</v>
      </c>
    </row>
    <row r="1784" spans="25:37">
      <c r="Y1784" t="s">
        <v>10093</v>
      </c>
      <c r="Z1784" s="7">
        <v>41737</v>
      </c>
      <c r="AA1784" t="s">
        <v>12266</v>
      </c>
      <c r="AB1784" t="s">
        <v>12267</v>
      </c>
      <c r="AC1784" t="s">
        <v>19644</v>
      </c>
      <c r="AD1784" t="s">
        <v>10095</v>
      </c>
      <c r="AE1784" t="s">
        <v>19645</v>
      </c>
      <c r="AF1784" s="7">
        <v>41743</v>
      </c>
      <c r="AG1784">
        <v>7</v>
      </c>
      <c r="AH1784">
        <f t="shared" si="27"/>
        <v>-0.48902887021223618</v>
      </c>
      <c r="AI1784" t="s">
        <v>21</v>
      </c>
      <c r="AJ1784" t="s">
        <v>19646</v>
      </c>
      <c r="AK1784" t="s">
        <v>21</v>
      </c>
    </row>
    <row r="1785" spans="25:37">
      <c r="Y1785" t="s">
        <v>19647</v>
      </c>
      <c r="Z1785" s="7">
        <v>41661</v>
      </c>
      <c r="AA1785" t="s">
        <v>12772</v>
      </c>
      <c r="AB1785" t="s">
        <v>12773</v>
      </c>
      <c r="AC1785" t="s">
        <v>19648</v>
      </c>
      <c r="AD1785" t="s">
        <v>19649</v>
      </c>
      <c r="AE1785" t="s">
        <v>19650</v>
      </c>
      <c r="AF1785" s="7">
        <v>41665</v>
      </c>
      <c r="AG1785">
        <v>10</v>
      </c>
      <c r="AH1785">
        <f t="shared" si="27"/>
        <v>2.3180832290023341</v>
      </c>
      <c r="AI1785" t="s">
        <v>21</v>
      </c>
      <c r="AJ1785" t="s">
        <v>19651</v>
      </c>
      <c r="AK1785" t="s">
        <v>21</v>
      </c>
    </row>
    <row r="1786" spans="25:37">
      <c r="Y1786" t="s">
        <v>19652</v>
      </c>
      <c r="Z1786" s="7">
        <v>41522</v>
      </c>
      <c r="AA1786" t="s">
        <v>12532</v>
      </c>
      <c r="AB1786" t="s">
        <v>12533</v>
      </c>
      <c r="AC1786" t="s">
        <v>19653</v>
      </c>
      <c r="AD1786" t="s">
        <v>10130</v>
      </c>
      <c r="AE1786" t="s">
        <v>19654</v>
      </c>
      <c r="AF1786" t="s">
        <v>21</v>
      </c>
      <c r="AG1786">
        <v>9</v>
      </c>
      <c r="AH1786">
        <f t="shared" si="27"/>
        <v>1.3823791959308105</v>
      </c>
      <c r="AI1786" t="s">
        <v>21</v>
      </c>
      <c r="AJ1786" t="s">
        <v>19655</v>
      </c>
      <c r="AK1786" t="s">
        <v>21</v>
      </c>
    </row>
    <row r="1787" spans="25:37">
      <c r="Y1787" t="s">
        <v>19656</v>
      </c>
      <c r="Z1787" s="7">
        <v>41610</v>
      </c>
      <c r="AA1787" t="s">
        <v>16090</v>
      </c>
      <c r="AB1787" t="s">
        <v>16091</v>
      </c>
      <c r="AC1787" t="s">
        <v>19657</v>
      </c>
      <c r="AD1787" t="s">
        <v>19658</v>
      </c>
      <c r="AE1787" t="s">
        <v>19659</v>
      </c>
      <c r="AF1787" s="7">
        <v>41617</v>
      </c>
      <c r="AG1787">
        <v>9</v>
      </c>
      <c r="AH1787">
        <f t="shared" si="27"/>
        <v>1.3823791959308105</v>
      </c>
      <c r="AI1787" t="s">
        <v>21</v>
      </c>
      <c r="AJ1787" t="s">
        <v>19660</v>
      </c>
      <c r="AK1787" t="s">
        <v>21</v>
      </c>
    </row>
    <row r="1788" spans="25:37">
      <c r="Y1788" t="s">
        <v>19661</v>
      </c>
      <c r="Z1788" s="7">
        <v>41337</v>
      </c>
      <c r="AA1788" t="s">
        <v>14844</v>
      </c>
      <c r="AB1788" t="s">
        <v>14845</v>
      </c>
      <c r="AC1788" t="s">
        <v>19662</v>
      </c>
      <c r="AD1788" t="s">
        <v>10171</v>
      </c>
      <c r="AE1788" t="s">
        <v>21</v>
      </c>
      <c r="AF1788" t="s">
        <v>21</v>
      </c>
      <c r="AG1788">
        <v>7</v>
      </c>
      <c r="AH1788">
        <f t="shared" si="27"/>
        <v>-0.48902887021223618</v>
      </c>
      <c r="AI1788" t="s">
        <v>21</v>
      </c>
      <c r="AJ1788" t="s">
        <v>19663</v>
      </c>
      <c r="AK1788" t="s">
        <v>21</v>
      </c>
    </row>
    <row r="1789" spans="25:37">
      <c r="Y1789" t="s">
        <v>19666</v>
      </c>
      <c r="Z1789" s="7">
        <v>40616</v>
      </c>
      <c r="AA1789" t="s">
        <v>19664</v>
      </c>
      <c r="AB1789" t="s">
        <v>19665</v>
      </c>
      <c r="AC1789" t="s">
        <v>19667</v>
      </c>
      <c r="AD1789" t="s">
        <v>19668</v>
      </c>
      <c r="AE1789" t="s">
        <v>19669</v>
      </c>
      <c r="AF1789" t="s">
        <v>21</v>
      </c>
      <c r="AG1789">
        <v>8.5</v>
      </c>
      <c r="AH1789">
        <f t="shared" si="27"/>
        <v>0.91452717939504891</v>
      </c>
      <c r="AI1789" t="s">
        <v>21</v>
      </c>
      <c r="AJ1789" t="s">
        <v>19670</v>
      </c>
      <c r="AK1789" t="s">
        <v>21</v>
      </c>
    </row>
    <row r="1790" spans="25:37">
      <c r="Y1790" t="s">
        <v>10193</v>
      </c>
      <c r="Z1790" s="7">
        <v>41407</v>
      </c>
      <c r="AA1790" t="s">
        <v>13677</v>
      </c>
      <c r="AB1790" t="s">
        <v>13678</v>
      </c>
      <c r="AC1790" t="s">
        <v>19671</v>
      </c>
      <c r="AD1790" t="s">
        <v>10193</v>
      </c>
      <c r="AE1790" t="s">
        <v>19672</v>
      </c>
      <c r="AF1790" t="s">
        <v>21</v>
      </c>
      <c r="AG1790">
        <v>8</v>
      </c>
      <c r="AH1790">
        <f t="shared" si="27"/>
        <v>0.44667516285928721</v>
      </c>
      <c r="AI1790" t="s">
        <v>21</v>
      </c>
      <c r="AJ1790" t="s">
        <v>19673</v>
      </c>
      <c r="AK1790" t="s">
        <v>21</v>
      </c>
    </row>
    <row r="1791" spans="25:37">
      <c r="Y1791" t="s">
        <v>19674</v>
      </c>
      <c r="Z1791" s="7">
        <v>41558</v>
      </c>
      <c r="AA1791" t="s">
        <v>13847</v>
      </c>
      <c r="AB1791" t="s">
        <v>13848</v>
      </c>
      <c r="AC1791" t="s">
        <v>19675</v>
      </c>
      <c r="AD1791" t="s">
        <v>10198</v>
      </c>
      <c r="AE1791" t="s">
        <v>19676</v>
      </c>
      <c r="AF1791" t="s">
        <v>21</v>
      </c>
      <c r="AG1791">
        <v>8</v>
      </c>
      <c r="AH1791">
        <f t="shared" si="27"/>
        <v>0.44667516285928721</v>
      </c>
      <c r="AI1791" t="s">
        <v>21</v>
      </c>
      <c r="AJ1791" t="s">
        <v>19677</v>
      </c>
      <c r="AK1791" t="s">
        <v>21</v>
      </c>
    </row>
    <row r="1792" spans="25:37">
      <c r="Y1792" t="s">
        <v>19678</v>
      </c>
      <c r="Z1792" s="7">
        <v>41522</v>
      </c>
      <c r="AA1792" t="s">
        <v>13677</v>
      </c>
      <c r="AB1792" t="s">
        <v>13678</v>
      </c>
      <c r="AC1792" t="s">
        <v>19679</v>
      </c>
      <c r="AD1792" t="s">
        <v>10200</v>
      </c>
      <c r="AE1792" t="s">
        <v>19680</v>
      </c>
      <c r="AF1792" t="s">
        <v>21</v>
      </c>
      <c r="AG1792">
        <v>9</v>
      </c>
      <c r="AH1792">
        <f t="shared" si="27"/>
        <v>1.3823791959308105</v>
      </c>
      <c r="AI1792" t="s">
        <v>21</v>
      </c>
      <c r="AJ1792" t="s">
        <v>19681</v>
      </c>
      <c r="AK1792" t="s">
        <v>21</v>
      </c>
    </row>
    <row r="1793" spans="25:37">
      <c r="Y1793" t="s">
        <v>21</v>
      </c>
      <c r="Z1793" s="7">
        <v>40486</v>
      </c>
      <c r="AA1793" t="s">
        <v>13702</v>
      </c>
      <c r="AB1793" t="s">
        <v>13703</v>
      </c>
      <c r="AC1793" t="s">
        <v>19682</v>
      </c>
      <c r="AD1793" t="s">
        <v>10220</v>
      </c>
      <c r="AE1793" t="s">
        <v>19683</v>
      </c>
      <c r="AF1793" t="s">
        <v>21</v>
      </c>
      <c r="AG1793">
        <v>8</v>
      </c>
      <c r="AH1793">
        <f t="shared" si="27"/>
        <v>0.44667516285928721</v>
      </c>
      <c r="AI1793" t="s">
        <v>21</v>
      </c>
      <c r="AJ1793" t="s">
        <v>19684</v>
      </c>
      <c r="AK1793" t="s">
        <v>21</v>
      </c>
    </row>
    <row r="1794" spans="25:37">
      <c r="Y1794" t="s">
        <v>19685</v>
      </c>
      <c r="Z1794" s="7">
        <v>41715</v>
      </c>
      <c r="AA1794" t="s">
        <v>12960</v>
      </c>
      <c r="AB1794" t="s">
        <v>12961</v>
      </c>
      <c r="AC1794" t="s">
        <v>19686</v>
      </c>
      <c r="AD1794" t="s">
        <v>19687</v>
      </c>
      <c r="AE1794" t="s">
        <v>19688</v>
      </c>
      <c r="AF1794" s="7">
        <v>41722</v>
      </c>
      <c r="AG1794">
        <v>6.5</v>
      </c>
      <c r="AH1794">
        <f t="shared" si="27"/>
        <v>-0.95688088674799787</v>
      </c>
      <c r="AI1794" t="s">
        <v>21</v>
      </c>
      <c r="AJ1794" t="s">
        <v>19689</v>
      </c>
      <c r="AK1794" t="s">
        <v>21</v>
      </c>
    </row>
    <row r="1795" spans="25:37">
      <c r="Y1795" t="s">
        <v>5501</v>
      </c>
      <c r="Z1795" s="7">
        <v>41603</v>
      </c>
      <c r="AA1795" t="s">
        <v>15969</v>
      </c>
      <c r="AB1795" t="s">
        <v>15970</v>
      </c>
      <c r="AC1795" t="s">
        <v>19690</v>
      </c>
      <c r="AD1795" t="s">
        <v>10258</v>
      </c>
      <c r="AE1795" t="s">
        <v>19691</v>
      </c>
      <c r="AF1795" t="s">
        <v>21</v>
      </c>
      <c r="AG1795">
        <v>8</v>
      </c>
      <c r="AH1795">
        <f t="shared" ref="AH1795:AH1858" si="28">SUM((AG1795-7.522632)/1.068714)</f>
        <v>0.44667516285928721</v>
      </c>
      <c r="AI1795" t="s">
        <v>21</v>
      </c>
      <c r="AJ1795" t="s">
        <v>19692</v>
      </c>
      <c r="AK1795" t="s">
        <v>21</v>
      </c>
    </row>
    <row r="1796" spans="25:37">
      <c r="Y1796" t="s">
        <v>19693</v>
      </c>
      <c r="Z1796" s="7">
        <v>41313</v>
      </c>
      <c r="AA1796" t="s">
        <v>12355</v>
      </c>
      <c r="AB1796" t="s">
        <v>12356</v>
      </c>
      <c r="AC1796" t="s">
        <v>19694</v>
      </c>
      <c r="AD1796" t="s">
        <v>19695</v>
      </c>
      <c r="AE1796" t="s">
        <v>19696</v>
      </c>
      <c r="AF1796" t="s">
        <v>21</v>
      </c>
      <c r="AG1796">
        <v>8</v>
      </c>
      <c r="AH1796">
        <f t="shared" si="28"/>
        <v>0.44667516285928721</v>
      </c>
      <c r="AI1796" t="s">
        <v>21</v>
      </c>
      <c r="AJ1796" t="s">
        <v>19697</v>
      </c>
      <c r="AK1796" t="s">
        <v>21</v>
      </c>
    </row>
    <row r="1797" spans="25:37">
      <c r="Y1797" t="s">
        <v>10274</v>
      </c>
      <c r="Z1797" s="7">
        <v>41557</v>
      </c>
      <c r="AA1797" t="s">
        <v>15772</v>
      </c>
      <c r="AB1797" t="s">
        <v>15773</v>
      </c>
      <c r="AC1797" t="s">
        <v>19698</v>
      </c>
      <c r="AD1797" t="s">
        <v>10271</v>
      </c>
      <c r="AE1797" t="s">
        <v>19699</v>
      </c>
      <c r="AF1797" t="s">
        <v>21</v>
      </c>
      <c r="AG1797">
        <v>7.5</v>
      </c>
      <c r="AH1797">
        <f t="shared" si="28"/>
        <v>-2.1176853676474497E-2</v>
      </c>
      <c r="AI1797" t="s">
        <v>21</v>
      </c>
      <c r="AJ1797" t="s">
        <v>19700</v>
      </c>
      <c r="AK1797" t="s">
        <v>21</v>
      </c>
    </row>
    <row r="1798" spans="25:37">
      <c r="Y1798" t="s">
        <v>10286</v>
      </c>
      <c r="Z1798" s="7">
        <v>41509</v>
      </c>
      <c r="AA1798" t="s">
        <v>12339</v>
      </c>
      <c r="AB1798" t="s">
        <v>12340</v>
      </c>
      <c r="AC1798" t="s">
        <v>19701</v>
      </c>
      <c r="AD1798" t="s">
        <v>10282</v>
      </c>
      <c r="AE1798" t="s">
        <v>14428</v>
      </c>
      <c r="AF1798" t="s">
        <v>21</v>
      </c>
      <c r="AG1798">
        <v>8.5</v>
      </c>
      <c r="AH1798">
        <f t="shared" si="28"/>
        <v>0.91452717939504891</v>
      </c>
      <c r="AI1798" t="s">
        <v>21</v>
      </c>
      <c r="AJ1798" t="s">
        <v>19702</v>
      </c>
      <c r="AK1798" t="s">
        <v>21</v>
      </c>
    </row>
    <row r="1799" spans="25:37">
      <c r="Y1799" t="s">
        <v>19703</v>
      </c>
      <c r="Z1799" s="7">
        <v>41684</v>
      </c>
      <c r="AA1799" t="s">
        <v>14097</v>
      </c>
      <c r="AB1799" t="s">
        <v>14098</v>
      </c>
      <c r="AC1799" t="s">
        <v>19704</v>
      </c>
      <c r="AD1799" t="s">
        <v>19705</v>
      </c>
      <c r="AE1799" t="s">
        <v>19706</v>
      </c>
      <c r="AF1799" s="7">
        <v>41687</v>
      </c>
      <c r="AG1799">
        <v>7</v>
      </c>
      <c r="AH1799">
        <f t="shared" si="28"/>
        <v>-0.48902887021223618</v>
      </c>
      <c r="AI1799" t="s">
        <v>21</v>
      </c>
      <c r="AJ1799" t="s">
        <v>19707</v>
      </c>
      <c r="AK1799" t="s">
        <v>21</v>
      </c>
    </row>
    <row r="1800" spans="25:37">
      <c r="Y1800" t="s">
        <v>19708</v>
      </c>
      <c r="Z1800" s="7">
        <v>41451</v>
      </c>
      <c r="AA1800" t="s">
        <v>12995</v>
      </c>
      <c r="AB1800" t="s">
        <v>12996</v>
      </c>
      <c r="AC1800" t="s">
        <v>19709</v>
      </c>
      <c r="AD1800" t="s">
        <v>19710</v>
      </c>
      <c r="AE1800" t="s">
        <v>19711</v>
      </c>
      <c r="AF1800" t="s">
        <v>21</v>
      </c>
      <c r="AG1800">
        <v>7</v>
      </c>
      <c r="AH1800">
        <f t="shared" si="28"/>
        <v>-0.48902887021223618</v>
      </c>
      <c r="AI1800" t="s">
        <v>21</v>
      </c>
      <c r="AJ1800" t="s">
        <v>19712</v>
      </c>
      <c r="AK1800" t="s">
        <v>21</v>
      </c>
    </row>
    <row r="1801" spans="25:37">
      <c r="Y1801" t="s">
        <v>19713</v>
      </c>
      <c r="Z1801" s="7">
        <v>41330</v>
      </c>
      <c r="AA1801" t="s">
        <v>12339</v>
      </c>
      <c r="AB1801" t="s">
        <v>12340</v>
      </c>
      <c r="AC1801" t="s">
        <v>19714</v>
      </c>
      <c r="AD1801" t="s">
        <v>10315</v>
      </c>
      <c r="AE1801" t="s">
        <v>19715</v>
      </c>
      <c r="AF1801" t="s">
        <v>21</v>
      </c>
      <c r="AG1801">
        <v>9.5</v>
      </c>
      <c r="AH1801">
        <f t="shared" si="28"/>
        <v>1.8502312124665723</v>
      </c>
      <c r="AI1801" t="s">
        <v>21</v>
      </c>
      <c r="AJ1801" t="s">
        <v>19716</v>
      </c>
      <c r="AK1801" t="s">
        <v>21</v>
      </c>
    </row>
    <row r="1802" spans="25:37">
      <c r="Y1802" t="s">
        <v>19717</v>
      </c>
      <c r="Z1802" s="7">
        <v>40031</v>
      </c>
      <c r="AA1802" t="s">
        <v>12575</v>
      </c>
      <c r="AB1802" t="s">
        <v>12576</v>
      </c>
      <c r="AC1802" t="s">
        <v>19718</v>
      </c>
      <c r="AD1802" t="s">
        <v>373</v>
      </c>
      <c r="AE1802" t="s">
        <v>19719</v>
      </c>
      <c r="AF1802" t="s">
        <v>21</v>
      </c>
      <c r="AG1802">
        <v>8</v>
      </c>
      <c r="AH1802">
        <f t="shared" si="28"/>
        <v>0.44667516285928721</v>
      </c>
      <c r="AI1802" t="s">
        <v>21</v>
      </c>
      <c r="AJ1802" t="s">
        <v>19720</v>
      </c>
      <c r="AK1802" t="s">
        <v>21</v>
      </c>
    </row>
    <row r="1803" spans="25:37">
      <c r="Y1803" t="s">
        <v>10335</v>
      </c>
      <c r="Z1803" s="7">
        <v>41411</v>
      </c>
      <c r="AA1803" t="s">
        <v>13847</v>
      </c>
      <c r="AB1803" t="s">
        <v>13848</v>
      </c>
      <c r="AC1803" t="s">
        <v>19721</v>
      </c>
      <c r="AD1803" t="s">
        <v>4546</v>
      </c>
      <c r="AE1803" t="s">
        <v>14144</v>
      </c>
      <c r="AF1803" t="s">
        <v>21</v>
      </c>
      <c r="AG1803">
        <v>7</v>
      </c>
      <c r="AH1803">
        <f t="shared" si="28"/>
        <v>-0.48902887021223618</v>
      </c>
      <c r="AI1803" t="s">
        <v>21</v>
      </c>
      <c r="AJ1803" t="s">
        <v>19722</v>
      </c>
      <c r="AK1803" t="s">
        <v>21</v>
      </c>
    </row>
    <row r="1804" spans="25:37">
      <c r="Y1804" t="s">
        <v>19723</v>
      </c>
      <c r="Z1804" s="7">
        <v>41617</v>
      </c>
      <c r="AA1804" t="s">
        <v>13847</v>
      </c>
      <c r="AB1804" t="s">
        <v>13848</v>
      </c>
      <c r="AC1804" t="s">
        <v>19724</v>
      </c>
      <c r="AD1804" t="s">
        <v>4546</v>
      </c>
      <c r="AE1804" t="s">
        <v>14144</v>
      </c>
      <c r="AF1804" s="7">
        <v>41617</v>
      </c>
      <c r="AG1804">
        <v>7.5</v>
      </c>
      <c r="AH1804">
        <f t="shared" si="28"/>
        <v>-2.1176853676474497E-2</v>
      </c>
      <c r="AI1804" t="s">
        <v>21</v>
      </c>
      <c r="AJ1804" t="s">
        <v>19725</v>
      </c>
      <c r="AK1804" t="s">
        <v>21</v>
      </c>
    </row>
    <row r="1805" spans="25:37">
      <c r="Y1805" t="s">
        <v>19726</v>
      </c>
      <c r="Z1805" s="7">
        <v>41668</v>
      </c>
      <c r="AA1805" t="s">
        <v>12611</v>
      </c>
      <c r="AB1805" t="s">
        <v>12612</v>
      </c>
      <c r="AC1805" t="s">
        <v>19727</v>
      </c>
      <c r="AD1805" t="s">
        <v>19728</v>
      </c>
      <c r="AE1805" t="s">
        <v>19729</v>
      </c>
      <c r="AF1805" s="7">
        <v>41673</v>
      </c>
      <c r="AG1805">
        <v>6</v>
      </c>
      <c r="AH1805">
        <f t="shared" si="28"/>
        <v>-1.4247329032837597</v>
      </c>
      <c r="AI1805" t="s">
        <v>21</v>
      </c>
      <c r="AJ1805" t="s">
        <v>19730</v>
      </c>
      <c r="AK1805" t="s">
        <v>21</v>
      </c>
    </row>
    <row r="1806" spans="25:37">
      <c r="Y1806" t="s">
        <v>3678</v>
      </c>
      <c r="Z1806" s="7">
        <v>41604</v>
      </c>
      <c r="AA1806" t="s">
        <v>12960</v>
      </c>
      <c r="AB1806" t="s">
        <v>12961</v>
      </c>
      <c r="AC1806" t="s">
        <v>19731</v>
      </c>
      <c r="AD1806" t="s">
        <v>19732</v>
      </c>
      <c r="AE1806" t="s">
        <v>19733</v>
      </c>
      <c r="AF1806" s="7">
        <v>41610</v>
      </c>
      <c r="AG1806">
        <v>7.5</v>
      </c>
      <c r="AH1806">
        <f t="shared" si="28"/>
        <v>-2.1176853676474497E-2</v>
      </c>
      <c r="AI1806" t="s">
        <v>21</v>
      </c>
      <c r="AJ1806" t="s">
        <v>19734</v>
      </c>
      <c r="AK1806" t="s">
        <v>21</v>
      </c>
    </row>
    <row r="1807" spans="25:37">
      <c r="Y1807" t="s">
        <v>10347</v>
      </c>
      <c r="Z1807" s="7">
        <v>41547</v>
      </c>
      <c r="AA1807" t="s">
        <v>12783</v>
      </c>
      <c r="AB1807" t="s">
        <v>12784</v>
      </c>
      <c r="AC1807" t="s">
        <v>19735</v>
      </c>
      <c r="AD1807" t="s">
        <v>10345</v>
      </c>
      <c r="AE1807" t="s">
        <v>21</v>
      </c>
      <c r="AF1807" t="s">
        <v>21</v>
      </c>
      <c r="AG1807">
        <v>8.5</v>
      </c>
      <c r="AH1807">
        <f t="shared" si="28"/>
        <v>0.91452717939504891</v>
      </c>
      <c r="AI1807" t="s">
        <v>21</v>
      </c>
      <c r="AJ1807" t="s">
        <v>19736</v>
      </c>
      <c r="AK1807" t="s">
        <v>21</v>
      </c>
    </row>
    <row r="1808" spans="25:37">
      <c r="Y1808" t="s">
        <v>10366</v>
      </c>
      <c r="Z1808" s="7">
        <v>41597</v>
      </c>
      <c r="AA1808" t="s">
        <v>13158</v>
      </c>
      <c r="AB1808" t="s">
        <v>13159</v>
      </c>
      <c r="AC1808" t="s">
        <v>19737</v>
      </c>
      <c r="AD1808" t="s">
        <v>19738</v>
      </c>
      <c r="AE1808" t="s">
        <v>19739</v>
      </c>
      <c r="AF1808" t="s">
        <v>21</v>
      </c>
      <c r="AG1808">
        <v>7.5</v>
      </c>
      <c r="AH1808">
        <f t="shared" si="28"/>
        <v>-2.1176853676474497E-2</v>
      </c>
      <c r="AI1808" t="s">
        <v>21</v>
      </c>
      <c r="AJ1808" t="s">
        <v>19740</v>
      </c>
      <c r="AK1808" t="s">
        <v>21</v>
      </c>
    </row>
    <row r="1809" spans="25:37">
      <c r="Y1809" t="s">
        <v>10370</v>
      </c>
      <c r="Z1809" s="7">
        <v>41114</v>
      </c>
      <c r="AA1809" t="s">
        <v>12250</v>
      </c>
      <c r="AB1809" t="s">
        <v>12251</v>
      </c>
      <c r="AC1809" t="s">
        <v>19741</v>
      </c>
      <c r="AD1809" t="s">
        <v>10354</v>
      </c>
      <c r="AE1809" t="s">
        <v>13162</v>
      </c>
      <c r="AF1809" t="s">
        <v>21</v>
      </c>
      <c r="AG1809">
        <v>7</v>
      </c>
      <c r="AH1809">
        <f t="shared" si="28"/>
        <v>-0.48902887021223618</v>
      </c>
      <c r="AI1809" t="s">
        <v>21</v>
      </c>
      <c r="AJ1809" t="s">
        <v>19742</v>
      </c>
      <c r="AK1809" t="s">
        <v>21</v>
      </c>
    </row>
    <row r="1810" spans="25:37">
      <c r="Y1810" t="s">
        <v>10362</v>
      </c>
      <c r="Z1810" s="7">
        <v>41360</v>
      </c>
      <c r="AA1810" t="s">
        <v>15772</v>
      </c>
      <c r="AB1810" t="s">
        <v>15773</v>
      </c>
      <c r="AC1810" t="s">
        <v>19743</v>
      </c>
      <c r="AD1810" t="s">
        <v>10354</v>
      </c>
      <c r="AE1810" t="s">
        <v>13162</v>
      </c>
      <c r="AF1810" t="s">
        <v>21</v>
      </c>
      <c r="AG1810">
        <v>8</v>
      </c>
      <c r="AH1810">
        <f t="shared" si="28"/>
        <v>0.44667516285928721</v>
      </c>
      <c r="AI1810" t="s">
        <v>21</v>
      </c>
      <c r="AJ1810" t="s">
        <v>19744</v>
      </c>
      <c r="AK1810" t="s">
        <v>21</v>
      </c>
    </row>
    <row r="1811" spans="25:37">
      <c r="Y1811" t="s">
        <v>10382</v>
      </c>
      <c r="Z1811" s="7">
        <v>41148</v>
      </c>
      <c r="AA1811" t="s">
        <v>14844</v>
      </c>
      <c r="AB1811" t="s">
        <v>14845</v>
      </c>
      <c r="AC1811" t="s">
        <v>19745</v>
      </c>
      <c r="AD1811" t="s">
        <v>19746</v>
      </c>
      <c r="AE1811" t="s">
        <v>19747</v>
      </c>
      <c r="AF1811" t="s">
        <v>21</v>
      </c>
      <c r="AG1811">
        <v>7.5</v>
      </c>
      <c r="AH1811">
        <f t="shared" si="28"/>
        <v>-2.1176853676474497E-2</v>
      </c>
      <c r="AI1811" t="s">
        <v>21</v>
      </c>
      <c r="AJ1811" t="s">
        <v>19748</v>
      </c>
      <c r="AK1811" t="s">
        <v>21</v>
      </c>
    </row>
    <row r="1812" spans="25:37">
      <c r="Y1812" t="s">
        <v>19751</v>
      </c>
      <c r="Z1812" s="7">
        <v>39734</v>
      </c>
      <c r="AA1812" t="s">
        <v>19749</v>
      </c>
      <c r="AB1812" t="s">
        <v>19750</v>
      </c>
      <c r="AC1812" t="s">
        <v>19752</v>
      </c>
      <c r="AD1812" t="s">
        <v>19753</v>
      </c>
      <c r="AE1812" t="s">
        <v>21</v>
      </c>
      <c r="AF1812" t="s">
        <v>21</v>
      </c>
      <c r="AG1812">
        <v>4.5</v>
      </c>
      <c r="AH1812">
        <f t="shared" si="28"/>
        <v>-2.8282889528910449</v>
      </c>
      <c r="AI1812" t="s">
        <v>21</v>
      </c>
      <c r="AJ1812" t="s">
        <v>19754</v>
      </c>
      <c r="AK1812" t="s">
        <v>21</v>
      </c>
    </row>
    <row r="1813" spans="25:37">
      <c r="Y1813" t="s">
        <v>19755</v>
      </c>
      <c r="Z1813" s="7">
        <v>41558</v>
      </c>
      <c r="AA1813" t="s">
        <v>16023</v>
      </c>
      <c r="AB1813" t="s">
        <v>16024</v>
      </c>
      <c r="AC1813" t="s">
        <v>19756</v>
      </c>
      <c r="AD1813" t="s">
        <v>19757</v>
      </c>
      <c r="AE1813" t="s">
        <v>19758</v>
      </c>
      <c r="AF1813" t="s">
        <v>21</v>
      </c>
      <c r="AG1813">
        <v>7.5</v>
      </c>
      <c r="AH1813">
        <f t="shared" si="28"/>
        <v>-2.1176853676474497E-2</v>
      </c>
      <c r="AI1813" t="s">
        <v>21</v>
      </c>
      <c r="AJ1813" t="s">
        <v>19759</v>
      </c>
      <c r="AK1813" t="s">
        <v>21</v>
      </c>
    </row>
    <row r="1814" spans="25:37">
      <c r="Y1814" t="s">
        <v>10416</v>
      </c>
      <c r="Z1814" s="7">
        <v>41376</v>
      </c>
      <c r="AA1814" t="s">
        <v>15772</v>
      </c>
      <c r="AB1814" t="s">
        <v>15773</v>
      </c>
      <c r="AC1814" t="s">
        <v>19760</v>
      </c>
      <c r="AD1814" t="s">
        <v>17509</v>
      </c>
      <c r="AE1814" t="s">
        <v>17510</v>
      </c>
      <c r="AF1814" t="s">
        <v>21</v>
      </c>
      <c r="AG1814">
        <v>8</v>
      </c>
      <c r="AH1814">
        <f t="shared" si="28"/>
        <v>0.44667516285928721</v>
      </c>
      <c r="AI1814" t="s">
        <v>21</v>
      </c>
      <c r="AJ1814" t="s">
        <v>19761</v>
      </c>
      <c r="AK1814" t="s">
        <v>21</v>
      </c>
    </row>
    <row r="1815" spans="25:37">
      <c r="Y1815" t="s">
        <v>19762</v>
      </c>
      <c r="Z1815" s="7">
        <v>41557</v>
      </c>
      <c r="AA1815" t="s">
        <v>16035</v>
      </c>
      <c r="AB1815" t="s">
        <v>16036</v>
      </c>
      <c r="AC1815" t="s">
        <v>19763</v>
      </c>
      <c r="AD1815" t="s">
        <v>19764</v>
      </c>
      <c r="AE1815" t="s">
        <v>19765</v>
      </c>
      <c r="AF1815" t="s">
        <v>21</v>
      </c>
      <c r="AG1815">
        <v>7</v>
      </c>
      <c r="AH1815">
        <f t="shared" si="28"/>
        <v>-0.48902887021223618</v>
      </c>
      <c r="AI1815" t="s">
        <v>21</v>
      </c>
      <c r="AJ1815" t="s">
        <v>19766</v>
      </c>
      <c r="AK1815" t="s">
        <v>21</v>
      </c>
    </row>
    <row r="1816" spans="25:37">
      <c r="Y1816" t="s">
        <v>19767</v>
      </c>
      <c r="Z1816" s="7">
        <v>41296</v>
      </c>
      <c r="AA1816" t="s">
        <v>12518</v>
      </c>
      <c r="AB1816" t="s">
        <v>12519</v>
      </c>
      <c r="AC1816" t="s">
        <v>19768</v>
      </c>
      <c r="AD1816" t="s">
        <v>19769</v>
      </c>
      <c r="AE1816" t="s">
        <v>19770</v>
      </c>
      <c r="AF1816" t="s">
        <v>21</v>
      </c>
      <c r="AG1816">
        <v>8</v>
      </c>
      <c r="AH1816">
        <f t="shared" si="28"/>
        <v>0.44667516285928721</v>
      </c>
      <c r="AI1816" t="s">
        <v>21</v>
      </c>
      <c r="AJ1816" t="s">
        <v>19771</v>
      </c>
      <c r="AK1816" t="s">
        <v>21</v>
      </c>
    </row>
    <row r="1817" spans="25:37">
      <c r="Y1817" t="s">
        <v>10437</v>
      </c>
      <c r="Z1817" s="7">
        <v>41061</v>
      </c>
      <c r="AA1817" t="s">
        <v>17559</v>
      </c>
      <c r="AB1817" t="s">
        <v>17560</v>
      </c>
      <c r="AC1817" t="s">
        <v>19772</v>
      </c>
      <c r="AD1817" t="s">
        <v>10439</v>
      </c>
      <c r="AE1817" t="s">
        <v>19773</v>
      </c>
      <c r="AF1817" t="s">
        <v>21</v>
      </c>
      <c r="AG1817">
        <v>7</v>
      </c>
      <c r="AH1817">
        <f t="shared" si="28"/>
        <v>-0.48902887021223618</v>
      </c>
      <c r="AI1817" t="s">
        <v>21</v>
      </c>
      <c r="AJ1817" t="s">
        <v>19774</v>
      </c>
      <c r="AK1817" t="s">
        <v>21</v>
      </c>
    </row>
    <row r="1818" spans="25:37">
      <c r="Y1818" t="s">
        <v>10445</v>
      </c>
      <c r="Z1818" s="7">
        <v>41715</v>
      </c>
      <c r="AA1818" t="s">
        <v>13219</v>
      </c>
      <c r="AB1818" t="s">
        <v>13220</v>
      </c>
      <c r="AC1818" t="s">
        <v>19775</v>
      </c>
      <c r="AD1818" t="s">
        <v>10447</v>
      </c>
      <c r="AE1818" t="s">
        <v>19776</v>
      </c>
      <c r="AF1818" s="7">
        <v>41722</v>
      </c>
      <c r="AG1818">
        <v>6</v>
      </c>
      <c r="AH1818">
        <f t="shared" si="28"/>
        <v>-1.4247329032837597</v>
      </c>
      <c r="AI1818" t="s">
        <v>21</v>
      </c>
      <c r="AJ1818" t="s">
        <v>19777</v>
      </c>
      <c r="AK1818" t="s">
        <v>21</v>
      </c>
    </row>
    <row r="1819" spans="25:37">
      <c r="Y1819" t="s">
        <v>5012</v>
      </c>
      <c r="Z1819" s="7">
        <v>41458</v>
      </c>
      <c r="AA1819" t="s">
        <v>12756</v>
      </c>
      <c r="AB1819" t="s">
        <v>12757</v>
      </c>
      <c r="AC1819" t="s">
        <v>19778</v>
      </c>
      <c r="AD1819" t="s">
        <v>5014</v>
      </c>
      <c r="AE1819" t="s">
        <v>14926</v>
      </c>
      <c r="AF1819" t="s">
        <v>21</v>
      </c>
      <c r="AG1819">
        <v>8</v>
      </c>
      <c r="AH1819">
        <f t="shared" si="28"/>
        <v>0.44667516285928721</v>
      </c>
      <c r="AI1819" t="s">
        <v>21</v>
      </c>
      <c r="AJ1819" t="s">
        <v>19779</v>
      </c>
      <c r="AK1819" t="s">
        <v>21</v>
      </c>
    </row>
    <row r="1820" spans="25:37">
      <c r="Y1820" t="s">
        <v>10468</v>
      </c>
      <c r="Z1820" s="7">
        <v>41548</v>
      </c>
      <c r="AA1820" t="s">
        <v>12316</v>
      </c>
      <c r="AB1820" t="s">
        <v>12317</v>
      </c>
      <c r="AC1820" t="s">
        <v>19780</v>
      </c>
      <c r="AD1820" t="s">
        <v>10466</v>
      </c>
      <c r="AE1820" t="s">
        <v>19781</v>
      </c>
      <c r="AF1820" t="s">
        <v>21</v>
      </c>
      <c r="AG1820">
        <v>8</v>
      </c>
      <c r="AH1820">
        <f t="shared" si="28"/>
        <v>0.44667516285928721</v>
      </c>
      <c r="AI1820" t="s">
        <v>21</v>
      </c>
      <c r="AJ1820" t="s">
        <v>19782</v>
      </c>
      <c r="AK1820" t="s">
        <v>21</v>
      </c>
    </row>
    <row r="1821" spans="25:37">
      <c r="Y1821" t="s">
        <v>19783</v>
      </c>
      <c r="Z1821" s="7">
        <v>41067</v>
      </c>
      <c r="AA1821" t="s">
        <v>12756</v>
      </c>
      <c r="AB1821" t="s">
        <v>12757</v>
      </c>
      <c r="AC1821" t="s">
        <v>19784</v>
      </c>
      <c r="AD1821" t="s">
        <v>14285</v>
      </c>
      <c r="AE1821" t="s">
        <v>14286</v>
      </c>
      <c r="AF1821" t="s">
        <v>21</v>
      </c>
      <c r="AG1821">
        <v>8</v>
      </c>
      <c r="AH1821">
        <f t="shared" si="28"/>
        <v>0.44667516285928721</v>
      </c>
      <c r="AI1821" t="s">
        <v>21</v>
      </c>
      <c r="AJ1821" t="s">
        <v>19785</v>
      </c>
      <c r="AK1821" t="s">
        <v>21</v>
      </c>
    </row>
    <row r="1822" spans="25:37">
      <c r="Y1822" t="s">
        <v>19786</v>
      </c>
      <c r="Z1822" s="7">
        <v>41680</v>
      </c>
      <c r="AA1822" t="s">
        <v>12316</v>
      </c>
      <c r="AB1822" t="s">
        <v>12317</v>
      </c>
      <c r="AC1822" t="s">
        <v>19787</v>
      </c>
      <c r="AD1822" t="s">
        <v>19788</v>
      </c>
      <c r="AE1822" t="s">
        <v>19789</v>
      </c>
      <c r="AF1822" s="7">
        <v>41687</v>
      </c>
      <c r="AG1822">
        <v>6</v>
      </c>
      <c r="AH1822">
        <f t="shared" si="28"/>
        <v>-1.4247329032837597</v>
      </c>
      <c r="AI1822" t="s">
        <v>21</v>
      </c>
      <c r="AJ1822" t="s">
        <v>19790</v>
      </c>
      <c r="AK1822" t="s">
        <v>21</v>
      </c>
    </row>
    <row r="1823" spans="25:37">
      <c r="Y1823" t="s">
        <v>10497</v>
      </c>
      <c r="Z1823" s="7">
        <v>39883</v>
      </c>
      <c r="AA1823" t="s">
        <v>16090</v>
      </c>
      <c r="AB1823" t="s">
        <v>16091</v>
      </c>
      <c r="AC1823" t="s">
        <v>19791</v>
      </c>
      <c r="AD1823" t="s">
        <v>10497</v>
      </c>
      <c r="AE1823" t="s">
        <v>21</v>
      </c>
      <c r="AF1823" t="s">
        <v>21</v>
      </c>
      <c r="AG1823">
        <v>7.5</v>
      </c>
      <c r="AH1823">
        <f t="shared" si="28"/>
        <v>-2.1176853676474497E-2</v>
      </c>
      <c r="AI1823" t="s">
        <v>21</v>
      </c>
      <c r="AJ1823" t="s">
        <v>19792</v>
      </c>
      <c r="AK1823" t="s">
        <v>21</v>
      </c>
    </row>
    <row r="1824" spans="25:37">
      <c r="Y1824" t="s">
        <v>10493</v>
      </c>
      <c r="Z1824" s="7">
        <v>41289</v>
      </c>
      <c r="AA1824" t="s">
        <v>12518</v>
      </c>
      <c r="AB1824" t="s">
        <v>12519</v>
      </c>
      <c r="AC1824" t="s">
        <v>19793</v>
      </c>
      <c r="AD1824" t="s">
        <v>10490</v>
      </c>
      <c r="AE1824" t="s">
        <v>19794</v>
      </c>
      <c r="AF1824" t="s">
        <v>21</v>
      </c>
      <c r="AG1824">
        <v>9</v>
      </c>
      <c r="AH1824">
        <f t="shared" si="28"/>
        <v>1.3823791959308105</v>
      </c>
      <c r="AI1824" t="s">
        <v>21</v>
      </c>
      <c r="AJ1824" t="s">
        <v>19795</v>
      </c>
      <c r="AK1824" t="s">
        <v>21</v>
      </c>
    </row>
    <row r="1825" spans="25:37">
      <c r="Y1825" t="s">
        <v>19796</v>
      </c>
      <c r="Z1825" s="7">
        <v>41494</v>
      </c>
      <c r="AA1825" t="s">
        <v>12355</v>
      </c>
      <c r="AB1825" t="s">
        <v>12356</v>
      </c>
      <c r="AC1825" t="s">
        <v>19797</v>
      </c>
      <c r="AD1825" t="s">
        <v>10524</v>
      </c>
      <c r="AE1825" t="s">
        <v>19798</v>
      </c>
      <c r="AF1825" t="s">
        <v>21</v>
      </c>
      <c r="AG1825">
        <v>8</v>
      </c>
      <c r="AH1825">
        <f t="shared" si="28"/>
        <v>0.44667516285928721</v>
      </c>
      <c r="AI1825" t="s">
        <v>21</v>
      </c>
      <c r="AJ1825" t="s">
        <v>19799</v>
      </c>
      <c r="AK1825" t="s">
        <v>21</v>
      </c>
    </row>
    <row r="1826" spans="25:37">
      <c r="Y1826" t="s">
        <v>19800</v>
      </c>
      <c r="Z1826" s="7">
        <v>41368</v>
      </c>
      <c r="AA1826" t="s">
        <v>12465</v>
      </c>
      <c r="AB1826" t="s">
        <v>12466</v>
      </c>
      <c r="AC1826" t="s">
        <v>19801</v>
      </c>
      <c r="AD1826" t="s">
        <v>10526</v>
      </c>
      <c r="AE1826" t="s">
        <v>14277</v>
      </c>
      <c r="AF1826" t="s">
        <v>21</v>
      </c>
      <c r="AG1826">
        <v>7</v>
      </c>
      <c r="AH1826">
        <f t="shared" si="28"/>
        <v>-0.48902887021223618</v>
      </c>
      <c r="AI1826" t="s">
        <v>21</v>
      </c>
      <c r="AJ1826" t="s">
        <v>19802</v>
      </c>
      <c r="AK1826" t="s">
        <v>21</v>
      </c>
    </row>
    <row r="1827" spans="25:37">
      <c r="Y1827" t="s">
        <v>19805</v>
      </c>
      <c r="Z1827" s="7">
        <v>40240</v>
      </c>
      <c r="AA1827" t="s">
        <v>19803</v>
      </c>
      <c r="AB1827" t="s">
        <v>19804</v>
      </c>
      <c r="AC1827" t="s">
        <v>19806</v>
      </c>
      <c r="AD1827" t="s">
        <v>9964</v>
      </c>
      <c r="AE1827" t="s">
        <v>19807</v>
      </c>
      <c r="AF1827" t="s">
        <v>21</v>
      </c>
      <c r="AG1827">
        <v>8</v>
      </c>
      <c r="AH1827">
        <f t="shared" si="28"/>
        <v>0.44667516285928721</v>
      </c>
      <c r="AI1827" t="s">
        <v>21</v>
      </c>
      <c r="AJ1827" t="s">
        <v>19808</v>
      </c>
      <c r="AK1827" t="s">
        <v>21</v>
      </c>
    </row>
    <row r="1828" spans="25:37">
      <c r="Y1828" t="s">
        <v>19809</v>
      </c>
      <c r="Z1828" s="7">
        <v>41361</v>
      </c>
      <c r="AA1828" t="s">
        <v>16035</v>
      </c>
      <c r="AB1828" t="s">
        <v>16036</v>
      </c>
      <c r="AC1828" t="s">
        <v>19810</v>
      </c>
      <c r="AD1828" t="s">
        <v>14556</v>
      </c>
      <c r="AE1828" t="s">
        <v>14557</v>
      </c>
      <c r="AF1828" t="s">
        <v>21</v>
      </c>
      <c r="AG1828">
        <v>7.5</v>
      </c>
      <c r="AH1828">
        <f t="shared" si="28"/>
        <v>-2.1176853676474497E-2</v>
      </c>
      <c r="AI1828" t="s">
        <v>21</v>
      </c>
      <c r="AJ1828" t="s">
        <v>19811</v>
      </c>
      <c r="AK1828" t="s">
        <v>21</v>
      </c>
    </row>
    <row r="1829" spans="25:37">
      <c r="Y1829" t="s">
        <v>16375</v>
      </c>
      <c r="Z1829" s="7">
        <v>41550</v>
      </c>
      <c r="AA1829" t="s">
        <v>12538</v>
      </c>
      <c r="AB1829" t="s">
        <v>12539</v>
      </c>
      <c r="AC1829" t="s">
        <v>19812</v>
      </c>
      <c r="AD1829" t="s">
        <v>10555</v>
      </c>
      <c r="AE1829" t="s">
        <v>19813</v>
      </c>
      <c r="AF1829" t="s">
        <v>21</v>
      </c>
      <c r="AG1829">
        <v>7</v>
      </c>
      <c r="AH1829">
        <f t="shared" si="28"/>
        <v>-0.48902887021223618</v>
      </c>
      <c r="AI1829" t="s">
        <v>21</v>
      </c>
      <c r="AJ1829" t="s">
        <v>19814</v>
      </c>
      <c r="AK1829" t="s">
        <v>21</v>
      </c>
    </row>
    <row r="1830" spans="25:37">
      <c r="Y1830" t="s">
        <v>4742</v>
      </c>
      <c r="Z1830" s="7">
        <v>41235</v>
      </c>
      <c r="AA1830" t="s">
        <v>16017</v>
      </c>
      <c r="AB1830" t="s">
        <v>16018</v>
      </c>
      <c r="AC1830" t="s">
        <v>19815</v>
      </c>
      <c r="AD1830" t="s">
        <v>19816</v>
      </c>
      <c r="AE1830" t="s">
        <v>19817</v>
      </c>
      <c r="AF1830" t="s">
        <v>21</v>
      </c>
      <c r="AG1830">
        <v>7</v>
      </c>
      <c r="AH1830">
        <f t="shared" si="28"/>
        <v>-0.48902887021223618</v>
      </c>
      <c r="AI1830" t="s">
        <v>21</v>
      </c>
      <c r="AJ1830" t="s">
        <v>19818</v>
      </c>
      <c r="AK1830" t="s">
        <v>21</v>
      </c>
    </row>
    <row r="1831" spans="25:37">
      <c r="Y1831" t="s">
        <v>19819</v>
      </c>
      <c r="Z1831" s="7">
        <v>41514</v>
      </c>
      <c r="AA1831" t="s">
        <v>13574</v>
      </c>
      <c r="AB1831" t="s">
        <v>13575</v>
      </c>
      <c r="AC1831" t="s">
        <v>19820</v>
      </c>
      <c r="AD1831" t="s">
        <v>19821</v>
      </c>
      <c r="AE1831" t="s">
        <v>19822</v>
      </c>
      <c r="AF1831" t="s">
        <v>21</v>
      </c>
      <c r="AG1831">
        <v>7.5</v>
      </c>
      <c r="AH1831">
        <f t="shared" si="28"/>
        <v>-2.1176853676474497E-2</v>
      </c>
      <c r="AI1831" t="s">
        <v>21</v>
      </c>
      <c r="AJ1831" t="s">
        <v>19823</v>
      </c>
      <c r="AK1831" t="s">
        <v>21</v>
      </c>
    </row>
    <row r="1832" spans="25:37">
      <c r="Y1832" t="s">
        <v>10571</v>
      </c>
      <c r="Z1832" s="7">
        <v>41194</v>
      </c>
      <c r="AA1832" t="s">
        <v>12518</v>
      </c>
      <c r="AB1832" t="s">
        <v>12519</v>
      </c>
      <c r="AC1832" t="s">
        <v>19824</v>
      </c>
      <c r="AD1832" t="s">
        <v>21</v>
      </c>
      <c r="AE1832" t="s">
        <v>21</v>
      </c>
      <c r="AF1832" t="s">
        <v>21</v>
      </c>
      <c r="AG1832">
        <v>7.5</v>
      </c>
      <c r="AH1832">
        <f t="shared" si="28"/>
        <v>-2.1176853676474497E-2</v>
      </c>
      <c r="AI1832" t="s">
        <v>21</v>
      </c>
      <c r="AJ1832" t="s">
        <v>19825</v>
      </c>
      <c r="AK1832" t="s">
        <v>21</v>
      </c>
    </row>
    <row r="1833" spans="25:37">
      <c r="Y1833" t="s">
        <v>19826</v>
      </c>
      <c r="Z1833" s="7">
        <v>41709</v>
      </c>
      <c r="AA1833" t="s">
        <v>12339</v>
      </c>
      <c r="AB1833" t="s">
        <v>12340</v>
      </c>
      <c r="AC1833" t="s">
        <v>19827</v>
      </c>
      <c r="AD1833" t="s">
        <v>19828</v>
      </c>
      <c r="AE1833" t="s">
        <v>19829</v>
      </c>
      <c r="AF1833" s="7">
        <v>41715</v>
      </c>
      <c r="AG1833">
        <v>6.5</v>
      </c>
      <c r="AH1833">
        <f t="shared" si="28"/>
        <v>-0.95688088674799787</v>
      </c>
      <c r="AI1833" t="s">
        <v>21</v>
      </c>
      <c r="AJ1833" t="s">
        <v>19830</v>
      </c>
      <c r="AK1833" t="s">
        <v>21</v>
      </c>
    </row>
    <row r="1834" spans="25:37">
      <c r="Y1834" t="s">
        <v>19831</v>
      </c>
      <c r="Z1834" s="7">
        <v>41467</v>
      </c>
      <c r="AA1834" t="s">
        <v>14735</v>
      </c>
      <c r="AB1834" t="s">
        <v>14736</v>
      </c>
      <c r="AC1834" t="s">
        <v>19832</v>
      </c>
      <c r="AD1834" t="s">
        <v>10596</v>
      </c>
      <c r="AE1834" t="s">
        <v>19833</v>
      </c>
      <c r="AF1834" t="s">
        <v>21</v>
      </c>
      <c r="AG1834">
        <v>7</v>
      </c>
      <c r="AH1834">
        <f t="shared" si="28"/>
        <v>-0.48902887021223618</v>
      </c>
      <c r="AI1834" t="s">
        <v>21</v>
      </c>
      <c r="AJ1834" t="s">
        <v>19834</v>
      </c>
      <c r="AK1834" t="s">
        <v>21</v>
      </c>
    </row>
    <row r="1835" spans="25:37">
      <c r="Y1835" t="s">
        <v>19835</v>
      </c>
      <c r="Z1835" s="7">
        <v>41344</v>
      </c>
      <c r="AA1835" t="s">
        <v>13847</v>
      </c>
      <c r="AB1835" t="s">
        <v>13848</v>
      </c>
      <c r="AC1835" t="s">
        <v>19836</v>
      </c>
      <c r="AD1835" t="s">
        <v>10602</v>
      </c>
      <c r="AE1835" t="s">
        <v>19837</v>
      </c>
      <c r="AF1835" t="s">
        <v>21</v>
      </c>
      <c r="AG1835">
        <v>6</v>
      </c>
      <c r="AH1835">
        <f t="shared" si="28"/>
        <v>-1.4247329032837597</v>
      </c>
      <c r="AI1835" t="s">
        <v>21</v>
      </c>
      <c r="AJ1835" t="s">
        <v>19838</v>
      </c>
      <c r="AK1835" t="s">
        <v>21</v>
      </c>
    </row>
    <row r="1836" spans="25:37">
      <c r="Y1836" t="s">
        <v>19839</v>
      </c>
      <c r="Z1836" s="7">
        <v>40941</v>
      </c>
      <c r="AA1836" t="s">
        <v>16319</v>
      </c>
      <c r="AB1836" t="s">
        <v>16320</v>
      </c>
      <c r="AC1836" t="s">
        <v>19840</v>
      </c>
      <c r="AD1836" t="s">
        <v>19839</v>
      </c>
      <c r="AE1836" t="s">
        <v>19841</v>
      </c>
      <c r="AF1836" t="s">
        <v>21</v>
      </c>
      <c r="AG1836">
        <v>6.5</v>
      </c>
      <c r="AH1836">
        <f t="shared" si="28"/>
        <v>-0.95688088674799787</v>
      </c>
      <c r="AI1836" t="s">
        <v>21</v>
      </c>
      <c r="AJ1836" t="s">
        <v>19842</v>
      </c>
      <c r="AK1836" t="s">
        <v>21</v>
      </c>
    </row>
    <row r="1837" spans="25:37">
      <c r="Y1837" t="s">
        <v>19843</v>
      </c>
      <c r="Z1837" s="7">
        <v>41732</v>
      </c>
      <c r="AA1837" t="s">
        <v>12823</v>
      </c>
      <c r="AB1837" t="s">
        <v>12824</v>
      </c>
      <c r="AC1837" t="s">
        <v>19844</v>
      </c>
      <c r="AD1837" t="s">
        <v>19845</v>
      </c>
      <c r="AE1837" t="s">
        <v>19846</v>
      </c>
      <c r="AF1837" s="7">
        <v>41736</v>
      </c>
      <c r="AG1837">
        <v>7</v>
      </c>
      <c r="AH1837">
        <f t="shared" si="28"/>
        <v>-0.48902887021223618</v>
      </c>
      <c r="AI1837" t="s">
        <v>21</v>
      </c>
      <c r="AJ1837" t="s">
        <v>19847</v>
      </c>
      <c r="AK1837" t="s">
        <v>21</v>
      </c>
    </row>
    <row r="1838" spans="25:37">
      <c r="Y1838" t="s">
        <v>6861</v>
      </c>
      <c r="Z1838" s="7">
        <v>41059</v>
      </c>
      <c r="AA1838" t="s">
        <v>14213</v>
      </c>
      <c r="AB1838" t="s">
        <v>14214</v>
      </c>
      <c r="AC1838" t="s">
        <v>19848</v>
      </c>
      <c r="AD1838" t="s">
        <v>12437</v>
      </c>
      <c r="AE1838" t="s">
        <v>12438</v>
      </c>
      <c r="AF1838" t="s">
        <v>21</v>
      </c>
      <c r="AG1838">
        <v>6.5</v>
      </c>
      <c r="AH1838">
        <f t="shared" si="28"/>
        <v>-0.95688088674799787</v>
      </c>
      <c r="AI1838" t="s">
        <v>21</v>
      </c>
      <c r="AJ1838" t="s">
        <v>19849</v>
      </c>
      <c r="AK1838" t="s">
        <v>21</v>
      </c>
    </row>
    <row r="1839" spans="25:37">
      <c r="Y1839" t="s">
        <v>10613</v>
      </c>
      <c r="Z1839" s="7">
        <v>41555</v>
      </c>
      <c r="AA1839" t="s">
        <v>16023</v>
      </c>
      <c r="AB1839" t="s">
        <v>16024</v>
      </c>
      <c r="AC1839" t="s">
        <v>19850</v>
      </c>
      <c r="AD1839" t="s">
        <v>10604</v>
      </c>
      <c r="AE1839" t="s">
        <v>19851</v>
      </c>
      <c r="AF1839" t="s">
        <v>21</v>
      </c>
      <c r="AG1839">
        <v>7</v>
      </c>
      <c r="AH1839">
        <f t="shared" si="28"/>
        <v>-0.48902887021223618</v>
      </c>
      <c r="AI1839" t="s">
        <v>21</v>
      </c>
      <c r="AJ1839" t="s">
        <v>19852</v>
      </c>
      <c r="AK1839" t="s">
        <v>21</v>
      </c>
    </row>
    <row r="1840" spans="25:37">
      <c r="Y1840" t="s">
        <v>3685</v>
      </c>
      <c r="Z1840" s="7">
        <v>41339</v>
      </c>
      <c r="AA1840" t="s">
        <v>12544</v>
      </c>
      <c r="AB1840" t="s">
        <v>12545</v>
      </c>
      <c r="AC1840" t="s">
        <v>19853</v>
      </c>
      <c r="AD1840" t="s">
        <v>10604</v>
      </c>
      <c r="AE1840" t="s">
        <v>19851</v>
      </c>
      <c r="AF1840" t="s">
        <v>21</v>
      </c>
      <c r="AG1840">
        <v>5.5</v>
      </c>
      <c r="AH1840">
        <f t="shared" si="28"/>
        <v>-1.8925849198195213</v>
      </c>
      <c r="AI1840" t="s">
        <v>21</v>
      </c>
      <c r="AJ1840" t="s">
        <v>19854</v>
      </c>
      <c r="AK1840" t="s">
        <v>21</v>
      </c>
    </row>
    <row r="1841" spans="25:37">
      <c r="Y1841" t="s">
        <v>10606</v>
      </c>
      <c r="Z1841" s="7">
        <v>41696</v>
      </c>
      <c r="AA1841" t="s">
        <v>12339</v>
      </c>
      <c r="AB1841" t="s">
        <v>12340</v>
      </c>
      <c r="AC1841" t="s">
        <v>19855</v>
      </c>
      <c r="AD1841" t="s">
        <v>10604</v>
      </c>
      <c r="AE1841" t="s">
        <v>19851</v>
      </c>
      <c r="AF1841" s="7">
        <v>41701</v>
      </c>
      <c r="AG1841">
        <v>8.5</v>
      </c>
      <c r="AH1841">
        <f t="shared" si="28"/>
        <v>0.91452717939504891</v>
      </c>
      <c r="AI1841" t="s">
        <v>21</v>
      </c>
      <c r="AJ1841" t="s">
        <v>19856</v>
      </c>
      <c r="AK1841" t="s">
        <v>21</v>
      </c>
    </row>
    <row r="1842" spans="25:37">
      <c r="Y1842" t="s">
        <v>16375</v>
      </c>
      <c r="Z1842" s="7">
        <v>41486</v>
      </c>
      <c r="AA1842" t="s">
        <v>13345</v>
      </c>
      <c r="AB1842" t="s">
        <v>13346</v>
      </c>
      <c r="AC1842" t="s">
        <v>19857</v>
      </c>
      <c r="AD1842" t="s">
        <v>10624</v>
      </c>
      <c r="AE1842" t="s">
        <v>19858</v>
      </c>
      <c r="AF1842" t="s">
        <v>21</v>
      </c>
      <c r="AG1842">
        <v>9.5</v>
      </c>
      <c r="AH1842">
        <f t="shared" si="28"/>
        <v>1.8502312124665723</v>
      </c>
      <c r="AI1842" t="s">
        <v>21</v>
      </c>
      <c r="AJ1842" t="s">
        <v>19859</v>
      </c>
      <c r="AK1842" t="s">
        <v>21</v>
      </c>
    </row>
    <row r="1843" spans="25:37">
      <c r="Y1843" t="s">
        <v>10661</v>
      </c>
      <c r="Z1843" s="7">
        <v>41484</v>
      </c>
      <c r="AA1843" t="s">
        <v>12772</v>
      </c>
      <c r="AB1843" t="s">
        <v>12773</v>
      </c>
      <c r="AC1843" t="s">
        <v>19860</v>
      </c>
      <c r="AD1843" t="s">
        <v>10646</v>
      </c>
      <c r="AE1843" t="s">
        <v>14841</v>
      </c>
      <c r="AF1843" t="s">
        <v>21</v>
      </c>
      <c r="AG1843">
        <v>9.5</v>
      </c>
      <c r="AH1843">
        <f t="shared" si="28"/>
        <v>1.8502312124665723</v>
      </c>
      <c r="AI1843" t="s">
        <v>21</v>
      </c>
      <c r="AJ1843" t="s">
        <v>19861</v>
      </c>
      <c r="AK1843" t="s">
        <v>21</v>
      </c>
    </row>
    <row r="1844" spans="25:37">
      <c r="Y1844" t="s">
        <v>10655</v>
      </c>
      <c r="Z1844" s="7">
        <v>41186</v>
      </c>
      <c r="AA1844" t="s">
        <v>17845</v>
      </c>
      <c r="AB1844" t="s">
        <v>17846</v>
      </c>
      <c r="AC1844" t="s">
        <v>19862</v>
      </c>
      <c r="AD1844" t="s">
        <v>10646</v>
      </c>
      <c r="AE1844" t="s">
        <v>14841</v>
      </c>
      <c r="AF1844" t="s">
        <v>21</v>
      </c>
      <c r="AG1844">
        <v>9</v>
      </c>
      <c r="AH1844">
        <f t="shared" si="28"/>
        <v>1.3823791959308105</v>
      </c>
      <c r="AI1844" t="s">
        <v>21</v>
      </c>
      <c r="AJ1844" t="s">
        <v>19863</v>
      </c>
      <c r="AK1844" t="s">
        <v>21</v>
      </c>
    </row>
    <row r="1845" spans="25:37">
      <c r="Y1845" t="s">
        <v>10675</v>
      </c>
      <c r="Z1845" s="7">
        <v>41163</v>
      </c>
      <c r="AA1845" t="s">
        <v>12538</v>
      </c>
      <c r="AB1845" t="s">
        <v>12539</v>
      </c>
      <c r="AC1845" t="s">
        <v>19864</v>
      </c>
      <c r="AD1845" t="s">
        <v>21</v>
      </c>
      <c r="AE1845" t="s">
        <v>21</v>
      </c>
      <c r="AF1845" t="s">
        <v>21</v>
      </c>
      <c r="AG1845">
        <v>9</v>
      </c>
      <c r="AH1845">
        <f t="shared" si="28"/>
        <v>1.3823791959308105</v>
      </c>
      <c r="AI1845" t="s">
        <v>21</v>
      </c>
      <c r="AJ1845" t="s">
        <v>19865</v>
      </c>
      <c r="AK1845" t="s">
        <v>21</v>
      </c>
    </row>
    <row r="1846" spans="25:37">
      <c r="Y1846" t="s">
        <v>10679</v>
      </c>
      <c r="Z1846" s="7">
        <v>41060</v>
      </c>
      <c r="AA1846" t="s">
        <v>12339</v>
      </c>
      <c r="AB1846" t="s">
        <v>12340</v>
      </c>
      <c r="AC1846" t="s">
        <v>19866</v>
      </c>
      <c r="AD1846" t="s">
        <v>10681</v>
      </c>
      <c r="AE1846" t="s">
        <v>19867</v>
      </c>
      <c r="AF1846" t="s">
        <v>21</v>
      </c>
      <c r="AG1846">
        <v>7.5</v>
      </c>
      <c r="AH1846">
        <f t="shared" si="28"/>
        <v>-2.1176853676474497E-2</v>
      </c>
      <c r="AI1846" t="s">
        <v>21</v>
      </c>
      <c r="AJ1846" t="s">
        <v>19868</v>
      </c>
      <c r="AK1846" t="s">
        <v>21</v>
      </c>
    </row>
    <row r="1847" spans="25:37">
      <c r="Y1847" t="s">
        <v>19869</v>
      </c>
      <c r="Z1847" s="7">
        <v>41527</v>
      </c>
      <c r="AA1847" t="s">
        <v>16382</v>
      </c>
      <c r="AB1847" t="s">
        <v>16383</v>
      </c>
      <c r="AC1847" t="s">
        <v>19870</v>
      </c>
      <c r="AD1847" t="s">
        <v>19871</v>
      </c>
      <c r="AE1847" t="s">
        <v>19872</v>
      </c>
      <c r="AF1847" t="s">
        <v>21</v>
      </c>
      <c r="AG1847">
        <v>8</v>
      </c>
      <c r="AH1847">
        <f t="shared" si="28"/>
        <v>0.44667516285928721</v>
      </c>
      <c r="AI1847" t="s">
        <v>21</v>
      </c>
      <c r="AJ1847" t="s">
        <v>19873</v>
      </c>
      <c r="AK1847" t="s">
        <v>21</v>
      </c>
    </row>
    <row r="1848" spans="25:37">
      <c r="Y1848" t="s">
        <v>10688</v>
      </c>
      <c r="Z1848" s="7">
        <v>41435</v>
      </c>
      <c r="AA1848" t="s">
        <v>12872</v>
      </c>
      <c r="AB1848" t="s">
        <v>12873</v>
      </c>
      <c r="AC1848" t="s">
        <v>19874</v>
      </c>
      <c r="AD1848" t="s">
        <v>10686</v>
      </c>
      <c r="AE1848" t="s">
        <v>19875</v>
      </c>
      <c r="AF1848" t="s">
        <v>21</v>
      </c>
      <c r="AG1848">
        <v>8</v>
      </c>
      <c r="AH1848">
        <f t="shared" si="28"/>
        <v>0.44667516285928721</v>
      </c>
      <c r="AI1848" t="s">
        <v>21</v>
      </c>
      <c r="AJ1848" t="s">
        <v>19876</v>
      </c>
      <c r="AK1848" t="s">
        <v>21</v>
      </c>
    </row>
    <row r="1849" spans="25:37">
      <c r="Y1849" t="s">
        <v>19877</v>
      </c>
      <c r="Z1849" s="7">
        <v>41528</v>
      </c>
      <c r="AA1849" t="s">
        <v>12823</v>
      </c>
      <c r="AB1849" t="s">
        <v>12824</v>
      </c>
      <c r="AC1849" t="s">
        <v>19878</v>
      </c>
      <c r="AD1849" t="s">
        <v>19879</v>
      </c>
      <c r="AE1849" t="s">
        <v>19880</v>
      </c>
      <c r="AF1849" t="s">
        <v>21</v>
      </c>
      <c r="AG1849">
        <v>7</v>
      </c>
      <c r="AH1849">
        <f t="shared" si="28"/>
        <v>-0.48902887021223618</v>
      </c>
      <c r="AI1849" t="s">
        <v>21</v>
      </c>
      <c r="AJ1849" t="s">
        <v>19881</v>
      </c>
      <c r="AK1849" t="s">
        <v>21</v>
      </c>
    </row>
    <row r="1850" spans="25:37">
      <c r="Y1850" t="s">
        <v>19882</v>
      </c>
      <c r="Z1850" s="7">
        <v>41739</v>
      </c>
      <c r="AA1850" t="s">
        <v>13847</v>
      </c>
      <c r="AB1850" t="s">
        <v>13848</v>
      </c>
      <c r="AC1850" t="s">
        <v>19883</v>
      </c>
      <c r="AD1850" t="s">
        <v>19884</v>
      </c>
      <c r="AE1850" t="s">
        <v>19885</v>
      </c>
      <c r="AF1850" s="7">
        <v>41743</v>
      </c>
      <c r="AG1850">
        <v>7</v>
      </c>
      <c r="AH1850">
        <f t="shared" si="28"/>
        <v>-0.48902887021223618</v>
      </c>
      <c r="AI1850" t="s">
        <v>21</v>
      </c>
      <c r="AJ1850" t="s">
        <v>19886</v>
      </c>
      <c r="AK1850" t="s">
        <v>21</v>
      </c>
    </row>
    <row r="1851" spans="25:37">
      <c r="Y1851" t="s">
        <v>19887</v>
      </c>
      <c r="Z1851" s="7">
        <v>41689</v>
      </c>
      <c r="AA1851" t="s">
        <v>13547</v>
      </c>
      <c r="AB1851" t="s">
        <v>13548</v>
      </c>
      <c r="AC1851" t="s">
        <v>19888</v>
      </c>
      <c r="AD1851" t="s">
        <v>10709</v>
      </c>
      <c r="AE1851" t="s">
        <v>19889</v>
      </c>
      <c r="AF1851" s="7">
        <v>41694</v>
      </c>
      <c r="AG1851">
        <v>8.5</v>
      </c>
      <c r="AH1851">
        <f t="shared" si="28"/>
        <v>0.91452717939504891</v>
      </c>
      <c r="AI1851" t="s">
        <v>21</v>
      </c>
      <c r="AJ1851" t="s">
        <v>19890</v>
      </c>
      <c r="AK1851" t="s">
        <v>21</v>
      </c>
    </row>
    <row r="1852" spans="25:37">
      <c r="Y1852" t="s">
        <v>10723</v>
      </c>
      <c r="Z1852" s="7">
        <v>41152</v>
      </c>
      <c r="AA1852" t="s">
        <v>19891</v>
      </c>
      <c r="AB1852" t="s">
        <v>19892</v>
      </c>
      <c r="AC1852" t="s">
        <v>19893</v>
      </c>
      <c r="AD1852" t="s">
        <v>21</v>
      </c>
      <c r="AE1852" t="s">
        <v>21</v>
      </c>
      <c r="AF1852" t="s">
        <v>21</v>
      </c>
      <c r="AG1852">
        <v>7</v>
      </c>
      <c r="AH1852">
        <f t="shared" si="28"/>
        <v>-0.48902887021223618</v>
      </c>
      <c r="AI1852" t="s">
        <v>21</v>
      </c>
      <c r="AJ1852" t="s">
        <v>19894</v>
      </c>
      <c r="AK1852" t="s">
        <v>21</v>
      </c>
    </row>
    <row r="1853" spans="25:37">
      <c r="Y1853" t="s">
        <v>19895</v>
      </c>
      <c r="Z1853" s="7">
        <v>41521</v>
      </c>
      <c r="AA1853" t="s">
        <v>13574</v>
      </c>
      <c r="AB1853" t="s">
        <v>13575</v>
      </c>
      <c r="AC1853" t="s">
        <v>19896</v>
      </c>
      <c r="AD1853" t="s">
        <v>10727</v>
      </c>
      <c r="AE1853" t="s">
        <v>19897</v>
      </c>
      <c r="AF1853" t="s">
        <v>21</v>
      </c>
      <c r="AG1853">
        <v>7</v>
      </c>
      <c r="AH1853">
        <f t="shared" si="28"/>
        <v>-0.48902887021223618</v>
      </c>
      <c r="AI1853" t="s">
        <v>21</v>
      </c>
      <c r="AJ1853" t="s">
        <v>19898</v>
      </c>
      <c r="AK1853" t="s">
        <v>21</v>
      </c>
    </row>
    <row r="1854" spans="25:37">
      <c r="Y1854" t="s">
        <v>19899</v>
      </c>
      <c r="Z1854" s="7">
        <v>41540</v>
      </c>
      <c r="AA1854" t="s">
        <v>12329</v>
      </c>
      <c r="AB1854" t="s">
        <v>12330</v>
      </c>
      <c r="AC1854" t="s">
        <v>19900</v>
      </c>
      <c r="AD1854" t="s">
        <v>19901</v>
      </c>
      <c r="AE1854" t="s">
        <v>19902</v>
      </c>
      <c r="AF1854" t="s">
        <v>21</v>
      </c>
      <c r="AG1854">
        <v>8</v>
      </c>
      <c r="AH1854">
        <f t="shared" si="28"/>
        <v>0.44667516285928721</v>
      </c>
      <c r="AI1854" t="s">
        <v>21</v>
      </c>
      <c r="AJ1854" t="s">
        <v>19903</v>
      </c>
      <c r="AK1854" t="s">
        <v>21</v>
      </c>
    </row>
    <row r="1855" spans="25:37">
      <c r="Y1855" t="s">
        <v>10744</v>
      </c>
      <c r="Z1855" s="7">
        <v>41421</v>
      </c>
      <c r="AA1855" t="s">
        <v>15808</v>
      </c>
      <c r="AB1855" t="s">
        <v>15809</v>
      </c>
      <c r="AC1855" t="s">
        <v>19904</v>
      </c>
      <c r="AD1855" t="s">
        <v>10746</v>
      </c>
      <c r="AE1855" t="s">
        <v>19905</v>
      </c>
      <c r="AF1855" t="s">
        <v>21</v>
      </c>
      <c r="AG1855">
        <v>7.5</v>
      </c>
      <c r="AH1855">
        <f t="shared" si="28"/>
        <v>-2.1176853676474497E-2</v>
      </c>
      <c r="AI1855" t="s">
        <v>21</v>
      </c>
      <c r="AJ1855" t="s">
        <v>19906</v>
      </c>
      <c r="AK1855" t="s">
        <v>21</v>
      </c>
    </row>
    <row r="1856" spans="25:37">
      <c r="Y1856" t="s">
        <v>19907</v>
      </c>
      <c r="Z1856" s="7">
        <v>41382</v>
      </c>
      <c r="AA1856" t="s">
        <v>13677</v>
      </c>
      <c r="AB1856" t="s">
        <v>13678</v>
      </c>
      <c r="AC1856" t="s">
        <v>19908</v>
      </c>
      <c r="AD1856" t="s">
        <v>19909</v>
      </c>
      <c r="AE1856" t="s">
        <v>19910</v>
      </c>
      <c r="AF1856" t="s">
        <v>21</v>
      </c>
      <c r="AG1856">
        <v>8</v>
      </c>
      <c r="AH1856">
        <f t="shared" si="28"/>
        <v>0.44667516285928721</v>
      </c>
      <c r="AI1856" t="s">
        <v>21</v>
      </c>
      <c r="AJ1856" t="s">
        <v>19911</v>
      </c>
      <c r="AK1856" t="s">
        <v>21</v>
      </c>
    </row>
    <row r="1857" spans="25:37">
      <c r="Y1857" t="s">
        <v>21</v>
      </c>
      <c r="Z1857" s="7">
        <v>39146</v>
      </c>
      <c r="AA1857" t="s">
        <v>17749</v>
      </c>
      <c r="AB1857" t="s">
        <v>17750</v>
      </c>
      <c r="AC1857" t="s">
        <v>19912</v>
      </c>
      <c r="AD1857" t="s">
        <v>21</v>
      </c>
      <c r="AE1857" t="s">
        <v>21</v>
      </c>
      <c r="AF1857" t="s">
        <v>21</v>
      </c>
      <c r="AG1857">
        <v>5.5</v>
      </c>
      <c r="AH1857">
        <f t="shared" si="28"/>
        <v>-1.8925849198195213</v>
      </c>
      <c r="AI1857" t="s">
        <v>21</v>
      </c>
      <c r="AJ1857" t="s">
        <v>19913</v>
      </c>
      <c r="AK1857" t="s">
        <v>21</v>
      </c>
    </row>
    <row r="1858" spans="25:37">
      <c r="Y1858" t="s">
        <v>19914</v>
      </c>
      <c r="Z1858" s="7">
        <v>41505</v>
      </c>
      <c r="AA1858" t="s">
        <v>12772</v>
      </c>
      <c r="AB1858" t="s">
        <v>12773</v>
      </c>
      <c r="AC1858" t="s">
        <v>19915</v>
      </c>
      <c r="AD1858" t="s">
        <v>10751</v>
      </c>
      <c r="AE1858" t="s">
        <v>19916</v>
      </c>
      <c r="AF1858" t="s">
        <v>21</v>
      </c>
      <c r="AG1858">
        <v>5</v>
      </c>
      <c r="AH1858">
        <f t="shared" si="28"/>
        <v>-2.3604369363552831</v>
      </c>
      <c r="AI1858" t="s">
        <v>21</v>
      </c>
      <c r="AJ1858" t="s">
        <v>19917</v>
      </c>
      <c r="AK1858" t="s">
        <v>21</v>
      </c>
    </row>
    <row r="1859" spans="25:37">
      <c r="Y1859" t="s">
        <v>19918</v>
      </c>
      <c r="Z1859" s="7">
        <v>41506</v>
      </c>
      <c r="AA1859" t="s">
        <v>12575</v>
      </c>
      <c r="AB1859" t="s">
        <v>12576</v>
      </c>
      <c r="AC1859" t="s">
        <v>19919</v>
      </c>
      <c r="AD1859" t="s">
        <v>10782</v>
      </c>
      <c r="AE1859" t="s">
        <v>19920</v>
      </c>
      <c r="AF1859" t="s">
        <v>21</v>
      </c>
      <c r="AG1859">
        <v>7</v>
      </c>
      <c r="AH1859">
        <f t="shared" ref="AH1859:AH1922" si="29">SUM((AG1859-7.522632)/1.068714)</f>
        <v>-0.48902887021223618</v>
      </c>
      <c r="AI1859" t="s">
        <v>21</v>
      </c>
      <c r="AJ1859" t="s">
        <v>19921</v>
      </c>
      <c r="AK1859" t="s">
        <v>21</v>
      </c>
    </row>
    <row r="1860" spans="25:37">
      <c r="Y1860" t="s">
        <v>10832</v>
      </c>
      <c r="Z1860" s="7">
        <v>41299</v>
      </c>
      <c r="AA1860" t="s">
        <v>16490</v>
      </c>
      <c r="AB1860" t="s">
        <v>16491</v>
      </c>
      <c r="AC1860" t="s">
        <v>19922</v>
      </c>
      <c r="AD1860" t="s">
        <v>10834</v>
      </c>
      <c r="AE1860" t="s">
        <v>19923</v>
      </c>
      <c r="AF1860" t="s">
        <v>21</v>
      </c>
      <c r="AG1860">
        <v>5</v>
      </c>
      <c r="AH1860">
        <f t="shared" si="29"/>
        <v>-2.3604369363552831</v>
      </c>
      <c r="AI1860" t="s">
        <v>21</v>
      </c>
      <c r="AJ1860" t="s">
        <v>19924</v>
      </c>
      <c r="AK1860" t="s">
        <v>21</v>
      </c>
    </row>
    <row r="1861" spans="25:37">
      <c r="Y1861" t="s">
        <v>10846</v>
      </c>
      <c r="Z1861" s="7">
        <v>41162</v>
      </c>
      <c r="AA1861" t="s">
        <v>14844</v>
      </c>
      <c r="AB1861" t="s">
        <v>14845</v>
      </c>
      <c r="AC1861" t="s">
        <v>19925</v>
      </c>
      <c r="AD1861" t="s">
        <v>10848</v>
      </c>
      <c r="AE1861" t="s">
        <v>19926</v>
      </c>
      <c r="AF1861" t="s">
        <v>21</v>
      </c>
      <c r="AG1861">
        <v>7.5</v>
      </c>
      <c r="AH1861">
        <f t="shared" si="29"/>
        <v>-2.1176853676474497E-2</v>
      </c>
      <c r="AI1861" t="s">
        <v>21</v>
      </c>
      <c r="AJ1861" t="s">
        <v>19927</v>
      </c>
      <c r="AK1861" t="s">
        <v>21</v>
      </c>
    </row>
    <row r="1862" spans="25:37">
      <c r="Y1862" t="s">
        <v>19928</v>
      </c>
      <c r="Z1862" s="7">
        <v>41737</v>
      </c>
      <c r="AA1862" t="s">
        <v>12721</v>
      </c>
      <c r="AB1862" t="s">
        <v>12722</v>
      </c>
      <c r="AC1862" t="s">
        <v>19929</v>
      </c>
      <c r="AD1862" t="s">
        <v>10865</v>
      </c>
      <c r="AE1862" t="s">
        <v>19930</v>
      </c>
      <c r="AF1862" s="7">
        <v>41737</v>
      </c>
      <c r="AG1862">
        <v>8</v>
      </c>
      <c r="AH1862">
        <f t="shared" si="29"/>
        <v>0.44667516285928721</v>
      </c>
      <c r="AI1862" t="s">
        <v>21</v>
      </c>
      <c r="AJ1862" t="s">
        <v>19931</v>
      </c>
      <c r="AK1862" t="s">
        <v>21</v>
      </c>
    </row>
    <row r="1863" spans="25:37">
      <c r="Y1863" t="s">
        <v>19932</v>
      </c>
      <c r="Z1863" s="7">
        <v>41031</v>
      </c>
      <c r="AA1863" t="s">
        <v>12766</v>
      </c>
      <c r="AB1863" t="s">
        <v>12767</v>
      </c>
      <c r="AC1863" t="s">
        <v>19933</v>
      </c>
      <c r="AD1863" t="s">
        <v>19934</v>
      </c>
      <c r="AE1863" t="s">
        <v>19935</v>
      </c>
      <c r="AF1863" t="s">
        <v>21</v>
      </c>
      <c r="AG1863">
        <v>8</v>
      </c>
      <c r="AH1863">
        <f t="shared" si="29"/>
        <v>0.44667516285928721</v>
      </c>
      <c r="AI1863" t="s">
        <v>21</v>
      </c>
      <c r="AJ1863" t="s">
        <v>19936</v>
      </c>
      <c r="AK1863" t="s">
        <v>21</v>
      </c>
    </row>
    <row r="1864" spans="25:37">
      <c r="Y1864" t="s">
        <v>10874</v>
      </c>
      <c r="Z1864" s="7">
        <v>41215</v>
      </c>
      <c r="AA1864" t="s">
        <v>12377</v>
      </c>
      <c r="AB1864" t="s">
        <v>12378</v>
      </c>
      <c r="AC1864" t="s">
        <v>19937</v>
      </c>
      <c r="AD1864" t="s">
        <v>10869</v>
      </c>
      <c r="AE1864" t="s">
        <v>19938</v>
      </c>
      <c r="AF1864" t="s">
        <v>21</v>
      </c>
      <c r="AG1864">
        <v>8.5</v>
      </c>
      <c r="AH1864">
        <f t="shared" si="29"/>
        <v>0.91452717939504891</v>
      </c>
      <c r="AI1864" t="s">
        <v>21</v>
      </c>
      <c r="AJ1864" t="s">
        <v>19939</v>
      </c>
      <c r="AK1864" t="s">
        <v>21</v>
      </c>
    </row>
    <row r="1865" spans="25:37">
      <c r="Y1865" t="s">
        <v>10878</v>
      </c>
      <c r="Z1865" s="7">
        <v>41179</v>
      </c>
      <c r="AA1865" t="s">
        <v>15772</v>
      </c>
      <c r="AB1865" t="s">
        <v>15773</v>
      </c>
      <c r="AC1865" t="s">
        <v>19940</v>
      </c>
      <c r="AD1865" t="s">
        <v>10880</v>
      </c>
      <c r="AE1865" t="s">
        <v>19941</v>
      </c>
      <c r="AF1865" t="s">
        <v>21</v>
      </c>
      <c r="AG1865">
        <v>7.5</v>
      </c>
      <c r="AH1865">
        <f t="shared" si="29"/>
        <v>-2.1176853676474497E-2</v>
      </c>
      <c r="AI1865" t="s">
        <v>21</v>
      </c>
      <c r="AJ1865" t="s">
        <v>19942</v>
      </c>
      <c r="AK1865" t="s">
        <v>21</v>
      </c>
    </row>
    <row r="1866" spans="25:37">
      <c r="Y1866" t="s">
        <v>19943</v>
      </c>
      <c r="Z1866" s="7">
        <v>41240</v>
      </c>
      <c r="AA1866" t="s">
        <v>12518</v>
      </c>
      <c r="AB1866" t="s">
        <v>12519</v>
      </c>
      <c r="AC1866" t="s">
        <v>19944</v>
      </c>
      <c r="AD1866" t="s">
        <v>19943</v>
      </c>
      <c r="AE1866" t="s">
        <v>19945</v>
      </c>
      <c r="AF1866" t="s">
        <v>21</v>
      </c>
      <c r="AG1866">
        <v>7</v>
      </c>
      <c r="AH1866">
        <f t="shared" si="29"/>
        <v>-0.48902887021223618</v>
      </c>
      <c r="AI1866" t="s">
        <v>21</v>
      </c>
      <c r="AJ1866" t="s">
        <v>19946</v>
      </c>
      <c r="AK1866" t="s">
        <v>21</v>
      </c>
    </row>
    <row r="1867" spans="25:37">
      <c r="Y1867" t="s">
        <v>19947</v>
      </c>
      <c r="Z1867" s="7">
        <v>41220</v>
      </c>
      <c r="AA1867" t="s">
        <v>12995</v>
      </c>
      <c r="AB1867" t="s">
        <v>12996</v>
      </c>
      <c r="AC1867" t="s">
        <v>19948</v>
      </c>
      <c r="AD1867" t="s">
        <v>13997</v>
      </c>
      <c r="AE1867" t="s">
        <v>13998</v>
      </c>
      <c r="AF1867" t="s">
        <v>21</v>
      </c>
      <c r="AG1867">
        <v>7.5</v>
      </c>
      <c r="AH1867">
        <f t="shared" si="29"/>
        <v>-2.1176853676474497E-2</v>
      </c>
      <c r="AI1867" t="s">
        <v>21</v>
      </c>
      <c r="AJ1867" t="s">
        <v>19949</v>
      </c>
      <c r="AK1867" t="s">
        <v>21</v>
      </c>
    </row>
    <row r="1868" spans="25:37">
      <c r="Y1868" t="s">
        <v>10894</v>
      </c>
      <c r="Z1868" s="7">
        <v>41360</v>
      </c>
      <c r="AA1868" t="s">
        <v>12544</v>
      </c>
      <c r="AB1868" t="s">
        <v>12545</v>
      </c>
      <c r="AC1868" t="s">
        <v>19950</v>
      </c>
      <c r="AD1868" t="s">
        <v>10892</v>
      </c>
      <c r="AE1868" t="s">
        <v>19951</v>
      </c>
      <c r="AF1868" t="s">
        <v>21</v>
      </c>
      <c r="AG1868">
        <v>4</v>
      </c>
      <c r="AH1868">
        <f t="shared" si="29"/>
        <v>-3.2961409694268062</v>
      </c>
      <c r="AI1868" t="s">
        <v>21</v>
      </c>
      <c r="AJ1868" t="s">
        <v>19952</v>
      </c>
      <c r="AK1868" t="s">
        <v>21</v>
      </c>
    </row>
    <row r="1869" spans="25:37">
      <c r="Y1869" t="s">
        <v>5096</v>
      </c>
      <c r="Z1869" s="7">
        <v>41487</v>
      </c>
      <c r="AA1869" t="s">
        <v>12377</v>
      </c>
      <c r="AB1869" t="s">
        <v>12378</v>
      </c>
      <c r="AC1869" t="s">
        <v>19953</v>
      </c>
      <c r="AD1869" t="s">
        <v>19954</v>
      </c>
      <c r="AE1869" t="s">
        <v>19955</v>
      </c>
      <c r="AF1869" t="s">
        <v>21</v>
      </c>
      <c r="AG1869">
        <v>6</v>
      </c>
      <c r="AH1869">
        <f t="shared" si="29"/>
        <v>-1.4247329032837597</v>
      </c>
      <c r="AI1869" t="s">
        <v>21</v>
      </c>
      <c r="AJ1869" t="s">
        <v>19956</v>
      </c>
      <c r="AK1869" t="s">
        <v>21</v>
      </c>
    </row>
    <row r="1870" spans="25:37">
      <c r="Y1870" t="s">
        <v>10906</v>
      </c>
      <c r="Z1870" s="7">
        <v>41068</v>
      </c>
      <c r="AA1870" t="s">
        <v>16579</v>
      </c>
      <c r="AB1870" t="s">
        <v>16580</v>
      </c>
      <c r="AC1870" t="s">
        <v>19957</v>
      </c>
      <c r="AD1870" t="s">
        <v>13792</v>
      </c>
      <c r="AE1870" t="s">
        <v>13793</v>
      </c>
      <c r="AF1870" t="s">
        <v>21</v>
      </c>
      <c r="AG1870">
        <v>6.5</v>
      </c>
      <c r="AH1870">
        <f t="shared" si="29"/>
        <v>-0.95688088674799787</v>
      </c>
      <c r="AI1870" t="s">
        <v>21</v>
      </c>
      <c r="AJ1870" t="s">
        <v>19958</v>
      </c>
      <c r="AK1870" t="s">
        <v>21</v>
      </c>
    </row>
    <row r="1871" spans="25:37">
      <c r="Y1871" t="s">
        <v>10917</v>
      </c>
      <c r="Z1871" s="7">
        <v>41374</v>
      </c>
      <c r="AA1871" t="s">
        <v>12772</v>
      </c>
      <c r="AB1871" t="s">
        <v>12773</v>
      </c>
      <c r="AC1871" t="s">
        <v>19959</v>
      </c>
      <c r="AD1871" t="s">
        <v>10913</v>
      </c>
      <c r="AE1871" t="s">
        <v>13145</v>
      </c>
      <c r="AF1871" t="s">
        <v>21</v>
      </c>
      <c r="AG1871">
        <v>7</v>
      </c>
      <c r="AH1871">
        <f t="shared" si="29"/>
        <v>-0.48902887021223618</v>
      </c>
      <c r="AI1871" t="s">
        <v>21</v>
      </c>
      <c r="AJ1871" t="s">
        <v>19960</v>
      </c>
      <c r="AK1871" t="s">
        <v>21</v>
      </c>
    </row>
    <row r="1872" spans="25:37">
      <c r="Y1872" t="s">
        <v>19961</v>
      </c>
      <c r="Z1872" s="7">
        <v>41744</v>
      </c>
      <c r="AA1872" t="s">
        <v>15859</v>
      </c>
      <c r="AB1872" t="s">
        <v>15860</v>
      </c>
      <c r="AC1872" t="s">
        <v>19962</v>
      </c>
      <c r="AD1872" t="s">
        <v>10931</v>
      </c>
      <c r="AE1872" t="s">
        <v>19963</v>
      </c>
      <c r="AF1872" s="7">
        <v>41748</v>
      </c>
      <c r="AG1872">
        <v>9</v>
      </c>
      <c r="AH1872">
        <f t="shared" si="29"/>
        <v>1.3823791959308105</v>
      </c>
      <c r="AI1872" t="s">
        <v>21</v>
      </c>
      <c r="AJ1872" t="s">
        <v>19964</v>
      </c>
      <c r="AK1872" t="s">
        <v>21</v>
      </c>
    </row>
    <row r="1873" spans="25:37">
      <c r="Y1873" t="s">
        <v>19965</v>
      </c>
      <c r="Z1873" s="7">
        <v>41236</v>
      </c>
      <c r="AA1873" t="s">
        <v>13345</v>
      </c>
      <c r="AB1873" t="s">
        <v>13346</v>
      </c>
      <c r="AC1873" t="s">
        <v>19966</v>
      </c>
      <c r="AD1873" t="s">
        <v>10931</v>
      </c>
      <c r="AE1873" t="s">
        <v>19963</v>
      </c>
      <c r="AF1873" t="s">
        <v>21</v>
      </c>
      <c r="AG1873">
        <v>5</v>
      </c>
      <c r="AH1873">
        <f t="shared" si="29"/>
        <v>-2.3604369363552831</v>
      </c>
      <c r="AI1873" t="s">
        <v>21</v>
      </c>
      <c r="AJ1873" t="s">
        <v>19967</v>
      </c>
      <c r="AK1873" t="s">
        <v>21</v>
      </c>
    </row>
    <row r="1874" spans="25:37">
      <c r="Y1874" t="s">
        <v>10935</v>
      </c>
      <c r="Z1874" s="7">
        <v>41695</v>
      </c>
      <c r="AA1874" t="s">
        <v>12339</v>
      </c>
      <c r="AB1874" t="s">
        <v>12340</v>
      </c>
      <c r="AC1874" t="s">
        <v>19968</v>
      </c>
      <c r="AD1874" t="s">
        <v>10935</v>
      </c>
      <c r="AE1874" t="s">
        <v>19969</v>
      </c>
      <c r="AF1874" s="7">
        <v>41701</v>
      </c>
      <c r="AG1874">
        <v>5</v>
      </c>
      <c r="AH1874">
        <f t="shared" si="29"/>
        <v>-2.3604369363552831</v>
      </c>
      <c r="AI1874" t="s">
        <v>21</v>
      </c>
      <c r="AJ1874" t="s">
        <v>19970</v>
      </c>
      <c r="AK1874" t="s">
        <v>21</v>
      </c>
    </row>
    <row r="1875" spans="25:37">
      <c r="Y1875" t="s">
        <v>19971</v>
      </c>
      <c r="Z1875" s="7">
        <v>41494</v>
      </c>
      <c r="AA1875" t="s">
        <v>12575</v>
      </c>
      <c r="AB1875" t="s">
        <v>12576</v>
      </c>
      <c r="AC1875" t="s">
        <v>19972</v>
      </c>
      <c r="AD1875" t="s">
        <v>10942</v>
      </c>
      <c r="AE1875" t="s">
        <v>19973</v>
      </c>
      <c r="AF1875" t="s">
        <v>21</v>
      </c>
      <c r="AG1875">
        <v>6.5</v>
      </c>
      <c r="AH1875">
        <f t="shared" si="29"/>
        <v>-0.95688088674799787</v>
      </c>
      <c r="AI1875" t="s">
        <v>21</v>
      </c>
      <c r="AJ1875" t="s">
        <v>19974</v>
      </c>
      <c r="AK1875" t="s">
        <v>21</v>
      </c>
    </row>
    <row r="1876" spans="25:37">
      <c r="Y1876" t="s">
        <v>19975</v>
      </c>
      <c r="Z1876" s="7">
        <v>40445</v>
      </c>
      <c r="AA1876" t="s">
        <v>13702</v>
      </c>
      <c r="AB1876" t="s">
        <v>13703</v>
      </c>
      <c r="AC1876" t="s">
        <v>19976</v>
      </c>
      <c r="AD1876" t="s">
        <v>19977</v>
      </c>
      <c r="AE1876" t="s">
        <v>21</v>
      </c>
      <c r="AF1876" t="s">
        <v>21</v>
      </c>
      <c r="AG1876">
        <v>6.5</v>
      </c>
      <c r="AH1876">
        <f t="shared" si="29"/>
        <v>-0.95688088674799787</v>
      </c>
      <c r="AI1876" t="s">
        <v>21</v>
      </c>
      <c r="AJ1876" t="s">
        <v>19978</v>
      </c>
      <c r="AK1876" t="s">
        <v>21</v>
      </c>
    </row>
    <row r="1877" spans="25:37">
      <c r="Y1877" t="s">
        <v>10954</v>
      </c>
      <c r="Z1877" s="7">
        <v>39916</v>
      </c>
      <c r="AA1877" t="s">
        <v>16090</v>
      </c>
      <c r="AB1877" t="s">
        <v>16091</v>
      </c>
      <c r="AC1877" t="s">
        <v>19979</v>
      </c>
      <c r="AD1877" t="s">
        <v>19980</v>
      </c>
      <c r="AE1877" t="s">
        <v>19981</v>
      </c>
      <c r="AF1877" t="s">
        <v>21</v>
      </c>
      <c r="AG1877">
        <v>8</v>
      </c>
      <c r="AH1877">
        <f t="shared" si="29"/>
        <v>0.44667516285928721</v>
      </c>
      <c r="AI1877" t="s">
        <v>21</v>
      </c>
      <c r="AJ1877" t="s">
        <v>19982</v>
      </c>
      <c r="AK1877" t="s">
        <v>21</v>
      </c>
    </row>
    <row r="1878" spans="25:37">
      <c r="Y1878" t="s">
        <v>19983</v>
      </c>
      <c r="Z1878" s="7">
        <v>41612</v>
      </c>
      <c r="AA1878" t="s">
        <v>2071</v>
      </c>
      <c r="AB1878" t="s">
        <v>15408</v>
      </c>
      <c r="AC1878" t="s">
        <v>19984</v>
      </c>
      <c r="AD1878" t="s">
        <v>10960</v>
      </c>
      <c r="AE1878" t="s">
        <v>19985</v>
      </c>
      <c r="AF1878" s="7">
        <v>41617</v>
      </c>
      <c r="AG1878">
        <v>8</v>
      </c>
      <c r="AH1878">
        <f t="shared" si="29"/>
        <v>0.44667516285928721</v>
      </c>
      <c r="AI1878" t="s">
        <v>21</v>
      </c>
      <c r="AJ1878" t="s">
        <v>19986</v>
      </c>
      <c r="AK1878" t="s">
        <v>21</v>
      </c>
    </row>
    <row r="1879" spans="25:37">
      <c r="Y1879" t="s">
        <v>10969</v>
      </c>
      <c r="Z1879" s="7">
        <v>41103</v>
      </c>
      <c r="AA1879" t="s">
        <v>16178</v>
      </c>
      <c r="AB1879" t="s">
        <v>16179</v>
      </c>
      <c r="AC1879" t="s">
        <v>19987</v>
      </c>
      <c r="AD1879" t="s">
        <v>10965</v>
      </c>
      <c r="AE1879" t="s">
        <v>19988</v>
      </c>
      <c r="AF1879" t="s">
        <v>21</v>
      </c>
      <c r="AG1879">
        <v>6</v>
      </c>
      <c r="AH1879">
        <f t="shared" si="29"/>
        <v>-1.4247329032837597</v>
      </c>
      <c r="AI1879" t="s">
        <v>21</v>
      </c>
      <c r="AJ1879" t="s">
        <v>19989</v>
      </c>
      <c r="AK1879" t="s">
        <v>21</v>
      </c>
    </row>
    <row r="1880" spans="25:37">
      <c r="Y1880" t="s">
        <v>7118</v>
      </c>
      <c r="Z1880" s="7">
        <v>41061</v>
      </c>
      <c r="AA1880" t="s">
        <v>15772</v>
      </c>
      <c r="AB1880" t="s">
        <v>15773</v>
      </c>
      <c r="AC1880" t="s">
        <v>19990</v>
      </c>
      <c r="AD1880" t="s">
        <v>10977</v>
      </c>
      <c r="AE1880" t="s">
        <v>19991</v>
      </c>
      <c r="AF1880" t="s">
        <v>21</v>
      </c>
      <c r="AG1880">
        <v>8</v>
      </c>
      <c r="AH1880">
        <f t="shared" si="29"/>
        <v>0.44667516285928721</v>
      </c>
      <c r="AI1880" t="s">
        <v>21</v>
      </c>
      <c r="AJ1880" t="s">
        <v>19992</v>
      </c>
      <c r="AK1880" t="s">
        <v>21</v>
      </c>
    </row>
    <row r="1881" spans="25:37">
      <c r="Y1881" t="s">
        <v>19993</v>
      </c>
      <c r="Z1881" s="7">
        <v>41712</v>
      </c>
      <c r="AA1881" t="s">
        <v>12544</v>
      </c>
      <c r="AB1881" t="s">
        <v>12545</v>
      </c>
      <c r="AC1881" t="s">
        <v>19994</v>
      </c>
      <c r="AD1881" t="s">
        <v>19995</v>
      </c>
      <c r="AE1881" t="s">
        <v>19996</v>
      </c>
      <c r="AF1881" s="7">
        <v>41715</v>
      </c>
      <c r="AG1881">
        <v>10</v>
      </c>
      <c r="AH1881">
        <f t="shared" si="29"/>
        <v>2.3180832290023341</v>
      </c>
      <c r="AI1881" t="s">
        <v>21</v>
      </c>
      <c r="AJ1881" t="s">
        <v>19997</v>
      </c>
      <c r="AK1881" t="s">
        <v>21</v>
      </c>
    </row>
    <row r="1882" spans="25:37">
      <c r="Y1882" t="s">
        <v>19998</v>
      </c>
      <c r="Z1882" s="7">
        <v>41565</v>
      </c>
      <c r="AA1882" t="s">
        <v>15859</v>
      </c>
      <c r="AB1882" t="s">
        <v>15860</v>
      </c>
      <c r="AC1882" t="s">
        <v>19999</v>
      </c>
      <c r="AD1882" t="s">
        <v>10991</v>
      </c>
      <c r="AE1882" t="s">
        <v>20000</v>
      </c>
      <c r="AF1882" t="s">
        <v>21</v>
      </c>
      <c r="AG1882">
        <v>7</v>
      </c>
      <c r="AH1882">
        <f t="shared" si="29"/>
        <v>-0.48902887021223618</v>
      </c>
      <c r="AI1882" t="s">
        <v>21</v>
      </c>
      <c r="AJ1882" t="s">
        <v>20001</v>
      </c>
      <c r="AK1882" t="s">
        <v>21</v>
      </c>
    </row>
    <row r="1883" spans="25:37">
      <c r="Y1883" t="s">
        <v>11007</v>
      </c>
      <c r="Z1883" s="7">
        <v>41530</v>
      </c>
      <c r="AA1883" t="s">
        <v>12518</v>
      </c>
      <c r="AB1883" t="s">
        <v>12519</v>
      </c>
      <c r="AC1883" t="s">
        <v>20002</v>
      </c>
      <c r="AD1883" t="s">
        <v>11004</v>
      </c>
      <c r="AE1883" t="s">
        <v>13992</v>
      </c>
      <c r="AF1883" t="s">
        <v>21</v>
      </c>
      <c r="AG1883">
        <v>8</v>
      </c>
      <c r="AH1883">
        <f t="shared" si="29"/>
        <v>0.44667516285928721</v>
      </c>
      <c r="AI1883" t="s">
        <v>21</v>
      </c>
      <c r="AJ1883" t="s">
        <v>20003</v>
      </c>
      <c r="AK1883" t="s">
        <v>21</v>
      </c>
    </row>
    <row r="1884" spans="25:37">
      <c r="Y1884" t="s">
        <v>20004</v>
      </c>
      <c r="Z1884" s="7">
        <v>41179</v>
      </c>
      <c r="AA1884" t="s">
        <v>12995</v>
      </c>
      <c r="AB1884" t="s">
        <v>12996</v>
      </c>
      <c r="AC1884" t="s">
        <v>20005</v>
      </c>
      <c r="AD1884" t="s">
        <v>20006</v>
      </c>
      <c r="AE1884" t="s">
        <v>20007</v>
      </c>
      <c r="AF1884" t="s">
        <v>21</v>
      </c>
      <c r="AG1884">
        <v>7.5</v>
      </c>
      <c r="AH1884">
        <f t="shared" si="29"/>
        <v>-2.1176853676474497E-2</v>
      </c>
      <c r="AI1884" t="s">
        <v>21</v>
      </c>
      <c r="AJ1884" t="s">
        <v>20008</v>
      </c>
      <c r="AK1884" t="s">
        <v>21</v>
      </c>
    </row>
    <row r="1885" spans="25:37">
      <c r="Y1885" t="s">
        <v>11031</v>
      </c>
      <c r="Z1885" s="7">
        <v>41163</v>
      </c>
      <c r="AA1885" t="s">
        <v>15772</v>
      </c>
      <c r="AB1885" t="s">
        <v>15773</v>
      </c>
      <c r="AC1885" t="s">
        <v>20009</v>
      </c>
      <c r="AD1885" t="s">
        <v>20010</v>
      </c>
      <c r="AE1885" t="s">
        <v>20011</v>
      </c>
      <c r="AF1885" t="s">
        <v>21</v>
      </c>
      <c r="AG1885">
        <v>7</v>
      </c>
      <c r="AH1885">
        <f t="shared" si="29"/>
        <v>-0.48902887021223618</v>
      </c>
      <c r="AI1885" t="s">
        <v>21</v>
      </c>
      <c r="AJ1885" t="s">
        <v>20012</v>
      </c>
      <c r="AK1885" t="s">
        <v>21</v>
      </c>
    </row>
    <row r="1886" spans="25:37">
      <c r="Y1886" t="s">
        <v>11038</v>
      </c>
      <c r="Z1886" s="7">
        <v>41082</v>
      </c>
      <c r="AA1886" t="s">
        <v>15826</v>
      </c>
      <c r="AB1886" t="s">
        <v>15827</v>
      </c>
      <c r="AC1886" t="s">
        <v>20013</v>
      </c>
      <c r="AD1886" t="s">
        <v>11036</v>
      </c>
      <c r="AE1886" t="s">
        <v>20014</v>
      </c>
      <c r="AF1886" t="s">
        <v>21</v>
      </c>
      <c r="AG1886">
        <v>7</v>
      </c>
      <c r="AH1886">
        <f t="shared" si="29"/>
        <v>-0.48902887021223618</v>
      </c>
      <c r="AI1886" t="s">
        <v>21</v>
      </c>
      <c r="AJ1886" t="s">
        <v>20015</v>
      </c>
      <c r="AK1886" t="s">
        <v>21</v>
      </c>
    </row>
    <row r="1887" spans="25:37">
      <c r="Y1887" t="s">
        <v>11059</v>
      </c>
      <c r="Z1887" s="7">
        <v>41159</v>
      </c>
      <c r="AA1887" t="s">
        <v>19304</v>
      </c>
      <c r="AB1887" t="s">
        <v>19305</v>
      </c>
      <c r="AC1887" t="s">
        <v>20016</v>
      </c>
      <c r="AD1887" t="s">
        <v>11051</v>
      </c>
      <c r="AE1887" t="s">
        <v>12535</v>
      </c>
      <c r="AF1887" t="s">
        <v>21</v>
      </c>
      <c r="AG1887">
        <v>7</v>
      </c>
      <c r="AH1887">
        <f t="shared" si="29"/>
        <v>-0.48902887021223618</v>
      </c>
      <c r="AI1887" t="s">
        <v>21</v>
      </c>
      <c r="AJ1887" t="s">
        <v>20017</v>
      </c>
      <c r="AK1887" t="s">
        <v>21</v>
      </c>
    </row>
    <row r="1888" spans="25:37">
      <c r="Y1888" t="s">
        <v>20018</v>
      </c>
      <c r="Z1888" s="7">
        <v>41654</v>
      </c>
      <c r="AA1888" t="s">
        <v>12339</v>
      </c>
      <c r="AB1888" t="s">
        <v>12340</v>
      </c>
      <c r="AC1888" t="s">
        <v>20019</v>
      </c>
      <c r="AD1888" t="s">
        <v>20020</v>
      </c>
      <c r="AE1888" t="s">
        <v>20021</v>
      </c>
      <c r="AF1888" s="7">
        <v>41659</v>
      </c>
      <c r="AG1888">
        <v>8.5</v>
      </c>
      <c r="AH1888">
        <f t="shared" si="29"/>
        <v>0.91452717939504891</v>
      </c>
      <c r="AI1888" t="s">
        <v>21</v>
      </c>
      <c r="AJ1888" t="s">
        <v>20022</v>
      </c>
      <c r="AK1888" t="s">
        <v>21</v>
      </c>
    </row>
    <row r="1889" spans="25:37">
      <c r="Y1889" t="s">
        <v>20023</v>
      </c>
      <c r="Z1889" s="7">
        <v>41326</v>
      </c>
      <c r="AA1889" t="s">
        <v>12266</v>
      </c>
      <c r="AB1889" t="s">
        <v>12267</v>
      </c>
      <c r="AC1889" t="s">
        <v>20024</v>
      </c>
      <c r="AD1889" t="s">
        <v>20023</v>
      </c>
      <c r="AE1889" t="s">
        <v>20025</v>
      </c>
      <c r="AF1889" t="s">
        <v>21</v>
      </c>
      <c r="AG1889">
        <v>7.5</v>
      </c>
      <c r="AH1889">
        <f t="shared" si="29"/>
        <v>-2.1176853676474497E-2</v>
      </c>
      <c r="AI1889" t="s">
        <v>21</v>
      </c>
      <c r="AJ1889" t="s">
        <v>20026</v>
      </c>
      <c r="AK1889" t="s">
        <v>21</v>
      </c>
    </row>
    <row r="1890" spans="25:37">
      <c r="Y1890" t="s">
        <v>20027</v>
      </c>
      <c r="Z1890" s="7">
        <v>41733</v>
      </c>
      <c r="AA1890" t="s">
        <v>12532</v>
      </c>
      <c r="AB1890" t="s">
        <v>12533</v>
      </c>
      <c r="AC1890" t="s">
        <v>20028</v>
      </c>
      <c r="AD1890" t="s">
        <v>11080</v>
      </c>
      <c r="AE1890" t="s">
        <v>20029</v>
      </c>
      <c r="AF1890" s="7">
        <v>41736</v>
      </c>
      <c r="AG1890">
        <v>7</v>
      </c>
      <c r="AH1890">
        <f t="shared" si="29"/>
        <v>-0.48902887021223618</v>
      </c>
      <c r="AI1890" t="s">
        <v>21</v>
      </c>
      <c r="AJ1890" t="s">
        <v>20030</v>
      </c>
      <c r="AK1890" t="s">
        <v>21</v>
      </c>
    </row>
    <row r="1891" spans="25:37">
      <c r="Y1891" t="s">
        <v>11083</v>
      </c>
      <c r="Z1891" s="7">
        <v>41430</v>
      </c>
      <c r="AA1891" t="s">
        <v>16090</v>
      </c>
      <c r="AB1891" t="s">
        <v>16091</v>
      </c>
      <c r="AC1891" t="s">
        <v>20031</v>
      </c>
      <c r="AD1891" t="s">
        <v>11081</v>
      </c>
      <c r="AE1891" t="s">
        <v>20032</v>
      </c>
      <c r="AF1891" t="s">
        <v>21</v>
      </c>
      <c r="AG1891">
        <v>8</v>
      </c>
      <c r="AH1891">
        <f t="shared" si="29"/>
        <v>0.44667516285928721</v>
      </c>
      <c r="AI1891" t="s">
        <v>21</v>
      </c>
      <c r="AJ1891" t="s">
        <v>20033</v>
      </c>
      <c r="AK1891" t="s">
        <v>21</v>
      </c>
    </row>
    <row r="1892" spans="25:37">
      <c r="Y1892" t="s">
        <v>20034</v>
      </c>
      <c r="Z1892" s="7">
        <v>41180</v>
      </c>
      <c r="AA1892" t="s">
        <v>2071</v>
      </c>
      <c r="AB1892" t="s">
        <v>15408</v>
      </c>
      <c r="AC1892" t="s">
        <v>20035</v>
      </c>
      <c r="AD1892" t="s">
        <v>20034</v>
      </c>
      <c r="AE1892" t="s">
        <v>20036</v>
      </c>
      <c r="AF1892" t="s">
        <v>21</v>
      </c>
      <c r="AG1892">
        <v>8</v>
      </c>
      <c r="AH1892">
        <f t="shared" si="29"/>
        <v>0.44667516285928721</v>
      </c>
      <c r="AI1892" t="s">
        <v>21</v>
      </c>
      <c r="AJ1892" t="s">
        <v>20037</v>
      </c>
      <c r="AK1892" t="s">
        <v>21</v>
      </c>
    </row>
    <row r="1893" spans="25:37">
      <c r="Y1893" t="s">
        <v>20038</v>
      </c>
      <c r="Z1893" s="7">
        <v>40945</v>
      </c>
      <c r="AA1893" t="s">
        <v>16319</v>
      </c>
      <c r="AB1893" t="s">
        <v>16320</v>
      </c>
      <c r="AC1893" t="s">
        <v>20039</v>
      </c>
      <c r="AD1893" t="s">
        <v>20040</v>
      </c>
      <c r="AE1893" t="s">
        <v>20041</v>
      </c>
      <c r="AF1893" t="s">
        <v>21</v>
      </c>
      <c r="AG1893">
        <v>6</v>
      </c>
      <c r="AH1893">
        <f t="shared" si="29"/>
        <v>-1.4247329032837597</v>
      </c>
      <c r="AI1893" t="s">
        <v>21</v>
      </c>
      <c r="AJ1893" t="s">
        <v>20042</v>
      </c>
      <c r="AK1893" t="s">
        <v>21</v>
      </c>
    </row>
    <row r="1894" spans="25:37">
      <c r="Y1894" t="s">
        <v>20043</v>
      </c>
      <c r="Z1894" s="7">
        <v>41563</v>
      </c>
      <c r="AA1894" t="s">
        <v>12266</v>
      </c>
      <c r="AB1894" t="s">
        <v>12267</v>
      </c>
      <c r="AC1894" t="s">
        <v>20044</v>
      </c>
      <c r="AD1894" t="s">
        <v>11101</v>
      </c>
      <c r="AE1894" t="s">
        <v>20045</v>
      </c>
      <c r="AF1894" t="s">
        <v>21</v>
      </c>
      <c r="AG1894">
        <v>7</v>
      </c>
      <c r="AH1894">
        <f t="shared" si="29"/>
        <v>-0.48902887021223618</v>
      </c>
      <c r="AI1894" t="s">
        <v>21</v>
      </c>
      <c r="AJ1894" t="s">
        <v>20046</v>
      </c>
      <c r="AK1894" t="s">
        <v>21</v>
      </c>
    </row>
    <row r="1895" spans="25:37">
      <c r="Y1895" t="s">
        <v>5722</v>
      </c>
      <c r="Z1895" s="7">
        <v>41730</v>
      </c>
      <c r="AA1895" t="s">
        <v>12538</v>
      </c>
      <c r="AB1895" t="s">
        <v>12539</v>
      </c>
      <c r="AC1895" t="s">
        <v>20047</v>
      </c>
      <c r="AD1895" t="s">
        <v>3769</v>
      </c>
      <c r="AE1895" t="s">
        <v>14686</v>
      </c>
      <c r="AF1895" s="7">
        <v>41736</v>
      </c>
      <c r="AG1895">
        <v>8</v>
      </c>
      <c r="AH1895">
        <f t="shared" si="29"/>
        <v>0.44667516285928721</v>
      </c>
      <c r="AI1895" t="s">
        <v>21</v>
      </c>
      <c r="AJ1895" t="s">
        <v>20048</v>
      </c>
      <c r="AK1895" t="s">
        <v>21</v>
      </c>
    </row>
    <row r="1896" spans="25:37">
      <c r="Y1896" t="s">
        <v>20049</v>
      </c>
      <c r="Z1896" s="7">
        <v>41474</v>
      </c>
      <c r="AA1896" t="s">
        <v>15808</v>
      </c>
      <c r="AB1896" t="s">
        <v>15809</v>
      </c>
      <c r="AC1896" t="s">
        <v>20050</v>
      </c>
      <c r="AD1896" t="s">
        <v>20051</v>
      </c>
      <c r="AE1896" t="s">
        <v>20052</v>
      </c>
      <c r="AF1896" t="s">
        <v>21</v>
      </c>
      <c r="AG1896">
        <v>7.5</v>
      </c>
      <c r="AH1896">
        <f t="shared" si="29"/>
        <v>-2.1176853676474497E-2</v>
      </c>
      <c r="AI1896" t="s">
        <v>21</v>
      </c>
      <c r="AJ1896" t="s">
        <v>20053</v>
      </c>
      <c r="AK1896" t="s">
        <v>21</v>
      </c>
    </row>
    <row r="1897" spans="25:37">
      <c r="Y1897" t="s">
        <v>11110</v>
      </c>
      <c r="Z1897" s="7">
        <v>41675</v>
      </c>
      <c r="AA1897" t="s">
        <v>12518</v>
      </c>
      <c r="AB1897" t="s">
        <v>12519</v>
      </c>
      <c r="AC1897" t="s">
        <v>20054</v>
      </c>
      <c r="AD1897" t="s">
        <v>21</v>
      </c>
      <c r="AE1897" t="s">
        <v>21</v>
      </c>
      <c r="AF1897" s="7">
        <v>41681</v>
      </c>
      <c r="AG1897">
        <v>7.5</v>
      </c>
      <c r="AH1897">
        <f t="shared" si="29"/>
        <v>-2.1176853676474497E-2</v>
      </c>
      <c r="AI1897" t="s">
        <v>21</v>
      </c>
      <c r="AJ1897" t="s">
        <v>20055</v>
      </c>
      <c r="AK1897" t="s">
        <v>21</v>
      </c>
    </row>
    <row r="1898" spans="25:37">
      <c r="Y1898" t="s">
        <v>1548</v>
      </c>
      <c r="Z1898" s="7">
        <v>41460</v>
      </c>
      <c r="AA1898" t="s">
        <v>16490</v>
      </c>
      <c r="AB1898" t="s">
        <v>16491</v>
      </c>
      <c r="AC1898" t="s">
        <v>20056</v>
      </c>
      <c r="AD1898" t="s">
        <v>11123</v>
      </c>
      <c r="AE1898" t="s">
        <v>20057</v>
      </c>
      <c r="AF1898" t="s">
        <v>21</v>
      </c>
      <c r="AG1898">
        <v>8.5</v>
      </c>
      <c r="AH1898">
        <f t="shared" si="29"/>
        <v>0.91452717939504891</v>
      </c>
      <c r="AI1898" t="s">
        <v>21</v>
      </c>
      <c r="AJ1898" t="s">
        <v>20058</v>
      </c>
      <c r="AK1898" t="s">
        <v>21</v>
      </c>
    </row>
    <row r="1899" spans="25:37">
      <c r="Y1899" t="s">
        <v>20059</v>
      </c>
      <c r="Z1899" s="7">
        <v>41731</v>
      </c>
      <c r="AA1899" t="s">
        <v>12355</v>
      </c>
      <c r="AB1899" t="s">
        <v>12356</v>
      </c>
      <c r="AC1899" t="s">
        <v>20060</v>
      </c>
      <c r="AD1899" t="s">
        <v>20061</v>
      </c>
      <c r="AE1899" t="s">
        <v>20062</v>
      </c>
      <c r="AF1899" s="7">
        <v>41736</v>
      </c>
      <c r="AG1899">
        <v>8</v>
      </c>
      <c r="AH1899">
        <f t="shared" si="29"/>
        <v>0.44667516285928721</v>
      </c>
      <c r="AI1899" t="s">
        <v>21</v>
      </c>
      <c r="AJ1899" t="s">
        <v>20063</v>
      </c>
      <c r="AK1899" t="s">
        <v>21</v>
      </c>
    </row>
    <row r="1900" spans="25:37">
      <c r="Y1900" t="s">
        <v>20064</v>
      </c>
      <c r="Z1900" s="7">
        <v>41187</v>
      </c>
      <c r="AA1900" t="s">
        <v>12544</v>
      </c>
      <c r="AB1900" t="s">
        <v>12545</v>
      </c>
      <c r="AC1900" t="s">
        <v>20065</v>
      </c>
      <c r="AD1900" t="s">
        <v>21</v>
      </c>
      <c r="AE1900" t="s">
        <v>21</v>
      </c>
      <c r="AF1900" t="s">
        <v>21</v>
      </c>
      <c r="AG1900">
        <v>7</v>
      </c>
      <c r="AH1900">
        <f t="shared" si="29"/>
        <v>-0.48902887021223618</v>
      </c>
      <c r="AI1900" t="s">
        <v>21</v>
      </c>
      <c r="AJ1900" t="s">
        <v>20066</v>
      </c>
      <c r="AK1900" t="s">
        <v>21</v>
      </c>
    </row>
    <row r="1901" spans="25:37">
      <c r="Y1901" t="s">
        <v>11149</v>
      </c>
      <c r="Z1901" s="7">
        <v>41557</v>
      </c>
      <c r="AA1901" t="s">
        <v>14735</v>
      </c>
      <c r="AB1901" t="s">
        <v>14736</v>
      </c>
      <c r="AC1901" t="s">
        <v>20067</v>
      </c>
      <c r="AD1901" t="s">
        <v>11147</v>
      </c>
      <c r="AE1901" t="s">
        <v>20068</v>
      </c>
      <c r="AF1901" t="s">
        <v>21</v>
      </c>
      <c r="AG1901">
        <v>8</v>
      </c>
      <c r="AH1901">
        <f t="shared" si="29"/>
        <v>0.44667516285928721</v>
      </c>
      <c r="AI1901" t="s">
        <v>21</v>
      </c>
      <c r="AJ1901" t="s">
        <v>20069</v>
      </c>
      <c r="AK1901" t="s">
        <v>21</v>
      </c>
    </row>
    <row r="1902" spans="25:37">
      <c r="Y1902" t="s">
        <v>20070</v>
      </c>
      <c r="Z1902" s="7">
        <v>41227</v>
      </c>
      <c r="AA1902" t="s">
        <v>16178</v>
      </c>
      <c r="AB1902" t="s">
        <v>16179</v>
      </c>
      <c r="AC1902" t="s">
        <v>20071</v>
      </c>
      <c r="AD1902" t="s">
        <v>11147</v>
      </c>
      <c r="AE1902" t="s">
        <v>20068</v>
      </c>
      <c r="AF1902" t="s">
        <v>21</v>
      </c>
      <c r="AG1902">
        <v>7</v>
      </c>
      <c r="AH1902">
        <f t="shared" si="29"/>
        <v>-0.48902887021223618</v>
      </c>
      <c r="AI1902" t="s">
        <v>21</v>
      </c>
      <c r="AJ1902" t="s">
        <v>20072</v>
      </c>
      <c r="AK1902" t="s">
        <v>21</v>
      </c>
    </row>
    <row r="1903" spans="25:37">
      <c r="Y1903" t="s">
        <v>20073</v>
      </c>
      <c r="Z1903" s="7">
        <v>41568</v>
      </c>
      <c r="AA1903" t="s">
        <v>15950</v>
      </c>
      <c r="AB1903" t="s">
        <v>15951</v>
      </c>
      <c r="AC1903" t="s">
        <v>20074</v>
      </c>
      <c r="AD1903" t="s">
        <v>11160</v>
      </c>
      <c r="AE1903" t="s">
        <v>20075</v>
      </c>
      <c r="AF1903" t="s">
        <v>21</v>
      </c>
      <c r="AG1903">
        <v>7</v>
      </c>
      <c r="AH1903">
        <f t="shared" si="29"/>
        <v>-0.48902887021223618</v>
      </c>
      <c r="AI1903" t="s">
        <v>21</v>
      </c>
      <c r="AJ1903" t="s">
        <v>20076</v>
      </c>
      <c r="AK1903" t="s">
        <v>21</v>
      </c>
    </row>
    <row r="1904" spans="25:37">
      <c r="Y1904" t="s">
        <v>20077</v>
      </c>
      <c r="Z1904" s="7">
        <v>41723</v>
      </c>
      <c r="AA1904" t="s">
        <v>12518</v>
      </c>
      <c r="AB1904" t="s">
        <v>12519</v>
      </c>
      <c r="AC1904" t="s">
        <v>20078</v>
      </c>
      <c r="AD1904" t="s">
        <v>11161</v>
      </c>
      <c r="AE1904" t="s">
        <v>14158</v>
      </c>
      <c r="AF1904" s="7">
        <v>41729</v>
      </c>
      <c r="AG1904">
        <v>8.5</v>
      </c>
      <c r="AH1904">
        <f t="shared" si="29"/>
        <v>0.91452717939504891</v>
      </c>
      <c r="AI1904" t="s">
        <v>21</v>
      </c>
      <c r="AJ1904" t="s">
        <v>20079</v>
      </c>
      <c r="AK1904" t="s">
        <v>21</v>
      </c>
    </row>
    <row r="1905" spans="25:37">
      <c r="Y1905" t="s">
        <v>11169</v>
      </c>
      <c r="Z1905" s="7">
        <v>41675</v>
      </c>
      <c r="AA1905" t="s">
        <v>12250</v>
      </c>
      <c r="AB1905" t="s">
        <v>12251</v>
      </c>
      <c r="AC1905" t="s">
        <v>20080</v>
      </c>
      <c r="AD1905" t="s">
        <v>11165</v>
      </c>
      <c r="AE1905" t="s">
        <v>20081</v>
      </c>
      <c r="AF1905" s="7">
        <v>41680</v>
      </c>
      <c r="AG1905">
        <v>8.5</v>
      </c>
      <c r="AH1905">
        <f t="shared" si="29"/>
        <v>0.91452717939504891</v>
      </c>
      <c r="AI1905" t="s">
        <v>21</v>
      </c>
      <c r="AJ1905" t="s">
        <v>20082</v>
      </c>
      <c r="AK1905" t="s">
        <v>21</v>
      </c>
    </row>
    <row r="1906" spans="25:37">
      <c r="Y1906" t="s">
        <v>11180</v>
      </c>
      <c r="Z1906" s="7">
        <v>41554</v>
      </c>
      <c r="AA1906" t="s">
        <v>16017</v>
      </c>
      <c r="AB1906" t="s">
        <v>16018</v>
      </c>
      <c r="AC1906" t="s">
        <v>20083</v>
      </c>
      <c r="AD1906" t="s">
        <v>11174</v>
      </c>
      <c r="AE1906" t="s">
        <v>20084</v>
      </c>
      <c r="AF1906" t="s">
        <v>21</v>
      </c>
      <c r="AG1906">
        <v>7</v>
      </c>
      <c r="AH1906">
        <f t="shared" si="29"/>
        <v>-0.48902887021223618</v>
      </c>
      <c r="AI1906" t="s">
        <v>21</v>
      </c>
      <c r="AJ1906" t="s">
        <v>20085</v>
      </c>
      <c r="AK1906" t="s">
        <v>21</v>
      </c>
    </row>
    <row r="1907" spans="25:37">
      <c r="Y1907" t="s">
        <v>20086</v>
      </c>
      <c r="Z1907" s="7">
        <v>41744</v>
      </c>
      <c r="AA1907" t="s">
        <v>16023</v>
      </c>
      <c r="AB1907" t="s">
        <v>16024</v>
      </c>
      <c r="AC1907" t="s">
        <v>20087</v>
      </c>
      <c r="AD1907" t="s">
        <v>20088</v>
      </c>
      <c r="AE1907" t="s">
        <v>20089</v>
      </c>
      <c r="AF1907" t="s">
        <v>21</v>
      </c>
      <c r="AG1907">
        <v>8</v>
      </c>
      <c r="AH1907">
        <f t="shared" si="29"/>
        <v>0.44667516285928721</v>
      </c>
      <c r="AI1907" t="s">
        <v>21</v>
      </c>
      <c r="AJ1907" t="s">
        <v>20090</v>
      </c>
      <c r="AK1907" t="s">
        <v>21</v>
      </c>
    </row>
    <row r="1908" spans="25:37">
      <c r="Y1908" t="s">
        <v>11192</v>
      </c>
      <c r="Z1908" s="7">
        <v>41110</v>
      </c>
      <c r="AA1908" t="s">
        <v>12756</v>
      </c>
      <c r="AB1908" t="s">
        <v>12757</v>
      </c>
      <c r="AC1908" t="s">
        <v>20091</v>
      </c>
      <c r="AD1908" t="s">
        <v>20092</v>
      </c>
      <c r="AE1908" t="s">
        <v>21</v>
      </c>
      <c r="AF1908" t="s">
        <v>21</v>
      </c>
      <c r="AG1908">
        <v>7</v>
      </c>
      <c r="AH1908">
        <f t="shared" si="29"/>
        <v>-0.48902887021223618</v>
      </c>
      <c r="AI1908" t="s">
        <v>21</v>
      </c>
      <c r="AJ1908" t="s">
        <v>20093</v>
      </c>
      <c r="AK1908" t="s">
        <v>21</v>
      </c>
    </row>
    <row r="1909" spans="25:37">
      <c r="Y1909" t="s">
        <v>11217</v>
      </c>
      <c r="Z1909" s="7">
        <v>41732</v>
      </c>
      <c r="AA1909" t="s">
        <v>12532</v>
      </c>
      <c r="AB1909" t="s">
        <v>12533</v>
      </c>
      <c r="AC1909" t="s">
        <v>20094</v>
      </c>
      <c r="AD1909" t="s">
        <v>11214</v>
      </c>
      <c r="AE1909" t="s">
        <v>20095</v>
      </c>
      <c r="AF1909" s="7">
        <v>41736</v>
      </c>
      <c r="AG1909">
        <v>9</v>
      </c>
      <c r="AH1909">
        <f t="shared" si="29"/>
        <v>1.3823791959308105</v>
      </c>
      <c r="AI1909" t="s">
        <v>21</v>
      </c>
      <c r="AJ1909" t="s">
        <v>20096</v>
      </c>
      <c r="AK1909" t="s">
        <v>21</v>
      </c>
    </row>
    <row r="1910" spans="25:37">
      <c r="Y1910" t="s">
        <v>987</v>
      </c>
      <c r="Z1910" s="7">
        <v>41716</v>
      </c>
      <c r="AA1910" t="s">
        <v>12287</v>
      </c>
      <c r="AB1910" t="s">
        <v>12288</v>
      </c>
      <c r="AC1910" t="s">
        <v>20097</v>
      </c>
      <c r="AD1910" t="s">
        <v>11222</v>
      </c>
      <c r="AE1910" t="s">
        <v>20098</v>
      </c>
      <c r="AF1910" s="7">
        <v>41722</v>
      </c>
      <c r="AG1910">
        <v>7</v>
      </c>
      <c r="AH1910">
        <f t="shared" si="29"/>
        <v>-0.48902887021223618</v>
      </c>
      <c r="AI1910" t="s">
        <v>21</v>
      </c>
      <c r="AJ1910" t="s">
        <v>20099</v>
      </c>
      <c r="AK1910" t="s">
        <v>21</v>
      </c>
    </row>
    <row r="1911" spans="25:37">
      <c r="Y1911" t="s">
        <v>20100</v>
      </c>
      <c r="Z1911" s="7">
        <v>41718</v>
      </c>
      <c r="AA1911" t="s">
        <v>12355</v>
      </c>
      <c r="AB1911" t="s">
        <v>12356</v>
      </c>
      <c r="AC1911" t="s">
        <v>20101</v>
      </c>
      <c r="AD1911" t="s">
        <v>20102</v>
      </c>
      <c r="AE1911" t="s">
        <v>20103</v>
      </c>
      <c r="AF1911" s="7">
        <v>41715</v>
      </c>
      <c r="AG1911">
        <v>5.5</v>
      </c>
      <c r="AH1911">
        <f t="shared" si="29"/>
        <v>-1.8925849198195213</v>
      </c>
      <c r="AI1911" t="s">
        <v>21</v>
      </c>
      <c r="AJ1911" t="s">
        <v>20104</v>
      </c>
      <c r="AK1911" t="s">
        <v>21</v>
      </c>
    </row>
    <row r="1912" spans="25:37">
      <c r="Y1912" t="s">
        <v>20105</v>
      </c>
      <c r="Z1912" s="7">
        <v>41585</v>
      </c>
      <c r="AA1912" t="s">
        <v>12532</v>
      </c>
      <c r="AB1912" t="s">
        <v>12533</v>
      </c>
      <c r="AC1912" t="s">
        <v>20106</v>
      </c>
      <c r="AD1912" t="s">
        <v>11226</v>
      </c>
      <c r="AE1912" t="s">
        <v>20107</v>
      </c>
      <c r="AF1912" t="s">
        <v>21</v>
      </c>
      <c r="AG1912">
        <v>8</v>
      </c>
      <c r="AH1912">
        <f t="shared" si="29"/>
        <v>0.44667516285928721</v>
      </c>
      <c r="AI1912" t="s">
        <v>21</v>
      </c>
      <c r="AJ1912" t="s">
        <v>20108</v>
      </c>
      <c r="AK1912" t="s">
        <v>21</v>
      </c>
    </row>
    <row r="1913" spans="25:37">
      <c r="Y1913" t="s">
        <v>11231</v>
      </c>
      <c r="Z1913" s="7">
        <v>41052</v>
      </c>
      <c r="AA1913" t="s">
        <v>17716</v>
      </c>
      <c r="AB1913" t="s">
        <v>17717</v>
      </c>
      <c r="AC1913" t="s">
        <v>20109</v>
      </c>
      <c r="AD1913" t="s">
        <v>11228</v>
      </c>
      <c r="AE1913" t="s">
        <v>20110</v>
      </c>
      <c r="AF1913" t="s">
        <v>21</v>
      </c>
      <c r="AG1913">
        <v>6.5</v>
      </c>
      <c r="AH1913">
        <f t="shared" si="29"/>
        <v>-0.95688088674799787</v>
      </c>
      <c r="AI1913" t="s">
        <v>21</v>
      </c>
      <c r="AJ1913" t="s">
        <v>20111</v>
      </c>
      <c r="AK1913" t="s">
        <v>21</v>
      </c>
    </row>
    <row r="1914" spans="25:37">
      <c r="Y1914" t="s">
        <v>11244</v>
      </c>
      <c r="Z1914" s="7">
        <v>41716</v>
      </c>
      <c r="AA1914" t="s">
        <v>12339</v>
      </c>
      <c r="AB1914" t="s">
        <v>12340</v>
      </c>
      <c r="AC1914" t="s">
        <v>20112</v>
      </c>
      <c r="AD1914" t="s">
        <v>11246</v>
      </c>
      <c r="AE1914" t="s">
        <v>20113</v>
      </c>
      <c r="AF1914" s="7">
        <v>41722</v>
      </c>
      <c r="AG1914">
        <v>7</v>
      </c>
      <c r="AH1914">
        <f t="shared" si="29"/>
        <v>-0.48902887021223618</v>
      </c>
      <c r="AI1914" t="s">
        <v>21</v>
      </c>
      <c r="AJ1914" t="s">
        <v>20114</v>
      </c>
      <c r="AK1914" t="s">
        <v>21</v>
      </c>
    </row>
    <row r="1915" spans="25:37">
      <c r="Y1915" t="s">
        <v>11266</v>
      </c>
      <c r="Z1915" s="7">
        <v>41045</v>
      </c>
      <c r="AA1915" t="s">
        <v>19576</v>
      </c>
      <c r="AB1915" t="s">
        <v>19577</v>
      </c>
      <c r="AC1915" t="s">
        <v>20115</v>
      </c>
      <c r="AD1915" t="s">
        <v>1901</v>
      </c>
      <c r="AE1915" t="s">
        <v>14607</v>
      </c>
      <c r="AF1915" t="s">
        <v>21</v>
      </c>
      <c r="AG1915">
        <v>7</v>
      </c>
      <c r="AH1915">
        <f t="shared" si="29"/>
        <v>-0.48902887021223618</v>
      </c>
      <c r="AI1915" t="s">
        <v>21</v>
      </c>
      <c r="AJ1915" t="s">
        <v>20116</v>
      </c>
      <c r="AK1915" t="s">
        <v>21</v>
      </c>
    </row>
    <row r="1916" spans="25:37">
      <c r="Y1916" t="s">
        <v>11278</v>
      </c>
      <c r="Z1916" s="7">
        <v>41291</v>
      </c>
      <c r="AA1916" t="s">
        <v>16490</v>
      </c>
      <c r="AB1916" t="s">
        <v>16491</v>
      </c>
      <c r="AC1916" t="s">
        <v>20117</v>
      </c>
      <c r="AD1916" t="s">
        <v>11271</v>
      </c>
      <c r="AE1916" t="s">
        <v>12391</v>
      </c>
      <c r="AF1916" t="s">
        <v>21</v>
      </c>
      <c r="AG1916">
        <v>7</v>
      </c>
      <c r="AH1916">
        <f t="shared" si="29"/>
        <v>-0.48902887021223618</v>
      </c>
      <c r="AI1916" t="s">
        <v>21</v>
      </c>
      <c r="AJ1916" t="s">
        <v>20118</v>
      </c>
      <c r="AK1916" t="s">
        <v>21</v>
      </c>
    </row>
    <row r="1917" spans="25:37">
      <c r="Y1917" t="s">
        <v>20119</v>
      </c>
      <c r="Z1917" s="7">
        <v>41485</v>
      </c>
      <c r="AA1917" t="s">
        <v>12433</v>
      </c>
      <c r="AB1917" t="s">
        <v>12434</v>
      </c>
      <c r="AC1917" t="s">
        <v>20120</v>
      </c>
      <c r="AD1917" t="s">
        <v>1876</v>
      </c>
      <c r="AE1917" t="s">
        <v>20121</v>
      </c>
      <c r="AF1917" t="s">
        <v>21</v>
      </c>
      <c r="AG1917">
        <v>9</v>
      </c>
      <c r="AH1917">
        <f t="shared" si="29"/>
        <v>1.3823791959308105</v>
      </c>
      <c r="AI1917" t="s">
        <v>21</v>
      </c>
      <c r="AJ1917" t="s">
        <v>20122</v>
      </c>
      <c r="AK1917" t="s">
        <v>21</v>
      </c>
    </row>
    <row r="1918" spans="25:37">
      <c r="Y1918" t="s">
        <v>4906</v>
      </c>
      <c r="Z1918" s="7">
        <v>41109</v>
      </c>
      <c r="AA1918" t="s">
        <v>17700</v>
      </c>
      <c r="AB1918" t="s">
        <v>17701</v>
      </c>
      <c r="AC1918" t="s">
        <v>20123</v>
      </c>
      <c r="AD1918" t="s">
        <v>11303</v>
      </c>
      <c r="AE1918" t="s">
        <v>20124</v>
      </c>
      <c r="AF1918" t="s">
        <v>21</v>
      </c>
      <c r="AG1918">
        <v>7.5</v>
      </c>
      <c r="AH1918">
        <f t="shared" si="29"/>
        <v>-2.1176853676474497E-2</v>
      </c>
      <c r="AI1918" t="s">
        <v>21</v>
      </c>
      <c r="AJ1918" t="s">
        <v>20125</v>
      </c>
      <c r="AK1918" t="s">
        <v>21</v>
      </c>
    </row>
    <row r="1919" spans="25:37">
      <c r="Y1919" t="s">
        <v>20126</v>
      </c>
      <c r="Z1919" s="7">
        <v>41747</v>
      </c>
      <c r="AA1919" t="s">
        <v>12611</v>
      </c>
      <c r="AB1919" t="s">
        <v>12612</v>
      </c>
      <c r="AC1919" t="s">
        <v>20127</v>
      </c>
      <c r="AD1919" t="s">
        <v>1045</v>
      </c>
      <c r="AE1919" t="s">
        <v>13356</v>
      </c>
      <c r="AF1919" s="7">
        <v>41743</v>
      </c>
      <c r="AG1919">
        <v>7</v>
      </c>
      <c r="AH1919">
        <f t="shared" si="29"/>
        <v>-0.48902887021223618</v>
      </c>
      <c r="AI1919" t="s">
        <v>21</v>
      </c>
      <c r="AJ1919" t="s">
        <v>20128</v>
      </c>
      <c r="AK1919" t="s">
        <v>21</v>
      </c>
    </row>
    <row r="1920" spans="25:37">
      <c r="Y1920" t="s">
        <v>20129</v>
      </c>
      <c r="Z1920" s="7">
        <v>41612</v>
      </c>
      <c r="AA1920" t="s">
        <v>16090</v>
      </c>
      <c r="AB1920" t="s">
        <v>16091</v>
      </c>
      <c r="AC1920" t="s">
        <v>20130</v>
      </c>
      <c r="AD1920" t="s">
        <v>11323</v>
      </c>
      <c r="AE1920" t="s">
        <v>13005</v>
      </c>
      <c r="AF1920" s="7">
        <v>41617</v>
      </c>
      <c r="AG1920">
        <v>6</v>
      </c>
      <c r="AH1920">
        <f t="shared" si="29"/>
        <v>-1.4247329032837597</v>
      </c>
      <c r="AI1920" t="s">
        <v>21</v>
      </c>
      <c r="AJ1920" t="s">
        <v>20131</v>
      </c>
      <c r="AK1920" t="s">
        <v>21</v>
      </c>
    </row>
    <row r="1921" spans="25:37">
      <c r="Y1921" t="s">
        <v>11323</v>
      </c>
      <c r="Z1921" s="7">
        <v>41159</v>
      </c>
      <c r="AA1921" t="s">
        <v>15826</v>
      </c>
      <c r="AB1921" t="s">
        <v>15827</v>
      </c>
      <c r="AC1921" t="s">
        <v>20132</v>
      </c>
      <c r="AD1921" t="s">
        <v>11323</v>
      </c>
      <c r="AE1921" t="s">
        <v>13005</v>
      </c>
      <c r="AF1921" t="s">
        <v>21</v>
      </c>
      <c r="AG1921">
        <v>7</v>
      </c>
      <c r="AH1921">
        <f t="shared" si="29"/>
        <v>-0.48902887021223618</v>
      </c>
      <c r="AI1921" t="s">
        <v>21</v>
      </c>
      <c r="AJ1921" t="s">
        <v>20133</v>
      </c>
      <c r="AK1921" t="s">
        <v>21</v>
      </c>
    </row>
    <row r="1922" spans="25:37">
      <c r="Y1922" t="s">
        <v>16182</v>
      </c>
      <c r="Z1922" s="7">
        <v>41703</v>
      </c>
      <c r="AA1922" t="s">
        <v>12682</v>
      </c>
      <c r="AB1922" t="s">
        <v>12683</v>
      </c>
      <c r="AC1922" t="s">
        <v>20134</v>
      </c>
      <c r="AD1922" t="s">
        <v>7472</v>
      </c>
      <c r="AE1922" t="s">
        <v>20135</v>
      </c>
      <c r="AF1922" s="7">
        <v>41708</v>
      </c>
      <c r="AG1922">
        <v>7.5</v>
      </c>
      <c r="AH1922">
        <f t="shared" si="29"/>
        <v>-2.1176853676474497E-2</v>
      </c>
      <c r="AI1922" t="s">
        <v>21</v>
      </c>
      <c r="AJ1922" t="s">
        <v>20136</v>
      </c>
      <c r="AK1922" t="s">
        <v>21</v>
      </c>
    </row>
    <row r="1923" spans="25:37">
      <c r="Y1923">
        <v>119</v>
      </c>
      <c r="Z1923" s="7">
        <v>41186</v>
      </c>
      <c r="AA1923" t="s">
        <v>12766</v>
      </c>
      <c r="AB1923" t="s">
        <v>12767</v>
      </c>
      <c r="AC1923" t="s">
        <v>20137</v>
      </c>
      <c r="AD1923" t="s">
        <v>11331</v>
      </c>
      <c r="AE1923" t="s">
        <v>12786</v>
      </c>
      <c r="AF1923" t="s">
        <v>21</v>
      </c>
      <c r="AG1923">
        <v>7.5</v>
      </c>
      <c r="AH1923">
        <f t="shared" ref="AH1923:AH1986" si="30">SUM((AG1923-7.522632)/1.068714)</f>
        <v>-2.1176853676474497E-2</v>
      </c>
      <c r="AI1923" t="s">
        <v>21</v>
      </c>
      <c r="AJ1923" t="s">
        <v>20138</v>
      </c>
      <c r="AK1923" t="s">
        <v>21</v>
      </c>
    </row>
    <row r="1924" spans="25:37">
      <c r="Y1924" t="s">
        <v>20139</v>
      </c>
      <c r="Z1924" s="7">
        <v>41505</v>
      </c>
      <c r="AA1924" t="s">
        <v>15950</v>
      </c>
      <c r="AB1924" t="s">
        <v>15951</v>
      </c>
      <c r="AC1924" t="s">
        <v>20140</v>
      </c>
      <c r="AD1924" t="s">
        <v>11338</v>
      </c>
      <c r="AE1924" t="s">
        <v>20141</v>
      </c>
      <c r="AF1924" t="s">
        <v>21</v>
      </c>
      <c r="AG1924">
        <v>7</v>
      </c>
      <c r="AH1924">
        <f t="shared" si="30"/>
        <v>-0.48902887021223618</v>
      </c>
      <c r="AI1924" t="s">
        <v>21</v>
      </c>
      <c r="AJ1924" t="s">
        <v>20142</v>
      </c>
      <c r="AK1924" t="s">
        <v>21</v>
      </c>
    </row>
    <row r="1925" spans="25:37">
      <c r="Y1925" t="s">
        <v>11340</v>
      </c>
      <c r="Z1925" s="7">
        <v>41536</v>
      </c>
      <c r="AA1925" t="s">
        <v>12532</v>
      </c>
      <c r="AB1925" t="s">
        <v>12533</v>
      </c>
      <c r="AC1925" t="s">
        <v>20143</v>
      </c>
      <c r="AD1925" t="s">
        <v>20144</v>
      </c>
      <c r="AE1925" t="s">
        <v>20145</v>
      </c>
      <c r="AF1925" t="s">
        <v>21</v>
      </c>
      <c r="AG1925">
        <v>8.5</v>
      </c>
      <c r="AH1925">
        <f t="shared" si="30"/>
        <v>0.91452717939504891</v>
      </c>
      <c r="AI1925" t="s">
        <v>21</v>
      </c>
      <c r="AJ1925" t="s">
        <v>20146</v>
      </c>
      <c r="AK1925" t="s">
        <v>21</v>
      </c>
    </row>
    <row r="1926" spans="25:37">
      <c r="Y1926" t="s">
        <v>20147</v>
      </c>
      <c r="Z1926" s="7">
        <v>41492</v>
      </c>
      <c r="AA1926" t="s">
        <v>12575</v>
      </c>
      <c r="AB1926" t="s">
        <v>12576</v>
      </c>
      <c r="AC1926" t="s">
        <v>20148</v>
      </c>
      <c r="AD1926" t="s">
        <v>21</v>
      </c>
      <c r="AE1926" t="s">
        <v>21</v>
      </c>
      <c r="AF1926" t="s">
        <v>21</v>
      </c>
      <c r="AG1926">
        <v>9</v>
      </c>
      <c r="AH1926">
        <f t="shared" si="30"/>
        <v>1.3823791959308105</v>
      </c>
      <c r="AI1926" t="s">
        <v>21</v>
      </c>
      <c r="AJ1926" t="s">
        <v>20149</v>
      </c>
      <c r="AK1926" t="s">
        <v>21</v>
      </c>
    </row>
    <row r="1927" spans="25:37">
      <c r="Y1927" t="s">
        <v>11363</v>
      </c>
      <c r="Z1927" s="7">
        <v>41425</v>
      </c>
      <c r="AA1927" t="s">
        <v>12544</v>
      </c>
      <c r="AB1927" t="s">
        <v>12545</v>
      </c>
      <c r="AC1927" t="s">
        <v>20150</v>
      </c>
      <c r="AD1927" t="s">
        <v>11361</v>
      </c>
      <c r="AE1927" t="s">
        <v>13322</v>
      </c>
      <c r="AF1927" t="s">
        <v>21</v>
      </c>
      <c r="AG1927">
        <v>7.5</v>
      </c>
      <c r="AH1927">
        <f t="shared" si="30"/>
        <v>-2.1176853676474497E-2</v>
      </c>
      <c r="AI1927" t="s">
        <v>21</v>
      </c>
      <c r="AJ1927" t="s">
        <v>20151</v>
      </c>
      <c r="AK1927" t="s">
        <v>21</v>
      </c>
    </row>
    <row r="1928" spans="25:37">
      <c r="Y1928" t="s">
        <v>11376</v>
      </c>
      <c r="Z1928" s="7">
        <v>41066</v>
      </c>
      <c r="AA1928" t="s">
        <v>15826</v>
      </c>
      <c r="AB1928" t="s">
        <v>15827</v>
      </c>
      <c r="AC1928" t="s">
        <v>20152</v>
      </c>
      <c r="AD1928" t="s">
        <v>6679</v>
      </c>
      <c r="AE1928" t="s">
        <v>20153</v>
      </c>
      <c r="AF1928" t="s">
        <v>21</v>
      </c>
      <c r="AG1928">
        <v>8</v>
      </c>
      <c r="AH1928">
        <f t="shared" si="30"/>
        <v>0.44667516285928721</v>
      </c>
      <c r="AI1928" t="s">
        <v>21</v>
      </c>
      <c r="AJ1928" t="s">
        <v>20154</v>
      </c>
      <c r="AK1928" t="s">
        <v>21</v>
      </c>
    </row>
    <row r="1929" spans="25:37">
      <c r="Y1929" t="s">
        <v>20155</v>
      </c>
      <c r="Z1929" s="7">
        <v>41521</v>
      </c>
      <c r="AA1929" t="s">
        <v>13574</v>
      </c>
      <c r="AB1929" t="s">
        <v>13575</v>
      </c>
      <c r="AC1929" t="s">
        <v>20156</v>
      </c>
      <c r="AD1929" t="s">
        <v>20157</v>
      </c>
      <c r="AE1929" t="s">
        <v>20158</v>
      </c>
      <c r="AF1929" t="s">
        <v>21</v>
      </c>
      <c r="AG1929">
        <v>7.5</v>
      </c>
      <c r="AH1929">
        <f t="shared" si="30"/>
        <v>-2.1176853676474497E-2</v>
      </c>
      <c r="AI1929" t="s">
        <v>21</v>
      </c>
      <c r="AJ1929" t="s">
        <v>20159</v>
      </c>
      <c r="AK1929" t="s">
        <v>21</v>
      </c>
    </row>
    <row r="1930" spans="25:37">
      <c r="Y1930" t="s">
        <v>11388</v>
      </c>
      <c r="Z1930" s="7">
        <v>41729</v>
      </c>
      <c r="AA1930" t="s">
        <v>13117</v>
      </c>
      <c r="AB1930" t="s">
        <v>13118</v>
      </c>
      <c r="AC1930" t="s">
        <v>20160</v>
      </c>
      <c r="AD1930" t="s">
        <v>5630</v>
      </c>
      <c r="AE1930" t="s">
        <v>20161</v>
      </c>
      <c r="AF1930" s="7">
        <v>41729</v>
      </c>
      <c r="AG1930">
        <v>7.5</v>
      </c>
      <c r="AH1930">
        <f t="shared" si="30"/>
        <v>-2.1176853676474497E-2</v>
      </c>
      <c r="AI1930" t="s">
        <v>21</v>
      </c>
      <c r="AJ1930" t="s">
        <v>20162</v>
      </c>
      <c r="AK1930" t="s">
        <v>21</v>
      </c>
    </row>
    <row r="1931" spans="25:37">
      <c r="Y1931" t="s">
        <v>20163</v>
      </c>
      <c r="Z1931" s="7">
        <v>41362</v>
      </c>
      <c r="AA1931" t="s">
        <v>15826</v>
      </c>
      <c r="AB1931" t="s">
        <v>15827</v>
      </c>
      <c r="AC1931" t="s">
        <v>20164</v>
      </c>
      <c r="AD1931" t="s">
        <v>20165</v>
      </c>
      <c r="AE1931" t="s">
        <v>20166</v>
      </c>
      <c r="AF1931" t="s">
        <v>21</v>
      </c>
      <c r="AG1931">
        <v>8</v>
      </c>
      <c r="AH1931">
        <f t="shared" si="30"/>
        <v>0.44667516285928721</v>
      </c>
      <c r="AI1931" t="s">
        <v>21</v>
      </c>
      <c r="AJ1931" t="s">
        <v>20167</v>
      </c>
      <c r="AK1931" t="s">
        <v>21</v>
      </c>
    </row>
    <row r="1932" spans="25:37">
      <c r="Y1932" t="s">
        <v>20168</v>
      </c>
      <c r="Z1932" s="7">
        <v>41437</v>
      </c>
      <c r="AA1932" t="s">
        <v>12355</v>
      </c>
      <c r="AB1932" t="s">
        <v>12356</v>
      </c>
      <c r="AC1932" t="s">
        <v>20169</v>
      </c>
      <c r="AD1932" t="s">
        <v>11406</v>
      </c>
      <c r="AE1932" t="s">
        <v>20170</v>
      </c>
      <c r="AF1932" t="s">
        <v>21</v>
      </c>
      <c r="AG1932">
        <v>8</v>
      </c>
      <c r="AH1932">
        <f t="shared" si="30"/>
        <v>0.44667516285928721</v>
      </c>
      <c r="AI1932" t="s">
        <v>21</v>
      </c>
      <c r="AJ1932" t="s">
        <v>20171</v>
      </c>
      <c r="AK1932" t="s">
        <v>21</v>
      </c>
    </row>
    <row r="1933" spans="25:37">
      <c r="Y1933" t="s">
        <v>11426</v>
      </c>
      <c r="Z1933" s="7">
        <v>41730</v>
      </c>
      <c r="AA1933" t="s">
        <v>12682</v>
      </c>
      <c r="AB1933" t="s">
        <v>12683</v>
      </c>
      <c r="AC1933" t="s">
        <v>20172</v>
      </c>
      <c r="AD1933" t="s">
        <v>11426</v>
      </c>
      <c r="AE1933" t="s">
        <v>20173</v>
      </c>
      <c r="AF1933" s="7">
        <v>41736</v>
      </c>
      <c r="AG1933">
        <v>7.5</v>
      </c>
      <c r="AH1933">
        <f t="shared" si="30"/>
        <v>-2.1176853676474497E-2</v>
      </c>
      <c r="AI1933" t="s">
        <v>21</v>
      </c>
      <c r="AJ1933" t="s">
        <v>20174</v>
      </c>
      <c r="AK1933" t="s">
        <v>21</v>
      </c>
    </row>
    <row r="1934" spans="25:37">
      <c r="Y1934" t="s">
        <v>11452</v>
      </c>
      <c r="Z1934" s="7">
        <v>41094</v>
      </c>
      <c r="AA1934" t="s">
        <v>12756</v>
      </c>
      <c r="AB1934" t="s">
        <v>12757</v>
      </c>
      <c r="AC1934" t="s">
        <v>20175</v>
      </c>
      <c r="AD1934" t="s">
        <v>11450</v>
      </c>
      <c r="AE1934" t="s">
        <v>20176</v>
      </c>
      <c r="AF1934" t="s">
        <v>21</v>
      </c>
      <c r="AG1934">
        <v>8</v>
      </c>
      <c r="AH1934">
        <f t="shared" si="30"/>
        <v>0.44667516285928721</v>
      </c>
      <c r="AI1934" t="s">
        <v>21</v>
      </c>
      <c r="AJ1934" t="s">
        <v>20177</v>
      </c>
      <c r="AK1934" t="s">
        <v>21</v>
      </c>
    </row>
    <row r="1935" spans="25:37">
      <c r="Y1935" t="s">
        <v>11463</v>
      </c>
      <c r="Z1935" s="7">
        <v>41187</v>
      </c>
      <c r="AA1935" t="s">
        <v>12538</v>
      </c>
      <c r="AB1935" t="s">
        <v>12539</v>
      </c>
      <c r="AC1935" t="s">
        <v>20178</v>
      </c>
      <c r="AD1935" t="s">
        <v>11459</v>
      </c>
      <c r="AE1935" t="s">
        <v>13271</v>
      </c>
      <c r="AF1935" t="s">
        <v>21</v>
      </c>
      <c r="AG1935">
        <v>5</v>
      </c>
      <c r="AH1935">
        <f t="shared" si="30"/>
        <v>-2.3604369363552831</v>
      </c>
      <c r="AI1935" t="s">
        <v>21</v>
      </c>
      <c r="AJ1935" t="s">
        <v>20179</v>
      </c>
      <c r="AK1935" t="s">
        <v>21</v>
      </c>
    </row>
    <row r="1936" spans="25:37">
      <c r="Y1936" t="s">
        <v>20180</v>
      </c>
      <c r="Z1936" s="7">
        <v>41739</v>
      </c>
      <c r="AA1936" t="s">
        <v>13117</v>
      </c>
      <c r="AB1936" t="s">
        <v>13118</v>
      </c>
      <c r="AC1936" t="s">
        <v>20181</v>
      </c>
      <c r="AD1936" t="s">
        <v>20182</v>
      </c>
      <c r="AE1936" t="s">
        <v>20183</v>
      </c>
      <c r="AF1936" s="7">
        <v>41743</v>
      </c>
      <c r="AG1936">
        <v>7.5</v>
      </c>
      <c r="AH1936">
        <f t="shared" si="30"/>
        <v>-2.1176853676474497E-2</v>
      </c>
      <c r="AI1936" t="s">
        <v>21</v>
      </c>
      <c r="AJ1936" t="s">
        <v>20184</v>
      </c>
      <c r="AK1936" t="s">
        <v>21</v>
      </c>
    </row>
    <row r="1937" spans="25:37">
      <c r="Y1937" t="s">
        <v>2207</v>
      </c>
      <c r="Z1937" s="7">
        <v>41505</v>
      </c>
      <c r="AA1937" t="s">
        <v>12518</v>
      </c>
      <c r="AB1937" t="s">
        <v>12519</v>
      </c>
      <c r="AC1937" t="s">
        <v>20185</v>
      </c>
      <c r="AD1937" t="s">
        <v>11468</v>
      </c>
      <c r="AE1937" t="s">
        <v>12630</v>
      </c>
      <c r="AF1937" t="s">
        <v>21</v>
      </c>
      <c r="AG1937">
        <v>7.5</v>
      </c>
      <c r="AH1937">
        <f t="shared" si="30"/>
        <v>-2.1176853676474497E-2</v>
      </c>
      <c r="AI1937" t="s">
        <v>21</v>
      </c>
      <c r="AJ1937" t="s">
        <v>20186</v>
      </c>
      <c r="AK1937" t="s">
        <v>21</v>
      </c>
    </row>
    <row r="1938" spans="25:37">
      <c r="Y1938" t="s">
        <v>9394</v>
      </c>
      <c r="Z1938" s="7">
        <v>41100</v>
      </c>
      <c r="AA1938" t="s">
        <v>16178</v>
      </c>
      <c r="AB1938" t="s">
        <v>16179</v>
      </c>
      <c r="AC1938" t="s">
        <v>20187</v>
      </c>
      <c r="AD1938" t="s">
        <v>11474</v>
      </c>
      <c r="AE1938" t="s">
        <v>20188</v>
      </c>
      <c r="AF1938" t="s">
        <v>21</v>
      </c>
      <c r="AG1938">
        <v>8</v>
      </c>
      <c r="AH1938">
        <f t="shared" si="30"/>
        <v>0.44667516285928721</v>
      </c>
      <c r="AI1938" t="s">
        <v>21</v>
      </c>
      <c r="AJ1938" t="s">
        <v>20189</v>
      </c>
      <c r="AK1938" t="s">
        <v>21</v>
      </c>
    </row>
    <row r="1939" spans="25:37">
      <c r="Y1939" t="s">
        <v>11493</v>
      </c>
      <c r="Z1939" s="7">
        <v>41718</v>
      </c>
      <c r="AA1939" t="s">
        <v>12355</v>
      </c>
      <c r="AB1939" t="s">
        <v>12356</v>
      </c>
      <c r="AC1939" t="s">
        <v>20190</v>
      </c>
      <c r="AD1939" t="s">
        <v>11495</v>
      </c>
      <c r="AE1939" t="s">
        <v>13227</v>
      </c>
      <c r="AF1939" s="7">
        <v>41722</v>
      </c>
      <c r="AG1939">
        <v>8</v>
      </c>
      <c r="AH1939">
        <f t="shared" si="30"/>
        <v>0.44667516285928721</v>
      </c>
      <c r="AI1939" t="s">
        <v>21</v>
      </c>
      <c r="AJ1939" t="s">
        <v>20191</v>
      </c>
      <c r="AK1939" t="s">
        <v>21</v>
      </c>
    </row>
    <row r="1940" spans="25:37">
      <c r="Y1940" t="s">
        <v>11502</v>
      </c>
      <c r="Z1940" s="7">
        <v>41373</v>
      </c>
      <c r="AA1940" t="s">
        <v>2071</v>
      </c>
      <c r="AB1940" t="s">
        <v>15408</v>
      </c>
      <c r="AC1940" t="s">
        <v>20192</v>
      </c>
      <c r="AD1940" t="s">
        <v>20193</v>
      </c>
      <c r="AE1940" t="s">
        <v>20194</v>
      </c>
      <c r="AF1940" t="s">
        <v>21</v>
      </c>
      <c r="AG1940">
        <v>9</v>
      </c>
      <c r="AH1940">
        <f t="shared" si="30"/>
        <v>1.3823791959308105</v>
      </c>
      <c r="AI1940" t="s">
        <v>21</v>
      </c>
      <c r="AJ1940" t="s">
        <v>20195</v>
      </c>
      <c r="AK1940" t="s">
        <v>21</v>
      </c>
    </row>
    <row r="1941" spans="25:37">
      <c r="Y1941" t="s">
        <v>20196</v>
      </c>
      <c r="Z1941" s="7">
        <v>41302</v>
      </c>
      <c r="AA1941" t="s">
        <v>16351</v>
      </c>
      <c r="AB1941" t="s">
        <v>16352</v>
      </c>
      <c r="AC1941" t="s">
        <v>20197</v>
      </c>
      <c r="AD1941" t="s">
        <v>11539</v>
      </c>
      <c r="AE1941" t="s">
        <v>20198</v>
      </c>
      <c r="AF1941" t="s">
        <v>21</v>
      </c>
      <c r="AG1941">
        <v>6</v>
      </c>
      <c r="AH1941">
        <f t="shared" si="30"/>
        <v>-1.4247329032837597</v>
      </c>
      <c r="AI1941" t="s">
        <v>21</v>
      </c>
      <c r="AJ1941" t="s">
        <v>20199</v>
      </c>
      <c r="AK1941" t="s">
        <v>21</v>
      </c>
    </row>
    <row r="1942" spans="25:37">
      <c r="Y1942" t="s">
        <v>2026</v>
      </c>
      <c r="Z1942" s="7">
        <v>41324</v>
      </c>
      <c r="AA1942" t="s">
        <v>12544</v>
      </c>
      <c r="AB1942" t="s">
        <v>12545</v>
      </c>
      <c r="AC1942" t="s">
        <v>20200</v>
      </c>
      <c r="AD1942" t="s">
        <v>11567</v>
      </c>
      <c r="AE1942" t="s">
        <v>20201</v>
      </c>
      <c r="AF1942" t="s">
        <v>21</v>
      </c>
      <c r="AG1942">
        <v>7.5</v>
      </c>
      <c r="AH1942">
        <f t="shared" si="30"/>
        <v>-2.1176853676474497E-2</v>
      </c>
      <c r="AI1942" t="s">
        <v>21</v>
      </c>
      <c r="AJ1942" t="s">
        <v>20202</v>
      </c>
      <c r="AK1942" t="s">
        <v>21</v>
      </c>
    </row>
    <row r="1943" spans="25:37">
      <c r="Y1943" t="s">
        <v>20203</v>
      </c>
      <c r="Z1943" s="7">
        <v>41606</v>
      </c>
      <c r="AA1943" t="s">
        <v>12518</v>
      </c>
      <c r="AB1943" t="s">
        <v>12519</v>
      </c>
      <c r="AC1943" t="s">
        <v>20204</v>
      </c>
      <c r="AD1943" t="s">
        <v>11740</v>
      </c>
      <c r="AE1943" t="s">
        <v>20205</v>
      </c>
      <c r="AF1943" s="7">
        <v>41610</v>
      </c>
      <c r="AG1943">
        <v>7.5</v>
      </c>
      <c r="AH1943">
        <f t="shared" si="30"/>
        <v>-2.1176853676474497E-2</v>
      </c>
      <c r="AI1943" t="s">
        <v>21</v>
      </c>
      <c r="AJ1943" t="s">
        <v>20206</v>
      </c>
      <c r="AK1943" t="s">
        <v>21</v>
      </c>
    </row>
    <row r="1944" spans="25:37">
      <c r="Y1944" t="s">
        <v>20207</v>
      </c>
      <c r="Z1944" s="7">
        <v>41613</v>
      </c>
      <c r="AA1944" t="s">
        <v>14097</v>
      </c>
      <c r="AB1944" t="s">
        <v>14098</v>
      </c>
      <c r="AC1944" t="s">
        <v>20208</v>
      </c>
      <c r="AD1944" t="s">
        <v>20209</v>
      </c>
      <c r="AE1944" t="s">
        <v>20210</v>
      </c>
      <c r="AF1944" s="7">
        <v>41617</v>
      </c>
      <c r="AG1944">
        <v>8</v>
      </c>
      <c r="AH1944">
        <f t="shared" si="30"/>
        <v>0.44667516285928721</v>
      </c>
      <c r="AI1944" t="s">
        <v>21</v>
      </c>
      <c r="AJ1944" t="s">
        <v>20211</v>
      </c>
      <c r="AK1944" t="s">
        <v>21</v>
      </c>
    </row>
    <row r="1945" spans="25:37">
      <c r="Y1945" t="s">
        <v>20212</v>
      </c>
      <c r="Z1945" s="7">
        <v>41306</v>
      </c>
      <c r="AA1945" t="s">
        <v>12339</v>
      </c>
      <c r="AB1945" t="s">
        <v>12340</v>
      </c>
      <c r="AC1945" t="s">
        <v>20213</v>
      </c>
      <c r="AD1945" t="s">
        <v>11574</v>
      </c>
      <c r="AE1945" t="s">
        <v>20214</v>
      </c>
      <c r="AF1945" t="s">
        <v>21</v>
      </c>
      <c r="AG1945">
        <v>7</v>
      </c>
      <c r="AH1945">
        <f t="shared" si="30"/>
        <v>-0.48902887021223618</v>
      </c>
      <c r="AI1945" t="s">
        <v>21</v>
      </c>
      <c r="AJ1945" t="s">
        <v>20215</v>
      </c>
      <c r="AK1945" t="s">
        <v>21</v>
      </c>
    </row>
    <row r="1946" spans="25:37">
      <c r="Y1946" t="s">
        <v>20216</v>
      </c>
      <c r="Z1946" s="7">
        <v>41100</v>
      </c>
      <c r="AA1946" t="s">
        <v>16178</v>
      </c>
      <c r="AB1946" t="s">
        <v>16179</v>
      </c>
      <c r="AC1946" t="s">
        <v>20217</v>
      </c>
      <c r="AD1946" t="s">
        <v>20218</v>
      </c>
      <c r="AE1946" t="s">
        <v>20219</v>
      </c>
      <c r="AF1946" t="s">
        <v>21</v>
      </c>
      <c r="AG1946">
        <v>4</v>
      </c>
      <c r="AH1946">
        <f t="shared" si="30"/>
        <v>-3.2961409694268062</v>
      </c>
      <c r="AI1946" t="s">
        <v>21</v>
      </c>
      <c r="AJ1946" t="s">
        <v>20220</v>
      </c>
      <c r="AK1946" t="s">
        <v>21</v>
      </c>
    </row>
    <row r="1947" spans="25:37">
      <c r="Y1947" t="s">
        <v>20221</v>
      </c>
      <c r="Z1947" s="7">
        <v>41401</v>
      </c>
      <c r="AA1947" t="s">
        <v>12766</v>
      </c>
      <c r="AB1947" t="s">
        <v>12767</v>
      </c>
      <c r="AC1947" t="s">
        <v>20222</v>
      </c>
      <c r="AD1947" t="s">
        <v>11586</v>
      </c>
      <c r="AE1947" t="s">
        <v>20223</v>
      </c>
      <c r="AF1947" t="s">
        <v>21</v>
      </c>
      <c r="AG1947">
        <v>7</v>
      </c>
      <c r="AH1947">
        <f t="shared" si="30"/>
        <v>-0.48902887021223618</v>
      </c>
      <c r="AI1947" t="s">
        <v>21</v>
      </c>
      <c r="AJ1947" t="s">
        <v>20224</v>
      </c>
      <c r="AK1947" t="s">
        <v>21</v>
      </c>
    </row>
    <row r="1948" spans="25:37">
      <c r="Y1948" t="s">
        <v>20225</v>
      </c>
      <c r="Z1948" s="7">
        <v>41073</v>
      </c>
      <c r="AA1948" t="s">
        <v>12250</v>
      </c>
      <c r="AB1948" t="s">
        <v>12251</v>
      </c>
      <c r="AC1948" t="s">
        <v>20226</v>
      </c>
      <c r="AD1948" t="s">
        <v>11597</v>
      </c>
      <c r="AE1948" t="s">
        <v>20227</v>
      </c>
      <c r="AF1948" t="s">
        <v>21</v>
      </c>
      <c r="AG1948">
        <v>8</v>
      </c>
      <c r="AH1948">
        <f t="shared" si="30"/>
        <v>0.44667516285928721</v>
      </c>
      <c r="AI1948" t="s">
        <v>21</v>
      </c>
      <c r="AJ1948" t="s">
        <v>20228</v>
      </c>
      <c r="AK1948" t="s">
        <v>21</v>
      </c>
    </row>
    <row r="1949" spans="25:37">
      <c r="Y1949" t="s">
        <v>11595</v>
      </c>
      <c r="Z1949" s="7">
        <v>41407</v>
      </c>
      <c r="AA1949" t="s">
        <v>12544</v>
      </c>
      <c r="AB1949" t="s">
        <v>12545</v>
      </c>
      <c r="AC1949" t="s">
        <v>20229</v>
      </c>
      <c r="AD1949" t="s">
        <v>11597</v>
      </c>
      <c r="AE1949" t="s">
        <v>20227</v>
      </c>
      <c r="AF1949" t="s">
        <v>21</v>
      </c>
      <c r="AG1949">
        <v>8</v>
      </c>
      <c r="AH1949">
        <f t="shared" si="30"/>
        <v>0.44667516285928721</v>
      </c>
      <c r="AI1949" t="s">
        <v>21</v>
      </c>
      <c r="AJ1949" t="s">
        <v>20230</v>
      </c>
      <c r="AK1949" t="s">
        <v>21</v>
      </c>
    </row>
    <row r="1950" spans="25:37">
      <c r="Y1950" t="s">
        <v>11603</v>
      </c>
      <c r="Z1950" s="7">
        <v>41173</v>
      </c>
      <c r="AA1950" t="s">
        <v>15960</v>
      </c>
      <c r="AB1950" t="s">
        <v>15961</v>
      </c>
      <c r="AC1950" t="s">
        <v>20231</v>
      </c>
      <c r="AD1950" t="s">
        <v>21</v>
      </c>
      <c r="AE1950" t="s">
        <v>21</v>
      </c>
      <c r="AF1950" t="s">
        <v>21</v>
      </c>
      <c r="AG1950">
        <v>4</v>
      </c>
      <c r="AH1950">
        <f t="shared" si="30"/>
        <v>-3.2961409694268062</v>
      </c>
      <c r="AI1950" t="s">
        <v>21</v>
      </c>
      <c r="AJ1950" t="s">
        <v>20232</v>
      </c>
      <c r="AK1950" t="s">
        <v>21</v>
      </c>
    </row>
    <row r="1951" spans="25:37">
      <c r="Y1951" t="s">
        <v>20233</v>
      </c>
      <c r="Z1951" s="7">
        <v>41086</v>
      </c>
      <c r="AA1951" t="s">
        <v>12538</v>
      </c>
      <c r="AB1951" t="s">
        <v>12539</v>
      </c>
      <c r="AC1951" t="s">
        <v>20234</v>
      </c>
      <c r="AD1951" t="s">
        <v>20235</v>
      </c>
      <c r="AE1951" t="s">
        <v>20236</v>
      </c>
      <c r="AF1951" t="s">
        <v>21</v>
      </c>
      <c r="AG1951">
        <v>6</v>
      </c>
      <c r="AH1951">
        <f t="shared" si="30"/>
        <v>-1.4247329032837597</v>
      </c>
      <c r="AI1951" t="s">
        <v>21</v>
      </c>
      <c r="AJ1951" t="s">
        <v>20237</v>
      </c>
      <c r="AK1951" t="s">
        <v>21</v>
      </c>
    </row>
    <row r="1952" spans="25:37">
      <c r="Y1952" t="s">
        <v>20238</v>
      </c>
      <c r="Z1952" s="7">
        <v>41379</v>
      </c>
      <c r="AA1952" t="s">
        <v>12339</v>
      </c>
      <c r="AB1952" t="s">
        <v>12340</v>
      </c>
      <c r="AC1952" t="s">
        <v>20239</v>
      </c>
      <c r="AD1952" t="s">
        <v>21</v>
      </c>
      <c r="AE1952" t="s">
        <v>21</v>
      </c>
      <c r="AF1952" t="s">
        <v>21</v>
      </c>
      <c r="AG1952">
        <v>8</v>
      </c>
      <c r="AH1952">
        <f t="shared" si="30"/>
        <v>0.44667516285928721</v>
      </c>
      <c r="AI1952" t="s">
        <v>21</v>
      </c>
      <c r="AJ1952" t="s">
        <v>20240</v>
      </c>
      <c r="AK1952" t="s">
        <v>21</v>
      </c>
    </row>
    <row r="1953" spans="25:37">
      <c r="Y1953" t="s">
        <v>20241</v>
      </c>
      <c r="Z1953" s="7">
        <v>41050</v>
      </c>
      <c r="AA1953" t="s">
        <v>17716</v>
      </c>
      <c r="AB1953" t="s">
        <v>17717</v>
      </c>
      <c r="AC1953" t="s">
        <v>20242</v>
      </c>
      <c r="AD1953" t="s">
        <v>21</v>
      </c>
      <c r="AE1953" t="s">
        <v>21</v>
      </c>
      <c r="AF1953" t="s">
        <v>21</v>
      </c>
      <c r="AG1953">
        <v>7</v>
      </c>
      <c r="AH1953">
        <f t="shared" si="30"/>
        <v>-0.48902887021223618</v>
      </c>
      <c r="AI1953" t="s">
        <v>21</v>
      </c>
      <c r="AJ1953" t="s">
        <v>20243</v>
      </c>
      <c r="AK1953" t="s">
        <v>21</v>
      </c>
    </row>
    <row r="1954" spans="25:37">
      <c r="Y1954" t="s">
        <v>20244</v>
      </c>
      <c r="Z1954" s="7">
        <v>41297</v>
      </c>
      <c r="AA1954" t="s">
        <v>12250</v>
      </c>
      <c r="AB1954" t="s">
        <v>12251</v>
      </c>
      <c r="AC1954" t="s">
        <v>20245</v>
      </c>
      <c r="AD1954" t="s">
        <v>20246</v>
      </c>
      <c r="AE1954" t="s">
        <v>20247</v>
      </c>
      <c r="AF1954" t="s">
        <v>21</v>
      </c>
      <c r="AG1954">
        <v>8</v>
      </c>
      <c r="AH1954">
        <f t="shared" si="30"/>
        <v>0.44667516285928721</v>
      </c>
      <c r="AI1954" t="s">
        <v>21</v>
      </c>
      <c r="AJ1954" t="s">
        <v>20248</v>
      </c>
      <c r="AK1954" t="s">
        <v>21</v>
      </c>
    </row>
    <row r="1955" spans="25:37">
      <c r="Y1955" t="s">
        <v>20249</v>
      </c>
      <c r="Z1955" s="7">
        <v>41568</v>
      </c>
      <c r="AA1955" t="s">
        <v>12518</v>
      </c>
      <c r="AB1955" t="s">
        <v>12519</v>
      </c>
      <c r="AC1955" t="s">
        <v>20250</v>
      </c>
      <c r="AD1955" t="s">
        <v>18760</v>
      </c>
      <c r="AE1955" t="s">
        <v>18761</v>
      </c>
      <c r="AF1955" t="s">
        <v>21</v>
      </c>
      <c r="AG1955">
        <v>8</v>
      </c>
      <c r="AH1955">
        <f t="shared" si="30"/>
        <v>0.44667516285928721</v>
      </c>
      <c r="AI1955" t="s">
        <v>21</v>
      </c>
      <c r="AJ1955" t="s">
        <v>20251</v>
      </c>
      <c r="AK1955" t="s">
        <v>21</v>
      </c>
    </row>
    <row r="1956" spans="25:37">
      <c r="Y1956" t="s">
        <v>20252</v>
      </c>
      <c r="Z1956" s="7">
        <v>41600</v>
      </c>
      <c r="AA1956" t="s">
        <v>14735</v>
      </c>
      <c r="AB1956" t="s">
        <v>14736</v>
      </c>
      <c r="AC1956" t="s">
        <v>20253</v>
      </c>
      <c r="AD1956" t="s">
        <v>21</v>
      </c>
      <c r="AE1956" t="s">
        <v>21</v>
      </c>
      <c r="AF1956" t="s">
        <v>21</v>
      </c>
      <c r="AG1956">
        <v>7.5</v>
      </c>
      <c r="AH1956">
        <f t="shared" si="30"/>
        <v>-2.1176853676474497E-2</v>
      </c>
      <c r="AI1956" t="s">
        <v>21</v>
      </c>
      <c r="AJ1956" t="s">
        <v>20254</v>
      </c>
      <c r="AK1956" t="s">
        <v>21</v>
      </c>
    </row>
    <row r="1957" spans="25:37">
      <c r="Y1957" t="s">
        <v>20255</v>
      </c>
      <c r="Z1957" s="7">
        <v>41638</v>
      </c>
      <c r="AA1957" t="s">
        <v>15468</v>
      </c>
      <c r="AB1957" t="s">
        <v>15469</v>
      </c>
      <c r="AC1957" t="s">
        <v>20256</v>
      </c>
      <c r="AD1957" t="s">
        <v>21</v>
      </c>
      <c r="AE1957" t="s">
        <v>21</v>
      </c>
      <c r="AF1957" s="7">
        <v>41638</v>
      </c>
      <c r="AG1957">
        <v>8</v>
      </c>
      <c r="AH1957">
        <f t="shared" si="30"/>
        <v>0.44667516285928721</v>
      </c>
      <c r="AI1957" t="s">
        <v>21</v>
      </c>
      <c r="AJ1957" t="s">
        <v>20257</v>
      </c>
      <c r="AK1957" t="s">
        <v>21</v>
      </c>
    </row>
    <row r="1958" spans="25:37">
      <c r="Y1958" t="s">
        <v>21</v>
      </c>
      <c r="Z1958" s="7">
        <v>39690</v>
      </c>
      <c r="AA1958" t="s">
        <v>20258</v>
      </c>
      <c r="AB1958" t="s">
        <v>20259</v>
      </c>
      <c r="AC1958" t="s">
        <v>20260</v>
      </c>
      <c r="AD1958" t="s">
        <v>20261</v>
      </c>
      <c r="AE1958" t="s">
        <v>20262</v>
      </c>
      <c r="AF1958" t="s">
        <v>21</v>
      </c>
      <c r="AG1958">
        <v>6.5</v>
      </c>
      <c r="AH1958">
        <f t="shared" si="30"/>
        <v>-0.95688088674799787</v>
      </c>
      <c r="AI1958" t="s">
        <v>21</v>
      </c>
      <c r="AJ1958" t="s">
        <v>20263</v>
      </c>
      <c r="AK1958" t="s">
        <v>21</v>
      </c>
    </row>
    <row r="1959" spans="25:37">
      <c r="Y1959" t="s">
        <v>20264</v>
      </c>
      <c r="Z1959" s="7">
        <v>41691</v>
      </c>
      <c r="AA1959" t="s">
        <v>12425</v>
      </c>
      <c r="AB1959" t="s">
        <v>12426</v>
      </c>
      <c r="AC1959" t="s">
        <v>20265</v>
      </c>
      <c r="AD1959" t="s">
        <v>21</v>
      </c>
      <c r="AE1959" t="s">
        <v>21</v>
      </c>
      <c r="AF1959" s="7">
        <v>41694</v>
      </c>
      <c r="AG1959">
        <v>7.5</v>
      </c>
      <c r="AH1959">
        <f t="shared" si="30"/>
        <v>-2.1176853676474497E-2</v>
      </c>
      <c r="AI1959" t="s">
        <v>21</v>
      </c>
      <c r="AJ1959" t="s">
        <v>20266</v>
      </c>
      <c r="AK1959" t="s">
        <v>21</v>
      </c>
    </row>
    <row r="1960" spans="25:37">
      <c r="Y1960" t="s">
        <v>20267</v>
      </c>
      <c r="Z1960" s="7">
        <v>41670</v>
      </c>
      <c r="AA1960" t="s">
        <v>14735</v>
      </c>
      <c r="AB1960" t="s">
        <v>14736</v>
      </c>
      <c r="AC1960" t="s">
        <v>20268</v>
      </c>
      <c r="AD1960" t="s">
        <v>21</v>
      </c>
      <c r="AE1960" t="s">
        <v>21</v>
      </c>
      <c r="AF1960" s="7">
        <v>41666</v>
      </c>
      <c r="AG1960">
        <v>5.5</v>
      </c>
      <c r="AH1960">
        <f t="shared" si="30"/>
        <v>-1.8925849198195213</v>
      </c>
      <c r="AI1960" t="s">
        <v>21</v>
      </c>
      <c r="AJ1960" t="s">
        <v>20269</v>
      </c>
      <c r="AK1960" t="s">
        <v>21</v>
      </c>
    </row>
    <row r="1961" spans="25:37">
      <c r="Y1961" t="s">
        <v>20270</v>
      </c>
      <c r="Z1961" s="7">
        <v>41681</v>
      </c>
      <c r="AA1961" t="s">
        <v>12532</v>
      </c>
      <c r="AB1961" t="s">
        <v>12533</v>
      </c>
      <c r="AC1961" t="s">
        <v>20271</v>
      </c>
      <c r="AD1961" t="s">
        <v>20272</v>
      </c>
      <c r="AE1961" t="s">
        <v>20273</v>
      </c>
      <c r="AF1961" s="7">
        <v>41680</v>
      </c>
      <c r="AG1961">
        <v>8</v>
      </c>
      <c r="AH1961">
        <f t="shared" si="30"/>
        <v>0.44667516285928721</v>
      </c>
      <c r="AI1961" t="s">
        <v>21</v>
      </c>
      <c r="AJ1961" t="s">
        <v>20274</v>
      </c>
      <c r="AK1961" t="s">
        <v>21</v>
      </c>
    </row>
    <row r="1962" spans="25:37">
      <c r="Y1962" t="s">
        <v>2039</v>
      </c>
      <c r="Z1962" s="7">
        <v>41242</v>
      </c>
      <c r="AA1962" t="s">
        <v>2071</v>
      </c>
      <c r="AB1962" t="s">
        <v>15408</v>
      </c>
      <c r="AC1962" t="s">
        <v>20275</v>
      </c>
      <c r="AD1962" t="s">
        <v>21</v>
      </c>
      <c r="AE1962" t="s">
        <v>21</v>
      </c>
      <c r="AF1962" t="s">
        <v>21</v>
      </c>
      <c r="AG1962">
        <v>5</v>
      </c>
      <c r="AH1962">
        <f t="shared" si="30"/>
        <v>-2.3604369363552831</v>
      </c>
      <c r="AI1962" t="s">
        <v>21</v>
      </c>
      <c r="AJ1962" t="s">
        <v>20276</v>
      </c>
      <c r="AK1962" t="s">
        <v>21</v>
      </c>
    </row>
    <row r="1963" spans="25:37">
      <c r="Y1963" t="s">
        <v>20277</v>
      </c>
      <c r="Z1963" s="7">
        <v>41712</v>
      </c>
      <c r="AA1963" t="s">
        <v>12611</v>
      </c>
      <c r="AB1963" t="s">
        <v>12612</v>
      </c>
      <c r="AC1963" t="s">
        <v>20278</v>
      </c>
      <c r="AD1963" t="s">
        <v>20279</v>
      </c>
      <c r="AE1963" t="s">
        <v>20280</v>
      </c>
      <c r="AF1963" s="7">
        <v>41708</v>
      </c>
      <c r="AG1963">
        <v>4</v>
      </c>
      <c r="AH1963">
        <f t="shared" si="30"/>
        <v>-3.2961409694268062</v>
      </c>
      <c r="AI1963" t="s">
        <v>21</v>
      </c>
      <c r="AJ1963" t="s">
        <v>20281</v>
      </c>
      <c r="AK1963" t="s">
        <v>21</v>
      </c>
    </row>
    <row r="1964" spans="25:37">
      <c r="Y1964" t="s">
        <v>8192</v>
      </c>
      <c r="Z1964" s="7">
        <v>41200</v>
      </c>
      <c r="AA1964" t="s">
        <v>16178</v>
      </c>
      <c r="AB1964" t="s">
        <v>16179</v>
      </c>
      <c r="AC1964" t="s">
        <v>20282</v>
      </c>
      <c r="AD1964" t="s">
        <v>8194</v>
      </c>
      <c r="AE1964" t="s">
        <v>20283</v>
      </c>
      <c r="AF1964" t="s">
        <v>21</v>
      </c>
      <c r="AG1964">
        <v>7</v>
      </c>
      <c r="AH1964">
        <f t="shared" si="30"/>
        <v>-0.48902887021223618</v>
      </c>
      <c r="AI1964" t="s">
        <v>21</v>
      </c>
      <c r="AJ1964" t="s">
        <v>20284</v>
      </c>
      <c r="AK1964" t="s">
        <v>21</v>
      </c>
    </row>
    <row r="1965" spans="25:37">
      <c r="Y1965" t="s">
        <v>20285</v>
      </c>
      <c r="Z1965" s="7">
        <v>41176</v>
      </c>
      <c r="AA1965" t="s">
        <v>12502</v>
      </c>
      <c r="AB1965" t="s">
        <v>12503</v>
      </c>
      <c r="AC1965" t="s">
        <v>20286</v>
      </c>
      <c r="AD1965" t="s">
        <v>24</v>
      </c>
      <c r="AE1965" t="s">
        <v>20287</v>
      </c>
      <c r="AF1965" t="s">
        <v>21</v>
      </c>
      <c r="AG1965">
        <v>8.5</v>
      </c>
      <c r="AH1965">
        <f t="shared" si="30"/>
        <v>0.91452717939504891</v>
      </c>
      <c r="AI1965" t="s">
        <v>21</v>
      </c>
      <c r="AJ1965" t="s">
        <v>20288</v>
      </c>
      <c r="AK1965" t="s">
        <v>21</v>
      </c>
    </row>
    <row r="1966" spans="25:37">
      <c r="Y1966" t="s">
        <v>20289</v>
      </c>
      <c r="Z1966" s="7">
        <v>41151</v>
      </c>
      <c r="AA1966" t="s">
        <v>12772</v>
      </c>
      <c r="AB1966" t="s">
        <v>12773</v>
      </c>
      <c r="AC1966" t="s">
        <v>20290</v>
      </c>
      <c r="AD1966" t="s">
        <v>21</v>
      </c>
      <c r="AE1966" t="s">
        <v>21</v>
      </c>
      <c r="AF1966" t="s">
        <v>21</v>
      </c>
      <c r="AG1966">
        <v>4</v>
      </c>
      <c r="AH1966">
        <f t="shared" si="30"/>
        <v>-3.2961409694268062</v>
      </c>
      <c r="AI1966" t="s">
        <v>21</v>
      </c>
      <c r="AJ1966" t="s">
        <v>20291</v>
      </c>
      <c r="AK1966" t="s">
        <v>21</v>
      </c>
    </row>
    <row r="1967" spans="25:37">
      <c r="Y1967" t="s">
        <v>20292</v>
      </c>
      <c r="Z1967" s="7">
        <v>41691</v>
      </c>
      <c r="AA1967" t="s">
        <v>12532</v>
      </c>
      <c r="AB1967" t="s">
        <v>12533</v>
      </c>
      <c r="AC1967" t="s">
        <v>20293</v>
      </c>
      <c r="AD1967" t="s">
        <v>21</v>
      </c>
      <c r="AE1967" t="s">
        <v>21</v>
      </c>
      <c r="AF1967" s="7">
        <v>41687</v>
      </c>
      <c r="AG1967">
        <v>7</v>
      </c>
      <c r="AH1967">
        <f t="shared" si="30"/>
        <v>-0.48902887021223618</v>
      </c>
      <c r="AI1967" t="s">
        <v>21</v>
      </c>
      <c r="AJ1967" t="s">
        <v>20294</v>
      </c>
      <c r="AK1967" t="s">
        <v>21</v>
      </c>
    </row>
    <row r="1968" spans="25:37">
      <c r="Y1968" t="s">
        <v>11657</v>
      </c>
      <c r="Z1968" s="7">
        <v>41711</v>
      </c>
      <c r="AA1968" t="s">
        <v>12518</v>
      </c>
      <c r="AB1968" t="s">
        <v>12519</v>
      </c>
      <c r="AC1968" t="s">
        <v>20295</v>
      </c>
      <c r="AD1968" t="s">
        <v>11657</v>
      </c>
      <c r="AE1968" t="s">
        <v>20296</v>
      </c>
      <c r="AF1968" s="7">
        <v>41715</v>
      </c>
      <c r="AG1968">
        <v>7</v>
      </c>
      <c r="AH1968">
        <f t="shared" si="30"/>
        <v>-0.48902887021223618</v>
      </c>
      <c r="AI1968" t="s">
        <v>21</v>
      </c>
      <c r="AJ1968" t="s">
        <v>20297</v>
      </c>
      <c r="AK1968" t="s">
        <v>21</v>
      </c>
    </row>
    <row r="1969" spans="25:37">
      <c r="Y1969" t="s">
        <v>20298</v>
      </c>
      <c r="Z1969" s="7">
        <v>41305</v>
      </c>
      <c r="AA1969" t="s">
        <v>15826</v>
      </c>
      <c r="AB1969" t="s">
        <v>15827</v>
      </c>
      <c r="AC1969" t="s">
        <v>20299</v>
      </c>
      <c r="AD1969" t="s">
        <v>11666</v>
      </c>
      <c r="AE1969" t="s">
        <v>20300</v>
      </c>
      <c r="AF1969" t="s">
        <v>21</v>
      </c>
      <c r="AG1969">
        <v>7</v>
      </c>
      <c r="AH1969">
        <f t="shared" si="30"/>
        <v>-0.48902887021223618</v>
      </c>
      <c r="AI1969" t="s">
        <v>21</v>
      </c>
      <c r="AJ1969" t="s">
        <v>20301</v>
      </c>
      <c r="AK1969" t="s">
        <v>21</v>
      </c>
    </row>
    <row r="1970" spans="25:37">
      <c r="Y1970" t="s">
        <v>11671</v>
      </c>
      <c r="Z1970" s="7">
        <v>41688</v>
      </c>
      <c r="AA1970" t="s">
        <v>12682</v>
      </c>
      <c r="AB1970" t="s">
        <v>12683</v>
      </c>
      <c r="AC1970" t="s">
        <v>20302</v>
      </c>
      <c r="AD1970" t="s">
        <v>11673</v>
      </c>
      <c r="AE1970" t="s">
        <v>20303</v>
      </c>
      <c r="AF1970" s="7">
        <v>41694</v>
      </c>
      <c r="AG1970">
        <v>7.5</v>
      </c>
      <c r="AH1970">
        <f t="shared" si="30"/>
        <v>-2.1176853676474497E-2</v>
      </c>
      <c r="AI1970" t="s">
        <v>21</v>
      </c>
      <c r="AJ1970" t="s">
        <v>20304</v>
      </c>
      <c r="AK1970" t="s">
        <v>21</v>
      </c>
    </row>
    <row r="1971" spans="25:37">
      <c r="Y1971" t="s">
        <v>11679</v>
      </c>
      <c r="Z1971" s="7">
        <v>41173</v>
      </c>
      <c r="AA1971" t="s">
        <v>12756</v>
      </c>
      <c r="AB1971" t="s">
        <v>12757</v>
      </c>
      <c r="AC1971" t="s">
        <v>20305</v>
      </c>
      <c r="AD1971" t="s">
        <v>11677</v>
      </c>
      <c r="AE1971" t="s">
        <v>20306</v>
      </c>
      <c r="AF1971" t="s">
        <v>21</v>
      </c>
      <c r="AG1971">
        <v>8</v>
      </c>
      <c r="AH1971">
        <f t="shared" si="30"/>
        <v>0.44667516285928721</v>
      </c>
      <c r="AI1971" t="s">
        <v>21</v>
      </c>
      <c r="AJ1971" t="s">
        <v>20307</v>
      </c>
      <c r="AK1971" t="s">
        <v>21</v>
      </c>
    </row>
    <row r="1972" spans="25:37">
      <c r="Y1972" t="s">
        <v>20308</v>
      </c>
      <c r="Z1972" s="7">
        <v>41600</v>
      </c>
      <c r="AA1972" t="s">
        <v>12250</v>
      </c>
      <c r="AB1972" t="s">
        <v>12251</v>
      </c>
      <c r="AC1972" t="s">
        <v>20309</v>
      </c>
      <c r="AD1972" t="s">
        <v>11684</v>
      </c>
      <c r="AE1972" t="s">
        <v>12313</v>
      </c>
      <c r="AF1972" t="s">
        <v>21</v>
      </c>
      <c r="AG1972">
        <v>8</v>
      </c>
      <c r="AH1972">
        <f t="shared" si="30"/>
        <v>0.44667516285928721</v>
      </c>
      <c r="AI1972" t="s">
        <v>21</v>
      </c>
      <c r="AJ1972" t="s">
        <v>20310</v>
      </c>
      <c r="AK1972" t="s">
        <v>21</v>
      </c>
    </row>
    <row r="1973" spans="25:37">
      <c r="Y1973" t="s">
        <v>20311</v>
      </c>
      <c r="Z1973" s="7">
        <v>41346</v>
      </c>
      <c r="AA1973" t="s">
        <v>12518</v>
      </c>
      <c r="AB1973" t="s">
        <v>12519</v>
      </c>
      <c r="AC1973" t="s">
        <v>20312</v>
      </c>
      <c r="AD1973" t="s">
        <v>11701</v>
      </c>
      <c r="AE1973" t="s">
        <v>20313</v>
      </c>
      <c r="AF1973" t="s">
        <v>21</v>
      </c>
      <c r="AG1973">
        <v>6</v>
      </c>
      <c r="AH1973">
        <f t="shared" si="30"/>
        <v>-1.4247329032837597</v>
      </c>
      <c r="AI1973" t="s">
        <v>21</v>
      </c>
      <c r="AJ1973" t="s">
        <v>20314</v>
      </c>
      <c r="AK1973" t="s">
        <v>21</v>
      </c>
    </row>
    <row r="1974" spans="25:37">
      <c r="Y1974" t="s">
        <v>11713</v>
      </c>
      <c r="Z1974" s="7">
        <v>41285</v>
      </c>
      <c r="AA1974" t="s">
        <v>12518</v>
      </c>
      <c r="AB1974" t="s">
        <v>12519</v>
      </c>
      <c r="AC1974" t="s">
        <v>20315</v>
      </c>
      <c r="AD1974" t="s">
        <v>11706</v>
      </c>
      <c r="AE1974" t="s">
        <v>13669</v>
      </c>
      <c r="AF1974" t="s">
        <v>21</v>
      </c>
      <c r="AG1974">
        <v>8</v>
      </c>
      <c r="AH1974">
        <f t="shared" si="30"/>
        <v>0.44667516285928721</v>
      </c>
      <c r="AI1974" t="s">
        <v>21</v>
      </c>
      <c r="AJ1974" t="s">
        <v>20316</v>
      </c>
      <c r="AK1974" t="s">
        <v>21</v>
      </c>
    </row>
    <row r="1975" spans="25:37">
      <c r="Y1975" t="b">
        <v>1</v>
      </c>
      <c r="Z1975" s="7">
        <v>41158</v>
      </c>
      <c r="AA1975" t="s">
        <v>12339</v>
      </c>
      <c r="AB1975" t="s">
        <v>12340</v>
      </c>
      <c r="AC1975" t="s">
        <v>20317</v>
      </c>
      <c r="AD1975" t="s">
        <v>11724</v>
      </c>
      <c r="AE1975" t="s">
        <v>20318</v>
      </c>
      <c r="AF1975" t="s">
        <v>21</v>
      </c>
      <c r="AG1975">
        <v>6</v>
      </c>
      <c r="AH1975">
        <f t="shared" si="30"/>
        <v>-1.4247329032837597</v>
      </c>
      <c r="AI1975" t="s">
        <v>21</v>
      </c>
      <c r="AJ1975" t="s">
        <v>20319</v>
      </c>
      <c r="AK1975" t="s">
        <v>21</v>
      </c>
    </row>
    <row r="1976" spans="25:37">
      <c r="Y1976" t="s">
        <v>20320</v>
      </c>
      <c r="Z1976" s="7">
        <v>41519</v>
      </c>
      <c r="AA1976" t="s">
        <v>12872</v>
      </c>
      <c r="AB1976" t="s">
        <v>12873</v>
      </c>
      <c r="AC1976" t="s">
        <v>20321</v>
      </c>
      <c r="AD1976" t="s">
        <v>20322</v>
      </c>
      <c r="AE1976" t="s">
        <v>20323</v>
      </c>
      <c r="AF1976" t="s">
        <v>21</v>
      </c>
      <c r="AG1976">
        <v>6</v>
      </c>
      <c r="AH1976">
        <f t="shared" si="30"/>
        <v>-1.4247329032837597</v>
      </c>
      <c r="AI1976" t="s">
        <v>21</v>
      </c>
      <c r="AJ1976" t="s">
        <v>20324</v>
      </c>
      <c r="AK1976" t="s">
        <v>21</v>
      </c>
    </row>
    <row r="1977" spans="25:37">
      <c r="Y1977" t="s">
        <v>20325</v>
      </c>
      <c r="Z1977" s="7">
        <v>41585</v>
      </c>
      <c r="AA1977" t="s">
        <v>16017</v>
      </c>
      <c r="AB1977" t="s">
        <v>16018</v>
      </c>
      <c r="AC1977" t="s">
        <v>20326</v>
      </c>
      <c r="AD1977" t="s">
        <v>21</v>
      </c>
      <c r="AE1977" t="s">
        <v>21</v>
      </c>
      <c r="AF1977" t="s">
        <v>21</v>
      </c>
      <c r="AG1977">
        <v>8</v>
      </c>
      <c r="AH1977">
        <f t="shared" si="30"/>
        <v>0.44667516285928721</v>
      </c>
      <c r="AI1977" t="s">
        <v>21</v>
      </c>
      <c r="AJ1977" t="s">
        <v>20327</v>
      </c>
      <c r="AK1977" t="s">
        <v>21</v>
      </c>
    </row>
    <row r="1978" spans="25:37">
      <c r="Y1978" t="s">
        <v>20328</v>
      </c>
      <c r="Z1978" s="7">
        <v>41067</v>
      </c>
      <c r="AA1978" t="s">
        <v>12339</v>
      </c>
      <c r="AB1978" t="s">
        <v>12340</v>
      </c>
      <c r="AC1978" t="s">
        <v>20329</v>
      </c>
      <c r="AD1978" t="s">
        <v>20330</v>
      </c>
      <c r="AE1978" t="s">
        <v>20331</v>
      </c>
      <c r="AF1978" t="s">
        <v>21</v>
      </c>
      <c r="AG1978">
        <v>7</v>
      </c>
      <c r="AH1978">
        <f t="shared" si="30"/>
        <v>-0.48902887021223618</v>
      </c>
      <c r="AI1978" t="s">
        <v>21</v>
      </c>
      <c r="AJ1978" t="s">
        <v>20332</v>
      </c>
      <c r="AK1978" t="s">
        <v>21</v>
      </c>
    </row>
    <row r="1979" spans="25:37">
      <c r="Y1979" t="s">
        <v>11734</v>
      </c>
      <c r="Z1979" s="7">
        <v>41516</v>
      </c>
      <c r="AA1979" t="s">
        <v>12544</v>
      </c>
      <c r="AB1979" t="s">
        <v>12545</v>
      </c>
      <c r="AC1979" t="s">
        <v>20333</v>
      </c>
      <c r="AD1979" t="s">
        <v>11736</v>
      </c>
      <c r="AE1979" t="s">
        <v>20334</v>
      </c>
      <c r="AF1979" t="s">
        <v>21</v>
      </c>
      <c r="AG1979">
        <v>8</v>
      </c>
      <c r="AH1979">
        <f t="shared" si="30"/>
        <v>0.44667516285928721</v>
      </c>
      <c r="AI1979" t="s">
        <v>21</v>
      </c>
      <c r="AJ1979" t="s">
        <v>20335</v>
      </c>
      <c r="AK1979" t="s">
        <v>21</v>
      </c>
    </row>
    <row r="1980" spans="25:37">
      <c r="Y1980" t="s">
        <v>20336</v>
      </c>
      <c r="Z1980" s="7">
        <v>41059</v>
      </c>
      <c r="AA1980" t="s">
        <v>15859</v>
      </c>
      <c r="AB1980" t="s">
        <v>15860</v>
      </c>
      <c r="AC1980" t="s">
        <v>20337</v>
      </c>
      <c r="AD1980" t="s">
        <v>20338</v>
      </c>
      <c r="AE1980" t="s">
        <v>20339</v>
      </c>
      <c r="AF1980" t="s">
        <v>21</v>
      </c>
      <c r="AG1980">
        <v>7</v>
      </c>
      <c r="AH1980">
        <f t="shared" si="30"/>
        <v>-0.48902887021223618</v>
      </c>
      <c r="AI1980" t="s">
        <v>21</v>
      </c>
      <c r="AJ1980" t="s">
        <v>20340</v>
      </c>
      <c r="AK1980" t="s">
        <v>21</v>
      </c>
    </row>
    <row r="1981" spans="25:37">
      <c r="Y1981" t="s">
        <v>20341</v>
      </c>
      <c r="Z1981" s="7">
        <v>41669</v>
      </c>
      <c r="AA1981" t="s">
        <v>12425</v>
      </c>
      <c r="AB1981" t="s">
        <v>12426</v>
      </c>
      <c r="AC1981" t="s">
        <v>20342</v>
      </c>
      <c r="AD1981" t="s">
        <v>20343</v>
      </c>
      <c r="AE1981" t="s">
        <v>20344</v>
      </c>
      <c r="AF1981" s="7">
        <v>41673</v>
      </c>
      <c r="AG1981">
        <v>7.5</v>
      </c>
      <c r="AH1981">
        <f t="shared" si="30"/>
        <v>-2.1176853676474497E-2</v>
      </c>
      <c r="AI1981" t="s">
        <v>21</v>
      </c>
      <c r="AJ1981" t="s">
        <v>20345</v>
      </c>
      <c r="AK1981" t="s">
        <v>21</v>
      </c>
    </row>
    <row r="1982" spans="25:37">
      <c r="Y1982" t="s">
        <v>20346</v>
      </c>
      <c r="Z1982" s="7">
        <v>41480</v>
      </c>
      <c r="AA1982" t="s">
        <v>12518</v>
      </c>
      <c r="AB1982" t="s">
        <v>12519</v>
      </c>
      <c r="AC1982" t="s">
        <v>20347</v>
      </c>
      <c r="AD1982" t="s">
        <v>20348</v>
      </c>
      <c r="AE1982" t="s">
        <v>20349</v>
      </c>
      <c r="AF1982" t="s">
        <v>21</v>
      </c>
      <c r="AG1982">
        <v>7.5</v>
      </c>
      <c r="AH1982">
        <f t="shared" si="30"/>
        <v>-2.1176853676474497E-2</v>
      </c>
      <c r="AI1982" t="s">
        <v>21</v>
      </c>
      <c r="AJ1982" t="s">
        <v>20350</v>
      </c>
      <c r="AK1982" t="s">
        <v>21</v>
      </c>
    </row>
    <row r="1983" spans="25:37">
      <c r="Y1983" t="s">
        <v>11756</v>
      </c>
      <c r="Z1983" s="7">
        <v>41654</v>
      </c>
      <c r="AA1983" t="s">
        <v>12518</v>
      </c>
      <c r="AB1983" t="s">
        <v>12519</v>
      </c>
      <c r="AC1983" t="s">
        <v>20351</v>
      </c>
      <c r="AD1983" t="s">
        <v>11756</v>
      </c>
      <c r="AE1983" t="s">
        <v>20352</v>
      </c>
      <c r="AF1983" s="7">
        <v>41656</v>
      </c>
      <c r="AG1983">
        <v>8.5</v>
      </c>
      <c r="AH1983">
        <f t="shared" si="30"/>
        <v>0.91452717939504891</v>
      </c>
      <c r="AI1983" t="s">
        <v>21</v>
      </c>
      <c r="AJ1983" t="s">
        <v>20353</v>
      </c>
      <c r="AK1983" t="s">
        <v>21</v>
      </c>
    </row>
    <row r="1984" spans="25:37">
      <c r="Y1984" t="s">
        <v>11767</v>
      </c>
      <c r="Z1984" s="7">
        <v>41495</v>
      </c>
      <c r="AA1984" t="s">
        <v>12872</v>
      </c>
      <c r="AB1984" t="s">
        <v>12873</v>
      </c>
      <c r="AC1984" t="s">
        <v>20354</v>
      </c>
      <c r="AD1984" t="s">
        <v>11769</v>
      </c>
      <c r="AE1984" t="s">
        <v>20355</v>
      </c>
      <c r="AF1984" t="s">
        <v>21</v>
      </c>
      <c r="AG1984">
        <v>7.5</v>
      </c>
      <c r="AH1984">
        <f t="shared" si="30"/>
        <v>-2.1176853676474497E-2</v>
      </c>
      <c r="AI1984" t="s">
        <v>21</v>
      </c>
      <c r="AJ1984" t="s">
        <v>20356</v>
      </c>
      <c r="AK1984" t="s">
        <v>21</v>
      </c>
    </row>
    <row r="1985" spans="25:37">
      <c r="Y1985" t="s">
        <v>20357</v>
      </c>
      <c r="Z1985" s="7">
        <v>41289</v>
      </c>
      <c r="AA1985" t="s">
        <v>12266</v>
      </c>
      <c r="AB1985" t="s">
        <v>12267</v>
      </c>
      <c r="AC1985" t="s">
        <v>20358</v>
      </c>
      <c r="AD1985" t="s">
        <v>11774</v>
      </c>
      <c r="AE1985" t="s">
        <v>20359</v>
      </c>
      <c r="AF1985" t="s">
        <v>21</v>
      </c>
      <c r="AG1985">
        <v>6</v>
      </c>
      <c r="AH1985">
        <f t="shared" si="30"/>
        <v>-1.4247329032837597</v>
      </c>
      <c r="AI1985" t="s">
        <v>21</v>
      </c>
      <c r="AJ1985" t="s">
        <v>20360</v>
      </c>
      <c r="AK1985" t="s">
        <v>21</v>
      </c>
    </row>
    <row r="1986" spans="25:37">
      <c r="Y1986" t="s">
        <v>11782</v>
      </c>
      <c r="Z1986" s="7">
        <v>41465</v>
      </c>
      <c r="AA1986" t="s">
        <v>12266</v>
      </c>
      <c r="AB1986" t="s">
        <v>12267</v>
      </c>
      <c r="AC1986" t="s">
        <v>20361</v>
      </c>
      <c r="AD1986" t="s">
        <v>11775</v>
      </c>
      <c r="AE1986" t="s">
        <v>14268</v>
      </c>
      <c r="AF1986" t="s">
        <v>21</v>
      </c>
      <c r="AG1986">
        <v>7</v>
      </c>
      <c r="AH1986">
        <f t="shared" si="30"/>
        <v>-0.48902887021223618</v>
      </c>
      <c r="AI1986" t="s">
        <v>21</v>
      </c>
      <c r="AJ1986" t="s">
        <v>20362</v>
      </c>
      <c r="AK1986" t="s">
        <v>21</v>
      </c>
    </row>
    <row r="1987" spans="25:37">
      <c r="Y1987" t="s">
        <v>20363</v>
      </c>
      <c r="Z1987" s="7">
        <v>41718</v>
      </c>
      <c r="AA1987" t="s">
        <v>12611</v>
      </c>
      <c r="AB1987" t="s">
        <v>12612</v>
      </c>
      <c r="AC1987" t="s">
        <v>20364</v>
      </c>
      <c r="AD1987" t="s">
        <v>20363</v>
      </c>
      <c r="AE1987" t="s">
        <v>20365</v>
      </c>
      <c r="AF1987" s="7">
        <v>41722</v>
      </c>
      <c r="AG1987">
        <v>7</v>
      </c>
      <c r="AH1987">
        <f t="shared" ref="AH1987:AH2050" si="31">SUM((AG1987-7.522632)/1.068714)</f>
        <v>-0.48902887021223618</v>
      </c>
      <c r="AI1987" t="s">
        <v>21</v>
      </c>
      <c r="AJ1987" t="s">
        <v>20366</v>
      </c>
      <c r="AK1987" t="s">
        <v>21</v>
      </c>
    </row>
    <row r="1988" spans="25:37">
      <c r="Y1988" t="s">
        <v>20367</v>
      </c>
      <c r="Z1988" s="7">
        <v>41710</v>
      </c>
      <c r="AA1988" t="s">
        <v>12611</v>
      </c>
      <c r="AB1988" t="s">
        <v>12612</v>
      </c>
      <c r="AC1988" t="s">
        <v>20368</v>
      </c>
      <c r="AD1988" t="s">
        <v>11796</v>
      </c>
      <c r="AE1988" t="s">
        <v>20369</v>
      </c>
      <c r="AF1988" s="7">
        <v>41708</v>
      </c>
      <c r="AG1988">
        <v>6</v>
      </c>
      <c r="AH1988">
        <f t="shared" si="31"/>
        <v>-1.4247329032837597</v>
      </c>
      <c r="AI1988" t="s">
        <v>21</v>
      </c>
      <c r="AJ1988" t="s">
        <v>20370</v>
      </c>
      <c r="AK1988" t="s">
        <v>21</v>
      </c>
    </row>
    <row r="1989" spans="25:37">
      <c r="Y1989" t="s">
        <v>20371</v>
      </c>
      <c r="Z1989" s="7">
        <v>41200</v>
      </c>
      <c r="AA1989" t="s">
        <v>14844</v>
      </c>
      <c r="AB1989" t="s">
        <v>14845</v>
      </c>
      <c r="AC1989" t="s">
        <v>20372</v>
      </c>
      <c r="AD1989" t="s">
        <v>21</v>
      </c>
      <c r="AE1989" t="s">
        <v>21</v>
      </c>
      <c r="AF1989" t="s">
        <v>21</v>
      </c>
      <c r="AG1989">
        <v>5</v>
      </c>
      <c r="AH1989">
        <f t="shared" si="31"/>
        <v>-2.3604369363552831</v>
      </c>
      <c r="AI1989" t="s">
        <v>21</v>
      </c>
      <c r="AJ1989" t="s">
        <v>20373</v>
      </c>
      <c r="AK1989" t="s">
        <v>21</v>
      </c>
    </row>
    <row r="1990" spans="25:37">
      <c r="Y1990" t="s">
        <v>20374</v>
      </c>
      <c r="Z1990" s="7">
        <v>41696</v>
      </c>
      <c r="AA1990" t="s">
        <v>12287</v>
      </c>
      <c r="AB1990" t="s">
        <v>12288</v>
      </c>
      <c r="AC1990" t="s">
        <v>20375</v>
      </c>
      <c r="AD1990" t="s">
        <v>20376</v>
      </c>
      <c r="AE1990" t="s">
        <v>20377</v>
      </c>
      <c r="AF1990" s="7">
        <v>41701</v>
      </c>
      <c r="AG1990">
        <v>7</v>
      </c>
      <c r="AH1990">
        <f t="shared" si="31"/>
        <v>-0.48902887021223618</v>
      </c>
      <c r="AI1990" t="s">
        <v>21</v>
      </c>
      <c r="AJ1990" t="s">
        <v>20378</v>
      </c>
      <c r="AK1990" t="s">
        <v>21</v>
      </c>
    </row>
    <row r="1991" spans="25:37">
      <c r="Y1991" t="s">
        <v>20379</v>
      </c>
      <c r="Z1991" s="7">
        <v>41555</v>
      </c>
      <c r="AA1991" t="s">
        <v>12266</v>
      </c>
      <c r="AB1991" t="s">
        <v>12267</v>
      </c>
      <c r="AC1991" t="s">
        <v>20380</v>
      </c>
      <c r="AD1991" t="s">
        <v>20379</v>
      </c>
      <c r="AE1991" t="s">
        <v>20381</v>
      </c>
      <c r="AF1991" t="s">
        <v>21</v>
      </c>
      <c r="AG1991">
        <v>7.5</v>
      </c>
      <c r="AH1991">
        <f t="shared" si="31"/>
        <v>-2.1176853676474497E-2</v>
      </c>
      <c r="AI1991" t="s">
        <v>21</v>
      </c>
      <c r="AJ1991" t="s">
        <v>20382</v>
      </c>
      <c r="AK1991" t="s">
        <v>21</v>
      </c>
    </row>
    <row r="1992" spans="25:37">
      <c r="Y1992" t="s">
        <v>20383</v>
      </c>
      <c r="Z1992" s="7">
        <v>41674</v>
      </c>
      <c r="AA1992" t="s">
        <v>12611</v>
      </c>
      <c r="AB1992" t="s">
        <v>12612</v>
      </c>
      <c r="AC1992" t="s">
        <v>20384</v>
      </c>
      <c r="AD1992" t="s">
        <v>20385</v>
      </c>
      <c r="AE1992" t="s">
        <v>20386</v>
      </c>
      <c r="AF1992" s="7">
        <v>41680</v>
      </c>
      <c r="AG1992">
        <v>7</v>
      </c>
      <c r="AH1992">
        <f t="shared" si="31"/>
        <v>-0.48902887021223618</v>
      </c>
      <c r="AI1992" t="s">
        <v>21</v>
      </c>
      <c r="AJ1992" t="s">
        <v>20387</v>
      </c>
      <c r="AK1992" t="s">
        <v>21</v>
      </c>
    </row>
    <row r="1993" spans="25:37">
      <c r="Y1993" t="s">
        <v>11814</v>
      </c>
      <c r="Z1993" s="7">
        <v>41418</v>
      </c>
      <c r="AA1993" t="s">
        <v>12518</v>
      </c>
      <c r="AB1993" t="s">
        <v>12519</v>
      </c>
      <c r="AC1993" t="s">
        <v>20388</v>
      </c>
      <c r="AD1993" t="s">
        <v>11816</v>
      </c>
      <c r="AE1993" t="s">
        <v>20389</v>
      </c>
      <c r="AF1993" t="s">
        <v>21</v>
      </c>
      <c r="AG1993">
        <v>8.5</v>
      </c>
      <c r="AH1993">
        <f t="shared" si="31"/>
        <v>0.91452717939504891</v>
      </c>
      <c r="AI1993" t="s">
        <v>21</v>
      </c>
      <c r="AJ1993" t="s">
        <v>20390</v>
      </c>
      <c r="AK1993" t="s">
        <v>21</v>
      </c>
    </row>
    <row r="1994" spans="25:37">
      <c r="Y1994" t="s">
        <v>20391</v>
      </c>
      <c r="Z1994" s="7">
        <v>41578</v>
      </c>
      <c r="AA1994" t="s">
        <v>12526</v>
      </c>
      <c r="AB1994" t="s">
        <v>12527</v>
      </c>
      <c r="AC1994" t="s">
        <v>20392</v>
      </c>
      <c r="AD1994" t="s">
        <v>2941</v>
      </c>
      <c r="AE1994" t="s">
        <v>13688</v>
      </c>
      <c r="AF1994" t="s">
        <v>21</v>
      </c>
      <c r="AG1994">
        <v>8</v>
      </c>
      <c r="AH1994">
        <f t="shared" si="31"/>
        <v>0.44667516285928721</v>
      </c>
      <c r="AI1994" t="s">
        <v>21</v>
      </c>
      <c r="AJ1994" t="s">
        <v>20393</v>
      </c>
      <c r="AK1994" t="s">
        <v>21</v>
      </c>
    </row>
    <row r="1995" spans="25:37">
      <c r="Y1995" t="s">
        <v>11826</v>
      </c>
      <c r="Z1995" s="7">
        <v>41369</v>
      </c>
      <c r="AA1995" t="s">
        <v>14735</v>
      </c>
      <c r="AB1995" t="s">
        <v>14736</v>
      </c>
      <c r="AC1995" t="s">
        <v>20394</v>
      </c>
      <c r="AD1995" t="s">
        <v>11488</v>
      </c>
      <c r="AE1995" t="s">
        <v>12587</v>
      </c>
      <c r="AF1995" t="s">
        <v>21</v>
      </c>
      <c r="AG1995">
        <v>6.5</v>
      </c>
      <c r="AH1995">
        <f t="shared" si="31"/>
        <v>-0.95688088674799787</v>
      </c>
      <c r="AI1995" t="s">
        <v>21</v>
      </c>
      <c r="AJ1995" t="s">
        <v>20395</v>
      </c>
      <c r="AK1995" t="s">
        <v>21</v>
      </c>
    </row>
    <row r="1996" spans="25:37">
      <c r="Y1996" t="s">
        <v>1905</v>
      </c>
      <c r="Z1996" s="7">
        <v>41723</v>
      </c>
      <c r="AA1996" t="s">
        <v>12266</v>
      </c>
      <c r="AB1996" t="s">
        <v>12267</v>
      </c>
      <c r="AC1996" t="s">
        <v>20396</v>
      </c>
      <c r="AD1996" t="s">
        <v>11832</v>
      </c>
      <c r="AE1996" t="s">
        <v>20397</v>
      </c>
      <c r="AF1996" s="7">
        <v>41729</v>
      </c>
      <c r="AG1996">
        <v>7</v>
      </c>
      <c r="AH1996">
        <f t="shared" si="31"/>
        <v>-0.48902887021223618</v>
      </c>
      <c r="AI1996" t="s">
        <v>21</v>
      </c>
      <c r="AJ1996" t="s">
        <v>20398</v>
      </c>
      <c r="AK1996" t="s">
        <v>21</v>
      </c>
    </row>
    <row r="1997" spans="25:37">
      <c r="Y1997" t="s">
        <v>20399</v>
      </c>
      <c r="Z1997" s="7">
        <v>41494</v>
      </c>
      <c r="AA1997" t="s">
        <v>14844</v>
      </c>
      <c r="AB1997" t="s">
        <v>14845</v>
      </c>
      <c r="AC1997" t="s">
        <v>20400</v>
      </c>
      <c r="AD1997" t="s">
        <v>11836</v>
      </c>
      <c r="AE1997" t="s">
        <v>15386</v>
      </c>
      <c r="AF1997" t="s">
        <v>21</v>
      </c>
      <c r="AG1997">
        <v>8</v>
      </c>
      <c r="AH1997">
        <f t="shared" si="31"/>
        <v>0.44667516285928721</v>
      </c>
      <c r="AI1997" t="s">
        <v>21</v>
      </c>
      <c r="AJ1997" t="s">
        <v>20401</v>
      </c>
      <c r="AK1997" t="s">
        <v>21</v>
      </c>
    </row>
    <row r="1998" spans="25:37">
      <c r="Y1998" t="s">
        <v>7857</v>
      </c>
      <c r="Z1998" s="7">
        <v>41697</v>
      </c>
      <c r="AA1998" t="s">
        <v>12532</v>
      </c>
      <c r="AB1998" t="s">
        <v>12533</v>
      </c>
      <c r="AC1998" t="s">
        <v>20402</v>
      </c>
      <c r="AD1998" t="s">
        <v>11866</v>
      </c>
      <c r="AE1998" t="s">
        <v>20403</v>
      </c>
      <c r="AF1998" s="7">
        <v>41701</v>
      </c>
      <c r="AG1998">
        <v>6.5</v>
      </c>
      <c r="AH1998">
        <f t="shared" si="31"/>
        <v>-0.95688088674799787</v>
      </c>
      <c r="AI1998" t="s">
        <v>21</v>
      </c>
      <c r="AJ1998" t="s">
        <v>20404</v>
      </c>
      <c r="AK1998" t="s">
        <v>21</v>
      </c>
    </row>
    <row r="1999" spans="25:37">
      <c r="Y1999" t="s">
        <v>20405</v>
      </c>
      <c r="Z1999" s="7">
        <v>41193</v>
      </c>
      <c r="AA1999" t="s">
        <v>15772</v>
      </c>
      <c r="AB1999" t="s">
        <v>15773</v>
      </c>
      <c r="AC1999" t="s">
        <v>20406</v>
      </c>
      <c r="AD1999" t="s">
        <v>11871</v>
      </c>
      <c r="AE1999" t="s">
        <v>20407</v>
      </c>
      <c r="AF1999" t="s">
        <v>21</v>
      </c>
      <c r="AG1999">
        <v>5.5</v>
      </c>
      <c r="AH1999">
        <f t="shared" si="31"/>
        <v>-1.8925849198195213</v>
      </c>
      <c r="AI1999" t="s">
        <v>21</v>
      </c>
      <c r="AJ1999" t="s">
        <v>20408</v>
      </c>
      <c r="AK1999" t="s">
        <v>21</v>
      </c>
    </row>
    <row r="2000" spans="25:37">
      <c r="Y2000" t="s">
        <v>11885</v>
      </c>
      <c r="Z2000" s="7">
        <v>41309</v>
      </c>
      <c r="AA2000" t="s">
        <v>13073</v>
      </c>
      <c r="AB2000" t="s">
        <v>13074</v>
      </c>
      <c r="AC2000" t="s">
        <v>20409</v>
      </c>
      <c r="AD2000" t="s">
        <v>11881</v>
      </c>
      <c r="AE2000" t="s">
        <v>13980</v>
      </c>
      <c r="AF2000" t="s">
        <v>21</v>
      </c>
      <c r="AG2000">
        <v>7.5</v>
      </c>
      <c r="AH2000">
        <f t="shared" si="31"/>
        <v>-2.1176853676474497E-2</v>
      </c>
      <c r="AI2000" t="s">
        <v>21</v>
      </c>
      <c r="AJ2000" t="s">
        <v>20410</v>
      </c>
      <c r="AK2000" t="s">
        <v>21</v>
      </c>
    </row>
    <row r="2001" spans="25:37">
      <c r="Y2001" t="s">
        <v>11913</v>
      </c>
      <c r="Z2001" s="7">
        <v>40021</v>
      </c>
      <c r="AA2001" t="s">
        <v>17195</v>
      </c>
      <c r="AB2001" t="s">
        <v>17196</v>
      </c>
      <c r="AC2001" t="s">
        <v>20411</v>
      </c>
      <c r="AD2001" t="s">
        <v>11899</v>
      </c>
      <c r="AE2001" t="s">
        <v>12564</v>
      </c>
      <c r="AF2001" t="s">
        <v>21</v>
      </c>
      <c r="AG2001">
        <v>8.5</v>
      </c>
      <c r="AH2001">
        <f t="shared" si="31"/>
        <v>0.91452717939504891</v>
      </c>
      <c r="AI2001" t="s">
        <v>21</v>
      </c>
      <c r="AJ2001" t="s">
        <v>20412</v>
      </c>
      <c r="AK2001" t="s">
        <v>21</v>
      </c>
    </row>
    <row r="2002" spans="25:37">
      <c r="Y2002" t="s">
        <v>11924</v>
      </c>
      <c r="Z2002" s="7">
        <v>41145</v>
      </c>
      <c r="AA2002" t="s">
        <v>13345</v>
      </c>
      <c r="AB2002" t="s">
        <v>13346</v>
      </c>
      <c r="AC2002" t="s">
        <v>20413</v>
      </c>
      <c r="AD2002" t="s">
        <v>11920</v>
      </c>
      <c r="AE2002" t="s">
        <v>15609</v>
      </c>
      <c r="AF2002" t="s">
        <v>21</v>
      </c>
      <c r="AG2002">
        <v>7</v>
      </c>
      <c r="AH2002">
        <f t="shared" si="31"/>
        <v>-0.48902887021223618</v>
      </c>
      <c r="AI2002" t="s">
        <v>21</v>
      </c>
      <c r="AJ2002" t="s">
        <v>20414</v>
      </c>
      <c r="AK2002" t="s">
        <v>21</v>
      </c>
    </row>
    <row r="2003" spans="25:37">
      <c r="Y2003" t="s">
        <v>20415</v>
      </c>
      <c r="Z2003" s="7">
        <v>41543</v>
      </c>
      <c r="AA2003" t="s">
        <v>15969</v>
      </c>
      <c r="AB2003" t="s">
        <v>15970</v>
      </c>
      <c r="AC2003" t="s">
        <v>20416</v>
      </c>
      <c r="AD2003" t="s">
        <v>11942</v>
      </c>
      <c r="AE2003" t="s">
        <v>20417</v>
      </c>
      <c r="AF2003" t="s">
        <v>21</v>
      </c>
      <c r="AG2003">
        <v>7.5</v>
      </c>
      <c r="AH2003">
        <f t="shared" si="31"/>
        <v>-2.1176853676474497E-2</v>
      </c>
      <c r="AI2003" t="s">
        <v>21</v>
      </c>
      <c r="AJ2003" t="s">
        <v>20418</v>
      </c>
      <c r="AK2003" t="s">
        <v>21</v>
      </c>
    </row>
    <row r="2004" spans="25:37">
      <c r="Y2004" t="s">
        <v>11956</v>
      </c>
      <c r="Z2004" s="7">
        <v>41389</v>
      </c>
      <c r="AA2004" t="s">
        <v>12339</v>
      </c>
      <c r="AB2004" t="s">
        <v>12340</v>
      </c>
      <c r="AC2004" t="s">
        <v>20419</v>
      </c>
      <c r="AD2004" t="s">
        <v>11954</v>
      </c>
      <c r="AE2004" t="s">
        <v>20420</v>
      </c>
      <c r="AF2004" t="s">
        <v>21</v>
      </c>
      <c r="AG2004">
        <v>8</v>
      </c>
      <c r="AH2004">
        <f t="shared" si="31"/>
        <v>0.44667516285928721</v>
      </c>
      <c r="AI2004" t="s">
        <v>21</v>
      </c>
      <c r="AJ2004" t="s">
        <v>20421</v>
      </c>
      <c r="AK2004" t="s">
        <v>21</v>
      </c>
    </row>
    <row r="2005" spans="25:37">
      <c r="Y2005" t="s">
        <v>4358</v>
      </c>
      <c r="Z2005" s="7">
        <v>41519</v>
      </c>
      <c r="AA2005" t="s">
        <v>12518</v>
      </c>
      <c r="AB2005" t="s">
        <v>12519</v>
      </c>
      <c r="AC2005" t="s">
        <v>20422</v>
      </c>
      <c r="AD2005" t="s">
        <v>11963</v>
      </c>
      <c r="AE2005" t="s">
        <v>20423</v>
      </c>
      <c r="AF2005" t="s">
        <v>21</v>
      </c>
      <c r="AG2005">
        <v>8</v>
      </c>
      <c r="AH2005">
        <f t="shared" si="31"/>
        <v>0.44667516285928721</v>
      </c>
      <c r="AI2005" t="s">
        <v>21</v>
      </c>
      <c r="AJ2005" t="s">
        <v>20424</v>
      </c>
      <c r="AK2005" t="s">
        <v>21</v>
      </c>
    </row>
    <row r="2006" spans="25:37">
      <c r="Y2006" t="s">
        <v>20425</v>
      </c>
      <c r="Z2006" s="7">
        <v>41737</v>
      </c>
      <c r="AA2006" t="s">
        <v>12682</v>
      </c>
      <c r="AB2006" t="s">
        <v>12683</v>
      </c>
      <c r="AC2006" t="s">
        <v>20426</v>
      </c>
      <c r="AD2006" t="s">
        <v>20427</v>
      </c>
      <c r="AE2006" t="s">
        <v>20428</v>
      </c>
      <c r="AF2006" s="7">
        <v>41743</v>
      </c>
      <c r="AG2006">
        <v>7</v>
      </c>
      <c r="AH2006">
        <f t="shared" si="31"/>
        <v>-0.48902887021223618</v>
      </c>
      <c r="AI2006" t="s">
        <v>21</v>
      </c>
      <c r="AJ2006" t="s">
        <v>20429</v>
      </c>
      <c r="AK2006" t="s">
        <v>21</v>
      </c>
    </row>
    <row r="2007" spans="25:37">
      <c r="Y2007" t="s">
        <v>20430</v>
      </c>
      <c r="Z2007" s="7">
        <v>41177</v>
      </c>
      <c r="AA2007" t="s">
        <v>12518</v>
      </c>
      <c r="AB2007" t="s">
        <v>12519</v>
      </c>
      <c r="AC2007" t="s">
        <v>20431</v>
      </c>
      <c r="AD2007" t="s">
        <v>11973</v>
      </c>
      <c r="AE2007" t="s">
        <v>20432</v>
      </c>
      <c r="AF2007" t="s">
        <v>21</v>
      </c>
      <c r="AG2007">
        <v>7</v>
      </c>
      <c r="AH2007">
        <f t="shared" si="31"/>
        <v>-0.48902887021223618</v>
      </c>
      <c r="AI2007" t="s">
        <v>21</v>
      </c>
      <c r="AJ2007" t="s">
        <v>20433</v>
      </c>
      <c r="AK2007" t="s">
        <v>21</v>
      </c>
    </row>
    <row r="2008" spans="25:37">
      <c r="Y2008" t="s">
        <v>20434</v>
      </c>
      <c r="Z2008" s="7">
        <v>41708</v>
      </c>
      <c r="AA2008" t="s">
        <v>17845</v>
      </c>
      <c r="AB2008" t="s">
        <v>17846</v>
      </c>
      <c r="AC2008" t="s">
        <v>20435</v>
      </c>
      <c r="AD2008" t="s">
        <v>20436</v>
      </c>
      <c r="AE2008" t="s">
        <v>20437</v>
      </c>
      <c r="AF2008" s="7">
        <v>41708</v>
      </c>
      <c r="AG2008">
        <v>8</v>
      </c>
      <c r="AH2008">
        <f t="shared" si="31"/>
        <v>0.44667516285928721</v>
      </c>
      <c r="AI2008" t="s">
        <v>21</v>
      </c>
      <c r="AJ2008" t="s">
        <v>20438</v>
      </c>
      <c r="AK2008" t="s">
        <v>21</v>
      </c>
    </row>
    <row r="2009" spans="25:37">
      <c r="Y2009" t="s">
        <v>20439</v>
      </c>
      <c r="Z2009" s="7">
        <v>41565</v>
      </c>
      <c r="AA2009" t="s">
        <v>13677</v>
      </c>
      <c r="AB2009" t="s">
        <v>13678</v>
      </c>
      <c r="AC2009" t="s">
        <v>20440</v>
      </c>
      <c r="AD2009" t="s">
        <v>11989</v>
      </c>
      <c r="AE2009" t="s">
        <v>20441</v>
      </c>
      <c r="AF2009" t="s">
        <v>21</v>
      </c>
      <c r="AG2009">
        <v>8</v>
      </c>
      <c r="AH2009">
        <f t="shared" si="31"/>
        <v>0.44667516285928721</v>
      </c>
      <c r="AI2009" t="s">
        <v>21</v>
      </c>
      <c r="AJ2009" t="s">
        <v>20442</v>
      </c>
      <c r="AK2009" t="s">
        <v>21</v>
      </c>
    </row>
    <row r="2010" spans="25:37">
      <c r="Y2010" t="s">
        <v>11997</v>
      </c>
      <c r="Z2010" s="7">
        <v>41388</v>
      </c>
      <c r="AA2010" t="s">
        <v>12250</v>
      </c>
      <c r="AB2010" t="s">
        <v>12251</v>
      </c>
      <c r="AC2010" t="s">
        <v>20443</v>
      </c>
      <c r="AD2010" t="s">
        <v>11999</v>
      </c>
      <c r="AE2010" t="s">
        <v>20444</v>
      </c>
      <c r="AF2010" t="s">
        <v>21</v>
      </c>
      <c r="AG2010">
        <v>8.5</v>
      </c>
      <c r="AH2010">
        <f t="shared" si="31"/>
        <v>0.91452717939504891</v>
      </c>
      <c r="AI2010" t="s">
        <v>21</v>
      </c>
      <c r="AJ2010" t="s">
        <v>20445</v>
      </c>
      <c r="AK2010" t="s">
        <v>21</v>
      </c>
    </row>
    <row r="2011" spans="25:37">
      <c r="Y2011" t="s">
        <v>20446</v>
      </c>
      <c r="Z2011" s="7">
        <v>41589</v>
      </c>
      <c r="AA2011" t="s">
        <v>12538</v>
      </c>
      <c r="AB2011" t="s">
        <v>12539</v>
      </c>
      <c r="AC2011" t="s">
        <v>20447</v>
      </c>
      <c r="AD2011" t="s">
        <v>12005</v>
      </c>
      <c r="AE2011" t="s">
        <v>20448</v>
      </c>
      <c r="AF2011" t="s">
        <v>21</v>
      </c>
      <c r="AG2011">
        <v>8</v>
      </c>
      <c r="AH2011">
        <f t="shared" si="31"/>
        <v>0.44667516285928721</v>
      </c>
      <c r="AI2011" t="s">
        <v>21</v>
      </c>
      <c r="AJ2011" t="s">
        <v>20449</v>
      </c>
      <c r="AK2011" t="s">
        <v>21</v>
      </c>
    </row>
    <row r="2012" spans="25:37">
      <c r="Y2012" t="s">
        <v>20450</v>
      </c>
      <c r="Z2012" s="7">
        <v>41582</v>
      </c>
      <c r="AA2012" t="s">
        <v>12250</v>
      </c>
      <c r="AB2012" t="s">
        <v>12251</v>
      </c>
      <c r="AC2012" t="s">
        <v>20451</v>
      </c>
      <c r="AD2012" t="s">
        <v>12019</v>
      </c>
      <c r="AE2012" t="s">
        <v>20452</v>
      </c>
      <c r="AF2012" t="s">
        <v>21</v>
      </c>
      <c r="AG2012">
        <v>7</v>
      </c>
      <c r="AH2012">
        <f t="shared" si="31"/>
        <v>-0.48902887021223618</v>
      </c>
      <c r="AI2012" t="s">
        <v>21</v>
      </c>
      <c r="AJ2012" t="s">
        <v>20453</v>
      </c>
      <c r="AK2012" t="s">
        <v>21</v>
      </c>
    </row>
    <row r="2013" spans="25:37">
      <c r="Y2013" t="s">
        <v>20454</v>
      </c>
      <c r="Z2013" s="7">
        <v>40948</v>
      </c>
      <c r="AA2013" t="s">
        <v>12538</v>
      </c>
      <c r="AB2013" t="s">
        <v>12539</v>
      </c>
      <c r="AC2013" t="s">
        <v>20455</v>
      </c>
      <c r="AD2013" t="s">
        <v>12029</v>
      </c>
      <c r="AE2013" t="s">
        <v>20456</v>
      </c>
      <c r="AF2013" t="s">
        <v>21</v>
      </c>
      <c r="AG2013">
        <v>6</v>
      </c>
      <c r="AH2013">
        <f t="shared" si="31"/>
        <v>-1.4247329032837597</v>
      </c>
      <c r="AI2013" t="s">
        <v>21</v>
      </c>
      <c r="AJ2013" t="s">
        <v>20457</v>
      </c>
      <c r="AK2013" t="s">
        <v>21</v>
      </c>
    </row>
    <row r="2014" spans="25:37">
      <c r="Y2014" t="s">
        <v>20458</v>
      </c>
      <c r="Z2014" s="7">
        <v>41327</v>
      </c>
      <c r="AA2014" t="s">
        <v>12995</v>
      </c>
      <c r="AB2014" t="s">
        <v>12996</v>
      </c>
      <c r="AC2014" t="s">
        <v>20459</v>
      </c>
      <c r="AD2014" t="s">
        <v>12029</v>
      </c>
      <c r="AE2014" t="s">
        <v>20456</v>
      </c>
      <c r="AF2014" t="s">
        <v>21</v>
      </c>
      <c r="AG2014">
        <v>8</v>
      </c>
      <c r="AH2014">
        <f t="shared" si="31"/>
        <v>0.44667516285928721</v>
      </c>
      <c r="AI2014" t="s">
        <v>21</v>
      </c>
      <c r="AJ2014" t="s">
        <v>20460</v>
      </c>
      <c r="AK2014" t="s">
        <v>21</v>
      </c>
    </row>
    <row r="2015" spans="25:37">
      <c r="Y2015" t="s">
        <v>12038</v>
      </c>
      <c r="Z2015" s="7">
        <v>41170</v>
      </c>
      <c r="AA2015" t="s">
        <v>16178</v>
      </c>
      <c r="AB2015" t="s">
        <v>16179</v>
      </c>
      <c r="AC2015" t="s">
        <v>20461</v>
      </c>
      <c r="AD2015" t="s">
        <v>714</v>
      </c>
      <c r="AE2015" t="s">
        <v>20462</v>
      </c>
      <c r="AF2015" t="s">
        <v>21</v>
      </c>
      <c r="AG2015">
        <v>7.5</v>
      </c>
      <c r="AH2015">
        <f t="shared" si="31"/>
        <v>-2.1176853676474497E-2</v>
      </c>
      <c r="AI2015" t="s">
        <v>21</v>
      </c>
      <c r="AJ2015" t="s">
        <v>20463</v>
      </c>
      <c r="AK2015" t="s">
        <v>21</v>
      </c>
    </row>
    <row r="2016" spans="25:37">
      <c r="Y2016" t="s">
        <v>20464</v>
      </c>
      <c r="Z2016" s="7">
        <v>41740</v>
      </c>
      <c r="AA2016" t="s">
        <v>12544</v>
      </c>
      <c r="AB2016" t="s">
        <v>12545</v>
      </c>
      <c r="AC2016" t="s">
        <v>20465</v>
      </c>
      <c r="AD2016" t="s">
        <v>714</v>
      </c>
      <c r="AE2016" t="s">
        <v>20462</v>
      </c>
      <c r="AF2016" s="7">
        <v>41743</v>
      </c>
      <c r="AG2016">
        <v>8</v>
      </c>
      <c r="AH2016">
        <f t="shared" si="31"/>
        <v>0.44667516285928721</v>
      </c>
      <c r="AI2016" t="s">
        <v>21</v>
      </c>
      <c r="AJ2016" t="s">
        <v>20466</v>
      </c>
      <c r="AK2016" t="s">
        <v>21</v>
      </c>
    </row>
    <row r="2017" spans="25:37">
      <c r="Y2017" t="s">
        <v>20467</v>
      </c>
      <c r="Z2017" s="7">
        <v>41095</v>
      </c>
      <c r="AA2017" t="s">
        <v>12756</v>
      </c>
      <c r="AB2017" t="s">
        <v>12757</v>
      </c>
      <c r="AC2017" t="s">
        <v>20468</v>
      </c>
      <c r="AD2017" t="s">
        <v>12055</v>
      </c>
      <c r="AE2017" t="s">
        <v>20469</v>
      </c>
      <c r="AF2017" t="s">
        <v>21</v>
      </c>
      <c r="AG2017">
        <v>7</v>
      </c>
      <c r="AH2017">
        <f t="shared" si="31"/>
        <v>-0.48902887021223618</v>
      </c>
      <c r="AI2017" t="s">
        <v>21</v>
      </c>
      <c r="AJ2017" t="s">
        <v>20470</v>
      </c>
      <c r="AK2017" t="s">
        <v>21</v>
      </c>
    </row>
    <row r="2018" spans="25:37">
      <c r="Y2018" t="s">
        <v>12063</v>
      </c>
      <c r="Z2018" s="7">
        <v>41673</v>
      </c>
      <c r="AA2018" t="s">
        <v>19009</v>
      </c>
      <c r="AB2018" t="s">
        <v>19010</v>
      </c>
      <c r="AC2018" t="s">
        <v>20471</v>
      </c>
      <c r="AD2018" t="s">
        <v>10481</v>
      </c>
      <c r="AE2018" t="s">
        <v>20472</v>
      </c>
      <c r="AF2018" s="7">
        <v>41673</v>
      </c>
      <c r="AG2018">
        <v>7.5</v>
      </c>
      <c r="AH2018">
        <f t="shared" si="31"/>
        <v>-2.1176853676474497E-2</v>
      </c>
      <c r="AI2018" t="s">
        <v>21</v>
      </c>
      <c r="AJ2018" t="s">
        <v>20473</v>
      </c>
      <c r="AK2018" t="s">
        <v>21</v>
      </c>
    </row>
    <row r="2019" spans="25:37">
      <c r="Y2019" t="s">
        <v>20474</v>
      </c>
      <c r="Z2019" s="7">
        <v>41100</v>
      </c>
      <c r="AA2019" t="s">
        <v>16351</v>
      </c>
      <c r="AB2019" t="s">
        <v>16352</v>
      </c>
      <c r="AC2019" t="s">
        <v>20475</v>
      </c>
      <c r="AD2019" t="s">
        <v>12067</v>
      </c>
      <c r="AE2019" t="s">
        <v>20476</v>
      </c>
      <c r="AF2019" t="s">
        <v>21</v>
      </c>
      <c r="AG2019">
        <v>5.5</v>
      </c>
      <c r="AH2019">
        <f t="shared" si="31"/>
        <v>-1.8925849198195213</v>
      </c>
      <c r="AI2019" t="s">
        <v>21</v>
      </c>
      <c r="AJ2019" t="s">
        <v>20477</v>
      </c>
      <c r="AK2019" t="s">
        <v>21</v>
      </c>
    </row>
    <row r="2020" spans="25:37">
      <c r="Y2020" t="s">
        <v>12074</v>
      </c>
      <c r="Z2020" s="7">
        <v>41374</v>
      </c>
      <c r="AA2020" t="s">
        <v>15772</v>
      </c>
      <c r="AB2020" t="s">
        <v>15773</v>
      </c>
      <c r="AC2020" t="s">
        <v>20478</v>
      </c>
      <c r="AD2020" t="s">
        <v>12076</v>
      </c>
      <c r="AE2020" t="s">
        <v>20479</v>
      </c>
      <c r="AF2020" t="s">
        <v>21</v>
      </c>
      <c r="AG2020">
        <v>4</v>
      </c>
      <c r="AH2020">
        <f t="shared" si="31"/>
        <v>-3.2961409694268062</v>
      </c>
      <c r="AI2020" t="s">
        <v>21</v>
      </c>
      <c r="AJ2020" t="s">
        <v>20480</v>
      </c>
      <c r="AK2020" t="s">
        <v>21</v>
      </c>
    </row>
    <row r="2021" spans="25:37">
      <c r="Y2021" t="s">
        <v>20481</v>
      </c>
      <c r="Z2021" s="7">
        <v>41702</v>
      </c>
      <c r="AA2021" t="s">
        <v>12425</v>
      </c>
      <c r="AB2021" t="s">
        <v>12426</v>
      </c>
      <c r="AC2021" t="s">
        <v>20482</v>
      </c>
      <c r="AD2021" t="s">
        <v>20483</v>
      </c>
      <c r="AE2021" t="s">
        <v>20484</v>
      </c>
      <c r="AF2021" s="7">
        <v>41708</v>
      </c>
      <c r="AG2021">
        <v>7</v>
      </c>
      <c r="AH2021">
        <f t="shared" si="31"/>
        <v>-0.48902887021223618</v>
      </c>
      <c r="AI2021" t="s">
        <v>21</v>
      </c>
      <c r="AJ2021" t="s">
        <v>20485</v>
      </c>
      <c r="AK2021" t="s">
        <v>21</v>
      </c>
    </row>
    <row r="2022" spans="25:37">
      <c r="Y2022" t="s">
        <v>20486</v>
      </c>
      <c r="Z2022" s="7">
        <v>40009</v>
      </c>
      <c r="AA2022" t="s">
        <v>16090</v>
      </c>
      <c r="AB2022" t="s">
        <v>16091</v>
      </c>
      <c r="AC2022" t="s">
        <v>20487</v>
      </c>
      <c r="AD2022" t="s">
        <v>2068</v>
      </c>
      <c r="AE2022" t="s">
        <v>21</v>
      </c>
      <c r="AF2022" t="s">
        <v>21</v>
      </c>
      <c r="AG2022">
        <v>7.5</v>
      </c>
      <c r="AH2022">
        <f t="shared" si="31"/>
        <v>-2.1176853676474497E-2</v>
      </c>
      <c r="AI2022" t="s">
        <v>21</v>
      </c>
      <c r="AJ2022" t="s">
        <v>20488</v>
      </c>
      <c r="AK2022" t="s">
        <v>21</v>
      </c>
    </row>
    <row r="2023" spans="25:37">
      <c r="Y2023" t="s">
        <v>20489</v>
      </c>
      <c r="Z2023" s="7">
        <v>41148</v>
      </c>
      <c r="AA2023" t="s">
        <v>16178</v>
      </c>
      <c r="AB2023" t="s">
        <v>16179</v>
      </c>
      <c r="AC2023" t="s">
        <v>20490</v>
      </c>
      <c r="AD2023" t="s">
        <v>12088</v>
      </c>
      <c r="AE2023" t="s">
        <v>14590</v>
      </c>
      <c r="AF2023" t="s">
        <v>21</v>
      </c>
      <c r="AG2023">
        <v>6</v>
      </c>
      <c r="AH2023">
        <f t="shared" si="31"/>
        <v>-1.4247329032837597</v>
      </c>
      <c r="AI2023" t="s">
        <v>21</v>
      </c>
      <c r="AJ2023" t="s">
        <v>20491</v>
      </c>
      <c r="AK2023" t="s">
        <v>21</v>
      </c>
    </row>
    <row r="2024" spans="25:37">
      <c r="Y2024" t="s">
        <v>20492</v>
      </c>
      <c r="Z2024" s="7">
        <v>41599</v>
      </c>
      <c r="AA2024" t="s">
        <v>13547</v>
      </c>
      <c r="AB2024" t="s">
        <v>13548</v>
      </c>
      <c r="AC2024" t="s">
        <v>20493</v>
      </c>
      <c r="AD2024" t="s">
        <v>12088</v>
      </c>
      <c r="AE2024" t="s">
        <v>14590</v>
      </c>
      <c r="AF2024" t="s">
        <v>21</v>
      </c>
      <c r="AG2024">
        <v>7</v>
      </c>
      <c r="AH2024">
        <f t="shared" si="31"/>
        <v>-0.48902887021223618</v>
      </c>
      <c r="AI2024" t="s">
        <v>21</v>
      </c>
      <c r="AJ2024" t="s">
        <v>20494</v>
      </c>
      <c r="AK2024" t="s">
        <v>21</v>
      </c>
    </row>
    <row r="2025" spans="25:37">
      <c r="Y2025" t="s">
        <v>20495</v>
      </c>
      <c r="Z2025" s="7">
        <v>41701</v>
      </c>
      <c r="AA2025" t="s">
        <v>12544</v>
      </c>
      <c r="AB2025" t="s">
        <v>12545</v>
      </c>
      <c r="AC2025" t="s">
        <v>20496</v>
      </c>
      <c r="AD2025" t="s">
        <v>12092</v>
      </c>
      <c r="AE2025" t="s">
        <v>20497</v>
      </c>
      <c r="AF2025" t="s">
        <v>21</v>
      </c>
      <c r="AG2025">
        <v>8</v>
      </c>
      <c r="AH2025">
        <f t="shared" si="31"/>
        <v>0.44667516285928721</v>
      </c>
      <c r="AI2025" t="s">
        <v>21</v>
      </c>
      <c r="AJ2025" t="s">
        <v>20498</v>
      </c>
      <c r="AK2025" t="s">
        <v>21</v>
      </c>
    </row>
    <row r="2026" spans="25:37">
      <c r="Y2026" t="s">
        <v>12095</v>
      </c>
      <c r="Z2026" s="7">
        <v>41284</v>
      </c>
      <c r="AA2026" t="s">
        <v>16173</v>
      </c>
      <c r="AB2026" t="s">
        <v>16174</v>
      </c>
      <c r="AC2026" t="s">
        <v>20499</v>
      </c>
      <c r="AD2026" t="s">
        <v>12093</v>
      </c>
      <c r="AE2026" t="s">
        <v>20500</v>
      </c>
      <c r="AF2026" t="s">
        <v>21</v>
      </c>
      <c r="AG2026">
        <v>8.5</v>
      </c>
      <c r="AH2026">
        <f t="shared" si="31"/>
        <v>0.91452717939504891</v>
      </c>
      <c r="AI2026" t="s">
        <v>21</v>
      </c>
      <c r="AJ2026" t="s">
        <v>20501</v>
      </c>
      <c r="AK2026" t="s">
        <v>21</v>
      </c>
    </row>
    <row r="2027" spans="25:37">
      <c r="Y2027" t="s">
        <v>12100</v>
      </c>
      <c r="Z2027" s="7">
        <v>41334</v>
      </c>
      <c r="AA2027" t="s">
        <v>15859</v>
      </c>
      <c r="AB2027" t="s">
        <v>15860</v>
      </c>
      <c r="AC2027" t="s">
        <v>20502</v>
      </c>
      <c r="AD2027" t="s">
        <v>12102</v>
      </c>
      <c r="AE2027" t="s">
        <v>21</v>
      </c>
      <c r="AF2027" t="s">
        <v>21</v>
      </c>
      <c r="AG2027">
        <v>7</v>
      </c>
      <c r="AH2027">
        <f t="shared" si="31"/>
        <v>-0.48902887021223618</v>
      </c>
      <c r="AI2027" t="s">
        <v>21</v>
      </c>
      <c r="AJ2027" t="s">
        <v>20503</v>
      </c>
      <c r="AK2027" t="s">
        <v>21</v>
      </c>
    </row>
    <row r="2028" spans="25:37">
      <c r="Y2028" t="s">
        <v>20504</v>
      </c>
      <c r="Z2028" s="7">
        <v>41668</v>
      </c>
      <c r="AA2028" t="s">
        <v>17323</v>
      </c>
      <c r="AB2028" t="s">
        <v>17324</v>
      </c>
      <c r="AC2028" t="s">
        <v>20505</v>
      </c>
      <c r="AD2028" t="s">
        <v>12108</v>
      </c>
      <c r="AE2028" t="s">
        <v>13244</v>
      </c>
      <c r="AF2028" s="7">
        <v>41673</v>
      </c>
      <c r="AG2028">
        <v>8</v>
      </c>
      <c r="AH2028">
        <f t="shared" si="31"/>
        <v>0.44667516285928721</v>
      </c>
      <c r="AI2028" t="s">
        <v>21</v>
      </c>
      <c r="AJ2028" t="s">
        <v>20506</v>
      </c>
      <c r="AK2028" t="s">
        <v>21</v>
      </c>
    </row>
    <row r="2029" spans="25:37">
      <c r="Y2029" t="s">
        <v>20507</v>
      </c>
      <c r="Z2029" s="7">
        <v>41247</v>
      </c>
      <c r="AA2029" t="s">
        <v>12377</v>
      </c>
      <c r="AB2029" t="s">
        <v>12378</v>
      </c>
      <c r="AC2029" t="s">
        <v>20508</v>
      </c>
      <c r="AD2029" t="s">
        <v>12108</v>
      </c>
      <c r="AE2029" t="s">
        <v>13244</v>
      </c>
      <c r="AF2029" t="s">
        <v>21</v>
      </c>
      <c r="AG2029">
        <v>8</v>
      </c>
      <c r="AH2029">
        <f t="shared" si="31"/>
        <v>0.44667516285928721</v>
      </c>
      <c r="AI2029" t="s">
        <v>21</v>
      </c>
      <c r="AJ2029" t="s">
        <v>20509</v>
      </c>
      <c r="AK2029" t="s">
        <v>21</v>
      </c>
    </row>
    <row r="2030" spans="25:37">
      <c r="Y2030" t="s">
        <v>20510</v>
      </c>
      <c r="Z2030" s="7">
        <v>41443</v>
      </c>
      <c r="AA2030" t="s">
        <v>15859</v>
      </c>
      <c r="AB2030" t="s">
        <v>15860</v>
      </c>
      <c r="AC2030" t="s">
        <v>20511</v>
      </c>
      <c r="AD2030" t="s">
        <v>12108</v>
      </c>
      <c r="AE2030" t="s">
        <v>13244</v>
      </c>
      <c r="AF2030" t="s">
        <v>21</v>
      </c>
      <c r="AG2030">
        <v>8.5</v>
      </c>
      <c r="AH2030">
        <f t="shared" si="31"/>
        <v>0.91452717939504891</v>
      </c>
      <c r="AI2030" t="s">
        <v>21</v>
      </c>
      <c r="AJ2030" t="s">
        <v>20512</v>
      </c>
      <c r="AK2030" t="s">
        <v>21</v>
      </c>
    </row>
    <row r="2031" spans="25:37">
      <c r="Y2031" t="s">
        <v>20513</v>
      </c>
      <c r="Z2031" s="7">
        <v>41576</v>
      </c>
      <c r="AA2031" t="s">
        <v>12518</v>
      </c>
      <c r="AB2031" t="s">
        <v>12519</v>
      </c>
      <c r="AC2031" t="s">
        <v>20514</v>
      </c>
      <c r="AD2031" t="s">
        <v>12112</v>
      </c>
      <c r="AE2031" t="s">
        <v>20515</v>
      </c>
      <c r="AF2031" t="s">
        <v>21</v>
      </c>
      <c r="AG2031">
        <v>7</v>
      </c>
      <c r="AH2031">
        <f t="shared" si="31"/>
        <v>-0.48902887021223618</v>
      </c>
      <c r="AI2031" t="s">
        <v>21</v>
      </c>
      <c r="AJ2031" t="s">
        <v>20516</v>
      </c>
      <c r="AK2031" t="s">
        <v>21</v>
      </c>
    </row>
    <row r="2032" spans="25:37">
      <c r="Y2032" t="s">
        <v>20517</v>
      </c>
      <c r="Z2032" s="7">
        <v>41527</v>
      </c>
      <c r="AA2032" t="s">
        <v>12532</v>
      </c>
      <c r="AB2032" t="s">
        <v>12533</v>
      </c>
      <c r="AC2032" t="s">
        <v>20518</v>
      </c>
      <c r="AD2032" t="s">
        <v>20519</v>
      </c>
      <c r="AE2032" t="s">
        <v>20520</v>
      </c>
      <c r="AF2032" t="s">
        <v>21</v>
      </c>
      <c r="AG2032">
        <v>7</v>
      </c>
      <c r="AH2032">
        <f t="shared" si="31"/>
        <v>-0.48902887021223618</v>
      </c>
      <c r="AI2032" t="s">
        <v>21</v>
      </c>
      <c r="AJ2032" t="s">
        <v>20521</v>
      </c>
      <c r="AK2032" t="s">
        <v>21</v>
      </c>
    </row>
    <row r="2033" spans="25:37">
      <c r="Y2033" t="s">
        <v>12127</v>
      </c>
      <c r="Z2033" s="7">
        <v>41346</v>
      </c>
      <c r="AA2033" t="s">
        <v>12502</v>
      </c>
      <c r="AB2033" t="s">
        <v>12503</v>
      </c>
      <c r="AC2033" t="s">
        <v>20522</v>
      </c>
      <c r="AD2033" t="s">
        <v>12122</v>
      </c>
      <c r="AE2033" t="s">
        <v>20523</v>
      </c>
      <c r="AF2033" t="s">
        <v>21</v>
      </c>
      <c r="AG2033">
        <v>9</v>
      </c>
      <c r="AH2033">
        <f t="shared" si="31"/>
        <v>1.3823791959308105</v>
      </c>
      <c r="AI2033" t="s">
        <v>21</v>
      </c>
      <c r="AJ2033" t="s">
        <v>20524</v>
      </c>
      <c r="AK2033" t="s">
        <v>21</v>
      </c>
    </row>
    <row r="2034" spans="25:37">
      <c r="Y2034" t="s">
        <v>20525</v>
      </c>
      <c r="Z2034" s="7">
        <v>40396</v>
      </c>
      <c r="AA2034" t="s">
        <v>13702</v>
      </c>
      <c r="AB2034" t="s">
        <v>13703</v>
      </c>
      <c r="AC2034" t="s">
        <v>20526</v>
      </c>
      <c r="AD2034" t="s">
        <v>12134</v>
      </c>
      <c r="AE2034" t="s">
        <v>20527</v>
      </c>
      <c r="AF2034" t="s">
        <v>21</v>
      </c>
      <c r="AG2034">
        <v>8</v>
      </c>
      <c r="AH2034">
        <f t="shared" si="31"/>
        <v>0.44667516285928721</v>
      </c>
      <c r="AI2034" t="s">
        <v>21</v>
      </c>
      <c r="AJ2034" t="s">
        <v>20528</v>
      </c>
      <c r="AK2034" t="s">
        <v>21</v>
      </c>
    </row>
    <row r="2035" spans="25:37">
      <c r="Y2035" t="s">
        <v>12139</v>
      </c>
      <c r="Z2035" s="7">
        <v>41543</v>
      </c>
      <c r="AA2035" t="s">
        <v>12518</v>
      </c>
      <c r="AB2035" t="s">
        <v>12519</v>
      </c>
      <c r="AC2035" t="s">
        <v>20529</v>
      </c>
      <c r="AD2035" t="s">
        <v>12134</v>
      </c>
      <c r="AE2035" t="s">
        <v>20527</v>
      </c>
      <c r="AF2035" t="s">
        <v>21</v>
      </c>
      <c r="AG2035">
        <v>7.5</v>
      </c>
      <c r="AH2035">
        <f t="shared" si="31"/>
        <v>-2.1176853676474497E-2</v>
      </c>
      <c r="AI2035" t="s">
        <v>21</v>
      </c>
      <c r="AJ2035" t="s">
        <v>20530</v>
      </c>
      <c r="AK2035" t="s">
        <v>21</v>
      </c>
    </row>
    <row r="2036" spans="25:37">
      <c r="Y2036" t="s">
        <v>12172</v>
      </c>
      <c r="Z2036" s="7">
        <v>41045</v>
      </c>
      <c r="AA2036" t="s">
        <v>12544</v>
      </c>
      <c r="AB2036" t="s">
        <v>12545</v>
      </c>
      <c r="AC2036" t="s">
        <v>20531</v>
      </c>
      <c r="AD2036" t="s">
        <v>12172</v>
      </c>
      <c r="AE2036" t="s">
        <v>20532</v>
      </c>
      <c r="AF2036" t="s">
        <v>21</v>
      </c>
      <c r="AG2036">
        <v>7</v>
      </c>
      <c r="AH2036">
        <f t="shared" si="31"/>
        <v>-0.48902887021223618</v>
      </c>
      <c r="AI2036" t="s">
        <v>21</v>
      </c>
      <c r="AJ2036" t="s">
        <v>20533</v>
      </c>
      <c r="AK2036" t="s">
        <v>21</v>
      </c>
    </row>
    <row r="2037" spans="25:37">
      <c r="Y2037" t="s">
        <v>20534</v>
      </c>
      <c r="Z2037" s="7">
        <v>41141</v>
      </c>
      <c r="AA2037" t="s">
        <v>12377</v>
      </c>
      <c r="AB2037" t="s">
        <v>12378</v>
      </c>
      <c r="AC2037" t="s">
        <v>20535</v>
      </c>
      <c r="AD2037" t="s">
        <v>20536</v>
      </c>
      <c r="AE2037" t="s">
        <v>20537</v>
      </c>
      <c r="AF2037" t="s">
        <v>21</v>
      </c>
      <c r="AG2037">
        <v>7</v>
      </c>
      <c r="AH2037">
        <f t="shared" si="31"/>
        <v>-0.48902887021223618</v>
      </c>
      <c r="AI2037" t="s">
        <v>21</v>
      </c>
      <c r="AJ2037" t="s">
        <v>20538</v>
      </c>
      <c r="AK2037" t="s">
        <v>21</v>
      </c>
    </row>
    <row r="2038" spans="25:37">
      <c r="Y2038" t="s">
        <v>1068</v>
      </c>
      <c r="Z2038" s="7">
        <v>41499</v>
      </c>
      <c r="AA2038" t="s">
        <v>12355</v>
      </c>
      <c r="AB2038" t="s">
        <v>12356</v>
      </c>
      <c r="AC2038" t="s">
        <v>20539</v>
      </c>
      <c r="AD2038" t="s">
        <v>12185</v>
      </c>
      <c r="AE2038" t="s">
        <v>20540</v>
      </c>
      <c r="AF2038" t="s">
        <v>21</v>
      </c>
      <c r="AG2038">
        <v>7</v>
      </c>
      <c r="AH2038">
        <f t="shared" si="31"/>
        <v>-0.48902887021223618</v>
      </c>
      <c r="AI2038" t="s">
        <v>21</v>
      </c>
      <c r="AJ2038" t="s">
        <v>20541</v>
      </c>
      <c r="AK2038" t="s">
        <v>21</v>
      </c>
    </row>
    <row r="2039" spans="25:37">
      <c r="Y2039" t="s">
        <v>12198</v>
      </c>
      <c r="Z2039" s="7">
        <v>41446</v>
      </c>
      <c r="AA2039" t="s">
        <v>12544</v>
      </c>
      <c r="AB2039" t="s">
        <v>12545</v>
      </c>
      <c r="AC2039" t="s">
        <v>20542</v>
      </c>
      <c r="AD2039" t="s">
        <v>12193</v>
      </c>
      <c r="AE2039" t="s">
        <v>20543</v>
      </c>
      <c r="AF2039" t="s">
        <v>21</v>
      </c>
      <c r="AG2039">
        <v>8</v>
      </c>
      <c r="AH2039">
        <f t="shared" si="31"/>
        <v>0.44667516285928721</v>
      </c>
      <c r="AI2039" t="s">
        <v>21</v>
      </c>
      <c r="AJ2039" t="s">
        <v>20544</v>
      </c>
      <c r="AK2039" t="s">
        <v>21</v>
      </c>
    </row>
    <row r="2040" spans="25:37">
      <c r="Y2040" t="s">
        <v>9130</v>
      </c>
      <c r="Z2040" s="7">
        <v>41912</v>
      </c>
      <c r="AA2040" t="s">
        <v>13079</v>
      </c>
      <c r="AB2040" t="s">
        <v>13080</v>
      </c>
      <c r="AC2040" t="s">
        <v>20545</v>
      </c>
      <c r="AD2040" t="s">
        <v>8247</v>
      </c>
      <c r="AE2040" t="s">
        <v>18903</v>
      </c>
      <c r="AF2040" s="7">
        <v>41911</v>
      </c>
      <c r="AG2040">
        <v>8</v>
      </c>
      <c r="AH2040">
        <f t="shared" si="31"/>
        <v>0.44667516285928721</v>
      </c>
      <c r="AI2040" t="s">
        <v>12263</v>
      </c>
      <c r="AJ2040" t="s">
        <v>20546</v>
      </c>
      <c r="AK2040" t="s">
        <v>20547</v>
      </c>
    </row>
    <row r="2041" spans="25:37">
      <c r="Y2041" t="s">
        <v>20548</v>
      </c>
      <c r="Z2041" s="7">
        <v>42297</v>
      </c>
      <c r="AA2041" t="s">
        <v>13234</v>
      </c>
      <c r="AB2041" t="s">
        <v>13235</v>
      </c>
      <c r="AC2041" t="s">
        <v>20549</v>
      </c>
      <c r="AD2041" t="s">
        <v>10931</v>
      </c>
      <c r="AE2041" t="s">
        <v>19963</v>
      </c>
      <c r="AF2041" s="7">
        <v>42293</v>
      </c>
      <c r="AG2041">
        <v>7.5</v>
      </c>
      <c r="AH2041">
        <f t="shared" si="31"/>
        <v>-2.1176853676474497E-2</v>
      </c>
      <c r="AI2041" t="s">
        <v>21</v>
      </c>
      <c r="AJ2041" t="s">
        <v>20550</v>
      </c>
      <c r="AK2041" t="s">
        <v>20551</v>
      </c>
    </row>
    <row r="2042" spans="25:37">
      <c r="Y2042" t="s">
        <v>20552</v>
      </c>
      <c r="Z2042" s="7">
        <v>42132</v>
      </c>
      <c r="AA2042" t="s">
        <v>12682</v>
      </c>
      <c r="AB2042" t="s">
        <v>12683</v>
      </c>
      <c r="AC2042" t="s">
        <v>20553</v>
      </c>
      <c r="AD2042" t="s">
        <v>20554</v>
      </c>
      <c r="AE2042" t="s">
        <v>21</v>
      </c>
      <c r="AF2042" s="7">
        <v>42135</v>
      </c>
      <c r="AG2042">
        <v>7.5</v>
      </c>
      <c r="AH2042">
        <f t="shared" si="31"/>
        <v>-2.1176853676474497E-2</v>
      </c>
      <c r="AI2042" t="s">
        <v>21</v>
      </c>
      <c r="AJ2042" t="s">
        <v>20555</v>
      </c>
      <c r="AK2042" t="s">
        <v>20556</v>
      </c>
    </row>
    <row r="2043" spans="25:37">
      <c r="Y2043" t="s">
        <v>4834</v>
      </c>
      <c r="Z2043" s="7">
        <v>41886</v>
      </c>
      <c r="AA2043" t="s">
        <v>12250</v>
      </c>
      <c r="AB2043" t="s">
        <v>12251</v>
      </c>
      <c r="AC2043" t="s">
        <v>20557</v>
      </c>
      <c r="AD2043" t="s">
        <v>4830</v>
      </c>
      <c r="AE2043" t="s">
        <v>17550</v>
      </c>
      <c r="AF2043" s="7">
        <v>41890</v>
      </c>
      <c r="AG2043">
        <v>8</v>
      </c>
      <c r="AH2043">
        <f t="shared" si="31"/>
        <v>0.44667516285928721</v>
      </c>
      <c r="AI2043" t="s">
        <v>12263</v>
      </c>
      <c r="AJ2043" t="s">
        <v>20558</v>
      </c>
      <c r="AK2043" t="s">
        <v>20559</v>
      </c>
    </row>
    <row r="2044" spans="25:37">
      <c r="Y2044" t="s">
        <v>20560</v>
      </c>
      <c r="Z2044" s="7">
        <v>42235</v>
      </c>
      <c r="AA2044" t="s">
        <v>12219</v>
      </c>
      <c r="AB2044" t="s">
        <v>12220</v>
      </c>
      <c r="AC2044" t="s">
        <v>20561</v>
      </c>
      <c r="AD2044" t="s">
        <v>2206</v>
      </c>
      <c r="AE2044" t="s">
        <v>20562</v>
      </c>
      <c r="AF2044" s="7">
        <v>42237</v>
      </c>
      <c r="AG2044">
        <v>7.5</v>
      </c>
      <c r="AH2044">
        <f t="shared" si="31"/>
        <v>-2.1176853676474497E-2</v>
      </c>
      <c r="AI2044" t="s">
        <v>12263</v>
      </c>
      <c r="AJ2044" t="s">
        <v>20563</v>
      </c>
      <c r="AK2044" t="s">
        <v>20564</v>
      </c>
    </row>
    <row r="2045" spans="25:37">
      <c r="Y2045" t="s">
        <v>20565</v>
      </c>
      <c r="Z2045" s="7">
        <v>42300</v>
      </c>
      <c r="AA2045" t="s">
        <v>13079</v>
      </c>
      <c r="AB2045" t="s">
        <v>13080</v>
      </c>
      <c r="AC2045" t="s">
        <v>20566</v>
      </c>
      <c r="AD2045" t="s">
        <v>2045</v>
      </c>
      <c r="AE2045" t="s">
        <v>16349</v>
      </c>
      <c r="AF2045" s="7">
        <v>42307</v>
      </c>
      <c r="AG2045">
        <v>6</v>
      </c>
      <c r="AH2045">
        <f t="shared" si="31"/>
        <v>-1.4247329032837597</v>
      </c>
      <c r="AI2045" t="s">
        <v>12247</v>
      </c>
      <c r="AJ2045" t="s">
        <v>20567</v>
      </c>
      <c r="AK2045" t="s">
        <v>20568</v>
      </c>
    </row>
    <row r="2046" spans="25:37">
      <c r="Y2046" t="s">
        <v>20569</v>
      </c>
      <c r="Z2046" s="7">
        <v>42903</v>
      </c>
      <c r="AA2046" t="s">
        <v>12544</v>
      </c>
      <c r="AB2046" t="s">
        <v>12545</v>
      </c>
      <c r="AC2046" t="s">
        <v>20570</v>
      </c>
      <c r="AD2046" t="s">
        <v>4542</v>
      </c>
      <c r="AE2046" t="s">
        <v>20571</v>
      </c>
      <c r="AF2046" s="7">
        <v>42902</v>
      </c>
      <c r="AG2046">
        <v>8</v>
      </c>
      <c r="AH2046">
        <f t="shared" si="31"/>
        <v>0.44667516285928721</v>
      </c>
      <c r="AI2046" t="s">
        <v>12247</v>
      </c>
      <c r="AJ2046" t="s">
        <v>20572</v>
      </c>
      <c r="AK2046" t="s">
        <v>20573</v>
      </c>
    </row>
    <row r="2047" spans="25:37">
      <c r="Y2047" t="s">
        <v>6129</v>
      </c>
      <c r="Z2047" s="7">
        <v>42678</v>
      </c>
      <c r="AA2047" t="s">
        <v>12544</v>
      </c>
      <c r="AB2047" t="s">
        <v>12545</v>
      </c>
      <c r="AC2047" t="s">
        <v>20574</v>
      </c>
      <c r="AD2047" t="s">
        <v>6131</v>
      </c>
      <c r="AE2047" t="s">
        <v>20575</v>
      </c>
      <c r="AF2047" s="7">
        <v>42671</v>
      </c>
      <c r="AG2047">
        <v>9</v>
      </c>
      <c r="AH2047">
        <f t="shared" si="31"/>
        <v>1.3823791959308105</v>
      </c>
      <c r="AI2047" t="s">
        <v>2166</v>
      </c>
      <c r="AJ2047" t="s">
        <v>20576</v>
      </c>
      <c r="AK2047" t="s">
        <v>20577</v>
      </c>
    </row>
    <row r="2048" spans="25:37">
      <c r="Y2048" t="s">
        <v>4546</v>
      </c>
      <c r="Z2048" s="7">
        <v>42207</v>
      </c>
      <c r="AA2048" t="s">
        <v>14702</v>
      </c>
      <c r="AB2048" t="s">
        <v>14703</v>
      </c>
      <c r="AC2048" t="s">
        <v>20578</v>
      </c>
      <c r="AD2048" t="s">
        <v>20579</v>
      </c>
      <c r="AE2048" t="s">
        <v>20580</v>
      </c>
      <c r="AF2048" s="7">
        <v>42205</v>
      </c>
      <c r="AG2048">
        <v>7</v>
      </c>
      <c r="AH2048">
        <f t="shared" si="31"/>
        <v>-0.48902887021223618</v>
      </c>
      <c r="AI2048" t="s">
        <v>21</v>
      </c>
      <c r="AJ2048" t="s">
        <v>20581</v>
      </c>
      <c r="AK2048" t="s">
        <v>20582</v>
      </c>
    </row>
    <row r="2049" spans="25:37">
      <c r="Y2049" t="s">
        <v>7597</v>
      </c>
      <c r="Z2049" s="7">
        <v>42039</v>
      </c>
      <c r="AA2049" t="s">
        <v>12532</v>
      </c>
      <c r="AB2049" t="s">
        <v>12533</v>
      </c>
      <c r="AC2049" t="s">
        <v>20583</v>
      </c>
      <c r="AD2049" t="s">
        <v>7599</v>
      </c>
      <c r="AE2049" t="s">
        <v>20584</v>
      </c>
      <c r="AF2049" s="7">
        <v>42037</v>
      </c>
      <c r="AG2049">
        <v>8</v>
      </c>
      <c r="AH2049">
        <f t="shared" si="31"/>
        <v>0.44667516285928721</v>
      </c>
      <c r="AI2049" t="s">
        <v>12284</v>
      </c>
      <c r="AJ2049" t="s">
        <v>20585</v>
      </c>
      <c r="AK2049" t="s">
        <v>20586</v>
      </c>
    </row>
    <row r="2050" spans="25:37">
      <c r="Y2050" t="s">
        <v>2221</v>
      </c>
      <c r="Z2050" s="7">
        <v>42605</v>
      </c>
      <c r="AA2050" t="s">
        <v>12241</v>
      </c>
      <c r="AB2050" t="s">
        <v>12242</v>
      </c>
      <c r="AC2050" t="s">
        <v>20587</v>
      </c>
      <c r="AD2050" t="s">
        <v>2223</v>
      </c>
      <c r="AE2050" t="s">
        <v>16422</v>
      </c>
      <c r="AF2050" s="7">
        <v>42608</v>
      </c>
      <c r="AG2050">
        <v>8</v>
      </c>
      <c r="AH2050">
        <f t="shared" si="31"/>
        <v>0.44667516285928721</v>
      </c>
      <c r="AI2050" t="s">
        <v>12263</v>
      </c>
      <c r="AJ2050" t="s">
        <v>20588</v>
      </c>
      <c r="AK2050" t="s">
        <v>20589</v>
      </c>
    </row>
    <row r="2051" spans="25:37">
      <c r="Y2051" t="s">
        <v>20592</v>
      </c>
      <c r="Z2051" s="7">
        <v>42174</v>
      </c>
      <c r="AA2051" t="s">
        <v>20590</v>
      </c>
      <c r="AB2051" t="s">
        <v>20591</v>
      </c>
      <c r="AC2051" t="s">
        <v>20593</v>
      </c>
      <c r="AD2051" t="s">
        <v>7572</v>
      </c>
      <c r="AE2051" t="s">
        <v>18622</v>
      </c>
      <c r="AF2051" s="7">
        <v>42170</v>
      </c>
      <c r="AG2051">
        <v>8.5</v>
      </c>
      <c r="AH2051">
        <f t="shared" ref="AH2051:AH2114" si="32">SUM((AG2051-7.522632)/1.068714)</f>
        <v>0.91452717939504891</v>
      </c>
      <c r="AI2051" t="s">
        <v>12690</v>
      </c>
      <c r="AJ2051" t="s">
        <v>20594</v>
      </c>
      <c r="AK2051" t="s">
        <v>20595</v>
      </c>
    </row>
    <row r="2052" spans="25:37">
      <c r="Y2052" t="s">
        <v>20596</v>
      </c>
      <c r="Z2052" s="7">
        <v>42465</v>
      </c>
      <c r="AA2052" t="s">
        <v>12241</v>
      </c>
      <c r="AB2052" t="s">
        <v>12242</v>
      </c>
      <c r="AC2052" t="s">
        <v>20597</v>
      </c>
      <c r="AD2052" t="s">
        <v>7555</v>
      </c>
      <c r="AE2052" t="s">
        <v>18607</v>
      </c>
      <c r="AF2052" s="7">
        <v>42454</v>
      </c>
      <c r="AG2052">
        <v>7.5</v>
      </c>
      <c r="AH2052">
        <f t="shared" si="32"/>
        <v>-2.1176853676474497E-2</v>
      </c>
      <c r="AI2052" t="s">
        <v>12263</v>
      </c>
      <c r="AJ2052" t="s">
        <v>20598</v>
      </c>
      <c r="AK2052" t="s">
        <v>20599</v>
      </c>
    </row>
    <row r="2053" spans="25:37">
      <c r="Y2053" t="s">
        <v>20600</v>
      </c>
      <c r="Z2053" s="7">
        <v>42649</v>
      </c>
      <c r="AA2053" t="s">
        <v>14759</v>
      </c>
      <c r="AB2053" t="s">
        <v>14760</v>
      </c>
      <c r="AC2053" t="s">
        <v>20601</v>
      </c>
      <c r="AD2053" t="s">
        <v>20602</v>
      </c>
      <c r="AE2053" t="s">
        <v>20603</v>
      </c>
      <c r="AF2053" s="7">
        <v>42643</v>
      </c>
      <c r="AG2053">
        <v>8</v>
      </c>
      <c r="AH2053">
        <f t="shared" si="32"/>
        <v>0.44667516285928721</v>
      </c>
      <c r="AI2053" t="s">
        <v>12263</v>
      </c>
      <c r="AJ2053" t="s">
        <v>20604</v>
      </c>
      <c r="AK2053" t="s">
        <v>20605</v>
      </c>
    </row>
    <row r="2054" spans="25:37">
      <c r="Y2054" t="s">
        <v>7513</v>
      </c>
      <c r="Z2054" s="7">
        <v>42629</v>
      </c>
      <c r="AA2054" t="s">
        <v>12241</v>
      </c>
      <c r="AB2054" t="s">
        <v>12242</v>
      </c>
      <c r="AC2054" t="s">
        <v>20606</v>
      </c>
      <c r="AD2054" t="s">
        <v>18582</v>
      </c>
      <c r="AE2054" t="s">
        <v>18583</v>
      </c>
      <c r="AF2054" s="7">
        <v>42622</v>
      </c>
      <c r="AG2054">
        <v>8.5</v>
      </c>
      <c r="AH2054">
        <f t="shared" si="32"/>
        <v>0.91452717939504891</v>
      </c>
      <c r="AI2054" t="s">
        <v>12284</v>
      </c>
      <c r="AJ2054" t="s">
        <v>20607</v>
      </c>
      <c r="AK2054" t="s">
        <v>20608</v>
      </c>
    </row>
    <row r="2055" spans="25:37">
      <c r="Y2055" t="s">
        <v>2359</v>
      </c>
      <c r="Z2055" s="7">
        <v>42234</v>
      </c>
      <c r="AA2055" t="s">
        <v>12737</v>
      </c>
      <c r="AB2055" t="s">
        <v>12738</v>
      </c>
      <c r="AC2055" t="s">
        <v>20609</v>
      </c>
      <c r="AD2055" t="s">
        <v>20610</v>
      </c>
      <c r="AE2055" t="s">
        <v>20611</v>
      </c>
      <c r="AF2055" s="7">
        <v>42230</v>
      </c>
      <c r="AG2055">
        <v>8</v>
      </c>
      <c r="AH2055">
        <f t="shared" si="32"/>
        <v>0.44667516285928721</v>
      </c>
      <c r="AI2055" t="s">
        <v>12247</v>
      </c>
      <c r="AJ2055" t="s">
        <v>20612</v>
      </c>
      <c r="AK2055" t="s">
        <v>20613</v>
      </c>
    </row>
    <row r="2056" spans="25:37">
      <c r="Y2056" t="s">
        <v>20614</v>
      </c>
      <c r="Z2056" s="7">
        <v>41918</v>
      </c>
      <c r="AA2056" t="s">
        <v>13079</v>
      </c>
      <c r="AB2056" t="s">
        <v>13080</v>
      </c>
      <c r="AC2056" t="s">
        <v>20615</v>
      </c>
      <c r="AD2056" t="s">
        <v>20616</v>
      </c>
      <c r="AE2056" t="s">
        <v>20617</v>
      </c>
      <c r="AF2056" s="7">
        <v>41918</v>
      </c>
      <c r="AG2056">
        <v>6</v>
      </c>
      <c r="AH2056">
        <f t="shared" si="32"/>
        <v>-1.4247329032837597</v>
      </c>
      <c r="AI2056" t="s">
        <v>13155</v>
      </c>
      <c r="AJ2056" t="s">
        <v>20618</v>
      </c>
      <c r="AK2056" t="s">
        <v>20619</v>
      </c>
    </row>
    <row r="2057" spans="25:37">
      <c r="Y2057" t="s">
        <v>9943</v>
      </c>
      <c r="Z2057" s="7">
        <v>42239</v>
      </c>
      <c r="AA2057" t="s">
        <v>12532</v>
      </c>
      <c r="AB2057" t="s">
        <v>12533</v>
      </c>
      <c r="AC2057" t="s">
        <v>20620</v>
      </c>
      <c r="AD2057" t="s">
        <v>9945</v>
      </c>
      <c r="AE2057" t="s">
        <v>19568</v>
      </c>
      <c r="AF2057" s="7">
        <v>42244</v>
      </c>
      <c r="AG2057">
        <v>8</v>
      </c>
      <c r="AH2057">
        <f t="shared" si="32"/>
        <v>0.44667516285928721</v>
      </c>
      <c r="AI2057" t="s">
        <v>12263</v>
      </c>
      <c r="AJ2057" t="s">
        <v>20621</v>
      </c>
      <c r="AK2057" t="s">
        <v>20622</v>
      </c>
    </row>
    <row r="2058" spans="25:37">
      <c r="Y2058" t="s">
        <v>20623</v>
      </c>
      <c r="Z2058" s="7">
        <v>42341</v>
      </c>
      <c r="AA2058" t="s">
        <v>12272</v>
      </c>
      <c r="AB2058" t="s">
        <v>12273</v>
      </c>
      <c r="AC2058" t="s">
        <v>20624</v>
      </c>
      <c r="AD2058" t="s">
        <v>7393</v>
      </c>
      <c r="AE2058" t="s">
        <v>13154</v>
      </c>
      <c r="AF2058" s="7">
        <v>42335</v>
      </c>
      <c r="AG2058">
        <v>8.5</v>
      </c>
      <c r="AH2058">
        <f t="shared" si="32"/>
        <v>0.91452717939504891</v>
      </c>
      <c r="AI2058" t="s">
        <v>13155</v>
      </c>
      <c r="AJ2058" t="s">
        <v>20625</v>
      </c>
      <c r="AK2058" t="s">
        <v>20626</v>
      </c>
    </row>
    <row r="2059" spans="25:37">
      <c r="Y2059" t="s">
        <v>5980</v>
      </c>
      <c r="Z2059" s="7">
        <v>42527</v>
      </c>
      <c r="AA2059" t="s">
        <v>12532</v>
      </c>
      <c r="AB2059" t="s">
        <v>12533</v>
      </c>
      <c r="AC2059" t="s">
        <v>20627</v>
      </c>
      <c r="AD2059" t="s">
        <v>5982</v>
      </c>
      <c r="AE2059" t="s">
        <v>18014</v>
      </c>
      <c r="AF2059" s="7">
        <v>42524</v>
      </c>
      <c r="AG2059">
        <v>6</v>
      </c>
      <c r="AH2059">
        <f t="shared" si="32"/>
        <v>-1.4247329032837597</v>
      </c>
      <c r="AI2059" t="s">
        <v>13155</v>
      </c>
      <c r="AJ2059" t="s">
        <v>20628</v>
      </c>
      <c r="AK2059" t="s">
        <v>20629</v>
      </c>
    </row>
    <row r="2060" spans="25:37">
      <c r="Y2060" t="s">
        <v>20630</v>
      </c>
      <c r="Z2060" s="7">
        <v>42696</v>
      </c>
      <c r="AA2060" t="s">
        <v>12394</v>
      </c>
      <c r="AB2060" t="s">
        <v>12395</v>
      </c>
      <c r="AC2060" t="s">
        <v>20631</v>
      </c>
      <c r="AD2060" t="s">
        <v>186</v>
      </c>
      <c r="AE2060" t="s">
        <v>20632</v>
      </c>
      <c r="AF2060" s="7">
        <v>42685</v>
      </c>
      <c r="AG2060">
        <v>8.5</v>
      </c>
      <c r="AH2060">
        <f t="shared" si="32"/>
        <v>0.91452717939504891</v>
      </c>
      <c r="AI2060" t="s">
        <v>12263</v>
      </c>
      <c r="AJ2060" t="s">
        <v>20633</v>
      </c>
      <c r="AK2060" t="s">
        <v>20634</v>
      </c>
    </row>
    <row r="2061" spans="25:37">
      <c r="Y2061" t="s">
        <v>20635</v>
      </c>
      <c r="Z2061" s="7">
        <v>42458</v>
      </c>
      <c r="AA2061" t="s">
        <v>12219</v>
      </c>
      <c r="AB2061" t="s">
        <v>12220</v>
      </c>
      <c r="AC2061" t="s">
        <v>20636</v>
      </c>
      <c r="AD2061" t="s">
        <v>2610</v>
      </c>
      <c r="AE2061" t="s">
        <v>13972</v>
      </c>
      <c r="AF2061" s="7">
        <v>42461</v>
      </c>
      <c r="AG2061">
        <v>7</v>
      </c>
      <c r="AH2061">
        <f t="shared" si="32"/>
        <v>-0.48902887021223618</v>
      </c>
      <c r="AI2061" t="s">
        <v>12263</v>
      </c>
      <c r="AJ2061" t="s">
        <v>20637</v>
      </c>
      <c r="AK2061" t="s">
        <v>20638</v>
      </c>
    </row>
    <row r="2062" spans="25:37">
      <c r="Y2062" t="s">
        <v>5640</v>
      </c>
      <c r="Z2062" s="7">
        <v>42416</v>
      </c>
      <c r="AA2062" t="s">
        <v>20639</v>
      </c>
      <c r="AB2062" t="s">
        <v>20640</v>
      </c>
      <c r="AC2062" t="s">
        <v>20641</v>
      </c>
      <c r="AD2062" t="s">
        <v>5259</v>
      </c>
      <c r="AE2062" t="s">
        <v>13303</v>
      </c>
      <c r="AF2062" s="7">
        <v>42413</v>
      </c>
      <c r="AG2062">
        <v>7</v>
      </c>
      <c r="AH2062">
        <f t="shared" si="32"/>
        <v>-0.48902887021223618</v>
      </c>
      <c r="AI2062" t="s">
        <v>12263</v>
      </c>
      <c r="AJ2062" t="s">
        <v>20642</v>
      </c>
      <c r="AK2062" t="s">
        <v>20643</v>
      </c>
    </row>
    <row r="2063" spans="25:37">
      <c r="Y2063" t="s">
        <v>20644</v>
      </c>
      <c r="Z2063" s="7">
        <v>42292</v>
      </c>
      <c r="AA2063" t="s">
        <v>12329</v>
      </c>
      <c r="AB2063" t="s">
        <v>12330</v>
      </c>
      <c r="AC2063" t="s">
        <v>20645</v>
      </c>
      <c r="AD2063" t="s">
        <v>7481</v>
      </c>
      <c r="AE2063" t="s">
        <v>20646</v>
      </c>
      <c r="AF2063" s="7">
        <v>42293</v>
      </c>
      <c r="AG2063">
        <v>8.5</v>
      </c>
      <c r="AH2063">
        <f t="shared" si="32"/>
        <v>0.91452717939504891</v>
      </c>
      <c r="AI2063" t="s">
        <v>21</v>
      </c>
      <c r="AJ2063" t="s">
        <v>20647</v>
      </c>
      <c r="AK2063" t="s">
        <v>20648</v>
      </c>
    </row>
    <row r="2064" spans="25:37">
      <c r="Y2064" t="s">
        <v>7462</v>
      </c>
      <c r="Z2064" s="7">
        <v>42178</v>
      </c>
      <c r="AA2064" t="s">
        <v>12250</v>
      </c>
      <c r="AB2064" t="s">
        <v>12251</v>
      </c>
      <c r="AC2064" t="s">
        <v>20649</v>
      </c>
      <c r="AD2064" t="s">
        <v>20650</v>
      </c>
      <c r="AE2064" t="s">
        <v>13222</v>
      </c>
      <c r="AF2064" s="7">
        <v>42184</v>
      </c>
      <c r="AG2064">
        <v>5.5</v>
      </c>
      <c r="AH2064">
        <f t="shared" si="32"/>
        <v>-1.8925849198195213</v>
      </c>
      <c r="AI2064" t="s">
        <v>20651</v>
      </c>
      <c r="AJ2064" t="s">
        <v>20652</v>
      </c>
      <c r="AK2064" t="s">
        <v>20653</v>
      </c>
    </row>
    <row r="2065" spans="25:37">
      <c r="Y2065" t="s">
        <v>20654</v>
      </c>
      <c r="Z2065" s="7">
        <v>41820</v>
      </c>
      <c r="AA2065" t="s">
        <v>12682</v>
      </c>
      <c r="AB2065" t="s">
        <v>12683</v>
      </c>
      <c r="AC2065" t="s">
        <v>20655</v>
      </c>
      <c r="AD2065" t="s">
        <v>20656</v>
      </c>
      <c r="AE2065" t="s">
        <v>21</v>
      </c>
      <c r="AF2065" s="7">
        <v>41827</v>
      </c>
      <c r="AG2065">
        <v>7</v>
      </c>
      <c r="AH2065">
        <f t="shared" si="32"/>
        <v>-0.48902887021223618</v>
      </c>
      <c r="AI2065" t="s">
        <v>21</v>
      </c>
      <c r="AJ2065" t="s">
        <v>20657</v>
      </c>
      <c r="AK2065" t="s">
        <v>20658</v>
      </c>
    </row>
    <row r="2066" spans="25:37">
      <c r="Y2066" t="s">
        <v>1419</v>
      </c>
      <c r="Z2066" s="7">
        <v>42842</v>
      </c>
      <c r="AA2066" t="s">
        <v>12272</v>
      </c>
      <c r="AB2066" t="s">
        <v>12273</v>
      </c>
      <c r="AC2066" t="s">
        <v>20659</v>
      </c>
      <c r="AD2066" t="s">
        <v>9021</v>
      </c>
      <c r="AE2066" t="s">
        <v>21</v>
      </c>
      <c r="AF2066" s="7">
        <v>42832</v>
      </c>
      <c r="AG2066">
        <v>8</v>
      </c>
      <c r="AH2066">
        <f t="shared" si="32"/>
        <v>0.44667516285928721</v>
      </c>
      <c r="AI2066" t="s">
        <v>12263</v>
      </c>
      <c r="AJ2066" t="s">
        <v>20660</v>
      </c>
      <c r="AK2066" t="s">
        <v>20661</v>
      </c>
    </row>
    <row r="2067" spans="25:37">
      <c r="Y2067" t="s">
        <v>5933</v>
      </c>
      <c r="Z2067" s="7">
        <v>42228</v>
      </c>
      <c r="AA2067" t="s">
        <v>12682</v>
      </c>
      <c r="AB2067" t="s">
        <v>12683</v>
      </c>
      <c r="AC2067" t="s">
        <v>20662</v>
      </c>
      <c r="AD2067" t="s">
        <v>5935</v>
      </c>
      <c r="AE2067" t="s">
        <v>20663</v>
      </c>
      <c r="AF2067" s="7">
        <v>42223</v>
      </c>
      <c r="AG2067">
        <v>7</v>
      </c>
      <c r="AH2067">
        <f t="shared" si="32"/>
        <v>-0.48902887021223618</v>
      </c>
      <c r="AI2067" t="s">
        <v>21</v>
      </c>
      <c r="AJ2067" t="s">
        <v>20664</v>
      </c>
      <c r="AK2067" t="s">
        <v>20665</v>
      </c>
    </row>
    <row r="2068" spans="25:37">
      <c r="Y2068" t="s">
        <v>11206</v>
      </c>
      <c r="Z2068" s="7">
        <v>42076</v>
      </c>
      <c r="AA2068" t="s">
        <v>13789</v>
      </c>
      <c r="AB2068" t="s">
        <v>13790</v>
      </c>
      <c r="AC2068" t="s">
        <v>20666</v>
      </c>
      <c r="AD2068" t="s">
        <v>20667</v>
      </c>
      <c r="AE2068" t="s">
        <v>20668</v>
      </c>
      <c r="AF2068" s="7">
        <v>42079</v>
      </c>
      <c r="AG2068">
        <v>8</v>
      </c>
      <c r="AH2068">
        <f t="shared" si="32"/>
        <v>0.44667516285928721</v>
      </c>
      <c r="AI2068" t="s">
        <v>12263</v>
      </c>
      <c r="AJ2068" t="s">
        <v>20669</v>
      </c>
      <c r="AK2068" t="s">
        <v>20670</v>
      </c>
    </row>
    <row r="2069" spans="25:37">
      <c r="Y2069" t="s">
        <v>1670</v>
      </c>
      <c r="Z2069" s="7">
        <v>42791</v>
      </c>
      <c r="AA2069" t="s">
        <v>13743</v>
      </c>
      <c r="AB2069" t="s">
        <v>13744</v>
      </c>
      <c r="AC2069" t="s">
        <v>20671</v>
      </c>
      <c r="AD2069" t="s">
        <v>1672</v>
      </c>
      <c r="AE2069" t="s">
        <v>20672</v>
      </c>
      <c r="AF2069" s="7">
        <v>42797</v>
      </c>
      <c r="AG2069">
        <v>8.5</v>
      </c>
      <c r="AH2069">
        <f t="shared" si="32"/>
        <v>0.91452717939504891</v>
      </c>
      <c r="AI2069" t="s">
        <v>12247</v>
      </c>
      <c r="AJ2069" t="s">
        <v>20673</v>
      </c>
      <c r="AK2069" t="s">
        <v>20674</v>
      </c>
    </row>
    <row r="2070" spans="25:37">
      <c r="Y2070" t="s">
        <v>9243</v>
      </c>
      <c r="Z2070" s="7">
        <v>42390</v>
      </c>
      <c r="AA2070" t="s">
        <v>12544</v>
      </c>
      <c r="AB2070" t="s">
        <v>12545</v>
      </c>
      <c r="AC2070" t="s">
        <v>20675</v>
      </c>
      <c r="AD2070" t="s">
        <v>9245</v>
      </c>
      <c r="AE2070" t="s">
        <v>19272</v>
      </c>
      <c r="AF2070" t="s">
        <v>21</v>
      </c>
      <c r="AG2070">
        <v>8.5</v>
      </c>
      <c r="AH2070">
        <f t="shared" si="32"/>
        <v>0.91452717939504891</v>
      </c>
      <c r="AI2070" t="s">
        <v>12263</v>
      </c>
      <c r="AJ2070" t="s">
        <v>20676</v>
      </c>
      <c r="AK2070" t="s">
        <v>20677</v>
      </c>
    </row>
    <row r="2071" spans="25:37">
      <c r="Y2071" t="s">
        <v>20678</v>
      </c>
      <c r="Z2071" s="7">
        <v>42767</v>
      </c>
      <c r="AA2071" t="s">
        <v>13234</v>
      </c>
      <c r="AB2071" t="s">
        <v>13235</v>
      </c>
      <c r="AC2071" t="s">
        <v>20679</v>
      </c>
      <c r="AD2071" t="s">
        <v>9992</v>
      </c>
      <c r="AE2071" t="s">
        <v>19595</v>
      </c>
      <c r="AF2071" s="7">
        <v>42776</v>
      </c>
      <c r="AG2071">
        <v>8</v>
      </c>
      <c r="AH2071">
        <f t="shared" si="32"/>
        <v>0.44667516285928721</v>
      </c>
      <c r="AI2071" t="s">
        <v>2166</v>
      </c>
      <c r="AJ2071" t="s">
        <v>20680</v>
      </c>
      <c r="AK2071" t="s">
        <v>20681</v>
      </c>
    </row>
    <row r="2072" spans="25:37">
      <c r="Y2072" t="s">
        <v>20682</v>
      </c>
      <c r="Z2072" s="7">
        <v>42552</v>
      </c>
      <c r="AA2072" t="s">
        <v>12219</v>
      </c>
      <c r="AB2072" t="s">
        <v>12220</v>
      </c>
      <c r="AC2072" t="s">
        <v>20683</v>
      </c>
      <c r="AD2072" t="s">
        <v>20684</v>
      </c>
      <c r="AE2072" t="s">
        <v>20685</v>
      </c>
      <c r="AF2072" t="s">
        <v>21</v>
      </c>
      <c r="AG2072">
        <v>7</v>
      </c>
      <c r="AH2072">
        <f t="shared" si="32"/>
        <v>-0.48902887021223618</v>
      </c>
      <c r="AI2072" t="s">
        <v>12247</v>
      </c>
      <c r="AJ2072" t="s">
        <v>20686</v>
      </c>
      <c r="AK2072" t="s">
        <v>20687</v>
      </c>
    </row>
    <row r="2073" spans="25:37">
      <c r="Y2073" t="s">
        <v>7406</v>
      </c>
      <c r="Z2073" s="7">
        <v>42562</v>
      </c>
      <c r="AA2073" t="s">
        <v>12241</v>
      </c>
      <c r="AB2073" t="s">
        <v>12242</v>
      </c>
      <c r="AC2073" t="s">
        <v>20688</v>
      </c>
      <c r="AD2073" t="s">
        <v>7408</v>
      </c>
      <c r="AE2073" t="s">
        <v>20689</v>
      </c>
      <c r="AF2073" s="7">
        <v>42580</v>
      </c>
      <c r="AG2073">
        <v>8</v>
      </c>
      <c r="AH2073">
        <f t="shared" si="32"/>
        <v>0.44667516285928721</v>
      </c>
      <c r="AI2073" t="s">
        <v>12247</v>
      </c>
      <c r="AJ2073" t="s">
        <v>20690</v>
      </c>
      <c r="AK2073" t="s">
        <v>20691</v>
      </c>
    </row>
    <row r="2074" spans="25:37">
      <c r="Y2074" t="s">
        <v>20692</v>
      </c>
      <c r="Z2074" s="7">
        <v>42841</v>
      </c>
      <c r="AA2074" t="s">
        <v>12250</v>
      </c>
      <c r="AB2074" t="s">
        <v>12251</v>
      </c>
      <c r="AC2074" t="s">
        <v>20693</v>
      </c>
      <c r="AD2074" t="s">
        <v>20694</v>
      </c>
      <c r="AE2074" t="s">
        <v>20695</v>
      </c>
      <c r="AF2074" s="7">
        <v>42832</v>
      </c>
      <c r="AG2074">
        <v>9</v>
      </c>
      <c r="AH2074">
        <f t="shared" si="32"/>
        <v>1.3823791959308105</v>
      </c>
      <c r="AI2074" t="s">
        <v>12263</v>
      </c>
      <c r="AJ2074" t="s">
        <v>20696</v>
      </c>
      <c r="AK2074" t="s">
        <v>20697</v>
      </c>
    </row>
    <row r="2075" spans="25:37">
      <c r="Y2075" t="s">
        <v>20698</v>
      </c>
      <c r="Z2075" s="7">
        <v>42537</v>
      </c>
      <c r="AA2075" t="s">
        <v>12250</v>
      </c>
      <c r="AB2075" t="s">
        <v>12251</v>
      </c>
      <c r="AC2075" t="s">
        <v>20699</v>
      </c>
      <c r="AD2075" t="s">
        <v>11617</v>
      </c>
      <c r="AE2075" t="s">
        <v>21</v>
      </c>
      <c r="AF2075" s="7">
        <v>42531</v>
      </c>
      <c r="AG2075">
        <v>8</v>
      </c>
      <c r="AH2075">
        <f t="shared" si="32"/>
        <v>0.44667516285928721</v>
      </c>
      <c r="AI2075" t="s">
        <v>14853</v>
      </c>
      <c r="AJ2075" t="s">
        <v>20700</v>
      </c>
      <c r="AK2075" t="s">
        <v>20701</v>
      </c>
    </row>
    <row r="2076" spans="25:37">
      <c r="Y2076" t="s">
        <v>20702</v>
      </c>
      <c r="Z2076" s="7">
        <v>41942</v>
      </c>
      <c r="AA2076" t="s">
        <v>12682</v>
      </c>
      <c r="AB2076" t="s">
        <v>12683</v>
      </c>
      <c r="AC2076" t="s">
        <v>20703</v>
      </c>
      <c r="AD2076" t="s">
        <v>20704</v>
      </c>
      <c r="AE2076" t="s">
        <v>20705</v>
      </c>
      <c r="AF2076" s="7">
        <v>41946</v>
      </c>
      <c r="AG2076">
        <v>7.5</v>
      </c>
      <c r="AH2076">
        <f t="shared" si="32"/>
        <v>-2.1176853676474497E-2</v>
      </c>
      <c r="AI2076" t="s">
        <v>12247</v>
      </c>
      <c r="AJ2076" t="s">
        <v>20706</v>
      </c>
      <c r="AK2076" t="s">
        <v>20707</v>
      </c>
    </row>
    <row r="2077" spans="25:37">
      <c r="Y2077" t="s">
        <v>20708</v>
      </c>
      <c r="Z2077" s="7">
        <v>42299</v>
      </c>
      <c r="AA2077" t="s">
        <v>12272</v>
      </c>
      <c r="AB2077" t="s">
        <v>12273</v>
      </c>
      <c r="AC2077" t="s">
        <v>20709</v>
      </c>
      <c r="AD2077" t="s">
        <v>20710</v>
      </c>
      <c r="AE2077" t="s">
        <v>20711</v>
      </c>
      <c r="AF2077" s="7">
        <v>42300</v>
      </c>
      <c r="AG2077">
        <v>9</v>
      </c>
      <c r="AH2077">
        <f t="shared" si="32"/>
        <v>1.3823791959308105</v>
      </c>
      <c r="AI2077" t="s">
        <v>12263</v>
      </c>
      <c r="AJ2077" t="s">
        <v>20712</v>
      </c>
      <c r="AK2077" t="s">
        <v>20713</v>
      </c>
    </row>
    <row r="2078" spans="25:37">
      <c r="Y2078" t="s">
        <v>947</v>
      </c>
      <c r="Z2078" s="7">
        <v>41947</v>
      </c>
      <c r="AA2078" t="s">
        <v>12518</v>
      </c>
      <c r="AB2078" t="s">
        <v>12519</v>
      </c>
      <c r="AC2078" t="s">
        <v>20714</v>
      </c>
      <c r="AD2078" t="s">
        <v>937</v>
      </c>
      <c r="AE2078" t="s">
        <v>20715</v>
      </c>
      <c r="AF2078" s="7">
        <v>41946</v>
      </c>
      <c r="AG2078">
        <v>8.5</v>
      </c>
      <c r="AH2078">
        <f t="shared" si="32"/>
        <v>0.91452717939504891</v>
      </c>
      <c r="AI2078" t="s">
        <v>12263</v>
      </c>
      <c r="AJ2078" t="s">
        <v>20716</v>
      </c>
      <c r="AK2078" t="s">
        <v>20717</v>
      </c>
    </row>
    <row r="2079" spans="25:37">
      <c r="Y2079" t="s">
        <v>9296</v>
      </c>
      <c r="Z2079" s="7">
        <v>42279</v>
      </c>
      <c r="AA2079" t="s">
        <v>12471</v>
      </c>
      <c r="AB2079" t="s">
        <v>12472</v>
      </c>
      <c r="AC2079" t="s">
        <v>20718</v>
      </c>
      <c r="AD2079" t="s">
        <v>20719</v>
      </c>
      <c r="AE2079" t="s">
        <v>20720</v>
      </c>
      <c r="AF2079" t="s">
        <v>21</v>
      </c>
      <c r="AG2079">
        <v>7</v>
      </c>
      <c r="AH2079">
        <f t="shared" si="32"/>
        <v>-0.48902887021223618</v>
      </c>
      <c r="AI2079" t="s">
        <v>12247</v>
      </c>
      <c r="AJ2079" t="s">
        <v>20721</v>
      </c>
      <c r="AK2079" t="s">
        <v>20722</v>
      </c>
    </row>
    <row r="2080" spans="25:37">
      <c r="Y2080" t="s">
        <v>584</v>
      </c>
      <c r="Z2080" s="7">
        <v>42031</v>
      </c>
      <c r="AA2080" t="s">
        <v>12518</v>
      </c>
      <c r="AB2080" t="s">
        <v>12519</v>
      </c>
      <c r="AC2080" t="s">
        <v>20723</v>
      </c>
      <c r="AD2080" t="s">
        <v>584</v>
      </c>
      <c r="AE2080" t="s">
        <v>20724</v>
      </c>
      <c r="AF2080" s="7">
        <v>42037</v>
      </c>
      <c r="AG2080">
        <v>7</v>
      </c>
      <c r="AH2080">
        <f t="shared" si="32"/>
        <v>-0.48902887021223618</v>
      </c>
      <c r="AI2080" t="s">
        <v>12247</v>
      </c>
      <c r="AJ2080" t="s">
        <v>20725</v>
      </c>
      <c r="AK2080" t="s">
        <v>20726</v>
      </c>
    </row>
    <row r="2081" spans="25:37">
      <c r="Y2081" t="s">
        <v>20727</v>
      </c>
      <c r="Z2081" s="7">
        <v>42079</v>
      </c>
      <c r="AA2081" t="s">
        <v>13677</v>
      </c>
      <c r="AB2081" t="s">
        <v>13678</v>
      </c>
      <c r="AC2081" t="s">
        <v>20728</v>
      </c>
      <c r="AD2081" t="s">
        <v>12203</v>
      </c>
      <c r="AE2081" t="s">
        <v>20729</v>
      </c>
      <c r="AF2081" s="7">
        <v>42086</v>
      </c>
      <c r="AG2081">
        <v>8.5</v>
      </c>
      <c r="AH2081">
        <f t="shared" si="32"/>
        <v>0.91452717939504891</v>
      </c>
      <c r="AI2081" t="s">
        <v>21</v>
      </c>
      <c r="AJ2081" t="s">
        <v>20730</v>
      </c>
      <c r="AK2081" t="s">
        <v>20731</v>
      </c>
    </row>
    <row r="2082" spans="25:37">
      <c r="Y2082" t="s">
        <v>20732</v>
      </c>
      <c r="Z2082" s="7">
        <v>41751</v>
      </c>
      <c r="AA2082" t="s">
        <v>13117</v>
      </c>
      <c r="AB2082" t="s">
        <v>13118</v>
      </c>
      <c r="AC2082" t="s">
        <v>20733</v>
      </c>
      <c r="AD2082" t="s">
        <v>4557</v>
      </c>
      <c r="AE2082" t="s">
        <v>20734</v>
      </c>
      <c r="AF2082" s="7">
        <v>41757</v>
      </c>
      <c r="AG2082">
        <v>6</v>
      </c>
      <c r="AH2082">
        <f t="shared" si="32"/>
        <v>-1.4247329032837597</v>
      </c>
      <c r="AI2082" t="s">
        <v>12247</v>
      </c>
      <c r="AJ2082" t="s">
        <v>20735</v>
      </c>
      <c r="AK2082" t="s">
        <v>20736</v>
      </c>
    </row>
    <row r="2083" spans="25:37">
      <c r="Y2083" t="s">
        <v>8614</v>
      </c>
      <c r="Z2083" s="7">
        <v>42500</v>
      </c>
      <c r="AA2083" t="s">
        <v>12433</v>
      </c>
      <c r="AB2083" t="s">
        <v>12434</v>
      </c>
      <c r="AC2083" t="s">
        <v>20737</v>
      </c>
      <c r="AD2083" t="s">
        <v>8616</v>
      </c>
      <c r="AE2083" t="s">
        <v>13094</v>
      </c>
      <c r="AF2083" s="7">
        <v>42498</v>
      </c>
      <c r="AG2083">
        <v>9.5</v>
      </c>
      <c r="AH2083">
        <f t="shared" si="32"/>
        <v>1.8502312124665723</v>
      </c>
      <c r="AI2083" t="s">
        <v>12247</v>
      </c>
      <c r="AJ2083" t="s">
        <v>20738</v>
      </c>
      <c r="AK2083" t="s">
        <v>20739</v>
      </c>
    </row>
    <row r="2084" spans="25:37">
      <c r="Y2084" t="s">
        <v>20740</v>
      </c>
      <c r="Z2084" s="7">
        <v>42613</v>
      </c>
      <c r="AA2084" t="s">
        <v>12394</v>
      </c>
      <c r="AB2084" t="s">
        <v>12395</v>
      </c>
      <c r="AC2084" t="s">
        <v>20741</v>
      </c>
      <c r="AD2084" t="s">
        <v>20740</v>
      </c>
      <c r="AE2084" t="s">
        <v>20742</v>
      </c>
      <c r="AF2084" s="7">
        <v>42608</v>
      </c>
      <c r="AG2084">
        <v>8</v>
      </c>
      <c r="AH2084">
        <f t="shared" si="32"/>
        <v>0.44667516285928721</v>
      </c>
      <c r="AI2084" t="s">
        <v>20743</v>
      </c>
      <c r="AJ2084" t="s">
        <v>20744</v>
      </c>
      <c r="AK2084" t="s">
        <v>20745</v>
      </c>
    </row>
    <row r="2085" spans="25:37">
      <c r="Y2085" t="s">
        <v>2101</v>
      </c>
      <c r="Z2085" s="7">
        <v>42174</v>
      </c>
      <c r="AA2085" t="s">
        <v>12394</v>
      </c>
      <c r="AB2085" t="s">
        <v>12395</v>
      </c>
      <c r="AC2085" t="s">
        <v>20746</v>
      </c>
      <c r="AD2085" t="s">
        <v>2103</v>
      </c>
      <c r="AE2085" t="s">
        <v>20747</v>
      </c>
      <c r="AF2085" s="7">
        <v>42177</v>
      </c>
      <c r="AG2085">
        <v>8.5</v>
      </c>
      <c r="AH2085">
        <f t="shared" si="32"/>
        <v>0.91452717939504891</v>
      </c>
      <c r="AI2085" t="s">
        <v>12263</v>
      </c>
      <c r="AJ2085" t="s">
        <v>20748</v>
      </c>
      <c r="AK2085" t="s">
        <v>20749</v>
      </c>
    </row>
    <row r="2086" spans="25:37">
      <c r="Y2086" t="s">
        <v>224</v>
      </c>
      <c r="Z2086" s="7">
        <v>42487</v>
      </c>
      <c r="AA2086" t="s">
        <v>12280</v>
      </c>
      <c r="AB2086" t="s">
        <v>12281</v>
      </c>
      <c r="AC2086" t="s">
        <v>20750</v>
      </c>
      <c r="AD2086" t="s">
        <v>226</v>
      </c>
      <c r="AE2086" t="s">
        <v>15839</v>
      </c>
      <c r="AF2086" s="7">
        <v>42482</v>
      </c>
      <c r="AG2086">
        <v>6</v>
      </c>
      <c r="AH2086">
        <f t="shared" si="32"/>
        <v>-1.4247329032837597</v>
      </c>
      <c r="AI2086" t="s">
        <v>12263</v>
      </c>
      <c r="AJ2086" t="s">
        <v>20751</v>
      </c>
      <c r="AK2086" t="s">
        <v>20752</v>
      </c>
    </row>
    <row r="2087" spans="25:37">
      <c r="Y2087" t="s">
        <v>20753</v>
      </c>
      <c r="Z2087" s="7">
        <v>41967</v>
      </c>
      <c r="AA2087" t="s">
        <v>12250</v>
      </c>
      <c r="AB2087" t="s">
        <v>12251</v>
      </c>
      <c r="AC2087" t="s">
        <v>20754</v>
      </c>
      <c r="AD2087" t="s">
        <v>1563</v>
      </c>
      <c r="AE2087" t="s">
        <v>20755</v>
      </c>
      <c r="AF2087" s="7">
        <v>41974</v>
      </c>
      <c r="AG2087">
        <v>8.5</v>
      </c>
      <c r="AH2087">
        <f t="shared" si="32"/>
        <v>0.91452717939504891</v>
      </c>
      <c r="AI2087" t="s">
        <v>12263</v>
      </c>
      <c r="AJ2087" t="s">
        <v>20756</v>
      </c>
      <c r="AK2087" t="s">
        <v>20757</v>
      </c>
    </row>
    <row r="2088" spans="25:37">
      <c r="Y2088" t="s">
        <v>1405</v>
      </c>
      <c r="Z2088" s="7">
        <v>42013</v>
      </c>
      <c r="AA2088" t="s">
        <v>12266</v>
      </c>
      <c r="AB2088" t="s">
        <v>12267</v>
      </c>
      <c r="AC2088" t="s">
        <v>20758</v>
      </c>
      <c r="AD2088" t="s">
        <v>16150</v>
      </c>
      <c r="AE2088" t="s">
        <v>21</v>
      </c>
      <c r="AF2088" s="7">
        <v>42023</v>
      </c>
      <c r="AG2088">
        <v>8</v>
      </c>
      <c r="AH2088">
        <f t="shared" si="32"/>
        <v>0.44667516285928721</v>
      </c>
      <c r="AI2088" t="s">
        <v>12247</v>
      </c>
      <c r="AJ2088" t="s">
        <v>20759</v>
      </c>
      <c r="AK2088" t="s">
        <v>20760</v>
      </c>
    </row>
    <row r="2089" spans="25:37">
      <c r="Y2089" t="s">
        <v>20761</v>
      </c>
      <c r="Z2089" s="7">
        <v>42643</v>
      </c>
      <c r="AA2089" t="s">
        <v>12241</v>
      </c>
      <c r="AB2089" t="s">
        <v>12242</v>
      </c>
      <c r="AC2089" t="s">
        <v>20762</v>
      </c>
      <c r="AD2089" t="s">
        <v>5627</v>
      </c>
      <c r="AE2089" t="s">
        <v>20763</v>
      </c>
      <c r="AF2089" s="7">
        <v>42650</v>
      </c>
      <c r="AG2089">
        <v>5.5</v>
      </c>
      <c r="AH2089">
        <f t="shared" si="32"/>
        <v>-1.8925849198195213</v>
      </c>
      <c r="AI2089" t="s">
        <v>12247</v>
      </c>
      <c r="AJ2089" t="s">
        <v>20764</v>
      </c>
      <c r="AK2089" t="s">
        <v>20765</v>
      </c>
    </row>
    <row r="2090" spans="25:37">
      <c r="Y2090" t="s">
        <v>8511</v>
      </c>
      <c r="Z2090" s="7">
        <v>42269</v>
      </c>
      <c r="AA2090" t="s">
        <v>12364</v>
      </c>
      <c r="AB2090" t="s">
        <v>12365</v>
      </c>
      <c r="AC2090" t="s">
        <v>20766</v>
      </c>
      <c r="AD2090" t="s">
        <v>8513</v>
      </c>
      <c r="AE2090" t="s">
        <v>20767</v>
      </c>
      <c r="AF2090" t="s">
        <v>21</v>
      </c>
      <c r="AG2090">
        <v>8.5</v>
      </c>
      <c r="AH2090">
        <f t="shared" si="32"/>
        <v>0.91452717939504891</v>
      </c>
      <c r="AI2090" t="s">
        <v>21</v>
      </c>
      <c r="AJ2090" t="s">
        <v>20768</v>
      </c>
      <c r="AK2090" t="s">
        <v>20769</v>
      </c>
    </row>
    <row r="2091" spans="25:37">
      <c r="Y2091" t="s">
        <v>695</v>
      </c>
      <c r="Z2091" s="7">
        <v>41348</v>
      </c>
      <c r="AA2091" t="s">
        <v>13702</v>
      </c>
      <c r="AB2091" t="s">
        <v>13703</v>
      </c>
      <c r="AC2091" t="s">
        <v>20770</v>
      </c>
      <c r="AD2091" t="s">
        <v>7574</v>
      </c>
      <c r="AE2091" t="s">
        <v>20771</v>
      </c>
      <c r="AF2091" t="s">
        <v>21</v>
      </c>
      <c r="AG2091">
        <v>8</v>
      </c>
      <c r="AH2091">
        <f t="shared" si="32"/>
        <v>0.44667516285928721</v>
      </c>
      <c r="AI2091" t="s">
        <v>21</v>
      </c>
      <c r="AJ2091" t="s">
        <v>20772</v>
      </c>
      <c r="AK2091" t="s">
        <v>20773</v>
      </c>
    </row>
    <row r="2092" spans="25:37">
      <c r="Y2092" t="s">
        <v>7386</v>
      </c>
      <c r="Z2092" s="7">
        <v>41864</v>
      </c>
      <c r="AA2092" t="s">
        <v>12721</v>
      </c>
      <c r="AB2092" t="s">
        <v>12722</v>
      </c>
      <c r="AC2092" t="s">
        <v>20774</v>
      </c>
      <c r="AD2092" t="s">
        <v>7388</v>
      </c>
      <c r="AE2092" s="5" t="s">
        <v>20775</v>
      </c>
      <c r="AF2092" s="8">
        <v>41855</v>
      </c>
      <c r="AG2092" s="5">
        <v>7.5</v>
      </c>
      <c r="AH2092">
        <f t="shared" si="32"/>
        <v>-2.1176853676474497E-2</v>
      </c>
      <c r="AI2092" s="5" t="s">
        <v>12263</v>
      </c>
      <c r="AJ2092" s="5" t="s">
        <v>20776</v>
      </c>
      <c r="AK2092" s="5" t="s">
        <v>20777</v>
      </c>
    </row>
    <row r="2093" spans="25:37">
      <c r="Y2093" t="s">
        <v>20778</v>
      </c>
      <c r="Z2093" s="7">
        <v>42875</v>
      </c>
      <c r="AA2093" t="s">
        <v>13234</v>
      </c>
      <c r="AB2093" t="s">
        <v>13235</v>
      </c>
      <c r="AC2093" t="s">
        <v>20779</v>
      </c>
      <c r="AD2093" t="s">
        <v>20778</v>
      </c>
      <c r="AE2093" t="s">
        <v>20780</v>
      </c>
      <c r="AF2093" s="7">
        <v>42874</v>
      </c>
      <c r="AG2093">
        <v>7</v>
      </c>
      <c r="AH2093">
        <f t="shared" si="32"/>
        <v>-0.48902887021223618</v>
      </c>
      <c r="AI2093" t="s">
        <v>2166</v>
      </c>
      <c r="AJ2093" t="s">
        <v>20781</v>
      </c>
      <c r="AK2093" t="s">
        <v>20782</v>
      </c>
    </row>
    <row r="2094" spans="25:37">
      <c r="Y2094" t="s">
        <v>20783</v>
      </c>
      <c r="Z2094" s="7">
        <v>40793</v>
      </c>
      <c r="AA2094" t="s">
        <v>12377</v>
      </c>
      <c r="AB2094" t="s">
        <v>12378</v>
      </c>
      <c r="AC2094" t="s">
        <v>20784</v>
      </c>
      <c r="AD2094" t="s">
        <v>20785</v>
      </c>
      <c r="AE2094" t="s">
        <v>20786</v>
      </c>
      <c r="AF2094" t="s">
        <v>21</v>
      </c>
      <c r="AG2094">
        <v>7.5</v>
      </c>
      <c r="AH2094">
        <f t="shared" si="32"/>
        <v>-2.1176853676474497E-2</v>
      </c>
      <c r="AI2094" t="s">
        <v>21</v>
      </c>
      <c r="AJ2094" t="s">
        <v>20787</v>
      </c>
      <c r="AK2094" t="s">
        <v>20788</v>
      </c>
    </row>
    <row r="2095" spans="25:37">
      <c r="Y2095" t="s">
        <v>7155</v>
      </c>
      <c r="Z2095" s="7">
        <v>42293</v>
      </c>
      <c r="AA2095" t="s">
        <v>13280</v>
      </c>
      <c r="AB2095" t="s">
        <v>13281</v>
      </c>
      <c r="AC2095" t="s">
        <v>20789</v>
      </c>
      <c r="AD2095" t="s">
        <v>7151</v>
      </c>
      <c r="AE2095" t="s">
        <v>15234</v>
      </c>
      <c r="AF2095" s="7">
        <v>42300</v>
      </c>
      <c r="AG2095">
        <v>7.5</v>
      </c>
      <c r="AH2095">
        <f t="shared" si="32"/>
        <v>-2.1176853676474497E-2</v>
      </c>
      <c r="AI2095" t="s">
        <v>21</v>
      </c>
      <c r="AJ2095" t="s">
        <v>20790</v>
      </c>
      <c r="AK2095" t="s">
        <v>20791</v>
      </c>
    </row>
    <row r="2096" spans="25:37">
      <c r="Y2096" t="s">
        <v>6466</v>
      </c>
      <c r="Z2096" s="7">
        <v>42821</v>
      </c>
      <c r="AA2096" t="s">
        <v>12394</v>
      </c>
      <c r="AB2096" t="s">
        <v>12395</v>
      </c>
      <c r="AC2096" t="s">
        <v>20792</v>
      </c>
      <c r="AD2096" t="s">
        <v>6468</v>
      </c>
      <c r="AE2096" t="s">
        <v>20793</v>
      </c>
      <c r="AF2096" s="7">
        <v>42825</v>
      </c>
      <c r="AG2096">
        <v>8</v>
      </c>
      <c r="AH2096">
        <f t="shared" si="32"/>
        <v>0.44667516285928721</v>
      </c>
      <c r="AI2096" t="s">
        <v>2166</v>
      </c>
      <c r="AJ2096" t="s">
        <v>20794</v>
      </c>
      <c r="AK2096" t="s">
        <v>20795</v>
      </c>
    </row>
    <row r="2097" spans="25:37">
      <c r="Y2097" t="s">
        <v>20796</v>
      </c>
      <c r="Z2097" s="7">
        <v>41919</v>
      </c>
      <c r="AA2097" t="s">
        <v>12266</v>
      </c>
      <c r="AB2097" t="s">
        <v>12267</v>
      </c>
      <c r="AC2097" t="s">
        <v>20797</v>
      </c>
      <c r="AD2097" t="s">
        <v>20798</v>
      </c>
      <c r="AE2097" t="s">
        <v>20799</v>
      </c>
      <c r="AF2097" s="7">
        <v>41918</v>
      </c>
      <c r="AG2097">
        <v>6.5</v>
      </c>
      <c r="AH2097">
        <f t="shared" si="32"/>
        <v>-0.95688088674799787</v>
      </c>
      <c r="AI2097" t="s">
        <v>12263</v>
      </c>
      <c r="AJ2097" t="s">
        <v>20800</v>
      </c>
      <c r="AK2097" t="s">
        <v>20801</v>
      </c>
    </row>
    <row r="2098" spans="25:37">
      <c r="Y2098" t="s">
        <v>2766</v>
      </c>
      <c r="Z2098" s="7">
        <v>42766</v>
      </c>
      <c r="AA2098" t="s">
        <v>20802</v>
      </c>
      <c r="AB2098" t="s">
        <v>20803</v>
      </c>
      <c r="AC2098" t="s">
        <v>20804</v>
      </c>
      <c r="AD2098" t="s">
        <v>7041</v>
      </c>
      <c r="AE2098" t="s">
        <v>20805</v>
      </c>
      <c r="AF2098" s="7">
        <v>42762</v>
      </c>
      <c r="AG2098">
        <v>8</v>
      </c>
      <c r="AH2098">
        <f t="shared" si="32"/>
        <v>0.44667516285928721</v>
      </c>
      <c r="AI2098" t="s">
        <v>12263</v>
      </c>
      <c r="AJ2098" t="s">
        <v>20806</v>
      </c>
      <c r="AK2098" t="s">
        <v>20807</v>
      </c>
    </row>
    <row r="2099" spans="25:37">
      <c r="Y2099" t="s">
        <v>8691</v>
      </c>
      <c r="Z2099" s="7">
        <v>41828</v>
      </c>
      <c r="AA2099" t="s">
        <v>13117</v>
      </c>
      <c r="AB2099" t="s">
        <v>13118</v>
      </c>
      <c r="AC2099" t="s">
        <v>20808</v>
      </c>
      <c r="AD2099" t="s">
        <v>8693</v>
      </c>
      <c r="AE2099" t="s">
        <v>20809</v>
      </c>
      <c r="AF2099" s="7">
        <v>41828</v>
      </c>
      <c r="AG2099">
        <v>7.5</v>
      </c>
      <c r="AH2099">
        <f t="shared" si="32"/>
        <v>-2.1176853676474497E-2</v>
      </c>
      <c r="AI2099" t="s">
        <v>12263</v>
      </c>
      <c r="AJ2099" t="s">
        <v>20810</v>
      </c>
      <c r="AK2099" t="s">
        <v>20811</v>
      </c>
    </row>
    <row r="2100" spans="25:37">
      <c r="Y2100" t="s">
        <v>6881</v>
      </c>
      <c r="Z2100" s="7">
        <v>42628</v>
      </c>
      <c r="AA2100" t="s">
        <v>12280</v>
      </c>
      <c r="AB2100" t="s">
        <v>12281</v>
      </c>
      <c r="AC2100" t="s">
        <v>20812</v>
      </c>
      <c r="AD2100" t="s">
        <v>6883</v>
      </c>
      <c r="AE2100" t="s">
        <v>14603</v>
      </c>
      <c r="AF2100" s="7">
        <v>42636</v>
      </c>
      <c r="AG2100">
        <v>8</v>
      </c>
      <c r="AH2100">
        <f t="shared" si="32"/>
        <v>0.44667516285928721</v>
      </c>
      <c r="AI2100" t="s">
        <v>12263</v>
      </c>
      <c r="AJ2100" t="s">
        <v>20813</v>
      </c>
      <c r="AK2100" t="s">
        <v>20814</v>
      </c>
    </row>
    <row r="2101" spans="25:37">
      <c r="Y2101" t="s">
        <v>3345</v>
      </c>
      <c r="Z2101" s="7">
        <v>42545</v>
      </c>
      <c r="AA2101" t="s">
        <v>12590</v>
      </c>
      <c r="AB2101" t="s">
        <v>12591</v>
      </c>
      <c r="AC2101" t="s">
        <v>20815</v>
      </c>
      <c r="AD2101" t="s">
        <v>2768</v>
      </c>
      <c r="AE2101" t="s">
        <v>16911</v>
      </c>
      <c r="AF2101" s="7">
        <v>42545</v>
      </c>
      <c r="AG2101">
        <v>6.5</v>
      </c>
      <c r="AH2101">
        <f t="shared" si="32"/>
        <v>-0.95688088674799787</v>
      </c>
      <c r="AI2101" t="s">
        <v>12263</v>
      </c>
      <c r="AJ2101" t="s">
        <v>20816</v>
      </c>
      <c r="AK2101" t="s">
        <v>20817</v>
      </c>
    </row>
    <row r="2102" spans="25:37">
      <c r="Y2102" t="s">
        <v>7660</v>
      </c>
      <c r="Z2102" s="7">
        <v>42325</v>
      </c>
      <c r="AA2102" t="s">
        <v>12316</v>
      </c>
      <c r="AB2102" t="s">
        <v>12317</v>
      </c>
      <c r="AC2102" t="s">
        <v>20818</v>
      </c>
      <c r="AD2102" t="s">
        <v>7658</v>
      </c>
      <c r="AE2102" t="s">
        <v>20819</v>
      </c>
      <c r="AF2102" s="7">
        <v>42328</v>
      </c>
      <c r="AG2102">
        <v>6.5</v>
      </c>
      <c r="AH2102">
        <f t="shared" si="32"/>
        <v>-0.95688088674799787</v>
      </c>
      <c r="AI2102" t="s">
        <v>12263</v>
      </c>
      <c r="AJ2102" t="s">
        <v>20820</v>
      </c>
      <c r="AK2102" t="s">
        <v>20821</v>
      </c>
    </row>
    <row r="2103" spans="25:37">
      <c r="Y2103" t="s">
        <v>20822</v>
      </c>
      <c r="Z2103" s="7">
        <v>42489</v>
      </c>
      <c r="AA2103" t="s">
        <v>12590</v>
      </c>
      <c r="AB2103" t="s">
        <v>12591</v>
      </c>
      <c r="AC2103" t="s">
        <v>20823</v>
      </c>
      <c r="AD2103" t="s">
        <v>6853</v>
      </c>
      <c r="AE2103" t="s">
        <v>20824</v>
      </c>
      <c r="AF2103" s="7">
        <v>42489</v>
      </c>
      <c r="AG2103">
        <v>7</v>
      </c>
      <c r="AH2103">
        <f t="shared" si="32"/>
        <v>-0.48902887021223618</v>
      </c>
      <c r="AI2103" t="s">
        <v>12247</v>
      </c>
      <c r="AJ2103" t="s">
        <v>20825</v>
      </c>
      <c r="AK2103" t="s">
        <v>20826</v>
      </c>
    </row>
    <row r="2104" spans="25:37">
      <c r="Y2104" t="s">
        <v>11295</v>
      </c>
      <c r="Z2104" s="7">
        <v>41808</v>
      </c>
      <c r="AA2104" t="s">
        <v>12532</v>
      </c>
      <c r="AB2104" t="s">
        <v>12533</v>
      </c>
      <c r="AC2104" t="s">
        <v>20827</v>
      </c>
      <c r="AD2104" t="s">
        <v>11297</v>
      </c>
      <c r="AE2104" t="s">
        <v>20828</v>
      </c>
      <c r="AF2104" s="7">
        <v>41813</v>
      </c>
      <c r="AG2104">
        <v>8.5</v>
      </c>
      <c r="AH2104">
        <f t="shared" si="32"/>
        <v>0.91452717939504891</v>
      </c>
      <c r="AI2104" t="s">
        <v>12284</v>
      </c>
      <c r="AJ2104" t="s">
        <v>20829</v>
      </c>
      <c r="AK2104" t="s">
        <v>20830</v>
      </c>
    </row>
    <row r="2105" spans="25:37">
      <c r="Y2105" t="s">
        <v>20831</v>
      </c>
      <c r="Z2105" s="7">
        <v>42799</v>
      </c>
      <c r="AA2105" t="s">
        <v>12590</v>
      </c>
      <c r="AB2105" t="s">
        <v>12591</v>
      </c>
      <c r="AC2105" t="s">
        <v>20832</v>
      </c>
      <c r="AD2105" t="s">
        <v>14806</v>
      </c>
      <c r="AE2105" t="s">
        <v>14807</v>
      </c>
      <c r="AF2105" s="7">
        <v>42804</v>
      </c>
      <c r="AG2105">
        <v>7</v>
      </c>
      <c r="AH2105">
        <f t="shared" si="32"/>
        <v>-0.48902887021223618</v>
      </c>
      <c r="AI2105" t="s">
        <v>12247</v>
      </c>
      <c r="AJ2105" t="s">
        <v>20833</v>
      </c>
      <c r="AK2105" t="s">
        <v>20834</v>
      </c>
    </row>
    <row r="2106" spans="25:37">
      <c r="Y2106" t="s">
        <v>20835</v>
      </c>
      <c r="Z2106" s="7">
        <v>41785</v>
      </c>
      <c r="AA2106" t="s">
        <v>13061</v>
      </c>
      <c r="AB2106" t="s">
        <v>13062</v>
      </c>
      <c r="AC2106" t="s">
        <v>20836</v>
      </c>
      <c r="AD2106" t="s">
        <v>10750</v>
      </c>
      <c r="AE2106" t="s">
        <v>20837</v>
      </c>
      <c r="AF2106" s="7">
        <v>41792</v>
      </c>
      <c r="AG2106">
        <v>7.5</v>
      </c>
      <c r="AH2106">
        <f t="shared" si="32"/>
        <v>-2.1176853676474497E-2</v>
      </c>
      <c r="AI2106" t="s">
        <v>12247</v>
      </c>
      <c r="AJ2106" t="s">
        <v>20838</v>
      </c>
      <c r="AK2106" t="s">
        <v>20839</v>
      </c>
    </row>
    <row r="2107" spans="25:37">
      <c r="Y2107" t="s">
        <v>20840</v>
      </c>
      <c r="Z2107" s="7">
        <v>42151</v>
      </c>
      <c r="AA2107" t="s">
        <v>12329</v>
      </c>
      <c r="AB2107" t="s">
        <v>12330</v>
      </c>
      <c r="AC2107" t="s">
        <v>20841</v>
      </c>
      <c r="AD2107" t="s">
        <v>4790</v>
      </c>
      <c r="AE2107" t="s">
        <v>20842</v>
      </c>
      <c r="AF2107" s="7">
        <v>42156</v>
      </c>
      <c r="AG2107">
        <v>8.5</v>
      </c>
      <c r="AH2107">
        <f t="shared" si="32"/>
        <v>0.91452717939504891</v>
      </c>
      <c r="AI2107" t="s">
        <v>12247</v>
      </c>
      <c r="AJ2107" t="s">
        <v>20843</v>
      </c>
      <c r="AK2107" t="s">
        <v>20844</v>
      </c>
    </row>
    <row r="2108" spans="25:37">
      <c r="Y2108" t="s">
        <v>20845</v>
      </c>
      <c r="Z2108" s="7">
        <v>41752</v>
      </c>
      <c r="AA2108" t="s">
        <v>14097</v>
      </c>
      <c r="AB2108" t="s">
        <v>14098</v>
      </c>
      <c r="AC2108" t="s">
        <v>20846</v>
      </c>
      <c r="AD2108" t="s">
        <v>20847</v>
      </c>
      <c r="AE2108" t="s">
        <v>20848</v>
      </c>
      <c r="AF2108" s="7">
        <v>41757</v>
      </c>
      <c r="AG2108">
        <v>8</v>
      </c>
      <c r="AH2108">
        <f t="shared" si="32"/>
        <v>0.44667516285928721</v>
      </c>
      <c r="AI2108" t="s">
        <v>2166</v>
      </c>
      <c r="AJ2108" t="s">
        <v>20849</v>
      </c>
      <c r="AK2108" t="s">
        <v>20850</v>
      </c>
    </row>
    <row r="2109" spans="25:37">
      <c r="Y2109" t="s">
        <v>20851</v>
      </c>
      <c r="Z2109" s="7">
        <v>42177</v>
      </c>
      <c r="AA2109" t="s">
        <v>12967</v>
      </c>
      <c r="AB2109" t="s">
        <v>12968</v>
      </c>
      <c r="AC2109" t="s">
        <v>20852</v>
      </c>
      <c r="AD2109" t="s">
        <v>6298</v>
      </c>
      <c r="AE2109" t="s">
        <v>12759</v>
      </c>
      <c r="AF2109" s="7">
        <v>42184</v>
      </c>
      <c r="AG2109">
        <v>7.5</v>
      </c>
      <c r="AH2109">
        <f t="shared" si="32"/>
        <v>-2.1176853676474497E-2</v>
      </c>
      <c r="AI2109" t="s">
        <v>12247</v>
      </c>
      <c r="AJ2109" t="s">
        <v>20853</v>
      </c>
      <c r="AK2109" t="s">
        <v>20854</v>
      </c>
    </row>
    <row r="2110" spans="25:37">
      <c r="Y2110" t="s">
        <v>3622</v>
      </c>
      <c r="Z2110" s="7">
        <v>42303</v>
      </c>
      <c r="AA2110" t="s">
        <v>12266</v>
      </c>
      <c r="AB2110" t="s">
        <v>12267</v>
      </c>
      <c r="AC2110" t="s">
        <v>20855</v>
      </c>
      <c r="AD2110" t="s">
        <v>3624</v>
      </c>
      <c r="AE2110" t="s">
        <v>20856</v>
      </c>
      <c r="AF2110" s="7">
        <v>42307</v>
      </c>
      <c r="AG2110">
        <v>8</v>
      </c>
      <c r="AH2110">
        <f t="shared" si="32"/>
        <v>0.44667516285928721</v>
      </c>
      <c r="AI2110" t="s">
        <v>12263</v>
      </c>
      <c r="AJ2110" t="s">
        <v>20857</v>
      </c>
      <c r="AK2110" t="s">
        <v>20858</v>
      </c>
    </row>
    <row r="2111" spans="25:37">
      <c r="Y2111" t="s">
        <v>20859</v>
      </c>
      <c r="Z2111" s="7">
        <v>41950</v>
      </c>
      <c r="AA2111" t="s">
        <v>12841</v>
      </c>
      <c r="AB2111" t="s">
        <v>12842</v>
      </c>
      <c r="AC2111" t="s">
        <v>20860</v>
      </c>
      <c r="AD2111" t="s">
        <v>20861</v>
      </c>
      <c r="AE2111" t="s">
        <v>21</v>
      </c>
      <c r="AF2111" s="7">
        <v>41946</v>
      </c>
      <c r="AG2111">
        <v>7.5</v>
      </c>
      <c r="AH2111">
        <f t="shared" si="32"/>
        <v>-2.1176853676474497E-2</v>
      </c>
      <c r="AI2111" t="s">
        <v>13277</v>
      </c>
      <c r="AJ2111" t="s">
        <v>20862</v>
      </c>
      <c r="AK2111" t="s">
        <v>20863</v>
      </c>
    </row>
    <row r="2112" spans="25:37">
      <c r="Y2112" t="s">
        <v>6698</v>
      </c>
      <c r="Z2112" s="7">
        <v>42314</v>
      </c>
      <c r="AA2112" t="s">
        <v>12266</v>
      </c>
      <c r="AB2112" t="s">
        <v>12267</v>
      </c>
      <c r="AC2112" t="s">
        <v>20864</v>
      </c>
      <c r="AD2112" t="s">
        <v>6700</v>
      </c>
      <c r="AE2112" t="s">
        <v>20865</v>
      </c>
      <c r="AF2112" s="7">
        <v>42307</v>
      </c>
      <c r="AG2112">
        <v>7</v>
      </c>
      <c r="AH2112">
        <f t="shared" si="32"/>
        <v>-0.48902887021223618</v>
      </c>
      <c r="AI2112" t="s">
        <v>12263</v>
      </c>
      <c r="AJ2112" t="s">
        <v>20866</v>
      </c>
      <c r="AK2112" t="s">
        <v>20867</v>
      </c>
    </row>
    <row r="2113" spans="25:37">
      <c r="Y2113" t="s">
        <v>20870</v>
      </c>
      <c r="Z2113" s="7">
        <v>41907</v>
      </c>
      <c r="AA2113" t="s">
        <v>20868</v>
      </c>
      <c r="AB2113" t="s">
        <v>20869</v>
      </c>
      <c r="AC2113" t="s">
        <v>20871</v>
      </c>
      <c r="AD2113" t="s">
        <v>20872</v>
      </c>
      <c r="AE2113" t="s">
        <v>20873</v>
      </c>
      <c r="AF2113" s="7">
        <v>41911</v>
      </c>
      <c r="AG2113">
        <v>7.5</v>
      </c>
      <c r="AH2113">
        <f t="shared" si="32"/>
        <v>-2.1176853676474497E-2</v>
      </c>
      <c r="AI2113" t="s">
        <v>21</v>
      </c>
      <c r="AJ2113" t="s">
        <v>20874</v>
      </c>
      <c r="AK2113" t="s">
        <v>20875</v>
      </c>
    </row>
    <row r="2114" spans="25:37">
      <c r="Y2114" t="s">
        <v>20876</v>
      </c>
      <c r="Z2114" s="7">
        <v>42417</v>
      </c>
      <c r="AA2114" t="s">
        <v>12241</v>
      </c>
      <c r="AB2114" t="s">
        <v>12242</v>
      </c>
      <c r="AC2114" t="s">
        <v>20877</v>
      </c>
      <c r="AD2114" t="s">
        <v>20876</v>
      </c>
      <c r="AE2114" t="s">
        <v>20878</v>
      </c>
      <c r="AF2114" s="7">
        <v>42419</v>
      </c>
      <c r="AG2114">
        <v>6</v>
      </c>
      <c r="AH2114">
        <f t="shared" si="32"/>
        <v>-1.4247329032837597</v>
      </c>
      <c r="AI2114" t="s">
        <v>13155</v>
      </c>
      <c r="AJ2114" t="s">
        <v>20879</v>
      </c>
      <c r="AK2114" t="s">
        <v>20880</v>
      </c>
    </row>
    <row r="2115" spans="25:37">
      <c r="Y2115" t="s">
        <v>20881</v>
      </c>
      <c r="Z2115" s="7">
        <v>42321</v>
      </c>
      <c r="AA2115" t="s">
        <v>13234</v>
      </c>
      <c r="AB2115" t="s">
        <v>13235</v>
      </c>
      <c r="AC2115" t="s">
        <v>20882</v>
      </c>
      <c r="AD2115" t="s">
        <v>6673</v>
      </c>
      <c r="AE2115" t="s">
        <v>18294</v>
      </c>
      <c r="AF2115" s="7">
        <v>42321</v>
      </c>
      <c r="AG2115">
        <v>8</v>
      </c>
      <c r="AH2115">
        <f t="shared" ref="AH2115:AH2178" si="33">SUM((AG2115-7.522632)/1.068714)</f>
        <v>0.44667516285928721</v>
      </c>
      <c r="AI2115" t="s">
        <v>12263</v>
      </c>
      <c r="AJ2115" t="s">
        <v>20883</v>
      </c>
      <c r="AK2115" t="s">
        <v>20884</v>
      </c>
    </row>
    <row r="2116" spans="25:37">
      <c r="Y2116" t="s">
        <v>20885</v>
      </c>
      <c r="Z2116" s="7">
        <v>41907</v>
      </c>
      <c r="AA2116" t="s">
        <v>13169</v>
      </c>
      <c r="AB2116" t="s">
        <v>13170</v>
      </c>
      <c r="AC2116" t="s">
        <v>20886</v>
      </c>
      <c r="AD2116" t="s">
        <v>6606</v>
      </c>
      <c r="AE2116" t="s">
        <v>20887</v>
      </c>
      <c r="AF2116" s="7">
        <v>41911</v>
      </c>
      <c r="AG2116">
        <v>7.5</v>
      </c>
      <c r="AH2116">
        <f t="shared" si="33"/>
        <v>-2.1176853676474497E-2</v>
      </c>
      <c r="AI2116" t="s">
        <v>12247</v>
      </c>
      <c r="AJ2116" t="s">
        <v>20888</v>
      </c>
      <c r="AK2116" t="s">
        <v>20889</v>
      </c>
    </row>
    <row r="2117" spans="25:37">
      <c r="Y2117" t="s">
        <v>20890</v>
      </c>
      <c r="Z2117" s="7">
        <v>41551</v>
      </c>
      <c r="AA2117" t="s">
        <v>15960</v>
      </c>
      <c r="AB2117" t="s">
        <v>15961</v>
      </c>
      <c r="AC2117" t="s">
        <v>20891</v>
      </c>
      <c r="AD2117" t="s">
        <v>20892</v>
      </c>
      <c r="AE2117" t="s">
        <v>20893</v>
      </c>
      <c r="AF2117" t="s">
        <v>21</v>
      </c>
      <c r="AG2117">
        <v>8</v>
      </c>
      <c r="AH2117">
        <f t="shared" si="33"/>
        <v>0.44667516285928721</v>
      </c>
      <c r="AI2117" t="s">
        <v>21</v>
      </c>
      <c r="AJ2117" t="s">
        <v>20894</v>
      </c>
      <c r="AK2117" t="s">
        <v>20895</v>
      </c>
    </row>
    <row r="2118" spans="25:37">
      <c r="Y2118" t="s">
        <v>6598</v>
      </c>
      <c r="Z2118" s="7">
        <v>42668</v>
      </c>
      <c r="AA2118" t="s">
        <v>12280</v>
      </c>
      <c r="AB2118" t="s">
        <v>12281</v>
      </c>
      <c r="AC2118" t="s">
        <v>20896</v>
      </c>
      <c r="AD2118" t="s">
        <v>6600</v>
      </c>
      <c r="AE2118" t="s">
        <v>20897</v>
      </c>
      <c r="AF2118" s="7">
        <v>42671</v>
      </c>
      <c r="AG2118">
        <v>8</v>
      </c>
      <c r="AH2118">
        <f t="shared" si="33"/>
        <v>0.44667516285928721</v>
      </c>
      <c r="AI2118" t="s">
        <v>12645</v>
      </c>
      <c r="AJ2118" t="s">
        <v>20898</v>
      </c>
      <c r="AK2118" t="s">
        <v>20899</v>
      </c>
    </row>
    <row r="2119" spans="25:37">
      <c r="Y2119" t="s">
        <v>20900</v>
      </c>
      <c r="Z2119" s="7">
        <v>41956</v>
      </c>
      <c r="AA2119" t="s">
        <v>12219</v>
      </c>
      <c r="AB2119" t="s">
        <v>12220</v>
      </c>
      <c r="AC2119" t="s">
        <v>20901</v>
      </c>
      <c r="AD2119" t="s">
        <v>11165</v>
      </c>
      <c r="AE2119" t="s">
        <v>20081</v>
      </c>
      <c r="AF2119" s="7">
        <v>41960</v>
      </c>
      <c r="AG2119">
        <v>6.5</v>
      </c>
      <c r="AH2119">
        <f t="shared" si="33"/>
        <v>-0.95688088674799787</v>
      </c>
      <c r="AI2119" t="s">
        <v>21</v>
      </c>
      <c r="AJ2119" t="s">
        <v>20902</v>
      </c>
      <c r="AK2119" t="s">
        <v>20903</v>
      </c>
    </row>
    <row r="2120" spans="25:37">
      <c r="Y2120" t="s">
        <v>9079</v>
      </c>
      <c r="Z2120" s="7">
        <v>42430</v>
      </c>
      <c r="AA2120" t="s">
        <v>12412</v>
      </c>
      <c r="AB2120" t="s">
        <v>12413</v>
      </c>
      <c r="AC2120" t="s">
        <v>20904</v>
      </c>
      <c r="AD2120" t="s">
        <v>9081</v>
      </c>
      <c r="AE2120" t="s">
        <v>20905</v>
      </c>
      <c r="AF2120" s="7">
        <v>42426</v>
      </c>
      <c r="AG2120">
        <v>9</v>
      </c>
      <c r="AH2120">
        <f t="shared" si="33"/>
        <v>1.3823791959308105</v>
      </c>
      <c r="AI2120" t="s">
        <v>12263</v>
      </c>
      <c r="AJ2120" t="s">
        <v>20906</v>
      </c>
      <c r="AK2120" t="s">
        <v>20907</v>
      </c>
    </row>
    <row r="2121" spans="25:37">
      <c r="Y2121" t="s">
        <v>10089</v>
      </c>
      <c r="Z2121" s="7">
        <v>42052</v>
      </c>
      <c r="AA2121" t="s">
        <v>12250</v>
      </c>
      <c r="AB2121" t="s">
        <v>12251</v>
      </c>
      <c r="AC2121" t="s">
        <v>20908</v>
      </c>
      <c r="AD2121" t="s">
        <v>10084</v>
      </c>
      <c r="AE2121" t="s">
        <v>14699</v>
      </c>
      <c r="AF2121" s="7">
        <v>42051</v>
      </c>
      <c r="AG2121">
        <v>8.5</v>
      </c>
      <c r="AH2121">
        <f t="shared" si="33"/>
        <v>0.91452717939504891</v>
      </c>
      <c r="AI2121" t="s">
        <v>12225</v>
      </c>
      <c r="AJ2121" t="s">
        <v>20909</v>
      </c>
      <c r="AK2121" t="s">
        <v>20910</v>
      </c>
    </row>
    <row r="2122" spans="25:37">
      <c r="Y2122" t="s">
        <v>6035</v>
      </c>
      <c r="Z2122" s="7">
        <v>42096</v>
      </c>
      <c r="AA2122" t="s">
        <v>12550</v>
      </c>
      <c r="AB2122" t="s">
        <v>12551</v>
      </c>
      <c r="AC2122" t="s">
        <v>20911</v>
      </c>
      <c r="AD2122" t="s">
        <v>6037</v>
      </c>
      <c r="AE2122" t="s">
        <v>13414</v>
      </c>
      <c r="AF2122" s="7">
        <v>42100</v>
      </c>
      <c r="AG2122">
        <v>8.5</v>
      </c>
      <c r="AH2122">
        <f t="shared" si="33"/>
        <v>0.91452717939504891</v>
      </c>
      <c r="AI2122" t="s">
        <v>12247</v>
      </c>
      <c r="AJ2122" t="s">
        <v>20912</v>
      </c>
      <c r="AK2122" t="s">
        <v>20913</v>
      </c>
    </row>
    <row r="2123" spans="25:37">
      <c r="Y2123" t="s">
        <v>20914</v>
      </c>
      <c r="Z2123" s="7">
        <v>42174</v>
      </c>
      <c r="AA2123" t="s">
        <v>12518</v>
      </c>
      <c r="AB2123" t="s">
        <v>12519</v>
      </c>
      <c r="AC2123" t="s">
        <v>20915</v>
      </c>
      <c r="AD2123" t="s">
        <v>3797</v>
      </c>
      <c r="AE2123" t="s">
        <v>17131</v>
      </c>
      <c r="AF2123" s="7">
        <v>42177</v>
      </c>
      <c r="AG2123">
        <v>8.5</v>
      </c>
      <c r="AH2123">
        <f t="shared" si="33"/>
        <v>0.91452717939504891</v>
      </c>
      <c r="AI2123" t="s">
        <v>12247</v>
      </c>
      <c r="AJ2123" t="s">
        <v>20916</v>
      </c>
      <c r="AK2123" t="s">
        <v>20917</v>
      </c>
    </row>
    <row r="2124" spans="25:37">
      <c r="Y2124" t="s">
        <v>20918</v>
      </c>
      <c r="Z2124" s="7">
        <v>42649</v>
      </c>
      <c r="AA2124" t="s">
        <v>14759</v>
      </c>
      <c r="AB2124" t="s">
        <v>14760</v>
      </c>
      <c r="AC2124" t="s">
        <v>20919</v>
      </c>
      <c r="AD2124" t="s">
        <v>12359</v>
      </c>
      <c r="AE2124" t="s">
        <v>12360</v>
      </c>
      <c r="AF2124" s="7">
        <v>42643</v>
      </c>
      <c r="AG2124">
        <v>8</v>
      </c>
      <c r="AH2124">
        <f t="shared" si="33"/>
        <v>0.44667516285928721</v>
      </c>
      <c r="AI2124" t="s">
        <v>12361</v>
      </c>
      <c r="AJ2124" t="s">
        <v>20920</v>
      </c>
      <c r="AK2124" t="s">
        <v>20921</v>
      </c>
    </row>
    <row r="2125" spans="25:37">
      <c r="Y2125" t="s">
        <v>6527</v>
      </c>
      <c r="Z2125" s="7">
        <v>42074</v>
      </c>
      <c r="AA2125" t="s">
        <v>12598</v>
      </c>
      <c r="AB2125" t="s">
        <v>12599</v>
      </c>
      <c r="AC2125" t="s">
        <v>20922</v>
      </c>
      <c r="AD2125" t="s">
        <v>6529</v>
      </c>
      <c r="AE2125" t="s">
        <v>20923</v>
      </c>
      <c r="AF2125" s="7">
        <v>42074</v>
      </c>
      <c r="AG2125">
        <v>6.5</v>
      </c>
      <c r="AH2125">
        <f t="shared" si="33"/>
        <v>-0.95688088674799787</v>
      </c>
      <c r="AI2125" t="s">
        <v>12263</v>
      </c>
      <c r="AJ2125" t="s">
        <v>20924</v>
      </c>
      <c r="AK2125" t="s">
        <v>20925</v>
      </c>
    </row>
    <row r="2126" spans="25:37">
      <c r="Y2126" t="s">
        <v>20928</v>
      </c>
      <c r="Z2126" s="7">
        <v>42755</v>
      </c>
      <c r="AA2126" t="s">
        <v>20926</v>
      </c>
      <c r="AB2126" t="s">
        <v>20927</v>
      </c>
      <c r="AC2126" t="s">
        <v>20929</v>
      </c>
      <c r="AD2126" t="s">
        <v>20930</v>
      </c>
      <c r="AE2126" t="s">
        <v>20931</v>
      </c>
      <c r="AF2126" s="7">
        <v>42762</v>
      </c>
      <c r="AG2126">
        <v>8</v>
      </c>
      <c r="AH2126">
        <f t="shared" si="33"/>
        <v>0.44667516285928721</v>
      </c>
      <c r="AI2126" t="s">
        <v>12247</v>
      </c>
      <c r="AJ2126" t="s">
        <v>20932</v>
      </c>
      <c r="AK2126" t="s">
        <v>20933</v>
      </c>
    </row>
    <row r="2127" spans="25:37">
      <c r="Y2127" t="s">
        <v>6478</v>
      </c>
      <c r="Z2127" s="7">
        <v>42432</v>
      </c>
      <c r="AA2127" t="s">
        <v>12544</v>
      </c>
      <c r="AB2127" t="s">
        <v>12545</v>
      </c>
      <c r="AC2127" t="s">
        <v>20934</v>
      </c>
      <c r="AD2127" t="s">
        <v>6480</v>
      </c>
      <c r="AE2127" t="s">
        <v>20935</v>
      </c>
      <c r="AF2127" s="7">
        <v>42433</v>
      </c>
      <c r="AG2127">
        <v>7.5</v>
      </c>
      <c r="AH2127">
        <f t="shared" si="33"/>
        <v>-2.1176853676474497E-2</v>
      </c>
      <c r="AI2127" t="s">
        <v>12263</v>
      </c>
      <c r="AJ2127" t="s">
        <v>20936</v>
      </c>
      <c r="AK2127" t="s">
        <v>20937</v>
      </c>
    </row>
    <row r="2128" spans="25:37">
      <c r="Y2128" t="s">
        <v>20938</v>
      </c>
      <c r="Z2128" s="7">
        <v>42664</v>
      </c>
      <c r="AA2128" t="s">
        <v>12532</v>
      </c>
      <c r="AB2128" t="s">
        <v>12533</v>
      </c>
      <c r="AC2128" t="s">
        <v>20939</v>
      </c>
      <c r="AD2128" t="s">
        <v>3738</v>
      </c>
      <c r="AE2128" t="s">
        <v>21</v>
      </c>
      <c r="AF2128" s="7">
        <v>42671</v>
      </c>
      <c r="AG2128">
        <v>6</v>
      </c>
      <c r="AH2128">
        <f t="shared" si="33"/>
        <v>-1.4247329032837597</v>
      </c>
      <c r="AI2128" t="s">
        <v>12284</v>
      </c>
      <c r="AJ2128" t="s">
        <v>20940</v>
      </c>
      <c r="AK2128" t="s">
        <v>20941</v>
      </c>
    </row>
    <row r="2129" spans="25:37">
      <c r="Y2129" t="s">
        <v>10867</v>
      </c>
      <c r="Z2129" s="7">
        <v>42089</v>
      </c>
      <c r="AA2129" t="s">
        <v>12532</v>
      </c>
      <c r="AB2129" t="s">
        <v>12533</v>
      </c>
      <c r="AC2129" t="s">
        <v>20942</v>
      </c>
      <c r="AD2129" t="s">
        <v>10869</v>
      </c>
      <c r="AE2129" t="s">
        <v>19938</v>
      </c>
      <c r="AF2129" s="7">
        <v>42093</v>
      </c>
      <c r="AG2129">
        <v>8</v>
      </c>
      <c r="AH2129">
        <f t="shared" si="33"/>
        <v>0.44667516285928721</v>
      </c>
      <c r="AI2129" t="s">
        <v>12690</v>
      </c>
      <c r="AJ2129" t="s">
        <v>20943</v>
      </c>
      <c r="AK2129" t="s">
        <v>20944</v>
      </c>
    </row>
    <row r="2130" spans="25:37">
      <c r="Y2130" t="s">
        <v>20945</v>
      </c>
      <c r="Z2130" s="7">
        <v>42635</v>
      </c>
      <c r="AA2130" t="s">
        <v>12937</v>
      </c>
      <c r="AB2130" t="s">
        <v>12938</v>
      </c>
      <c r="AC2130" t="s">
        <v>20946</v>
      </c>
      <c r="AD2130" t="s">
        <v>1711</v>
      </c>
      <c r="AE2130" t="s">
        <v>20947</v>
      </c>
      <c r="AF2130" s="7">
        <v>42643</v>
      </c>
      <c r="AG2130">
        <v>9</v>
      </c>
      <c r="AH2130">
        <f t="shared" si="33"/>
        <v>1.3823791959308105</v>
      </c>
      <c r="AI2130" t="s">
        <v>20948</v>
      </c>
      <c r="AJ2130" t="s">
        <v>20949</v>
      </c>
      <c r="AK2130" t="s">
        <v>20950</v>
      </c>
    </row>
    <row r="2131" spans="25:37">
      <c r="Y2131" t="s">
        <v>3903</v>
      </c>
      <c r="Z2131" s="7">
        <v>42041</v>
      </c>
      <c r="AA2131" t="s">
        <v>12339</v>
      </c>
      <c r="AB2131" t="s">
        <v>12340</v>
      </c>
      <c r="AC2131" t="s">
        <v>20951</v>
      </c>
      <c r="AD2131" t="s">
        <v>3899</v>
      </c>
      <c r="AE2131" t="s">
        <v>20952</v>
      </c>
      <c r="AF2131" s="7">
        <v>42043</v>
      </c>
      <c r="AG2131">
        <v>9.5</v>
      </c>
      <c r="AH2131">
        <f t="shared" si="33"/>
        <v>1.8502312124665723</v>
      </c>
      <c r="AI2131" t="s">
        <v>12263</v>
      </c>
      <c r="AJ2131" t="s">
        <v>20953</v>
      </c>
      <c r="AK2131" t="s">
        <v>20954</v>
      </c>
    </row>
    <row r="2132" spans="25:37">
      <c r="Y2132" t="s">
        <v>9986</v>
      </c>
      <c r="Z2132" s="7">
        <v>42417</v>
      </c>
      <c r="AA2132" t="s">
        <v>12682</v>
      </c>
      <c r="AB2132" t="s">
        <v>12683</v>
      </c>
      <c r="AC2132" t="s">
        <v>20955</v>
      </c>
      <c r="AD2132" t="s">
        <v>9988</v>
      </c>
      <c r="AE2132" t="s">
        <v>20956</v>
      </c>
      <c r="AF2132" s="7">
        <v>42419</v>
      </c>
      <c r="AG2132">
        <v>7.5</v>
      </c>
      <c r="AH2132">
        <f t="shared" si="33"/>
        <v>-2.1176853676474497E-2</v>
      </c>
      <c r="AI2132" t="s">
        <v>12263</v>
      </c>
      <c r="AJ2132" t="s">
        <v>20957</v>
      </c>
      <c r="AK2132" t="s">
        <v>20958</v>
      </c>
    </row>
    <row r="2133" spans="25:37">
      <c r="Y2133" t="s">
        <v>11854</v>
      </c>
      <c r="Z2133" s="7">
        <v>41813</v>
      </c>
      <c r="AA2133" t="s">
        <v>13677</v>
      </c>
      <c r="AB2133" t="s">
        <v>13678</v>
      </c>
      <c r="AC2133" t="s">
        <v>20959</v>
      </c>
      <c r="AD2133" t="s">
        <v>11847</v>
      </c>
      <c r="AE2133" t="s">
        <v>20960</v>
      </c>
      <c r="AF2133" s="7">
        <v>41813</v>
      </c>
      <c r="AG2133">
        <v>7</v>
      </c>
      <c r="AH2133">
        <f t="shared" si="33"/>
        <v>-0.48902887021223618</v>
      </c>
      <c r="AI2133" t="s">
        <v>12263</v>
      </c>
      <c r="AJ2133" t="s">
        <v>20961</v>
      </c>
      <c r="AK2133" t="s">
        <v>20962</v>
      </c>
    </row>
    <row r="2134" spans="25:37">
      <c r="Y2134" t="s">
        <v>4430</v>
      </c>
      <c r="Z2134" s="7">
        <v>42268</v>
      </c>
      <c r="AA2134" t="s">
        <v>12401</v>
      </c>
      <c r="AB2134" t="s">
        <v>12402</v>
      </c>
      <c r="AC2134" t="s">
        <v>20963</v>
      </c>
      <c r="AD2134" t="s">
        <v>4428</v>
      </c>
      <c r="AE2134" t="s">
        <v>20964</v>
      </c>
      <c r="AF2134" t="s">
        <v>21</v>
      </c>
      <c r="AG2134">
        <v>8.5</v>
      </c>
      <c r="AH2134">
        <f t="shared" si="33"/>
        <v>0.91452717939504891</v>
      </c>
      <c r="AI2134" t="s">
        <v>12833</v>
      </c>
      <c r="AJ2134" t="s">
        <v>20965</v>
      </c>
      <c r="AK2134" t="s">
        <v>20966</v>
      </c>
    </row>
    <row r="2135" spans="25:37">
      <c r="Y2135" t="s">
        <v>2790</v>
      </c>
      <c r="Z2135" s="7">
        <v>41871</v>
      </c>
      <c r="AA2135" t="s">
        <v>12682</v>
      </c>
      <c r="AB2135" t="s">
        <v>12683</v>
      </c>
      <c r="AC2135" t="s">
        <v>20967</v>
      </c>
      <c r="AD2135" t="s">
        <v>2785</v>
      </c>
      <c r="AE2135" t="s">
        <v>14412</v>
      </c>
      <c r="AF2135" s="7">
        <v>41876</v>
      </c>
      <c r="AG2135">
        <v>8.5</v>
      </c>
      <c r="AH2135">
        <f t="shared" si="33"/>
        <v>0.91452717939504891</v>
      </c>
      <c r="AI2135" t="s">
        <v>12263</v>
      </c>
      <c r="AJ2135" t="s">
        <v>20968</v>
      </c>
      <c r="AK2135" t="s">
        <v>20969</v>
      </c>
    </row>
    <row r="2136" spans="25:37">
      <c r="Y2136" t="s">
        <v>5461</v>
      </c>
      <c r="Z2136" s="7">
        <v>42559</v>
      </c>
      <c r="AA2136" t="s">
        <v>12590</v>
      </c>
      <c r="AB2136" t="s">
        <v>12591</v>
      </c>
      <c r="AC2136" t="s">
        <v>20970</v>
      </c>
      <c r="AD2136" t="s">
        <v>5463</v>
      </c>
      <c r="AE2136" t="s">
        <v>17843</v>
      </c>
      <c r="AF2136" s="7">
        <v>42559</v>
      </c>
      <c r="AG2136">
        <v>7</v>
      </c>
      <c r="AH2136">
        <f t="shared" si="33"/>
        <v>-0.48902887021223618</v>
      </c>
      <c r="AI2136" t="s">
        <v>12247</v>
      </c>
      <c r="AJ2136" t="s">
        <v>20971</v>
      </c>
      <c r="AK2136" t="s">
        <v>20972</v>
      </c>
    </row>
    <row r="2137" spans="25:37">
      <c r="Y2137" t="s">
        <v>9767</v>
      </c>
      <c r="Z2137" s="7">
        <v>42528</v>
      </c>
      <c r="AA2137" t="s">
        <v>13677</v>
      </c>
      <c r="AB2137" t="s">
        <v>13678</v>
      </c>
      <c r="AC2137" t="s">
        <v>20973</v>
      </c>
      <c r="AD2137" t="s">
        <v>9769</v>
      </c>
      <c r="AE2137" t="s">
        <v>20974</v>
      </c>
      <c r="AF2137" s="7">
        <v>42531</v>
      </c>
      <c r="AG2137">
        <v>7</v>
      </c>
      <c r="AH2137">
        <f t="shared" si="33"/>
        <v>-0.48902887021223618</v>
      </c>
      <c r="AI2137" t="s">
        <v>20651</v>
      </c>
      <c r="AJ2137" t="s">
        <v>20975</v>
      </c>
      <c r="AK2137" t="s">
        <v>20976</v>
      </c>
    </row>
    <row r="2138" spans="25:37">
      <c r="Y2138" t="s">
        <v>20977</v>
      </c>
      <c r="Z2138" s="7">
        <v>41781</v>
      </c>
      <c r="AA2138" t="s">
        <v>12518</v>
      </c>
      <c r="AB2138" t="s">
        <v>12519</v>
      </c>
      <c r="AC2138" t="s">
        <v>20978</v>
      </c>
      <c r="AD2138" t="s">
        <v>11989</v>
      </c>
      <c r="AE2138" t="s">
        <v>20441</v>
      </c>
      <c r="AF2138" s="7">
        <v>41785</v>
      </c>
      <c r="AG2138">
        <v>7</v>
      </c>
      <c r="AH2138">
        <f t="shared" si="33"/>
        <v>-0.48902887021223618</v>
      </c>
      <c r="AI2138" t="s">
        <v>12247</v>
      </c>
      <c r="AJ2138" t="s">
        <v>20979</v>
      </c>
      <c r="AK2138" t="s">
        <v>20980</v>
      </c>
    </row>
    <row r="2139" spans="25:37">
      <c r="Y2139" t="s">
        <v>20981</v>
      </c>
      <c r="Z2139" s="7">
        <v>41773</v>
      </c>
      <c r="AA2139" t="s">
        <v>12518</v>
      </c>
      <c r="AB2139" t="s">
        <v>12519</v>
      </c>
      <c r="AC2139" t="s">
        <v>20982</v>
      </c>
      <c r="AD2139" t="s">
        <v>20983</v>
      </c>
      <c r="AE2139" t="s">
        <v>20984</v>
      </c>
      <c r="AF2139" s="7">
        <v>41771</v>
      </c>
      <c r="AG2139">
        <v>8</v>
      </c>
      <c r="AH2139">
        <f t="shared" si="33"/>
        <v>0.44667516285928721</v>
      </c>
      <c r="AI2139" t="s">
        <v>12247</v>
      </c>
      <c r="AJ2139" t="s">
        <v>20985</v>
      </c>
      <c r="AK2139" t="s">
        <v>20986</v>
      </c>
    </row>
    <row r="2140" spans="25:37">
      <c r="Y2140" t="s">
        <v>20989</v>
      </c>
      <c r="Z2140" s="7">
        <v>42699</v>
      </c>
      <c r="AA2140" t="s">
        <v>20987</v>
      </c>
      <c r="AB2140" t="s">
        <v>20988</v>
      </c>
      <c r="AC2140" t="s">
        <v>20990</v>
      </c>
      <c r="AD2140" t="s">
        <v>20991</v>
      </c>
      <c r="AE2140" t="s">
        <v>20992</v>
      </c>
      <c r="AF2140" s="7">
        <v>42692</v>
      </c>
      <c r="AG2140">
        <v>7</v>
      </c>
      <c r="AH2140">
        <f t="shared" si="33"/>
        <v>-0.48902887021223618</v>
      </c>
      <c r="AI2140" t="s">
        <v>21</v>
      </c>
      <c r="AJ2140" t="s">
        <v>20993</v>
      </c>
      <c r="AK2140" t="s">
        <v>20994</v>
      </c>
    </row>
    <row r="2141" spans="25:37">
      <c r="Y2141" t="s">
        <v>20995</v>
      </c>
      <c r="Z2141" s="7">
        <v>41837</v>
      </c>
      <c r="AA2141" t="s">
        <v>12532</v>
      </c>
      <c r="AB2141" t="s">
        <v>12533</v>
      </c>
      <c r="AC2141" t="s">
        <v>20996</v>
      </c>
      <c r="AD2141" t="s">
        <v>12062</v>
      </c>
      <c r="AE2141" t="s">
        <v>21</v>
      </c>
      <c r="AF2141" s="7">
        <v>41841</v>
      </c>
      <c r="AG2141">
        <v>6</v>
      </c>
      <c r="AH2141">
        <f t="shared" si="33"/>
        <v>-1.4247329032837597</v>
      </c>
      <c r="AI2141" t="s">
        <v>12247</v>
      </c>
      <c r="AJ2141" t="s">
        <v>20997</v>
      </c>
      <c r="AK2141" t="s">
        <v>20998</v>
      </c>
    </row>
    <row r="2142" spans="25:37">
      <c r="Y2142" t="s">
        <v>20999</v>
      </c>
      <c r="Z2142" s="7">
        <v>42047</v>
      </c>
      <c r="AA2142" t="s">
        <v>12250</v>
      </c>
      <c r="AB2142" t="s">
        <v>12251</v>
      </c>
      <c r="AC2142" t="s">
        <v>21000</v>
      </c>
      <c r="AD2142" t="s">
        <v>8208</v>
      </c>
      <c r="AE2142" t="s">
        <v>18886</v>
      </c>
      <c r="AF2142" s="7">
        <v>42051</v>
      </c>
      <c r="AG2142">
        <v>8</v>
      </c>
      <c r="AH2142">
        <f t="shared" si="33"/>
        <v>0.44667516285928721</v>
      </c>
      <c r="AI2142" t="s">
        <v>12263</v>
      </c>
      <c r="AJ2142" t="s">
        <v>21001</v>
      </c>
      <c r="AK2142" t="s">
        <v>21002</v>
      </c>
    </row>
    <row r="2143" spans="25:37">
      <c r="Y2143" t="s">
        <v>21003</v>
      </c>
      <c r="Z2143" s="7">
        <v>42822</v>
      </c>
      <c r="AA2143" t="s">
        <v>13079</v>
      </c>
      <c r="AB2143" t="s">
        <v>13080</v>
      </c>
      <c r="AC2143" t="s">
        <v>21004</v>
      </c>
      <c r="AD2143" t="s">
        <v>5505</v>
      </c>
      <c r="AE2143" t="s">
        <v>13178</v>
      </c>
      <c r="AF2143" s="7">
        <v>42818</v>
      </c>
      <c r="AG2143">
        <v>7.5</v>
      </c>
      <c r="AH2143">
        <f t="shared" si="33"/>
        <v>-2.1176853676474497E-2</v>
      </c>
      <c r="AI2143" t="s">
        <v>12263</v>
      </c>
      <c r="AJ2143" t="s">
        <v>21005</v>
      </c>
      <c r="AK2143" t="s">
        <v>21006</v>
      </c>
    </row>
    <row r="2144" spans="25:37">
      <c r="Y2144" t="s">
        <v>6258</v>
      </c>
      <c r="Z2144" s="7">
        <v>42088</v>
      </c>
      <c r="AA2144" t="s">
        <v>12310</v>
      </c>
      <c r="AB2144" t="s">
        <v>12311</v>
      </c>
      <c r="AC2144" t="s">
        <v>21007</v>
      </c>
      <c r="AD2144" t="s">
        <v>6260</v>
      </c>
      <c r="AE2144" t="s">
        <v>21008</v>
      </c>
      <c r="AF2144" s="7">
        <v>42086</v>
      </c>
      <c r="AG2144">
        <v>8</v>
      </c>
      <c r="AH2144">
        <f t="shared" si="33"/>
        <v>0.44667516285928721</v>
      </c>
      <c r="AI2144" t="s">
        <v>12263</v>
      </c>
      <c r="AJ2144" t="s">
        <v>21009</v>
      </c>
      <c r="AK2144" t="s">
        <v>21010</v>
      </c>
    </row>
    <row r="2145" spans="25:37">
      <c r="Y2145" t="s">
        <v>11859</v>
      </c>
      <c r="Z2145" s="7">
        <v>42523</v>
      </c>
      <c r="AA2145" t="s">
        <v>12241</v>
      </c>
      <c r="AB2145" t="s">
        <v>12242</v>
      </c>
      <c r="AC2145" t="s">
        <v>21011</v>
      </c>
      <c r="AD2145" t="s">
        <v>11861</v>
      </c>
      <c r="AE2145" t="s">
        <v>21012</v>
      </c>
      <c r="AF2145" s="7">
        <v>42524</v>
      </c>
      <c r="AG2145">
        <v>8</v>
      </c>
      <c r="AH2145">
        <f t="shared" si="33"/>
        <v>0.44667516285928721</v>
      </c>
      <c r="AI2145" t="s">
        <v>12263</v>
      </c>
      <c r="AJ2145" t="s">
        <v>21013</v>
      </c>
      <c r="AK2145" t="s">
        <v>21014</v>
      </c>
    </row>
    <row r="2146" spans="25:37">
      <c r="Y2146" t="s">
        <v>21015</v>
      </c>
      <c r="Z2146" s="7">
        <v>41885</v>
      </c>
      <c r="AA2146" t="s">
        <v>16023</v>
      </c>
      <c r="AB2146" t="s">
        <v>16024</v>
      </c>
      <c r="AC2146" t="s">
        <v>21016</v>
      </c>
      <c r="AD2146" t="s">
        <v>5062</v>
      </c>
      <c r="AE2146" t="s">
        <v>21017</v>
      </c>
      <c r="AF2146" s="7">
        <v>41876</v>
      </c>
      <c r="AG2146">
        <v>8.5</v>
      </c>
      <c r="AH2146">
        <f t="shared" si="33"/>
        <v>0.91452717939504891</v>
      </c>
      <c r="AI2146" t="s">
        <v>12247</v>
      </c>
      <c r="AJ2146" t="s">
        <v>21018</v>
      </c>
      <c r="AK2146" t="s">
        <v>21019</v>
      </c>
    </row>
    <row r="2147" spans="25:37">
      <c r="Y2147" t="s">
        <v>21020</v>
      </c>
      <c r="Z2147" s="7">
        <v>42331</v>
      </c>
      <c r="AA2147" t="s">
        <v>13280</v>
      </c>
      <c r="AB2147" t="s">
        <v>13281</v>
      </c>
      <c r="AC2147" t="s">
        <v>21021</v>
      </c>
      <c r="AD2147" t="s">
        <v>4257</v>
      </c>
      <c r="AE2147" t="s">
        <v>21022</v>
      </c>
      <c r="AF2147" s="7">
        <v>42335</v>
      </c>
      <c r="AG2147">
        <v>8.5</v>
      </c>
      <c r="AH2147">
        <f t="shared" si="33"/>
        <v>0.91452717939504891</v>
      </c>
      <c r="AI2147" t="s">
        <v>13210</v>
      </c>
      <c r="AJ2147" t="s">
        <v>21023</v>
      </c>
      <c r="AK2147" t="s">
        <v>21024</v>
      </c>
    </row>
    <row r="2148" spans="25:37">
      <c r="Y2148" t="s">
        <v>21025</v>
      </c>
      <c r="Z2148" s="7">
        <v>42227</v>
      </c>
      <c r="AA2148" t="s">
        <v>13677</v>
      </c>
      <c r="AB2148" t="s">
        <v>13678</v>
      </c>
      <c r="AC2148" t="s">
        <v>21026</v>
      </c>
      <c r="AD2148" t="s">
        <v>3403</v>
      </c>
      <c r="AE2148" t="s">
        <v>21027</v>
      </c>
      <c r="AF2148" s="7">
        <v>42223</v>
      </c>
      <c r="AG2148">
        <v>6</v>
      </c>
      <c r="AH2148">
        <f t="shared" si="33"/>
        <v>-1.4247329032837597</v>
      </c>
      <c r="AI2148" t="s">
        <v>12263</v>
      </c>
      <c r="AJ2148" t="s">
        <v>21028</v>
      </c>
      <c r="AK2148" t="s">
        <v>21029</v>
      </c>
    </row>
    <row r="2149" spans="25:37">
      <c r="Y2149" t="s">
        <v>21030</v>
      </c>
      <c r="Z2149" s="7">
        <v>42034</v>
      </c>
      <c r="AA2149" t="s">
        <v>12303</v>
      </c>
      <c r="AB2149" t="s">
        <v>12304</v>
      </c>
      <c r="AC2149" t="s">
        <v>21031</v>
      </c>
      <c r="AD2149" t="s">
        <v>21030</v>
      </c>
      <c r="AE2149" t="s">
        <v>21032</v>
      </c>
      <c r="AF2149" s="7">
        <v>42044</v>
      </c>
      <c r="AG2149">
        <v>7</v>
      </c>
      <c r="AH2149">
        <f t="shared" si="33"/>
        <v>-0.48902887021223618</v>
      </c>
      <c r="AI2149" t="s">
        <v>12247</v>
      </c>
      <c r="AJ2149" t="s">
        <v>21033</v>
      </c>
      <c r="AK2149" t="s">
        <v>21034</v>
      </c>
    </row>
    <row r="2150" spans="25:37">
      <c r="Y2150" t="s">
        <v>6195</v>
      </c>
      <c r="Z2150" s="7">
        <v>42885</v>
      </c>
      <c r="AA2150" t="s">
        <v>12241</v>
      </c>
      <c r="AB2150" t="s">
        <v>12242</v>
      </c>
      <c r="AC2150" t="s">
        <v>21035</v>
      </c>
      <c r="AD2150" t="s">
        <v>6197</v>
      </c>
      <c r="AE2150" t="s">
        <v>21036</v>
      </c>
      <c r="AF2150" s="7">
        <v>42881</v>
      </c>
      <c r="AG2150">
        <v>6</v>
      </c>
      <c r="AH2150">
        <f t="shared" si="33"/>
        <v>-1.4247329032837597</v>
      </c>
      <c r="AI2150" t="s">
        <v>12263</v>
      </c>
      <c r="AJ2150" t="s">
        <v>21037</v>
      </c>
      <c r="AK2150" t="s">
        <v>21038</v>
      </c>
    </row>
    <row r="2151" spans="25:37">
      <c r="Y2151" t="s">
        <v>21039</v>
      </c>
      <c r="Z2151" s="7">
        <v>42846</v>
      </c>
      <c r="AA2151" t="s">
        <v>13079</v>
      </c>
      <c r="AB2151" t="s">
        <v>13080</v>
      </c>
      <c r="AC2151" t="s">
        <v>21040</v>
      </c>
      <c r="AD2151" t="s">
        <v>21041</v>
      </c>
      <c r="AE2151" t="s">
        <v>12262</v>
      </c>
      <c r="AF2151" s="7">
        <v>42853</v>
      </c>
      <c r="AG2151">
        <v>9</v>
      </c>
      <c r="AH2151">
        <f t="shared" si="33"/>
        <v>1.3823791959308105</v>
      </c>
      <c r="AI2151" t="s">
        <v>12263</v>
      </c>
      <c r="AJ2151" t="s">
        <v>21042</v>
      </c>
      <c r="AK2151" t="s">
        <v>21043</v>
      </c>
    </row>
    <row r="2152" spans="25:37">
      <c r="Y2152" t="s">
        <v>1006</v>
      </c>
      <c r="Z2152" s="7">
        <v>42608</v>
      </c>
      <c r="AA2152" t="s">
        <v>13079</v>
      </c>
      <c r="AB2152" t="s">
        <v>13080</v>
      </c>
      <c r="AC2152" t="s">
        <v>21044</v>
      </c>
      <c r="AD2152" t="s">
        <v>12193</v>
      </c>
      <c r="AE2152" t="s">
        <v>20543</v>
      </c>
      <c r="AF2152" s="7">
        <v>42615</v>
      </c>
      <c r="AG2152">
        <v>6.5</v>
      </c>
      <c r="AH2152">
        <f t="shared" si="33"/>
        <v>-0.95688088674799787</v>
      </c>
      <c r="AI2152" t="s">
        <v>12247</v>
      </c>
      <c r="AJ2152" t="s">
        <v>21045</v>
      </c>
      <c r="AK2152" t="s">
        <v>21046</v>
      </c>
    </row>
    <row r="2153" spans="25:37">
      <c r="Y2153" t="s">
        <v>6755</v>
      </c>
      <c r="Z2153" s="7">
        <v>42073</v>
      </c>
      <c r="AA2153" t="s">
        <v>13469</v>
      </c>
      <c r="AB2153" t="s">
        <v>13470</v>
      </c>
      <c r="AC2153" t="s">
        <v>21047</v>
      </c>
      <c r="AD2153" t="s">
        <v>18315</v>
      </c>
      <c r="AE2153" t="s">
        <v>21</v>
      </c>
      <c r="AF2153" s="7">
        <v>42072</v>
      </c>
      <c r="AG2153">
        <v>8.5</v>
      </c>
      <c r="AH2153">
        <f t="shared" si="33"/>
        <v>0.91452717939504891</v>
      </c>
      <c r="AI2153" t="s">
        <v>12263</v>
      </c>
      <c r="AJ2153" t="s">
        <v>21048</v>
      </c>
      <c r="AK2153" t="s">
        <v>21049</v>
      </c>
    </row>
    <row r="2154" spans="25:37">
      <c r="Y2154" t="s">
        <v>21050</v>
      </c>
      <c r="Z2154" s="7">
        <v>42143</v>
      </c>
      <c r="AA2154" t="s">
        <v>12772</v>
      </c>
      <c r="AB2154" t="s">
        <v>12773</v>
      </c>
      <c r="AC2154" t="s">
        <v>21051</v>
      </c>
      <c r="AD2154" t="s">
        <v>8812</v>
      </c>
      <c r="AE2154" t="s">
        <v>19102</v>
      </c>
      <c r="AF2154" s="7">
        <v>42149</v>
      </c>
      <c r="AG2154">
        <v>8.5</v>
      </c>
      <c r="AH2154">
        <f t="shared" si="33"/>
        <v>0.91452717939504891</v>
      </c>
      <c r="AI2154" t="s">
        <v>21</v>
      </c>
      <c r="AJ2154" t="s">
        <v>21052</v>
      </c>
      <c r="AK2154" t="s">
        <v>21053</v>
      </c>
    </row>
    <row r="2155" spans="25:37">
      <c r="Y2155" t="s">
        <v>21054</v>
      </c>
      <c r="Z2155" s="7">
        <v>42017</v>
      </c>
      <c r="AA2155" t="s">
        <v>12295</v>
      </c>
      <c r="AB2155" t="s">
        <v>12296</v>
      </c>
      <c r="AC2155" t="s">
        <v>21055</v>
      </c>
      <c r="AD2155" t="s">
        <v>21054</v>
      </c>
      <c r="AE2155" t="s">
        <v>21056</v>
      </c>
      <c r="AF2155" s="7">
        <v>42023</v>
      </c>
      <c r="AG2155">
        <v>8</v>
      </c>
      <c r="AH2155">
        <f t="shared" si="33"/>
        <v>0.44667516285928721</v>
      </c>
      <c r="AI2155" t="s">
        <v>12247</v>
      </c>
      <c r="AJ2155" t="s">
        <v>21057</v>
      </c>
      <c r="AK2155" t="s">
        <v>21058</v>
      </c>
    </row>
    <row r="2156" spans="25:37">
      <c r="Y2156" t="s">
        <v>21059</v>
      </c>
      <c r="Z2156" s="7">
        <v>42444</v>
      </c>
      <c r="AA2156" t="s">
        <v>12241</v>
      </c>
      <c r="AB2156" t="s">
        <v>12242</v>
      </c>
      <c r="AC2156" t="s">
        <v>21060</v>
      </c>
      <c r="AD2156" t="s">
        <v>21061</v>
      </c>
      <c r="AE2156" t="s">
        <v>21062</v>
      </c>
      <c r="AF2156" s="7">
        <v>42447</v>
      </c>
      <c r="AG2156">
        <v>7.5</v>
      </c>
      <c r="AH2156">
        <f t="shared" si="33"/>
        <v>-2.1176853676474497E-2</v>
      </c>
      <c r="AI2156" t="s">
        <v>12645</v>
      </c>
      <c r="AJ2156" t="s">
        <v>21063</v>
      </c>
      <c r="AK2156" t="s">
        <v>21064</v>
      </c>
    </row>
    <row r="2157" spans="25:37">
      <c r="Y2157" t="s">
        <v>21067</v>
      </c>
      <c r="Z2157" s="7">
        <v>41898</v>
      </c>
      <c r="AA2157" t="s">
        <v>21065</v>
      </c>
      <c r="AB2157" t="s">
        <v>21066</v>
      </c>
      <c r="AC2157" t="s">
        <v>21068</v>
      </c>
      <c r="AD2157" t="s">
        <v>21069</v>
      </c>
      <c r="AE2157" t="s">
        <v>21070</v>
      </c>
      <c r="AF2157" s="9" t="s">
        <v>21</v>
      </c>
      <c r="AG2157">
        <v>8</v>
      </c>
      <c r="AH2157">
        <f t="shared" si="33"/>
        <v>0.44667516285928721</v>
      </c>
      <c r="AI2157" t="s">
        <v>9588</v>
      </c>
      <c r="AJ2157" t="s">
        <v>21071</v>
      </c>
      <c r="AK2157" t="s">
        <v>21072</v>
      </c>
    </row>
    <row r="2158" spans="25:37">
      <c r="Y2158" t="s">
        <v>21073</v>
      </c>
      <c r="Z2158" s="7">
        <v>41872</v>
      </c>
      <c r="AA2158" t="s">
        <v>12721</v>
      </c>
      <c r="AB2158" t="s">
        <v>12722</v>
      </c>
      <c r="AC2158" t="s">
        <v>21074</v>
      </c>
      <c r="AD2158" t="s">
        <v>6260</v>
      </c>
      <c r="AE2158" t="s">
        <v>21008</v>
      </c>
      <c r="AF2158" s="7">
        <v>41875</v>
      </c>
      <c r="AG2158">
        <v>8</v>
      </c>
      <c r="AH2158">
        <f t="shared" si="33"/>
        <v>0.44667516285928721</v>
      </c>
      <c r="AI2158" t="s">
        <v>12263</v>
      </c>
      <c r="AJ2158" t="s">
        <v>21075</v>
      </c>
      <c r="AK2158" t="s">
        <v>21076</v>
      </c>
    </row>
    <row r="2159" spans="25:37">
      <c r="Y2159" t="s">
        <v>8140</v>
      </c>
      <c r="Z2159" s="7">
        <v>42776</v>
      </c>
      <c r="AA2159" t="s">
        <v>13310</v>
      </c>
      <c r="AB2159" t="s">
        <v>13311</v>
      </c>
      <c r="AC2159" t="s">
        <v>21077</v>
      </c>
      <c r="AD2159" t="s">
        <v>8142</v>
      </c>
      <c r="AE2159" t="s">
        <v>21078</v>
      </c>
      <c r="AF2159" s="7">
        <v>42790</v>
      </c>
      <c r="AG2159">
        <v>8</v>
      </c>
      <c r="AH2159">
        <f t="shared" si="33"/>
        <v>0.44667516285928721</v>
      </c>
      <c r="AI2159" t="s">
        <v>12263</v>
      </c>
      <c r="AJ2159" t="s">
        <v>21079</v>
      </c>
      <c r="AK2159" t="s">
        <v>21080</v>
      </c>
    </row>
    <row r="2160" spans="25:37">
      <c r="Y2160" t="s">
        <v>2731</v>
      </c>
      <c r="Z2160" s="7">
        <v>42587</v>
      </c>
      <c r="AA2160" t="s">
        <v>12280</v>
      </c>
      <c r="AB2160" t="s">
        <v>12281</v>
      </c>
      <c r="AC2160" t="s">
        <v>21081</v>
      </c>
      <c r="AD2160" t="s">
        <v>2733</v>
      </c>
      <c r="AE2160" t="s">
        <v>16631</v>
      </c>
      <c r="AF2160" s="7">
        <v>42601</v>
      </c>
      <c r="AG2160">
        <v>7.5</v>
      </c>
      <c r="AH2160">
        <f t="shared" si="33"/>
        <v>-2.1176853676474497E-2</v>
      </c>
      <c r="AI2160" t="s">
        <v>2166</v>
      </c>
      <c r="AJ2160" t="s">
        <v>21082</v>
      </c>
      <c r="AK2160" t="s">
        <v>21083</v>
      </c>
    </row>
    <row r="2161" spans="25:37">
      <c r="Y2161" t="s">
        <v>1983</v>
      </c>
      <c r="Z2161" s="7">
        <v>42738</v>
      </c>
      <c r="AA2161" t="s">
        <v>12967</v>
      </c>
      <c r="AB2161" t="s">
        <v>12968</v>
      </c>
      <c r="AC2161" t="s">
        <v>21084</v>
      </c>
      <c r="AD2161" t="s">
        <v>1985</v>
      </c>
      <c r="AE2161" t="s">
        <v>16333</v>
      </c>
      <c r="AF2161" s="7">
        <v>42736</v>
      </c>
      <c r="AG2161">
        <v>9</v>
      </c>
      <c r="AH2161">
        <f t="shared" si="33"/>
        <v>1.3823791959308105</v>
      </c>
      <c r="AI2161" t="s">
        <v>21</v>
      </c>
      <c r="AJ2161" t="s">
        <v>21085</v>
      </c>
      <c r="AK2161" t="s">
        <v>21086</v>
      </c>
    </row>
    <row r="2162" spans="25:37">
      <c r="Y2162" t="s">
        <v>21087</v>
      </c>
      <c r="Z2162" s="7">
        <v>42214</v>
      </c>
      <c r="AA2162" t="s">
        <v>12295</v>
      </c>
      <c r="AB2162" t="s">
        <v>12296</v>
      </c>
      <c r="AC2162" t="s">
        <v>21088</v>
      </c>
      <c r="AD2162" t="s">
        <v>21089</v>
      </c>
      <c r="AE2162" t="s">
        <v>21090</v>
      </c>
      <c r="AF2162" s="7">
        <v>42209</v>
      </c>
      <c r="AG2162">
        <v>5.5</v>
      </c>
      <c r="AH2162">
        <f t="shared" si="33"/>
        <v>-1.8925849198195213</v>
      </c>
      <c r="AI2162" t="s">
        <v>12263</v>
      </c>
      <c r="AJ2162" t="s">
        <v>21091</v>
      </c>
      <c r="AK2162" t="s">
        <v>21092</v>
      </c>
    </row>
    <row r="2163" spans="25:37">
      <c r="Y2163" t="s">
        <v>21093</v>
      </c>
      <c r="Z2163" s="7">
        <v>42082</v>
      </c>
      <c r="AA2163" t="s">
        <v>2071</v>
      </c>
      <c r="AB2163" t="s">
        <v>15408</v>
      </c>
      <c r="AC2163" t="s">
        <v>21094</v>
      </c>
      <c r="AD2163" t="s">
        <v>4774</v>
      </c>
      <c r="AE2163" t="s">
        <v>21095</v>
      </c>
      <c r="AF2163" s="7">
        <v>42073</v>
      </c>
      <c r="AG2163">
        <v>8.5</v>
      </c>
      <c r="AH2163">
        <f t="shared" si="33"/>
        <v>0.91452717939504891</v>
      </c>
      <c r="AI2163" t="s">
        <v>12263</v>
      </c>
      <c r="AJ2163" t="s">
        <v>21096</v>
      </c>
      <c r="AK2163" t="s">
        <v>21097</v>
      </c>
    </row>
    <row r="2164" spans="25:37">
      <c r="Y2164" t="s">
        <v>5818</v>
      </c>
      <c r="Z2164" s="7">
        <v>42909</v>
      </c>
      <c r="AA2164" t="s">
        <v>15808</v>
      </c>
      <c r="AB2164" t="s">
        <v>15809</v>
      </c>
      <c r="AC2164" t="s">
        <v>21098</v>
      </c>
      <c r="AD2164" t="s">
        <v>12283</v>
      </c>
      <c r="AE2164" t="s">
        <v>21099</v>
      </c>
      <c r="AF2164" s="7">
        <v>42909</v>
      </c>
      <c r="AG2164">
        <v>7.5</v>
      </c>
      <c r="AH2164">
        <f t="shared" si="33"/>
        <v>-2.1176853676474497E-2</v>
      </c>
      <c r="AI2164" t="s">
        <v>12284</v>
      </c>
      <c r="AJ2164" t="s">
        <v>21100</v>
      </c>
      <c r="AK2164" t="s">
        <v>21101</v>
      </c>
    </row>
    <row r="2165" spans="25:37">
      <c r="Y2165" t="s">
        <v>6252</v>
      </c>
      <c r="Z2165" s="7">
        <v>41775</v>
      </c>
      <c r="AA2165" t="s">
        <v>12611</v>
      </c>
      <c r="AB2165" t="s">
        <v>12612</v>
      </c>
      <c r="AC2165" t="s">
        <v>21102</v>
      </c>
      <c r="AD2165" t="s">
        <v>6248</v>
      </c>
      <c r="AE2165" t="s">
        <v>13799</v>
      </c>
      <c r="AF2165" s="7">
        <v>41778</v>
      </c>
      <c r="AG2165">
        <v>7.5</v>
      </c>
      <c r="AH2165">
        <f t="shared" si="33"/>
        <v>-2.1176853676474497E-2</v>
      </c>
      <c r="AI2165" t="s">
        <v>12225</v>
      </c>
      <c r="AJ2165" t="s">
        <v>21103</v>
      </c>
      <c r="AK2165" t="s">
        <v>21104</v>
      </c>
    </row>
    <row r="2166" spans="25:37">
      <c r="Y2166" t="s">
        <v>21105</v>
      </c>
      <c r="Z2166" s="7">
        <v>42046</v>
      </c>
      <c r="AA2166" t="s">
        <v>12518</v>
      </c>
      <c r="AB2166" t="s">
        <v>12519</v>
      </c>
      <c r="AC2166" t="s">
        <v>21106</v>
      </c>
      <c r="AD2166" t="s">
        <v>5043</v>
      </c>
      <c r="AE2166" t="s">
        <v>21107</v>
      </c>
      <c r="AF2166" s="7">
        <v>42051</v>
      </c>
      <c r="AG2166">
        <v>7</v>
      </c>
      <c r="AH2166">
        <f t="shared" si="33"/>
        <v>-0.48902887021223618</v>
      </c>
      <c r="AI2166" t="s">
        <v>12247</v>
      </c>
      <c r="AJ2166" t="s">
        <v>21108</v>
      </c>
      <c r="AK2166" t="s">
        <v>21109</v>
      </c>
    </row>
    <row r="2167" spans="25:37">
      <c r="Y2167" t="s">
        <v>4882</v>
      </c>
      <c r="Z2167" s="7">
        <v>41950</v>
      </c>
      <c r="AA2167" t="s">
        <v>12532</v>
      </c>
      <c r="AB2167" t="s">
        <v>12533</v>
      </c>
      <c r="AC2167" t="s">
        <v>21110</v>
      </c>
      <c r="AD2167" t="s">
        <v>4884</v>
      </c>
      <c r="AE2167" t="s">
        <v>17569</v>
      </c>
      <c r="AF2167" s="7">
        <v>41953</v>
      </c>
      <c r="AG2167">
        <v>9</v>
      </c>
      <c r="AH2167">
        <f t="shared" si="33"/>
        <v>1.3823791959308105</v>
      </c>
      <c r="AI2167" t="s">
        <v>12247</v>
      </c>
      <c r="AJ2167" t="s">
        <v>21111</v>
      </c>
      <c r="AK2167" t="s">
        <v>21112</v>
      </c>
    </row>
    <row r="2168" spans="25:37">
      <c r="Y2168" t="s">
        <v>21113</v>
      </c>
      <c r="Z2168" s="7">
        <v>41773</v>
      </c>
      <c r="AA2168" t="s">
        <v>13158</v>
      </c>
      <c r="AB2168" t="s">
        <v>13159</v>
      </c>
      <c r="AC2168" t="s">
        <v>21114</v>
      </c>
      <c r="AD2168" t="s">
        <v>6097</v>
      </c>
      <c r="AE2168" t="s">
        <v>21115</v>
      </c>
      <c r="AF2168" s="7">
        <v>41764</v>
      </c>
      <c r="AG2168">
        <v>8.5</v>
      </c>
      <c r="AH2168">
        <f t="shared" si="33"/>
        <v>0.91452717939504891</v>
      </c>
      <c r="AI2168" t="s">
        <v>12263</v>
      </c>
      <c r="AJ2168" t="s">
        <v>21116</v>
      </c>
      <c r="AK2168" t="s">
        <v>21117</v>
      </c>
    </row>
    <row r="2169" spans="25:37">
      <c r="Y2169" t="s">
        <v>3667</v>
      </c>
      <c r="Z2169" s="7">
        <v>42912</v>
      </c>
      <c r="AA2169" t="s">
        <v>21118</v>
      </c>
      <c r="AB2169" t="s">
        <v>21119</v>
      </c>
      <c r="AC2169" t="s">
        <v>21120</v>
      </c>
      <c r="AD2169" t="s">
        <v>6085</v>
      </c>
      <c r="AE2169" t="s">
        <v>21121</v>
      </c>
      <c r="AF2169" s="7">
        <v>42909</v>
      </c>
      <c r="AG2169">
        <v>9</v>
      </c>
      <c r="AH2169">
        <f t="shared" si="33"/>
        <v>1.3823791959308105</v>
      </c>
      <c r="AI2169" t="s">
        <v>12263</v>
      </c>
      <c r="AJ2169" t="s">
        <v>21122</v>
      </c>
      <c r="AK2169" t="s">
        <v>21123</v>
      </c>
    </row>
    <row r="2170" spans="25:37">
      <c r="Y2170" t="s">
        <v>6049</v>
      </c>
      <c r="Z2170" s="7">
        <v>42800</v>
      </c>
      <c r="AA2170" t="s">
        <v>12266</v>
      </c>
      <c r="AB2170" t="s">
        <v>12267</v>
      </c>
      <c r="AC2170" t="s">
        <v>21124</v>
      </c>
      <c r="AD2170" t="s">
        <v>6051</v>
      </c>
      <c r="AE2170" t="s">
        <v>14272</v>
      </c>
      <c r="AF2170" s="7">
        <v>42804</v>
      </c>
      <c r="AG2170">
        <v>8</v>
      </c>
      <c r="AH2170">
        <f t="shared" si="33"/>
        <v>0.44667516285928721</v>
      </c>
      <c r="AI2170" t="s">
        <v>12247</v>
      </c>
      <c r="AJ2170" t="s">
        <v>21125</v>
      </c>
      <c r="AK2170" t="s">
        <v>21126</v>
      </c>
    </row>
    <row r="2171" spans="25:37">
      <c r="Y2171" t="s">
        <v>21127</v>
      </c>
      <c r="Z2171" s="7">
        <v>42439</v>
      </c>
      <c r="AA2171" t="s">
        <v>12841</v>
      </c>
      <c r="AB2171" t="s">
        <v>12842</v>
      </c>
      <c r="AC2171" t="s">
        <v>21128</v>
      </c>
      <c r="AD2171" t="s">
        <v>21129</v>
      </c>
      <c r="AE2171" t="s">
        <v>21130</v>
      </c>
      <c r="AF2171" s="7">
        <v>42440</v>
      </c>
      <c r="AG2171">
        <v>8.5</v>
      </c>
      <c r="AH2171">
        <f t="shared" si="33"/>
        <v>0.91452717939504891</v>
      </c>
      <c r="AI2171" t="s">
        <v>12247</v>
      </c>
      <c r="AJ2171" t="s">
        <v>21131</v>
      </c>
      <c r="AK2171" t="s">
        <v>21132</v>
      </c>
    </row>
    <row r="2172" spans="25:37">
      <c r="Y2172" t="s">
        <v>21133</v>
      </c>
      <c r="Z2172" s="7">
        <v>42515</v>
      </c>
      <c r="AA2172" t="s">
        <v>12841</v>
      </c>
      <c r="AB2172" t="s">
        <v>12842</v>
      </c>
      <c r="AC2172" t="s">
        <v>21134</v>
      </c>
      <c r="AD2172" t="s">
        <v>21135</v>
      </c>
      <c r="AE2172" t="s">
        <v>21136</v>
      </c>
      <c r="AF2172" s="7">
        <v>42524</v>
      </c>
      <c r="AG2172">
        <v>8</v>
      </c>
      <c r="AH2172">
        <f t="shared" si="33"/>
        <v>0.44667516285928721</v>
      </c>
      <c r="AI2172" t="s">
        <v>9588</v>
      </c>
      <c r="AJ2172" t="s">
        <v>21137</v>
      </c>
      <c r="AK2172" t="s">
        <v>21138</v>
      </c>
    </row>
    <row r="2173" spans="25:37">
      <c r="Y2173" t="s">
        <v>21139</v>
      </c>
      <c r="Z2173" s="7">
        <v>41947</v>
      </c>
      <c r="AA2173" t="s">
        <v>12518</v>
      </c>
      <c r="AB2173" t="s">
        <v>12519</v>
      </c>
      <c r="AC2173" t="s">
        <v>21140</v>
      </c>
      <c r="AD2173" t="s">
        <v>8920</v>
      </c>
      <c r="AE2173" t="s">
        <v>21141</v>
      </c>
      <c r="AF2173" s="7">
        <v>41946</v>
      </c>
      <c r="AG2173">
        <v>8</v>
      </c>
      <c r="AH2173">
        <f t="shared" si="33"/>
        <v>0.44667516285928721</v>
      </c>
      <c r="AI2173" t="s">
        <v>2166</v>
      </c>
      <c r="AJ2173" t="s">
        <v>21142</v>
      </c>
      <c r="AK2173" t="s">
        <v>21143</v>
      </c>
    </row>
    <row r="2174" spans="25:37">
      <c r="Y2174" t="s">
        <v>21144</v>
      </c>
      <c r="Z2174" s="7">
        <v>42461</v>
      </c>
      <c r="AA2174" t="s">
        <v>14966</v>
      </c>
      <c r="AB2174" t="s">
        <v>14967</v>
      </c>
      <c r="AC2174" t="s">
        <v>21145</v>
      </c>
      <c r="AD2174" t="s">
        <v>1567</v>
      </c>
      <c r="AE2174" t="s">
        <v>21146</v>
      </c>
      <c r="AF2174" s="7">
        <v>42454</v>
      </c>
      <c r="AG2174">
        <v>7.5</v>
      </c>
      <c r="AH2174">
        <f t="shared" si="33"/>
        <v>-2.1176853676474497E-2</v>
      </c>
      <c r="AI2174" t="s">
        <v>21</v>
      </c>
      <c r="AJ2174" t="s">
        <v>21147</v>
      </c>
      <c r="AK2174" t="s">
        <v>21148</v>
      </c>
    </row>
    <row r="2175" spans="25:37">
      <c r="Y2175" t="s">
        <v>21149</v>
      </c>
      <c r="Z2175" s="7">
        <v>42625</v>
      </c>
      <c r="AA2175" t="s">
        <v>15221</v>
      </c>
      <c r="AB2175" t="s">
        <v>15222</v>
      </c>
      <c r="AC2175" t="s">
        <v>21150</v>
      </c>
      <c r="AD2175" t="s">
        <v>3288</v>
      </c>
      <c r="AE2175" t="s">
        <v>18199</v>
      </c>
      <c r="AF2175" s="7">
        <v>42622</v>
      </c>
      <c r="AG2175">
        <v>7.5</v>
      </c>
      <c r="AH2175">
        <f t="shared" si="33"/>
        <v>-2.1176853676474497E-2</v>
      </c>
      <c r="AI2175" t="s">
        <v>21</v>
      </c>
      <c r="AJ2175" t="s">
        <v>21151</v>
      </c>
      <c r="AK2175" t="s">
        <v>21152</v>
      </c>
    </row>
    <row r="2176" spans="25:37">
      <c r="Y2176" t="s">
        <v>21153</v>
      </c>
      <c r="Z2176" s="7">
        <v>39706</v>
      </c>
      <c r="AA2176" t="s">
        <v>16319</v>
      </c>
      <c r="AB2176" t="s">
        <v>16320</v>
      </c>
      <c r="AC2176" t="s">
        <v>21154</v>
      </c>
      <c r="AD2176" t="s">
        <v>5698</v>
      </c>
      <c r="AE2176" t="s">
        <v>17913</v>
      </c>
      <c r="AF2176" t="s">
        <v>21</v>
      </c>
      <c r="AG2176">
        <v>4</v>
      </c>
      <c r="AH2176">
        <f t="shared" si="33"/>
        <v>-3.2961409694268062</v>
      </c>
      <c r="AI2176" t="s">
        <v>21</v>
      </c>
      <c r="AJ2176" t="s">
        <v>21155</v>
      </c>
      <c r="AK2176" t="s">
        <v>21156</v>
      </c>
    </row>
    <row r="2177" spans="25:37">
      <c r="Y2177" t="s">
        <v>21157</v>
      </c>
      <c r="Z2177" s="7">
        <v>42121</v>
      </c>
      <c r="AA2177" t="s">
        <v>12234</v>
      </c>
      <c r="AB2177" t="s">
        <v>12235</v>
      </c>
      <c r="AC2177" t="s">
        <v>21158</v>
      </c>
      <c r="AD2177" t="s">
        <v>18036</v>
      </c>
      <c r="AE2177" t="s">
        <v>18037</v>
      </c>
      <c r="AF2177" s="7">
        <v>42128</v>
      </c>
      <c r="AG2177">
        <v>7</v>
      </c>
      <c r="AH2177">
        <f t="shared" si="33"/>
        <v>-0.48902887021223618</v>
      </c>
      <c r="AI2177" t="s">
        <v>12247</v>
      </c>
      <c r="AJ2177" t="s">
        <v>21159</v>
      </c>
      <c r="AK2177" t="s">
        <v>21160</v>
      </c>
    </row>
    <row r="2178" spans="25:37">
      <c r="Y2178" t="s">
        <v>5965</v>
      </c>
      <c r="Z2178" s="7">
        <v>42663</v>
      </c>
      <c r="AA2178" t="s">
        <v>15808</v>
      </c>
      <c r="AB2178" t="s">
        <v>15809</v>
      </c>
      <c r="AC2178" t="s">
        <v>21161</v>
      </c>
      <c r="AD2178" t="s">
        <v>5967</v>
      </c>
      <c r="AE2178" t="s">
        <v>18011</v>
      </c>
      <c r="AF2178" s="7">
        <v>42664</v>
      </c>
      <c r="AG2178">
        <v>7.5</v>
      </c>
      <c r="AH2178">
        <f t="shared" si="33"/>
        <v>-2.1176853676474497E-2</v>
      </c>
      <c r="AI2178" t="s">
        <v>12263</v>
      </c>
      <c r="AJ2178" t="s">
        <v>21162</v>
      </c>
      <c r="AK2178" t="s">
        <v>21163</v>
      </c>
    </row>
    <row r="2179" spans="25:37">
      <c r="Y2179" t="s">
        <v>4842</v>
      </c>
      <c r="Z2179" s="7">
        <v>42855</v>
      </c>
      <c r="AA2179" t="s">
        <v>12295</v>
      </c>
      <c r="AB2179" t="s">
        <v>12296</v>
      </c>
      <c r="AC2179" t="s">
        <v>21164</v>
      </c>
      <c r="AD2179" t="s">
        <v>4844</v>
      </c>
      <c r="AE2179" t="s">
        <v>12934</v>
      </c>
      <c r="AF2179" s="7">
        <v>42860</v>
      </c>
      <c r="AG2179">
        <v>7.5</v>
      </c>
      <c r="AH2179">
        <f t="shared" ref="AH2179:AH2242" si="34">SUM((AG2179-7.522632)/1.068714)</f>
        <v>-2.1176853676474497E-2</v>
      </c>
      <c r="AI2179" t="s">
        <v>12263</v>
      </c>
      <c r="AJ2179" t="s">
        <v>21165</v>
      </c>
      <c r="AK2179" t="s">
        <v>21166</v>
      </c>
    </row>
    <row r="2180" spans="25:37">
      <c r="Y2180" t="s">
        <v>813</v>
      </c>
      <c r="Z2180" s="7">
        <v>42425</v>
      </c>
      <c r="AA2180" t="s">
        <v>12241</v>
      </c>
      <c r="AB2180" t="s">
        <v>12242</v>
      </c>
      <c r="AC2180" t="s">
        <v>21167</v>
      </c>
      <c r="AD2180" t="s">
        <v>21</v>
      </c>
      <c r="AE2180" t="s">
        <v>21</v>
      </c>
      <c r="AF2180" s="7">
        <v>42426</v>
      </c>
      <c r="AG2180">
        <v>7.5</v>
      </c>
      <c r="AH2180">
        <f t="shared" si="34"/>
        <v>-2.1176853676474497E-2</v>
      </c>
      <c r="AI2180" t="s">
        <v>12263</v>
      </c>
      <c r="AJ2180" t="s">
        <v>21168</v>
      </c>
      <c r="AK2180" t="s">
        <v>21169</v>
      </c>
    </row>
    <row r="2181" spans="25:37">
      <c r="Y2181" t="s">
        <v>21170</v>
      </c>
      <c r="Z2181" s="7">
        <v>42268</v>
      </c>
      <c r="AA2181" t="s">
        <v>12766</v>
      </c>
      <c r="AB2181" t="s">
        <v>12767</v>
      </c>
      <c r="AC2181" t="s">
        <v>21171</v>
      </c>
      <c r="AD2181" t="s">
        <v>5913</v>
      </c>
      <c r="AE2181" t="s">
        <v>17979</v>
      </c>
      <c r="AF2181" s="7">
        <v>42271</v>
      </c>
      <c r="AG2181">
        <v>5.5</v>
      </c>
      <c r="AH2181">
        <f t="shared" si="34"/>
        <v>-1.8925849198195213</v>
      </c>
      <c r="AI2181" t="s">
        <v>12263</v>
      </c>
      <c r="AJ2181" t="s">
        <v>21172</v>
      </c>
      <c r="AK2181" t="s">
        <v>21173</v>
      </c>
    </row>
    <row r="2182" spans="25:37">
      <c r="Y2182" t="s">
        <v>5852</v>
      </c>
      <c r="Z2182" s="7">
        <v>42450</v>
      </c>
      <c r="AA2182" t="s">
        <v>12532</v>
      </c>
      <c r="AB2182" t="s">
        <v>12533</v>
      </c>
      <c r="AC2182" t="s">
        <v>21174</v>
      </c>
      <c r="AD2182" t="s">
        <v>5854</v>
      </c>
      <c r="AE2182" t="s">
        <v>21175</v>
      </c>
      <c r="AF2182" s="7">
        <v>42454</v>
      </c>
      <c r="AG2182">
        <v>9</v>
      </c>
      <c r="AH2182">
        <f t="shared" si="34"/>
        <v>1.3823791959308105</v>
      </c>
      <c r="AI2182" t="s">
        <v>12247</v>
      </c>
      <c r="AJ2182" t="s">
        <v>21176</v>
      </c>
      <c r="AK2182" t="s">
        <v>21177</v>
      </c>
    </row>
    <row r="2183" spans="25:37">
      <c r="Y2183" t="s">
        <v>21178</v>
      </c>
      <c r="Z2183" s="7">
        <v>42359</v>
      </c>
      <c r="AA2183" t="s">
        <v>12241</v>
      </c>
      <c r="AB2183" t="s">
        <v>12242</v>
      </c>
      <c r="AC2183" t="s">
        <v>21179</v>
      </c>
      <c r="AD2183" t="s">
        <v>8497</v>
      </c>
      <c r="AE2183" t="s">
        <v>19012</v>
      </c>
      <c r="AF2183" s="7">
        <v>42356</v>
      </c>
      <c r="AG2183">
        <v>7.5</v>
      </c>
      <c r="AH2183">
        <f t="shared" si="34"/>
        <v>-2.1176853676474497E-2</v>
      </c>
      <c r="AI2183" t="s">
        <v>12263</v>
      </c>
      <c r="AJ2183" t="s">
        <v>21180</v>
      </c>
      <c r="AK2183" t="s">
        <v>21181</v>
      </c>
    </row>
    <row r="2184" spans="25:37">
      <c r="Y2184" t="s">
        <v>21182</v>
      </c>
      <c r="Z2184" s="7">
        <v>42236</v>
      </c>
      <c r="AA2184" t="s">
        <v>12228</v>
      </c>
      <c r="AB2184" t="s">
        <v>12229</v>
      </c>
      <c r="AC2184" t="s">
        <v>21183</v>
      </c>
      <c r="AD2184" t="s">
        <v>21184</v>
      </c>
      <c r="AE2184" t="s">
        <v>21185</v>
      </c>
      <c r="AF2184" s="7">
        <v>42237</v>
      </c>
      <c r="AG2184">
        <v>8</v>
      </c>
      <c r="AH2184">
        <f t="shared" si="34"/>
        <v>0.44667516285928721</v>
      </c>
      <c r="AI2184" t="s">
        <v>12263</v>
      </c>
      <c r="AJ2184" t="s">
        <v>21186</v>
      </c>
      <c r="AK2184" t="s">
        <v>21187</v>
      </c>
    </row>
    <row r="2185" spans="25:37">
      <c r="Y2185" t="s">
        <v>3210</v>
      </c>
      <c r="Z2185" s="7">
        <v>41957</v>
      </c>
      <c r="AA2185" t="s">
        <v>12228</v>
      </c>
      <c r="AB2185" t="s">
        <v>12229</v>
      </c>
      <c r="AC2185" t="s">
        <v>21188</v>
      </c>
      <c r="AD2185" t="s">
        <v>8800</v>
      </c>
      <c r="AE2185" t="s">
        <v>21189</v>
      </c>
      <c r="AF2185" s="7">
        <v>41953</v>
      </c>
      <c r="AG2185">
        <v>6.5</v>
      </c>
      <c r="AH2185">
        <f t="shared" si="34"/>
        <v>-0.95688088674799787</v>
      </c>
      <c r="AI2185" t="s">
        <v>12263</v>
      </c>
      <c r="AJ2185" t="s">
        <v>21190</v>
      </c>
      <c r="AK2185" t="s">
        <v>21191</v>
      </c>
    </row>
    <row r="2186" spans="25:37">
      <c r="Y2186" t="s">
        <v>9401</v>
      </c>
      <c r="Z2186" s="7">
        <v>42195</v>
      </c>
      <c r="AA2186" t="s">
        <v>12967</v>
      </c>
      <c r="AB2186" t="s">
        <v>12968</v>
      </c>
      <c r="AC2186" t="s">
        <v>21192</v>
      </c>
      <c r="AD2186" t="s">
        <v>9399</v>
      </c>
      <c r="AE2186" t="s">
        <v>21193</v>
      </c>
      <c r="AF2186" s="7">
        <v>42195</v>
      </c>
      <c r="AG2186">
        <v>8</v>
      </c>
      <c r="AH2186">
        <f t="shared" si="34"/>
        <v>0.44667516285928721</v>
      </c>
      <c r="AI2186" t="s">
        <v>12247</v>
      </c>
      <c r="AJ2186" t="s">
        <v>21194</v>
      </c>
      <c r="AK2186" t="s">
        <v>21195</v>
      </c>
    </row>
    <row r="2187" spans="25:37">
      <c r="Y2187" t="s">
        <v>5769</v>
      </c>
      <c r="Z2187" s="7">
        <v>42898</v>
      </c>
      <c r="AA2187" t="s">
        <v>12967</v>
      </c>
      <c r="AB2187" t="s">
        <v>12968</v>
      </c>
      <c r="AC2187" t="s">
        <v>21196</v>
      </c>
      <c r="AD2187" t="s">
        <v>5771</v>
      </c>
      <c r="AE2187" t="s">
        <v>13076</v>
      </c>
      <c r="AF2187" s="7">
        <v>42902</v>
      </c>
      <c r="AG2187">
        <v>9.5</v>
      </c>
      <c r="AH2187">
        <f t="shared" si="34"/>
        <v>1.8502312124665723</v>
      </c>
      <c r="AI2187" t="s">
        <v>21</v>
      </c>
      <c r="AJ2187" t="s">
        <v>21197</v>
      </c>
      <c r="AK2187" t="s">
        <v>21198</v>
      </c>
    </row>
    <row r="2188" spans="25:37">
      <c r="Y2188" t="s">
        <v>21199</v>
      </c>
      <c r="Z2188" s="7">
        <v>41768</v>
      </c>
      <c r="AA2188" t="s">
        <v>12355</v>
      </c>
      <c r="AB2188" t="s">
        <v>12356</v>
      </c>
      <c r="AC2188" t="s">
        <v>21200</v>
      </c>
      <c r="AD2188" t="s">
        <v>21201</v>
      </c>
      <c r="AE2188" t="s">
        <v>21202</v>
      </c>
      <c r="AF2188" s="7">
        <v>41771</v>
      </c>
      <c r="AG2188">
        <v>9</v>
      </c>
      <c r="AH2188">
        <f t="shared" si="34"/>
        <v>1.3823791959308105</v>
      </c>
      <c r="AI2188" t="s">
        <v>12263</v>
      </c>
      <c r="AJ2188" t="s">
        <v>21203</v>
      </c>
      <c r="AK2188" t="s">
        <v>21204</v>
      </c>
    </row>
    <row r="2189" spans="25:37">
      <c r="Y2189" t="s">
        <v>1861</v>
      </c>
      <c r="Z2189" s="7">
        <v>39519</v>
      </c>
      <c r="AA2189" t="s">
        <v>19749</v>
      </c>
      <c r="AB2189" t="s">
        <v>19750</v>
      </c>
      <c r="AC2189" t="s">
        <v>21205</v>
      </c>
      <c r="AD2189" t="s">
        <v>1855</v>
      </c>
      <c r="AE2189" t="s">
        <v>13402</v>
      </c>
      <c r="AF2189" s="7">
        <v>39271</v>
      </c>
      <c r="AG2189">
        <v>9</v>
      </c>
      <c r="AH2189">
        <f t="shared" si="34"/>
        <v>1.3823791959308105</v>
      </c>
      <c r="AI2189" t="s">
        <v>21</v>
      </c>
      <c r="AJ2189" t="s">
        <v>21206</v>
      </c>
      <c r="AK2189" t="s">
        <v>21207</v>
      </c>
    </row>
    <row r="2190" spans="25:37">
      <c r="Y2190" t="s">
        <v>1995</v>
      </c>
      <c r="Z2190" s="7">
        <v>41815</v>
      </c>
      <c r="AA2190" t="s">
        <v>12611</v>
      </c>
      <c r="AB2190" t="s">
        <v>12612</v>
      </c>
      <c r="AC2190" t="s">
        <v>21208</v>
      </c>
      <c r="AD2190" t="s">
        <v>21209</v>
      </c>
      <c r="AE2190" t="s">
        <v>21210</v>
      </c>
      <c r="AF2190" s="7">
        <v>41820</v>
      </c>
      <c r="AG2190">
        <v>6</v>
      </c>
      <c r="AH2190">
        <f t="shared" si="34"/>
        <v>-1.4247329032837597</v>
      </c>
      <c r="AI2190" t="s">
        <v>12247</v>
      </c>
      <c r="AJ2190" t="s">
        <v>21211</v>
      </c>
      <c r="AK2190" t="s">
        <v>21212</v>
      </c>
    </row>
    <row r="2191" spans="25:37">
      <c r="Y2191" t="s">
        <v>4468</v>
      </c>
      <c r="Z2191" s="7">
        <v>42447</v>
      </c>
      <c r="AA2191" t="s">
        <v>21213</v>
      </c>
      <c r="AB2191" t="s">
        <v>21214</v>
      </c>
      <c r="AC2191" t="s">
        <v>21215</v>
      </c>
      <c r="AD2191" t="s">
        <v>21</v>
      </c>
      <c r="AE2191" t="s">
        <v>21</v>
      </c>
      <c r="AF2191" s="7">
        <v>42447</v>
      </c>
      <c r="AG2191">
        <v>7.5</v>
      </c>
      <c r="AH2191">
        <f t="shared" si="34"/>
        <v>-2.1176853676474497E-2</v>
      </c>
      <c r="AI2191" t="s">
        <v>12263</v>
      </c>
      <c r="AJ2191" t="s">
        <v>21216</v>
      </c>
      <c r="AK2191" t="s">
        <v>21217</v>
      </c>
    </row>
    <row r="2192" spans="25:37">
      <c r="Y2192" t="s">
        <v>21218</v>
      </c>
      <c r="Z2192" s="7">
        <v>42222</v>
      </c>
      <c r="AA2192" t="s">
        <v>12425</v>
      </c>
      <c r="AB2192" t="s">
        <v>12426</v>
      </c>
      <c r="AC2192" t="s">
        <v>21219</v>
      </c>
      <c r="AD2192" t="s">
        <v>21218</v>
      </c>
      <c r="AE2192" t="s">
        <v>21220</v>
      </c>
      <c r="AF2192" s="7">
        <v>42223</v>
      </c>
      <c r="AG2192">
        <v>8</v>
      </c>
      <c r="AH2192">
        <f t="shared" si="34"/>
        <v>0.44667516285928721</v>
      </c>
      <c r="AI2192" t="s">
        <v>12247</v>
      </c>
      <c r="AJ2192" t="s">
        <v>21221</v>
      </c>
      <c r="AK2192" t="s">
        <v>21222</v>
      </c>
    </row>
    <row r="2193" spans="25:37">
      <c r="Y2193" t="s">
        <v>5150</v>
      </c>
      <c r="Z2193" s="7">
        <v>41796</v>
      </c>
      <c r="AA2193" t="s">
        <v>12611</v>
      </c>
      <c r="AB2193" t="s">
        <v>12612</v>
      </c>
      <c r="AC2193" t="s">
        <v>21223</v>
      </c>
      <c r="AD2193" t="s">
        <v>5148</v>
      </c>
      <c r="AE2193" t="s">
        <v>21224</v>
      </c>
      <c r="AF2193" s="7">
        <v>41799</v>
      </c>
      <c r="AG2193">
        <v>8</v>
      </c>
      <c r="AH2193">
        <f t="shared" si="34"/>
        <v>0.44667516285928721</v>
      </c>
      <c r="AI2193" t="s">
        <v>12263</v>
      </c>
      <c r="AJ2193" t="s">
        <v>21225</v>
      </c>
      <c r="AK2193" t="s">
        <v>21226</v>
      </c>
    </row>
    <row r="2194" spans="25:37">
      <c r="Y2194" t="s">
        <v>21227</v>
      </c>
      <c r="Z2194" s="7">
        <v>42671</v>
      </c>
      <c r="AA2194" t="s">
        <v>12841</v>
      </c>
      <c r="AB2194" t="s">
        <v>12842</v>
      </c>
      <c r="AC2194" t="s">
        <v>21228</v>
      </c>
      <c r="AD2194" t="s">
        <v>4876</v>
      </c>
      <c r="AE2194" t="s">
        <v>12909</v>
      </c>
      <c r="AF2194" s="7">
        <v>42678</v>
      </c>
      <c r="AG2194">
        <v>8</v>
      </c>
      <c r="AH2194">
        <f t="shared" si="34"/>
        <v>0.44667516285928721</v>
      </c>
      <c r="AI2194" t="s">
        <v>21</v>
      </c>
      <c r="AJ2194" t="s">
        <v>21229</v>
      </c>
      <c r="AK2194" t="s">
        <v>21230</v>
      </c>
    </row>
    <row r="2195" spans="25:37">
      <c r="Y2195" t="s">
        <v>7111</v>
      </c>
      <c r="Z2195" s="7">
        <v>42534</v>
      </c>
      <c r="AA2195" t="s">
        <v>12364</v>
      </c>
      <c r="AB2195" t="s">
        <v>12365</v>
      </c>
      <c r="AC2195" t="s">
        <v>21231</v>
      </c>
      <c r="AD2195" t="s">
        <v>7113</v>
      </c>
      <c r="AE2195" t="s">
        <v>21232</v>
      </c>
      <c r="AF2195" s="7">
        <v>42538</v>
      </c>
      <c r="AG2195">
        <v>8</v>
      </c>
      <c r="AH2195">
        <f t="shared" si="34"/>
        <v>0.44667516285928721</v>
      </c>
      <c r="AI2195" t="s">
        <v>12263</v>
      </c>
      <c r="AJ2195" t="s">
        <v>21233</v>
      </c>
      <c r="AK2195" t="s">
        <v>21234</v>
      </c>
    </row>
    <row r="2196" spans="25:37">
      <c r="Y2196" t="s">
        <v>21235</v>
      </c>
      <c r="Z2196" s="7">
        <v>42495</v>
      </c>
      <c r="AA2196" t="s">
        <v>13387</v>
      </c>
      <c r="AB2196" t="s">
        <v>13388</v>
      </c>
      <c r="AC2196" t="s">
        <v>21236</v>
      </c>
      <c r="AD2196" t="s">
        <v>21237</v>
      </c>
      <c r="AE2196" t="s">
        <v>21238</v>
      </c>
      <c r="AF2196" s="7">
        <v>42489</v>
      </c>
      <c r="AG2196">
        <v>7</v>
      </c>
      <c r="AH2196">
        <f t="shared" si="34"/>
        <v>-0.48902887021223618</v>
      </c>
      <c r="AI2196" t="s">
        <v>21</v>
      </c>
      <c r="AJ2196" t="s">
        <v>21239</v>
      </c>
      <c r="AK2196" t="s">
        <v>21240</v>
      </c>
    </row>
    <row r="2197" spans="25:37">
      <c r="Y2197" t="s">
        <v>21241</v>
      </c>
      <c r="Z2197" s="7">
        <v>42286</v>
      </c>
      <c r="AA2197" t="s">
        <v>12772</v>
      </c>
      <c r="AB2197" t="s">
        <v>12773</v>
      </c>
      <c r="AC2197" t="s">
        <v>21242</v>
      </c>
      <c r="AD2197" t="s">
        <v>5435</v>
      </c>
      <c r="AE2197" t="s">
        <v>17796</v>
      </c>
      <c r="AF2197" s="7">
        <v>42286</v>
      </c>
      <c r="AG2197">
        <v>6</v>
      </c>
      <c r="AH2197">
        <f t="shared" si="34"/>
        <v>-1.4247329032837597</v>
      </c>
      <c r="AI2197" t="s">
        <v>12263</v>
      </c>
      <c r="AJ2197" t="s">
        <v>21243</v>
      </c>
      <c r="AK2197" t="s">
        <v>21244</v>
      </c>
    </row>
    <row r="2198" spans="25:37">
      <c r="Y2198" t="s">
        <v>21245</v>
      </c>
      <c r="Z2198" s="7">
        <v>41842</v>
      </c>
      <c r="AA2198" t="s">
        <v>13677</v>
      </c>
      <c r="AB2198" t="s">
        <v>13678</v>
      </c>
      <c r="AC2198" t="s">
        <v>21246</v>
      </c>
      <c r="AD2198" t="s">
        <v>21247</v>
      </c>
      <c r="AE2198" t="s">
        <v>21</v>
      </c>
      <c r="AF2198" s="7">
        <v>41841</v>
      </c>
      <c r="AG2198">
        <v>7.5</v>
      </c>
      <c r="AH2198">
        <f t="shared" si="34"/>
        <v>-2.1176853676474497E-2</v>
      </c>
      <c r="AI2198" t="s">
        <v>12263</v>
      </c>
      <c r="AJ2198" t="s">
        <v>21248</v>
      </c>
      <c r="AK2198" t="s">
        <v>21249</v>
      </c>
    </row>
    <row r="2199" spans="25:37">
      <c r="Y2199" t="s">
        <v>21250</v>
      </c>
      <c r="Z2199" s="7">
        <v>42599</v>
      </c>
      <c r="AA2199" t="s">
        <v>12219</v>
      </c>
      <c r="AB2199" t="s">
        <v>12220</v>
      </c>
      <c r="AC2199" t="s">
        <v>21251</v>
      </c>
      <c r="AD2199" t="s">
        <v>21252</v>
      </c>
      <c r="AE2199" t="s">
        <v>21253</v>
      </c>
      <c r="AF2199" s="7">
        <v>42594</v>
      </c>
      <c r="AG2199">
        <v>7</v>
      </c>
      <c r="AH2199">
        <f t="shared" si="34"/>
        <v>-0.48902887021223618</v>
      </c>
      <c r="AI2199" t="s">
        <v>12247</v>
      </c>
      <c r="AJ2199" t="s">
        <v>21254</v>
      </c>
      <c r="AK2199" t="s">
        <v>21255</v>
      </c>
    </row>
    <row r="2200" spans="25:37">
      <c r="Y2200" t="s">
        <v>5469</v>
      </c>
      <c r="Z2200" s="7">
        <v>41928</v>
      </c>
      <c r="AA2200" t="s">
        <v>12538</v>
      </c>
      <c r="AB2200" t="s">
        <v>12539</v>
      </c>
      <c r="AC2200" t="s">
        <v>21256</v>
      </c>
      <c r="AD2200" t="s">
        <v>5471</v>
      </c>
      <c r="AE2200" t="s">
        <v>21257</v>
      </c>
      <c r="AF2200" s="7">
        <v>41925</v>
      </c>
      <c r="AG2200">
        <v>7</v>
      </c>
      <c r="AH2200">
        <f t="shared" si="34"/>
        <v>-0.48902887021223618</v>
      </c>
      <c r="AI2200" t="s">
        <v>12247</v>
      </c>
      <c r="AJ2200" t="s">
        <v>21258</v>
      </c>
      <c r="AK2200" t="s">
        <v>21259</v>
      </c>
    </row>
    <row r="2201" spans="25:37">
      <c r="Y2201" t="s">
        <v>21260</v>
      </c>
      <c r="Z2201" s="7">
        <v>41757</v>
      </c>
      <c r="AA2201" t="s">
        <v>12339</v>
      </c>
      <c r="AB2201" t="s">
        <v>12340</v>
      </c>
      <c r="AC2201" t="s">
        <v>21261</v>
      </c>
      <c r="AD2201" t="s">
        <v>9324</v>
      </c>
      <c r="AE2201" t="s">
        <v>21262</v>
      </c>
      <c r="AF2201" s="7">
        <v>41757</v>
      </c>
      <c r="AG2201">
        <v>9</v>
      </c>
      <c r="AH2201">
        <f t="shared" si="34"/>
        <v>1.3823791959308105</v>
      </c>
      <c r="AI2201" t="s">
        <v>12263</v>
      </c>
      <c r="AJ2201" t="s">
        <v>21263</v>
      </c>
      <c r="AK2201" t="s">
        <v>21264</v>
      </c>
    </row>
    <row r="2202" spans="25:37">
      <c r="Y2202" t="s">
        <v>5350</v>
      </c>
      <c r="Z2202" s="7">
        <v>42579</v>
      </c>
      <c r="AA2202" t="s">
        <v>13234</v>
      </c>
      <c r="AB2202" t="s">
        <v>13235</v>
      </c>
      <c r="AC2202" t="s">
        <v>21265</v>
      </c>
      <c r="AD2202" t="s">
        <v>5352</v>
      </c>
      <c r="AE2202" t="s">
        <v>21266</v>
      </c>
      <c r="AF2202" s="7">
        <v>42566</v>
      </c>
      <c r="AG2202">
        <v>7.5</v>
      </c>
      <c r="AH2202">
        <f t="shared" si="34"/>
        <v>-2.1176853676474497E-2</v>
      </c>
      <c r="AI2202" t="s">
        <v>12263</v>
      </c>
      <c r="AJ2202" t="s">
        <v>21267</v>
      </c>
      <c r="AK2202" t="s">
        <v>21268</v>
      </c>
    </row>
    <row r="2203" spans="25:37">
      <c r="Y2203" t="s">
        <v>5316</v>
      </c>
      <c r="Z2203" s="7">
        <v>42794</v>
      </c>
      <c r="AA2203" t="s">
        <v>12241</v>
      </c>
      <c r="AB2203" t="s">
        <v>12242</v>
      </c>
      <c r="AC2203" t="s">
        <v>21269</v>
      </c>
      <c r="AD2203" t="s">
        <v>5318</v>
      </c>
      <c r="AE2203" t="s">
        <v>17758</v>
      </c>
      <c r="AF2203" s="7">
        <v>42776</v>
      </c>
      <c r="AG2203">
        <v>8</v>
      </c>
      <c r="AH2203">
        <f t="shared" si="34"/>
        <v>0.44667516285928721</v>
      </c>
      <c r="AI2203" t="s">
        <v>12263</v>
      </c>
      <c r="AJ2203" t="s">
        <v>21270</v>
      </c>
      <c r="AK2203" t="s">
        <v>21271</v>
      </c>
    </row>
    <row r="2204" spans="25:37">
      <c r="Y2204" t="s">
        <v>21272</v>
      </c>
      <c r="Z2204" s="7">
        <v>42345</v>
      </c>
      <c r="AA2204" t="s">
        <v>12303</v>
      </c>
      <c r="AB2204" t="s">
        <v>12304</v>
      </c>
      <c r="AC2204" t="s">
        <v>21273</v>
      </c>
      <c r="AD2204" t="s">
        <v>5288</v>
      </c>
      <c r="AE2204" t="s">
        <v>21274</v>
      </c>
      <c r="AF2204" s="7">
        <v>42349</v>
      </c>
      <c r="AG2204">
        <v>7</v>
      </c>
      <c r="AH2204">
        <f t="shared" si="34"/>
        <v>-0.48902887021223618</v>
      </c>
      <c r="AI2204" t="s">
        <v>12263</v>
      </c>
      <c r="AJ2204" t="s">
        <v>21275</v>
      </c>
      <c r="AK2204" t="s">
        <v>21276</v>
      </c>
    </row>
    <row r="2205" spans="25:37">
      <c r="Y2205" t="s">
        <v>5271</v>
      </c>
      <c r="Z2205" s="7">
        <v>42639</v>
      </c>
      <c r="AA2205" t="s">
        <v>12339</v>
      </c>
      <c r="AB2205" t="s">
        <v>12340</v>
      </c>
      <c r="AC2205" t="s">
        <v>21277</v>
      </c>
      <c r="AD2205" t="s">
        <v>5273</v>
      </c>
      <c r="AE2205" t="s">
        <v>21278</v>
      </c>
      <c r="AF2205" s="7">
        <v>42643</v>
      </c>
      <c r="AG2205">
        <v>9</v>
      </c>
      <c r="AH2205">
        <f t="shared" si="34"/>
        <v>1.3823791959308105</v>
      </c>
      <c r="AI2205" t="s">
        <v>12813</v>
      </c>
      <c r="AJ2205" t="s">
        <v>21279</v>
      </c>
      <c r="AK2205" t="s">
        <v>21280</v>
      </c>
    </row>
    <row r="2206" spans="25:37">
      <c r="Y2206" t="s">
        <v>21281</v>
      </c>
      <c r="Z2206" s="7">
        <v>42781</v>
      </c>
      <c r="AA2206" t="s">
        <v>12538</v>
      </c>
      <c r="AB2206" t="s">
        <v>12539</v>
      </c>
      <c r="AC2206" t="s">
        <v>21282</v>
      </c>
      <c r="AD2206" t="s">
        <v>9560</v>
      </c>
      <c r="AE2206" t="s">
        <v>21283</v>
      </c>
      <c r="AF2206" s="7">
        <v>42790</v>
      </c>
      <c r="AG2206">
        <v>7</v>
      </c>
      <c r="AH2206">
        <f t="shared" si="34"/>
        <v>-0.48902887021223618</v>
      </c>
      <c r="AI2206" t="s">
        <v>12263</v>
      </c>
      <c r="AJ2206" t="s">
        <v>21284</v>
      </c>
      <c r="AK2206" t="s">
        <v>21285</v>
      </c>
    </row>
    <row r="2207" spans="25:37">
      <c r="Y2207" t="s">
        <v>21286</v>
      </c>
      <c r="Z2207" s="7">
        <v>41906</v>
      </c>
      <c r="AA2207" t="s">
        <v>13079</v>
      </c>
      <c r="AB2207" t="s">
        <v>13080</v>
      </c>
      <c r="AC2207" t="s">
        <v>21287</v>
      </c>
      <c r="AD2207" t="s">
        <v>19757</v>
      </c>
      <c r="AE2207" t="s">
        <v>19758</v>
      </c>
      <c r="AF2207" s="7">
        <v>41911</v>
      </c>
      <c r="AG2207">
        <v>8</v>
      </c>
      <c r="AH2207">
        <f t="shared" si="34"/>
        <v>0.44667516285928721</v>
      </c>
      <c r="AI2207" t="s">
        <v>12263</v>
      </c>
      <c r="AJ2207" t="s">
        <v>21288</v>
      </c>
      <c r="AK2207" t="s">
        <v>21289</v>
      </c>
    </row>
    <row r="2208" spans="25:37">
      <c r="Y2208" t="s">
        <v>21290</v>
      </c>
      <c r="Z2208" s="7">
        <v>42173</v>
      </c>
      <c r="AA2208" t="s">
        <v>14702</v>
      </c>
      <c r="AB2208" t="s">
        <v>14703</v>
      </c>
      <c r="AC2208" t="s">
        <v>21291</v>
      </c>
      <c r="AD2208" t="s">
        <v>6854</v>
      </c>
      <c r="AE2208" t="s">
        <v>21292</v>
      </c>
      <c r="AF2208" s="7">
        <v>42170</v>
      </c>
      <c r="AG2208">
        <v>7</v>
      </c>
      <c r="AH2208">
        <f t="shared" si="34"/>
        <v>-0.48902887021223618</v>
      </c>
      <c r="AI2208" t="s">
        <v>13392</v>
      </c>
      <c r="AJ2208" t="s">
        <v>21293</v>
      </c>
      <c r="AK2208" t="s">
        <v>21294</v>
      </c>
    </row>
    <row r="2209" spans="25:37">
      <c r="Y2209" t="s">
        <v>6717</v>
      </c>
      <c r="Z2209" s="7">
        <v>42258</v>
      </c>
      <c r="AA2209" t="s">
        <v>13234</v>
      </c>
      <c r="AB2209" t="s">
        <v>13235</v>
      </c>
      <c r="AC2209" t="s">
        <v>21295</v>
      </c>
      <c r="AD2209" t="s">
        <v>6715</v>
      </c>
      <c r="AE2209" t="s">
        <v>21296</v>
      </c>
      <c r="AF2209" s="7">
        <v>42258</v>
      </c>
      <c r="AG2209">
        <v>7.5</v>
      </c>
      <c r="AH2209">
        <f t="shared" si="34"/>
        <v>-2.1176853676474497E-2</v>
      </c>
      <c r="AI2209" t="s">
        <v>12690</v>
      </c>
      <c r="AJ2209" t="s">
        <v>21297</v>
      </c>
      <c r="AK2209" t="s">
        <v>21298</v>
      </c>
    </row>
    <row r="2210" spans="25:37">
      <c r="Y2210" t="s">
        <v>5209</v>
      </c>
      <c r="Z2210" s="7">
        <v>42310</v>
      </c>
      <c r="AA2210" t="s">
        <v>12241</v>
      </c>
      <c r="AB2210" t="s">
        <v>12242</v>
      </c>
      <c r="AC2210" t="s">
        <v>21299</v>
      </c>
      <c r="AD2210" t="s">
        <v>5211</v>
      </c>
      <c r="AE2210" t="s">
        <v>21300</v>
      </c>
      <c r="AF2210" s="7">
        <v>42307</v>
      </c>
      <c r="AG2210">
        <v>7.5</v>
      </c>
      <c r="AH2210">
        <f t="shared" si="34"/>
        <v>-2.1176853676474497E-2</v>
      </c>
      <c r="AI2210" t="s">
        <v>12247</v>
      </c>
      <c r="AJ2210" t="s">
        <v>21301</v>
      </c>
      <c r="AK2210" t="s">
        <v>21302</v>
      </c>
    </row>
    <row r="2211" spans="25:37">
      <c r="Y2211" t="s">
        <v>21303</v>
      </c>
      <c r="Z2211" s="7">
        <v>42102</v>
      </c>
      <c r="AA2211" t="s">
        <v>12272</v>
      </c>
      <c r="AB2211" t="s">
        <v>12273</v>
      </c>
      <c r="AC2211" t="s">
        <v>21304</v>
      </c>
      <c r="AD2211" t="s">
        <v>21305</v>
      </c>
      <c r="AE2211" t="s">
        <v>21306</v>
      </c>
      <c r="AF2211" s="7">
        <v>42100</v>
      </c>
      <c r="AG2211">
        <v>8</v>
      </c>
      <c r="AH2211">
        <f t="shared" si="34"/>
        <v>0.44667516285928721</v>
      </c>
      <c r="AI2211" t="s">
        <v>12247</v>
      </c>
      <c r="AJ2211" t="s">
        <v>21307</v>
      </c>
      <c r="AK2211" t="s">
        <v>21308</v>
      </c>
    </row>
    <row r="2212" spans="25:37">
      <c r="Y2212" t="s">
        <v>12023</v>
      </c>
      <c r="Z2212" s="7">
        <v>41757</v>
      </c>
      <c r="AA2212" t="s">
        <v>12960</v>
      </c>
      <c r="AB2212" t="s">
        <v>12961</v>
      </c>
      <c r="AC2212" t="s">
        <v>21309</v>
      </c>
      <c r="AD2212" t="s">
        <v>12025</v>
      </c>
      <c r="AE2212" t="s">
        <v>21310</v>
      </c>
      <c r="AF2212" s="7">
        <v>41764</v>
      </c>
      <c r="AG2212">
        <v>8</v>
      </c>
      <c r="AH2212">
        <f t="shared" si="34"/>
        <v>0.44667516285928721</v>
      </c>
      <c r="AI2212" t="s">
        <v>12263</v>
      </c>
      <c r="AJ2212" t="s">
        <v>21311</v>
      </c>
      <c r="AK2212" t="s">
        <v>21312</v>
      </c>
    </row>
    <row r="2213" spans="25:37">
      <c r="Y2213" t="s">
        <v>5177</v>
      </c>
      <c r="Z2213" s="7">
        <v>42648</v>
      </c>
      <c r="AA2213" t="s">
        <v>12241</v>
      </c>
      <c r="AB2213" t="s">
        <v>12242</v>
      </c>
      <c r="AC2213" t="s">
        <v>21313</v>
      </c>
      <c r="AD2213" t="s">
        <v>5179</v>
      </c>
      <c r="AE2213" t="s">
        <v>17708</v>
      </c>
      <c r="AF2213" s="7">
        <v>42657</v>
      </c>
      <c r="AG2213">
        <v>7.5</v>
      </c>
      <c r="AH2213">
        <f t="shared" si="34"/>
        <v>-2.1176853676474497E-2</v>
      </c>
      <c r="AI2213" t="s">
        <v>12284</v>
      </c>
      <c r="AJ2213" t="s">
        <v>21314</v>
      </c>
      <c r="AK2213" t="s">
        <v>21315</v>
      </c>
    </row>
    <row r="2214" spans="25:37">
      <c r="Y2214" t="s">
        <v>21316</v>
      </c>
      <c r="Z2214" s="7">
        <v>42614</v>
      </c>
      <c r="AA2214" t="s">
        <v>12544</v>
      </c>
      <c r="AB2214" t="s">
        <v>12545</v>
      </c>
      <c r="AC2214" t="s">
        <v>21317</v>
      </c>
      <c r="AD2214" t="s">
        <v>5148</v>
      </c>
      <c r="AE2214" t="s">
        <v>21224</v>
      </c>
      <c r="AF2214" s="7">
        <v>42622</v>
      </c>
      <c r="AG2214">
        <v>8</v>
      </c>
      <c r="AH2214">
        <f t="shared" si="34"/>
        <v>0.44667516285928721</v>
      </c>
      <c r="AI2214" t="s">
        <v>12263</v>
      </c>
      <c r="AJ2214" t="s">
        <v>21318</v>
      </c>
      <c r="AK2214" t="s">
        <v>21319</v>
      </c>
    </row>
    <row r="2215" spans="25:37">
      <c r="Y2215" t="s">
        <v>21320</v>
      </c>
      <c r="Z2215" s="7">
        <v>42184</v>
      </c>
      <c r="AA2215" t="s">
        <v>12766</v>
      </c>
      <c r="AB2215" t="s">
        <v>12767</v>
      </c>
      <c r="AC2215" t="s">
        <v>21321</v>
      </c>
      <c r="AD2215" t="s">
        <v>1692</v>
      </c>
      <c r="AE2215" t="s">
        <v>21322</v>
      </c>
      <c r="AF2215" s="7">
        <v>42191</v>
      </c>
      <c r="AG2215">
        <v>7.5</v>
      </c>
      <c r="AH2215">
        <f t="shared" si="34"/>
        <v>-2.1176853676474497E-2</v>
      </c>
      <c r="AI2215" t="s">
        <v>12263</v>
      </c>
      <c r="AJ2215" t="s">
        <v>21323</v>
      </c>
      <c r="AK2215" t="s">
        <v>21324</v>
      </c>
    </row>
    <row r="2216" spans="25:37">
      <c r="Y2216" t="s">
        <v>21325</v>
      </c>
      <c r="Z2216" s="7">
        <v>42612</v>
      </c>
      <c r="AA2216" t="s">
        <v>12241</v>
      </c>
      <c r="AB2216" t="s">
        <v>12242</v>
      </c>
      <c r="AC2216" t="s">
        <v>21326</v>
      </c>
      <c r="AD2216" t="s">
        <v>21327</v>
      </c>
      <c r="AE2216" t="s">
        <v>21328</v>
      </c>
      <c r="AF2216" s="7">
        <v>42615</v>
      </c>
      <c r="AG2216">
        <v>7.5</v>
      </c>
      <c r="AH2216">
        <f t="shared" si="34"/>
        <v>-2.1176853676474497E-2</v>
      </c>
      <c r="AI2216" t="s">
        <v>12247</v>
      </c>
      <c r="AJ2216" t="s">
        <v>21329</v>
      </c>
      <c r="AK2216" t="s">
        <v>21330</v>
      </c>
    </row>
    <row r="2217" spans="25:37">
      <c r="Y2217" t="s">
        <v>4604</v>
      </c>
      <c r="Z2217" s="7">
        <v>42691</v>
      </c>
      <c r="AA2217" t="s">
        <v>12590</v>
      </c>
      <c r="AB2217" t="s">
        <v>12591</v>
      </c>
      <c r="AC2217" t="s">
        <v>21331</v>
      </c>
      <c r="AD2217" t="s">
        <v>11999</v>
      </c>
      <c r="AE2217" t="s">
        <v>20444</v>
      </c>
      <c r="AF2217" s="7">
        <v>42685</v>
      </c>
      <c r="AG2217">
        <v>7.5</v>
      </c>
      <c r="AH2217">
        <f t="shared" si="34"/>
        <v>-2.1176853676474497E-2</v>
      </c>
      <c r="AI2217" t="s">
        <v>12247</v>
      </c>
      <c r="AJ2217" t="s">
        <v>21332</v>
      </c>
      <c r="AK2217" t="s">
        <v>21333</v>
      </c>
    </row>
    <row r="2218" spans="25:37">
      <c r="Y2218" t="s">
        <v>9054</v>
      </c>
      <c r="Z2218" s="7">
        <v>41397</v>
      </c>
      <c r="AA2218" t="s">
        <v>12518</v>
      </c>
      <c r="AB2218" t="s">
        <v>12519</v>
      </c>
      <c r="AC2218" t="s">
        <v>21334</v>
      </c>
      <c r="AD2218" t="s">
        <v>9047</v>
      </c>
      <c r="AE2218" t="s">
        <v>15359</v>
      </c>
      <c r="AF2218" t="s">
        <v>21</v>
      </c>
      <c r="AG2218">
        <v>9</v>
      </c>
      <c r="AH2218">
        <f t="shared" si="34"/>
        <v>1.3823791959308105</v>
      </c>
      <c r="AI2218" t="s">
        <v>21</v>
      </c>
      <c r="AJ2218" t="s">
        <v>21335</v>
      </c>
      <c r="AK2218" t="s">
        <v>21336</v>
      </c>
    </row>
    <row r="2219" spans="25:37">
      <c r="Y2219" t="s">
        <v>4491</v>
      </c>
      <c r="Z2219" s="7">
        <v>42103</v>
      </c>
      <c r="AA2219" t="s">
        <v>12310</v>
      </c>
      <c r="AB2219" t="s">
        <v>12311</v>
      </c>
      <c r="AC2219" t="s">
        <v>21337</v>
      </c>
      <c r="AD2219" t="s">
        <v>4493</v>
      </c>
      <c r="AE2219" t="s">
        <v>17408</v>
      </c>
      <c r="AF2219" s="7">
        <v>42093</v>
      </c>
      <c r="AG2219">
        <v>6</v>
      </c>
      <c r="AH2219">
        <f t="shared" si="34"/>
        <v>-1.4247329032837597</v>
      </c>
      <c r="AI2219" t="s">
        <v>2166</v>
      </c>
      <c r="AJ2219" t="s">
        <v>21338</v>
      </c>
      <c r="AK2219" t="s">
        <v>21339</v>
      </c>
    </row>
    <row r="2220" spans="25:37">
      <c r="Y2220" t="s">
        <v>8621</v>
      </c>
      <c r="Z2220" s="7">
        <v>42604</v>
      </c>
      <c r="AA2220" t="s">
        <v>12241</v>
      </c>
      <c r="AB2220" t="s">
        <v>12242</v>
      </c>
      <c r="AC2220" t="s">
        <v>21340</v>
      </c>
      <c r="AD2220" t="s">
        <v>8623</v>
      </c>
      <c r="AE2220" t="s">
        <v>21341</v>
      </c>
      <c r="AF2220" s="7">
        <v>42594</v>
      </c>
      <c r="AG2220">
        <v>7.5</v>
      </c>
      <c r="AH2220">
        <f t="shared" si="34"/>
        <v>-2.1176853676474497E-2</v>
      </c>
      <c r="AI2220" t="s">
        <v>12263</v>
      </c>
      <c r="AJ2220" t="s">
        <v>21342</v>
      </c>
      <c r="AK2220" t="s">
        <v>21343</v>
      </c>
    </row>
    <row r="2221" spans="25:37">
      <c r="Y2221" t="s">
        <v>9590</v>
      </c>
      <c r="Z2221" s="7">
        <v>42107</v>
      </c>
      <c r="AA2221" t="s">
        <v>12339</v>
      </c>
      <c r="AB2221" t="s">
        <v>12340</v>
      </c>
      <c r="AC2221" t="s">
        <v>21344</v>
      </c>
      <c r="AD2221" t="s">
        <v>4428</v>
      </c>
      <c r="AE2221" t="s">
        <v>20964</v>
      </c>
      <c r="AF2221" s="7">
        <v>42114</v>
      </c>
      <c r="AG2221">
        <v>8</v>
      </c>
      <c r="AH2221">
        <f t="shared" si="34"/>
        <v>0.44667516285928721</v>
      </c>
      <c r="AI2221" t="s">
        <v>12833</v>
      </c>
      <c r="AJ2221" t="s">
        <v>21345</v>
      </c>
      <c r="AK2221" t="s">
        <v>21346</v>
      </c>
    </row>
    <row r="2222" spans="25:37">
      <c r="Y2222" t="s">
        <v>7426</v>
      </c>
      <c r="Z2222" s="7">
        <v>42027</v>
      </c>
      <c r="AA2222" t="s">
        <v>12339</v>
      </c>
      <c r="AB2222" t="s">
        <v>12340</v>
      </c>
      <c r="AC2222" t="s">
        <v>21347</v>
      </c>
      <c r="AD2222" t="s">
        <v>7426</v>
      </c>
      <c r="AE2222" t="s">
        <v>21348</v>
      </c>
      <c r="AF2222" s="7">
        <v>42030</v>
      </c>
      <c r="AG2222">
        <v>9</v>
      </c>
      <c r="AH2222">
        <f t="shared" si="34"/>
        <v>1.3823791959308105</v>
      </c>
      <c r="AI2222" t="s">
        <v>12263</v>
      </c>
      <c r="AJ2222" t="s">
        <v>21349</v>
      </c>
      <c r="AK2222" t="s">
        <v>21350</v>
      </c>
    </row>
    <row r="2223" spans="25:37">
      <c r="Y2223" t="s">
        <v>21351</v>
      </c>
      <c r="Z2223" s="7">
        <v>42437</v>
      </c>
      <c r="AA2223" t="s">
        <v>12219</v>
      </c>
      <c r="AB2223" t="s">
        <v>12220</v>
      </c>
      <c r="AC2223" t="s">
        <v>21352</v>
      </c>
      <c r="AD2223" t="s">
        <v>21353</v>
      </c>
      <c r="AE2223" t="s">
        <v>21354</v>
      </c>
      <c r="AF2223" s="7">
        <v>42440</v>
      </c>
      <c r="AG2223">
        <v>8.5</v>
      </c>
      <c r="AH2223">
        <f t="shared" si="34"/>
        <v>0.91452717939504891</v>
      </c>
      <c r="AI2223" t="s">
        <v>12284</v>
      </c>
      <c r="AJ2223" t="s">
        <v>21355</v>
      </c>
      <c r="AK2223" t="s">
        <v>21356</v>
      </c>
    </row>
    <row r="2224" spans="25:37">
      <c r="Y2224" t="s">
        <v>21357</v>
      </c>
      <c r="Z2224" s="7">
        <v>42605</v>
      </c>
      <c r="AA2224" t="s">
        <v>12280</v>
      </c>
      <c r="AB2224" t="s">
        <v>12281</v>
      </c>
      <c r="AC2224" t="s">
        <v>21358</v>
      </c>
      <c r="AD2224" t="s">
        <v>21359</v>
      </c>
      <c r="AE2224" t="s">
        <v>21360</v>
      </c>
      <c r="AF2224" s="7">
        <v>42454</v>
      </c>
      <c r="AG2224">
        <v>8</v>
      </c>
      <c r="AH2224">
        <f t="shared" si="34"/>
        <v>0.44667516285928721</v>
      </c>
      <c r="AI2224" t="s">
        <v>12247</v>
      </c>
      <c r="AJ2224" t="s">
        <v>21361</v>
      </c>
      <c r="AK2224" t="s">
        <v>21362</v>
      </c>
    </row>
    <row r="2225" spans="25:37">
      <c r="Y2225" t="s">
        <v>5570</v>
      </c>
      <c r="Z2225" s="7">
        <v>42817</v>
      </c>
      <c r="AA2225" t="s">
        <v>12377</v>
      </c>
      <c r="AB2225" t="s">
        <v>12378</v>
      </c>
      <c r="AC2225" t="s">
        <v>21363</v>
      </c>
      <c r="AD2225" t="s">
        <v>5572</v>
      </c>
      <c r="AE2225" t="s">
        <v>21364</v>
      </c>
      <c r="AF2225" s="7">
        <v>42818</v>
      </c>
      <c r="AG2225">
        <v>8.5</v>
      </c>
      <c r="AH2225">
        <f t="shared" si="34"/>
        <v>0.91452717939504891</v>
      </c>
      <c r="AI2225" t="s">
        <v>12263</v>
      </c>
      <c r="AJ2225" t="s">
        <v>21365</v>
      </c>
      <c r="AK2225" t="s">
        <v>21366</v>
      </c>
    </row>
    <row r="2226" spans="25:37">
      <c r="Y2226" t="s">
        <v>3274</v>
      </c>
      <c r="Z2226" s="7">
        <v>42297</v>
      </c>
      <c r="AA2226" t="s">
        <v>12425</v>
      </c>
      <c r="AB2226" t="s">
        <v>12426</v>
      </c>
      <c r="AC2226" t="s">
        <v>21367</v>
      </c>
      <c r="AD2226" t="s">
        <v>3276</v>
      </c>
      <c r="AE2226" t="s">
        <v>21368</v>
      </c>
      <c r="AF2226" s="7">
        <v>42286</v>
      </c>
      <c r="AG2226">
        <v>9</v>
      </c>
      <c r="AH2226">
        <f t="shared" si="34"/>
        <v>1.3823791959308105</v>
      </c>
      <c r="AI2226" t="s">
        <v>2166</v>
      </c>
      <c r="AJ2226" t="s">
        <v>21369</v>
      </c>
      <c r="AK2226" t="s">
        <v>21370</v>
      </c>
    </row>
    <row r="2227" spans="25:37">
      <c r="Y2227" t="s">
        <v>6428</v>
      </c>
      <c r="Z2227" s="7">
        <v>41810</v>
      </c>
      <c r="AA2227" t="s">
        <v>12860</v>
      </c>
      <c r="AB2227" t="s">
        <v>12861</v>
      </c>
      <c r="AC2227" t="s">
        <v>21371</v>
      </c>
      <c r="AD2227" t="s">
        <v>5196</v>
      </c>
      <c r="AE2227" t="s">
        <v>18174</v>
      </c>
      <c r="AF2227" s="7">
        <v>41813</v>
      </c>
      <c r="AG2227">
        <v>8.5</v>
      </c>
      <c r="AH2227">
        <f t="shared" si="34"/>
        <v>0.91452717939504891</v>
      </c>
      <c r="AI2227" t="s">
        <v>12247</v>
      </c>
      <c r="AJ2227" t="s">
        <v>21372</v>
      </c>
      <c r="AK2227" t="s">
        <v>21373</v>
      </c>
    </row>
    <row r="2228" spans="25:37">
      <c r="Y2228" t="s">
        <v>21374</v>
      </c>
      <c r="Z2228" s="7">
        <v>42164</v>
      </c>
      <c r="AA2228" t="s">
        <v>12364</v>
      </c>
      <c r="AB2228" t="s">
        <v>12365</v>
      </c>
      <c r="AC2228" t="s">
        <v>21375</v>
      </c>
      <c r="AD2228" t="s">
        <v>21376</v>
      </c>
      <c r="AE2228" t="s">
        <v>21377</v>
      </c>
      <c r="AF2228" s="7">
        <v>42160</v>
      </c>
      <c r="AG2228">
        <v>7</v>
      </c>
      <c r="AH2228">
        <f t="shared" si="34"/>
        <v>-0.48902887021223618</v>
      </c>
      <c r="AI2228" t="s">
        <v>21</v>
      </c>
      <c r="AJ2228" t="s">
        <v>21378</v>
      </c>
      <c r="AK2228" t="s">
        <v>21379</v>
      </c>
    </row>
    <row r="2229" spans="25:37">
      <c r="Y2229" t="s">
        <v>21380</v>
      </c>
      <c r="Z2229" s="7">
        <v>42816</v>
      </c>
      <c r="AA2229" t="s">
        <v>12364</v>
      </c>
      <c r="AB2229" t="s">
        <v>12365</v>
      </c>
      <c r="AC2229" t="s">
        <v>21381</v>
      </c>
      <c r="AD2229" t="s">
        <v>21</v>
      </c>
      <c r="AE2229" t="s">
        <v>21</v>
      </c>
      <c r="AF2229" t="s">
        <v>21</v>
      </c>
      <c r="AG2229">
        <v>8</v>
      </c>
      <c r="AH2229">
        <f t="shared" si="34"/>
        <v>0.44667516285928721</v>
      </c>
      <c r="AI2229" t="s">
        <v>21</v>
      </c>
      <c r="AJ2229" t="s">
        <v>21382</v>
      </c>
      <c r="AK2229" t="s">
        <v>21383</v>
      </c>
    </row>
    <row r="2230" spans="25:37">
      <c r="Y2230" t="s">
        <v>21384</v>
      </c>
      <c r="Z2230" s="7">
        <v>41771</v>
      </c>
      <c r="AA2230" t="s">
        <v>12266</v>
      </c>
      <c r="AB2230" t="s">
        <v>12267</v>
      </c>
      <c r="AC2230" t="s">
        <v>21385</v>
      </c>
      <c r="AD2230" t="s">
        <v>692</v>
      </c>
      <c r="AE2230" t="s">
        <v>21386</v>
      </c>
      <c r="AF2230" s="7">
        <v>41771</v>
      </c>
      <c r="AG2230">
        <v>9</v>
      </c>
      <c r="AH2230">
        <f t="shared" si="34"/>
        <v>1.3823791959308105</v>
      </c>
      <c r="AI2230" t="s">
        <v>12263</v>
      </c>
      <c r="AJ2230" t="s">
        <v>21387</v>
      </c>
      <c r="AK2230" t="s">
        <v>21388</v>
      </c>
    </row>
    <row r="2231" spans="25:37">
      <c r="Y2231" t="s">
        <v>21389</v>
      </c>
      <c r="Z2231" s="7">
        <v>42426</v>
      </c>
      <c r="AA2231" t="s">
        <v>12841</v>
      </c>
      <c r="AB2231" t="s">
        <v>12842</v>
      </c>
      <c r="AC2231" t="s">
        <v>21390</v>
      </c>
      <c r="AD2231" t="s">
        <v>9506</v>
      </c>
      <c r="AE2231" t="s">
        <v>21391</v>
      </c>
      <c r="AF2231" s="7">
        <v>42419</v>
      </c>
      <c r="AG2231">
        <v>8</v>
      </c>
      <c r="AH2231">
        <f t="shared" si="34"/>
        <v>0.44667516285928721</v>
      </c>
      <c r="AI2231" t="s">
        <v>12263</v>
      </c>
      <c r="AJ2231" t="s">
        <v>21392</v>
      </c>
      <c r="AK2231" t="s">
        <v>21393</v>
      </c>
    </row>
    <row r="2232" spans="25:37">
      <c r="Y2232" t="s">
        <v>6202</v>
      </c>
      <c r="Z2232" s="7">
        <v>41774</v>
      </c>
      <c r="AA2232" t="s">
        <v>12266</v>
      </c>
      <c r="AB2232" t="s">
        <v>12267</v>
      </c>
      <c r="AC2232" t="s">
        <v>21394</v>
      </c>
      <c r="AD2232" t="s">
        <v>6204</v>
      </c>
      <c r="AE2232" t="s">
        <v>21395</v>
      </c>
      <c r="AF2232" s="7">
        <v>41771</v>
      </c>
      <c r="AG2232">
        <v>3</v>
      </c>
      <c r="AH2232">
        <f t="shared" si="34"/>
        <v>-4.2318450024983294</v>
      </c>
      <c r="AI2232" t="s">
        <v>12247</v>
      </c>
      <c r="AJ2232" t="s">
        <v>21396</v>
      </c>
      <c r="AK2232" t="s">
        <v>21397</v>
      </c>
    </row>
    <row r="2233" spans="25:37">
      <c r="Y2233" t="s">
        <v>6402</v>
      </c>
      <c r="Z2233" s="7">
        <v>42765</v>
      </c>
      <c r="AA2233" t="s">
        <v>12303</v>
      </c>
      <c r="AB2233" t="s">
        <v>12304</v>
      </c>
      <c r="AC2233" t="s">
        <v>21398</v>
      </c>
      <c r="AD2233" t="s">
        <v>6404</v>
      </c>
      <c r="AE2233" t="s">
        <v>21399</v>
      </c>
      <c r="AF2233" s="7">
        <v>42776</v>
      </c>
      <c r="AG2233">
        <v>8.5</v>
      </c>
      <c r="AH2233">
        <f t="shared" si="34"/>
        <v>0.91452717939504891</v>
      </c>
      <c r="AI2233" t="s">
        <v>12645</v>
      </c>
      <c r="AJ2233" t="s">
        <v>21400</v>
      </c>
      <c r="AK2233" t="s">
        <v>21401</v>
      </c>
    </row>
    <row r="2234" spans="25:37">
      <c r="Y2234" t="s">
        <v>1461</v>
      </c>
      <c r="Z2234" s="7">
        <v>42122</v>
      </c>
      <c r="AA2234" t="s">
        <v>12266</v>
      </c>
      <c r="AB2234" t="s">
        <v>12267</v>
      </c>
      <c r="AC2234" t="s">
        <v>21402</v>
      </c>
      <c r="AD2234" t="s">
        <v>1463</v>
      </c>
      <c r="AE2234" t="s">
        <v>16164</v>
      </c>
      <c r="AF2234" s="7">
        <v>42128</v>
      </c>
      <c r="AG2234">
        <v>7.5</v>
      </c>
      <c r="AH2234">
        <f t="shared" si="34"/>
        <v>-2.1176853676474497E-2</v>
      </c>
      <c r="AI2234" t="s">
        <v>12263</v>
      </c>
      <c r="AJ2234" t="s">
        <v>21403</v>
      </c>
      <c r="AK2234" t="s">
        <v>21404</v>
      </c>
    </row>
    <row r="2235" spans="25:37">
      <c r="Y2235" t="s">
        <v>21405</v>
      </c>
      <c r="Z2235" s="7">
        <v>41954</v>
      </c>
      <c r="AA2235" t="s">
        <v>12250</v>
      </c>
      <c r="AB2235" t="s">
        <v>12251</v>
      </c>
      <c r="AC2235" t="s">
        <v>21406</v>
      </c>
      <c r="AD2235" t="s">
        <v>21407</v>
      </c>
      <c r="AE2235" t="s">
        <v>21408</v>
      </c>
      <c r="AF2235" s="7">
        <v>41918</v>
      </c>
      <c r="AG2235">
        <v>8</v>
      </c>
      <c r="AH2235">
        <f t="shared" si="34"/>
        <v>0.44667516285928721</v>
      </c>
      <c r="AI2235" t="s">
        <v>12247</v>
      </c>
      <c r="AJ2235" t="s">
        <v>21409</v>
      </c>
      <c r="AK2235" t="s">
        <v>21410</v>
      </c>
    </row>
    <row r="2236" spans="25:37">
      <c r="Y2236" t="s">
        <v>21411</v>
      </c>
      <c r="Z2236" s="7">
        <v>41934</v>
      </c>
      <c r="AA2236" t="s">
        <v>12250</v>
      </c>
      <c r="AB2236" t="s">
        <v>12251</v>
      </c>
      <c r="AC2236" t="s">
        <v>21412</v>
      </c>
      <c r="AD2236" t="s">
        <v>8753</v>
      </c>
      <c r="AE2236" t="s">
        <v>13780</v>
      </c>
      <c r="AF2236" s="7">
        <v>41939</v>
      </c>
      <c r="AG2236">
        <v>8</v>
      </c>
      <c r="AH2236">
        <f t="shared" si="34"/>
        <v>0.44667516285928721</v>
      </c>
      <c r="AI2236" t="s">
        <v>12247</v>
      </c>
      <c r="AJ2236" t="s">
        <v>21413</v>
      </c>
      <c r="AK2236" t="s">
        <v>21414</v>
      </c>
    </row>
    <row r="2237" spans="25:37">
      <c r="Y2237" t="s">
        <v>21415</v>
      </c>
      <c r="Z2237" s="7">
        <v>42869</v>
      </c>
      <c r="AA2237" t="s">
        <v>12394</v>
      </c>
      <c r="AB2237" t="s">
        <v>12395</v>
      </c>
      <c r="AC2237" t="s">
        <v>21416</v>
      </c>
      <c r="AD2237" t="s">
        <v>21417</v>
      </c>
      <c r="AE2237" t="s">
        <v>21418</v>
      </c>
      <c r="AF2237" s="7">
        <v>42874</v>
      </c>
      <c r="AG2237">
        <v>9</v>
      </c>
      <c r="AH2237">
        <f t="shared" si="34"/>
        <v>1.3823791959308105</v>
      </c>
      <c r="AI2237" t="s">
        <v>12247</v>
      </c>
      <c r="AJ2237" t="s">
        <v>21419</v>
      </c>
      <c r="AK2237" t="s">
        <v>21420</v>
      </c>
    </row>
    <row r="2238" spans="25:37">
      <c r="Y2238" t="s">
        <v>21421</v>
      </c>
      <c r="Z2238" s="7">
        <v>41962</v>
      </c>
      <c r="AA2238" t="s">
        <v>12682</v>
      </c>
      <c r="AB2238" t="s">
        <v>12683</v>
      </c>
      <c r="AC2238" t="s">
        <v>21422</v>
      </c>
      <c r="AD2238" t="s">
        <v>4466</v>
      </c>
      <c r="AE2238" t="s">
        <v>18093</v>
      </c>
      <c r="AF2238" t="s">
        <v>21</v>
      </c>
      <c r="AG2238">
        <v>6</v>
      </c>
      <c r="AH2238">
        <f t="shared" si="34"/>
        <v>-1.4247329032837597</v>
      </c>
      <c r="AI2238" t="s">
        <v>12263</v>
      </c>
      <c r="AJ2238" t="s">
        <v>21423</v>
      </c>
      <c r="AK2238" t="s">
        <v>21424</v>
      </c>
    </row>
    <row r="2239" spans="25:37">
      <c r="Y2239" t="s">
        <v>6409</v>
      </c>
      <c r="Z2239" s="7">
        <v>42334</v>
      </c>
      <c r="AA2239" t="s">
        <v>13743</v>
      </c>
      <c r="AB2239" t="s">
        <v>13744</v>
      </c>
      <c r="AC2239" t="s">
        <v>21425</v>
      </c>
      <c r="AD2239" t="s">
        <v>6411</v>
      </c>
      <c r="AE2239" t="s">
        <v>21</v>
      </c>
      <c r="AF2239" s="7">
        <v>42335</v>
      </c>
      <c r="AG2239">
        <v>8</v>
      </c>
      <c r="AH2239">
        <f t="shared" si="34"/>
        <v>0.44667516285928721</v>
      </c>
      <c r="AI2239" t="s">
        <v>21426</v>
      </c>
      <c r="AJ2239" t="s">
        <v>21427</v>
      </c>
      <c r="AK2239" t="s">
        <v>21428</v>
      </c>
    </row>
    <row r="2240" spans="25:37">
      <c r="Y2240" t="s">
        <v>21429</v>
      </c>
      <c r="Z2240" s="7">
        <v>42075</v>
      </c>
      <c r="AA2240" t="s">
        <v>12316</v>
      </c>
      <c r="AB2240" t="s">
        <v>12317</v>
      </c>
      <c r="AC2240" t="s">
        <v>21430</v>
      </c>
      <c r="AD2240" t="s">
        <v>21431</v>
      </c>
      <c r="AE2240" t="s">
        <v>21432</v>
      </c>
      <c r="AF2240" s="7">
        <v>42079</v>
      </c>
      <c r="AG2240">
        <v>8</v>
      </c>
      <c r="AH2240">
        <f t="shared" si="34"/>
        <v>0.44667516285928721</v>
      </c>
      <c r="AI2240" t="s">
        <v>12263</v>
      </c>
      <c r="AJ2240" t="s">
        <v>21433</v>
      </c>
      <c r="AK2240" t="s">
        <v>21434</v>
      </c>
    </row>
    <row r="2241" spans="25:37">
      <c r="Y2241" t="s">
        <v>8928</v>
      </c>
      <c r="Z2241" s="7">
        <v>42590</v>
      </c>
      <c r="AA2241" t="s">
        <v>12250</v>
      </c>
      <c r="AB2241" t="s">
        <v>12251</v>
      </c>
      <c r="AC2241" t="s">
        <v>21435</v>
      </c>
      <c r="AD2241" t="s">
        <v>8930</v>
      </c>
      <c r="AE2241" t="s">
        <v>14400</v>
      </c>
      <c r="AF2241" s="7">
        <v>42601</v>
      </c>
      <c r="AG2241">
        <v>9</v>
      </c>
      <c r="AH2241">
        <f t="shared" si="34"/>
        <v>1.3823791959308105</v>
      </c>
      <c r="AI2241" t="s">
        <v>12263</v>
      </c>
      <c r="AJ2241" t="s">
        <v>21436</v>
      </c>
      <c r="AK2241" t="s">
        <v>21437</v>
      </c>
    </row>
    <row r="2242" spans="25:37">
      <c r="Y2242" t="s">
        <v>21438</v>
      </c>
      <c r="Z2242" s="7">
        <v>42854</v>
      </c>
      <c r="AA2242" t="s">
        <v>12250</v>
      </c>
      <c r="AB2242" t="s">
        <v>12251</v>
      </c>
      <c r="AC2242" t="s">
        <v>21439</v>
      </c>
      <c r="AD2242" t="s">
        <v>18582</v>
      </c>
      <c r="AE2242" t="s">
        <v>18583</v>
      </c>
      <c r="AF2242" s="7">
        <v>42860</v>
      </c>
      <c r="AG2242">
        <v>9</v>
      </c>
      <c r="AH2242">
        <f t="shared" si="34"/>
        <v>1.3823791959308105</v>
      </c>
      <c r="AI2242" t="s">
        <v>12284</v>
      </c>
      <c r="AJ2242" t="s">
        <v>21440</v>
      </c>
      <c r="AK2242" t="s">
        <v>21441</v>
      </c>
    </row>
    <row r="2243" spans="25:37">
      <c r="Y2243" t="s">
        <v>21442</v>
      </c>
      <c r="Z2243" s="7">
        <v>42772</v>
      </c>
      <c r="AA2243" t="s">
        <v>13187</v>
      </c>
      <c r="AB2243" t="s">
        <v>13188</v>
      </c>
      <c r="AC2243" t="s">
        <v>21443</v>
      </c>
      <c r="AD2243" t="s">
        <v>21444</v>
      </c>
      <c r="AE2243" t="s">
        <v>21445</v>
      </c>
      <c r="AF2243" s="7">
        <v>42769</v>
      </c>
      <c r="AG2243">
        <v>9</v>
      </c>
      <c r="AH2243">
        <f t="shared" ref="AH2243:AH2306" si="35">SUM((AG2243-7.522632)/1.068714)</f>
        <v>1.3823791959308105</v>
      </c>
      <c r="AI2243" t="s">
        <v>12263</v>
      </c>
      <c r="AJ2243" t="s">
        <v>21446</v>
      </c>
      <c r="AK2243" t="s">
        <v>21447</v>
      </c>
    </row>
    <row r="2244" spans="25:37">
      <c r="Y2244" t="s">
        <v>1720</v>
      </c>
      <c r="Z2244" s="7">
        <v>42860</v>
      </c>
      <c r="AA2244" t="s">
        <v>13310</v>
      </c>
      <c r="AB2244" t="s">
        <v>13311</v>
      </c>
      <c r="AC2244" t="s">
        <v>21448</v>
      </c>
      <c r="AD2244" t="s">
        <v>297</v>
      </c>
      <c r="AE2244" t="s">
        <v>21449</v>
      </c>
      <c r="AF2244" s="7">
        <v>42860</v>
      </c>
      <c r="AG2244">
        <v>7.5</v>
      </c>
      <c r="AH2244">
        <f t="shared" si="35"/>
        <v>-2.1176853676474497E-2</v>
      </c>
      <c r="AI2244" t="s">
        <v>12263</v>
      </c>
      <c r="AJ2244" t="s">
        <v>21450</v>
      </c>
      <c r="AK2244" t="s">
        <v>21451</v>
      </c>
    </row>
    <row r="2245" spans="25:37">
      <c r="Y2245" t="s">
        <v>10823</v>
      </c>
      <c r="Z2245" s="7">
        <v>41891</v>
      </c>
      <c r="AA2245" t="s">
        <v>12772</v>
      </c>
      <c r="AB2245" t="s">
        <v>12773</v>
      </c>
      <c r="AC2245" t="s">
        <v>21452</v>
      </c>
      <c r="AD2245" t="s">
        <v>10821</v>
      </c>
      <c r="AE2245" t="s">
        <v>21453</v>
      </c>
      <c r="AF2245" s="7">
        <v>41897</v>
      </c>
      <c r="AG2245">
        <v>6.5</v>
      </c>
      <c r="AH2245">
        <f t="shared" si="35"/>
        <v>-0.95688088674799787</v>
      </c>
      <c r="AI2245" t="s">
        <v>12263</v>
      </c>
      <c r="AJ2245" t="s">
        <v>21454</v>
      </c>
      <c r="AK2245" t="s">
        <v>21455</v>
      </c>
    </row>
    <row r="2246" spans="25:37">
      <c r="Y2246" t="s">
        <v>4373</v>
      </c>
      <c r="Z2246" s="7">
        <v>42115</v>
      </c>
      <c r="AA2246" t="s">
        <v>13427</v>
      </c>
      <c r="AB2246" t="s">
        <v>13428</v>
      </c>
      <c r="AC2246" t="s">
        <v>21456</v>
      </c>
      <c r="AD2246" t="s">
        <v>21457</v>
      </c>
      <c r="AE2246" t="s">
        <v>21458</v>
      </c>
      <c r="AF2246" s="7">
        <v>42121</v>
      </c>
      <c r="AG2246">
        <v>6</v>
      </c>
      <c r="AH2246">
        <f t="shared" si="35"/>
        <v>-1.4247329032837597</v>
      </c>
      <c r="AI2246" t="s">
        <v>21459</v>
      </c>
      <c r="AJ2246" t="s">
        <v>21460</v>
      </c>
      <c r="AK2246" t="s">
        <v>21461</v>
      </c>
    </row>
    <row r="2247" spans="25:37">
      <c r="Y2247" t="s">
        <v>3339</v>
      </c>
      <c r="Z2247" s="7">
        <v>42488</v>
      </c>
      <c r="AA2247" t="s">
        <v>13677</v>
      </c>
      <c r="AB2247" t="s">
        <v>13678</v>
      </c>
      <c r="AC2247" t="s">
        <v>21462</v>
      </c>
      <c r="AD2247" t="s">
        <v>21463</v>
      </c>
      <c r="AE2247" t="s">
        <v>21464</v>
      </c>
      <c r="AF2247" s="7">
        <v>42489</v>
      </c>
      <c r="AG2247">
        <v>8</v>
      </c>
      <c r="AH2247">
        <f t="shared" si="35"/>
        <v>0.44667516285928721</v>
      </c>
      <c r="AI2247" t="s">
        <v>12247</v>
      </c>
      <c r="AJ2247" t="s">
        <v>21465</v>
      </c>
      <c r="AK2247" t="s">
        <v>21466</v>
      </c>
    </row>
    <row r="2248" spans="25:37">
      <c r="Y2248" t="s">
        <v>10031</v>
      </c>
      <c r="Z2248" s="7">
        <v>42798</v>
      </c>
      <c r="AA2248" t="s">
        <v>12241</v>
      </c>
      <c r="AB2248" t="s">
        <v>12242</v>
      </c>
      <c r="AC2248" t="s">
        <v>21467</v>
      </c>
      <c r="AD2248" t="s">
        <v>10033</v>
      </c>
      <c r="AE2248" t="s">
        <v>19624</v>
      </c>
      <c r="AF2248" s="7">
        <v>42804</v>
      </c>
      <c r="AG2248">
        <v>7.5</v>
      </c>
      <c r="AH2248">
        <f t="shared" si="35"/>
        <v>-2.1176853676474497E-2</v>
      </c>
      <c r="AI2248" t="s">
        <v>12263</v>
      </c>
      <c r="AJ2248" t="s">
        <v>21468</v>
      </c>
      <c r="AK2248" t="s">
        <v>21469</v>
      </c>
    </row>
    <row r="2249" spans="25:37">
      <c r="Y2249" t="s">
        <v>21470</v>
      </c>
      <c r="Z2249" s="7">
        <v>41806</v>
      </c>
      <c r="AA2249" t="s">
        <v>16017</v>
      </c>
      <c r="AB2249" t="s">
        <v>16018</v>
      </c>
      <c r="AC2249" t="s">
        <v>21471</v>
      </c>
      <c r="AD2249" t="s">
        <v>11617</v>
      </c>
      <c r="AE2249" t="s">
        <v>21</v>
      </c>
      <c r="AF2249" s="7">
        <v>41799</v>
      </c>
      <c r="AG2249">
        <v>8</v>
      </c>
      <c r="AH2249">
        <f t="shared" si="35"/>
        <v>0.44667516285928721</v>
      </c>
      <c r="AI2249" t="s">
        <v>12247</v>
      </c>
      <c r="AJ2249" t="s">
        <v>21472</v>
      </c>
      <c r="AK2249" t="s">
        <v>21473</v>
      </c>
    </row>
    <row r="2250" spans="25:37">
      <c r="Y2250" t="s">
        <v>2315</v>
      </c>
      <c r="Z2250" s="7">
        <v>42507</v>
      </c>
      <c r="AA2250" t="s">
        <v>12241</v>
      </c>
      <c r="AB2250" t="s">
        <v>12242</v>
      </c>
      <c r="AC2250" t="s">
        <v>21474</v>
      </c>
      <c r="AD2250" t="s">
        <v>21475</v>
      </c>
      <c r="AE2250" t="s">
        <v>21476</v>
      </c>
      <c r="AF2250" s="7">
        <v>42503</v>
      </c>
      <c r="AG2250">
        <v>8</v>
      </c>
      <c r="AH2250">
        <f t="shared" si="35"/>
        <v>0.44667516285928721</v>
      </c>
      <c r="AI2250" t="s">
        <v>12263</v>
      </c>
      <c r="AJ2250" t="s">
        <v>21477</v>
      </c>
      <c r="AK2250" t="s">
        <v>21478</v>
      </c>
    </row>
    <row r="2251" spans="25:37">
      <c r="Y2251" t="s">
        <v>2161</v>
      </c>
      <c r="Z2251" s="7">
        <v>41850</v>
      </c>
      <c r="AA2251" t="s">
        <v>13847</v>
      </c>
      <c r="AB2251" t="s">
        <v>13848</v>
      </c>
      <c r="AC2251" t="s">
        <v>21479</v>
      </c>
      <c r="AD2251" t="s">
        <v>10208</v>
      </c>
      <c r="AE2251" t="s">
        <v>21480</v>
      </c>
      <c r="AF2251" s="7">
        <v>41834</v>
      </c>
      <c r="AG2251">
        <v>9.5</v>
      </c>
      <c r="AH2251">
        <f t="shared" si="35"/>
        <v>1.8502312124665723</v>
      </c>
      <c r="AI2251" t="s">
        <v>13155</v>
      </c>
      <c r="AJ2251" t="s">
        <v>21481</v>
      </c>
      <c r="AK2251" t="s">
        <v>21482</v>
      </c>
    </row>
    <row r="2252" spans="25:37">
      <c r="Y2252" t="s">
        <v>21483</v>
      </c>
      <c r="Z2252" s="7">
        <v>41971</v>
      </c>
      <c r="AA2252" t="s">
        <v>12682</v>
      </c>
      <c r="AB2252" t="s">
        <v>12683</v>
      </c>
      <c r="AC2252" t="s">
        <v>21484</v>
      </c>
      <c r="AD2252" t="s">
        <v>21485</v>
      </c>
      <c r="AE2252" t="s">
        <v>21486</v>
      </c>
      <c r="AF2252" t="s">
        <v>21</v>
      </c>
      <c r="AG2252">
        <v>7.5</v>
      </c>
      <c r="AH2252">
        <f t="shared" si="35"/>
        <v>-2.1176853676474497E-2</v>
      </c>
      <c r="AI2252" t="s">
        <v>12247</v>
      </c>
      <c r="AJ2252" t="s">
        <v>21487</v>
      </c>
      <c r="AK2252" t="s">
        <v>21488</v>
      </c>
    </row>
    <row r="2253" spans="25:37">
      <c r="Y2253" t="s">
        <v>2018</v>
      </c>
      <c r="Z2253" s="7">
        <v>42236</v>
      </c>
      <c r="AA2253" t="s">
        <v>12682</v>
      </c>
      <c r="AB2253" t="s">
        <v>12683</v>
      </c>
      <c r="AC2253" t="s">
        <v>21489</v>
      </c>
      <c r="AD2253" t="s">
        <v>2020</v>
      </c>
      <c r="AE2253" t="s">
        <v>21490</v>
      </c>
      <c r="AF2253" t="s">
        <v>21</v>
      </c>
      <c r="AG2253">
        <v>7</v>
      </c>
      <c r="AH2253">
        <f t="shared" si="35"/>
        <v>-0.48902887021223618</v>
      </c>
      <c r="AI2253" t="s">
        <v>21</v>
      </c>
      <c r="AJ2253" t="s">
        <v>21491</v>
      </c>
      <c r="AK2253" t="s">
        <v>21492</v>
      </c>
    </row>
    <row r="2254" spans="25:37">
      <c r="Y2254" t="s">
        <v>21493</v>
      </c>
      <c r="Z2254" s="7">
        <v>42910</v>
      </c>
      <c r="AA2254" t="s">
        <v>20926</v>
      </c>
      <c r="AB2254" t="s">
        <v>20927</v>
      </c>
      <c r="AC2254" t="s">
        <v>21494</v>
      </c>
      <c r="AD2254" t="s">
        <v>10304</v>
      </c>
      <c r="AE2254" t="s">
        <v>15255</v>
      </c>
      <c r="AF2254" s="7">
        <v>42902</v>
      </c>
      <c r="AG2254">
        <v>7</v>
      </c>
      <c r="AH2254">
        <f t="shared" si="35"/>
        <v>-0.48902887021223618</v>
      </c>
      <c r="AI2254" t="s">
        <v>12263</v>
      </c>
      <c r="AJ2254" t="s">
        <v>21495</v>
      </c>
      <c r="AK2254" t="s">
        <v>21496</v>
      </c>
    </row>
    <row r="2255" spans="25:37">
      <c r="Y2255" t="s">
        <v>6327</v>
      </c>
      <c r="Z2255" s="7">
        <v>42796</v>
      </c>
      <c r="AA2255" t="s">
        <v>12471</v>
      </c>
      <c r="AB2255" t="s">
        <v>12472</v>
      </c>
      <c r="AC2255" t="s">
        <v>21497</v>
      </c>
      <c r="AD2255" t="s">
        <v>6329</v>
      </c>
      <c r="AE2255" t="s">
        <v>21498</v>
      </c>
      <c r="AF2255" s="7">
        <v>42790</v>
      </c>
      <c r="AG2255">
        <v>9</v>
      </c>
      <c r="AH2255">
        <f t="shared" si="35"/>
        <v>1.3823791959308105</v>
      </c>
      <c r="AI2255" t="s">
        <v>12247</v>
      </c>
      <c r="AJ2255" t="s">
        <v>21499</v>
      </c>
      <c r="AK2255" t="s">
        <v>21500</v>
      </c>
    </row>
    <row r="2256" spans="25:37">
      <c r="Y2256" t="s">
        <v>10158</v>
      </c>
      <c r="Z2256" s="7">
        <v>41873</v>
      </c>
      <c r="AA2256" t="s">
        <v>12756</v>
      </c>
      <c r="AB2256" t="s">
        <v>12757</v>
      </c>
      <c r="AC2256" t="s">
        <v>21501</v>
      </c>
      <c r="AD2256" t="s">
        <v>10160</v>
      </c>
      <c r="AE2256" t="s">
        <v>21502</v>
      </c>
      <c r="AF2256" s="7">
        <v>41876</v>
      </c>
      <c r="AG2256">
        <v>9</v>
      </c>
      <c r="AH2256">
        <f t="shared" si="35"/>
        <v>1.3823791959308105</v>
      </c>
      <c r="AI2256" t="s">
        <v>12247</v>
      </c>
      <c r="AJ2256" t="s">
        <v>21503</v>
      </c>
      <c r="AK2256" t="s">
        <v>21504</v>
      </c>
    </row>
    <row r="2257" spans="25:37">
      <c r="Y2257" t="s">
        <v>8650</v>
      </c>
      <c r="Z2257" s="7">
        <v>41981</v>
      </c>
      <c r="AA2257" t="s">
        <v>15808</v>
      </c>
      <c r="AB2257" t="s">
        <v>15809</v>
      </c>
      <c r="AC2257" t="s">
        <v>21505</v>
      </c>
      <c r="AD2257" t="s">
        <v>9234</v>
      </c>
      <c r="AE2257" t="s">
        <v>13024</v>
      </c>
      <c r="AF2257" s="7">
        <v>41981</v>
      </c>
      <c r="AG2257">
        <v>5</v>
      </c>
      <c r="AH2257">
        <f t="shared" si="35"/>
        <v>-2.3604369363552831</v>
      </c>
      <c r="AI2257" t="s">
        <v>12263</v>
      </c>
      <c r="AJ2257" t="s">
        <v>21506</v>
      </c>
      <c r="AK2257" t="s">
        <v>21507</v>
      </c>
    </row>
    <row r="2258" spans="25:37">
      <c r="Y2258" t="s">
        <v>21508</v>
      </c>
      <c r="Z2258" s="7">
        <v>41772</v>
      </c>
      <c r="AA2258" t="s">
        <v>12310</v>
      </c>
      <c r="AB2258" t="s">
        <v>12311</v>
      </c>
      <c r="AC2258" t="s">
        <v>21509</v>
      </c>
      <c r="AD2258" t="s">
        <v>21510</v>
      </c>
      <c r="AE2258" t="s">
        <v>21511</v>
      </c>
      <c r="AF2258" s="7">
        <v>41778</v>
      </c>
      <c r="AG2258">
        <v>6</v>
      </c>
      <c r="AH2258">
        <f t="shared" si="35"/>
        <v>-1.4247329032837597</v>
      </c>
      <c r="AI2258" t="s">
        <v>12247</v>
      </c>
      <c r="AJ2258" t="s">
        <v>21512</v>
      </c>
      <c r="AK2258" t="s">
        <v>21513</v>
      </c>
    </row>
    <row r="2259" spans="25:37">
      <c r="Y2259" t="s">
        <v>21514</v>
      </c>
      <c r="Z2259" s="7">
        <v>42513</v>
      </c>
      <c r="AA2259" t="s">
        <v>12329</v>
      </c>
      <c r="AB2259" t="s">
        <v>12330</v>
      </c>
      <c r="AC2259" t="s">
        <v>21515</v>
      </c>
      <c r="AD2259" t="s">
        <v>6563</v>
      </c>
      <c r="AE2259" t="s">
        <v>21516</v>
      </c>
      <c r="AF2259" s="7">
        <v>42517</v>
      </c>
      <c r="AG2259">
        <v>7</v>
      </c>
      <c r="AH2259">
        <f t="shared" si="35"/>
        <v>-0.48902887021223618</v>
      </c>
      <c r="AI2259" t="s">
        <v>12247</v>
      </c>
      <c r="AJ2259" t="s">
        <v>21517</v>
      </c>
      <c r="AK2259" t="s">
        <v>21518</v>
      </c>
    </row>
    <row r="2260" spans="25:37">
      <c r="Y2260" t="s">
        <v>21519</v>
      </c>
      <c r="Z2260" s="7">
        <v>42486</v>
      </c>
      <c r="AA2260" t="s">
        <v>14702</v>
      </c>
      <c r="AB2260" t="s">
        <v>14703</v>
      </c>
      <c r="AC2260" t="s">
        <v>21520</v>
      </c>
      <c r="AD2260" t="s">
        <v>21519</v>
      </c>
      <c r="AE2260" t="s">
        <v>21521</v>
      </c>
      <c r="AF2260" t="s">
        <v>21</v>
      </c>
      <c r="AG2260">
        <v>7</v>
      </c>
      <c r="AH2260">
        <f t="shared" si="35"/>
        <v>-0.48902887021223618</v>
      </c>
      <c r="AI2260" t="s">
        <v>21</v>
      </c>
      <c r="AJ2260" t="s">
        <v>21522</v>
      </c>
      <c r="AK2260" t="s">
        <v>21523</v>
      </c>
    </row>
    <row r="2261" spans="25:37">
      <c r="Y2261" t="s">
        <v>2815</v>
      </c>
      <c r="Z2261" s="7">
        <v>41995</v>
      </c>
      <c r="AA2261" t="s">
        <v>12575</v>
      </c>
      <c r="AB2261" t="s">
        <v>12576</v>
      </c>
      <c r="AC2261" t="s">
        <v>21524</v>
      </c>
      <c r="AD2261" t="s">
        <v>21525</v>
      </c>
      <c r="AE2261" t="s">
        <v>21</v>
      </c>
      <c r="AF2261" s="7">
        <v>41987</v>
      </c>
      <c r="AG2261">
        <v>9</v>
      </c>
      <c r="AH2261">
        <f t="shared" si="35"/>
        <v>1.3823791959308105</v>
      </c>
      <c r="AI2261" t="s">
        <v>12263</v>
      </c>
      <c r="AJ2261" t="s">
        <v>21526</v>
      </c>
      <c r="AK2261" t="s">
        <v>21527</v>
      </c>
    </row>
    <row r="2262" spans="25:37">
      <c r="Y2262" t="s">
        <v>8490</v>
      </c>
      <c r="Z2262" s="7">
        <v>42559</v>
      </c>
      <c r="AA2262" t="s">
        <v>12841</v>
      </c>
      <c r="AB2262" t="s">
        <v>12842</v>
      </c>
      <c r="AC2262" t="s">
        <v>21528</v>
      </c>
      <c r="AD2262" t="s">
        <v>8492</v>
      </c>
      <c r="AE2262" t="s">
        <v>21529</v>
      </c>
      <c r="AF2262" s="7">
        <v>42545</v>
      </c>
      <c r="AG2262">
        <v>8</v>
      </c>
      <c r="AH2262">
        <f t="shared" si="35"/>
        <v>0.44667516285928721</v>
      </c>
      <c r="AI2262" t="s">
        <v>12263</v>
      </c>
      <c r="AJ2262" t="s">
        <v>21530</v>
      </c>
      <c r="AK2262" t="s">
        <v>21531</v>
      </c>
    </row>
    <row r="2263" spans="25:37">
      <c r="Y2263" t="s">
        <v>7876</v>
      </c>
      <c r="Z2263" s="7">
        <v>41780</v>
      </c>
      <c r="AA2263" t="s">
        <v>12860</v>
      </c>
      <c r="AB2263" t="s">
        <v>12861</v>
      </c>
      <c r="AC2263" t="s">
        <v>21532</v>
      </c>
      <c r="AD2263" t="s">
        <v>7878</v>
      </c>
      <c r="AE2263" t="s">
        <v>21533</v>
      </c>
      <c r="AF2263" s="7">
        <v>41785</v>
      </c>
      <c r="AG2263">
        <v>8.5</v>
      </c>
      <c r="AH2263">
        <f t="shared" si="35"/>
        <v>0.91452717939504891</v>
      </c>
      <c r="AI2263" t="s">
        <v>2166</v>
      </c>
      <c r="AJ2263" t="s">
        <v>21534</v>
      </c>
      <c r="AK2263" t="s">
        <v>21535</v>
      </c>
    </row>
    <row r="2264" spans="25:37">
      <c r="Y2264" t="s">
        <v>21536</v>
      </c>
      <c r="Z2264" s="7">
        <v>42038</v>
      </c>
      <c r="AA2264" t="s">
        <v>12518</v>
      </c>
      <c r="AB2264" t="s">
        <v>12519</v>
      </c>
      <c r="AC2264" t="s">
        <v>21537</v>
      </c>
      <c r="AD2264" t="s">
        <v>21538</v>
      </c>
      <c r="AE2264" t="s">
        <v>21539</v>
      </c>
      <c r="AF2264" s="7">
        <v>42044</v>
      </c>
      <c r="AG2264">
        <v>7</v>
      </c>
      <c r="AH2264">
        <f t="shared" si="35"/>
        <v>-0.48902887021223618</v>
      </c>
      <c r="AI2264" t="s">
        <v>21540</v>
      </c>
      <c r="AJ2264" t="s">
        <v>21541</v>
      </c>
      <c r="AK2264" t="s">
        <v>21542</v>
      </c>
    </row>
    <row r="2265" spans="25:37">
      <c r="Y2265" t="s">
        <v>11349</v>
      </c>
      <c r="Z2265" s="7">
        <v>42305</v>
      </c>
      <c r="AA2265" t="s">
        <v>12550</v>
      </c>
      <c r="AB2265" t="s">
        <v>12551</v>
      </c>
      <c r="AC2265" t="s">
        <v>21543</v>
      </c>
      <c r="AD2265" t="s">
        <v>9262</v>
      </c>
      <c r="AE2265" t="s">
        <v>19275</v>
      </c>
      <c r="AF2265" t="s">
        <v>21</v>
      </c>
      <c r="AG2265">
        <v>7.5</v>
      </c>
      <c r="AH2265">
        <f t="shared" si="35"/>
        <v>-2.1176853676474497E-2</v>
      </c>
      <c r="AI2265" t="s">
        <v>21</v>
      </c>
      <c r="AJ2265" t="s">
        <v>21544</v>
      </c>
      <c r="AK2265" t="s">
        <v>21545</v>
      </c>
    </row>
    <row r="2266" spans="25:37">
      <c r="Y2266" t="s">
        <v>21546</v>
      </c>
      <c r="Z2266" s="7">
        <v>42271</v>
      </c>
      <c r="AA2266" t="s">
        <v>12310</v>
      </c>
      <c r="AB2266" t="s">
        <v>12311</v>
      </c>
      <c r="AC2266" t="s">
        <v>21547</v>
      </c>
      <c r="AD2266" t="s">
        <v>21548</v>
      </c>
      <c r="AE2266" t="s">
        <v>21549</v>
      </c>
      <c r="AF2266" s="7">
        <v>42265</v>
      </c>
      <c r="AG2266">
        <v>6</v>
      </c>
      <c r="AH2266">
        <f t="shared" si="35"/>
        <v>-1.4247329032837597</v>
      </c>
      <c r="AI2266" t="s">
        <v>12247</v>
      </c>
      <c r="AJ2266" t="s">
        <v>21550</v>
      </c>
      <c r="AK2266" t="s">
        <v>21551</v>
      </c>
    </row>
    <row r="2267" spans="25:37">
      <c r="Y2267" t="s">
        <v>21552</v>
      </c>
      <c r="Z2267" s="7">
        <v>41778</v>
      </c>
      <c r="AA2267" t="s">
        <v>12960</v>
      </c>
      <c r="AB2267" t="s">
        <v>12961</v>
      </c>
      <c r="AC2267" t="s">
        <v>21553</v>
      </c>
      <c r="AD2267" t="s">
        <v>4969</v>
      </c>
      <c r="AE2267" t="s">
        <v>17607</v>
      </c>
      <c r="AF2267" s="7">
        <v>41786</v>
      </c>
      <c r="AG2267">
        <v>8.5</v>
      </c>
      <c r="AH2267">
        <f t="shared" si="35"/>
        <v>0.91452717939504891</v>
      </c>
      <c r="AI2267" t="s">
        <v>12263</v>
      </c>
      <c r="AJ2267" t="s">
        <v>21554</v>
      </c>
      <c r="AK2267" t="s">
        <v>21555</v>
      </c>
    </row>
    <row r="2268" spans="25:37">
      <c r="Y2268" t="s">
        <v>12058</v>
      </c>
      <c r="Z2268" s="7">
        <v>41751</v>
      </c>
      <c r="AA2268" t="s">
        <v>12518</v>
      </c>
      <c r="AB2268" t="s">
        <v>12519</v>
      </c>
      <c r="AC2268" t="s">
        <v>21556</v>
      </c>
      <c r="AD2268" t="s">
        <v>12056</v>
      </c>
      <c r="AE2268" t="s">
        <v>21557</v>
      </c>
      <c r="AF2268" s="7">
        <v>41757</v>
      </c>
      <c r="AG2268">
        <v>8.5</v>
      </c>
      <c r="AH2268">
        <f t="shared" si="35"/>
        <v>0.91452717939504891</v>
      </c>
      <c r="AI2268" t="s">
        <v>12263</v>
      </c>
      <c r="AJ2268" t="s">
        <v>21558</v>
      </c>
      <c r="AK2268" t="s">
        <v>21559</v>
      </c>
    </row>
    <row r="2269" spans="25:37">
      <c r="Y2269" t="s">
        <v>21560</v>
      </c>
      <c r="Z2269" s="7">
        <v>42138</v>
      </c>
      <c r="AA2269" t="s">
        <v>12250</v>
      </c>
      <c r="AB2269" t="s">
        <v>12251</v>
      </c>
      <c r="AC2269" t="s">
        <v>21561</v>
      </c>
      <c r="AD2269" t="s">
        <v>21562</v>
      </c>
      <c r="AE2269" t="s">
        <v>21563</v>
      </c>
      <c r="AF2269" s="7">
        <v>42142</v>
      </c>
      <c r="AG2269">
        <v>8.5</v>
      </c>
      <c r="AH2269">
        <f t="shared" si="35"/>
        <v>0.91452717939504891</v>
      </c>
      <c r="AI2269" t="s">
        <v>21564</v>
      </c>
      <c r="AJ2269" t="s">
        <v>21565</v>
      </c>
      <c r="AK2269" t="s">
        <v>21566</v>
      </c>
    </row>
    <row r="2270" spans="25:37">
      <c r="Y2270" t="s">
        <v>5836</v>
      </c>
      <c r="Z2270" s="7">
        <v>41935</v>
      </c>
      <c r="AA2270" t="s">
        <v>13359</v>
      </c>
      <c r="AB2270" t="s">
        <v>13360</v>
      </c>
      <c r="AC2270" t="s">
        <v>21567</v>
      </c>
      <c r="AD2270" t="s">
        <v>5838</v>
      </c>
      <c r="AE2270" t="s">
        <v>21568</v>
      </c>
      <c r="AF2270" s="7">
        <v>41904</v>
      </c>
      <c r="AG2270">
        <v>5</v>
      </c>
      <c r="AH2270">
        <f t="shared" si="35"/>
        <v>-2.3604369363552831</v>
      </c>
      <c r="AI2270" t="s">
        <v>21</v>
      </c>
      <c r="AJ2270" t="s">
        <v>21569</v>
      </c>
      <c r="AK2270" t="s">
        <v>21570</v>
      </c>
    </row>
    <row r="2271" spans="25:37">
      <c r="Y2271" t="s">
        <v>6373</v>
      </c>
      <c r="Z2271" s="7">
        <v>42256</v>
      </c>
      <c r="AA2271" t="s">
        <v>14097</v>
      </c>
      <c r="AB2271" t="s">
        <v>14098</v>
      </c>
      <c r="AC2271" t="s">
        <v>21571</v>
      </c>
      <c r="AD2271" t="s">
        <v>2963</v>
      </c>
      <c r="AE2271" t="s">
        <v>21572</v>
      </c>
      <c r="AF2271" s="7">
        <v>42258</v>
      </c>
      <c r="AG2271">
        <v>7.5</v>
      </c>
      <c r="AH2271">
        <f t="shared" si="35"/>
        <v>-2.1176853676474497E-2</v>
      </c>
      <c r="AI2271" t="s">
        <v>12263</v>
      </c>
      <c r="AJ2271" t="s">
        <v>21573</v>
      </c>
      <c r="AK2271" t="s">
        <v>21574</v>
      </c>
    </row>
    <row r="2272" spans="25:37">
      <c r="Y2272" t="s">
        <v>1088</v>
      </c>
      <c r="Z2272" s="7">
        <v>42747</v>
      </c>
      <c r="AA2272" t="s">
        <v>12316</v>
      </c>
      <c r="AB2272" t="s">
        <v>12317</v>
      </c>
      <c r="AC2272" t="s">
        <v>21575</v>
      </c>
      <c r="AD2272" t="s">
        <v>1090</v>
      </c>
      <c r="AE2272" t="s">
        <v>21576</v>
      </c>
      <c r="AF2272" s="7">
        <v>42755</v>
      </c>
      <c r="AG2272">
        <v>7</v>
      </c>
      <c r="AH2272">
        <f t="shared" si="35"/>
        <v>-0.48902887021223618</v>
      </c>
      <c r="AI2272" t="s">
        <v>2166</v>
      </c>
      <c r="AJ2272" t="s">
        <v>21577</v>
      </c>
      <c r="AK2272" t="s">
        <v>21578</v>
      </c>
    </row>
    <row r="2273" spans="25:37">
      <c r="Y2273" t="s">
        <v>8093</v>
      </c>
      <c r="Z2273" s="7">
        <v>42858</v>
      </c>
      <c r="AA2273" t="s">
        <v>12364</v>
      </c>
      <c r="AB2273" t="s">
        <v>12365</v>
      </c>
      <c r="AC2273" t="s">
        <v>21579</v>
      </c>
      <c r="AD2273" t="s">
        <v>8095</v>
      </c>
      <c r="AE2273" t="s">
        <v>15052</v>
      </c>
      <c r="AF2273" s="7">
        <v>42860</v>
      </c>
      <c r="AG2273">
        <v>9</v>
      </c>
      <c r="AH2273">
        <f t="shared" si="35"/>
        <v>1.3823791959308105</v>
      </c>
      <c r="AI2273" t="s">
        <v>21</v>
      </c>
      <c r="AJ2273" t="s">
        <v>21580</v>
      </c>
      <c r="AK2273" t="s">
        <v>21581</v>
      </c>
    </row>
    <row r="2274" spans="25:37">
      <c r="Y2274" t="s">
        <v>9888</v>
      </c>
      <c r="Z2274" s="7">
        <v>42774</v>
      </c>
      <c r="AA2274" t="s">
        <v>12316</v>
      </c>
      <c r="AB2274" t="s">
        <v>12317</v>
      </c>
      <c r="AC2274" t="s">
        <v>21582</v>
      </c>
      <c r="AD2274" t="s">
        <v>9890</v>
      </c>
      <c r="AE2274" t="s">
        <v>21583</v>
      </c>
      <c r="AF2274" t="s">
        <v>21</v>
      </c>
      <c r="AG2274">
        <v>8</v>
      </c>
      <c r="AH2274">
        <f t="shared" si="35"/>
        <v>0.44667516285928721</v>
      </c>
      <c r="AI2274" t="s">
        <v>12263</v>
      </c>
      <c r="AJ2274" t="s">
        <v>21584</v>
      </c>
      <c r="AK2274" t="s">
        <v>21585</v>
      </c>
    </row>
    <row r="2275" spans="25:37">
      <c r="Y2275" t="s">
        <v>21586</v>
      </c>
      <c r="Z2275" s="7">
        <v>42436</v>
      </c>
      <c r="AA2275" t="s">
        <v>20639</v>
      </c>
      <c r="AB2275" t="s">
        <v>20640</v>
      </c>
      <c r="AC2275" t="s">
        <v>21587</v>
      </c>
      <c r="AD2275" t="s">
        <v>5638</v>
      </c>
      <c r="AE2275" t="s">
        <v>21588</v>
      </c>
      <c r="AF2275" s="7">
        <v>42440</v>
      </c>
      <c r="AG2275">
        <v>8</v>
      </c>
      <c r="AH2275">
        <f t="shared" si="35"/>
        <v>0.44667516285928721</v>
      </c>
      <c r="AI2275" t="s">
        <v>12247</v>
      </c>
      <c r="AJ2275" t="s">
        <v>21589</v>
      </c>
      <c r="AK2275" t="s">
        <v>21590</v>
      </c>
    </row>
    <row r="2276" spans="25:37">
      <c r="Y2276" t="s">
        <v>11419</v>
      </c>
      <c r="Z2276" s="7">
        <v>41901</v>
      </c>
      <c r="AA2276" t="s">
        <v>12250</v>
      </c>
      <c r="AB2276" t="s">
        <v>12251</v>
      </c>
      <c r="AC2276" t="s">
        <v>21591</v>
      </c>
      <c r="AD2276" t="s">
        <v>11421</v>
      </c>
      <c r="AE2276" t="s">
        <v>21592</v>
      </c>
      <c r="AF2276" s="7">
        <v>41904</v>
      </c>
      <c r="AG2276">
        <v>8.5</v>
      </c>
      <c r="AH2276">
        <f t="shared" si="35"/>
        <v>0.91452717939504891</v>
      </c>
      <c r="AI2276" t="s">
        <v>12263</v>
      </c>
      <c r="AJ2276" t="s">
        <v>21593</v>
      </c>
      <c r="AK2276" t="s">
        <v>21594</v>
      </c>
    </row>
    <row r="2277" spans="25:37">
      <c r="Y2277" t="s">
        <v>21595</v>
      </c>
      <c r="Z2277" s="7">
        <v>42159</v>
      </c>
      <c r="AA2277" t="s">
        <v>12682</v>
      </c>
      <c r="AB2277" t="s">
        <v>12683</v>
      </c>
      <c r="AC2277" t="s">
        <v>21596</v>
      </c>
      <c r="AD2277" t="s">
        <v>9217</v>
      </c>
      <c r="AE2277" t="s">
        <v>15024</v>
      </c>
      <c r="AF2277" s="7">
        <v>42163</v>
      </c>
      <c r="AG2277">
        <v>8.5</v>
      </c>
      <c r="AH2277">
        <f t="shared" si="35"/>
        <v>0.91452717939504891</v>
      </c>
      <c r="AI2277" t="s">
        <v>21</v>
      </c>
      <c r="AJ2277" t="s">
        <v>21597</v>
      </c>
      <c r="AK2277" t="s">
        <v>21598</v>
      </c>
    </row>
    <row r="2278" spans="25:37">
      <c r="Y2278" t="s">
        <v>21599</v>
      </c>
      <c r="Z2278" s="7">
        <v>42671</v>
      </c>
      <c r="AA2278" t="s">
        <v>12590</v>
      </c>
      <c r="AB2278" t="s">
        <v>12591</v>
      </c>
      <c r="AC2278" t="s">
        <v>21600</v>
      </c>
      <c r="AD2278" t="s">
        <v>21601</v>
      </c>
      <c r="AE2278" t="s">
        <v>21602</v>
      </c>
      <c r="AF2278" s="7">
        <v>42671</v>
      </c>
      <c r="AG2278">
        <v>7.5</v>
      </c>
      <c r="AH2278">
        <f t="shared" si="35"/>
        <v>-2.1176853676474497E-2</v>
      </c>
      <c r="AI2278" t="s">
        <v>12263</v>
      </c>
      <c r="AJ2278" t="s">
        <v>21603</v>
      </c>
      <c r="AK2278" t="s">
        <v>21604</v>
      </c>
    </row>
    <row r="2279" spans="25:37">
      <c r="Y2279" t="s">
        <v>21605</v>
      </c>
      <c r="Z2279" s="7">
        <v>42840</v>
      </c>
      <c r="AA2279" t="s">
        <v>12967</v>
      </c>
      <c r="AB2279" t="s">
        <v>12968</v>
      </c>
      <c r="AC2279" t="s">
        <v>21606</v>
      </c>
      <c r="AD2279" t="s">
        <v>6796</v>
      </c>
      <c r="AE2279" t="s">
        <v>21</v>
      </c>
      <c r="AF2279" s="7">
        <v>42846</v>
      </c>
      <c r="AG2279">
        <v>7</v>
      </c>
      <c r="AH2279">
        <f t="shared" si="35"/>
        <v>-0.48902887021223618</v>
      </c>
      <c r="AI2279" t="s">
        <v>21</v>
      </c>
      <c r="AJ2279" t="s">
        <v>21607</v>
      </c>
      <c r="AK2279" t="s">
        <v>21608</v>
      </c>
    </row>
    <row r="2280" spans="25:37">
      <c r="Y2280" t="s">
        <v>21609</v>
      </c>
      <c r="Z2280" s="7">
        <v>41946</v>
      </c>
      <c r="AA2280" t="s">
        <v>12841</v>
      </c>
      <c r="AB2280" t="s">
        <v>12842</v>
      </c>
      <c r="AC2280" t="s">
        <v>21610</v>
      </c>
      <c r="AD2280" t="s">
        <v>21611</v>
      </c>
      <c r="AE2280" t="s">
        <v>21612</v>
      </c>
      <c r="AF2280" s="7">
        <v>41939</v>
      </c>
      <c r="AG2280">
        <v>6</v>
      </c>
      <c r="AH2280">
        <f t="shared" si="35"/>
        <v>-1.4247329032837597</v>
      </c>
      <c r="AI2280" t="s">
        <v>12263</v>
      </c>
      <c r="AJ2280" t="s">
        <v>21613</v>
      </c>
      <c r="AK2280" t="s">
        <v>21614</v>
      </c>
    </row>
    <row r="2281" spans="25:37">
      <c r="Y2281" t="s">
        <v>21615</v>
      </c>
      <c r="Z2281" s="7">
        <v>42647</v>
      </c>
      <c r="AA2281" t="s">
        <v>12272</v>
      </c>
      <c r="AB2281" t="s">
        <v>12273</v>
      </c>
      <c r="AC2281" t="s">
        <v>21616</v>
      </c>
      <c r="AD2281" t="s">
        <v>21617</v>
      </c>
      <c r="AE2281" t="s">
        <v>21618</v>
      </c>
      <c r="AF2281" s="7">
        <v>42650</v>
      </c>
      <c r="AG2281">
        <v>9</v>
      </c>
      <c r="AH2281">
        <f t="shared" si="35"/>
        <v>1.3823791959308105</v>
      </c>
      <c r="AI2281" t="s">
        <v>12247</v>
      </c>
      <c r="AJ2281" t="s">
        <v>21619</v>
      </c>
      <c r="AK2281" t="s">
        <v>21620</v>
      </c>
    </row>
    <row r="2282" spans="25:37">
      <c r="Y2282" t="s">
        <v>21621</v>
      </c>
      <c r="Z2282" s="7">
        <v>41802</v>
      </c>
      <c r="AA2282" t="s">
        <v>12682</v>
      </c>
      <c r="AB2282" t="s">
        <v>12683</v>
      </c>
      <c r="AC2282" t="s">
        <v>21622</v>
      </c>
      <c r="AD2282" t="s">
        <v>3818</v>
      </c>
      <c r="AE2282" t="s">
        <v>21623</v>
      </c>
      <c r="AF2282" s="7">
        <v>41806</v>
      </c>
      <c r="AG2282">
        <v>7.5</v>
      </c>
      <c r="AH2282">
        <f t="shared" si="35"/>
        <v>-2.1176853676474497E-2</v>
      </c>
      <c r="AI2282" t="s">
        <v>12247</v>
      </c>
      <c r="AJ2282" t="s">
        <v>21624</v>
      </c>
      <c r="AK2282" t="s">
        <v>21625</v>
      </c>
    </row>
    <row r="2283" spans="25:37">
      <c r="Y2283" t="s">
        <v>11551</v>
      </c>
      <c r="Z2283" s="7">
        <v>42446</v>
      </c>
      <c r="AA2283" t="s">
        <v>12532</v>
      </c>
      <c r="AB2283" t="s">
        <v>12533</v>
      </c>
      <c r="AC2283" t="s">
        <v>21626</v>
      </c>
      <c r="AD2283" t="s">
        <v>11553</v>
      </c>
      <c r="AE2283" t="s">
        <v>21627</v>
      </c>
      <c r="AF2283" s="7">
        <v>42447</v>
      </c>
      <c r="AG2283">
        <v>8.5</v>
      </c>
      <c r="AH2283">
        <f t="shared" si="35"/>
        <v>0.91452717939504891</v>
      </c>
      <c r="AI2283" t="s">
        <v>12247</v>
      </c>
      <c r="AJ2283" t="s">
        <v>21628</v>
      </c>
      <c r="AK2283" t="s">
        <v>21629</v>
      </c>
    </row>
    <row r="2284" spans="25:37">
      <c r="Y2284" t="s">
        <v>11130</v>
      </c>
      <c r="Z2284" s="7">
        <v>42853</v>
      </c>
      <c r="AA2284" t="s">
        <v>12590</v>
      </c>
      <c r="AB2284" t="s">
        <v>12591</v>
      </c>
      <c r="AC2284" t="s">
        <v>21630</v>
      </c>
      <c r="AD2284" t="s">
        <v>11132</v>
      </c>
      <c r="AE2284" t="s">
        <v>21631</v>
      </c>
      <c r="AF2284" s="7">
        <v>42853</v>
      </c>
      <c r="AG2284">
        <v>7</v>
      </c>
      <c r="AH2284">
        <f t="shared" si="35"/>
        <v>-0.48902887021223618</v>
      </c>
      <c r="AI2284" t="s">
        <v>12263</v>
      </c>
      <c r="AJ2284" t="s">
        <v>21632</v>
      </c>
      <c r="AK2284" t="s">
        <v>21633</v>
      </c>
    </row>
    <row r="2285" spans="25:37">
      <c r="Y2285" t="s">
        <v>21634</v>
      </c>
      <c r="Z2285" s="7">
        <v>42510</v>
      </c>
      <c r="AA2285" t="s">
        <v>12219</v>
      </c>
      <c r="AB2285" t="s">
        <v>12220</v>
      </c>
      <c r="AC2285" t="s">
        <v>21635</v>
      </c>
      <c r="AD2285" t="s">
        <v>21636</v>
      </c>
      <c r="AE2285" t="s">
        <v>21637</v>
      </c>
      <c r="AF2285" s="7">
        <v>42510</v>
      </c>
      <c r="AG2285">
        <v>9</v>
      </c>
      <c r="AH2285">
        <f t="shared" si="35"/>
        <v>1.3823791959308105</v>
      </c>
      <c r="AI2285" t="s">
        <v>2166</v>
      </c>
      <c r="AJ2285" t="s">
        <v>21638</v>
      </c>
      <c r="AK2285" t="s">
        <v>21639</v>
      </c>
    </row>
    <row r="2286" spans="25:37">
      <c r="Y2286" t="s">
        <v>21640</v>
      </c>
      <c r="Z2286" s="7">
        <v>41899</v>
      </c>
      <c r="AA2286" t="s">
        <v>12219</v>
      </c>
      <c r="AB2286" t="s">
        <v>12220</v>
      </c>
      <c r="AC2286" t="s">
        <v>21641</v>
      </c>
      <c r="AD2286" t="s">
        <v>9561</v>
      </c>
      <c r="AE2286" t="s">
        <v>21642</v>
      </c>
      <c r="AF2286" s="7">
        <v>41904</v>
      </c>
      <c r="AG2286">
        <v>7</v>
      </c>
      <c r="AH2286">
        <f t="shared" si="35"/>
        <v>-0.48902887021223618</v>
      </c>
      <c r="AI2286" t="s">
        <v>12813</v>
      </c>
      <c r="AJ2286" t="s">
        <v>21643</v>
      </c>
      <c r="AK2286" t="s">
        <v>21644</v>
      </c>
    </row>
    <row r="2287" spans="25:37">
      <c r="Y2287" t="s">
        <v>10828</v>
      </c>
      <c r="Z2287" s="7">
        <v>41782</v>
      </c>
      <c r="AA2287" t="s">
        <v>12575</v>
      </c>
      <c r="AB2287" t="s">
        <v>12576</v>
      </c>
      <c r="AC2287" t="s">
        <v>21645</v>
      </c>
      <c r="AD2287" t="s">
        <v>3694</v>
      </c>
      <c r="AE2287" t="s">
        <v>21646</v>
      </c>
      <c r="AF2287" s="7">
        <v>41778</v>
      </c>
      <c r="AG2287">
        <v>7</v>
      </c>
      <c r="AH2287">
        <f t="shared" si="35"/>
        <v>-0.48902887021223618</v>
      </c>
      <c r="AI2287" t="s">
        <v>12247</v>
      </c>
      <c r="AJ2287" t="s">
        <v>21647</v>
      </c>
      <c r="AK2287" t="s">
        <v>21648</v>
      </c>
    </row>
    <row r="2288" spans="25:37">
      <c r="Y2288" t="s">
        <v>21649</v>
      </c>
      <c r="Z2288" s="7">
        <v>41821</v>
      </c>
      <c r="AA2288" t="s">
        <v>12266</v>
      </c>
      <c r="AB2288" t="s">
        <v>12267</v>
      </c>
      <c r="AC2288" t="s">
        <v>21650</v>
      </c>
      <c r="AD2288" t="s">
        <v>2616</v>
      </c>
      <c r="AE2288" t="s">
        <v>21651</v>
      </c>
      <c r="AF2288" s="7">
        <v>41827</v>
      </c>
      <c r="AG2288">
        <v>7</v>
      </c>
      <c r="AH2288">
        <f t="shared" si="35"/>
        <v>-0.48902887021223618</v>
      </c>
      <c r="AI2288" t="s">
        <v>12247</v>
      </c>
      <c r="AJ2288" t="s">
        <v>21652</v>
      </c>
      <c r="AK2288" t="s">
        <v>21653</v>
      </c>
    </row>
    <row r="2289" spans="25:37">
      <c r="Y2289" t="s">
        <v>3897</v>
      </c>
      <c r="Z2289" s="7">
        <v>42830</v>
      </c>
      <c r="AA2289" t="s">
        <v>12280</v>
      </c>
      <c r="AB2289" t="s">
        <v>12281</v>
      </c>
      <c r="AC2289" t="s">
        <v>21654</v>
      </c>
      <c r="AD2289" t="s">
        <v>3899</v>
      </c>
      <c r="AE2289" t="s">
        <v>20952</v>
      </c>
      <c r="AF2289" s="7">
        <v>42832</v>
      </c>
      <c r="AG2289">
        <v>7.5</v>
      </c>
      <c r="AH2289">
        <f t="shared" si="35"/>
        <v>-2.1176853676474497E-2</v>
      </c>
      <c r="AI2289" t="s">
        <v>12263</v>
      </c>
      <c r="AJ2289" t="s">
        <v>21655</v>
      </c>
      <c r="AK2289" t="s">
        <v>21656</v>
      </c>
    </row>
    <row r="2290" spans="25:37">
      <c r="Y2290" t="s">
        <v>7862</v>
      </c>
      <c r="Z2290" s="7">
        <v>42262</v>
      </c>
      <c r="AA2290" t="s">
        <v>13061</v>
      </c>
      <c r="AB2290" t="s">
        <v>13062</v>
      </c>
      <c r="AC2290" t="s">
        <v>21657</v>
      </c>
      <c r="AD2290" t="s">
        <v>7864</v>
      </c>
      <c r="AE2290" t="s">
        <v>21658</v>
      </c>
      <c r="AF2290" s="7">
        <v>42265</v>
      </c>
      <c r="AG2290">
        <v>8</v>
      </c>
      <c r="AH2290">
        <f t="shared" si="35"/>
        <v>0.44667516285928721</v>
      </c>
      <c r="AI2290" t="s">
        <v>2166</v>
      </c>
      <c r="AJ2290" t="s">
        <v>21659</v>
      </c>
      <c r="AK2290" t="s">
        <v>21660</v>
      </c>
    </row>
    <row r="2291" spans="25:37">
      <c r="Y2291" t="s">
        <v>6543</v>
      </c>
      <c r="Z2291" s="7">
        <v>42289</v>
      </c>
      <c r="AA2291" t="s">
        <v>12401</v>
      </c>
      <c r="AB2291" t="s">
        <v>12402</v>
      </c>
      <c r="AC2291" t="s">
        <v>21661</v>
      </c>
      <c r="AD2291" t="s">
        <v>6541</v>
      </c>
      <c r="AE2291" t="s">
        <v>18237</v>
      </c>
      <c r="AF2291" s="7">
        <v>42293</v>
      </c>
      <c r="AG2291">
        <v>8</v>
      </c>
      <c r="AH2291">
        <f t="shared" si="35"/>
        <v>0.44667516285928721</v>
      </c>
      <c r="AI2291" t="s">
        <v>2166</v>
      </c>
      <c r="AJ2291" t="s">
        <v>21662</v>
      </c>
      <c r="AK2291" t="s">
        <v>21663</v>
      </c>
    </row>
    <row r="2292" spans="25:37">
      <c r="Y2292" t="s">
        <v>1232</v>
      </c>
      <c r="Z2292" s="7">
        <v>42277</v>
      </c>
      <c r="AA2292" t="s">
        <v>12266</v>
      </c>
      <c r="AB2292" t="s">
        <v>12267</v>
      </c>
      <c r="AC2292" t="s">
        <v>21664</v>
      </c>
      <c r="AD2292" t="s">
        <v>11775</v>
      </c>
      <c r="AE2292" t="s">
        <v>14268</v>
      </c>
      <c r="AF2292" s="7">
        <v>42279</v>
      </c>
      <c r="AG2292">
        <v>6</v>
      </c>
      <c r="AH2292">
        <f t="shared" si="35"/>
        <v>-1.4247329032837597</v>
      </c>
      <c r="AI2292" t="s">
        <v>12263</v>
      </c>
      <c r="AJ2292" t="s">
        <v>21665</v>
      </c>
      <c r="AK2292" t="s">
        <v>21666</v>
      </c>
    </row>
    <row r="2293" spans="25:37">
      <c r="Y2293" t="s">
        <v>21667</v>
      </c>
      <c r="Z2293" s="7">
        <v>42849</v>
      </c>
      <c r="AA2293" t="s">
        <v>12339</v>
      </c>
      <c r="AB2293" t="s">
        <v>12340</v>
      </c>
      <c r="AC2293" t="s">
        <v>21668</v>
      </c>
      <c r="AD2293" t="s">
        <v>21669</v>
      </c>
      <c r="AE2293" t="s">
        <v>21670</v>
      </c>
      <c r="AF2293" s="7">
        <v>42853</v>
      </c>
      <c r="AG2293">
        <v>9</v>
      </c>
      <c r="AH2293">
        <f t="shared" si="35"/>
        <v>1.3823791959308105</v>
      </c>
      <c r="AI2293" t="s">
        <v>12813</v>
      </c>
      <c r="AJ2293" t="s">
        <v>21671</v>
      </c>
      <c r="AK2293" t="s">
        <v>21672</v>
      </c>
    </row>
    <row r="2294" spans="25:37">
      <c r="Y2294" t="s">
        <v>21673</v>
      </c>
      <c r="Z2294" s="7">
        <v>42684</v>
      </c>
      <c r="AA2294" t="s">
        <v>12250</v>
      </c>
      <c r="AB2294" t="s">
        <v>12251</v>
      </c>
      <c r="AC2294" t="s">
        <v>21674</v>
      </c>
      <c r="AD2294" t="s">
        <v>3480</v>
      </c>
      <c r="AE2294" t="s">
        <v>14829</v>
      </c>
      <c r="AF2294" s="7">
        <v>42692</v>
      </c>
      <c r="AG2294">
        <v>8</v>
      </c>
      <c r="AH2294">
        <f t="shared" si="35"/>
        <v>0.44667516285928721</v>
      </c>
      <c r="AI2294" t="s">
        <v>12225</v>
      </c>
      <c r="AJ2294" t="s">
        <v>21675</v>
      </c>
      <c r="AK2294" t="s">
        <v>21676</v>
      </c>
    </row>
    <row r="2295" spans="25:37">
      <c r="Y2295" t="s">
        <v>8939</v>
      </c>
      <c r="Z2295" s="7">
        <v>40466</v>
      </c>
      <c r="AA2295" t="s">
        <v>13300</v>
      </c>
      <c r="AB2295" t="s">
        <v>13301</v>
      </c>
      <c r="AC2295" t="s">
        <v>21677</v>
      </c>
      <c r="AD2295" t="s">
        <v>11756</v>
      </c>
      <c r="AE2295" t="s">
        <v>20352</v>
      </c>
      <c r="AF2295" t="s">
        <v>21</v>
      </c>
      <c r="AG2295">
        <v>8</v>
      </c>
      <c r="AH2295">
        <f t="shared" si="35"/>
        <v>0.44667516285928721</v>
      </c>
      <c r="AI2295" t="s">
        <v>21</v>
      </c>
      <c r="AJ2295" t="s">
        <v>21678</v>
      </c>
      <c r="AK2295" t="s">
        <v>21679</v>
      </c>
    </row>
    <row r="2296" spans="25:37">
      <c r="Y2296" t="s">
        <v>2002</v>
      </c>
      <c r="Z2296" s="7">
        <v>41758</v>
      </c>
      <c r="AA2296" t="s">
        <v>12316</v>
      </c>
      <c r="AB2296" t="s">
        <v>12317</v>
      </c>
      <c r="AC2296" t="s">
        <v>21680</v>
      </c>
      <c r="AD2296" t="s">
        <v>21209</v>
      </c>
      <c r="AE2296" t="s">
        <v>21</v>
      </c>
      <c r="AF2296" s="7">
        <v>41764</v>
      </c>
      <c r="AG2296">
        <v>6.5</v>
      </c>
      <c r="AH2296">
        <f t="shared" si="35"/>
        <v>-0.95688088674799787</v>
      </c>
      <c r="AI2296" t="s">
        <v>12247</v>
      </c>
      <c r="AJ2296" t="s">
        <v>21681</v>
      </c>
      <c r="AK2296" t="s">
        <v>21682</v>
      </c>
    </row>
    <row r="2297" spans="25:37">
      <c r="Y2297" t="s">
        <v>11273</v>
      </c>
      <c r="Z2297" s="7">
        <v>42109</v>
      </c>
      <c r="AA2297" t="s">
        <v>12219</v>
      </c>
      <c r="AB2297" t="s">
        <v>12220</v>
      </c>
      <c r="AC2297" t="s">
        <v>21683</v>
      </c>
      <c r="AD2297" t="s">
        <v>11271</v>
      </c>
      <c r="AE2297" t="s">
        <v>12391</v>
      </c>
      <c r="AF2297" s="7">
        <v>42100</v>
      </c>
      <c r="AG2297">
        <v>8</v>
      </c>
      <c r="AH2297">
        <f t="shared" si="35"/>
        <v>0.44667516285928721</v>
      </c>
      <c r="AI2297" t="s">
        <v>12263</v>
      </c>
      <c r="AJ2297" t="s">
        <v>21684</v>
      </c>
      <c r="AK2297" t="s">
        <v>21685</v>
      </c>
    </row>
    <row r="2298" spans="25:37">
      <c r="Y2298" t="s">
        <v>7055</v>
      </c>
      <c r="Z2298" s="7">
        <v>42123</v>
      </c>
      <c r="AA2298" t="s">
        <v>12960</v>
      </c>
      <c r="AB2298" t="s">
        <v>12961</v>
      </c>
      <c r="AC2298" t="s">
        <v>21686</v>
      </c>
      <c r="AD2298" t="s">
        <v>7057</v>
      </c>
      <c r="AE2298" t="s">
        <v>21687</v>
      </c>
      <c r="AF2298" s="7">
        <v>42128</v>
      </c>
      <c r="AG2298">
        <v>8</v>
      </c>
      <c r="AH2298">
        <f t="shared" si="35"/>
        <v>0.44667516285928721</v>
      </c>
      <c r="AI2298" t="s">
        <v>12263</v>
      </c>
      <c r="AJ2298" t="s">
        <v>21688</v>
      </c>
      <c r="AK2298" t="s">
        <v>21689</v>
      </c>
    </row>
    <row r="2299" spans="25:37">
      <c r="Y2299" t="s">
        <v>43</v>
      </c>
      <c r="Z2299" s="7">
        <v>42299</v>
      </c>
      <c r="AA2299" t="s">
        <v>12590</v>
      </c>
      <c r="AB2299" t="s">
        <v>12591</v>
      </c>
      <c r="AC2299" t="s">
        <v>21690</v>
      </c>
      <c r="AD2299" t="s">
        <v>37</v>
      </c>
      <c r="AE2299" t="s">
        <v>15776</v>
      </c>
      <c r="AF2299" s="7">
        <v>42293</v>
      </c>
      <c r="AG2299">
        <v>7.5</v>
      </c>
      <c r="AH2299">
        <f t="shared" si="35"/>
        <v>-2.1176853676474497E-2</v>
      </c>
      <c r="AI2299" t="s">
        <v>12263</v>
      </c>
      <c r="AJ2299" t="s">
        <v>21691</v>
      </c>
      <c r="AK2299" t="s">
        <v>21692</v>
      </c>
    </row>
    <row r="2300" spans="25:37">
      <c r="Y2300" t="s">
        <v>21693</v>
      </c>
      <c r="Z2300" s="7">
        <v>41757</v>
      </c>
      <c r="AA2300" t="s">
        <v>12250</v>
      </c>
      <c r="AB2300" t="s">
        <v>12251</v>
      </c>
      <c r="AC2300" t="s">
        <v>21694</v>
      </c>
      <c r="AD2300" t="s">
        <v>21695</v>
      </c>
      <c r="AE2300" t="s">
        <v>21696</v>
      </c>
      <c r="AF2300" s="7">
        <v>41757</v>
      </c>
      <c r="AG2300">
        <v>8.5</v>
      </c>
      <c r="AH2300">
        <f t="shared" si="35"/>
        <v>0.91452717939504891</v>
      </c>
      <c r="AI2300" t="s">
        <v>12263</v>
      </c>
      <c r="AJ2300" t="s">
        <v>21697</v>
      </c>
      <c r="AK2300" t="s">
        <v>21698</v>
      </c>
    </row>
    <row r="2301" spans="25:37">
      <c r="Y2301" t="s">
        <v>21699</v>
      </c>
      <c r="Z2301" s="7">
        <v>42621</v>
      </c>
      <c r="AA2301" t="s">
        <v>12272</v>
      </c>
      <c r="AB2301" t="s">
        <v>12273</v>
      </c>
      <c r="AC2301" t="s">
        <v>21700</v>
      </c>
      <c r="AD2301" t="s">
        <v>12291</v>
      </c>
      <c r="AE2301" t="s">
        <v>12292</v>
      </c>
      <c r="AF2301" s="7">
        <v>42629</v>
      </c>
      <c r="AG2301">
        <v>9</v>
      </c>
      <c r="AH2301">
        <f t="shared" si="35"/>
        <v>1.3823791959308105</v>
      </c>
      <c r="AI2301" t="s">
        <v>12247</v>
      </c>
      <c r="AJ2301" t="s">
        <v>21701</v>
      </c>
      <c r="AK2301" t="s">
        <v>21702</v>
      </c>
    </row>
    <row r="2302" spans="25:37">
      <c r="Y2302" t="s">
        <v>21703</v>
      </c>
      <c r="Z2302" s="7">
        <v>42661</v>
      </c>
      <c r="AA2302" t="s">
        <v>13234</v>
      </c>
      <c r="AB2302" t="s">
        <v>13235</v>
      </c>
      <c r="AC2302" t="s">
        <v>21704</v>
      </c>
      <c r="AD2302" t="s">
        <v>21705</v>
      </c>
      <c r="AE2302" t="s">
        <v>21706</v>
      </c>
      <c r="AF2302" s="7">
        <v>42664</v>
      </c>
      <c r="AG2302">
        <v>8.5</v>
      </c>
      <c r="AH2302">
        <f t="shared" si="35"/>
        <v>0.91452717939504891</v>
      </c>
      <c r="AI2302" t="s">
        <v>12263</v>
      </c>
      <c r="AJ2302" t="s">
        <v>21707</v>
      </c>
      <c r="AK2302" t="s">
        <v>21708</v>
      </c>
    </row>
    <row r="2303" spans="25:37">
      <c r="Y2303" t="s">
        <v>21709</v>
      </c>
      <c r="Z2303" s="7">
        <v>42535</v>
      </c>
      <c r="AA2303" t="s">
        <v>13234</v>
      </c>
      <c r="AB2303" t="s">
        <v>13235</v>
      </c>
      <c r="AC2303" t="s">
        <v>21710</v>
      </c>
      <c r="AD2303" t="s">
        <v>2579</v>
      </c>
      <c r="AE2303" t="s">
        <v>21711</v>
      </c>
      <c r="AF2303" s="7">
        <v>42545</v>
      </c>
      <c r="AG2303">
        <v>7.5</v>
      </c>
      <c r="AH2303">
        <f t="shared" si="35"/>
        <v>-2.1176853676474497E-2</v>
      </c>
      <c r="AI2303" t="s">
        <v>12361</v>
      </c>
      <c r="AJ2303" t="s">
        <v>21712</v>
      </c>
      <c r="AK2303" t="s">
        <v>21713</v>
      </c>
    </row>
    <row r="2304" spans="25:37">
      <c r="Y2304" t="s">
        <v>21714</v>
      </c>
      <c r="Z2304" s="7">
        <v>42524</v>
      </c>
      <c r="AA2304" t="s">
        <v>12364</v>
      </c>
      <c r="AB2304" t="s">
        <v>12365</v>
      </c>
      <c r="AC2304" t="s">
        <v>21715</v>
      </c>
      <c r="AD2304" t="s">
        <v>8454</v>
      </c>
      <c r="AE2304" t="s">
        <v>18995</v>
      </c>
      <c r="AF2304" t="s">
        <v>21</v>
      </c>
      <c r="AG2304">
        <v>9</v>
      </c>
      <c r="AH2304">
        <f t="shared" si="35"/>
        <v>1.3823791959308105</v>
      </c>
      <c r="AI2304" t="s">
        <v>2166</v>
      </c>
      <c r="AJ2304" t="s">
        <v>21716</v>
      </c>
      <c r="AK2304" t="s">
        <v>21717</v>
      </c>
    </row>
    <row r="2305" spans="25:37">
      <c r="Y2305" t="s">
        <v>4338</v>
      </c>
      <c r="Z2305" s="7">
        <v>42839</v>
      </c>
      <c r="AA2305" t="s">
        <v>12377</v>
      </c>
      <c r="AB2305" t="s">
        <v>12378</v>
      </c>
      <c r="AC2305" t="s">
        <v>21718</v>
      </c>
      <c r="AD2305" t="s">
        <v>21</v>
      </c>
      <c r="AE2305" t="s">
        <v>21</v>
      </c>
      <c r="AF2305" s="7">
        <v>42846</v>
      </c>
      <c r="AG2305">
        <v>7.5</v>
      </c>
      <c r="AH2305">
        <f t="shared" si="35"/>
        <v>-2.1176853676474497E-2</v>
      </c>
      <c r="AI2305" t="s">
        <v>12690</v>
      </c>
      <c r="AJ2305" t="s">
        <v>21719</v>
      </c>
      <c r="AK2305" t="s">
        <v>21720</v>
      </c>
    </row>
    <row r="2306" spans="25:37">
      <c r="Y2306" t="s">
        <v>1157</v>
      </c>
      <c r="Z2306" s="7">
        <v>41960</v>
      </c>
      <c r="AA2306" t="s">
        <v>12329</v>
      </c>
      <c r="AB2306" t="s">
        <v>12330</v>
      </c>
      <c r="AC2306" t="s">
        <v>21721</v>
      </c>
      <c r="AD2306" t="s">
        <v>1155</v>
      </c>
      <c r="AE2306" t="s">
        <v>21</v>
      </c>
      <c r="AF2306" s="7">
        <v>41950</v>
      </c>
      <c r="AG2306">
        <v>8.5</v>
      </c>
      <c r="AH2306">
        <f t="shared" si="35"/>
        <v>0.91452717939504891</v>
      </c>
      <c r="AI2306" t="s">
        <v>12247</v>
      </c>
      <c r="AJ2306" t="s">
        <v>21722</v>
      </c>
      <c r="AK2306" t="s">
        <v>21723</v>
      </c>
    </row>
    <row r="2307" spans="25:37">
      <c r="Y2307" t="s">
        <v>21724</v>
      </c>
      <c r="Z2307" s="7">
        <v>41884</v>
      </c>
      <c r="AA2307" t="s">
        <v>12721</v>
      </c>
      <c r="AB2307" t="s">
        <v>12722</v>
      </c>
      <c r="AC2307" t="s">
        <v>21725</v>
      </c>
      <c r="AD2307" t="s">
        <v>8086</v>
      </c>
      <c r="AE2307" t="s">
        <v>18860</v>
      </c>
      <c r="AF2307" s="7">
        <v>41890</v>
      </c>
      <c r="AG2307">
        <v>8.5</v>
      </c>
      <c r="AH2307">
        <f t="shared" ref="AH2307:AH2370" si="36">SUM((AG2307-7.522632)/1.068714)</f>
        <v>0.91452717939504891</v>
      </c>
      <c r="AI2307" t="s">
        <v>12263</v>
      </c>
      <c r="AJ2307" t="s">
        <v>21726</v>
      </c>
      <c r="AK2307" t="s">
        <v>21727</v>
      </c>
    </row>
    <row r="2308" spans="25:37">
      <c r="Y2308" t="s">
        <v>2214</v>
      </c>
      <c r="Z2308" s="7">
        <v>42534</v>
      </c>
      <c r="AA2308" t="s">
        <v>12772</v>
      </c>
      <c r="AB2308" t="s">
        <v>12773</v>
      </c>
      <c r="AC2308" t="s">
        <v>21728</v>
      </c>
      <c r="AD2308" t="s">
        <v>2214</v>
      </c>
      <c r="AE2308" t="s">
        <v>21</v>
      </c>
      <c r="AF2308" s="7">
        <v>42538</v>
      </c>
      <c r="AG2308">
        <v>8.5</v>
      </c>
      <c r="AH2308">
        <f t="shared" si="36"/>
        <v>0.91452717939504891</v>
      </c>
      <c r="AI2308" t="s">
        <v>20651</v>
      </c>
      <c r="AJ2308" t="s">
        <v>21729</v>
      </c>
      <c r="AK2308" t="s">
        <v>21730</v>
      </c>
    </row>
    <row r="2309" spans="25:37">
      <c r="Y2309" t="s">
        <v>11432</v>
      </c>
      <c r="Z2309" s="7">
        <v>42037</v>
      </c>
      <c r="AA2309" t="s">
        <v>12682</v>
      </c>
      <c r="AB2309" t="s">
        <v>12683</v>
      </c>
      <c r="AC2309" t="s">
        <v>21731</v>
      </c>
      <c r="AD2309" t="s">
        <v>11434</v>
      </c>
      <c r="AE2309" t="s">
        <v>21732</v>
      </c>
      <c r="AF2309" s="7">
        <v>42037</v>
      </c>
      <c r="AG2309">
        <v>7.5</v>
      </c>
      <c r="AH2309">
        <f t="shared" si="36"/>
        <v>-2.1176853676474497E-2</v>
      </c>
      <c r="AI2309" t="s">
        <v>12263</v>
      </c>
      <c r="AJ2309" t="s">
        <v>21733</v>
      </c>
      <c r="AK2309" t="s">
        <v>21734</v>
      </c>
    </row>
    <row r="2310" spans="25:37">
      <c r="Y2310" t="s">
        <v>21735</v>
      </c>
      <c r="Z2310" s="7">
        <v>42319</v>
      </c>
      <c r="AA2310" t="s">
        <v>13219</v>
      </c>
      <c r="AB2310" t="s">
        <v>13220</v>
      </c>
      <c r="AC2310" t="s">
        <v>21736</v>
      </c>
      <c r="AD2310" t="s">
        <v>8769</v>
      </c>
      <c r="AE2310" t="s">
        <v>21737</v>
      </c>
      <c r="AF2310" s="7">
        <v>42321</v>
      </c>
      <c r="AG2310">
        <v>9</v>
      </c>
      <c r="AH2310">
        <f t="shared" si="36"/>
        <v>1.3823791959308105</v>
      </c>
      <c r="AI2310" t="s">
        <v>12247</v>
      </c>
      <c r="AJ2310" t="s">
        <v>21738</v>
      </c>
      <c r="AK2310" t="s">
        <v>21739</v>
      </c>
    </row>
    <row r="2311" spans="25:37">
      <c r="Y2311" t="s">
        <v>21740</v>
      </c>
      <c r="Z2311" s="7">
        <v>42718</v>
      </c>
      <c r="AA2311" t="s">
        <v>12228</v>
      </c>
      <c r="AB2311" t="s">
        <v>12229</v>
      </c>
      <c r="AC2311" t="s">
        <v>21741</v>
      </c>
      <c r="AD2311" t="s">
        <v>2407</v>
      </c>
      <c r="AE2311" t="s">
        <v>16516</v>
      </c>
      <c r="AF2311" s="7">
        <v>42706</v>
      </c>
      <c r="AG2311">
        <v>8.5</v>
      </c>
      <c r="AH2311">
        <f t="shared" si="36"/>
        <v>0.91452717939504891</v>
      </c>
      <c r="AI2311" t="s">
        <v>12263</v>
      </c>
      <c r="AJ2311" t="s">
        <v>21742</v>
      </c>
      <c r="AK2311" t="s">
        <v>21743</v>
      </c>
    </row>
    <row r="2312" spans="25:37">
      <c r="Y2312" t="s">
        <v>21744</v>
      </c>
      <c r="Z2312" s="7">
        <v>41932</v>
      </c>
      <c r="AA2312" t="s">
        <v>12339</v>
      </c>
      <c r="AB2312" t="s">
        <v>12340</v>
      </c>
      <c r="AC2312" t="s">
        <v>21745</v>
      </c>
      <c r="AD2312" t="s">
        <v>1607</v>
      </c>
      <c r="AE2312" t="s">
        <v>21746</v>
      </c>
      <c r="AF2312" s="7">
        <v>41939</v>
      </c>
      <c r="AG2312">
        <v>7</v>
      </c>
      <c r="AH2312">
        <f t="shared" si="36"/>
        <v>-0.48902887021223618</v>
      </c>
      <c r="AI2312" t="s">
        <v>21</v>
      </c>
      <c r="AJ2312" t="s">
        <v>21747</v>
      </c>
      <c r="AK2312" t="s">
        <v>21748</v>
      </c>
    </row>
    <row r="2313" spans="25:37">
      <c r="Y2313" t="s">
        <v>5952</v>
      </c>
      <c r="Z2313" s="7">
        <v>41765</v>
      </c>
      <c r="AA2313" t="s">
        <v>12266</v>
      </c>
      <c r="AB2313" t="s">
        <v>12267</v>
      </c>
      <c r="AC2313" t="s">
        <v>21749</v>
      </c>
      <c r="AD2313" t="s">
        <v>5948</v>
      </c>
      <c r="AE2313" t="s">
        <v>21750</v>
      </c>
      <c r="AF2313" s="7">
        <v>41771</v>
      </c>
      <c r="AG2313">
        <v>7.5</v>
      </c>
      <c r="AH2313">
        <f t="shared" si="36"/>
        <v>-2.1176853676474497E-2</v>
      </c>
      <c r="AI2313" t="s">
        <v>12247</v>
      </c>
      <c r="AJ2313" t="s">
        <v>21751</v>
      </c>
      <c r="AK2313" t="s">
        <v>21752</v>
      </c>
    </row>
    <row r="2314" spans="25:37">
      <c r="Y2314" t="s">
        <v>11558</v>
      </c>
      <c r="Z2314" s="7">
        <v>42751</v>
      </c>
      <c r="AA2314" t="s">
        <v>13234</v>
      </c>
      <c r="AB2314" t="s">
        <v>13235</v>
      </c>
      <c r="AC2314" t="s">
        <v>21753</v>
      </c>
      <c r="AD2314" t="s">
        <v>11560</v>
      </c>
      <c r="AE2314" t="s">
        <v>21754</v>
      </c>
      <c r="AF2314" s="7">
        <v>42755</v>
      </c>
      <c r="AG2314">
        <v>7.5</v>
      </c>
      <c r="AH2314">
        <f t="shared" si="36"/>
        <v>-2.1176853676474497E-2</v>
      </c>
      <c r="AI2314" t="s">
        <v>12263</v>
      </c>
      <c r="AJ2314" t="s">
        <v>21755</v>
      </c>
      <c r="AK2314" t="s">
        <v>21756</v>
      </c>
    </row>
    <row r="2315" spans="25:37">
      <c r="Y2315" t="s">
        <v>4508</v>
      </c>
      <c r="Z2315" s="7">
        <v>42506</v>
      </c>
      <c r="AA2315" t="s">
        <v>15221</v>
      </c>
      <c r="AB2315" t="s">
        <v>15222</v>
      </c>
      <c r="AC2315" t="s">
        <v>21757</v>
      </c>
      <c r="AD2315" t="s">
        <v>4510</v>
      </c>
      <c r="AE2315" t="s">
        <v>17416</v>
      </c>
      <c r="AF2315" s="7">
        <v>42517</v>
      </c>
      <c r="AG2315">
        <v>8</v>
      </c>
      <c r="AH2315">
        <f t="shared" si="36"/>
        <v>0.44667516285928721</v>
      </c>
      <c r="AI2315" t="s">
        <v>12247</v>
      </c>
      <c r="AJ2315" t="s">
        <v>21758</v>
      </c>
      <c r="AK2315" t="s">
        <v>21759</v>
      </c>
    </row>
    <row r="2316" spans="25:37">
      <c r="Y2316" t="s">
        <v>4728</v>
      </c>
      <c r="Z2316" s="7">
        <v>41779</v>
      </c>
      <c r="AA2316" t="s">
        <v>12721</v>
      </c>
      <c r="AB2316" t="s">
        <v>12722</v>
      </c>
      <c r="AC2316" t="s">
        <v>21760</v>
      </c>
      <c r="AD2316" t="s">
        <v>4730</v>
      </c>
      <c r="AE2316" t="s">
        <v>21761</v>
      </c>
      <c r="AF2316" s="7">
        <v>41785</v>
      </c>
      <c r="AG2316">
        <v>7</v>
      </c>
      <c r="AH2316">
        <f t="shared" si="36"/>
        <v>-0.48902887021223618</v>
      </c>
      <c r="AI2316" t="s">
        <v>12263</v>
      </c>
      <c r="AJ2316" t="s">
        <v>21762</v>
      </c>
      <c r="AK2316" t="s">
        <v>21763</v>
      </c>
    </row>
    <row r="2317" spans="25:37">
      <c r="Y2317" t="s">
        <v>362</v>
      </c>
      <c r="Z2317" s="7">
        <v>42529</v>
      </c>
      <c r="AA2317" t="s">
        <v>12532</v>
      </c>
      <c r="AB2317" t="s">
        <v>12533</v>
      </c>
      <c r="AC2317" t="s">
        <v>21764</v>
      </c>
      <c r="AD2317" t="s">
        <v>364</v>
      </c>
      <c r="AE2317" t="s">
        <v>21765</v>
      </c>
      <c r="AF2317" s="7">
        <v>42531</v>
      </c>
      <c r="AG2317">
        <v>9</v>
      </c>
      <c r="AH2317">
        <f t="shared" si="36"/>
        <v>1.3823791959308105</v>
      </c>
      <c r="AI2317" t="s">
        <v>12361</v>
      </c>
      <c r="AJ2317" t="s">
        <v>21766</v>
      </c>
      <c r="AK2317" t="s">
        <v>21767</v>
      </c>
    </row>
    <row r="2318" spans="25:37">
      <c r="Y2318" t="s">
        <v>1607</v>
      </c>
      <c r="Z2318" s="7">
        <v>42044</v>
      </c>
      <c r="AA2318" t="s">
        <v>13847</v>
      </c>
      <c r="AB2318" t="s">
        <v>13848</v>
      </c>
      <c r="AC2318" t="s">
        <v>21768</v>
      </c>
      <c r="AD2318" t="s">
        <v>21769</v>
      </c>
      <c r="AE2318" t="s">
        <v>21770</v>
      </c>
      <c r="AF2318" t="s">
        <v>21</v>
      </c>
      <c r="AG2318">
        <v>7.5</v>
      </c>
      <c r="AH2318">
        <f t="shared" si="36"/>
        <v>-2.1176853676474497E-2</v>
      </c>
      <c r="AI2318" t="s">
        <v>21</v>
      </c>
      <c r="AJ2318" t="s">
        <v>21771</v>
      </c>
      <c r="AK2318" t="s">
        <v>21772</v>
      </c>
    </row>
    <row r="2319" spans="25:37">
      <c r="Y2319" t="s">
        <v>9830</v>
      </c>
      <c r="Z2319" s="7">
        <v>42761</v>
      </c>
      <c r="AA2319" t="s">
        <v>12241</v>
      </c>
      <c r="AB2319" t="s">
        <v>12242</v>
      </c>
      <c r="AC2319" t="s">
        <v>21773</v>
      </c>
      <c r="AD2319" t="s">
        <v>9832</v>
      </c>
      <c r="AE2319" t="s">
        <v>19525</v>
      </c>
      <c r="AF2319" s="7">
        <v>42769</v>
      </c>
      <c r="AG2319">
        <v>7</v>
      </c>
      <c r="AH2319">
        <f t="shared" si="36"/>
        <v>-0.48902887021223618</v>
      </c>
      <c r="AI2319" t="s">
        <v>12263</v>
      </c>
      <c r="AJ2319" t="s">
        <v>21774</v>
      </c>
      <c r="AK2319" t="s">
        <v>21775</v>
      </c>
    </row>
    <row r="2320" spans="25:37">
      <c r="Y2320" t="s">
        <v>21776</v>
      </c>
      <c r="Z2320" s="7">
        <v>42503</v>
      </c>
      <c r="AA2320" t="s">
        <v>15766</v>
      </c>
      <c r="AB2320" t="s">
        <v>15767</v>
      </c>
      <c r="AC2320" t="s">
        <v>21777</v>
      </c>
      <c r="AD2320" t="s">
        <v>21778</v>
      </c>
      <c r="AE2320" t="s">
        <v>21779</v>
      </c>
      <c r="AF2320" s="7">
        <v>42517</v>
      </c>
      <c r="AG2320">
        <v>8</v>
      </c>
      <c r="AH2320">
        <f t="shared" si="36"/>
        <v>0.44667516285928721</v>
      </c>
      <c r="AI2320" t="s">
        <v>12247</v>
      </c>
      <c r="AJ2320" t="s">
        <v>21780</v>
      </c>
      <c r="AK2320" t="s">
        <v>21781</v>
      </c>
    </row>
    <row r="2321" spans="25:37">
      <c r="Y2321" t="s">
        <v>21782</v>
      </c>
      <c r="Z2321" s="7">
        <v>41933</v>
      </c>
      <c r="AA2321" t="s">
        <v>12339</v>
      </c>
      <c r="AB2321" t="s">
        <v>12340</v>
      </c>
      <c r="AC2321" t="s">
        <v>21783</v>
      </c>
      <c r="AD2321" t="s">
        <v>9860</v>
      </c>
      <c r="AE2321" t="s">
        <v>12262</v>
      </c>
      <c r="AF2321" s="7">
        <v>41939</v>
      </c>
      <c r="AG2321">
        <v>9</v>
      </c>
      <c r="AH2321">
        <f t="shared" si="36"/>
        <v>1.3823791959308105</v>
      </c>
      <c r="AI2321" t="s">
        <v>21</v>
      </c>
      <c r="AJ2321" t="s">
        <v>21784</v>
      </c>
      <c r="AK2321" t="s">
        <v>21785</v>
      </c>
    </row>
    <row r="2322" spans="25:37">
      <c r="Y2322" t="s">
        <v>21786</v>
      </c>
      <c r="Z2322" s="7">
        <v>41810</v>
      </c>
      <c r="AA2322" t="s">
        <v>12518</v>
      </c>
      <c r="AB2322" t="s">
        <v>12519</v>
      </c>
      <c r="AC2322" t="s">
        <v>21787</v>
      </c>
      <c r="AD2322" t="s">
        <v>2266</v>
      </c>
      <c r="AE2322" t="s">
        <v>21788</v>
      </c>
      <c r="AF2322" s="7">
        <v>41806</v>
      </c>
      <c r="AG2322">
        <v>7.5</v>
      </c>
      <c r="AH2322">
        <f t="shared" si="36"/>
        <v>-2.1176853676474497E-2</v>
      </c>
      <c r="AI2322" t="s">
        <v>12263</v>
      </c>
      <c r="AJ2322" t="s">
        <v>21789</v>
      </c>
      <c r="AK2322" t="s">
        <v>21790</v>
      </c>
    </row>
    <row r="2323" spans="25:37">
      <c r="Y2323" t="s">
        <v>21791</v>
      </c>
      <c r="Z2323" s="7">
        <v>41935</v>
      </c>
      <c r="AA2323" t="s">
        <v>12823</v>
      </c>
      <c r="AB2323" t="s">
        <v>12824</v>
      </c>
      <c r="AC2323" t="s">
        <v>21792</v>
      </c>
      <c r="AD2323" t="s">
        <v>21793</v>
      </c>
      <c r="AE2323" t="s">
        <v>21794</v>
      </c>
      <c r="AF2323" s="7">
        <v>41932</v>
      </c>
      <c r="AG2323">
        <v>8</v>
      </c>
      <c r="AH2323">
        <f t="shared" si="36"/>
        <v>0.44667516285928721</v>
      </c>
      <c r="AI2323" t="s">
        <v>12247</v>
      </c>
      <c r="AJ2323" t="s">
        <v>21795</v>
      </c>
      <c r="AK2323" t="s">
        <v>21796</v>
      </c>
    </row>
    <row r="2324" spans="25:37">
      <c r="Y2324" t="s">
        <v>21797</v>
      </c>
      <c r="Z2324" s="7">
        <v>42712</v>
      </c>
      <c r="AA2324" t="s">
        <v>12532</v>
      </c>
      <c r="AB2324" t="s">
        <v>12533</v>
      </c>
      <c r="AC2324" t="s">
        <v>21798</v>
      </c>
      <c r="AD2324" t="s">
        <v>11617</v>
      </c>
      <c r="AE2324" t="s">
        <v>21</v>
      </c>
      <c r="AF2324" s="7">
        <v>42713</v>
      </c>
      <c r="AG2324">
        <v>8</v>
      </c>
      <c r="AH2324">
        <f t="shared" si="36"/>
        <v>0.44667516285928721</v>
      </c>
      <c r="AI2324" t="s">
        <v>12247</v>
      </c>
      <c r="AJ2324" t="s">
        <v>21799</v>
      </c>
      <c r="AK2324" t="s">
        <v>21800</v>
      </c>
    </row>
    <row r="2325" spans="25:37">
      <c r="Y2325" t="s">
        <v>21801</v>
      </c>
      <c r="Z2325" s="7">
        <v>42774</v>
      </c>
      <c r="AA2325" t="s">
        <v>13234</v>
      </c>
      <c r="AB2325" t="s">
        <v>13235</v>
      </c>
      <c r="AC2325" t="s">
        <v>21802</v>
      </c>
      <c r="AD2325" t="s">
        <v>5428</v>
      </c>
      <c r="AE2325" t="s">
        <v>21803</v>
      </c>
      <c r="AF2325" s="7">
        <v>42783</v>
      </c>
      <c r="AG2325">
        <v>7</v>
      </c>
      <c r="AH2325">
        <f t="shared" si="36"/>
        <v>-0.48902887021223618</v>
      </c>
      <c r="AI2325" t="s">
        <v>12284</v>
      </c>
      <c r="AJ2325" t="s">
        <v>21804</v>
      </c>
      <c r="AK2325" t="s">
        <v>21805</v>
      </c>
    </row>
    <row r="2326" spans="25:37">
      <c r="Y2326" t="s">
        <v>21806</v>
      </c>
      <c r="Z2326" s="7">
        <v>41761</v>
      </c>
      <c r="AA2326" t="s">
        <v>12772</v>
      </c>
      <c r="AB2326" t="s">
        <v>12773</v>
      </c>
      <c r="AC2326" t="s">
        <v>21807</v>
      </c>
      <c r="AD2326" t="s">
        <v>1570</v>
      </c>
      <c r="AE2326" t="s">
        <v>21808</v>
      </c>
      <c r="AF2326" s="7">
        <v>41764</v>
      </c>
      <c r="AG2326">
        <v>4</v>
      </c>
      <c r="AH2326">
        <f t="shared" si="36"/>
        <v>-3.2961409694268062</v>
      </c>
      <c r="AI2326" t="s">
        <v>12247</v>
      </c>
      <c r="AJ2326" t="s">
        <v>21809</v>
      </c>
      <c r="AK2326" t="s">
        <v>21810</v>
      </c>
    </row>
    <row r="2327" spans="25:37">
      <c r="Y2327" t="s">
        <v>9170</v>
      </c>
      <c r="Z2327" s="7">
        <v>42500</v>
      </c>
      <c r="AA2327" t="s">
        <v>14702</v>
      </c>
      <c r="AB2327" t="s">
        <v>14703</v>
      </c>
      <c r="AC2327" t="s">
        <v>21811</v>
      </c>
      <c r="AD2327" t="s">
        <v>9172</v>
      </c>
      <c r="AE2327" t="s">
        <v>21812</v>
      </c>
      <c r="AF2327" t="s">
        <v>21</v>
      </c>
      <c r="AG2327">
        <v>7.5</v>
      </c>
      <c r="AH2327">
        <f t="shared" si="36"/>
        <v>-2.1176853676474497E-2</v>
      </c>
      <c r="AI2327" t="s">
        <v>12263</v>
      </c>
      <c r="AJ2327" t="s">
        <v>21813</v>
      </c>
      <c r="AK2327" t="s">
        <v>21814</v>
      </c>
    </row>
    <row r="2328" spans="25:37">
      <c r="Y2328" t="s">
        <v>21815</v>
      </c>
      <c r="Z2328" s="7">
        <v>41773</v>
      </c>
      <c r="AA2328" t="s">
        <v>12518</v>
      </c>
      <c r="AB2328" t="s">
        <v>12519</v>
      </c>
      <c r="AC2328" t="s">
        <v>21816</v>
      </c>
      <c r="AD2328" t="s">
        <v>4144</v>
      </c>
      <c r="AE2328" t="s">
        <v>21817</v>
      </c>
      <c r="AF2328" s="7">
        <v>41778</v>
      </c>
      <c r="AG2328">
        <v>8</v>
      </c>
      <c r="AH2328">
        <f t="shared" si="36"/>
        <v>0.44667516285928721</v>
      </c>
      <c r="AI2328" t="s">
        <v>12247</v>
      </c>
      <c r="AJ2328" t="s">
        <v>21818</v>
      </c>
      <c r="AK2328" t="s">
        <v>21819</v>
      </c>
    </row>
    <row r="2329" spans="25:37">
      <c r="Y2329" t="s">
        <v>21820</v>
      </c>
      <c r="Z2329" s="7">
        <v>42802</v>
      </c>
      <c r="AA2329" t="s">
        <v>12364</v>
      </c>
      <c r="AB2329" t="s">
        <v>12365</v>
      </c>
      <c r="AC2329" t="s">
        <v>21821</v>
      </c>
      <c r="AD2329" t="s">
        <v>13554</v>
      </c>
      <c r="AE2329" t="s">
        <v>13555</v>
      </c>
      <c r="AF2329" s="7">
        <v>42811</v>
      </c>
      <c r="AG2329">
        <v>7</v>
      </c>
      <c r="AH2329">
        <f t="shared" si="36"/>
        <v>-0.48902887021223618</v>
      </c>
      <c r="AI2329" t="s">
        <v>12247</v>
      </c>
      <c r="AJ2329" t="s">
        <v>21822</v>
      </c>
      <c r="AK2329" t="s">
        <v>21823</v>
      </c>
    </row>
    <row r="2330" spans="25:37">
      <c r="Y2330" t="s">
        <v>21824</v>
      </c>
      <c r="Z2330" s="7">
        <v>42033</v>
      </c>
      <c r="AA2330" t="s">
        <v>12960</v>
      </c>
      <c r="AB2330" t="s">
        <v>12961</v>
      </c>
      <c r="AC2330" t="s">
        <v>21825</v>
      </c>
      <c r="AD2330" t="s">
        <v>10709</v>
      </c>
      <c r="AE2330" t="s">
        <v>19889</v>
      </c>
      <c r="AF2330" t="s">
        <v>21</v>
      </c>
      <c r="AG2330">
        <v>6.5</v>
      </c>
      <c r="AH2330">
        <f t="shared" si="36"/>
        <v>-0.95688088674799787</v>
      </c>
      <c r="AI2330" t="s">
        <v>12690</v>
      </c>
      <c r="AJ2330" t="s">
        <v>21826</v>
      </c>
      <c r="AK2330" t="s">
        <v>21827</v>
      </c>
    </row>
    <row r="2331" spans="25:37">
      <c r="Y2331" t="s">
        <v>3216</v>
      </c>
      <c r="Z2331" s="7">
        <v>42626</v>
      </c>
      <c r="AA2331" t="s">
        <v>12241</v>
      </c>
      <c r="AB2331" t="s">
        <v>12242</v>
      </c>
      <c r="AC2331" t="s">
        <v>21828</v>
      </c>
      <c r="AD2331" t="s">
        <v>3218</v>
      </c>
      <c r="AE2331" t="s">
        <v>16854</v>
      </c>
      <c r="AF2331" s="7">
        <v>42636</v>
      </c>
      <c r="AG2331">
        <v>7</v>
      </c>
      <c r="AH2331">
        <f t="shared" si="36"/>
        <v>-0.48902887021223618</v>
      </c>
      <c r="AI2331" t="s">
        <v>12263</v>
      </c>
      <c r="AJ2331" t="s">
        <v>21829</v>
      </c>
      <c r="AK2331" t="s">
        <v>21830</v>
      </c>
    </row>
    <row r="2332" spans="25:37">
      <c r="Y2332" t="s">
        <v>21831</v>
      </c>
      <c r="Z2332" s="7">
        <v>42907</v>
      </c>
      <c r="AA2332" t="s">
        <v>12250</v>
      </c>
      <c r="AB2332" t="s">
        <v>12251</v>
      </c>
      <c r="AC2332" t="s">
        <v>21832</v>
      </c>
      <c r="AD2332" t="s">
        <v>2481</v>
      </c>
      <c r="AE2332" t="s">
        <v>12255</v>
      </c>
      <c r="AF2332" s="7">
        <v>42909</v>
      </c>
      <c r="AG2332">
        <v>8</v>
      </c>
      <c r="AH2332">
        <f t="shared" si="36"/>
        <v>0.44667516285928721</v>
      </c>
      <c r="AI2332" t="s">
        <v>12256</v>
      </c>
      <c r="AJ2332" t="s">
        <v>21833</v>
      </c>
      <c r="AK2332" t="s">
        <v>21834</v>
      </c>
    </row>
    <row r="2333" spans="25:37">
      <c r="Y2333" t="s">
        <v>21835</v>
      </c>
      <c r="Z2333" s="7">
        <v>42313</v>
      </c>
      <c r="AA2333" t="s">
        <v>12544</v>
      </c>
      <c r="AB2333" t="s">
        <v>12545</v>
      </c>
      <c r="AC2333" t="s">
        <v>21836</v>
      </c>
      <c r="AD2333" t="s">
        <v>2579</v>
      </c>
      <c r="AE2333" t="s">
        <v>21711</v>
      </c>
      <c r="AF2333" s="5" t="s">
        <v>21</v>
      </c>
      <c r="AG2333">
        <v>7.5</v>
      </c>
      <c r="AH2333">
        <f t="shared" si="36"/>
        <v>-2.1176853676474497E-2</v>
      </c>
      <c r="AI2333" t="s">
        <v>12361</v>
      </c>
      <c r="AJ2333" t="s">
        <v>21837</v>
      </c>
      <c r="AK2333" t="s">
        <v>21838</v>
      </c>
    </row>
    <row r="2334" spans="25:37">
      <c r="Y2334" t="s">
        <v>10592</v>
      </c>
      <c r="Z2334" s="7">
        <v>42689</v>
      </c>
      <c r="AA2334" t="s">
        <v>12544</v>
      </c>
      <c r="AB2334" t="s">
        <v>12545</v>
      </c>
      <c r="AC2334" t="s">
        <v>21839</v>
      </c>
      <c r="AD2334" t="s">
        <v>10585</v>
      </c>
      <c r="AE2334" t="s">
        <v>21840</v>
      </c>
      <c r="AF2334" s="7">
        <v>42678</v>
      </c>
      <c r="AG2334">
        <v>10</v>
      </c>
      <c r="AH2334">
        <f t="shared" si="36"/>
        <v>2.3180832290023341</v>
      </c>
      <c r="AI2334" t="s">
        <v>12263</v>
      </c>
      <c r="AJ2334" t="s">
        <v>21841</v>
      </c>
      <c r="AK2334" t="s">
        <v>21842</v>
      </c>
    </row>
    <row r="2335" spans="25:37">
      <c r="Y2335" t="s">
        <v>2381</v>
      </c>
      <c r="Z2335" s="7">
        <v>42748</v>
      </c>
      <c r="AA2335" t="s">
        <v>12280</v>
      </c>
      <c r="AB2335" t="s">
        <v>12281</v>
      </c>
      <c r="AC2335" t="s">
        <v>21843</v>
      </c>
      <c r="AD2335" t="s">
        <v>2383</v>
      </c>
      <c r="AE2335" t="s">
        <v>21844</v>
      </c>
      <c r="AF2335" s="7">
        <v>42755</v>
      </c>
      <c r="AG2335">
        <v>8.5</v>
      </c>
      <c r="AH2335">
        <f t="shared" si="36"/>
        <v>0.91452717939504891</v>
      </c>
      <c r="AI2335" t="s">
        <v>12263</v>
      </c>
      <c r="AJ2335" t="s">
        <v>21845</v>
      </c>
      <c r="AK2335" t="s">
        <v>21846</v>
      </c>
    </row>
    <row r="2336" spans="25:37">
      <c r="Y2336" t="s">
        <v>21847</v>
      </c>
      <c r="Z2336" s="7">
        <v>42642</v>
      </c>
      <c r="AA2336" t="s">
        <v>12219</v>
      </c>
      <c r="AB2336" t="s">
        <v>12220</v>
      </c>
      <c r="AC2336" t="s">
        <v>21848</v>
      </c>
      <c r="AD2336" t="s">
        <v>21849</v>
      </c>
      <c r="AE2336" t="s">
        <v>21850</v>
      </c>
      <c r="AF2336" s="7">
        <v>42650</v>
      </c>
      <c r="AG2336">
        <v>9</v>
      </c>
      <c r="AH2336">
        <f t="shared" si="36"/>
        <v>1.3823791959308105</v>
      </c>
      <c r="AI2336" t="s">
        <v>12247</v>
      </c>
      <c r="AJ2336" t="s">
        <v>21851</v>
      </c>
      <c r="AK2336" t="s">
        <v>21852</v>
      </c>
    </row>
    <row r="2337" spans="25:37">
      <c r="Y2337" t="s">
        <v>10189</v>
      </c>
      <c r="Z2337" s="7">
        <v>42282</v>
      </c>
      <c r="AA2337" t="s">
        <v>12266</v>
      </c>
      <c r="AB2337" t="s">
        <v>12267</v>
      </c>
      <c r="AC2337" t="s">
        <v>21853</v>
      </c>
      <c r="AD2337" t="s">
        <v>17610</v>
      </c>
      <c r="AE2337" t="s">
        <v>17611</v>
      </c>
      <c r="AF2337" s="7">
        <v>42286</v>
      </c>
      <c r="AG2337">
        <v>5</v>
      </c>
      <c r="AH2337">
        <f t="shared" si="36"/>
        <v>-2.3604369363552831</v>
      </c>
      <c r="AI2337" t="s">
        <v>12247</v>
      </c>
      <c r="AJ2337" t="s">
        <v>21854</v>
      </c>
      <c r="AK2337" t="s">
        <v>21855</v>
      </c>
    </row>
    <row r="2338" spans="25:37">
      <c r="Y2338" t="s">
        <v>21856</v>
      </c>
      <c r="Z2338" s="7">
        <v>42031</v>
      </c>
      <c r="AA2338" t="s">
        <v>12912</v>
      </c>
      <c r="AB2338" t="s">
        <v>12913</v>
      </c>
      <c r="AC2338" t="s">
        <v>21857</v>
      </c>
      <c r="AD2338" t="s">
        <v>21858</v>
      </c>
      <c r="AE2338" t="s">
        <v>21859</v>
      </c>
      <c r="AF2338" s="7">
        <v>42030</v>
      </c>
      <c r="AG2338">
        <v>5.5</v>
      </c>
      <c r="AH2338">
        <f t="shared" si="36"/>
        <v>-1.8925849198195213</v>
      </c>
      <c r="AI2338" t="s">
        <v>12247</v>
      </c>
      <c r="AJ2338" t="s">
        <v>21860</v>
      </c>
      <c r="AK2338" t="s">
        <v>21861</v>
      </c>
    </row>
    <row r="2339" spans="25:37">
      <c r="Y2339" t="s">
        <v>21862</v>
      </c>
      <c r="Z2339" s="7">
        <v>42891</v>
      </c>
      <c r="AA2339" t="s">
        <v>12446</v>
      </c>
      <c r="AB2339" t="s">
        <v>12447</v>
      </c>
      <c r="AC2339" t="s">
        <v>21863</v>
      </c>
      <c r="AD2339" t="s">
        <v>21</v>
      </c>
      <c r="AE2339" t="s">
        <v>21</v>
      </c>
      <c r="AF2339" s="7">
        <v>42888</v>
      </c>
      <c r="AG2339">
        <v>7</v>
      </c>
      <c r="AH2339">
        <f t="shared" si="36"/>
        <v>-0.48902887021223618</v>
      </c>
      <c r="AI2339" t="s">
        <v>12247</v>
      </c>
      <c r="AJ2339" t="s">
        <v>21864</v>
      </c>
      <c r="AK2339" t="s">
        <v>21865</v>
      </c>
    </row>
    <row r="2340" spans="25:37">
      <c r="Y2340" t="s">
        <v>21866</v>
      </c>
      <c r="Z2340" s="7">
        <v>42593</v>
      </c>
      <c r="AA2340" t="s">
        <v>12295</v>
      </c>
      <c r="AB2340" t="s">
        <v>12296</v>
      </c>
      <c r="AC2340" t="s">
        <v>21867</v>
      </c>
      <c r="AD2340" t="s">
        <v>21868</v>
      </c>
      <c r="AE2340" t="s">
        <v>21869</v>
      </c>
      <c r="AF2340" s="7">
        <v>42601</v>
      </c>
      <c r="AG2340">
        <v>8.5</v>
      </c>
      <c r="AH2340">
        <f t="shared" si="36"/>
        <v>0.91452717939504891</v>
      </c>
      <c r="AI2340" t="s">
        <v>13210</v>
      </c>
      <c r="AJ2340" t="s">
        <v>21870</v>
      </c>
      <c r="AK2340" t="s">
        <v>21871</v>
      </c>
    </row>
    <row r="2341" spans="25:37">
      <c r="Y2341" t="s">
        <v>21872</v>
      </c>
      <c r="Z2341" s="7">
        <v>42228</v>
      </c>
      <c r="AA2341" t="s">
        <v>13079</v>
      </c>
      <c r="AB2341" t="s">
        <v>13080</v>
      </c>
      <c r="AC2341" t="s">
        <v>21873</v>
      </c>
      <c r="AD2341" t="s">
        <v>8020</v>
      </c>
      <c r="AE2341" t="s">
        <v>21874</v>
      </c>
      <c r="AF2341" s="7">
        <v>42226</v>
      </c>
      <c r="AG2341">
        <v>8.5</v>
      </c>
      <c r="AH2341">
        <f t="shared" si="36"/>
        <v>0.91452717939504891</v>
      </c>
      <c r="AI2341" t="s">
        <v>12263</v>
      </c>
      <c r="AJ2341" t="s">
        <v>21875</v>
      </c>
      <c r="AK2341" t="s">
        <v>21876</v>
      </c>
    </row>
    <row r="2342" spans="25:37">
      <c r="Y2342" t="s">
        <v>21877</v>
      </c>
      <c r="Z2342" s="7">
        <v>42257</v>
      </c>
      <c r="AA2342" t="s">
        <v>12266</v>
      </c>
      <c r="AB2342" t="s">
        <v>12267</v>
      </c>
      <c r="AC2342" t="s">
        <v>21878</v>
      </c>
      <c r="AD2342" t="s">
        <v>21525</v>
      </c>
      <c r="AE2342" t="s">
        <v>21</v>
      </c>
      <c r="AF2342" s="7">
        <v>42244</v>
      </c>
      <c r="AG2342">
        <v>9</v>
      </c>
      <c r="AH2342">
        <f t="shared" si="36"/>
        <v>1.3823791959308105</v>
      </c>
      <c r="AI2342" t="s">
        <v>12263</v>
      </c>
      <c r="AJ2342" t="s">
        <v>21879</v>
      </c>
      <c r="AK2342" t="s">
        <v>21880</v>
      </c>
    </row>
    <row r="2343" spans="25:37">
      <c r="Y2343" t="s">
        <v>21881</v>
      </c>
      <c r="Z2343" s="7">
        <v>41961</v>
      </c>
      <c r="AA2343" t="s">
        <v>13310</v>
      </c>
      <c r="AB2343" t="s">
        <v>13311</v>
      </c>
      <c r="AC2343" t="s">
        <v>21882</v>
      </c>
      <c r="AD2343" t="s">
        <v>21883</v>
      </c>
      <c r="AE2343" t="s">
        <v>21884</v>
      </c>
      <c r="AF2343" s="7">
        <v>41967</v>
      </c>
      <c r="AG2343">
        <v>7</v>
      </c>
      <c r="AH2343">
        <f t="shared" si="36"/>
        <v>-0.48902887021223618</v>
      </c>
      <c r="AI2343" t="s">
        <v>12247</v>
      </c>
      <c r="AJ2343" t="s">
        <v>21885</v>
      </c>
      <c r="AK2343" t="s">
        <v>21886</v>
      </c>
    </row>
    <row r="2344" spans="25:37">
      <c r="Y2344" t="s">
        <v>21887</v>
      </c>
      <c r="Z2344" s="7">
        <v>41907</v>
      </c>
      <c r="AA2344" t="s">
        <v>12682</v>
      </c>
      <c r="AB2344" t="s">
        <v>12683</v>
      </c>
      <c r="AC2344" t="s">
        <v>21888</v>
      </c>
      <c r="AD2344" t="s">
        <v>4371</v>
      </c>
      <c r="AE2344" t="s">
        <v>21889</v>
      </c>
      <c r="AF2344" s="7">
        <v>41911</v>
      </c>
      <c r="AG2344">
        <v>7.5</v>
      </c>
      <c r="AH2344">
        <f t="shared" si="36"/>
        <v>-2.1176853676474497E-2</v>
      </c>
      <c r="AI2344" t="s">
        <v>21</v>
      </c>
      <c r="AJ2344" t="s">
        <v>21890</v>
      </c>
      <c r="AK2344" t="s">
        <v>21891</v>
      </c>
    </row>
    <row r="2345" spans="25:37">
      <c r="Y2345" t="s">
        <v>4604</v>
      </c>
      <c r="Z2345" s="7">
        <v>41936</v>
      </c>
      <c r="AA2345" t="s">
        <v>13345</v>
      </c>
      <c r="AB2345" t="s">
        <v>13346</v>
      </c>
      <c r="AC2345" t="s">
        <v>21892</v>
      </c>
      <c r="AD2345" t="s">
        <v>4606</v>
      </c>
      <c r="AE2345" t="s">
        <v>21893</v>
      </c>
      <c r="AF2345" s="7">
        <v>41939</v>
      </c>
      <c r="AG2345">
        <v>9</v>
      </c>
      <c r="AH2345">
        <f t="shared" si="36"/>
        <v>1.3823791959308105</v>
      </c>
      <c r="AI2345" t="s">
        <v>12263</v>
      </c>
      <c r="AJ2345" t="s">
        <v>21894</v>
      </c>
      <c r="AK2345" t="s">
        <v>21895</v>
      </c>
    </row>
    <row r="2346" spans="25:37">
      <c r="Y2346" t="s">
        <v>21896</v>
      </c>
      <c r="Z2346" s="7">
        <v>42242</v>
      </c>
      <c r="AA2346" t="s">
        <v>12234</v>
      </c>
      <c r="AB2346" t="s">
        <v>12235</v>
      </c>
      <c r="AC2346" t="s">
        <v>21897</v>
      </c>
      <c r="AD2346" t="s">
        <v>4246</v>
      </c>
      <c r="AE2346" t="s">
        <v>21898</v>
      </c>
      <c r="AF2346" t="s">
        <v>21</v>
      </c>
      <c r="AG2346">
        <v>7.5</v>
      </c>
      <c r="AH2346">
        <f t="shared" si="36"/>
        <v>-2.1176853676474497E-2</v>
      </c>
      <c r="AI2346" t="s">
        <v>2166</v>
      </c>
      <c r="AJ2346" t="s">
        <v>21899</v>
      </c>
      <c r="AK2346" t="s">
        <v>21900</v>
      </c>
    </row>
    <row r="2347" spans="25:37">
      <c r="Y2347" t="s">
        <v>21901</v>
      </c>
      <c r="Z2347" s="7">
        <v>42791</v>
      </c>
      <c r="AA2347" t="s">
        <v>13677</v>
      </c>
      <c r="AB2347" t="s">
        <v>13678</v>
      </c>
      <c r="AC2347" t="s">
        <v>21902</v>
      </c>
      <c r="AD2347" t="s">
        <v>9582</v>
      </c>
      <c r="AE2347" t="s">
        <v>21903</v>
      </c>
      <c r="AF2347" s="7">
        <v>42804</v>
      </c>
      <c r="AG2347">
        <v>6.5</v>
      </c>
      <c r="AH2347">
        <f t="shared" si="36"/>
        <v>-0.95688088674799787</v>
      </c>
      <c r="AI2347" t="s">
        <v>12263</v>
      </c>
      <c r="AJ2347" t="s">
        <v>21904</v>
      </c>
      <c r="AK2347" t="s">
        <v>21905</v>
      </c>
    </row>
    <row r="2348" spans="25:37">
      <c r="Y2348" t="s">
        <v>6892</v>
      </c>
      <c r="Z2348" s="7">
        <v>42275</v>
      </c>
      <c r="AA2348" t="s">
        <v>12303</v>
      </c>
      <c r="AB2348" t="s">
        <v>12304</v>
      </c>
      <c r="AC2348" t="s">
        <v>21906</v>
      </c>
      <c r="AD2348" t="s">
        <v>6894</v>
      </c>
      <c r="AE2348" t="s">
        <v>21907</v>
      </c>
      <c r="AF2348" s="7">
        <v>42279</v>
      </c>
      <c r="AG2348">
        <v>8</v>
      </c>
      <c r="AH2348">
        <f t="shared" si="36"/>
        <v>0.44667516285928721</v>
      </c>
      <c r="AI2348" t="s">
        <v>12263</v>
      </c>
      <c r="AJ2348" t="s">
        <v>21908</v>
      </c>
      <c r="AK2348" t="s">
        <v>21909</v>
      </c>
    </row>
    <row r="2349" spans="25:37">
      <c r="Y2349" t="s">
        <v>21910</v>
      </c>
      <c r="Z2349" s="7">
        <v>40074</v>
      </c>
      <c r="AA2349" t="s">
        <v>12575</v>
      </c>
      <c r="AB2349" t="s">
        <v>12576</v>
      </c>
      <c r="AC2349" t="s">
        <v>21911</v>
      </c>
      <c r="AD2349" t="s">
        <v>21912</v>
      </c>
      <c r="AE2349" t="s">
        <v>21913</v>
      </c>
      <c r="AF2349" t="s">
        <v>21</v>
      </c>
      <c r="AG2349">
        <v>9.5</v>
      </c>
      <c r="AH2349">
        <f t="shared" si="36"/>
        <v>1.8502312124665723</v>
      </c>
      <c r="AI2349" t="s">
        <v>21</v>
      </c>
      <c r="AJ2349" t="s">
        <v>21914</v>
      </c>
      <c r="AK2349" t="s">
        <v>21915</v>
      </c>
    </row>
    <row r="2350" spans="25:37">
      <c r="Y2350" t="s">
        <v>21916</v>
      </c>
      <c r="Z2350" s="7">
        <v>41940</v>
      </c>
      <c r="AA2350" t="s">
        <v>20868</v>
      </c>
      <c r="AB2350" t="s">
        <v>20869</v>
      </c>
      <c r="AC2350" t="s">
        <v>21917</v>
      </c>
      <c r="AD2350" t="s">
        <v>21918</v>
      </c>
      <c r="AE2350" t="s">
        <v>21919</v>
      </c>
      <c r="AF2350" s="7">
        <v>41946</v>
      </c>
      <c r="AG2350">
        <v>7.5</v>
      </c>
      <c r="AH2350">
        <f t="shared" si="36"/>
        <v>-2.1176853676474497E-2</v>
      </c>
      <c r="AI2350" t="s">
        <v>12247</v>
      </c>
      <c r="AJ2350" t="s">
        <v>21920</v>
      </c>
      <c r="AK2350" t="s">
        <v>21921</v>
      </c>
    </row>
    <row r="2351" spans="25:37">
      <c r="Y2351" t="s">
        <v>21922</v>
      </c>
      <c r="Z2351" s="7">
        <v>42634</v>
      </c>
      <c r="AA2351" t="s">
        <v>12280</v>
      </c>
      <c r="AB2351" t="s">
        <v>12281</v>
      </c>
      <c r="AC2351" t="s">
        <v>21923</v>
      </c>
      <c r="AD2351" t="s">
        <v>11021</v>
      </c>
      <c r="AE2351" t="s">
        <v>13886</v>
      </c>
      <c r="AF2351" s="7">
        <v>42643</v>
      </c>
      <c r="AG2351">
        <v>7</v>
      </c>
      <c r="AH2351">
        <f t="shared" si="36"/>
        <v>-0.48902887021223618</v>
      </c>
      <c r="AI2351" t="s">
        <v>12247</v>
      </c>
      <c r="AJ2351" t="s">
        <v>21924</v>
      </c>
      <c r="AK2351" t="s">
        <v>21925</v>
      </c>
    </row>
    <row r="2352" spans="25:37">
      <c r="Y2352" t="s">
        <v>844</v>
      </c>
      <c r="Z2352" s="7">
        <v>42429</v>
      </c>
      <c r="AA2352" t="s">
        <v>12241</v>
      </c>
      <c r="AB2352" t="s">
        <v>12242</v>
      </c>
      <c r="AC2352" t="s">
        <v>21926</v>
      </c>
      <c r="AD2352" t="s">
        <v>846</v>
      </c>
      <c r="AE2352" t="s">
        <v>21927</v>
      </c>
      <c r="AF2352" s="7">
        <v>42433</v>
      </c>
      <c r="AG2352">
        <v>8</v>
      </c>
      <c r="AH2352">
        <f t="shared" si="36"/>
        <v>0.44667516285928721</v>
      </c>
      <c r="AI2352" t="s">
        <v>12247</v>
      </c>
      <c r="AJ2352" t="s">
        <v>21928</v>
      </c>
      <c r="AK2352" t="s">
        <v>21929</v>
      </c>
    </row>
    <row r="2353" spans="25:37">
      <c r="Y2353" t="s">
        <v>21930</v>
      </c>
      <c r="Z2353" s="7">
        <v>42208</v>
      </c>
      <c r="AA2353" t="s">
        <v>12303</v>
      </c>
      <c r="AB2353" t="s">
        <v>12304</v>
      </c>
      <c r="AC2353" t="s">
        <v>21931</v>
      </c>
      <c r="AD2353" t="s">
        <v>4660</v>
      </c>
      <c r="AE2353" t="s">
        <v>21932</v>
      </c>
      <c r="AF2353" s="7">
        <v>42209</v>
      </c>
      <c r="AG2353">
        <v>8.5</v>
      </c>
      <c r="AH2353">
        <f t="shared" si="36"/>
        <v>0.91452717939504891</v>
      </c>
      <c r="AI2353" t="s">
        <v>13277</v>
      </c>
      <c r="AJ2353" t="s">
        <v>21933</v>
      </c>
      <c r="AK2353" t="s">
        <v>21934</v>
      </c>
    </row>
    <row r="2354" spans="25:37">
      <c r="Y2354" t="s">
        <v>21935</v>
      </c>
      <c r="Z2354" s="7">
        <v>42131</v>
      </c>
      <c r="AA2354" t="s">
        <v>12303</v>
      </c>
      <c r="AB2354" t="s">
        <v>12304</v>
      </c>
      <c r="AC2354" t="s">
        <v>21936</v>
      </c>
      <c r="AD2354" t="s">
        <v>2349</v>
      </c>
      <c r="AE2354" t="s">
        <v>21937</v>
      </c>
      <c r="AF2354" s="7">
        <v>42135</v>
      </c>
      <c r="AG2354">
        <v>8</v>
      </c>
      <c r="AH2354">
        <f t="shared" si="36"/>
        <v>0.44667516285928721</v>
      </c>
      <c r="AI2354" t="s">
        <v>12263</v>
      </c>
      <c r="AJ2354" t="s">
        <v>21938</v>
      </c>
      <c r="AK2354" t="s">
        <v>21939</v>
      </c>
    </row>
    <row r="2355" spans="25:37">
      <c r="Y2355" t="s">
        <v>21940</v>
      </c>
      <c r="Z2355" s="7">
        <v>41782</v>
      </c>
      <c r="AA2355" t="s">
        <v>12532</v>
      </c>
      <c r="AB2355" t="s">
        <v>12533</v>
      </c>
      <c r="AC2355" t="s">
        <v>21941</v>
      </c>
      <c r="AD2355" t="s">
        <v>21</v>
      </c>
      <c r="AE2355" t="s">
        <v>21</v>
      </c>
      <c r="AF2355" s="7">
        <v>41785</v>
      </c>
      <c r="AG2355">
        <v>8</v>
      </c>
      <c r="AH2355">
        <f t="shared" si="36"/>
        <v>0.44667516285928721</v>
      </c>
      <c r="AI2355" t="s">
        <v>12247</v>
      </c>
      <c r="AJ2355" t="s">
        <v>21942</v>
      </c>
      <c r="AK2355" t="s">
        <v>21943</v>
      </c>
    </row>
    <row r="2356" spans="25:37">
      <c r="Y2356" t="s">
        <v>21944</v>
      </c>
      <c r="Z2356" s="7">
        <v>42234</v>
      </c>
      <c r="AA2356" t="s">
        <v>12660</v>
      </c>
      <c r="AB2356" t="s">
        <v>12661</v>
      </c>
      <c r="AC2356" t="s">
        <v>21945</v>
      </c>
      <c r="AD2356" t="s">
        <v>9598</v>
      </c>
      <c r="AE2356" t="s">
        <v>21946</v>
      </c>
      <c r="AF2356" s="7">
        <v>42237</v>
      </c>
      <c r="AG2356">
        <v>8</v>
      </c>
      <c r="AH2356">
        <f t="shared" si="36"/>
        <v>0.44667516285928721</v>
      </c>
      <c r="AI2356" t="s">
        <v>12247</v>
      </c>
      <c r="AJ2356" t="s">
        <v>21947</v>
      </c>
      <c r="AK2356" t="s">
        <v>21948</v>
      </c>
    </row>
    <row r="2357" spans="25:37">
      <c r="Y2357" t="s">
        <v>21949</v>
      </c>
      <c r="Z2357" s="7">
        <v>42320</v>
      </c>
      <c r="AA2357" t="s">
        <v>13241</v>
      </c>
      <c r="AB2357" t="s">
        <v>13242</v>
      </c>
      <c r="AC2357" t="s">
        <v>21950</v>
      </c>
      <c r="AD2357" t="s">
        <v>4915</v>
      </c>
      <c r="AE2357" t="s">
        <v>17582</v>
      </c>
      <c r="AF2357" s="7">
        <v>42314</v>
      </c>
      <c r="AG2357">
        <v>7</v>
      </c>
      <c r="AH2357">
        <f t="shared" si="36"/>
        <v>-0.48902887021223618</v>
      </c>
      <c r="AI2357" t="s">
        <v>12247</v>
      </c>
      <c r="AJ2357" t="s">
        <v>21951</v>
      </c>
      <c r="AK2357" t="s">
        <v>21952</v>
      </c>
    </row>
    <row r="2358" spans="25:37">
      <c r="Y2358" t="s">
        <v>11565</v>
      </c>
      <c r="Z2358" s="7">
        <v>42146</v>
      </c>
      <c r="AA2358" t="s">
        <v>12250</v>
      </c>
      <c r="AB2358" t="s">
        <v>12251</v>
      </c>
      <c r="AC2358" t="s">
        <v>21953</v>
      </c>
      <c r="AD2358" t="s">
        <v>11567</v>
      </c>
      <c r="AE2358" t="s">
        <v>20201</v>
      </c>
      <c r="AF2358" s="7">
        <v>42149</v>
      </c>
      <c r="AG2358">
        <v>9</v>
      </c>
      <c r="AH2358">
        <f t="shared" si="36"/>
        <v>1.3823791959308105</v>
      </c>
      <c r="AI2358" t="s">
        <v>21954</v>
      </c>
      <c r="AJ2358" t="s">
        <v>21955</v>
      </c>
      <c r="AK2358" t="s">
        <v>21956</v>
      </c>
    </row>
    <row r="2359" spans="25:37">
      <c r="Y2359" t="s">
        <v>21957</v>
      </c>
      <c r="Z2359" s="7">
        <v>42524</v>
      </c>
      <c r="AA2359" t="s">
        <v>15808</v>
      </c>
      <c r="AB2359" t="s">
        <v>15809</v>
      </c>
      <c r="AC2359" t="s">
        <v>21958</v>
      </c>
      <c r="AD2359" t="s">
        <v>21959</v>
      </c>
      <c r="AE2359" t="s">
        <v>21</v>
      </c>
      <c r="AF2359" s="7">
        <v>42524</v>
      </c>
      <c r="AG2359">
        <v>8.5</v>
      </c>
      <c r="AH2359">
        <f t="shared" si="36"/>
        <v>0.91452717939504891</v>
      </c>
      <c r="AI2359" t="s">
        <v>12247</v>
      </c>
      <c r="AJ2359" t="s">
        <v>21960</v>
      </c>
      <c r="AK2359" t="s">
        <v>21961</v>
      </c>
    </row>
    <row r="2360" spans="25:37">
      <c r="Y2360" t="s">
        <v>21962</v>
      </c>
      <c r="Z2360" s="7">
        <v>41799</v>
      </c>
      <c r="AA2360" t="s">
        <v>13677</v>
      </c>
      <c r="AB2360" t="s">
        <v>13678</v>
      </c>
      <c r="AC2360" t="s">
        <v>21963</v>
      </c>
      <c r="AD2360" t="s">
        <v>10885</v>
      </c>
      <c r="AE2360" t="s">
        <v>21964</v>
      </c>
      <c r="AF2360" s="7">
        <v>41806</v>
      </c>
      <c r="AG2360">
        <v>8.5</v>
      </c>
      <c r="AH2360">
        <f t="shared" si="36"/>
        <v>0.91452717939504891</v>
      </c>
      <c r="AI2360" t="s">
        <v>12263</v>
      </c>
      <c r="AJ2360" t="s">
        <v>21965</v>
      </c>
      <c r="AK2360" t="s">
        <v>21966</v>
      </c>
    </row>
    <row r="2361" spans="25:37">
      <c r="Y2361" t="s">
        <v>21967</v>
      </c>
      <c r="Z2361" s="7">
        <v>41803</v>
      </c>
      <c r="AA2361" t="s">
        <v>12682</v>
      </c>
      <c r="AB2361" t="s">
        <v>12683</v>
      </c>
      <c r="AC2361" t="s">
        <v>21968</v>
      </c>
      <c r="AD2361" t="s">
        <v>21969</v>
      </c>
      <c r="AE2361" t="s">
        <v>21970</v>
      </c>
      <c r="AF2361" s="7">
        <v>41806</v>
      </c>
      <c r="AG2361">
        <v>8</v>
      </c>
      <c r="AH2361">
        <f t="shared" si="36"/>
        <v>0.44667516285928721</v>
      </c>
      <c r="AI2361" t="s">
        <v>12247</v>
      </c>
      <c r="AJ2361" t="s">
        <v>21971</v>
      </c>
      <c r="AK2361" t="s">
        <v>21972</v>
      </c>
    </row>
    <row r="2362" spans="25:37">
      <c r="Y2362" t="s">
        <v>4021</v>
      </c>
      <c r="Z2362" s="7">
        <v>42902</v>
      </c>
      <c r="AA2362" t="s">
        <v>12250</v>
      </c>
      <c r="AB2362" t="s">
        <v>12251</v>
      </c>
      <c r="AC2362" t="s">
        <v>21973</v>
      </c>
      <c r="AD2362" t="s">
        <v>4023</v>
      </c>
      <c r="AE2362" t="s">
        <v>21974</v>
      </c>
      <c r="AF2362" s="7">
        <v>42902</v>
      </c>
      <c r="AG2362">
        <v>8</v>
      </c>
      <c r="AH2362">
        <f t="shared" si="36"/>
        <v>0.44667516285928721</v>
      </c>
      <c r="AI2362" t="s">
        <v>12263</v>
      </c>
      <c r="AJ2362" t="s">
        <v>21975</v>
      </c>
      <c r="AK2362" t="s">
        <v>21976</v>
      </c>
    </row>
    <row r="2363" spans="25:37">
      <c r="Y2363" t="s">
        <v>10771</v>
      </c>
      <c r="Z2363" s="7">
        <v>42100</v>
      </c>
      <c r="AA2363" t="s">
        <v>12532</v>
      </c>
      <c r="AB2363" t="s">
        <v>12533</v>
      </c>
      <c r="AC2363" t="s">
        <v>21977</v>
      </c>
      <c r="AD2363" t="s">
        <v>10773</v>
      </c>
      <c r="AE2363" t="s">
        <v>21978</v>
      </c>
      <c r="AF2363" s="7">
        <v>42100</v>
      </c>
      <c r="AG2363">
        <v>5</v>
      </c>
      <c r="AH2363">
        <f t="shared" si="36"/>
        <v>-2.3604369363552831</v>
      </c>
      <c r="AI2363" t="s">
        <v>12247</v>
      </c>
      <c r="AJ2363" t="s">
        <v>21979</v>
      </c>
      <c r="AK2363" t="s">
        <v>21980</v>
      </c>
    </row>
    <row r="2364" spans="25:37">
      <c r="Y2364" t="s">
        <v>9617</v>
      </c>
      <c r="Z2364" s="7">
        <v>41855</v>
      </c>
      <c r="AA2364" t="s">
        <v>12682</v>
      </c>
      <c r="AB2364" t="s">
        <v>12683</v>
      </c>
      <c r="AC2364" t="s">
        <v>21981</v>
      </c>
      <c r="AD2364" t="s">
        <v>9619</v>
      </c>
      <c r="AE2364" t="s">
        <v>21982</v>
      </c>
      <c r="AF2364" s="7">
        <v>41856</v>
      </c>
      <c r="AG2364">
        <v>8</v>
      </c>
      <c r="AH2364">
        <f t="shared" si="36"/>
        <v>0.44667516285928721</v>
      </c>
      <c r="AI2364" t="s">
        <v>12263</v>
      </c>
      <c r="AJ2364" t="s">
        <v>21983</v>
      </c>
      <c r="AK2364" t="s">
        <v>21984</v>
      </c>
    </row>
    <row r="2365" spans="25:37">
      <c r="Y2365" t="s">
        <v>21985</v>
      </c>
      <c r="Z2365" s="7">
        <v>42793</v>
      </c>
      <c r="AA2365" t="s">
        <v>14966</v>
      </c>
      <c r="AB2365" t="s">
        <v>14967</v>
      </c>
      <c r="AC2365" t="s">
        <v>21986</v>
      </c>
      <c r="AD2365" t="s">
        <v>3419</v>
      </c>
      <c r="AE2365" t="s">
        <v>21987</v>
      </c>
      <c r="AF2365" s="7">
        <v>42783</v>
      </c>
      <c r="AG2365">
        <v>7</v>
      </c>
      <c r="AH2365">
        <f t="shared" si="36"/>
        <v>-0.48902887021223618</v>
      </c>
      <c r="AI2365" t="s">
        <v>21</v>
      </c>
      <c r="AJ2365" t="s">
        <v>21988</v>
      </c>
      <c r="AK2365" t="s">
        <v>21989</v>
      </c>
    </row>
    <row r="2366" spans="25:37">
      <c r="Y2366" t="s">
        <v>21990</v>
      </c>
      <c r="Z2366" s="7">
        <v>42466</v>
      </c>
      <c r="AA2366" t="s">
        <v>12266</v>
      </c>
      <c r="AB2366" t="s">
        <v>12267</v>
      </c>
      <c r="AC2366" t="s">
        <v>21991</v>
      </c>
      <c r="AD2366" t="s">
        <v>1685</v>
      </c>
      <c r="AE2366" t="s">
        <v>21992</v>
      </c>
      <c r="AF2366" s="7">
        <v>42461</v>
      </c>
      <c r="AG2366">
        <v>7</v>
      </c>
      <c r="AH2366">
        <f t="shared" si="36"/>
        <v>-0.48902887021223618</v>
      </c>
      <c r="AI2366" t="s">
        <v>12263</v>
      </c>
      <c r="AJ2366" t="s">
        <v>21993</v>
      </c>
      <c r="AK2366" t="s">
        <v>21994</v>
      </c>
    </row>
    <row r="2367" spans="25:37">
      <c r="Y2367" t="s">
        <v>3522</v>
      </c>
      <c r="Z2367" s="7">
        <v>42501</v>
      </c>
      <c r="AA2367" t="s">
        <v>12280</v>
      </c>
      <c r="AB2367" t="s">
        <v>12281</v>
      </c>
      <c r="AC2367" t="s">
        <v>21995</v>
      </c>
      <c r="AD2367" t="s">
        <v>3524</v>
      </c>
      <c r="AE2367" t="s">
        <v>16986</v>
      </c>
      <c r="AF2367" s="7">
        <v>42503</v>
      </c>
      <c r="AG2367">
        <v>8</v>
      </c>
      <c r="AH2367">
        <f t="shared" si="36"/>
        <v>0.44667516285928721</v>
      </c>
      <c r="AI2367" t="s">
        <v>12247</v>
      </c>
      <c r="AJ2367" t="s">
        <v>21996</v>
      </c>
      <c r="AK2367" t="s">
        <v>21997</v>
      </c>
    </row>
    <row r="2368" spans="25:37">
      <c r="Y2368" t="s">
        <v>12132</v>
      </c>
      <c r="Z2368" s="7">
        <v>42425</v>
      </c>
      <c r="AA2368" t="s">
        <v>12280</v>
      </c>
      <c r="AB2368" t="s">
        <v>12281</v>
      </c>
      <c r="AC2368" t="s">
        <v>21998</v>
      </c>
      <c r="AD2368" t="s">
        <v>12134</v>
      </c>
      <c r="AE2368" t="s">
        <v>20527</v>
      </c>
      <c r="AF2368" s="7">
        <v>42426</v>
      </c>
      <c r="AG2368">
        <v>6.5</v>
      </c>
      <c r="AH2368">
        <f t="shared" si="36"/>
        <v>-0.95688088674799787</v>
      </c>
      <c r="AI2368" t="s">
        <v>12247</v>
      </c>
      <c r="AJ2368" t="s">
        <v>21999</v>
      </c>
      <c r="AK2368" t="s">
        <v>22000</v>
      </c>
    </row>
    <row r="2369" spans="25:37">
      <c r="Y2369" t="s">
        <v>5166</v>
      </c>
      <c r="Z2369" s="7">
        <v>42117</v>
      </c>
      <c r="AA2369" t="s">
        <v>13469</v>
      </c>
      <c r="AB2369" t="s">
        <v>13470</v>
      </c>
      <c r="AC2369" t="s">
        <v>22001</v>
      </c>
      <c r="AD2369" t="s">
        <v>5168</v>
      </c>
      <c r="AE2369" t="s">
        <v>22002</v>
      </c>
      <c r="AF2369" s="7">
        <v>42121</v>
      </c>
      <c r="AG2369">
        <v>7</v>
      </c>
      <c r="AH2369">
        <f t="shared" si="36"/>
        <v>-0.48902887021223618</v>
      </c>
      <c r="AI2369" t="s">
        <v>12263</v>
      </c>
      <c r="AJ2369" t="s">
        <v>22003</v>
      </c>
      <c r="AK2369" t="s">
        <v>22004</v>
      </c>
    </row>
    <row r="2370" spans="25:37">
      <c r="Y2370" t="s">
        <v>11961</v>
      </c>
      <c r="Z2370" s="7">
        <v>42212</v>
      </c>
      <c r="AA2370" t="s">
        <v>12266</v>
      </c>
      <c r="AB2370" t="s">
        <v>12267</v>
      </c>
      <c r="AC2370" t="s">
        <v>22005</v>
      </c>
      <c r="AD2370" t="s">
        <v>11963</v>
      </c>
      <c r="AE2370" t="s">
        <v>20423</v>
      </c>
      <c r="AF2370" s="7">
        <v>42244</v>
      </c>
      <c r="AG2370">
        <v>7.5</v>
      </c>
      <c r="AH2370">
        <f t="shared" si="36"/>
        <v>-2.1176853676474497E-2</v>
      </c>
      <c r="AI2370" t="s">
        <v>12263</v>
      </c>
      <c r="AJ2370" t="s">
        <v>22006</v>
      </c>
      <c r="AK2370" t="s">
        <v>22007</v>
      </c>
    </row>
    <row r="2371" spans="25:37">
      <c r="Y2371" t="s">
        <v>22008</v>
      </c>
      <c r="Z2371" s="7">
        <v>42472</v>
      </c>
      <c r="AA2371" t="s">
        <v>12339</v>
      </c>
      <c r="AB2371" t="s">
        <v>12340</v>
      </c>
      <c r="AC2371" t="s">
        <v>22009</v>
      </c>
      <c r="AD2371" t="s">
        <v>22010</v>
      </c>
      <c r="AE2371" t="s">
        <v>22011</v>
      </c>
      <c r="AF2371" s="7">
        <v>42475</v>
      </c>
      <c r="AG2371">
        <v>8</v>
      </c>
      <c r="AH2371">
        <f t="shared" ref="AH2371:AH2434" si="37">SUM((AG2371-7.522632)/1.068714)</f>
        <v>0.44667516285928721</v>
      </c>
      <c r="AI2371" t="s">
        <v>12225</v>
      </c>
      <c r="AJ2371" t="s">
        <v>22012</v>
      </c>
      <c r="AK2371" t="s">
        <v>22013</v>
      </c>
    </row>
    <row r="2372" spans="25:37">
      <c r="Y2372" t="s">
        <v>22014</v>
      </c>
      <c r="Z2372" s="7">
        <v>42578</v>
      </c>
      <c r="AA2372" t="s">
        <v>12280</v>
      </c>
      <c r="AB2372" t="s">
        <v>12281</v>
      </c>
      <c r="AC2372" t="s">
        <v>22015</v>
      </c>
      <c r="AD2372" t="s">
        <v>21</v>
      </c>
      <c r="AE2372" t="s">
        <v>21</v>
      </c>
      <c r="AF2372" s="7">
        <v>42558</v>
      </c>
      <c r="AG2372">
        <v>9</v>
      </c>
      <c r="AH2372">
        <f t="shared" si="37"/>
        <v>1.3823791959308105</v>
      </c>
      <c r="AI2372" t="s">
        <v>12263</v>
      </c>
      <c r="AJ2372" t="s">
        <v>22016</v>
      </c>
      <c r="AK2372" t="s">
        <v>22017</v>
      </c>
    </row>
    <row r="2373" spans="25:37">
      <c r="Y2373" t="s">
        <v>22018</v>
      </c>
      <c r="Z2373" s="7">
        <v>41788</v>
      </c>
      <c r="AA2373" t="s">
        <v>12772</v>
      </c>
      <c r="AB2373" t="s">
        <v>12773</v>
      </c>
      <c r="AC2373" t="s">
        <v>22019</v>
      </c>
      <c r="AD2373" t="s">
        <v>7251</v>
      </c>
      <c r="AE2373" t="s">
        <v>14080</v>
      </c>
      <c r="AF2373" s="7">
        <v>41785</v>
      </c>
      <c r="AG2373">
        <v>10</v>
      </c>
      <c r="AH2373">
        <f t="shared" si="37"/>
        <v>2.3180832290023341</v>
      </c>
      <c r="AI2373" t="s">
        <v>12247</v>
      </c>
      <c r="AJ2373" t="s">
        <v>22020</v>
      </c>
      <c r="AK2373" t="s">
        <v>22021</v>
      </c>
    </row>
    <row r="2374" spans="25:37">
      <c r="Y2374" t="s">
        <v>11201</v>
      </c>
      <c r="Z2374" s="7">
        <v>41767</v>
      </c>
      <c r="AA2374" t="s">
        <v>2071</v>
      </c>
      <c r="AB2374" t="s">
        <v>15408</v>
      </c>
      <c r="AC2374" t="s">
        <v>22022</v>
      </c>
      <c r="AD2374" t="s">
        <v>13237</v>
      </c>
      <c r="AE2374" t="s">
        <v>13238</v>
      </c>
      <c r="AF2374" s="7">
        <v>41771</v>
      </c>
      <c r="AG2374">
        <v>7</v>
      </c>
      <c r="AH2374">
        <f t="shared" si="37"/>
        <v>-0.48902887021223618</v>
      </c>
      <c r="AI2374" t="s">
        <v>12263</v>
      </c>
      <c r="AJ2374" t="s">
        <v>22023</v>
      </c>
      <c r="AK2374" t="s">
        <v>22024</v>
      </c>
    </row>
    <row r="2375" spans="25:37">
      <c r="Y2375" t="s">
        <v>22025</v>
      </c>
      <c r="Z2375" s="7">
        <v>42600</v>
      </c>
      <c r="AA2375" t="s">
        <v>12303</v>
      </c>
      <c r="AB2375" t="s">
        <v>12304</v>
      </c>
      <c r="AC2375" t="s">
        <v>22026</v>
      </c>
      <c r="AD2375" t="s">
        <v>22027</v>
      </c>
      <c r="AE2375" t="s">
        <v>22028</v>
      </c>
      <c r="AF2375" s="7">
        <v>42524</v>
      </c>
      <c r="AG2375">
        <v>8</v>
      </c>
      <c r="AH2375">
        <f t="shared" si="37"/>
        <v>0.44667516285928721</v>
      </c>
      <c r="AI2375" t="s">
        <v>22029</v>
      </c>
      <c r="AJ2375" t="s">
        <v>22030</v>
      </c>
      <c r="AK2375" t="s">
        <v>22031</v>
      </c>
    </row>
    <row r="2376" spans="25:37">
      <c r="Y2376" t="s">
        <v>22032</v>
      </c>
      <c r="Z2376" s="7">
        <v>42444</v>
      </c>
      <c r="AA2376" t="s">
        <v>12250</v>
      </c>
      <c r="AB2376" t="s">
        <v>12251</v>
      </c>
      <c r="AC2376" t="s">
        <v>22033</v>
      </c>
      <c r="AD2376" t="s">
        <v>2835</v>
      </c>
      <c r="AE2376" t="s">
        <v>16666</v>
      </c>
      <c r="AF2376" s="7">
        <v>42447</v>
      </c>
      <c r="AG2376">
        <v>8</v>
      </c>
      <c r="AH2376">
        <f t="shared" si="37"/>
        <v>0.44667516285928721</v>
      </c>
      <c r="AI2376" t="s">
        <v>12263</v>
      </c>
      <c r="AJ2376" t="s">
        <v>22034</v>
      </c>
      <c r="AK2376" t="s">
        <v>22035</v>
      </c>
    </row>
    <row r="2377" spans="25:37">
      <c r="Y2377" t="s">
        <v>22036</v>
      </c>
      <c r="Z2377" s="7">
        <v>41857</v>
      </c>
      <c r="AA2377" t="s">
        <v>12250</v>
      </c>
      <c r="AB2377" t="s">
        <v>12251</v>
      </c>
      <c r="AC2377" t="s">
        <v>22037</v>
      </c>
      <c r="AD2377" t="s">
        <v>4619</v>
      </c>
      <c r="AE2377" t="s">
        <v>14198</v>
      </c>
      <c r="AF2377" s="7">
        <v>41862</v>
      </c>
      <c r="AG2377">
        <v>8</v>
      </c>
      <c r="AH2377">
        <f t="shared" si="37"/>
        <v>0.44667516285928721</v>
      </c>
      <c r="AI2377" t="s">
        <v>12247</v>
      </c>
      <c r="AJ2377" t="s">
        <v>22038</v>
      </c>
      <c r="AK2377" t="s">
        <v>22039</v>
      </c>
    </row>
    <row r="2378" spans="25:37">
      <c r="Y2378" t="s">
        <v>11932</v>
      </c>
      <c r="Z2378" s="7">
        <v>42065</v>
      </c>
      <c r="AA2378" t="s">
        <v>12339</v>
      </c>
      <c r="AB2378" t="s">
        <v>12340</v>
      </c>
      <c r="AC2378" t="s">
        <v>22040</v>
      </c>
      <c r="AD2378" t="s">
        <v>11930</v>
      </c>
      <c r="AE2378" t="s">
        <v>22041</v>
      </c>
      <c r="AF2378" s="7">
        <v>42072</v>
      </c>
      <c r="AG2378">
        <v>7</v>
      </c>
      <c r="AH2378">
        <f t="shared" si="37"/>
        <v>-0.48902887021223618</v>
      </c>
      <c r="AI2378" t="s">
        <v>20651</v>
      </c>
      <c r="AJ2378" t="s">
        <v>22042</v>
      </c>
      <c r="AK2378" t="s">
        <v>22043</v>
      </c>
    </row>
    <row r="2379" spans="25:37">
      <c r="Y2379" t="s">
        <v>22044</v>
      </c>
      <c r="Z2379" s="7">
        <v>41900</v>
      </c>
      <c r="AA2379" t="s">
        <v>12532</v>
      </c>
      <c r="AB2379" t="s">
        <v>12533</v>
      </c>
      <c r="AC2379" t="s">
        <v>22045</v>
      </c>
      <c r="AD2379" t="s">
        <v>7264</v>
      </c>
      <c r="AE2379" t="s">
        <v>22046</v>
      </c>
      <c r="AF2379" s="7">
        <v>41897</v>
      </c>
      <c r="AG2379">
        <v>7</v>
      </c>
      <c r="AH2379">
        <f t="shared" si="37"/>
        <v>-0.48902887021223618</v>
      </c>
      <c r="AI2379" t="s">
        <v>12690</v>
      </c>
      <c r="AJ2379" t="s">
        <v>22047</v>
      </c>
      <c r="AK2379" t="s">
        <v>22048</v>
      </c>
    </row>
    <row r="2380" spans="25:37">
      <c r="Y2380" t="s">
        <v>1397</v>
      </c>
      <c r="Z2380" s="7">
        <v>42265</v>
      </c>
      <c r="AA2380" t="s">
        <v>13469</v>
      </c>
      <c r="AB2380" t="s">
        <v>13470</v>
      </c>
      <c r="AC2380" t="s">
        <v>22049</v>
      </c>
      <c r="AD2380" t="s">
        <v>1399</v>
      </c>
      <c r="AE2380" t="s">
        <v>22050</v>
      </c>
      <c r="AF2380" s="7">
        <v>42258</v>
      </c>
      <c r="AG2380">
        <v>8</v>
      </c>
      <c r="AH2380">
        <f t="shared" si="37"/>
        <v>0.44667516285928721</v>
      </c>
      <c r="AI2380" t="s">
        <v>12263</v>
      </c>
      <c r="AJ2380" t="s">
        <v>22051</v>
      </c>
      <c r="AK2380" t="s">
        <v>22052</v>
      </c>
    </row>
    <row r="2381" spans="25:37">
      <c r="Y2381" t="s">
        <v>4400</v>
      </c>
      <c r="Z2381" s="7">
        <v>42060</v>
      </c>
      <c r="AA2381" t="s">
        <v>13941</v>
      </c>
      <c r="AB2381" t="s">
        <v>13942</v>
      </c>
      <c r="AC2381" t="s">
        <v>22053</v>
      </c>
      <c r="AD2381" t="s">
        <v>22054</v>
      </c>
      <c r="AE2381" t="s">
        <v>13862</v>
      </c>
      <c r="AF2381" t="s">
        <v>21</v>
      </c>
      <c r="AG2381">
        <v>6</v>
      </c>
      <c r="AH2381">
        <f t="shared" si="37"/>
        <v>-1.4247329032837597</v>
      </c>
      <c r="AI2381" t="s">
        <v>21</v>
      </c>
      <c r="AJ2381" t="s">
        <v>22055</v>
      </c>
      <c r="AK2381" t="s">
        <v>22056</v>
      </c>
    </row>
    <row r="2382" spans="25:37">
      <c r="Y2382" t="s">
        <v>22057</v>
      </c>
      <c r="Z2382" s="7">
        <v>42058</v>
      </c>
      <c r="AA2382" t="s">
        <v>12425</v>
      </c>
      <c r="AB2382" t="s">
        <v>12426</v>
      </c>
      <c r="AC2382" t="s">
        <v>22058</v>
      </c>
      <c r="AD2382" t="s">
        <v>11074</v>
      </c>
      <c r="AE2382" t="s">
        <v>22059</v>
      </c>
      <c r="AF2382" s="7">
        <v>42058</v>
      </c>
      <c r="AG2382">
        <v>6</v>
      </c>
      <c r="AH2382">
        <f t="shared" si="37"/>
        <v>-1.4247329032837597</v>
      </c>
      <c r="AI2382" t="s">
        <v>21</v>
      </c>
      <c r="AJ2382" t="s">
        <v>22060</v>
      </c>
      <c r="AK2382" t="s">
        <v>22061</v>
      </c>
    </row>
    <row r="2383" spans="25:37">
      <c r="Y2383" t="s">
        <v>22062</v>
      </c>
      <c r="Z2383" s="7">
        <v>42621</v>
      </c>
      <c r="AA2383" t="s">
        <v>12266</v>
      </c>
      <c r="AB2383" t="s">
        <v>12267</v>
      </c>
      <c r="AC2383" t="s">
        <v>22063</v>
      </c>
      <c r="AD2383" t="s">
        <v>10414</v>
      </c>
      <c r="AE2383" t="s">
        <v>22064</v>
      </c>
      <c r="AF2383" s="7">
        <v>42629</v>
      </c>
      <c r="AG2383">
        <v>6.5</v>
      </c>
      <c r="AH2383">
        <f t="shared" si="37"/>
        <v>-0.95688088674799787</v>
      </c>
      <c r="AI2383" t="s">
        <v>12263</v>
      </c>
      <c r="AJ2383" t="s">
        <v>22065</v>
      </c>
      <c r="AK2383" t="s">
        <v>22066</v>
      </c>
    </row>
    <row r="2384" spans="25:37">
      <c r="Y2384" t="s">
        <v>8110</v>
      </c>
      <c r="Z2384" s="7">
        <v>42466</v>
      </c>
      <c r="AA2384" t="s">
        <v>12598</v>
      </c>
      <c r="AB2384" t="s">
        <v>12599</v>
      </c>
      <c r="AC2384" t="s">
        <v>22067</v>
      </c>
      <c r="AD2384" t="s">
        <v>8108</v>
      </c>
      <c r="AE2384" t="s">
        <v>18868</v>
      </c>
      <c r="AF2384" s="7">
        <v>42461</v>
      </c>
      <c r="AG2384">
        <v>7</v>
      </c>
      <c r="AH2384">
        <f t="shared" si="37"/>
        <v>-0.48902887021223618</v>
      </c>
      <c r="AI2384" t="s">
        <v>12247</v>
      </c>
      <c r="AJ2384" t="s">
        <v>22068</v>
      </c>
      <c r="AK2384" t="s">
        <v>22069</v>
      </c>
    </row>
    <row r="2385" spans="25:37">
      <c r="Y2385" t="s">
        <v>22070</v>
      </c>
      <c r="Z2385" s="7">
        <v>41905</v>
      </c>
      <c r="AA2385" t="s">
        <v>12550</v>
      </c>
      <c r="AB2385" t="s">
        <v>12551</v>
      </c>
      <c r="AC2385" t="s">
        <v>22071</v>
      </c>
      <c r="AD2385" t="s">
        <v>8019</v>
      </c>
      <c r="AE2385" t="s">
        <v>22072</v>
      </c>
      <c r="AF2385" s="7">
        <v>41911</v>
      </c>
      <c r="AG2385">
        <v>6</v>
      </c>
      <c r="AH2385">
        <f t="shared" si="37"/>
        <v>-1.4247329032837597</v>
      </c>
      <c r="AI2385" t="s">
        <v>12247</v>
      </c>
      <c r="AJ2385" t="s">
        <v>22073</v>
      </c>
      <c r="AK2385" t="s">
        <v>22074</v>
      </c>
    </row>
    <row r="2386" spans="25:37">
      <c r="Y2386" t="s">
        <v>22075</v>
      </c>
      <c r="Z2386" s="7">
        <v>41123</v>
      </c>
      <c r="AA2386" t="s">
        <v>18029</v>
      </c>
      <c r="AB2386" t="s">
        <v>18030</v>
      </c>
      <c r="AC2386" t="s">
        <v>22076</v>
      </c>
      <c r="AD2386" t="s">
        <v>8281</v>
      </c>
      <c r="AE2386" t="s">
        <v>22077</v>
      </c>
      <c r="AF2386" t="s">
        <v>21</v>
      </c>
      <c r="AG2386">
        <v>4</v>
      </c>
      <c r="AH2386">
        <f t="shared" si="37"/>
        <v>-3.2961409694268062</v>
      </c>
      <c r="AI2386" t="s">
        <v>21</v>
      </c>
      <c r="AJ2386" t="s">
        <v>22078</v>
      </c>
      <c r="AK2386" t="s">
        <v>22079</v>
      </c>
    </row>
    <row r="2387" spans="25:37">
      <c r="Y2387" t="s">
        <v>22080</v>
      </c>
      <c r="Z2387" s="7">
        <v>41918</v>
      </c>
      <c r="AA2387" t="s">
        <v>12339</v>
      </c>
      <c r="AB2387" t="s">
        <v>12340</v>
      </c>
      <c r="AC2387" t="s">
        <v>22081</v>
      </c>
      <c r="AD2387" t="s">
        <v>11132</v>
      </c>
      <c r="AE2387" t="s">
        <v>21631</v>
      </c>
      <c r="AF2387" s="7">
        <v>41924</v>
      </c>
      <c r="AG2387">
        <v>3</v>
      </c>
      <c r="AH2387">
        <f t="shared" si="37"/>
        <v>-4.2318450024983294</v>
      </c>
      <c r="AI2387" t="s">
        <v>12247</v>
      </c>
      <c r="AJ2387" t="s">
        <v>22082</v>
      </c>
      <c r="AK2387" t="s">
        <v>22083</v>
      </c>
    </row>
    <row r="2388" spans="25:37">
      <c r="Y2388" t="s">
        <v>6705</v>
      </c>
      <c r="Z2388" s="7">
        <v>41822</v>
      </c>
      <c r="AA2388" t="s">
        <v>12550</v>
      </c>
      <c r="AB2388" t="s">
        <v>12551</v>
      </c>
      <c r="AC2388" t="s">
        <v>22084</v>
      </c>
      <c r="AD2388" t="s">
        <v>6707</v>
      </c>
      <c r="AE2388" t="s">
        <v>22085</v>
      </c>
      <c r="AF2388" s="7">
        <v>41806</v>
      </c>
      <c r="AG2388">
        <v>7</v>
      </c>
      <c r="AH2388">
        <f t="shared" si="37"/>
        <v>-0.48902887021223618</v>
      </c>
      <c r="AI2388" t="s">
        <v>22029</v>
      </c>
      <c r="AJ2388" t="s">
        <v>22086</v>
      </c>
      <c r="AK2388" t="s">
        <v>22087</v>
      </c>
    </row>
    <row r="2389" spans="25:37">
      <c r="Y2389" t="s">
        <v>9896</v>
      </c>
      <c r="Z2389" s="7">
        <v>41792</v>
      </c>
      <c r="AA2389" t="s">
        <v>12339</v>
      </c>
      <c r="AB2389" t="s">
        <v>12340</v>
      </c>
      <c r="AC2389" t="s">
        <v>22088</v>
      </c>
      <c r="AD2389" t="s">
        <v>9896</v>
      </c>
      <c r="AE2389" t="s">
        <v>22089</v>
      </c>
      <c r="AF2389" s="7">
        <v>41785</v>
      </c>
      <c r="AG2389">
        <v>7.5</v>
      </c>
      <c r="AH2389">
        <f t="shared" si="37"/>
        <v>-2.1176853676474497E-2</v>
      </c>
      <c r="AI2389" t="s">
        <v>12263</v>
      </c>
      <c r="AJ2389" t="s">
        <v>22090</v>
      </c>
      <c r="AK2389" t="s">
        <v>22091</v>
      </c>
    </row>
    <row r="2390" spans="25:37">
      <c r="Y2390" t="s">
        <v>22092</v>
      </c>
      <c r="Z2390" s="7">
        <v>42160</v>
      </c>
      <c r="AA2390" t="s">
        <v>12266</v>
      </c>
      <c r="AB2390" t="s">
        <v>12267</v>
      </c>
      <c r="AC2390" t="s">
        <v>22093</v>
      </c>
      <c r="AD2390" t="s">
        <v>16757</v>
      </c>
      <c r="AE2390" t="s">
        <v>16758</v>
      </c>
      <c r="AF2390" s="7">
        <v>42156</v>
      </c>
      <c r="AG2390">
        <v>3.5</v>
      </c>
      <c r="AH2390">
        <f t="shared" si="37"/>
        <v>-3.763992985962568</v>
      </c>
      <c r="AI2390" t="s">
        <v>12263</v>
      </c>
      <c r="AJ2390" t="s">
        <v>22094</v>
      </c>
      <c r="AK2390" t="s">
        <v>22095</v>
      </c>
    </row>
    <row r="2391" spans="25:37">
      <c r="Y2391" t="s">
        <v>22096</v>
      </c>
      <c r="Z2391" s="7">
        <v>41771</v>
      </c>
      <c r="AA2391" t="s">
        <v>12721</v>
      </c>
      <c r="AB2391" t="s">
        <v>12722</v>
      </c>
      <c r="AC2391" t="s">
        <v>22097</v>
      </c>
      <c r="AD2391" t="s">
        <v>22098</v>
      </c>
      <c r="AE2391" t="s">
        <v>22099</v>
      </c>
      <c r="AF2391" s="7">
        <v>41778</v>
      </c>
      <c r="AG2391">
        <v>8</v>
      </c>
      <c r="AH2391">
        <f t="shared" si="37"/>
        <v>0.44667516285928721</v>
      </c>
      <c r="AI2391" t="s">
        <v>21</v>
      </c>
      <c r="AJ2391" t="s">
        <v>22100</v>
      </c>
      <c r="AK2391" t="s">
        <v>22101</v>
      </c>
    </row>
    <row r="2392" spans="25:37">
      <c r="Y2392" t="s">
        <v>22102</v>
      </c>
      <c r="Z2392" s="7">
        <v>42274</v>
      </c>
      <c r="AA2392" t="s">
        <v>20590</v>
      </c>
      <c r="AB2392" t="s">
        <v>20591</v>
      </c>
      <c r="AC2392" t="s">
        <v>22103</v>
      </c>
      <c r="AD2392" t="s">
        <v>1903</v>
      </c>
      <c r="AE2392" t="s">
        <v>22104</v>
      </c>
      <c r="AF2392" s="7">
        <v>42279</v>
      </c>
      <c r="AG2392">
        <v>6</v>
      </c>
      <c r="AH2392">
        <f t="shared" si="37"/>
        <v>-1.4247329032837597</v>
      </c>
      <c r="AI2392" t="s">
        <v>21</v>
      </c>
      <c r="AJ2392" t="s">
        <v>22105</v>
      </c>
      <c r="AK2392" t="s">
        <v>22106</v>
      </c>
    </row>
    <row r="2393" spans="25:37">
      <c r="Y2393" t="s">
        <v>22107</v>
      </c>
      <c r="Z2393" s="7">
        <v>41827</v>
      </c>
      <c r="AA2393" t="s">
        <v>12772</v>
      </c>
      <c r="AB2393" t="s">
        <v>12773</v>
      </c>
      <c r="AC2393" t="s">
        <v>22108</v>
      </c>
      <c r="AD2393" t="s">
        <v>22109</v>
      </c>
      <c r="AE2393" t="s">
        <v>22110</v>
      </c>
      <c r="AF2393" s="7">
        <v>41834</v>
      </c>
      <c r="AG2393">
        <v>8.5</v>
      </c>
      <c r="AH2393">
        <f t="shared" si="37"/>
        <v>0.91452717939504891</v>
      </c>
      <c r="AI2393" t="s">
        <v>12247</v>
      </c>
      <c r="AJ2393" t="s">
        <v>22111</v>
      </c>
      <c r="AK2393" t="s">
        <v>22112</v>
      </c>
    </row>
    <row r="2394" spans="25:37">
      <c r="Y2394" t="s">
        <v>22113</v>
      </c>
      <c r="Z2394" s="7">
        <v>42636</v>
      </c>
      <c r="AA2394" t="s">
        <v>12967</v>
      </c>
      <c r="AB2394" t="s">
        <v>12968</v>
      </c>
      <c r="AC2394" t="s">
        <v>22114</v>
      </c>
      <c r="AD2394" t="s">
        <v>8945</v>
      </c>
      <c r="AE2394" t="s">
        <v>22115</v>
      </c>
      <c r="AF2394" s="7">
        <v>42643</v>
      </c>
      <c r="AG2394">
        <v>8</v>
      </c>
      <c r="AH2394">
        <f t="shared" si="37"/>
        <v>0.44667516285928721</v>
      </c>
      <c r="AI2394" t="s">
        <v>12263</v>
      </c>
      <c r="AJ2394" t="s">
        <v>22116</v>
      </c>
      <c r="AK2394" t="s">
        <v>22117</v>
      </c>
    </row>
    <row r="2395" spans="25:37">
      <c r="Y2395" t="s">
        <v>22118</v>
      </c>
      <c r="Z2395" s="7">
        <v>42334</v>
      </c>
      <c r="AA2395" t="s">
        <v>12316</v>
      </c>
      <c r="AB2395" t="s">
        <v>12317</v>
      </c>
      <c r="AC2395" t="s">
        <v>22119</v>
      </c>
      <c r="AD2395" t="s">
        <v>6171</v>
      </c>
      <c r="AE2395" t="s">
        <v>22120</v>
      </c>
      <c r="AF2395" s="7">
        <v>42335</v>
      </c>
      <c r="AG2395">
        <v>6</v>
      </c>
      <c r="AH2395">
        <f t="shared" si="37"/>
        <v>-1.4247329032837597</v>
      </c>
      <c r="AI2395" t="s">
        <v>12263</v>
      </c>
      <c r="AJ2395" t="s">
        <v>22121</v>
      </c>
      <c r="AK2395" t="s">
        <v>22122</v>
      </c>
    </row>
    <row r="2396" spans="25:37">
      <c r="Y2396" t="s">
        <v>22123</v>
      </c>
      <c r="Z2396" s="7">
        <v>42591</v>
      </c>
      <c r="AA2396" t="s">
        <v>12303</v>
      </c>
      <c r="AB2396" t="s">
        <v>12304</v>
      </c>
      <c r="AC2396" t="s">
        <v>22124</v>
      </c>
      <c r="AD2396" t="s">
        <v>9103</v>
      </c>
      <c r="AE2396" t="s">
        <v>19235</v>
      </c>
      <c r="AF2396" s="7">
        <v>42601</v>
      </c>
      <c r="AG2396">
        <v>8</v>
      </c>
      <c r="AH2396">
        <f t="shared" si="37"/>
        <v>0.44667516285928721</v>
      </c>
      <c r="AI2396" t="s">
        <v>12263</v>
      </c>
      <c r="AJ2396" t="s">
        <v>22125</v>
      </c>
      <c r="AK2396" t="s">
        <v>22126</v>
      </c>
    </row>
    <row r="2397" spans="25:37">
      <c r="Y2397" t="s">
        <v>22127</v>
      </c>
      <c r="Z2397" s="7">
        <v>41851</v>
      </c>
      <c r="AA2397" t="s">
        <v>12266</v>
      </c>
      <c r="AB2397" t="s">
        <v>12267</v>
      </c>
      <c r="AC2397" t="s">
        <v>22128</v>
      </c>
      <c r="AD2397" t="s">
        <v>5173</v>
      </c>
      <c r="AE2397" t="s">
        <v>22129</v>
      </c>
      <c r="AF2397" s="7">
        <v>41855</v>
      </c>
      <c r="AG2397">
        <v>8</v>
      </c>
      <c r="AH2397">
        <f t="shared" si="37"/>
        <v>0.44667516285928721</v>
      </c>
      <c r="AI2397" t="s">
        <v>12247</v>
      </c>
      <c r="AJ2397" t="s">
        <v>22130</v>
      </c>
      <c r="AK2397" t="s">
        <v>22131</v>
      </c>
    </row>
    <row r="2398" spans="25:37">
      <c r="Y2398" t="s">
        <v>22132</v>
      </c>
      <c r="Z2398" s="7">
        <v>41771</v>
      </c>
      <c r="AA2398" t="s">
        <v>12329</v>
      </c>
      <c r="AB2398" t="s">
        <v>12330</v>
      </c>
      <c r="AC2398" t="s">
        <v>22133</v>
      </c>
      <c r="AD2398" t="s">
        <v>2067</v>
      </c>
      <c r="AE2398" t="s">
        <v>22134</v>
      </c>
      <c r="AF2398" s="7">
        <v>41771</v>
      </c>
      <c r="AG2398">
        <v>8</v>
      </c>
      <c r="AH2398">
        <f t="shared" si="37"/>
        <v>0.44667516285928721</v>
      </c>
      <c r="AI2398" t="s">
        <v>12247</v>
      </c>
      <c r="AJ2398" t="s">
        <v>22135</v>
      </c>
      <c r="AK2398" t="s">
        <v>22136</v>
      </c>
    </row>
    <row r="2399" spans="25:37">
      <c r="Y2399" t="s">
        <v>22137</v>
      </c>
      <c r="Z2399" s="7">
        <v>42864</v>
      </c>
      <c r="AA2399" t="s">
        <v>12295</v>
      </c>
      <c r="AB2399" t="s">
        <v>12296</v>
      </c>
      <c r="AC2399" t="s">
        <v>22138</v>
      </c>
      <c r="AD2399" t="s">
        <v>14458</v>
      </c>
      <c r="AE2399" t="s">
        <v>14459</v>
      </c>
      <c r="AF2399" s="7">
        <v>42860</v>
      </c>
      <c r="AG2399">
        <v>8</v>
      </c>
      <c r="AH2399">
        <f t="shared" si="37"/>
        <v>0.44667516285928721</v>
      </c>
      <c r="AI2399" t="s">
        <v>13210</v>
      </c>
      <c r="AJ2399" t="s">
        <v>22139</v>
      </c>
      <c r="AK2399" t="s">
        <v>22140</v>
      </c>
    </row>
    <row r="2400" spans="25:37">
      <c r="Y2400" t="s">
        <v>481</v>
      </c>
      <c r="Z2400" s="7">
        <v>42283</v>
      </c>
      <c r="AA2400" t="s">
        <v>12287</v>
      </c>
      <c r="AB2400" t="s">
        <v>12288</v>
      </c>
      <c r="AC2400" t="s">
        <v>22141</v>
      </c>
      <c r="AD2400" t="s">
        <v>483</v>
      </c>
      <c r="AE2400" t="s">
        <v>13326</v>
      </c>
      <c r="AF2400" s="7">
        <v>42286</v>
      </c>
      <c r="AG2400">
        <v>8</v>
      </c>
      <c r="AH2400">
        <f t="shared" si="37"/>
        <v>0.44667516285928721</v>
      </c>
      <c r="AI2400" t="s">
        <v>12263</v>
      </c>
      <c r="AJ2400" t="s">
        <v>22142</v>
      </c>
      <c r="AK2400" t="s">
        <v>22143</v>
      </c>
    </row>
    <row r="2401" spans="25:37">
      <c r="Y2401" t="s">
        <v>22144</v>
      </c>
      <c r="Z2401" s="7">
        <v>42460</v>
      </c>
      <c r="AA2401" t="s">
        <v>12219</v>
      </c>
      <c r="AB2401" t="s">
        <v>12220</v>
      </c>
      <c r="AC2401" t="s">
        <v>22145</v>
      </c>
      <c r="AD2401" t="s">
        <v>22146</v>
      </c>
      <c r="AE2401" t="s">
        <v>22147</v>
      </c>
      <c r="AF2401" s="7">
        <v>42461</v>
      </c>
      <c r="AG2401">
        <v>7.5</v>
      </c>
      <c r="AH2401">
        <f t="shared" si="37"/>
        <v>-2.1176853676474497E-2</v>
      </c>
      <c r="AI2401" t="s">
        <v>12247</v>
      </c>
      <c r="AJ2401" t="s">
        <v>22148</v>
      </c>
      <c r="AK2401" t="s">
        <v>22149</v>
      </c>
    </row>
    <row r="2402" spans="25:37">
      <c r="Y2402" t="s">
        <v>3913</v>
      </c>
      <c r="Z2402" s="7">
        <v>41758</v>
      </c>
      <c r="AA2402" t="s">
        <v>12339</v>
      </c>
      <c r="AB2402" t="s">
        <v>12340</v>
      </c>
      <c r="AC2402" t="s">
        <v>22150</v>
      </c>
      <c r="AD2402" t="s">
        <v>3909</v>
      </c>
      <c r="AE2402" t="s">
        <v>15329</v>
      </c>
      <c r="AF2402" s="7">
        <v>41764</v>
      </c>
      <c r="AG2402">
        <v>7</v>
      </c>
      <c r="AH2402">
        <f t="shared" si="37"/>
        <v>-0.48902887021223618</v>
      </c>
      <c r="AI2402" t="s">
        <v>21</v>
      </c>
      <c r="AJ2402" t="s">
        <v>22151</v>
      </c>
      <c r="AK2402" t="s">
        <v>22152</v>
      </c>
    </row>
    <row r="2403" spans="25:37">
      <c r="Y2403" t="s">
        <v>1753</v>
      </c>
      <c r="Z2403" s="7">
        <v>42118</v>
      </c>
      <c r="AA2403" t="s">
        <v>12682</v>
      </c>
      <c r="AB2403" t="s">
        <v>12683</v>
      </c>
      <c r="AC2403" t="s">
        <v>22153</v>
      </c>
      <c r="AD2403" t="s">
        <v>1755</v>
      </c>
      <c r="AE2403" t="s">
        <v>22154</v>
      </c>
      <c r="AF2403" s="7">
        <v>42121</v>
      </c>
      <c r="AG2403">
        <v>9</v>
      </c>
      <c r="AH2403">
        <f t="shared" si="37"/>
        <v>1.3823791959308105</v>
      </c>
      <c r="AI2403" t="s">
        <v>21</v>
      </c>
      <c r="AJ2403" t="s">
        <v>22155</v>
      </c>
      <c r="AK2403" t="s">
        <v>22156</v>
      </c>
    </row>
    <row r="2404" spans="25:37">
      <c r="Y2404" t="s">
        <v>22157</v>
      </c>
      <c r="Z2404" s="7">
        <v>42636</v>
      </c>
      <c r="AA2404" t="s">
        <v>12598</v>
      </c>
      <c r="AB2404" t="s">
        <v>12599</v>
      </c>
      <c r="AC2404" t="s">
        <v>22158</v>
      </c>
      <c r="AD2404" t="s">
        <v>19202</v>
      </c>
      <c r="AE2404" t="s">
        <v>19203</v>
      </c>
      <c r="AF2404" s="7">
        <v>42569</v>
      </c>
      <c r="AG2404">
        <v>8</v>
      </c>
      <c r="AH2404">
        <f t="shared" si="37"/>
        <v>0.44667516285928721</v>
      </c>
      <c r="AI2404" t="s">
        <v>12247</v>
      </c>
      <c r="AJ2404" t="s">
        <v>22159</v>
      </c>
      <c r="AK2404" t="s">
        <v>22160</v>
      </c>
    </row>
    <row r="2405" spans="25:37">
      <c r="Y2405" t="s">
        <v>1289</v>
      </c>
      <c r="Z2405" s="7">
        <v>42261</v>
      </c>
      <c r="AA2405" t="s">
        <v>12401</v>
      </c>
      <c r="AB2405" t="s">
        <v>12402</v>
      </c>
      <c r="AC2405" t="s">
        <v>22161</v>
      </c>
      <c r="AD2405" t="s">
        <v>1291</v>
      </c>
      <c r="AE2405" t="s">
        <v>22162</v>
      </c>
      <c r="AF2405" s="7">
        <v>42265</v>
      </c>
      <c r="AG2405">
        <v>5.5</v>
      </c>
      <c r="AH2405">
        <f t="shared" si="37"/>
        <v>-1.8925849198195213</v>
      </c>
      <c r="AI2405" t="s">
        <v>12263</v>
      </c>
      <c r="AJ2405" t="s">
        <v>22163</v>
      </c>
      <c r="AK2405" t="s">
        <v>22164</v>
      </c>
    </row>
    <row r="2406" spans="25:37">
      <c r="Y2406" t="s">
        <v>8134</v>
      </c>
      <c r="Z2406" s="7">
        <v>41806</v>
      </c>
      <c r="AA2406" t="s">
        <v>12266</v>
      </c>
      <c r="AB2406" t="s">
        <v>12267</v>
      </c>
      <c r="AC2406" t="s">
        <v>22165</v>
      </c>
      <c r="AD2406" t="s">
        <v>8136</v>
      </c>
      <c r="AE2406" t="s">
        <v>22166</v>
      </c>
      <c r="AF2406" s="7">
        <v>41806</v>
      </c>
      <c r="AG2406">
        <v>6.5</v>
      </c>
      <c r="AH2406">
        <f t="shared" si="37"/>
        <v>-0.95688088674799787</v>
      </c>
      <c r="AI2406" t="s">
        <v>12263</v>
      </c>
      <c r="AJ2406" t="s">
        <v>22167</v>
      </c>
      <c r="AK2406" t="s">
        <v>22168</v>
      </c>
    </row>
    <row r="2407" spans="25:37">
      <c r="Y2407" t="s">
        <v>1106</v>
      </c>
      <c r="Z2407" s="7">
        <v>42310</v>
      </c>
      <c r="AA2407" t="s">
        <v>12228</v>
      </c>
      <c r="AB2407" t="s">
        <v>12229</v>
      </c>
      <c r="AC2407" t="s">
        <v>22169</v>
      </c>
      <c r="AD2407" t="s">
        <v>5879</v>
      </c>
      <c r="AE2407" t="s">
        <v>22170</v>
      </c>
      <c r="AF2407" s="7">
        <v>42314</v>
      </c>
      <c r="AG2407">
        <v>8</v>
      </c>
      <c r="AH2407">
        <f t="shared" si="37"/>
        <v>0.44667516285928721</v>
      </c>
      <c r="AI2407" t="s">
        <v>12247</v>
      </c>
      <c r="AJ2407" t="s">
        <v>22171</v>
      </c>
      <c r="AK2407" t="s">
        <v>22172</v>
      </c>
    </row>
    <row r="2408" spans="25:37">
      <c r="Y2408" t="s">
        <v>22173</v>
      </c>
      <c r="Z2408" s="7">
        <v>42314</v>
      </c>
      <c r="AA2408" t="s">
        <v>12590</v>
      </c>
      <c r="AB2408" t="s">
        <v>12591</v>
      </c>
      <c r="AC2408" t="s">
        <v>22174</v>
      </c>
      <c r="AD2408" t="s">
        <v>22175</v>
      </c>
      <c r="AE2408" t="s">
        <v>22176</v>
      </c>
      <c r="AF2408" s="7">
        <v>42314</v>
      </c>
      <c r="AG2408">
        <v>7.5</v>
      </c>
      <c r="AH2408">
        <f t="shared" si="37"/>
        <v>-2.1176853676474497E-2</v>
      </c>
      <c r="AI2408" t="s">
        <v>12247</v>
      </c>
      <c r="AJ2408" t="s">
        <v>22177</v>
      </c>
      <c r="AK2408" t="s">
        <v>22178</v>
      </c>
    </row>
    <row r="2409" spans="25:37">
      <c r="Y2409" t="s">
        <v>22179</v>
      </c>
      <c r="Z2409" s="7">
        <v>41984</v>
      </c>
      <c r="AA2409" t="s">
        <v>13241</v>
      </c>
      <c r="AB2409" t="s">
        <v>13242</v>
      </c>
      <c r="AC2409" t="s">
        <v>22180</v>
      </c>
      <c r="AD2409" t="s">
        <v>8552</v>
      </c>
      <c r="AE2409" t="s">
        <v>15517</v>
      </c>
      <c r="AF2409" s="7">
        <v>41981</v>
      </c>
      <c r="AG2409">
        <v>9</v>
      </c>
      <c r="AH2409">
        <f t="shared" si="37"/>
        <v>1.3823791959308105</v>
      </c>
      <c r="AI2409" t="s">
        <v>12263</v>
      </c>
      <c r="AJ2409" t="s">
        <v>22181</v>
      </c>
      <c r="AK2409" t="s">
        <v>22182</v>
      </c>
    </row>
    <row r="2410" spans="25:37">
      <c r="Y2410" t="s">
        <v>22183</v>
      </c>
      <c r="Z2410" s="7">
        <v>42179</v>
      </c>
      <c r="AA2410" t="s">
        <v>12272</v>
      </c>
      <c r="AB2410" t="s">
        <v>12273</v>
      </c>
      <c r="AC2410" t="s">
        <v>22184</v>
      </c>
      <c r="AD2410" t="s">
        <v>20209</v>
      </c>
      <c r="AE2410" t="s">
        <v>20210</v>
      </c>
      <c r="AF2410" t="s">
        <v>21</v>
      </c>
      <c r="AG2410">
        <v>8</v>
      </c>
      <c r="AH2410">
        <f t="shared" si="37"/>
        <v>0.44667516285928721</v>
      </c>
      <c r="AI2410" t="s">
        <v>12247</v>
      </c>
      <c r="AJ2410" t="s">
        <v>22185</v>
      </c>
      <c r="AK2410" t="s">
        <v>22186</v>
      </c>
    </row>
    <row r="2411" spans="25:37">
      <c r="Y2411" t="s">
        <v>57</v>
      </c>
      <c r="Z2411" s="7">
        <v>41928</v>
      </c>
      <c r="AA2411" t="s">
        <v>12266</v>
      </c>
      <c r="AB2411" t="s">
        <v>12267</v>
      </c>
      <c r="AC2411" t="s">
        <v>22187</v>
      </c>
      <c r="AD2411" t="s">
        <v>22188</v>
      </c>
      <c r="AE2411" t="s">
        <v>21</v>
      </c>
      <c r="AF2411" s="7">
        <v>41932</v>
      </c>
      <c r="AG2411">
        <v>5.5</v>
      </c>
      <c r="AH2411">
        <f t="shared" si="37"/>
        <v>-1.8925849198195213</v>
      </c>
      <c r="AI2411" t="s">
        <v>12263</v>
      </c>
      <c r="AJ2411" t="s">
        <v>22189</v>
      </c>
      <c r="AK2411" t="s">
        <v>22190</v>
      </c>
    </row>
    <row r="2412" spans="25:37">
      <c r="Y2412" t="s">
        <v>22191</v>
      </c>
      <c r="Z2412" s="7">
        <v>42468</v>
      </c>
      <c r="AA2412" t="s">
        <v>12250</v>
      </c>
      <c r="AB2412" t="s">
        <v>12251</v>
      </c>
      <c r="AC2412" t="s">
        <v>22192</v>
      </c>
      <c r="AD2412" t="s">
        <v>3939</v>
      </c>
      <c r="AE2412" t="s">
        <v>22193</v>
      </c>
      <c r="AF2412" s="7">
        <v>42468</v>
      </c>
      <c r="AG2412">
        <v>7</v>
      </c>
      <c r="AH2412">
        <f t="shared" si="37"/>
        <v>-0.48902887021223618</v>
      </c>
      <c r="AI2412" t="s">
        <v>14853</v>
      </c>
      <c r="AJ2412" t="s">
        <v>22194</v>
      </c>
      <c r="AK2412" t="s">
        <v>22195</v>
      </c>
    </row>
    <row r="2413" spans="25:37">
      <c r="Y2413" t="s">
        <v>4106</v>
      </c>
      <c r="Z2413" s="7">
        <v>41960</v>
      </c>
      <c r="AA2413" t="s">
        <v>12266</v>
      </c>
      <c r="AB2413" t="s">
        <v>12267</v>
      </c>
      <c r="AC2413" t="s">
        <v>22196</v>
      </c>
      <c r="AD2413" t="s">
        <v>4104</v>
      </c>
      <c r="AE2413" t="s">
        <v>22197</v>
      </c>
      <c r="AF2413" s="7">
        <v>41953</v>
      </c>
      <c r="AG2413">
        <v>5.5</v>
      </c>
      <c r="AH2413">
        <f t="shared" si="37"/>
        <v>-1.8925849198195213</v>
      </c>
      <c r="AI2413" t="s">
        <v>12263</v>
      </c>
      <c r="AJ2413" t="s">
        <v>22198</v>
      </c>
      <c r="AK2413" t="s">
        <v>22199</v>
      </c>
    </row>
    <row r="2414" spans="25:37">
      <c r="Y2414" t="s">
        <v>22200</v>
      </c>
      <c r="Z2414" s="7">
        <v>41787</v>
      </c>
      <c r="AA2414" t="s">
        <v>13370</v>
      </c>
      <c r="AB2414" t="s">
        <v>13371</v>
      </c>
      <c r="AC2414" t="s">
        <v>22201</v>
      </c>
      <c r="AD2414" t="s">
        <v>8999</v>
      </c>
      <c r="AE2414" t="s">
        <v>19184</v>
      </c>
      <c r="AF2414" s="7">
        <v>41785</v>
      </c>
      <c r="AG2414">
        <v>5</v>
      </c>
      <c r="AH2414">
        <f t="shared" si="37"/>
        <v>-2.3604369363552831</v>
      </c>
      <c r="AI2414" t="s">
        <v>12247</v>
      </c>
      <c r="AJ2414" t="s">
        <v>22202</v>
      </c>
      <c r="AK2414" t="s">
        <v>22203</v>
      </c>
    </row>
    <row r="2415" spans="25:37">
      <c r="Y2415" t="s">
        <v>2647</v>
      </c>
      <c r="Z2415" s="7">
        <v>41780</v>
      </c>
      <c r="AA2415" t="s">
        <v>12287</v>
      </c>
      <c r="AB2415" t="s">
        <v>12288</v>
      </c>
      <c r="AC2415" t="s">
        <v>22204</v>
      </c>
      <c r="AD2415" t="s">
        <v>2643</v>
      </c>
      <c r="AE2415" t="s">
        <v>13037</v>
      </c>
      <c r="AF2415" s="7">
        <v>41779</v>
      </c>
      <c r="AG2415">
        <v>8.5</v>
      </c>
      <c r="AH2415">
        <f t="shared" si="37"/>
        <v>0.91452717939504891</v>
      </c>
      <c r="AI2415" t="s">
        <v>12263</v>
      </c>
      <c r="AJ2415" t="s">
        <v>22205</v>
      </c>
      <c r="AK2415" t="s">
        <v>22206</v>
      </c>
    </row>
    <row r="2416" spans="25:37">
      <c r="Y2416" t="s">
        <v>1179</v>
      </c>
      <c r="Z2416" s="7">
        <v>42458</v>
      </c>
      <c r="AA2416" t="s">
        <v>13234</v>
      </c>
      <c r="AB2416" t="s">
        <v>13235</v>
      </c>
      <c r="AC2416" t="s">
        <v>22207</v>
      </c>
      <c r="AD2416" t="s">
        <v>1638</v>
      </c>
      <c r="AE2416" t="s">
        <v>22208</v>
      </c>
      <c r="AF2416" s="7">
        <v>42461</v>
      </c>
      <c r="AG2416">
        <v>8</v>
      </c>
      <c r="AH2416">
        <f t="shared" si="37"/>
        <v>0.44667516285928721</v>
      </c>
      <c r="AI2416" t="s">
        <v>2166</v>
      </c>
      <c r="AJ2416" t="s">
        <v>22209</v>
      </c>
      <c r="AK2416" t="s">
        <v>22210</v>
      </c>
    </row>
    <row r="2417" spans="25:37">
      <c r="Y2417" t="s">
        <v>22211</v>
      </c>
      <c r="Z2417" s="7">
        <v>41802</v>
      </c>
      <c r="AA2417" t="s">
        <v>13117</v>
      </c>
      <c r="AB2417" t="s">
        <v>13118</v>
      </c>
      <c r="AC2417" t="s">
        <v>22212</v>
      </c>
      <c r="AD2417" t="s">
        <v>4590</v>
      </c>
      <c r="AE2417" t="s">
        <v>22213</v>
      </c>
      <c r="AF2417" s="7">
        <v>41800</v>
      </c>
      <c r="AG2417">
        <v>8.5</v>
      </c>
      <c r="AH2417">
        <f t="shared" si="37"/>
        <v>0.91452717939504891</v>
      </c>
      <c r="AI2417" t="s">
        <v>2166</v>
      </c>
      <c r="AJ2417" t="s">
        <v>22214</v>
      </c>
      <c r="AK2417" t="s">
        <v>22215</v>
      </c>
    </row>
    <row r="2418" spans="25:37">
      <c r="Y2418" t="s">
        <v>1422</v>
      </c>
      <c r="Z2418" s="7">
        <v>42202</v>
      </c>
      <c r="AA2418" t="s">
        <v>12266</v>
      </c>
      <c r="AB2418" t="s">
        <v>12267</v>
      </c>
      <c r="AC2418" t="s">
        <v>22216</v>
      </c>
      <c r="AD2418" t="s">
        <v>17684</v>
      </c>
      <c r="AE2418" t="s">
        <v>21</v>
      </c>
      <c r="AF2418" s="7">
        <v>42202</v>
      </c>
      <c r="AG2418">
        <v>5.5</v>
      </c>
      <c r="AH2418">
        <f t="shared" si="37"/>
        <v>-1.8925849198195213</v>
      </c>
      <c r="AI2418" t="s">
        <v>12263</v>
      </c>
      <c r="AJ2418" t="s">
        <v>22217</v>
      </c>
      <c r="AK2418" t="s">
        <v>22218</v>
      </c>
    </row>
    <row r="2419" spans="25:37">
      <c r="Y2419" t="s">
        <v>22219</v>
      </c>
      <c r="Z2419" s="7">
        <v>42899</v>
      </c>
      <c r="AA2419" t="s">
        <v>13796</v>
      </c>
      <c r="AB2419" t="s">
        <v>13797</v>
      </c>
      <c r="AC2419" t="s">
        <v>22220</v>
      </c>
      <c r="AD2419" t="s">
        <v>22221</v>
      </c>
      <c r="AE2419" t="s">
        <v>22222</v>
      </c>
      <c r="AF2419" s="7">
        <v>42930</v>
      </c>
      <c r="AG2419">
        <v>6</v>
      </c>
      <c r="AH2419">
        <f t="shared" si="37"/>
        <v>-1.4247329032837597</v>
      </c>
      <c r="AI2419" t="s">
        <v>12247</v>
      </c>
      <c r="AJ2419" t="s">
        <v>22223</v>
      </c>
      <c r="AK2419" t="s">
        <v>22224</v>
      </c>
    </row>
    <row r="2420" spans="25:37">
      <c r="Y2420" t="s">
        <v>22225</v>
      </c>
      <c r="Z2420" s="7">
        <v>41963</v>
      </c>
      <c r="AA2420" t="s">
        <v>12912</v>
      </c>
      <c r="AB2420" t="s">
        <v>12913</v>
      </c>
      <c r="AC2420" t="s">
        <v>22226</v>
      </c>
      <c r="AD2420" t="s">
        <v>9860</v>
      </c>
      <c r="AE2420" t="s">
        <v>12262</v>
      </c>
      <c r="AF2420" s="7">
        <v>41967</v>
      </c>
      <c r="AG2420">
        <v>8.5</v>
      </c>
      <c r="AH2420">
        <f t="shared" si="37"/>
        <v>0.91452717939504891</v>
      </c>
      <c r="AI2420" t="s">
        <v>12263</v>
      </c>
      <c r="AJ2420" t="s">
        <v>22227</v>
      </c>
      <c r="AK2420" t="s">
        <v>22228</v>
      </c>
    </row>
    <row r="2421" spans="25:37">
      <c r="Y2421" t="s">
        <v>22229</v>
      </c>
      <c r="Z2421" s="7">
        <v>42404</v>
      </c>
      <c r="AA2421" t="s">
        <v>13677</v>
      </c>
      <c r="AB2421" t="s">
        <v>13678</v>
      </c>
      <c r="AC2421" t="s">
        <v>22230</v>
      </c>
      <c r="AD2421" t="s">
        <v>22231</v>
      </c>
      <c r="AE2421" t="s">
        <v>22232</v>
      </c>
      <c r="AF2421" s="7">
        <v>42405</v>
      </c>
      <c r="AG2421">
        <v>8</v>
      </c>
      <c r="AH2421">
        <f t="shared" si="37"/>
        <v>0.44667516285928721</v>
      </c>
      <c r="AI2421" t="s">
        <v>22233</v>
      </c>
      <c r="AJ2421" t="s">
        <v>22234</v>
      </c>
      <c r="AK2421" t="s">
        <v>22235</v>
      </c>
    </row>
    <row r="2422" spans="25:37">
      <c r="Y2422" t="s">
        <v>22236</v>
      </c>
      <c r="Z2422" s="7">
        <v>42083</v>
      </c>
      <c r="AA2422" t="s">
        <v>12259</v>
      </c>
      <c r="AB2422" t="s">
        <v>12260</v>
      </c>
      <c r="AC2422" t="s">
        <v>22237</v>
      </c>
      <c r="AD2422" t="s">
        <v>5752</v>
      </c>
      <c r="AE2422" t="s">
        <v>14116</v>
      </c>
      <c r="AF2422" s="7">
        <v>42079</v>
      </c>
      <c r="AG2422">
        <v>9</v>
      </c>
      <c r="AH2422">
        <f t="shared" si="37"/>
        <v>1.3823791959308105</v>
      </c>
      <c r="AI2422" t="s">
        <v>12263</v>
      </c>
      <c r="AJ2422" t="s">
        <v>22238</v>
      </c>
      <c r="AK2422" t="s">
        <v>22239</v>
      </c>
    </row>
    <row r="2423" spans="25:37">
      <c r="Y2423" t="s">
        <v>1129</v>
      </c>
      <c r="Z2423" s="7">
        <v>42122</v>
      </c>
      <c r="AA2423" t="s">
        <v>12682</v>
      </c>
      <c r="AB2423" t="s">
        <v>12683</v>
      </c>
      <c r="AC2423" t="s">
        <v>22240</v>
      </c>
      <c r="AD2423" t="s">
        <v>1131</v>
      </c>
      <c r="AE2423" t="s">
        <v>16052</v>
      </c>
      <c r="AF2423" s="7">
        <v>42128</v>
      </c>
      <c r="AG2423">
        <v>8.5</v>
      </c>
      <c r="AH2423">
        <f t="shared" si="37"/>
        <v>0.91452717939504891</v>
      </c>
      <c r="AI2423" t="s">
        <v>12263</v>
      </c>
      <c r="AJ2423" t="s">
        <v>22241</v>
      </c>
      <c r="AK2423" t="s">
        <v>22242</v>
      </c>
    </row>
    <row r="2424" spans="25:37">
      <c r="Y2424" t="s">
        <v>22243</v>
      </c>
      <c r="Z2424" s="7">
        <v>41912</v>
      </c>
      <c r="AA2424" t="s">
        <v>12772</v>
      </c>
      <c r="AB2424" t="s">
        <v>12773</v>
      </c>
      <c r="AC2424" t="s">
        <v>22244</v>
      </c>
      <c r="AD2424" t="s">
        <v>22245</v>
      </c>
      <c r="AE2424" t="s">
        <v>22246</v>
      </c>
      <c r="AF2424" s="7">
        <v>41890</v>
      </c>
      <c r="AG2424">
        <v>8</v>
      </c>
      <c r="AH2424">
        <f t="shared" si="37"/>
        <v>0.44667516285928721</v>
      </c>
      <c r="AI2424" t="s">
        <v>12263</v>
      </c>
      <c r="AJ2424" t="s">
        <v>22247</v>
      </c>
      <c r="AK2424" t="s">
        <v>22248</v>
      </c>
    </row>
    <row r="2425" spans="25:37">
      <c r="Y2425" t="s">
        <v>22249</v>
      </c>
      <c r="Z2425" s="7">
        <v>42423</v>
      </c>
      <c r="AA2425" t="s">
        <v>14449</v>
      </c>
      <c r="AB2425" t="s">
        <v>14450</v>
      </c>
      <c r="AC2425" t="s">
        <v>22250</v>
      </c>
      <c r="AD2425" t="s">
        <v>22251</v>
      </c>
      <c r="AE2425" t="s">
        <v>21</v>
      </c>
      <c r="AF2425" t="s">
        <v>21</v>
      </c>
      <c r="AG2425">
        <v>9</v>
      </c>
      <c r="AH2425">
        <f t="shared" si="37"/>
        <v>1.3823791959308105</v>
      </c>
      <c r="AI2425" t="s">
        <v>13210</v>
      </c>
      <c r="AJ2425" t="s">
        <v>22252</v>
      </c>
      <c r="AK2425" t="s">
        <v>22253</v>
      </c>
    </row>
    <row r="2426" spans="25:37">
      <c r="Y2426" t="s">
        <v>8232</v>
      </c>
      <c r="Z2426" s="7">
        <v>42423</v>
      </c>
      <c r="AA2426" t="s">
        <v>12682</v>
      </c>
      <c r="AB2426" t="s">
        <v>12683</v>
      </c>
      <c r="AC2426" t="s">
        <v>22254</v>
      </c>
      <c r="AD2426" t="s">
        <v>8234</v>
      </c>
      <c r="AE2426" t="s">
        <v>22255</v>
      </c>
      <c r="AF2426" s="7">
        <v>42426</v>
      </c>
      <c r="AG2426">
        <v>8</v>
      </c>
      <c r="AH2426">
        <f t="shared" si="37"/>
        <v>0.44667516285928721</v>
      </c>
      <c r="AI2426" t="s">
        <v>21</v>
      </c>
      <c r="AJ2426" t="s">
        <v>22256</v>
      </c>
      <c r="AK2426" t="s">
        <v>22257</v>
      </c>
    </row>
    <row r="2427" spans="25:37">
      <c r="Y2427" t="s">
        <v>6509</v>
      </c>
      <c r="Z2427" s="7">
        <v>42220</v>
      </c>
      <c r="AA2427" t="s">
        <v>12234</v>
      </c>
      <c r="AB2427" t="s">
        <v>12235</v>
      </c>
      <c r="AC2427" t="s">
        <v>22258</v>
      </c>
      <c r="AD2427" t="s">
        <v>6505</v>
      </c>
      <c r="AE2427" t="s">
        <v>13500</v>
      </c>
      <c r="AF2427" s="7">
        <v>42223</v>
      </c>
      <c r="AG2427">
        <v>7.5</v>
      </c>
      <c r="AH2427">
        <f t="shared" si="37"/>
        <v>-2.1176853676474497E-2</v>
      </c>
      <c r="AI2427" t="s">
        <v>20651</v>
      </c>
      <c r="AJ2427" t="s">
        <v>22259</v>
      </c>
      <c r="AK2427" t="s">
        <v>22260</v>
      </c>
    </row>
    <row r="2428" spans="25:37">
      <c r="Y2428" t="s">
        <v>9608</v>
      </c>
      <c r="Z2428" s="7">
        <v>42111</v>
      </c>
      <c r="AA2428" t="s">
        <v>12682</v>
      </c>
      <c r="AB2428" t="s">
        <v>12683</v>
      </c>
      <c r="AC2428" t="s">
        <v>22261</v>
      </c>
      <c r="AD2428" t="s">
        <v>9606</v>
      </c>
      <c r="AE2428" t="s">
        <v>19426</v>
      </c>
      <c r="AF2428" s="7">
        <v>42114</v>
      </c>
      <c r="AG2428">
        <v>8.5</v>
      </c>
      <c r="AH2428">
        <f t="shared" si="37"/>
        <v>0.91452717939504891</v>
      </c>
      <c r="AI2428" t="s">
        <v>21</v>
      </c>
      <c r="AJ2428" t="s">
        <v>22262</v>
      </c>
      <c r="AK2428" t="s">
        <v>22263</v>
      </c>
    </row>
    <row r="2429" spans="25:37">
      <c r="Y2429" t="s">
        <v>22264</v>
      </c>
      <c r="Z2429" s="7">
        <v>42115</v>
      </c>
      <c r="AA2429" t="s">
        <v>12228</v>
      </c>
      <c r="AB2429" t="s">
        <v>12229</v>
      </c>
      <c r="AC2429" t="s">
        <v>22265</v>
      </c>
      <c r="AD2429" t="s">
        <v>21601</v>
      </c>
      <c r="AE2429" t="s">
        <v>21602</v>
      </c>
      <c r="AF2429" s="7">
        <v>42121</v>
      </c>
      <c r="AG2429">
        <v>5</v>
      </c>
      <c r="AH2429">
        <f t="shared" si="37"/>
        <v>-2.3604369363552831</v>
      </c>
      <c r="AI2429" t="s">
        <v>12263</v>
      </c>
      <c r="AJ2429" t="s">
        <v>22266</v>
      </c>
      <c r="AK2429" t="s">
        <v>22267</v>
      </c>
    </row>
    <row r="2430" spans="25:37">
      <c r="Y2430" t="s">
        <v>22268</v>
      </c>
      <c r="Z2430" s="7">
        <v>42055</v>
      </c>
      <c r="AA2430" t="s">
        <v>12329</v>
      </c>
      <c r="AB2430" t="s">
        <v>12330</v>
      </c>
      <c r="AC2430" t="s">
        <v>22269</v>
      </c>
      <c r="AD2430" t="s">
        <v>2601</v>
      </c>
      <c r="AE2430" t="s">
        <v>22270</v>
      </c>
      <c r="AF2430" t="s">
        <v>21</v>
      </c>
      <c r="AG2430">
        <v>7.5</v>
      </c>
      <c r="AH2430">
        <f t="shared" si="37"/>
        <v>-2.1176853676474497E-2</v>
      </c>
      <c r="AI2430" t="s">
        <v>12263</v>
      </c>
      <c r="AJ2430" t="s">
        <v>22271</v>
      </c>
      <c r="AK2430" t="s">
        <v>22272</v>
      </c>
    </row>
    <row r="2431" spans="25:37">
      <c r="Y2431" t="s">
        <v>3812</v>
      </c>
      <c r="Z2431" s="7">
        <v>41920</v>
      </c>
      <c r="AA2431" t="s">
        <v>12682</v>
      </c>
      <c r="AB2431" t="s">
        <v>12683</v>
      </c>
      <c r="AC2431" t="s">
        <v>22273</v>
      </c>
      <c r="AD2431" t="s">
        <v>3814</v>
      </c>
      <c r="AE2431" t="s">
        <v>22274</v>
      </c>
      <c r="AF2431" s="7">
        <v>41925</v>
      </c>
      <c r="AG2431">
        <v>8</v>
      </c>
      <c r="AH2431">
        <f t="shared" si="37"/>
        <v>0.44667516285928721</v>
      </c>
      <c r="AI2431" t="s">
        <v>12263</v>
      </c>
      <c r="AJ2431" t="s">
        <v>22275</v>
      </c>
      <c r="AK2431" t="s">
        <v>22276</v>
      </c>
    </row>
    <row r="2432" spans="25:37">
      <c r="Y2432" t="s">
        <v>22277</v>
      </c>
      <c r="Z2432" s="7">
        <v>41865</v>
      </c>
      <c r="AA2432" t="s">
        <v>13241</v>
      </c>
      <c r="AB2432" t="s">
        <v>13242</v>
      </c>
      <c r="AC2432" t="s">
        <v>22278</v>
      </c>
      <c r="AD2432" t="s">
        <v>22279</v>
      </c>
      <c r="AE2432" t="s">
        <v>22280</v>
      </c>
      <c r="AF2432" s="7">
        <v>41820</v>
      </c>
      <c r="AG2432">
        <v>7</v>
      </c>
      <c r="AH2432">
        <f t="shared" si="37"/>
        <v>-0.48902887021223618</v>
      </c>
      <c r="AI2432" t="s">
        <v>13277</v>
      </c>
      <c r="AJ2432" t="s">
        <v>22281</v>
      </c>
      <c r="AK2432" t="s">
        <v>22282</v>
      </c>
    </row>
    <row r="2433" spans="25:37">
      <c r="Y2433" t="s">
        <v>22283</v>
      </c>
      <c r="Z2433" s="7">
        <v>42305</v>
      </c>
      <c r="AA2433" t="s">
        <v>13743</v>
      </c>
      <c r="AB2433" t="s">
        <v>13744</v>
      </c>
      <c r="AC2433" t="s">
        <v>22284</v>
      </c>
      <c r="AD2433" t="s">
        <v>22285</v>
      </c>
      <c r="AE2433" t="s">
        <v>22286</v>
      </c>
      <c r="AF2433" s="7">
        <v>42279</v>
      </c>
      <c r="AG2433">
        <v>6</v>
      </c>
      <c r="AH2433">
        <f t="shared" si="37"/>
        <v>-1.4247329032837597</v>
      </c>
      <c r="AI2433" t="s">
        <v>22287</v>
      </c>
      <c r="AJ2433" t="s">
        <v>22288</v>
      </c>
      <c r="AK2433" t="s">
        <v>22289</v>
      </c>
    </row>
    <row r="2434" spans="25:37">
      <c r="Y2434" t="s">
        <v>22290</v>
      </c>
      <c r="Z2434" s="7">
        <v>42011</v>
      </c>
      <c r="AA2434" t="s">
        <v>12682</v>
      </c>
      <c r="AB2434" t="s">
        <v>12683</v>
      </c>
      <c r="AC2434" t="s">
        <v>22291</v>
      </c>
      <c r="AD2434" t="s">
        <v>10254</v>
      </c>
      <c r="AE2434" t="s">
        <v>22292</v>
      </c>
      <c r="AF2434" t="s">
        <v>21</v>
      </c>
      <c r="AG2434">
        <v>7</v>
      </c>
      <c r="AH2434">
        <f t="shared" si="37"/>
        <v>-0.48902887021223618</v>
      </c>
      <c r="AI2434" t="s">
        <v>12263</v>
      </c>
      <c r="AJ2434" t="s">
        <v>22293</v>
      </c>
      <c r="AK2434" t="s">
        <v>22294</v>
      </c>
    </row>
    <row r="2435" spans="25:37">
      <c r="Y2435" t="s">
        <v>2661</v>
      </c>
      <c r="Z2435" s="7">
        <v>42081</v>
      </c>
      <c r="AA2435" t="s">
        <v>12772</v>
      </c>
      <c r="AB2435" t="s">
        <v>12773</v>
      </c>
      <c r="AC2435" t="s">
        <v>22295</v>
      </c>
      <c r="AD2435" t="s">
        <v>2663</v>
      </c>
      <c r="AE2435" t="s">
        <v>22296</v>
      </c>
      <c r="AF2435" s="7">
        <v>42086</v>
      </c>
      <c r="AG2435">
        <v>9</v>
      </c>
      <c r="AH2435">
        <f t="shared" ref="AH2435:AH2498" si="38">SUM((AG2435-7.522632)/1.068714)</f>
        <v>1.3823791959308105</v>
      </c>
      <c r="AI2435" t="s">
        <v>12284</v>
      </c>
      <c r="AJ2435" t="s">
        <v>22297</v>
      </c>
      <c r="AK2435" t="s">
        <v>22298</v>
      </c>
    </row>
    <row r="2436" spans="25:37">
      <c r="Y2436" t="s">
        <v>11506</v>
      </c>
      <c r="Z2436" s="7">
        <v>42131</v>
      </c>
      <c r="AA2436" t="s">
        <v>13743</v>
      </c>
      <c r="AB2436" t="s">
        <v>13744</v>
      </c>
      <c r="AC2436" t="s">
        <v>22299</v>
      </c>
      <c r="AD2436" t="s">
        <v>11508</v>
      </c>
      <c r="AE2436" t="s">
        <v>22300</v>
      </c>
      <c r="AF2436" s="7">
        <v>42135</v>
      </c>
      <c r="AG2436">
        <v>7</v>
      </c>
      <c r="AH2436">
        <f t="shared" si="38"/>
        <v>-0.48902887021223618</v>
      </c>
      <c r="AI2436" t="s">
        <v>12263</v>
      </c>
      <c r="AJ2436" t="s">
        <v>22301</v>
      </c>
      <c r="AK2436" t="s">
        <v>22302</v>
      </c>
    </row>
    <row r="2437" spans="25:37">
      <c r="Y2437" t="s">
        <v>2831</v>
      </c>
      <c r="Z2437" s="7">
        <v>41780</v>
      </c>
      <c r="AA2437" t="s">
        <v>12772</v>
      </c>
      <c r="AB2437" t="s">
        <v>12773</v>
      </c>
      <c r="AC2437" t="s">
        <v>22303</v>
      </c>
      <c r="AD2437" t="s">
        <v>21601</v>
      </c>
      <c r="AE2437" t="s">
        <v>21602</v>
      </c>
      <c r="AF2437" s="7">
        <v>41778</v>
      </c>
      <c r="AG2437">
        <v>8</v>
      </c>
      <c r="AH2437">
        <f t="shared" si="38"/>
        <v>0.44667516285928721</v>
      </c>
      <c r="AI2437" t="s">
        <v>12263</v>
      </c>
      <c r="AJ2437" t="s">
        <v>22304</v>
      </c>
      <c r="AK2437" t="s">
        <v>22305</v>
      </c>
    </row>
    <row r="2438" spans="25:37">
      <c r="Y2438" t="s">
        <v>22306</v>
      </c>
      <c r="Z2438" s="7">
        <v>42548</v>
      </c>
      <c r="AA2438" t="s">
        <v>12937</v>
      </c>
      <c r="AB2438" t="s">
        <v>12938</v>
      </c>
      <c r="AC2438" t="s">
        <v>22307</v>
      </c>
      <c r="AD2438" t="s">
        <v>1897</v>
      </c>
      <c r="AE2438" t="s">
        <v>22308</v>
      </c>
      <c r="AF2438" s="7">
        <v>42559</v>
      </c>
      <c r="AG2438">
        <v>9</v>
      </c>
      <c r="AH2438">
        <f t="shared" si="38"/>
        <v>1.3823791959308105</v>
      </c>
      <c r="AI2438" t="s">
        <v>13392</v>
      </c>
      <c r="AJ2438" t="s">
        <v>22309</v>
      </c>
      <c r="AK2438" t="s">
        <v>22310</v>
      </c>
    </row>
    <row r="2439" spans="25:37">
      <c r="Y2439" t="s">
        <v>22311</v>
      </c>
      <c r="Z2439" s="7">
        <v>41855</v>
      </c>
      <c r="AA2439" t="s">
        <v>13268</v>
      </c>
      <c r="AB2439" t="s">
        <v>13269</v>
      </c>
      <c r="AC2439" t="s">
        <v>22312</v>
      </c>
      <c r="AD2439" t="s">
        <v>22313</v>
      </c>
      <c r="AE2439" t="s">
        <v>22314</v>
      </c>
      <c r="AF2439" s="7">
        <v>41855</v>
      </c>
      <c r="AG2439">
        <v>8</v>
      </c>
      <c r="AH2439">
        <f t="shared" si="38"/>
        <v>0.44667516285928721</v>
      </c>
      <c r="AI2439" t="s">
        <v>12247</v>
      </c>
      <c r="AJ2439" t="s">
        <v>22315</v>
      </c>
      <c r="AK2439" t="s">
        <v>22316</v>
      </c>
    </row>
    <row r="2440" spans="25:37">
      <c r="Y2440" t="s">
        <v>11400</v>
      </c>
      <c r="Z2440" s="7">
        <v>41761</v>
      </c>
      <c r="AA2440" t="s">
        <v>12518</v>
      </c>
      <c r="AB2440" t="s">
        <v>12519</v>
      </c>
      <c r="AC2440" t="s">
        <v>22317</v>
      </c>
      <c r="AD2440" t="s">
        <v>11402</v>
      </c>
      <c r="AE2440" t="s">
        <v>22318</v>
      </c>
      <c r="AF2440" s="7">
        <v>41764</v>
      </c>
      <c r="AG2440">
        <v>8.5</v>
      </c>
      <c r="AH2440">
        <f t="shared" si="38"/>
        <v>0.91452717939504891</v>
      </c>
      <c r="AI2440" t="s">
        <v>12263</v>
      </c>
      <c r="AJ2440" t="s">
        <v>22319</v>
      </c>
      <c r="AK2440" t="s">
        <v>22320</v>
      </c>
    </row>
    <row r="2441" spans="25:37">
      <c r="Y2441" t="s">
        <v>2530</v>
      </c>
      <c r="Z2441" s="7">
        <v>42177</v>
      </c>
      <c r="AA2441" t="s">
        <v>12550</v>
      </c>
      <c r="AB2441" t="s">
        <v>12551</v>
      </c>
      <c r="AC2441" t="s">
        <v>22321</v>
      </c>
      <c r="AD2441" t="s">
        <v>4962</v>
      </c>
      <c r="AE2441" t="s">
        <v>22322</v>
      </c>
      <c r="AF2441" s="7">
        <v>42170</v>
      </c>
      <c r="AG2441">
        <v>7.5</v>
      </c>
      <c r="AH2441">
        <f t="shared" si="38"/>
        <v>-2.1176853676474497E-2</v>
      </c>
      <c r="AI2441" t="s">
        <v>12247</v>
      </c>
      <c r="AJ2441" t="s">
        <v>22323</v>
      </c>
      <c r="AK2441" t="s">
        <v>22324</v>
      </c>
    </row>
    <row r="2442" spans="25:37">
      <c r="Y2442" t="s">
        <v>22325</v>
      </c>
      <c r="Z2442" s="7">
        <v>41961</v>
      </c>
      <c r="AA2442" t="s">
        <v>13268</v>
      </c>
      <c r="AB2442" t="s">
        <v>13269</v>
      </c>
      <c r="AC2442" t="s">
        <v>22326</v>
      </c>
      <c r="AD2442" t="s">
        <v>22327</v>
      </c>
      <c r="AE2442" t="s">
        <v>21</v>
      </c>
      <c r="AF2442" s="7">
        <v>41960</v>
      </c>
      <c r="AG2442">
        <v>5.5</v>
      </c>
      <c r="AH2442">
        <f t="shared" si="38"/>
        <v>-1.8925849198195213</v>
      </c>
      <c r="AI2442" t="s">
        <v>12284</v>
      </c>
      <c r="AJ2442" t="s">
        <v>22328</v>
      </c>
      <c r="AK2442" t="s">
        <v>22329</v>
      </c>
    </row>
    <row r="2443" spans="25:37">
      <c r="Y2443" t="s">
        <v>22330</v>
      </c>
      <c r="Z2443" s="7">
        <v>42306</v>
      </c>
      <c r="AA2443" t="s">
        <v>12295</v>
      </c>
      <c r="AB2443" t="s">
        <v>12296</v>
      </c>
      <c r="AC2443" t="s">
        <v>22331</v>
      </c>
      <c r="AD2443" t="s">
        <v>8461</v>
      </c>
      <c r="AE2443" t="s">
        <v>18998</v>
      </c>
      <c r="AF2443" s="7">
        <v>42300</v>
      </c>
      <c r="AG2443">
        <v>8</v>
      </c>
      <c r="AH2443">
        <f t="shared" si="38"/>
        <v>0.44667516285928721</v>
      </c>
      <c r="AI2443" t="s">
        <v>12263</v>
      </c>
      <c r="AJ2443" t="s">
        <v>22332</v>
      </c>
      <c r="AK2443" t="s">
        <v>22333</v>
      </c>
    </row>
    <row r="2444" spans="25:37">
      <c r="Y2444" t="s">
        <v>4940</v>
      </c>
      <c r="Z2444" s="7">
        <v>42625</v>
      </c>
      <c r="AA2444" t="s">
        <v>12280</v>
      </c>
      <c r="AB2444" t="s">
        <v>12281</v>
      </c>
      <c r="AC2444" t="s">
        <v>22334</v>
      </c>
      <c r="AD2444" t="s">
        <v>17594</v>
      </c>
      <c r="AE2444" t="s">
        <v>17595</v>
      </c>
      <c r="AF2444" s="7">
        <v>42636</v>
      </c>
      <c r="AG2444">
        <v>8</v>
      </c>
      <c r="AH2444">
        <f t="shared" si="38"/>
        <v>0.44667516285928721</v>
      </c>
      <c r="AI2444" t="s">
        <v>12263</v>
      </c>
      <c r="AJ2444" t="s">
        <v>22335</v>
      </c>
      <c r="AK2444" t="s">
        <v>22336</v>
      </c>
    </row>
    <row r="2445" spans="25:37">
      <c r="Y2445" t="s">
        <v>22337</v>
      </c>
      <c r="Z2445" s="7">
        <v>42583</v>
      </c>
      <c r="AA2445" t="s">
        <v>12394</v>
      </c>
      <c r="AB2445" t="s">
        <v>12395</v>
      </c>
      <c r="AC2445" t="s">
        <v>22338</v>
      </c>
      <c r="AD2445" t="s">
        <v>15802</v>
      </c>
      <c r="AE2445" t="s">
        <v>15803</v>
      </c>
      <c r="AF2445" s="7">
        <v>42587</v>
      </c>
      <c r="AG2445">
        <v>8.5</v>
      </c>
      <c r="AH2445">
        <f t="shared" si="38"/>
        <v>0.91452717939504891</v>
      </c>
      <c r="AI2445" t="s">
        <v>12247</v>
      </c>
      <c r="AJ2445" t="s">
        <v>22339</v>
      </c>
      <c r="AK2445" t="s">
        <v>22340</v>
      </c>
    </row>
    <row r="2446" spans="25:37">
      <c r="Y2446" t="s">
        <v>22341</v>
      </c>
      <c r="Z2446" s="7">
        <v>41773</v>
      </c>
      <c r="AA2446" t="s">
        <v>16023</v>
      </c>
      <c r="AB2446" t="s">
        <v>16024</v>
      </c>
      <c r="AC2446" t="s">
        <v>22342</v>
      </c>
      <c r="AD2446" t="s">
        <v>22343</v>
      </c>
      <c r="AE2446" t="s">
        <v>22344</v>
      </c>
      <c r="AF2446" s="7">
        <v>41771</v>
      </c>
      <c r="AG2446">
        <v>8</v>
      </c>
      <c r="AH2446">
        <f t="shared" si="38"/>
        <v>0.44667516285928721</v>
      </c>
      <c r="AI2446" t="s">
        <v>12247</v>
      </c>
      <c r="AJ2446" t="s">
        <v>22345</v>
      </c>
      <c r="AK2446" t="s">
        <v>22346</v>
      </c>
    </row>
    <row r="2447" spans="25:37">
      <c r="Y2447" t="s">
        <v>10376</v>
      </c>
      <c r="Z2447" s="7">
        <v>41788</v>
      </c>
      <c r="AA2447" t="s">
        <v>13117</v>
      </c>
      <c r="AB2447" t="s">
        <v>13118</v>
      </c>
      <c r="AC2447" t="s">
        <v>22347</v>
      </c>
      <c r="AD2447" t="s">
        <v>10378</v>
      </c>
      <c r="AE2447" t="s">
        <v>22348</v>
      </c>
      <c r="AF2447" s="7">
        <v>41800</v>
      </c>
      <c r="AG2447">
        <v>6</v>
      </c>
      <c r="AH2447">
        <f t="shared" si="38"/>
        <v>-1.4247329032837597</v>
      </c>
      <c r="AI2447" t="s">
        <v>12263</v>
      </c>
      <c r="AJ2447" t="s">
        <v>22349</v>
      </c>
      <c r="AK2447" t="s">
        <v>22350</v>
      </c>
    </row>
    <row r="2448" spans="25:37">
      <c r="Y2448" t="s">
        <v>22351</v>
      </c>
      <c r="Z2448" s="7">
        <v>42669</v>
      </c>
      <c r="AA2448" t="s">
        <v>12303</v>
      </c>
      <c r="AB2448" t="s">
        <v>12304</v>
      </c>
      <c r="AC2448" t="s">
        <v>22352</v>
      </c>
      <c r="AD2448" t="s">
        <v>22353</v>
      </c>
      <c r="AE2448" t="s">
        <v>21</v>
      </c>
      <c r="AF2448" s="7">
        <v>42678</v>
      </c>
      <c r="AG2448">
        <v>7.5</v>
      </c>
      <c r="AH2448">
        <f t="shared" si="38"/>
        <v>-2.1176853676474497E-2</v>
      </c>
      <c r="AI2448" t="s">
        <v>22354</v>
      </c>
      <c r="AJ2448" t="s">
        <v>22355</v>
      </c>
      <c r="AK2448" t="s">
        <v>22356</v>
      </c>
    </row>
    <row r="2449" spans="25:37">
      <c r="Y2449" t="s">
        <v>4888</v>
      </c>
      <c r="Z2449" s="7">
        <v>42601</v>
      </c>
      <c r="AA2449" t="s">
        <v>12241</v>
      </c>
      <c r="AB2449" t="s">
        <v>12242</v>
      </c>
      <c r="AC2449" t="s">
        <v>22357</v>
      </c>
      <c r="AD2449" t="s">
        <v>4888</v>
      </c>
      <c r="AE2449" t="s">
        <v>22358</v>
      </c>
      <c r="AF2449" s="7">
        <v>42608</v>
      </c>
      <c r="AG2449">
        <v>6.5</v>
      </c>
      <c r="AH2449">
        <f t="shared" si="38"/>
        <v>-0.95688088674799787</v>
      </c>
      <c r="AI2449" t="s">
        <v>12263</v>
      </c>
      <c r="AJ2449" t="s">
        <v>22359</v>
      </c>
      <c r="AK2449" t="s">
        <v>22360</v>
      </c>
    </row>
    <row r="2450" spans="25:37">
      <c r="Y2450" t="s">
        <v>8974</v>
      </c>
      <c r="Z2450" s="7">
        <v>42886</v>
      </c>
      <c r="AA2450" t="s">
        <v>12377</v>
      </c>
      <c r="AB2450" t="s">
        <v>12378</v>
      </c>
      <c r="AC2450" t="s">
        <v>22361</v>
      </c>
      <c r="AD2450" t="s">
        <v>8976</v>
      </c>
      <c r="AE2450" t="s">
        <v>19160</v>
      </c>
      <c r="AF2450" s="7">
        <v>42888</v>
      </c>
      <c r="AG2450">
        <v>8</v>
      </c>
      <c r="AH2450">
        <f t="shared" si="38"/>
        <v>0.44667516285928721</v>
      </c>
      <c r="AI2450" t="s">
        <v>12247</v>
      </c>
      <c r="AJ2450" t="s">
        <v>22362</v>
      </c>
      <c r="AK2450" t="s">
        <v>22363</v>
      </c>
    </row>
    <row r="2451" spans="25:37">
      <c r="Y2451" t="s">
        <v>4850</v>
      </c>
      <c r="Z2451" s="7">
        <v>42136</v>
      </c>
      <c r="AA2451" t="s">
        <v>12872</v>
      </c>
      <c r="AB2451" t="s">
        <v>12873</v>
      </c>
      <c r="AC2451" t="s">
        <v>22364</v>
      </c>
      <c r="AD2451" t="s">
        <v>4852</v>
      </c>
      <c r="AE2451" t="s">
        <v>22365</v>
      </c>
      <c r="AF2451" s="7">
        <v>42142</v>
      </c>
      <c r="AG2451">
        <v>8.5</v>
      </c>
      <c r="AH2451">
        <f t="shared" si="38"/>
        <v>0.91452717939504891</v>
      </c>
      <c r="AI2451" t="s">
        <v>12263</v>
      </c>
      <c r="AJ2451" t="s">
        <v>22366</v>
      </c>
      <c r="AK2451" t="s">
        <v>22367</v>
      </c>
    </row>
    <row r="2452" spans="25:37">
      <c r="Y2452" t="s">
        <v>22368</v>
      </c>
      <c r="Z2452" s="7">
        <v>42824</v>
      </c>
      <c r="AA2452" t="s">
        <v>12633</v>
      </c>
      <c r="AB2452" t="s">
        <v>12634</v>
      </c>
      <c r="AC2452" t="s">
        <v>22369</v>
      </c>
      <c r="AD2452" t="s">
        <v>17838</v>
      </c>
      <c r="AE2452" t="s">
        <v>17839</v>
      </c>
      <c r="AF2452" s="7">
        <v>42818</v>
      </c>
      <c r="AG2452">
        <v>7.5</v>
      </c>
      <c r="AH2452">
        <f t="shared" si="38"/>
        <v>-2.1176853676474497E-2</v>
      </c>
      <c r="AI2452" t="s">
        <v>12247</v>
      </c>
      <c r="AJ2452" t="s">
        <v>22370</v>
      </c>
      <c r="AK2452" t="s">
        <v>22371</v>
      </c>
    </row>
    <row r="2453" spans="25:37">
      <c r="Y2453" t="s">
        <v>4821</v>
      </c>
      <c r="Z2453" s="7">
        <v>42373</v>
      </c>
      <c r="AA2453" t="s">
        <v>12394</v>
      </c>
      <c r="AB2453" t="s">
        <v>12395</v>
      </c>
      <c r="AC2453" t="s">
        <v>22372</v>
      </c>
      <c r="AD2453" t="s">
        <v>4823</v>
      </c>
      <c r="AE2453" t="s">
        <v>22373</v>
      </c>
      <c r="AF2453" s="7">
        <v>42377</v>
      </c>
      <c r="AG2453">
        <v>8</v>
      </c>
      <c r="AH2453">
        <f t="shared" si="38"/>
        <v>0.44667516285928721</v>
      </c>
      <c r="AI2453" t="s">
        <v>9588</v>
      </c>
      <c r="AJ2453" t="s">
        <v>22374</v>
      </c>
      <c r="AK2453" t="s">
        <v>22375</v>
      </c>
    </row>
    <row r="2454" spans="25:37">
      <c r="Y2454" t="s">
        <v>22376</v>
      </c>
      <c r="Z2454" s="7">
        <v>42312</v>
      </c>
      <c r="AA2454" t="s">
        <v>12234</v>
      </c>
      <c r="AB2454" t="s">
        <v>12235</v>
      </c>
      <c r="AC2454" t="s">
        <v>22377</v>
      </c>
      <c r="AD2454" t="s">
        <v>19604</v>
      </c>
      <c r="AE2454" t="s">
        <v>19605</v>
      </c>
      <c r="AF2454" s="7">
        <v>42314</v>
      </c>
      <c r="AG2454">
        <v>8</v>
      </c>
      <c r="AH2454">
        <f t="shared" si="38"/>
        <v>0.44667516285928721</v>
      </c>
      <c r="AI2454" t="s">
        <v>12247</v>
      </c>
      <c r="AJ2454" t="s">
        <v>22378</v>
      </c>
      <c r="AK2454" t="s">
        <v>22379</v>
      </c>
    </row>
    <row r="2455" spans="25:37">
      <c r="Y2455" t="s">
        <v>22380</v>
      </c>
      <c r="Z2455" s="7">
        <v>42798</v>
      </c>
      <c r="AA2455" t="s">
        <v>13234</v>
      </c>
      <c r="AB2455" t="s">
        <v>13235</v>
      </c>
      <c r="AC2455" t="s">
        <v>22381</v>
      </c>
      <c r="AD2455" t="s">
        <v>22382</v>
      </c>
      <c r="AE2455" t="s">
        <v>21</v>
      </c>
      <c r="AF2455" s="7">
        <v>42804</v>
      </c>
      <c r="AG2455">
        <v>7</v>
      </c>
      <c r="AH2455">
        <f t="shared" si="38"/>
        <v>-0.48902887021223618</v>
      </c>
      <c r="AI2455" t="s">
        <v>22383</v>
      </c>
      <c r="AJ2455" t="s">
        <v>22384</v>
      </c>
      <c r="AK2455" t="s">
        <v>22385</v>
      </c>
    </row>
    <row r="2456" spans="25:37">
      <c r="Y2456" t="s">
        <v>4808</v>
      </c>
      <c r="Z2456" s="7">
        <v>42440</v>
      </c>
      <c r="AA2456" t="s">
        <v>13677</v>
      </c>
      <c r="AB2456" t="s">
        <v>13678</v>
      </c>
      <c r="AC2456" t="s">
        <v>22386</v>
      </c>
      <c r="AD2456" t="s">
        <v>4808</v>
      </c>
      <c r="AE2456" t="s">
        <v>22387</v>
      </c>
      <c r="AF2456" t="s">
        <v>21</v>
      </c>
      <c r="AG2456">
        <v>8.5</v>
      </c>
      <c r="AH2456">
        <f t="shared" si="38"/>
        <v>0.91452717939504891</v>
      </c>
      <c r="AI2456" t="s">
        <v>12263</v>
      </c>
      <c r="AJ2456" t="s">
        <v>22388</v>
      </c>
      <c r="AK2456" t="s">
        <v>22389</v>
      </c>
    </row>
    <row r="2457" spans="25:37">
      <c r="Y2457" t="s">
        <v>22390</v>
      </c>
      <c r="Z2457" s="7">
        <v>42432</v>
      </c>
      <c r="AA2457" t="s">
        <v>12937</v>
      </c>
      <c r="AB2457" t="s">
        <v>12938</v>
      </c>
      <c r="AC2457" t="s">
        <v>22391</v>
      </c>
      <c r="AD2457" t="s">
        <v>22392</v>
      </c>
      <c r="AE2457" t="s">
        <v>21</v>
      </c>
      <c r="AF2457" s="7">
        <v>42426</v>
      </c>
      <c r="AG2457">
        <v>9</v>
      </c>
      <c r="AH2457">
        <f t="shared" si="38"/>
        <v>1.3823791959308105</v>
      </c>
      <c r="AI2457" t="s">
        <v>12813</v>
      </c>
      <c r="AJ2457" t="s">
        <v>22393</v>
      </c>
      <c r="AK2457" t="s">
        <v>22394</v>
      </c>
    </row>
    <row r="2458" spans="25:37">
      <c r="Y2458" t="s">
        <v>8643</v>
      </c>
      <c r="Z2458" s="7">
        <v>42192</v>
      </c>
      <c r="AA2458" t="s">
        <v>12737</v>
      </c>
      <c r="AB2458" t="s">
        <v>12738</v>
      </c>
      <c r="AC2458" t="s">
        <v>22395</v>
      </c>
      <c r="AD2458" t="s">
        <v>8645</v>
      </c>
      <c r="AE2458" t="s">
        <v>22396</v>
      </c>
      <c r="AF2458" s="7">
        <v>42203</v>
      </c>
      <c r="AG2458">
        <v>7</v>
      </c>
      <c r="AH2458">
        <f t="shared" si="38"/>
        <v>-0.48902887021223618</v>
      </c>
      <c r="AI2458" t="s">
        <v>12263</v>
      </c>
      <c r="AJ2458" t="s">
        <v>22397</v>
      </c>
      <c r="AK2458" t="s">
        <v>22398</v>
      </c>
    </row>
    <row r="2459" spans="25:37">
      <c r="Y2459" t="s">
        <v>6139</v>
      </c>
      <c r="Z2459" s="7">
        <v>41939</v>
      </c>
      <c r="AA2459" t="s">
        <v>12329</v>
      </c>
      <c r="AB2459" t="s">
        <v>12330</v>
      </c>
      <c r="AC2459" t="s">
        <v>22399</v>
      </c>
      <c r="AD2459" t="s">
        <v>6141</v>
      </c>
      <c r="AE2459" t="s">
        <v>22400</v>
      </c>
      <c r="AF2459" s="7">
        <v>41946</v>
      </c>
      <c r="AG2459">
        <v>8.5</v>
      </c>
      <c r="AH2459">
        <f t="shared" si="38"/>
        <v>0.91452717939504891</v>
      </c>
      <c r="AI2459" t="s">
        <v>12263</v>
      </c>
      <c r="AJ2459" t="s">
        <v>22401</v>
      </c>
      <c r="AK2459" t="s">
        <v>22402</v>
      </c>
    </row>
    <row r="2460" spans="25:37">
      <c r="Y2460" t="s">
        <v>5731</v>
      </c>
      <c r="Z2460" s="7">
        <v>42613</v>
      </c>
      <c r="AA2460" t="s">
        <v>12660</v>
      </c>
      <c r="AB2460" t="s">
        <v>12661</v>
      </c>
      <c r="AC2460" t="s">
        <v>22403</v>
      </c>
      <c r="AD2460" t="s">
        <v>21305</v>
      </c>
      <c r="AE2460" t="s">
        <v>21306</v>
      </c>
      <c r="AF2460" s="7">
        <v>42615</v>
      </c>
      <c r="AG2460">
        <v>9</v>
      </c>
      <c r="AH2460">
        <f t="shared" si="38"/>
        <v>1.3823791959308105</v>
      </c>
      <c r="AI2460" t="s">
        <v>12247</v>
      </c>
      <c r="AJ2460" t="s">
        <v>22404</v>
      </c>
      <c r="AK2460" t="s">
        <v>22405</v>
      </c>
    </row>
    <row r="2461" spans="25:37">
      <c r="Y2461" t="s">
        <v>2626</v>
      </c>
      <c r="Z2461" s="7">
        <v>42761</v>
      </c>
      <c r="AA2461" t="s">
        <v>12737</v>
      </c>
      <c r="AB2461" t="s">
        <v>12738</v>
      </c>
      <c r="AC2461" t="s">
        <v>22406</v>
      </c>
      <c r="AD2461" t="s">
        <v>2628</v>
      </c>
      <c r="AE2461" t="s">
        <v>22407</v>
      </c>
      <c r="AF2461" s="7">
        <v>42769</v>
      </c>
      <c r="AG2461">
        <v>8</v>
      </c>
      <c r="AH2461">
        <f t="shared" si="38"/>
        <v>0.44667516285928721</v>
      </c>
      <c r="AI2461" t="s">
        <v>12645</v>
      </c>
      <c r="AJ2461" t="s">
        <v>22408</v>
      </c>
      <c r="AK2461" t="s">
        <v>22409</v>
      </c>
    </row>
    <row r="2462" spans="25:37">
      <c r="Y2462" t="s">
        <v>4782</v>
      </c>
      <c r="Z2462" s="7">
        <v>42250</v>
      </c>
      <c r="AA2462" t="s">
        <v>12303</v>
      </c>
      <c r="AB2462" t="s">
        <v>12304</v>
      </c>
      <c r="AC2462" t="s">
        <v>22410</v>
      </c>
      <c r="AD2462" t="s">
        <v>4784</v>
      </c>
      <c r="AE2462" t="s">
        <v>22411</v>
      </c>
      <c r="AF2462" s="7">
        <v>42251</v>
      </c>
      <c r="AG2462">
        <v>8</v>
      </c>
      <c r="AH2462">
        <f t="shared" si="38"/>
        <v>0.44667516285928721</v>
      </c>
      <c r="AI2462" t="s">
        <v>12263</v>
      </c>
      <c r="AJ2462" t="s">
        <v>22412</v>
      </c>
      <c r="AK2462" t="s">
        <v>22413</v>
      </c>
    </row>
    <row r="2463" spans="25:37">
      <c r="Y2463" t="s">
        <v>22414</v>
      </c>
      <c r="Z2463" s="7">
        <v>42746</v>
      </c>
      <c r="AA2463" t="s">
        <v>12280</v>
      </c>
      <c r="AB2463" t="s">
        <v>12281</v>
      </c>
      <c r="AC2463" t="s">
        <v>22415</v>
      </c>
      <c r="AD2463" t="s">
        <v>15118</v>
      </c>
      <c r="AE2463" t="s">
        <v>15119</v>
      </c>
      <c r="AF2463" s="7">
        <v>42729</v>
      </c>
      <c r="AG2463">
        <v>8.5</v>
      </c>
      <c r="AH2463">
        <f t="shared" si="38"/>
        <v>0.91452717939504891</v>
      </c>
      <c r="AI2463" t="s">
        <v>12263</v>
      </c>
      <c r="AJ2463" t="s">
        <v>22416</v>
      </c>
      <c r="AK2463" t="s">
        <v>22417</v>
      </c>
    </row>
    <row r="2464" spans="25:37">
      <c r="Y2464" t="s">
        <v>22418</v>
      </c>
      <c r="Z2464" s="7">
        <v>41806</v>
      </c>
      <c r="AA2464" t="s">
        <v>12425</v>
      </c>
      <c r="AB2464" t="s">
        <v>12426</v>
      </c>
      <c r="AC2464" t="s">
        <v>22419</v>
      </c>
      <c r="AD2464" t="s">
        <v>4956</v>
      </c>
      <c r="AE2464" t="s">
        <v>22420</v>
      </c>
      <c r="AF2464" s="7">
        <v>41792</v>
      </c>
      <c r="AG2464">
        <v>6</v>
      </c>
      <c r="AH2464">
        <f t="shared" si="38"/>
        <v>-1.4247329032837597</v>
      </c>
      <c r="AI2464" t="s">
        <v>22421</v>
      </c>
      <c r="AJ2464" t="s">
        <v>22422</v>
      </c>
      <c r="AK2464" t="s">
        <v>22423</v>
      </c>
    </row>
    <row r="2465" spans="25:37">
      <c r="Y2465" t="s">
        <v>22424</v>
      </c>
      <c r="Z2465" s="7">
        <v>42668</v>
      </c>
      <c r="AA2465" t="s">
        <v>12280</v>
      </c>
      <c r="AB2465" t="s">
        <v>12281</v>
      </c>
      <c r="AC2465" t="s">
        <v>22425</v>
      </c>
      <c r="AD2465" t="s">
        <v>2768</v>
      </c>
      <c r="AE2465" t="s">
        <v>16911</v>
      </c>
      <c r="AF2465" s="7">
        <v>42671</v>
      </c>
      <c r="AG2465">
        <v>9</v>
      </c>
      <c r="AH2465">
        <f t="shared" si="38"/>
        <v>1.3823791959308105</v>
      </c>
      <c r="AI2465" t="s">
        <v>12263</v>
      </c>
      <c r="AJ2465" t="s">
        <v>22426</v>
      </c>
      <c r="AK2465" t="s">
        <v>22427</v>
      </c>
    </row>
    <row r="2466" spans="25:37">
      <c r="Y2466" t="s">
        <v>7223</v>
      </c>
      <c r="Z2466" s="7">
        <v>42062</v>
      </c>
      <c r="AA2466" t="s">
        <v>12295</v>
      </c>
      <c r="AB2466" t="s">
        <v>12296</v>
      </c>
      <c r="AC2466" t="s">
        <v>22428</v>
      </c>
      <c r="AD2466" t="s">
        <v>7215</v>
      </c>
      <c r="AE2466" t="s">
        <v>14026</v>
      </c>
      <c r="AF2466" s="7">
        <v>42065</v>
      </c>
      <c r="AG2466">
        <v>8.5</v>
      </c>
      <c r="AH2466">
        <f t="shared" si="38"/>
        <v>0.91452717939504891</v>
      </c>
      <c r="AI2466" t="s">
        <v>12263</v>
      </c>
      <c r="AJ2466" t="s">
        <v>22429</v>
      </c>
      <c r="AK2466" t="s">
        <v>22430</v>
      </c>
    </row>
    <row r="2467" spans="25:37">
      <c r="Y2467" t="s">
        <v>22431</v>
      </c>
      <c r="Z2467" s="7">
        <v>42117</v>
      </c>
      <c r="AA2467" t="s">
        <v>12303</v>
      </c>
      <c r="AB2467" t="s">
        <v>12304</v>
      </c>
      <c r="AC2467" t="s">
        <v>22432</v>
      </c>
      <c r="AD2467" t="s">
        <v>9815</v>
      </c>
      <c r="AE2467" t="s">
        <v>13276</v>
      </c>
      <c r="AF2467" s="7">
        <v>42125</v>
      </c>
      <c r="AG2467">
        <v>9</v>
      </c>
      <c r="AH2467">
        <f t="shared" si="38"/>
        <v>1.3823791959308105</v>
      </c>
      <c r="AI2467" t="s">
        <v>13277</v>
      </c>
      <c r="AJ2467" t="s">
        <v>22433</v>
      </c>
      <c r="AK2467" t="s">
        <v>22434</v>
      </c>
    </row>
    <row r="2468" spans="25:37">
      <c r="Y2468" t="s">
        <v>1439</v>
      </c>
      <c r="Z2468" s="7">
        <v>41801</v>
      </c>
      <c r="AA2468" t="s">
        <v>12433</v>
      </c>
      <c r="AB2468" t="s">
        <v>12434</v>
      </c>
      <c r="AC2468" t="s">
        <v>22435</v>
      </c>
      <c r="AD2468" t="s">
        <v>1436</v>
      </c>
      <c r="AE2468" t="s">
        <v>22436</v>
      </c>
      <c r="AF2468" s="7">
        <v>41785</v>
      </c>
      <c r="AG2468">
        <v>8.5</v>
      </c>
      <c r="AH2468">
        <f t="shared" si="38"/>
        <v>0.91452717939504891</v>
      </c>
      <c r="AI2468" t="s">
        <v>12284</v>
      </c>
      <c r="AJ2468" t="s">
        <v>22437</v>
      </c>
      <c r="AK2468" t="s">
        <v>22438</v>
      </c>
    </row>
    <row r="2469" spans="25:37">
      <c r="Y2469" t="s">
        <v>6079</v>
      </c>
      <c r="Z2469" s="7">
        <v>42068</v>
      </c>
      <c r="AA2469" t="s">
        <v>12303</v>
      </c>
      <c r="AB2469" t="s">
        <v>12304</v>
      </c>
      <c r="AC2469" t="s">
        <v>22439</v>
      </c>
      <c r="AD2469" t="s">
        <v>6081</v>
      </c>
      <c r="AE2469" t="s">
        <v>22440</v>
      </c>
      <c r="AF2469" s="7">
        <v>42072</v>
      </c>
      <c r="AG2469">
        <v>8</v>
      </c>
      <c r="AH2469">
        <f t="shared" si="38"/>
        <v>0.44667516285928721</v>
      </c>
      <c r="AI2469" t="s">
        <v>12247</v>
      </c>
      <c r="AJ2469" t="s">
        <v>22441</v>
      </c>
      <c r="AK2469" t="s">
        <v>22442</v>
      </c>
    </row>
    <row r="2470" spans="25:37">
      <c r="Y2470" t="s">
        <v>22443</v>
      </c>
      <c r="Z2470" s="7">
        <v>42306</v>
      </c>
      <c r="AA2470" t="s">
        <v>12303</v>
      </c>
      <c r="AB2470" t="s">
        <v>12304</v>
      </c>
      <c r="AC2470" t="s">
        <v>22444</v>
      </c>
      <c r="AD2470" t="s">
        <v>6404</v>
      </c>
      <c r="AE2470" t="s">
        <v>21399</v>
      </c>
      <c r="AF2470" s="7">
        <v>42307</v>
      </c>
      <c r="AG2470">
        <v>8</v>
      </c>
      <c r="AH2470">
        <f t="shared" si="38"/>
        <v>0.44667516285928721</v>
      </c>
      <c r="AI2470" t="s">
        <v>12645</v>
      </c>
      <c r="AJ2470" t="s">
        <v>22445</v>
      </c>
      <c r="AK2470" t="s">
        <v>22446</v>
      </c>
    </row>
    <row r="2471" spans="25:37">
      <c r="Y2471" t="s">
        <v>10996</v>
      </c>
      <c r="Z2471" s="7">
        <v>42118</v>
      </c>
      <c r="AA2471" t="s">
        <v>12272</v>
      </c>
      <c r="AB2471" t="s">
        <v>12273</v>
      </c>
      <c r="AC2471" t="s">
        <v>22447</v>
      </c>
      <c r="AD2471" t="s">
        <v>10998</v>
      </c>
      <c r="AE2471" t="s">
        <v>22448</v>
      </c>
      <c r="AF2471" s="7">
        <v>42135</v>
      </c>
      <c r="AG2471">
        <v>7</v>
      </c>
      <c r="AH2471">
        <f t="shared" si="38"/>
        <v>-0.48902887021223618</v>
      </c>
      <c r="AI2471" t="s">
        <v>2166</v>
      </c>
      <c r="AJ2471" t="s">
        <v>22449</v>
      </c>
      <c r="AK2471" t="s">
        <v>22450</v>
      </c>
    </row>
    <row r="2472" spans="25:37">
      <c r="Y2472" t="s">
        <v>22451</v>
      </c>
      <c r="Z2472" s="7">
        <v>42557</v>
      </c>
      <c r="AA2472" t="s">
        <v>13234</v>
      </c>
      <c r="AB2472" t="s">
        <v>13235</v>
      </c>
      <c r="AC2472" t="s">
        <v>22452</v>
      </c>
      <c r="AD2472" t="s">
        <v>4737</v>
      </c>
      <c r="AE2472" t="s">
        <v>17502</v>
      </c>
      <c r="AF2472" s="7">
        <v>42559</v>
      </c>
      <c r="AG2472">
        <v>8</v>
      </c>
      <c r="AH2472">
        <f t="shared" si="38"/>
        <v>0.44667516285928721</v>
      </c>
      <c r="AI2472" t="s">
        <v>12690</v>
      </c>
      <c r="AJ2472" t="s">
        <v>22453</v>
      </c>
      <c r="AK2472" t="s">
        <v>22454</v>
      </c>
    </row>
    <row r="2473" spans="25:37">
      <c r="Y2473" t="s">
        <v>22457</v>
      </c>
      <c r="Z2473" s="7">
        <v>40287</v>
      </c>
      <c r="AA2473" t="s">
        <v>22455</v>
      </c>
      <c r="AB2473" t="s">
        <v>22456</v>
      </c>
      <c r="AC2473" t="s">
        <v>22458</v>
      </c>
      <c r="AD2473" t="s">
        <v>10803</v>
      </c>
      <c r="AE2473" t="s">
        <v>21</v>
      </c>
      <c r="AF2473" t="s">
        <v>21</v>
      </c>
      <c r="AG2473">
        <v>8.5</v>
      </c>
      <c r="AH2473">
        <f t="shared" si="38"/>
        <v>0.91452717939504891</v>
      </c>
      <c r="AI2473" t="s">
        <v>12225</v>
      </c>
      <c r="AJ2473" t="s">
        <v>22459</v>
      </c>
      <c r="AK2473" t="s">
        <v>22460</v>
      </c>
    </row>
    <row r="2474" spans="25:37">
      <c r="Y2474" t="s">
        <v>22461</v>
      </c>
      <c r="Z2474" s="7">
        <v>42088</v>
      </c>
      <c r="AA2474" t="s">
        <v>12995</v>
      </c>
      <c r="AB2474" t="s">
        <v>12996</v>
      </c>
      <c r="AC2474" t="s">
        <v>22462</v>
      </c>
      <c r="AD2474" t="s">
        <v>17476</v>
      </c>
      <c r="AE2474" t="s">
        <v>17477</v>
      </c>
      <c r="AF2474" s="7">
        <v>42093</v>
      </c>
      <c r="AG2474">
        <v>8</v>
      </c>
      <c r="AH2474">
        <f t="shared" si="38"/>
        <v>0.44667516285928721</v>
      </c>
      <c r="AI2474" t="s">
        <v>12263</v>
      </c>
      <c r="AJ2474" t="s">
        <v>22463</v>
      </c>
      <c r="AK2474" t="s">
        <v>22464</v>
      </c>
    </row>
    <row r="2475" spans="25:37">
      <c r="Y2475" t="s">
        <v>22465</v>
      </c>
      <c r="Z2475" s="7">
        <v>41835</v>
      </c>
      <c r="AA2475" t="s">
        <v>12518</v>
      </c>
      <c r="AB2475" t="s">
        <v>12519</v>
      </c>
      <c r="AC2475" t="s">
        <v>22466</v>
      </c>
      <c r="AD2475" t="s">
        <v>5942</v>
      </c>
      <c r="AE2475" t="s">
        <v>22467</v>
      </c>
      <c r="AF2475" s="7">
        <v>41841</v>
      </c>
      <c r="AG2475">
        <v>8</v>
      </c>
      <c r="AH2475">
        <f t="shared" si="38"/>
        <v>0.44667516285928721</v>
      </c>
      <c r="AI2475" t="s">
        <v>12247</v>
      </c>
      <c r="AJ2475" t="s">
        <v>22468</v>
      </c>
      <c r="AK2475" t="s">
        <v>22469</v>
      </c>
    </row>
    <row r="2476" spans="25:37">
      <c r="Y2476" t="s">
        <v>22470</v>
      </c>
      <c r="Z2476" s="7">
        <v>41899</v>
      </c>
      <c r="AA2476" t="s">
        <v>13268</v>
      </c>
      <c r="AB2476" t="s">
        <v>13269</v>
      </c>
      <c r="AC2476" t="s">
        <v>22471</v>
      </c>
      <c r="AD2476" t="s">
        <v>591</v>
      </c>
      <c r="AE2476" t="s">
        <v>13916</v>
      </c>
      <c r="AF2476" s="7">
        <v>41897</v>
      </c>
      <c r="AG2476">
        <v>7</v>
      </c>
      <c r="AH2476">
        <f t="shared" si="38"/>
        <v>-0.48902887021223618</v>
      </c>
      <c r="AI2476" t="s">
        <v>12263</v>
      </c>
      <c r="AJ2476" t="s">
        <v>22472</v>
      </c>
      <c r="AK2476" t="s">
        <v>22473</v>
      </c>
    </row>
    <row r="2477" spans="25:37">
      <c r="Y2477" t="s">
        <v>22474</v>
      </c>
      <c r="Z2477" s="7">
        <v>42298</v>
      </c>
      <c r="AA2477" t="s">
        <v>12532</v>
      </c>
      <c r="AB2477" t="s">
        <v>12533</v>
      </c>
      <c r="AC2477" t="s">
        <v>22475</v>
      </c>
      <c r="AD2477" t="s">
        <v>22476</v>
      </c>
      <c r="AE2477" t="s">
        <v>22477</v>
      </c>
      <c r="AF2477" s="7">
        <v>42300</v>
      </c>
      <c r="AG2477">
        <v>8</v>
      </c>
      <c r="AH2477">
        <f t="shared" si="38"/>
        <v>0.44667516285928721</v>
      </c>
      <c r="AI2477" t="s">
        <v>12247</v>
      </c>
      <c r="AJ2477" t="s">
        <v>22478</v>
      </c>
      <c r="AK2477" t="s">
        <v>22479</v>
      </c>
    </row>
    <row r="2478" spans="25:37">
      <c r="Y2478" t="s">
        <v>8729</v>
      </c>
      <c r="Z2478" s="7">
        <v>42510</v>
      </c>
      <c r="AA2478" t="s">
        <v>12660</v>
      </c>
      <c r="AB2478" t="s">
        <v>12661</v>
      </c>
      <c r="AC2478" t="s">
        <v>22480</v>
      </c>
      <c r="AD2478" t="s">
        <v>8731</v>
      </c>
      <c r="AE2478" t="s">
        <v>22481</v>
      </c>
      <c r="AF2478" s="7">
        <v>42510</v>
      </c>
      <c r="AG2478">
        <v>4</v>
      </c>
      <c r="AH2478">
        <f t="shared" si="38"/>
        <v>-3.2961409694268062</v>
      </c>
      <c r="AI2478" t="s">
        <v>12247</v>
      </c>
      <c r="AJ2478" t="s">
        <v>22482</v>
      </c>
      <c r="AK2478" t="s">
        <v>22483</v>
      </c>
    </row>
    <row r="2479" spans="25:37">
      <c r="Y2479" t="s">
        <v>4662</v>
      </c>
      <c r="Z2479" s="7">
        <v>42447</v>
      </c>
      <c r="AA2479" t="s">
        <v>12241</v>
      </c>
      <c r="AB2479" t="s">
        <v>12242</v>
      </c>
      <c r="AC2479" t="s">
        <v>22484</v>
      </c>
      <c r="AD2479" t="s">
        <v>22485</v>
      </c>
      <c r="AE2479" t="s">
        <v>22486</v>
      </c>
      <c r="AF2479" s="7">
        <v>42447</v>
      </c>
      <c r="AG2479">
        <v>6</v>
      </c>
      <c r="AH2479">
        <f t="shared" si="38"/>
        <v>-1.4247329032837597</v>
      </c>
      <c r="AI2479" t="s">
        <v>12247</v>
      </c>
      <c r="AJ2479" t="s">
        <v>22487</v>
      </c>
      <c r="AK2479" t="s">
        <v>22488</v>
      </c>
    </row>
    <row r="2480" spans="25:37">
      <c r="Y2480" t="s">
        <v>4631</v>
      </c>
      <c r="Z2480" s="7">
        <v>42580</v>
      </c>
      <c r="AA2480" t="s">
        <v>14966</v>
      </c>
      <c r="AB2480" t="s">
        <v>14967</v>
      </c>
      <c r="AC2480" t="s">
        <v>22489</v>
      </c>
      <c r="AD2480" t="s">
        <v>2397</v>
      </c>
      <c r="AE2480" t="s">
        <v>22490</v>
      </c>
      <c r="AF2480" s="7">
        <v>42573</v>
      </c>
      <c r="AG2480">
        <v>6.5</v>
      </c>
      <c r="AH2480">
        <f t="shared" si="38"/>
        <v>-0.95688088674799787</v>
      </c>
      <c r="AI2480" t="s">
        <v>21</v>
      </c>
      <c r="AJ2480" t="s">
        <v>22491</v>
      </c>
      <c r="AK2480" t="s">
        <v>22492</v>
      </c>
    </row>
    <row r="2481" spans="25:37">
      <c r="Y2481" t="s">
        <v>22493</v>
      </c>
      <c r="Z2481" s="7">
        <v>41808</v>
      </c>
      <c r="AA2481" t="s">
        <v>12532</v>
      </c>
      <c r="AB2481" t="s">
        <v>12533</v>
      </c>
      <c r="AC2481" t="s">
        <v>22494</v>
      </c>
      <c r="AD2481" t="s">
        <v>4659</v>
      </c>
      <c r="AE2481" t="s">
        <v>22495</v>
      </c>
      <c r="AF2481" s="7">
        <v>41813</v>
      </c>
      <c r="AG2481">
        <v>8</v>
      </c>
      <c r="AH2481">
        <f t="shared" si="38"/>
        <v>0.44667516285928721</v>
      </c>
      <c r="AI2481" t="s">
        <v>13210</v>
      </c>
      <c r="AJ2481" t="s">
        <v>22496</v>
      </c>
      <c r="AK2481" t="s">
        <v>22497</v>
      </c>
    </row>
    <row r="2482" spans="25:37">
      <c r="Y2482" t="s">
        <v>9793</v>
      </c>
      <c r="Z2482" s="7">
        <v>42396</v>
      </c>
      <c r="AA2482" t="s">
        <v>12303</v>
      </c>
      <c r="AB2482" t="s">
        <v>12304</v>
      </c>
      <c r="AC2482" t="s">
        <v>22498</v>
      </c>
      <c r="AD2482" t="s">
        <v>9795</v>
      </c>
      <c r="AE2482" t="s">
        <v>22499</v>
      </c>
      <c r="AF2482" s="7">
        <v>42405</v>
      </c>
      <c r="AG2482">
        <v>8</v>
      </c>
      <c r="AH2482">
        <f t="shared" si="38"/>
        <v>0.44667516285928721</v>
      </c>
      <c r="AI2482" t="s">
        <v>12263</v>
      </c>
      <c r="AJ2482" t="s">
        <v>22500</v>
      </c>
      <c r="AK2482" t="s">
        <v>22501</v>
      </c>
    </row>
    <row r="2483" spans="25:37">
      <c r="Y2483" t="s">
        <v>4611</v>
      </c>
      <c r="Z2483" s="7">
        <v>41760</v>
      </c>
      <c r="AA2483" t="s">
        <v>16161</v>
      </c>
      <c r="AB2483" t="s">
        <v>16162</v>
      </c>
      <c r="AC2483" t="s">
        <v>22502</v>
      </c>
      <c r="AD2483" t="s">
        <v>4613</v>
      </c>
      <c r="AE2483" t="s">
        <v>22503</v>
      </c>
      <c r="AF2483" t="s">
        <v>21</v>
      </c>
      <c r="AG2483">
        <v>8</v>
      </c>
      <c r="AH2483">
        <f t="shared" si="38"/>
        <v>0.44667516285928721</v>
      </c>
      <c r="AI2483" t="s">
        <v>13277</v>
      </c>
      <c r="AJ2483" t="s">
        <v>22504</v>
      </c>
      <c r="AK2483" t="s">
        <v>22505</v>
      </c>
    </row>
    <row r="2484" spans="25:37">
      <c r="Y2484" t="s">
        <v>22506</v>
      </c>
      <c r="Z2484" s="7">
        <v>42124</v>
      </c>
      <c r="AA2484" t="s">
        <v>12219</v>
      </c>
      <c r="AB2484" t="s">
        <v>12220</v>
      </c>
      <c r="AC2484" t="s">
        <v>22507</v>
      </c>
      <c r="AD2484" t="s">
        <v>15947</v>
      </c>
      <c r="AE2484" t="s">
        <v>15948</v>
      </c>
      <c r="AF2484" s="7">
        <v>42128</v>
      </c>
      <c r="AG2484">
        <v>7</v>
      </c>
      <c r="AH2484">
        <f t="shared" si="38"/>
        <v>-0.48902887021223618</v>
      </c>
      <c r="AI2484" t="s">
        <v>12247</v>
      </c>
      <c r="AJ2484" t="s">
        <v>22508</v>
      </c>
      <c r="AK2484" t="s">
        <v>22509</v>
      </c>
    </row>
    <row r="2485" spans="25:37">
      <c r="Y2485" t="s">
        <v>9379</v>
      </c>
      <c r="Z2485" s="7">
        <v>42499</v>
      </c>
      <c r="AA2485" t="s">
        <v>12280</v>
      </c>
      <c r="AB2485" t="s">
        <v>12281</v>
      </c>
      <c r="AC2485" t="s">
        <v>22510</v>
      </c>
      <c r="AD2485" t="s">
        <v>9381</v>
      </c>
      <c r="AE2485" t="s">
        <v>22511</v>
      </c>
      <c r="AF2485" s="7">
        <v>42496</v>
      </c>
      <c r="AG2485">
        <v>9</v>
      </c>
      <c r="AH2485">
        <f t="shared" si="38"/>
        <v>1.3823791959308105</v>
      </c>
      <c r="AI2485" t="s">
        <v>12247</v>
      </c>
      <c r="AJ2485" t="s">
        <v>22512</v>
      </c>
      <c r="AK2485" t="s">
        <v>22513</v>
      </c>
    </row>
    <row r="2486" spans="25:37">
      <c r="Y2486" t="s">
        <v>22514</v>
      </c>
      <c r="Z2486" s="7">
        <v>42292</v>
      </c>
      <c r="AA2486" t="s">
        <v>12532</v>
      </c>
      <c r="AB2486" t="s">
        <v>12533</v>
      </c>
      <c r="AC2486" t="s">
        <v>22515</v>
      </c>
      <c r="AD2486" t="s">
        <v>5709</v>
      </c>
      <c r="AE2486" t="s">
        <v>22516</v>
      </c>
      <c r="AF2486" s="7">
        <v>42293</v>
      </c>
      <c r="AG2486">
        <v>8</v>
      </c>
      <c r="AH2486">
        <f t="shared" si="38"/>
        <v>0.44667516285928721</v>
      </c>
      <c r="AI2486" t="s">
        <v>21</v>
      </c>
      <c r="AJ2486" t="s">
        <v>22517</v>
      </c>
      <c r="AK2486" t="s">
        <v>22518</v>
      </c>
    </row>
    <row r="2487" spans="25:37">
      <c r="Y2487" t="s">
        <v>22519</v>
      </c>
      <c r="Z2487" s="7">
        <v>42275</v>
      </c>
      <c r="AA2487" t="s">
        <v>12329</v>
      </c>
      <c r="AB2487" t="s">
        <v>12330</v>
      </c>
      <c r="AC2487" t="s">
        <v>22520</v>
      </c>
      <c r="AD2487" t="s">
        <v>1222</v>
      </c>
      <c r="AE2487" t="s">
        <v>22521</v>
      </c>
      <c r="AF2487" t="s">
        <v>21</v>
      </c>
      <c r="AG2487">
        <v>7.5</v>
      </c>
      <c r="AH2487">
        <f t="shared" si="38"/>
        <v>-2.1176853676474497E-2</v>
      </c>
      <c r="AI2487" t="s">
        <v>21</v>
      </c>
      <c r="AJ2487" t="s">
        <v>22522</v>
      </c>
      <c r="AK2487" t="s">
        <v>22523</v>
      </c>
    </row>
    <row r="2488" spans="25:37">
      <c r="Y2488" t="s">
        <v>22524</v>
      </c>
      <c r="Z2488" s="7">
        <v>41922</v>
      </c>
      <c r="AA2488" t="s">
        <v>13359</v>
      </c>
      <c r="AB2488" t="s">
        <v>13360</v>
      </c>
      <c r="AC2488" t="s">
        <v>22525</v>
      </c>
      <c r="AD2488" t="s">
        <v>22524</v>
      </c>
      <c r="AE2488" t="s">
        <v>22526</v>
      </c>
      <c r="AF2488" s="7">
        <v>41926</v>
      </c>
      <c r="AG2488">
        <v>7</v>
      </c>
      <c r="AH2488">
        <f t="shared" si="38"/>
        <v>-0.48902887021223618</v>
      </c>
      <c r="AI2488" t="s">
        <v>2166</v>
      </c>
      <c r="AJ2488" t="s">
        <v>22527</v>
      </c>
      <c r="AK2488" t="s">
        <v>22528</v>
      </c>
    </row>
    <row r="2489" spans="25:37">
      <c r="Y2489" t="s">
        <v>22529</v>
      </c>
      <c r="Z2489" s="7">
        <v>42426</v>
      </c>
      <c r="AA2489" t="s">
        <v>12241</v>
      </c>
      <c r="AB2489" t="s">
        <v>12242</v>
      </c>
      <c r="AC2489" t="s">
        <v>22530</v>
      </c>
      <c r="AD2489" t="s">
        <v>22531</v>
      </c>
      <c r="AE2489" t="s">
        <v>22532</v>
      </c>
      <c r="AF2489" s="7">
        <v>42426</v>
      </c>
      <c r="AG2489">
        <v>7</v>
      </c>
      <c r="AH2489">
        <f t="shared" si="38"/>
        <v>-0.48902887021223618</v>
      </c>
      <c r="AI2489" t="s">
        <v>12263</v>
      </c>
      <c r="AJ2489" t="s">
        <v>22533</v>
      </c>
      <c r="AK2489" t="s">
        <v>22534</v>
      </c>
    </row>
    <row r="2490" spans="25:37">
      <c r="Y2490" t="s">
        <v>22535</v>
      </c>
      <c r="Z2490" s="7">
        <v>42600</v>
      </c>
      <c r="AA2490" t="s">
        <v>12266</v>
      </c>
      <c r="AB2490" t="s">
        <v>12267</v>
      </c>
      <c r="AC2490" t="s">
        <v>22536</v>
      </c>
      <c r="AD2490" t="s">
        <v>22537</v>
      </c>
      <c r="AE2490" t="s">
        <v>22538</v>
      </c>
      <c r="AF2490" s="7">
        <v>42594</v>
      </c>
      <c r="AG2490">
        <v>6</v>
      </c>
      <c r="AH2490">
        <f t="shared" si="38"/>
        <v>-1.4247329032837597</v>
      </c>
      <c r="AI2490" t="s">
        <v>12263</v>
      </c>
      <c r="AJ2490" t="s">
        <v>22539</v>
      </c>
      <c r="AK2490" t="s">
        <v>22540</v>
      </c>
    </row>
    <row r="2491" spans="25:37">
      <c r="Y2491" t="s">
        <v>22541</v>
      </c>
      <c r="Z2491" s="7">
        <v>42318</v>
      </c>
      <c r="AA2491" t="s">
        <v>12241</v>
      </c>
      <c r="AB2491" t="s">
        <v>12242</v>
      </c>
      <c r="AC2491" t="s">
        <v>22542</v>
      </c>
      <c r="AD2491" t="s">
        <v>22543</v>
      </c>
      <c r="AE2491" t="s">
        <v>22544</v>
      </c>
      <c r="AF2491" s="7">
        <v>42314</v>
      </c>
      <c r="AG2491">
        <v>9</v>
      </c>
      <c r="AH2491">
        <f t="shared" si="38"/>
        <v>1.3823791959308105</v>
      </c>
      <c r="AI2491" t="s">
        <v>12263</v>
      </c>
      <c r="AJ2491" t="s">
        <v>22545</v>
      </c>
      <c r="AK2491" t="s">
        <v>22546</v>
      </c>
    </row>
    <row r="2492" spans="25:37">
      <c r="Y2492" t="s">
        <v>22547</v>
      </c>
      <c r="Z2492" s="7">
        <v>42129</v>
      </c>
      <c r="AA2492" t="s">
        <v>12364</v>
      </c>
      <c r="AB2492" t="s">
        <v>12365</v>
      </c>
      <c r="AC2492" t="s">
        <v>22548</v>
      </c>
      <c r="AD2492" t="s">
        <v>22549</v>
      </c>
      <c r="AE2492" t="s">
        <v>22550</v>
      </c>
      <c r="AF2492" s="7">
        <v>42135</v>
      </c>
      <c r="AG2492">
        <v>9</v>
      </c>
      <c r="AH2492">
        <f t="shared" si="38"/>
        <v>1.3823791959308105</v>
      </c>
      <c r="AI2492" t="s">
        <v>21</v>
      </c>
      <c r="AJ2492" t="s">
        <v>22551</v>
      </c>
      <c r="AK2492" t="s">
        <v>22552</v>
      </c>
    </row>
    <row r="2493" spans="25:37">
      <c r="Y2493" t="s">
        <v>4476</v>
      </c>
      <c r="Z2493" s="7">
        <v>41904</v>
      </c>
      <c r="AA2493" t="s">
        <v>12912</v>
      </c>
      <c r="AB2493" t="s">
        <v>12913</v>
      </c>
      <c r="AC2493" t="s">
        <v>22553</v>
      </c>
      <c r="AD2493" t="s">
        <v>17395</v>
      </c>
      <c r="AE2493" t="s">
        <v>17396</v>
      </c>
      <c r="AF2493" t="s">
        <v>21</v>
      </c>
      <c r="AG2493">
        <v>8.5</v>
      </c>
      <c r="AH2493">
        <f t="shared" si="38"/>
        <v>0.91452717939504891</v>
      </c>
      <c r="AI2493" t="s">
        <v>21</v>
      </c>
      <c r="AJ2493" t="s">
        <v>22554</v>
      </c>
      <c r="AK2493" t="s">
        <v>22555</v>
      </c>
    </row>
    <row r="2494" spans="25:37">
      <c r="Y2494" t="s">
        <v>22556</v>
      </c>
      <c r="Z2494" s="7">
        <v>42641</v>
      </c>
      <c r="AA2494" t="s">
        <v>12228</v>
      </c>
      <c r="AB2494" t="s">
        <v>12229</v>
      </c>
      <c r="AC2494" t="s">
        <v>22557</v>
      </c>
      <c r="AD2494" t="s">
        <v>17395</v>
      </c>
      <c r="AE2494" t="s">
        <v>17396</v>
      </c>
      <c r="AF2494" s="7">
        <v>42650</v>
      </c>
      <c r="AG2494">
        <v>9</v>
      </c>
      <c r="AH2494">
        <f t="shared" si="38"/>
        <v>1.3823791959308105</v>
      </c>
      <c r="AI2494" t="s">
        <v>12225</v>
      </c>
      <c r="AJ2494" t="s">
        <v>22558</v>
      </c>
      <c r="AK2494" t="s">
        <v>22559</v>
      </c>
    </row>
    <row r="2495" spans="25:37">
      <c r="Y2495" t="s">
        <v>22560</v>
      </c>
      <c r="Z2495" s="7">
        <v>42607</v>
      </c>
      <c r="AA2495" t="s">
        <v>12280</v>
      </c>
      <c r="AB2495" t="s">
        <v>12281</v>
      </c>
      <c r="AC2495" t="s">
        <v>22561</v>
      </c>
      <c r="AD2495" t="s">
        <v>22562</v>
      </c>
      <c r="AE2495" t="s">
        <v>22563</v>
      </c>
      <c r="AF2495" s="7">
        <v>42615</v>
      </c>
      <c r="AG2495">
        <v>4.5</v>
      </c>
      <c r="AH2495">
        <f t="shared" si="38"/>
        <v>-2.8282889528910449</v>
      </c>
      <c r="AI2495" t="s">
        <v>12247</v>
      </c>
      <c r="AJ2495" t="s">
        <v>22564</v>
      </c>
      <c r="AK2495" t="s">
        <v>22565</v>
      </c>
    </row>
    <row r="2496" spans="25:37">
      <c r="Y2496" t="s">
        <v>22566</v>
      </c>
      <c r="Z2496" s="7">
        <v>42607</v>
      </c>
      <c r="AA2496" t="s">
        <v>12518</v>
      </c>
      <c r="AB2496" t="s">
        <v>12519</v>
      </c>
      <c r="AC2496" t="s">
        <v>22567</v>
      </c>
      <c r="AD2496" t="s">
        <v>15446</v>
      </c>
      <c r="AE2496" t="s">
        <v>15447</v>
      </c>
      <c r="AF2496" s="7">
        <v>42608</v>
      </c>
      <c r="AG2496">
        <v>9.5</v>
      </c>
      <c r="AH2496">
        <f t="shared" si="38"/>
        <v>1.8502312124665723</v>
      </c>
      <c r="AI2496" t="s">
        <v>12247</v>
      </c>
      <c r="AJ2496" t="s">
        <v>22568</v>
      </c>
      <c r="AK2496" t="s">
        <v>22569</v>
      </c>
    </row>
    <row r="2497" spans="25:37">
      <c r="Y2497" t="s">
        <v>22570</v>
      </c>
      <c r="Z2497" s="7">
        <v>41967</v>
      </c>
      <c r="AA2497" t="s">
        <v>12287</v>
      </c>
      <c r="AB2497" t="s">
        <v>12288</v>
      </c>
      <c r="AC2497" t="s">
        <v>22571</v>
      </c>
      <c r="AD2497" t="s">
        <v>7151</v>
      </c>
      <c r="AE2497" t="s">
        <v>15234</v>
      </c>
      <c r="AF2497" s="7">
        <v>41974</v>
      </c>
      <c r="AG2497">
        <v>7.5</v>
      </c>
      <c r="AH2497">
        <f t="shared" si="38"/>
        <v>-2.1176853676474497E-2</v>
      </c>
      <c r="AI2497" t="s">
        <v>12247</v>
      </c>
      <c r="AJ2497" t="s">
        <v>22572</v>
      </c>
      <c r="AK2497" t="s">
        <v>22573</v>
      </c>
    </row>
    <row r="2498" spans="25:37">
      <c r="Y2498" t="s">
        <v>7324</v>
      </c>
      <c r="Z2498" s="7">
        <v>42570</v>
      </c>
      <c r="AA2498" t="s">
        <v>12590</v>
      </c>
      <c r="AB2498" t="s">
        <v>12591</v>
      </c>
      <c r="AC2498" t="s">
        <v>22574</v>
      </c>
      <c r="AD2498" t="s">
        <v>7326</v>
      </c>
      <c r="AE2498" t="s">
        <v>22575</v>
      </c>
      <c r="AF2498" s="7">
        <v>42573</v>
      </c>
      <c r="AG2498">
        <v>5</v>
      </c>
      <c r="AH2498">
        <f t="shared" si="38"/>
        <v>-2.3604369363552831</v>
      </c>
      <c r="AI2498" t="s">
        <v>2166</v>
      </c>
      <c r="AJ2498" t="s">
        <v>22576</v>
      </c>
      <c r="AK2498" t="s">
        <v>22577</v>
      </c>
    </row>
    <row r="2499" spans="25:37">
      <c r="Y2499" t="s">
        <v>5802</v>
      </c>
      <c r="Z2499" s="7">
        <v>42782</v>
      </c>
      <c r="AA2499" t="s">
        <v>12364</v>
      </c>
      <c r="AB2499" t="s">
        <v>12365</v>
      </c>
      <c r="AC2499" t="s">
        <v>22578</v>
      </c>
      <c r="AD2499" t="s">
        <v>12283</v>
      </c>
      <c r="AE2499" t="s">
        <v>21099</v>
      </c>
      <c r="AF2499" t="s">
        <v>21</v>
      </c>
      <c r="AG2499">
        <v>7</v>
      </c>
      <c r="AH2499">
        <f t="shared" ref="AH2499:AH2562" si="39">SUM((AG2499-7.522632)/1.068714)</f>
        <v>-0.48902887021223618</v>
      </c>
      <c r="AI2499" t="s">
        <v>12284</v>
      </c>
      <c r="AJ2499" t="s">
        <v>22579</v>
      </c>
      <c r="AK2499" t="s">
        <v>22580</v>
      </c>
    </row>
    <row r="2500" spans="25:37">
      <c r="Y2500" t="s">
        <v>2173</v>
      </c>
      <c r="Z2500" s="7">
        <v>42310</v>
      </c>
      <c r="AA2500" t="s">
        <v>12471</v>
      </c>
      <c r="AB2500" t="s">
        <v>12472</v>
      </c>
      <c r="AC2500" t="s">
        <v>22581</v>
      </c>
      <c r="AD2500" t="s">
        <v>2171</v>
      </c>
      <c r="AE2500" t="s">
        <v>22582</v>
      </c>
      <c r="AF2500" s="7">
        <v>42307</v>
      </c>
      <c r="AG2500">
        <v>6.5</v>
      </c>
      <c r="AH2500">
        <f t="shared" si="39"/>
        <v>-0.95688088674799787</v>
      </c>
      <c r="AI2500" t="s">
        <v>12263</v>
      </c>
      <c r="AJ2500" t="s">
        <v>22583</v>
      </c>
      <c r="AK2500" t="s">
        <v>22584</v>
      </c>
    </row>
    <row r="2501" spans="25:37">
      <c r="Y2501" t="s">
        <v>22585</v>
      </c>
      <c r="Z2501" s="7">
        <v>41897</v>
      </c>
      <c r="AA2501" t="s">
        <v>12339</v>
      </c>
      <c r="AB2501" t="s">
        <v>12340</v>
      </c>
      <c r="AC2501" t="s">
        <v>22586</v>
      </c>
      <c r="AD2501" t="s">
        <v>16939</v>
      </c>
      <c r="AE2501" t="s">
        <v>16940</v>
      </c>
      <c r="AF2501" s="9" t="s">
        <v>21</v>
      </c>
      <c r="AG2501">
        <v>8</v>
      </c>
      <c r="AH2501">
        <f t="shared" si="39"/>
        <v>0.44667516285928721</v>
      </c>
      <c r="AI2501" t="s">
        <v>12247</v>
      </c>
      <c r="AJ2501" t="s">
        <v>22587</v>
      </c>
      <c r="AK2501" t="s">
        <v>22588</v>
      </c>
    </row>
    <row r="2502" spans="25:37">
      <c r="Y2502" t="s">
        <v>2677</v>
      </c>
      <c r="Z2502" s="7">
        <v>41794</v>
      </c>
      <c r="AA2502" t="s">
        <v>12266</v>
      </c>
      <c r="AB2502" t="s">
        <v>12267</v>
      </c>
      <c r="AC2502" t="s">
        <v>22589</v>
      </c>
      <c r="AD2502" t="s">
        <v>2679</v>
      </c>
      <c r="AE2502" t="s">
        <v>22590</v>
      </c>
      <c r="AF2502" s="7">
        <v>41799</v>
      </c>
      <c r="AG2502">
        <v>7</v>
      </c>
      <c r="AH2502">
        <f t="shared" si="39"/>
        <v>-0.48902887021223618</v>
      </c>
      <c r="AI2502" t="s">
        <v>12263</v>
      </c>
      <c r="AJ2502" t="s">
        <v>22591</v>
      </c>
      <c r="AK2502" t="s">
        <v>22592</v>
      </c>
    </row>
    <row r="2503" spans="25:37">
      <c r="Y2503" t="s">
        <v>1318</v>
      </c>
      <c r="Z2503" s="7">
        <v>42304</v>
      </c>
      <c r="AA2503" t="s">
        <v>12303</v>
      </c>
      <c r="AB2503" t="s">
        <v>12304</v>
      </c>
      <c r="AC2503" t="s">
        <v>22593</v>
      </c>
      <c r="AD2503" t="s">
        <v>1313</v>
      </c>
      <c r="AE2503" t="s">
        <v>15632</v>
      </c>
      <c r="AF2503" s="7">
        <v>42307</v>
      </c>
      <c r="AG2503">
        <v>8.5</v>
      </c>
      <c r="AH2503">
        <f t="shared" si="39"/>
        <v>0.91452717939504891</v>
      </c>
      <c r="AI2503" t="s">
        <v>12263</v>
      </c>
      <c r="AJ2503" t="s">
        <v>22594</v>
      </c>
      <c r="AK2503" t="s">
        <v>22595</v>
      </c>
    </row>
    <row r="2504" spans="25:37">
      <c r="Y2504" t="s">
        <v>5133</v>
      </c>
      <c r="Z2504" s="7">
        <v>42745</v>
      </c>
      <c r="AA2504" t="s">
        <v>12266</v>
      </c>
      <c r="AB2504" t="s">
        <v>12267</v>
      </c>
      <c r="AC2504" t="s">
        <v>22596</v>
      </c>
      <c r="AD2504" t="s">
        <v>5135</v>
      </c>
      <c r="AE2504" t="s">
        <v>15030</v>
      </c>
      <c r="AF2504" s="7">
        <v>42713</v>
      </c>
      <c r="AG2504">
        <v>7.5</v>
      </c>
      <c r="AH2504">
        <f t="shared" si="39"/>
        <v>-2.1176853676474497E-2</v>
      </c>
      <c r="AI2504" t="s">
        <v>12263</v>
      </c>
      <c r="AJ2504" t="s">
        <v>22597</v>
      </c>
      <c r="AK2504" t="s">
        <v>22598</v>
      </c>
    </row>
    <row r="2505" spans="25:37">
      <c r="Y2505" t="s">
        <v>9953</v>
      </c>
      <c r="Z2505" s="7">
        <v>42202</v>
      </c>
      <c r="AA2505" t="s">
        <v>12250</v>
      </c>
      <c r="AB2505" t="s">
        <v>12251</v>
      </c>
      <c r="AC2505" t="s">
        <v>22599</v>
      </c>
      <c r="AD2505" t="s">
        <v>9955</v>
      </c>
      <c r="AE2505" t="s">
        <v>19571</v>
      </c>
      <c r="AF2505" s="7">
        <v>42202</v>
      </c>
      <c r="AG2505">
        <v>8.5</v>
      </c>
      <c r="AH2505">
        <f t="shared" si="39"/>
        <v>0.91452717939504891</v>
      </c>
      <c r="AI2505" t="s">
        <v>12284</v>
      </c>
      <c r="AJ2505" t="s">
        <v>22600</v>
      </c>
      <c r="AK2505" t="s">
        <v>22601</v>
      </c>
    </row>
    <row r="2506" spans="25:37">
      <c r="Y2506" t="s">
        <v>22602</v>
      </c>
      <c r="Z2506" s="7">
        <v>42347</v>
      </c>
      <c r="AA2506" t="s">
        <v>13677</v>
      </c>
      <c r="AB2506" t="s">
        <v>13678</v>
      </c>
      <c r="AC2506" t="s">
        <v>22603</v>
      </c>
      <c r="AD2506" t="s">
        <v>2155</v>
      </c>
      <c r="AE2506" t="s">
        <v>15660</v>
      </c>
      <c r="AF2506" s="7">
        <v>42349</v>
      </c>
      <c r="AG2506">
        <v>9</v>
      </c>
      <c r="AH2506">
        <f t="shared" si="39"/>
        <v>1.3823791959308105</v>
      </c>
      <c r="AI2506" t="s">
        <v>12263</v>
      </c>
      <c r="AJ2506" t="s">
        <v>22604</v>
      </c>
      <c r="AK2506" t="s">
        <v>22605</v>
      </c>
    </row>
    <row r="2507" spans="25:37">
      <c r="Y2507" t="s">
        <v>22606</v>
      </c>
      <c r="Z2507" s="7">
        <v>42241</v>
      </c>
      <c r="AA2507" t="s">
        <v>12518</v>
      </c>
      <c r="AB2507" t="s">
        <v>12519</v>
      </c>
      <c r="AC2507" t="s">
        <v>22607</v>
      </c>
      <c r="AD2507" t="s">
        <v>22608</v>
      </c>
      <c r="AE2507" t="s">
        <v>22609</v>
      </c>
      <c r="AF2507" s="7">
        <v>42231</v>
      </c>
      <c r="AG2507">
        <v>8.5</v>
      </c>
      <c r="AH2507">
        <f t="shared" si="39"/>
        <v>0.91452717939504891</v>
      </c>
      <c r="AI2507" t="s">
        <v>22610</v>
      </c>
      <c r="AJ2507" t="s">
        <v>22611</v>
      </c>
      <c r="AK2507" t="s">
        <v>22612</v>
      </c>
    </row>
    <row r="2508" spans="25:37">
      <c r="Y2508" t="s">
        <v>22613</v>
      </c>
      <c r="Z2508" s="7">
        <v>41774</v>
      </c>
      <c r="AA2508" t="s">
        <v>13117</v>
      </c>
      <c r="AB2508" t="s">
        <v>13118</v>
      </c>
      <c r="AC2508" t="s">
        <v>22614</v>
      </c>
      <c r="AD2508" t="s">
        <v>22615</v>
      </c>
      <c r="AE2508" t="s">
        <v>22616</v>
      </c>
      <c r="AF2508" s="7">
        <v>41772</v>
      </c>
      <c r="AG2508">
        <v>5.5</v>
      </c>
      <c r="AH2508">
        <f t="shared" si="39"/>
        <v>-1.8925849198195213</v>
      </c>
      <c r="AI2508" t="s">
        <v>12247</v>
      </c>
      <c r="AJ2508" t="s">
        <v>22617</v>
      </c>
      <c r="AK2508" t="s">
        <v>22618</v>
      </c>
    </row>
    <row r="2509" spans="25:37">
      <c r="Y2509" t="s">
        <v>22619</v>
      </c>
      <c r="Z2509" s="7">
        <v>42067</v>
      </c>
      <c r="AA2509" t="s">
        <v>12228</v>
      </c>
      <c r="AB2509" t="s">
        <v>12229</v>
      </c>
      <c r="AC2509" t="s">
        <v>22620</v>
      </c>
      <c r="AD2509" t="s">
        <v>17360</v>
      </c>
      <c r="AE2509" t="s">
        <v>17361</v>
      </c>
      <c r="AF2509" s="7">
        <v>42065</v>
      </c>
      <c r="AG2509">
        <v>7.5</v>
      </c>
      <c r="AH2509">
        <f t="shared" si="39"/>
        <v>-2.1176853676474497E-2</v>
      </c>
      <c r="AI2509" t="s">
        <v>12247</v>
      </c>
      <c r="AJ2509" t="s">
        <v>22621</v>
      </c>
      <c r="AK2509" t="s">
        <v>22622</v>
      </c>
    </row>
    <row r="2510" spans="25:37">
      <c r="Y2510" t="s">
        <v>5845</v>
      </c>
      <c r="Z2510" s="7">
        <v>41751</v>
      </c>
      <c r="AA2510" t="s">
        <v>12518</v>
      </c>
      <c r="AB2510" t="s">
        <v>12519</v>
      </c>
      <c r="AC2510" t="s">
        <v>22623</v>
      </c>
      <c r="AD2510" t="s">
        <v>22624</v>
      </c>
      <c r="AE2510" t="s">
        <v>21</v>
      </c>
      <c r="AF2510" s="7">
        <v>41757</v>
      </c>
      <c r="AG2510">
        <v>8</v>
      </c>
      <c r="AH2510">
        <f t="shared" si="39"/>
        <v>0.44667516285928721</v>
      </c>
      <c r="AI2510" t="s">
        <v>12690</v>
      </c>
      <c r="AJ2510" t="s">
        <v>22625</v>
      </c>
      <c r="AK2510" t="s">
        <v>22626</v>
      </c>
    </row>
    <row r="2511" spans="25:37">
      <c r="Y2511" t="s">
        <v>22627</v>
      </c>
      <c r="Z2511" s="7">
        <v>42647</v>
      </c>
      <c r="AA2511" t="s">
        <v>12250</v>
      </c>
      <c r="AB2511" t="s">
        <v>12251</v>
      </c>
      <c r="AC2511" t="s">
        <v>22628</v>
      </c>
      <c r="AD2511" t="s">
        <v>4830</v>
      </c>
      <c r="AE2511" t="s">
        <v>17550</v>
      </c>
      <c r="AF2511" s="7">
        <v>42650</v>
      </c>
      <c r="AG2511">
        <v>9</v>
      </c>
      <c r="AH2511">
        <f t="shared" si="39"/>
        <v>1.3823791959308105</v>
      </c>
      <c r="AI2511" t="s">
        <v>12263</v>
      </c>
      <c r="AJ2511" t="s">
        <v>22629</v>
      </c>
      <c r="AK2511" t="s">
        <v>22630</v>
      </c>
    </row>
    <row r="2512" spans="25:37">
      <c r="Y2512" t="s">
        <v>22631</v>
      </c>
      <c r="Z2512" s="7">
        <v>41877</v>
      </c>
      <c r="AA2512" t="s">
        <v>12682</v>
      </c>
      <c r="AB2512" t="s">
        <v>12683</v>
      </c>
      <c r="AC2512" t="s">
        <v>22632</v>
      </c>
      <c r="AD2512" t="s">
        <v>22633</v>
      </c>
      <c r="AE2512" t="s">
        <v>21</v>
      </c>
      <c r="AF2512" s="7">
        <v>41883</v>
      </c>
      <c r="AG2512">
        <v>8</v>
      </c>
      <c r="AH2512">
        <f t="shared" si="39"/>
        <v>0.44667516285928721</v>
      </c>
      <c r="AI2512" t="s">
        <v>12361</v>
      </c>
      <c r="AJ2512" t="s">
        <v>22634</v>
      </c>
      <c r="AK2512" t="s">
        <v>22635</v>
      </c>
    </row>
    <row r="2513" spans="25:37">
      <c r="Y2513" t="s">
        <v>3873</v>
      </c>
      <c r="Z2513" s="7">
        <v>42135</v>
      </c>
      <c r="AA2513" t="s">
        <v>14213</v>
      </c>
      <c r="AB2513" t="s">
        <v>14214</v>
      </c>
      <c r="AC2513" t="s">
        <v>22636</v>
      </c>
      <c r="AD2513" t="s">
        <v>3875</v>
      </c>
      <c r="AE2513" t="s">
        <v>22637</v>
      </c>
      <c r="AF2513" s="7">
        <v>42143</v>
      </c>
      <c r="AG2513">
        <v>6.5</v>
      </c>
      <c r="AH2513">
        <f t="shared" si="39"/>
        <v>-0.95688088674799787</v>
      </c>
      <c r="AI2513" t="s">
        <v>12263</v>
      </c>
      <c r="AJ2513" t="s">
        <v>22638</v>
      </c>
      <c r="AK2513" t="s">
        <v>22639</v>
      </c>
    </row>
    <row r="2514" spans="25:37">
      <c r="Y2514" t="s">
        <v>6099</v>
      </c>
      <c r="Z2514" s="7">
        <v>39150</v>
      </c>
      <c r="AA2514" t="s">
        <v>16044</v>
      </c>
      <c r="AB2514" t="s">
        <v>16045</v>
      </c>
      <c r="AC2514" t="s">
        <v>22640</v>
      </c>
      <c r="AD2514" t="s">
        <v>6097</v>
      </c>
      <c r="AE2514" t="s">
        <v>21115</v>
      </c>
      <c r="AF2514" t="s">
        <v>21</v>
      </c>
      <c r="AG2514">
        <v>9</v>
      </c>
      <c r="AH2514">
        <f t="shared" si="39"/>
        <v>1.3823791959308105</v>
      </c>
      <c r="AI2514" t="s">
        <v>21</v>
      </c>
      <c r="AJ2514" t="s">
        <v>22641</v>
      </c>
      <c r="AK2514" t="s">
        <v>22642</v>
      </c>
    </row>
    <row r="2515" spans="25:37">
      <c r="Y2515" t="s">
        <v>22643</v>
      </c>
      <c r="Z2515" s="7">
        <v>42264</v>
      </c>
      <c r="AA2515" t="s">
        <v>12364</v>
      </c>
      <c r="AB2515" t="s">
        <v>12365</v>
      </c>
      <c r="AC2515" t="s">
        <v>22644</v>
      </c>
      <c r="AD2515" t="s">
        <v>13255</v>
      </c>
      <c r="AE2515" t="s">
        <v>13256</v>
      </c>
      <c r="AF2515" t="s">
        <v>21</v>
      </c>
      <c r="AG2515">
        <v>8</v>
      </c>
      <c r="AH2515">
        <f t="shared" si="39"/>
        <v>0.44667516285928721</v>
      </c>
      <c r="AI2515" t="s">
        <v>21</v>
      </c>
      <c r="AJ2515" t="s">
        <v>22645</v>
      </c>
      <c r="AK2515" t="s">
        <v>22646</v>
      </c>
    </row>
    <row r="2516" spans="25:37">
      <c r="Y2516" t="s">
        <v>22647</v>
      </c>
      <c r="Z2516" s="7">
        <v>42430</v>
      </c>
      <c r="AA2516" t="s">
        <v>12364</v>
      </c>
      <c r="AB2516" t="s">
        <v>12365</v>
      </c>
      <c r="AC2516" t="s">
        <v>22648</v>
      </c>
      <c r="AD2516" t="s">
        <v>22649</v>
      </c>
      <c r="AE2516" t="s">
        <v>22650</v>
      </c>
      <c r="AF2516" s="7">
        <v>42433</v>
      </c>
      <c r="AG2516">
        <v>8.5</v>
      </c>
      <c r="AH2516">
        <f t="shared" si="39"/>
        <v>0.91452717939504891</v>
      </c>
      <c r="AI2516" t="s">
        <v>12247</v>
      </c>
      <c r="AJ2516" t="s">
        <v>22651</v>
      </c>
      <c r="AK2516" t="s">
        <v>22652</v>
      </c>
    </row>
    <row r="2517" spans="25:37">
      <c r="Y2517" t="s">
        <v>22653</v>
      </c>
      <c r="Z2517" s="7">
        <v>42213</v>
      </c>
      <c r="AA2517" t="s">
        <v>12766</v>
      </c>
      <c r="AB2517" t="s">
        <v>12767</v>
      </c>
      <c r="AC2517" t="s">
        <v>22654</v>
      </c>
      <c r="AD2517" t="s">
        <v>3419</v>
      </c>
      <c r="AE2517" t="s">
        <v>21987</v>
      </c>
      <c r="AF2517" s="7">
        <v>42202</v>
      </c>
      <c r="AG2517">
        <v>9</v>
      </c>
      <c r="AH2517">
        <f t="shared" si="39"/>
        <v>1.3823791959308105</v>
      </c>
      <c r="AI2517" t="s">
        <v>12263</v>
      </c>
      <c r="AJ2517" t="s">
        <v>22655</v>
      </c>
      <c r="AK2517" t="s">
        <v>22656</v>
      </c>
    </row>
    <row r="2518" spans="25:37">
      <c r="Y2518" t="s">
        <v>8748</v>
      </c>
      <c r="Z2518" s="7">
        <v>41943</v>
      </c>
      <c r="AA2518" t="s">
        <v>12502</v>
      </c>
      <c r="AB2518" t="s">
        <v>12503</v>
      </c>
      <c r="AC2518" t="s">
        <v>22657</v>
      </c>
      <c r="AD2518" t="s">
        <v>8744</v>
      </c>
      <c r="AE2518" t="s">
        <v>15176</v>
      </c>
      <c r="AF2518" s="7">
        <v>41946</v>
      </c>
      <c r="AG2518">
        <v>7</v>
      </c>
      <c r="AH2518">
        <f t="shared" si="39"/>
        <v>-0.48902887021223618</v>
      </c>
      <c r="AI2518" t="s">
        <v>12247</v>
      </c>
      <c r="AJ2518" t="s">
        <v>22658</v>
      </c>
      <c r="AK2518" t="s">
        <v>22659</v>
      </c>
    </row>
    <row r="2519" spans="25:37">
      <c r="Y2519" t="s">
        <v>22660</v>
      </c>
      <c r="Z2519" s="7">
        <v>41898</v>
      </c>
      <c r="AA2519" t="s">
        <v>12518</v>
      </c>
      <c r="AB2519" t="s">
        <v>12519</v>
      </c>
      <c r="AC2519" t="s">
        <v>22661</v>
      </c>
      <c r="AD2519" t="s">
        <v>22662</v>
      </c>
      <c r="AE2519" t="s">
        <v>22663</v>
      </c>
      <c r="AF2519" s="7">
        <v>41897</v>
      </c>
      <c r="AG2519">
        <v>6</v>
      </c>
      <c r="AH2519">
        <f t="shared" si="39"/>
        <v>-1.4247329032837597</v>
      </c>
      <c r="AI2519" t="s">
        <v>12247</v>
      </c>
      <c r="AJ2519" t="s">
        <v>22664</v>
      </c>
      <c r="AK2519" t="s">
        <v>22665</v>
      </c>
    </row>
    <row r="2520" spans="25:37">
      <c r="Y2520" t="s">
        <v>22666</v>
      </c>
      <c r="Z2520" s="7">
        <v>42501</v>
      </c>
      <c r="AA2520" t="s">
        <v>12937</v>
      </c>
      <c r="AB2520" t="s">
        <v>12938</v>
      </c>
      <c r="AC2520" t="s">
        <v>22667</v>
      </c>
      <c r="AD2520" t="s">
        <v>22668</v>
      </c>
      <c r="AE2520" t="s">
        <v>22669</v>
      </c>
      <c r="AF2520" s="7">
        <v>42496</v>
      </c>
      <c r="AG2520">
        <v>8</v>
      </c>
      <c r="AH2520">
        <f t="shared" si="39"/>
        <v>0.44667516285928721</v>
      </c>
      <c r="AI2520" t="s">
        <v>12247</v>
      </c>
      <c r="AJ2520" t="s">
        <v>22670</v>
      </c>
      <c r="AK2520" t="s">
        <v>22671</v>
      </c>
    </row>
    <row r="2521" spans="25:37">
      <c r="Y2521" t="s">
        <v>22672</v>
      </c>
      <c r="Z2521" s="7">
        <v>41926</v>
      </c>
      <c r="AA2521" t="s">
        <v>12518</v>
      </c>
      <c r="AB2521" t="s">
        <v>12519</v>
      </c>
      <c r="AC2521" t="s">
        <v>22673</v>
      </c>
      <c r="AD2521" t="s">
        <v>22674</v>
      </c>
      <c r="AE2521" t="s">
        <v>22675</v>
      </c>
      <c r="AF2521" s="7">
        <v>41918</v>
      </c>
      <c r="AG2521">
        <v>7.5</v>
      </c>
      <c r="AH2521">
        <f t="shared" si="39"/>
        <v>-2.1176853676474497E-2</v>
      </c>
      <c r="AI2521" t="s">
        <v>12813</v>
      </c>
      <c r="AJ2521" t="s">
        <v>22676</v>
      </c>
      <c r="AK2521" t="s">
        <v>22677</v>
      </c>
    </row>
    <row r="2522" spans="25:37">
      <c r="Y2522" t="s">
        <v>5358</v>
      </c>
      <c r="Z2522" s="7">
        <v>42692</v>
      </c>
      <c r="AA2522" t="s">
        <v>12532</v>
      </c>
      <c r="AB2522" t="s">
        <v>12533</v>
      </c>
      <c r="AC2522" t="s">
        <v>22678</v>
      </c>
      <c r="AD2522" t="s">
        <v>5607</v>
      </c>
      <c r="AE2522" t="s">
        <v>22679</v>
      </c>
      <c r="AF2522" s="7">
        <v>42692</v>
      </c>
      <c r="AG2522">
        <v>7.5</v>
      </c>
      <c r="AH2522">
        <f t="shared" si="39"/>
        <v>-2.1176853676474497E-2</v>
      </c>
      <c r="AI2522" t="s">
        <v>12361</v>
      </c>
      <c r="AJ2522" t="s">
        <v>22680</v>
      </c>
      <c r="AK2522" t="s">
        <v>22681</v>
      </c>
    </row>
    <row r="2523" spans="25:37">
      <c r="Y2523" t="s">
        <v>4145</v>
      </c>
      <c r="Z2523" s="7">
        <v>42752</v>
      </c>
      <c r="AA2523" t="s">
        <v>12967</v>
      </c>
      <c r="AB2523" t="s">
        <v>12968</v>
      </c>
      <c r="AC2523" t="s">
        <v>22682</v>
      </c>
      <c r="AD2523" t="s">
        <v>4147</v>
      </c>
      <c r="AE2523" t="s">
        <v>17266</v>
      </c>
      <c r="AF2523" s="7">
        <v>42755</v>
      </c>
      <c r="AG2523">
        <v>8.5</v>
      </c>
      <c r="AH2523">
        <f t="shared" si="39"/>
        <v>0.91452717939504891</v>
      </c>
      <c r="AI2523" t="s">
        <v>21</v>
      </c>
      <c r="AJ2523" t="s">
        <v>22683</v>
      </c>
      <c r="AK2523" t="s">
        <v>22684</v>
      </c>
    </row>
    <row r="2524" spans="25:37">
      <c r="Y2524" t="s">
        <v>5372</v>
      </c>
      <c r="Z2524" s="7">
        <v>42138</v>
      </c>
      <c r="AA2524" t="s">
        <v>12772</v>
      </c>
      <c r="AB2524" t="s">
        <v>12773</v>
      </c>
      <c r="AC2524" t="s">
        <v>22685</v>
      </c>
      <c r="AD2524" t="s">
        <v>22686</v>
      </c>
      <c r="AE2524" t="s">
        <v>21</v>
      </c>
      <c r="AF2524" s="7">
        <v>42142</v>
      </c>
      <c r="AG2524">
        <v>9</v>
      </c>
      <c r="AH2524">
        <f t="shared" si="39"/>
        <v>1.3823791959308105</v>
      </c>
      <c r="AI2524" t="s">
        <v>12263</v>
      </c>
      <c r="AJ2524" t="s">
        <v>22687</v>
      </c>
      <c r="AK2524" t="s">
        <v>22688</v>
      </c>
    </row>
    <row r="2525" spans="25:37">
      <c r="Y2525" t="s">
        <v>2843</v>
      </c>
      <c r="Z2525" s="7">
        <v>41754</v>
      </c>
      <c r="AA2525" t="s">
        <v>12316</v>
      </c>
      <c r="AB2525" t="s">
        <v>12317</v>
      </c>
      <c r="AC2525" t="s">
        <v>22689</v>
      </c>
      <c r="AD2525" t="s">
        <v>2845</v>
      </c>
      <c r="AE2525" t="s">
        <v>22690</v>
      </c>
      <c r="AF2525" s="7">
        <v>41757</v>
      </c>
      <c r="AG2525">
        <v>8.5</v>
      </c>
      <c r="AH2525">
        <f t="shared" si="39"/>
        <v>0.91452717939504891</v>
      </c>
      <c r="AI2525" t="s">
        <v>12247</v>
      </c>
      <c r="AJ2525" t="s">
        <v>22691</v>
      </c>
      <c r="AK2525" t="s">
        <v>22692</v>
      </c>
    </row>
    <row r="2526" spans="25:37">
      <c r="Y2526" t="s">
        <v>22693</v>
      </c>
      <c r="Z2526" s="7">
        <v>42826</v>
      </c>
      <c r="AA2526" t="s">
        <v>13234</v>
      </c>
      <c r="AB2526" t="s">
        <v>13235</v>
      </c>
      <c r="AC2526" t="s">
        <v>22694</v>
      </c>
      <c r="AD2526" t="s">
        <v>11974</v>
      </c>
      <c r="AE2526" t="s">
        <v>12547</v>
      </c>
      <c r="AF2526" s="7">
        <v>42825</v>
      </c>
      <c r="AG2526">
        <v>8</v>
      </c>
      <c r="AH2526">
        <f t="shared" si="39"/>
        <v>0.44667516285928721</v>
      </c>
      <c r="AI2526" t="s">
        <v>12247</v>
      </c>
      <c r="AJ2526" t="s">
        <v>22695</v>
      </c>
      <c r="AK2526" t="s">
        <v>22696</v>
      </c>
    </row>
    <row r="2527" spans="25:37">
      <c r="Y2527" t="s">
        <v>22697</v>
      </c>
      <c r="Z2527" s="7">
        <v>42061</v>
      </c>
      <c r="AA2527" t="s">
        <v>12364</v>
      </c>
      <c r="AB2527" t="s">
        <v>12365</v>
      </c>
      <c r="AC2527" t="s">
        <v>22698</v>
      </c>
      <c r="AD2527" t="s">
        <v>22699</v>
      </c>
      <c r="AE2527" t="s">
        <v>22700</v>
      </c>
      <c r="AF2527" s="7">
        <v>42060</v>
      </c>
      <c r="AG2527">
        <v>8</v>
      </c>
      <c r="AH2527">
        <f t="shared" si="39"/>
        <v>0.44667516285928721</v>
      </c>
      <c r="AI2527" t="s">
        <v>12225</v>
      </c>
      <c r="AJ2527" t="s">
        <v>22701</v>
      </c>
      <c r="AK2527" t="s">
        <v>22702</v>
      </c>
    </row>
    <row r="2528" spans="25:37">
      <c r="Y2528" t="s">
        <v>22703</v>
      </c>
      <c r="Z2528" s="7">
        <v>42391</v>
      </c>
      <c r="AA2528" t="s">
        <v>13387</v>
      </c>
      <c r="AB2528" t="s">
        <v>13388</v>
      </c>
      <c r="AC2528" t="s">
        <v>22704</v>
      </c>
      <c r="AD2528" t="s">
        <v>4683</v>
      </c>
      <c r="AE2528" t="s">
        <v>22705</v>
      </c>
      <c r="AF2528" s="7">
        <v>42391</v>
      </c>
      <c r="AG2528">
        <v>7</v>
      </c>
      <c r="AH2528">
        <f t="shared" si="39"/>
        <v>-0.48902887021223618</v>
      </c>
      <c r="AI2528" t="s">
        <v>12263</v>
      </c>
      <c r="AJ2528" t="s">
        <v>22706</v>
      </c>
      <c r="AK2528" t="s">
        <v>22707</v>
      </c>
    </row>
    <row r="2529" spans="25:37">
      <c r="Y2529" t="s">
        <v>22708</v>
      </c>
      <c r="Z2529" s="7">
        <v>42200</v>
      </c>
      <c r="AA2529" t="s">
        <v>12967</v>
      </c>
      <c r="AB2529" t="s">
        <v>12968</v>
      </c>
      <c r="AC2529" t="s">
        <v>22709</v>
      </c>
      <c r="AD2529" t="s">
        <v>22710</v>
      </c>
      <c r="AE2529" t="s">
        <v>22711</v>
      </c>
      <c r="AF2529" s="7">
        <v>42195</v>
      </c>
      <c r="AG2529">
        <v>6</v>
      </c>
      <c r="AH2529">
        <f t="shared" si="39"/>
        <v>-1.4247329032837597</v>
      </c>
      <c r="AI2529" t="s">
        <v>12247</v>
      </c>
      <c r="AJ2529" t="s">
        <v>22712</v>
      </c>
      <c r="AK2529" t="s">
        <v>22713</v>
      </c>
    </row>
    <row r="2530" spans="25:37">
      <c r="Y2530" t="s">
        <v>22714</v>
      </c>
      <c r="Z2530" s="7">
        <v>41765</v>
      </c>
      <c r="AA2530" t="s">
        <v>12518</v>
      </c>
      <c r="AB2530" t="s">
        <v>12519</v>
      </c>
      <c r="AC2530" t="s">
        <v>22715</v>
      </c>
      <c r="AD2530" t="s">
        <v>22716</v>
      </c>
      <c r="AE2530" t="s">
        <v>22717</v>
      </c>
      <c r="AF2530" s="7">
        <v>41771</v>
      </c>
      <c r="AG2530">
        <v>7.5</v>
      </c>
      <c r="AH2530">
        <f t="shared" si="39"/>
        <v>-2.1176853676474497E-2</v>
      </c>
      <c r="AI2530" t="s">
        <v>12247</v>
      </c>
      <c r="AJ2530" t="s">
        <v>22718</v>
      </c>
      <c r="AK2530" t="s">
        <v>22719</v>
      </c>
    </row>
    <row r="2531" spans="25:37">
      <c r="Y2531" t="s">
        <v>22720</v>
      </c>
      <c r="Z2531" s="7">
        <v>41954</v>
      </c>
      <c r="AA2531" t="s">
        <v>13310</v>
      </c>
      <c r="AB2531" t="s">
        <v>13311</v>
      </c>
      <c r="AC2531" t="s">
        <v>22721</v>
      </c>
      <c r="AD2531" t="s">
        <v>22722</v>
      </c>
      <c r="AE2531" t="s">
        <v>22723</v>
      </c>
      <c r="AF2531" s="7">
        <v>41960</v>
      </c>
      <c r="AG2531">
        <v>7</v>
      </c>
      <c r="AH2531">
        <f t="shared" si="39"/>
        <v>-0.48902887021223618</v>
      </c>
      <c r="AI2531" t="s">
        <v>22724</v>
      </c>
      <c r="AJ2531" t="s">
        <v>22725</v>
      </c>
      <c r="AK2531" t="s">
        <v>22726</v>
      </c>
    </row>
    <row r="2532" spans="25:37">
      <c r="Y2532" t="s">
        <v>22727</v>
      </c>
      <c r="Z2532" s="7">
        <v>42900</v>
      </c>
      <c r="AA2532" t="s">
        <v>12241</v>
      </c>
      <c r="AB2532" t="s">
        <v>12242</v>
      </c>
      <c r="AC2532" t="s">
        <v>22728</v>
      </c>
      <c r="AD2532" t="s">
        <v>4696</v>
      </c>
      <c r="AE2532" t="s">
        <v>22729</v>
      </c>
      <c r="AF2532" s="7">
        <v>42888</v>
      </c>
      <c r="AG2532">
        <v>6</v>
      </c>
      <c r="AH2532">
        <f t="shared" si="39"/>
        <v>-1.4247329032837597</v>
      </c>
      <c r="AI2532" t="s">
        <v>12263</v>
      </c>
      <c r="AJ2532" t="s">
        <v>22730</v>
      </c>
      <c r="AK2532" t="s">
        <v>22731</v>
      </c>
    </row>
    <row r="2533" spans="25:37">
      <c r="Y2533" t="s">
        <v>525</v>
      </c>
      <c r="Z2533" s="7">
        <v>41795</v>
      </c>
      <c r="AA2533" t="s">
        <v>12316</v>
      </c>
      <c r="AB2533" t="s">
        <v>12317</v>
      </c>
      <c r="AC2533" t="s">
        <v>22732</v>
      </c>
      <c r="AD2533" t="s">
        <v>520</v>
      </c>
      <c r="AE2533" t="s">
        <v>12947</v>
      </c>
      <c r="AF2533" s="7">
        <v>41799</v>
      </c>
      <c r="AG2533">
        <v>7.5</v>
      </c>
      <c r="AH2533">
        <f t="shared" si="39"/>
        <v>-2.1176853676474497E-2</v>
      </c>
      <c r="AI2533" t="s">
        <v>12247</v>
      </c>
      <c r="AJ2533" t="s">
        <v>22733</v>
      </c>
      <c r="AK2533" t="s">
        <v>22734</v>
      </c>
    </row>
    <row r="2534" spans="25:37">
      <c r="Y2534" t="s">
        <v>22735</v>
      </c>
      <c r="Z2534" s="7">
        <v>42594</v>
      </c>
      <c r="AA2534" t="s">
        <v>12219</v>
      </c>
      <c r="AB2534" t="s">
        <v>12220</v>
      </c>
      <c r="AC2534" t="s">
        <v>22736</v>
      </c>
      <c r="AD2534" t="s">
        <v>8841</v>
      </c>
      <c r="AE2534" t="s">
        <v>22737</v>
      </c>
      <c r="AF2534" s="7">
        <v>42601</v>
      </c>
      <c r="AG2534">
        <v>6</v>
      </c>
      <c r="AH2534">
        <f t="shared" si="39"/>
        <v>-1.4247329032837597</v>
      </c>
      <c r="AI2534" t="s">
        <v>12690</v>
      </c>
      <c r="AJ2534" t="s">
        <v>22738</v>
      </c>
      <c r="AK2534" t="s">
        <v>22739</v>
      </c>
    </row>
    <row r="2535" spans="25:37">
      <c r="Y2535" t="s">
        <v>22742</v>
      </c>
      <c r="Z2535" s="7">
        <v>42576</v>
      </c>
      <c r="AA2535" t="s">
        <v>22740</v>
      </c>
      <c r="AB2535" t="s">
        <v>22741</v>
      </c>
      <c r="AC2535" t="s">
        <v>22743</v>
      </c>
      <c r="AD2535" t="s">
        <v>22744</v>
      </c>
      <c r="AE2535" t="s">
        <v>22745</v>
      </c>
      <c r="AF2535" s="7">
        <v>42573</v>
      </c>
      <c r="AG2535">
        <v>9</v>
      </c>
      <c r="AH2535">
        <f t="shared" si="39"/>
        <v>1.3823791959308105</v>
      </c>
      <c r="AI2535" t="s">
        <v>12263</v>
      </c>
      <c r="AJ2535" t="s">
        <v>22746</v>
      </c>
      <c r="AK2535" t="s">
        <v>22747</v>
      </c>
    </row>
    <row r="2536" spans="25:37">
      <c r="Y2536" t="s">
        <v>2359</v>
      </c>
      <c r="Z2536" s="7">
        <v>41970</v>
      </c>
      <c r="AA2536" t="s">
        <v>13806</v>
      </c>
      <c r="AB2536" t="s">
        <v>13807</v>
      </c>
      <c r="AC2536" t="s">
        <v>22748</v>
      </c>
      <c r="AD2536" t="s">
        <v>22749</v>
      </c>
      <c r="AE2536" t="s">
        <v>22750</v>
      </c>
      <c r="AF2536" s="7">
        <v>41967</v>
      </c>
      <c r="AG2536">
        <v>7</v>
      </c>
      <c r="AH2536">
        <f t="shared" si="39"/>
        <v>-0.48902887021223618</v>
      </c>
      <c r="AI2536" t="s">
        <v>12247</v>
      </c>
      <c r="AJ2536" t="s">
        <v>22751</v>
      </c>
      <c r="AK2536" t="s">
        <v>22752</v>
      </c>
    </row>
    <row r="2537" spans="25:37">
      <c r="Y2537" t="s">
        <v>22753</v>
      </c>
      <c r="Z2537" s="7">
        <v>41773</v>
      </c>
      <c r="AA2537" t="s">
        <v>12538</v>
      </c>
      <c r="AB2537" t="s">
        <v>12539</v>
      </c>
      <c r="AC2537" t="s">
        <v>22754</v>
      </c>
      <c r="AD2537" t="s">
        <v>6432</v>
      </c>
      <c r="AE2537" t="s">
        <v>14546</v>
      </c>
      <c r="AF2537" s="7">
        <v>41778</v>
      </c>
      <c r="AG2537">
        <v>8.5</v>
      </c>
      <c r="AH2537">
        <f t="shared" si="39"/>
        <v>0.91452717939504891</v>
      </c>
      <c r="AI2537" t="s">
        <v>12247</v>
      </c>
      <c r="AJ2537" t="s">
        <v>22755</v>
      </c>
      <c r="AK2537" t="s">
        <v>22756</v>
      </c>
    </row>
    <row r="2538" spans="25:37">
      <c r="Y2538" t="s">
        <v>22757</v>
      </c>
      <c r="Z2538" s="7">
        <v>42087</v>
      </c>
      <c r="AA2538" t="s">
        <v>12518</v>
      </c>
      <c r="AB2538" t="s">
        <v>12519</v>
      </c>
      <c r="AC2538" t="s">
        <v>22758</v>
      </c>
      <c r="AD2538" t="s">
        <v>18737</v>
      </c>
      <c r="AE2538" t="s">
        <v>18738</v>
      </c>
      <c r="AF2538" s="7">
        <v>42092</v>
      </c>
      <c r="AG2538">
        <v>8</v>
      </c>
      <c r="AH2538">
        <f t="shared" si="39"/>
        <v>0.44667516285928721</v>
      </c>
      <c r="AI2538" t="s">
        <v>12247</v>
      </c>
      <c r="AJ2538" t="s">
        <v>22759</v>
      </c>
      <c r="AK2538" t="s">
        <v>22760</v>
      </c>
    </row>
    <row r="2539" spans="25:37">
      <c r="Y2539" t="s">
        <v>22761</v>
      </c>
      <c r="Z2539" s="7">
        <v>42381</v>
      </c>
      <c r="AA2539" t="s">
        <v>12433</v>
      </c>
      <c r="AB2539" t="s">
        <v>12434</v>
      </c>
      <c r="AC2539" t="s">
        <v>22762</v>
      </c>
      <c r="AD2539" t="s">
        <v>22763</v>
      </c>
      <c r="AE2539" t="s">
        <v>22764</v>
      </c>
      <c r="AF2539" s="7">
        <v>42380</v>
      </c>
      <c r="AG2539">
        <v>8</v>
      </c>
      <c r="AH2539">
        <f t="shared" si="39"/>
        <v>0.44667516285928721</v>
      </c>
      <c r="AI2539" t="s">
        <v>21</v>
      </c>
      <c r="AJ2539" t="s">
        <v>22765</v>
      </c>
      <c r="AK2539" t="s">
        <v>22766</v>
      </c>
    </row>
    <row r="2540" spans="25:37">
      <c r="Y2540" t="s">
        <v>3933</v>
      </c>
      <c r="Z2540" s="7">
        <v>42851</v>
      </c>
      <c r="AA2540" t="s">
        <v>12266</v>
      </c>
      <c r="AB2540" t="s">
        <v>12267</v>
      </c>
      <c r="AC2540" t="s">
        <v>22767</v>
      </c>
      <c r="AD2540" t="s">
        <v>3935</v>
      </c>
      <c r="AE2540" t="s">
        <v>22768</v>
      </c>
      <c r="AF2540" s="7">
        <v>42853</v>
      </c>
      <c r="AG2540">
        <v>8.5</v>
      </c>
      <c r="AH2540">
        <f t="shared" si="39"/>
        <v>0.91452717939504891</v>
      </c>
      <c r="AI2540" t="s">
        <v>2166</v>
      </c>
      <c r="AJ2540" t="s">
        <v>22769</v>
      </c>
      <c r="AK2540" t="s">
        <v>22770</v>
      </c>
    </row>
    <row r="2541" spans="25:37">
      <c r="Y2541" t="s">
        <v>7354</v>
      </c>
      <c r="Z2541" s="7">
        <v>42509</v>
      </c>
      <c r="AA2541" t="s">
        <v>13359</v>
      </c>
      <c r="AB2541" t="s">
        <v>13360</v>
      </c>
      <c r="AC2541" t="s">
        <v>22771</v>
      </c>
      <c r="AD2541" t="s">
        <v>7356</v>
      </c>
      <c r="AE2541" t="s">
        <v>18511</v>
      </c>
      <c r="AF2541" s="7">
        <v>42510</v>
      </c>
      <c r="AG2541">
        <v>7</v>
      </c>
      <c r="AH2541">
        <f t="shared" si="39"/>
        <v>-0.48902887021223618</v>
      </c>
      <c r="AI2541" t="s">
        <v>21</v>
      </c>
      <c r="AJ2541" t="s">
        <v>22772</v>
      </c>
      <c r="AK2541" t="s">
        <v>22773</v>
      </c>
    </row>
    <row r="2542" spans="25:37">
      <c r="Y2542" t="s">
        <v>22774</v>
      </c>
      <c r="Z2542" s="7">
        <v>42538</v>
      </c>
      <c r="AA2542" t="s">
        <v>12841</v>
      </c>
      <c r="AB2542" t="s">
        <v>12842</v>
      </c>
      <c r="AC2542" t="s">
        <v>22775</v>
      </c>
      <c r="AD2542" t="s">
        <v>4506</v>
      </c>
      <c r="AE2542" t="s">
        <v>22776</v>
      </c>
      <c r="AF2542" s="7">
        <v>42538</v>
      </c>
      <c r="AG2542">
        <v>8</v>
      </c>
      <c r="AH2542">
        <f t="shared" si="39"/>
        <v>0.44667516285928721</v>
      </c>
      <c r="AI2542" t="s">
        <v>12361</v>
      </c>
      <c r="AJ2542" t="s">
        <v>22777</v>
      </c>
      <c r="AK2542" t="s">
        <v>22778</v>
      </c>
    </row>
    <row r="2543" spans="25:37">
      <c r="Y2543" t="s">
        <v>22779</v>
      </c>
      <c r="Z2543" s="7">
        <v>42388</v>
      </c>
      <c r="AA2543" t="s">
        <v>20590</v>
      </c>
      <c r="AB2543" t="s">
        <v>20591</v>
      </c>
      <c r="AC2543" t="s">
        <v>22780</v>
      </c>
      <c r="AD2543" t="s">
        <v>7378</v>
      </c>
      <c r="AE2543" t="s">
        <v>22781</v>
      </c>
      <c r="AF2543" s="7">
        <v>42391</v>
      </c>
      <c r="AG2543">
        <v>7.5</v>
      </c>
      <c r="AH2543">
        <f t="shared" si="39"/>
        <v>-2.1176853676474497E-2</v>
      </c>
      <c r="AI2543" t="s">
        <v>12247</v>
      </c>
      <c r="AJ2543" t="s">
        <v>22782</v>
      </c>
      <c r="AK2543" t="s">
        <v>22783</v>
      </c>
    </row>
    <row r="2544" spans="25:37">
      <c r="Y2544" t="s">
        <v>10702</v>
      </c>
      <c r="Z2544" s="7">
        <v>41869</v>
      </c>
      <c r="AA2544" t="s">
        <v>12266</v>
      </c>
      <c r="AB2544" t="s">
        <v>12267</v>
      </c>
      <c r="AC2544" t="s">
        <v>22784</v>
      </c>
      <c r="AD2544" t="s">
        <v>10699</v>
      </c>
      <c r="AE2544" t="s">
        <v>22785</v>
      </c>
      <c r="AF2544" s="7">
        <v>41876</v>
      </c>
      <c r="AG2544">
        <v>7</v>
      </c>
      <c r="AH2544">
        <f t="shared" si="39"/>
        <v>-0.48902887021223618</v>
      </c>
      <c r="AI2544" t="s">
        <v>2166</v>
      </c>
      <c r="AJ2544" t="s">
        <v>22786</v>
      </c>
      <c r="AK2544" t="s">
        <v>22787</v>
      </c>
    </row>
    <row r="2545" spans="25:37">
      <c r="Y2545" t="s">
        <v>22788</v>
      </c>
      <c r="Z2545" s="7">
        <v>42290</v>
      </c>
      <c r="AA2545" t="s">
        <v>12364</v>
      </c>
      <c r="AB2545" t="s">
        <v>12365</v>
      </c>
      <c r="AC2545" t="s">
        <v>22789</v>
      </c>
      <c r="AD2545" t="s">
        <v>22788</v>
      </c>
      <c r="AE2545" t="s">
        <v>22790</v>
      </c>
      <c r="AF2545" s="7">
        <v>42272</v>
      </c>
      <c r="AG2545">
        <v>6.5</v>
      </c>
      <c r="AH2545">
        <f t="shared" si="39"/>
        <v>-0.95688088674799787</v>
      </c>
      <c r="AI2545" t="s">
        <v>21</v>
      </c>
      <c r="AJ2545" t="s">
        <v>22791</v>
      </c>
      <c r="AK2545" t="s">
        <v>22792</v>
      </c>
    </row>
    <row r="2546" spans="25:37">
      <c r="Y2546" t="s">
        <v>22793</v>
      </c>
      <c r="Z2546" s="7">
        <v>41948</v>
      </c>
      <c r="AA2546" t="s">
        <v>12316</v>
      </c>
      <c r="AB2546" t="s">
        <v>12317</v>
      </c>
      <c r="AC2546" t="s">
        <v>22794</v>
      </c>
      <c r="AD2546" t="s">
        <v>22795</v>
      </c>
      <c r="AE2546" t="s">
        <v>22796</v>
      </c>
      <c r="AF2546" s="7">
        <v>41954</v>
      </c>
      <c r="AG2546">
        <v>6.5</v>
      </c>
      <c r="AH2546">
        <f t="shared" si="39"/>
        <v>-0.95688088674799787</v>
      </c>
      <c r="AI2546" t="s">
        <v>12263</v>
      </c>
      <c r="AJ2546" t="s">
        <v>22797</v>
      </c>
      <c r="AK2546" t="s">
        <v>22798</v>
      </c>
    </row>
    <row r="2547" spans="25:37">
      <c r="Y2547" t="s">
        <v>22799</v>
      </c>
      <c r="Z2547" s="7">
        <v>42284</v>
      </c>
      <c r="AA2547" t="s">
        <v>12471</v>
      </c>
      <c r="AB2547" t="s">
        <v>12472</v>
      </c>
      <c r="AC2547" t="s">
        <v>22800</v>
      </c>
      <c r="AD2547" t="s">
        <v>22801</v>
      </c>
      <c r="AE2547" t="s">
        <v>22802</v>
      </c>
      <c r="AF2547" s="7">
        <v>42272</v>
      </c>
      <c r="AG2547">
        <v>9</v>
      </c>
      <c r="AH2547">
        <f t="shared" si="39"/>
        <v>1.3823791959308105</v>
      </c>
      <c r="AI2547" t="s">
        <v>12247</v>
      </c>
      <c r="AJ2547" t="s">
        <v>22803</v>
      </c>
      <c r="AK2547" t="s">
        <v>22804</v>
      </c>
    </row>
    <row r="2548" spans="25:37">
      <c r="Y2548" t="s">
        <v>22805</v>
      </c>
      <c r="Z2548" s="7">
        <v>41760</v>
      </c>
      <c r="AA2548" t="s">
        <v>13241</v>
      </c>
      <c r="AB2548" t="s">
        <v>13242</v>
      </c>
      <c r="AC2548" t="s">
        <v>22806</v>
      </c>
      <c r="AD2548" t="s">
        <v>9750</v>
      </c>
      <c r="AE2548" t="s">
        <v>22807</v>
      </c>
      <c r="AF2548" s="7">
        <v>41750</v>
      </c>
      <c r="AG2548">
        <v>8</v>
      </c>
      <c r="AH2548">
        <f t="shared" si="39"/>
        <v>0.44667516285928721</v>
      </c>
      <c r="AI2548" t="s">
        <v>12247</v>
      </c>
      <c r="AJ2548" t="s">
        <v>22808</v>
      </c>
      <c r="AK2548" t="s">
        <v>22809</v>
      </c>
    </row>
    <row r="2549" spans="25:37">
      <c r="Y2549" t="s">
        <v>22810</v>
      </c>
      <c r="Z2549" s="7">
        <v>42249</v>
      </c>
      <c r="AA2549" t="s">
        <v>12590</v>
      </c>
      <c r="AB2549" t="s">
        <v>12591</v>
      </c>
      <c r="AC2549" t="s">
        <v>22811</v>
      </c>
      <c r="AD2549" t="s">
        <v>22812</v>
      </c>
      <c r="AE2549" t="s">
        <v>22813</v>
      </c>
      <c r="AF2549" s="7">
        <v>42251</v>
      </c>
      <c r="AG2549">
        <v>8</v>
      </c>
      <c r="AH2549">
        <f t="shared" si="39"/>
        <v>0.44667516285928721</v>
      </c>
      <c r="AI2549" t="s">
        <v>12263</v>
      </c>
      <c r="AJ2549" t="s">
        <v>22814</v>
      </c>
      <c r="AK2549" t="s">
        <v>22815</v>
      </c>
    </row>
    <row r="2550" spans="25:37">
      <c r="Y2550" t="s">
        <v>3076</v>
      </c>
      <c r="Z2550" s="7">
        <v>42541</v>
      </c>
      <c r="AA2550" t="s">
        <v>12329</v>
      </c>
      <c r="AB2550" t="s">
        <v>12330</v>
      </c>
      <c r="AC2550" t="s">
        <v>22816</v>
      </c>
      <c r="AD2550" t="s">
        <v>3078</v>
      </c>
      <c r="AE2550" t="s">
        <v>13231</v>
      </c>
      <c r="AF2550" s="7">
        <v>42545</v>
      </c>
      <c r="AG2550">
        <v>8</v>
      </c>
      <c r="AH2550">
        <f t="shared" si="39"/>
        <v>0.44667516285928721</v>
      </c>
      <c r="AI2550" t="s">
        <v>13265</v>
      </c>
      <c r="AJ2550" t="s">
        <v>22817</v>
      </c>
      <c r="AK2550" t="s">
        <v>22818</v>
      </c>
    </row>
    <row r="2551" spans="25:37">
      <c r="Y2551" t="s">
        <v>9862</v>
      </c>
      <c r="Z2551" s="7">
        <v>42542</v>
      </c>
      <c r="AA2551" t="s">
        <v>12433</v>
      </c>
      <c r="AB2551" t="s">
        <v>12434</v>
      </c>
      <c r="AC2551" t="s">
        <v>22819</v>
      </c>
      <c r="AD2551" t="s">
        <v>9860</v>
      </c>
      <c r="AE2551" t="s">
        <v>12262</v>
      </c>
      <c r="AF2551" s="7">
        <v>42545</v>
      </c>
      <c r="AG2551">
        <v>8</v>
      </c>
      <c r="AH2551">
        <f t="shared" si="39"/>
        <v>0.44667516285928721</v>
      </c>
      <c r="AI2551" t="s">
        <v>12263</v>
      </c>
      <c r="AJ2551" t="s">
        <v>22820</v>
      </c>
      <c r="AK2551" t="s">
        <v>22821</v>
      </c>
    </row>
    <row r="2552" spans="25:37">
      <c r="Y2552" t="s">
        <v>214</v>
      </c>
      <c r="Z2552" s="7">
        <v>42024</v>
      </c>
      <c r="AA2552" t="s">
        <v>12303</v>
      </c>
      <c r="AB2552" t="s">
        <v>12304</v>
      </c>
      <c r="AC2552" t="s">
        <v>22822</v>
      </c>
      <c r="AD2552" t="s">
        <v>4353</v>
      </c>
      <c r="AE2552" t="s">
        <v>22823</v>
      </c>
      <c r="AF2552" s="7">
        <v>42029</v>
      </c>
      <c r="AG2552">
        <v>8</v>
      </c>
      <c r="AH2552">
        <f t="shared" si="39"/>
        <v>0.44667516285928721</v>
      </c>
      <c r="AI2552" t="s">
        <v>12247</v>
      </c>
      <c r="AJ2552" t="s">
        <v>22824</v>
      </c>
      <c r="AK2552" t="s">
        <v>22825</v>
      </c>
    </row>
    <row r="2553" spans="25:37">
      <c r="Y2553" t="s">
        <v>5277</v>
      </c>
      <c r="Z2553" s="7">
        <v>42160</v>
      </c>
      <c r="AA2553" t="s">
        <v>12339</v>
      </c>
      <c r="AB2553" t="s">
        <v>12340</v>
      </c>
      <c r="AC2553" t="s">
        <v>22826</v>
      </c>
      <c r="AD2553" t="s">
        <v>5273</v>
      </c>
      <c r="AE2553" t="s">
        <v>21278</v>
      </c>
      <c r="AF2553" s="7">
        <v>42163</v>
      </c>
      <c r="AG2553">
        <v>9</v>
      </c>
      <c r="AH2553">
        <f t="shared" si="39"/>
        <v>1.3823791959308105</v>
      </c>
      <c r="AI2553" t="s">
        <v>12813</v>
      </c>
      <c r="AJ2553" t="s">
        <v>22827</v>
      </c>
      <c r="AK2553" t="s">
        <v>22828</v>
      </c>
    </row>
    <row r="2554" spans="25:37">
      <c r="Y2554" t="s">
        <v>22829</v>
      </c>
      <c r="Z2554" s="7">
        <v>42335</v>
      </c>
      <c r="AA2554" t="s">
        <v>12532</v>
      </c>
      <c r="AB2554" t="s">
        <v>12533</v>
      </c>
      <c r="AC2554" t="s">
        <v>22830</v>
      </c>
      <c r="AD2554" t="s">
        <v>11553</v>
      </c>
      <c r="AE2554" t="s">
        <v>21627</v>
      </c>
      <c r="AF2554" s="7">
        <v>42328</v>
      </c>
      <c r="AG2554">
        <v>9.5</v>
      </c>
      <c r="AH2554">
        <f t="shared" si="39"/>
        <v>1.8502312124665723</v>
      </c>
      <c r="AI2554" t="s">
        <v>12247</v>
      </c>
      <c r="AJ2554" t="s">
        <v>22831</v>
      </c>
      <c r="AK2554" t="s">
        <v>22832</v>
      </c>
    </row>
    <row r="2555" spans="25:37">
      <c r="Y2555" t="s">
        <v>22833</v>
      </c>
      <c r="Z2555" s="7">
        <v>42590</v>
      </c>
      <c r="AA2555" t="s">
        <v>12682</v>
      </c>
      <c r="AB2555" t="s">
        <v>12683</v>
      </c>
      <c r="AC2555" t="s">
        <v>22834</v>
      </c>
      <c r="AD2555" t="s">
        <v>16000</v>
      </c>
      <c r="AE2555" t="s">
        <v>16002</v>
      </c>
      <c r="AF2555" s="7">
        <v>42601</v>
      </c>
      <c r="AG2555">
        <v>8</v>
      </c>
      <c r="AH2555">
        <f t="shared" si="39"/>
        <v>0.44667516285928721</v>
      </c>
      <c r="AI2555" t="s">
        <v>12263</v>
      </c>
      <c r="AJ2555" t="s">
        <v>22835</v>
      </c>
      <c r="AK2555" t="s">
        <v>22836</v>
      </c>
    </row>
    <row r="2556" spans="25:37">
      <c r="Y2556" t="s">
        <v>22837</v>
      </c>
      <c r="Z2556" s="7">
        <v>42755</v>
      </c>
      <c r="AA2556" t="s">
        <v>12433</v>
      </c>
      <c r="AB2556" t="s">
        <v>12434</v>
      </c>
      <c r="AC2556" t="s">
        <v>22838</v>
      </c>
      <c r="AD2556" t="s">
        <v>11468</v>
      </c>
      <c r="AE2556" t="s">
        <v>12630</v>
      </c>
      <c r="AF2556" s="7">
        <v>42762</v>
      </c>
      <c r="AG2556">
        <v>8</v>
      </c>
      <c r="AH2556">
        <f t="shared" si="39"/>
        <v>0.44667516285928721</v>
      </c>
      <c r="AI2556" t="s">
        <v>12263</v>
      </c>
      <c r="AJ2556" t="s">
        <v>22839</v>
      </c>
      <c r="AK2556" t="s">
        <v>22840</v>
      </c>
    </row>
    <row r="2557" spans="25:37">
      <c r="Y2557" t="s">
        <v>22841</v>
      </c>
      <c r="Z2557" s="7">
        <v>42083</v>
      </c>
      <c r="AA2557" t="s">
        <v>13847</v>
      </c>
      <c r="AB2557" t="s">
        <v>13848</v>
      </c>
      <c r="AC2557" t="s">
        <v>22842</v>
      </c>
      <c r="AD2557" t="s">
        <v>22843</v>
      </c>
      <c r="AE2557" t="s">
        <v>22844</v>
      </c>
      <c r="AF2557" t="s">
        <v>21</v>
      </c>
      <c r="AG2557">
        <v>8.5</v>
      </c>
      <c r="AH2557">
        <f t="shared" si="39"/>
        <v>0.91452717939504891</v>
      </c>
      <c r="AI2557" t="s">
        <v>21</v>
      </c>
      <c r="AJ2557" t="s">
        <v>22845</v>
      </c>
      <c r="AK2557" t="s">
        <v>22846</v>
      </c>
    </row>
    <row r="2558" spans="25:37">
      <c r="Y2558" t="s">
        <v>22847</v>
      </c>
      <c r="Z2558" s="7">
        <v>41856</v>
      </c>
      <c r="AA2558" t="s">
        <v>13079</v>
      </c>
      <c r="AB2558" t="s">
        <v>13080</v>
      </c>
      <c r="AC2558" t="s">
        <v>22848</v>
      </c>
      <c r="AD2558" t="s">
        <v>6664</v>
      </c>
      <c r="AE2558" t="s">
        <v>21</v>
      </c>
      <c r="AF2558" s="7">
        <v>41876</v>
      </c>
      <c r="AG2558">
        <v>8.5</v>
      </c>
      <c r="AH2558">
        <f t="shared" si="39"/>
        <v>0.91452717939504891</v>
      </c>
      <c r="AI2558" t="s">
        <v>12263</v>
      </c>
      <c r="AJ2558" t="s">
        <v>22849</v>
      </c>
      <c r="AK2558" t="s">
        <v>22850</v>
      </c>
    </row>
    <row r="2559" spans="25:37">
      <c r="Y2559" t="s">
        <v>8225</v>
      </c>
      <c r="Z2559" s="7">
        <v>42100</v>
      </c>
      <c r="AA2559" t="s">
        <v>12510</v>
      </c>
      <c r="AB2559" t="s">
        <v>12511</v>
      </c>
      <c r="AC2559" t="s">
        <v>22851</v>
      </c>
      <c r="AD2559" t="s">
        <v>22852</v>
      </c>
      <c r="AE2559" t="s">
        <v>22853</v>
      </c>
      <c r="AF2559" s="7">
        <v>42100</v>
      </c>
      <c r="AG2559">
        <v>8</v>
      </c>
      <c r="AH2559">
        <f t="shared" si="39"/>
        <v>0.44667516285928721</v>
      </c>
      <c r="AI2559" t="s">
        <v>12247</v>
      </c>
      <c r="AJ2559" t="s">
        <v>22854</v>
      </c>
      <c r="AK2559" t="s">
        <v>22855</v>
      </c>
    </row>
    <row r="2560" spans="25:37">
      <c r="Y2560">
        <v>10.3</v>
      </c>
      <c r="Z2560" s="7">
        <v>41897</v>
      </c>
      <c r="AA2560" t="s">
        <v>13079</v>
      </c>
      <c r="AB2560" t="s">
        <v>13080</v>
      </c>
      <c r="AC2560" t="s">
        <v>22856</v>
      </c>
      <c r="AD2560" t="s">
        <v>1174</v>
      </c>
      <c r="AE2560" t="s">
        <v>22857</v>
      </c>
      <c r="AF2560" s="7">
        <v>41905</v>
      </c>
      <c r="AG2560">
        <v>9</v>
      </c>
      <c r="AH2560">
        <f t="shared" si="39"/>
        <v>1.3823791959308105</v>
      </c>
      <c r="AI2560" t="s">
        <v>12247</v>
      </c>
      <c r="AJ2560" t="s">
        <v>22858</v>
      </c>
      <c r="AK2560" t="s">
        <v>22859</v>
      </c>
    </row>
    <row r="2561" spans="25:37">
      <c r="Y2561" t="s">
        <v>10989</v>
      </c>
      <c r="Z2561" s="7">
        <v>42051</v>
      </c>
      <c r="AA2561" t="s">
        <v>12329</v>
      </c>
      <c r="AB2561" t="s">
        <v>12330</v>
      </c>
      <c r="AC2561" t="s">
        <v>22860</v>
      </c>
      <c r="AD2561" t="s">
        <v>10991</v>
      </c>
      <c r="AE2561" t="s">
        <v>20000</v>
      </c>
      <c r="AF2561" t="s">
        <v>21</v>
      </c>
      <c r="AG2561">
        <v>8.5</v>
      </c>
      <c r="AH2561">
        <f t="shared" si="39"/>
        <v>0.91452717939504891</v>
      </c>
      <c r="AI2561" t="s">
        <v>21</v>
      </c>
      <c r="AJ2561" t="s">
        <v>22861</v>
      </c>
      <c r="AK2561" t="s">
        <v>22862</v>
      </c>
    </row>
    <row r="2562" spans="25:37">
      <c r="Y2562" t="s">
        <v>7816</v>
      </c>
      <c r="Z2562" s="7">
        <v>42529</v>
      </c>
      <c r="AA2562" t="s">
        <v>12772</v>
      </c>
      <c r="AB2562" t="s">
        <v>12773</v>
      </c>
      <c r="AC2562" t="s">
        <v>22863</v>
      </c>
      <c r="AD2562" t="s">
        <v>13769</v>
      </c>
      <c r="AE2562" t="s">
        <v>13770</v>
      </c>
      <c r="AF2562" t="s">
        <v>21</v>
      </c>
      <c r="AG2562">
        <v>7</v>
      </c>
      <c r="AH2562">
        <f t="shared" si="39"/>
        <v>-0.48902887021223618</v>
      </c>
      <c r="AI2562" t="s">
        <v>21</v>
      </c>
      <c r="AJ2562" t="s">
        <v>22864</v>
      </c>
      <c r="AK2562" t="s">
        <v>22865</v>
      </c>
    </row>
    <row r="2563" spans="25:37">
      <c r="Y2563" t="s">
        <v>22866</v>
      </c>
      <c r="Z2563" s="7">
        <v>42277</v>
      </c>
      <c r="AA2563" t="s">
        <v>13847</v>
      </c>
      <c r="AB2563" t="s">
        <v>13848</v>
      </c>
      <c r="AC2563" t="s">
        <v>22867</v>
      </c>
      <c r="AD2563" t="s">
        <v>4456</v>
      </c>
      <c r="AE2563" t="s">
        <v>17385</v>
      </c>
      <c r="AF2563" t="s">
        <v>21</v>
      </c>
      <c r="AG2563">
        <v>7.5</v>
      </c>
      <c r="AH2563">
        <f t="shared" ref="AH2563:AH2626" si="40">SUM((AG2563-7.522632)/1.068714)</f>
        <v>-2.1176853676474497E-2</v>
      </c>
      <c r="AI2563" t="s">
        <v>21</v>
      </c>
      <c r="AJ2563" t="s">
        <v>22868</v>
      </c>
      <c r="AK2563" t="s">
        <v>22869</v>
      </c>
    </row>
    <row r="2564" spans="25:37">
      <c r="Y2564" t="s">
        <v>8049</v>
      </c>
      <c r="Z2564" s="7">
        <v>41914</v>
      </c>
      <c r="AA2564" t="s">
        <v>13079</v>
      </c>
      <c r="AB2564" t="s">
        <v>13080</v>
      </c>
      <c r="AC2564" t="s">
        <v>22870</v>
      </c>
      <c r="AD2564" t="s">
        <v>8048</v>
      </c>
      <c r="AE2564" t="s">
        <v>18839</v>
      </c>
      <c r="AF2564" s="7">
        <v>41911</v>
      </c>
      <c r="AG2564">
        <v>6</v>
      </c>
      <c r="AH2564">
        <f t="shared" si="40"/>
        <v>-1.4247329032837597</v>
      </c>
      <c r="AI2564" t="s">
        <v>12263</v>
      </c>
      <c r="AJ2564" t="s">
        <v>22871</v>
      </c>
      <c r="AK2564" t="s">
        <v>22872</v>
      </c>
    </row>
    <row r="2565" spans="25:37">
      <c r="Y2565" t="s">
        <v>22873</v>
      </c>
      <c r="Z2565" s="7">
        <v>42697</v>
      </c>
      <c r="AA2565" t="s">
        <v>13677</v>
      </c>
      <c r="AB2565" t="s">
        <v>13678</v>
      </c>
      <c r="AC2565" t="s">
        <v>22874</v>
      </c>
      <c r="AD2565" t="s">
        <v>6363</v>
      </c>
      <c r="AE2565" t="s">
        <v>22875</v>
      </c>
      <c r="AF2565" s="7">
        <v>42692</v>
      </c>
      <c r="AG2565">
        <v>6</v>
      </c>
      <c r="AH2565">
        <f t="shared" si="40"/>
        <v>-1.4247329032837597</v>
      </c>
      <c r="AI2565" t="s">
        <v>12263</v>
      </c>
      <c r="AJ2565" t="s">
        <v>22876</v>
      </c>
      <c r="AK2565" t="s">
        <v>22877</v>
      </c>
    </row>
    <row r="2566" spans="25:37">
      <c r="Y2566" t="s">
        <v>22878</v>
      </c>
      <c r="Z2566" s="7">
        <v>42615</v>
      </c>
      <c r="AA2566" t="s">
        <v>12241</v>
      </c>
      <c r="AB2566" t="s">
        <v>12242</v>
      </c>
      <c r="AC2566" t="s">
        <v>22879</v>
      </c>
      <c r="AD2566" t="s">
        <v>14217</v>
      </c>
      <c r="AE2566" t="s">
        <v>14218</v>
      </c>
      <c r="AF2566" s="7">
        <v>42622</v>
      </c>
      <c r="AG2566">
        <v>6.5</v>
      </c>
      <c r="AH2566">
        <f t="shared" si="40"/>
        <v>-0.95688088674799787</v>
      </c>
      <c r="AI2566" t="s">
        <v>21</v>
      </c>
      <c r="AJ2566" t="s">
        <v>22880</v>
      </c>
      <c r="AK2566" t="s">
        <v>22881</v>
      </c>
    </row>
    <row r="2567" spans="25:37">
      <c r="Y2567" t="s">
        <v>22882</v>
      </c>
      <c r="Z2567" s="7">
        <v>42318</v>
      </c>
      <c r="AA2567" t="s">
        <v>12303</v>
      </c>
      <c r="AB2567" t="s">
        <v>12304</v>
      </c>
      <c r="AC2567" t="s">
        <v>22883</v>
      </c>
      <c r="AD2567" t="s">
        <v>14314</v>
      </c>
      <c r="AE2567" t="s">
        <v>14315</v>
      </c>
      <c r="AF2567" s="7">
        <v>42321</v>
      </c>
      <c r="AG2567">
        <v>8</v>
      </c>
      <c r="AH2567">
        <f t="shared" si="40"/>
        <v>0.44667516285928721</v>
      </c>
      <c r="AI2567" t="s">
        <v>12247</v>
      </c>
      <c r="AJ2567" t="s">
        <v>22884</v>
      </c>
      <c r="AK2567" t="s">
        <v>22885</v>
      </c>
    </row>
    <row r="2568" spans="25:37">
      <c r="Y2568" t="s">
        <v>22886</v>
      </c>
      <c r="Z2568" s="7">
        <v>42087</v>
      </c>
      <c r="AA2568" t="s">
        <v>12219</v>
      </c>
      <c r="AB2568" t="s">
        <v>12220</v>
      </c>
      <c r="AC2568" t="s">
        <v>22887</v>
      </c>
      <c r="AD2568" t="s">
        <v>22888</v>
      </c>
      <c r="AE2568" t="s">
        <v>22889</v>
      </c>
      <c r="AF2568" s="7">
        <v>42093</v>
      </c>
      <c r="AG2568">
        <v>7.5</v>
      </c>
      <c r="AH2568">
        <f t="shared" si="40"/>
        <v>-2.1176853676474497E-2</v>
      </c>
      <c r="AI2568" t="s">
        <v>12247</v>
      </c>
      <c r="AJ2568" t="s">
        <v>22890</v>
      </c>
      <c r="AK2568" t="s">
        <v>22891</v>
      </c>
    </row>
    <row r="2569" spans="25:37">
      <c r="Y2569" t="s">
        <v>5343</v>
      </c>
      <c r="Z2569" s="7">
        <v>42522</v>
      </c>
      <c r="AA2569" t="s">
        <v>12538</v>
      </c>
      <c r="AB2569" t="s">
        <v>12539</v>
      </c>
      <c r="AC2569" t="s">
        <v>22892</v>
      </c>
      <c r="AD2569" t="s">
        <v>5340</v>
      </c>
      <c r="AE2569" t="s">
        <v>21</v>
      </c>
      <c r="AF2569" s="7">
        <v>42517</v>
      </c>
      <c r="AG2569">
        <v>7.5</v>
      </c>
      <c r="AH2569">
        <f t="shared" si="40"/>
        <v>-2.1176853676474497E-2</v>
      </c>
      <c r="AI2569" t="s">
        <v>12247</v>
      </c>
      <c r="AJ2569" t="s">
        <v>22893</v>
      </c>
      <c r="AK2569" t="s">
        <v>22894</v>
      </c>
    </row>
    <row r="2570" spans="25:37">
      <c r="Y2570" t="s">
        <v>22895</v>
      </c>
      <c r="Z2570" s="7">
        <v>41872</v>
      </c>
      <c r="AA2570" t="s">
        <v>12287</v>
      </c>
      <c r="AB2570" t="s">
        <v>12288</v>
      </c>
      <c r="AC2570" t="s">
        <v>22896</v>
      </c>
      <c r="AD2570" t="s">
        <v>6492</v>
      </c>
      <c r="AE2570" t="s">
        <v>22897</v>
      </c>
      <c r="AF2570" s="7">
        <v>41876</v>
      </c>
      <c r="AG2570">
        <v>8</v>
      </c>
      <c r="AH2570">
        <f t="shared" si="40"/>
        <v>0.44667516285928721</v>
      </c>
      <c r="AI2570" t="s">
        <v>12361</v>
      </c>
      <c r="AJ2570" t="s">
        <v>22898</v>
      </c>
      <c r="AK2570" t="s">
        <v>22899</v>
      </c>
    </row>
    <row r="2571" spans="25:37">
      <c r="Y2571" t="s">
        <v>22900</v>
      </c>
      <c r="Z2571" s="7">
        <v>42438</v>
      </c>
      <c r="AA2571" t="s">
        <v>15221</v>
      </c>
      <c r="AB2571" t="s">
        <v>15222</v>
      </c>
      <c r="AC2571" t="s">
        <v>22901</v>
      </c>
      <c r="AD2571" t="s">
        <v>22902</v>
      </c>
      <c r="AE2571" t="s">
        <v>22903</v>
      </c>
      <c r="AF2571" s="7">
        <v>42440</v>
      </c>
      <c r="AG2571">
        <v>6.5</v>
      </c>
      <c r="AH2571">
        <f t="shared" si="40"/>
        <v>-0.95688088674799787</v>
      </c>
      <c r="AI2571" t="s">
        <v>12247</v>
      </c>
      <c r="AJ2571" t="s">
        <v>22904</v>
      </c>
      <c r="AK2571" t="s">
        <v>22905</v>
      </c>
    </row>
    <row r="2572" spans="25:37">
      <c r="Y2572" t="s">
        <v>22906</v>
      </c>
      <c r="Z2572" s="7">
        <v>42207</v>
      </c>
      <c r="AA2572" t="s">
        <v>12303</v>
      </c>
      <c r="AB2572" t="s">
        <v>12304</v>
      </c>
      <c r="AC2572" t="s">
        <v>22907</v>
      </c>
      <c r="AD2572" t="s">
        <v>5746</v>
      </c>
      <c r="AE2572" t="s">
        <v>22908</v>
      </c>
      <c r="AF2572" s="7">
        <v>42216</v>
      </c>
      <c r="AG2572">
        <v>8</v>
      </c>
      <c r="AH2572">
        <f t="shared" si="40"/>
        <v>0.44667516285928721</v>
      </c>
      <c r="AI2572" t="s">
        <v>12247</v>
      </c>
      <c r="AJ2572" t="s">
        <v>22909</v>
      </c>
      <c r="AK2572" t="s">
        <v>22910</v>
      </c>
    </row>
    <row r="2573" spans="25:37">
      <c r="Y2573" t="s">
        <v>22911</v>
      </c>
      <c r="Z2573" s="7">
        <v>42083</v>
      </c>
      <c r="AA2573" t="s">
        <v>12518</v>
      </c>
      <c r="AB2573" t="s">
        <v>12519</v>
      </c>
      <c r="AC2573" t="s">
        <v>22912</v>
      </c>
      <c r="AD2573" t="s">
        <v>22913</v>
      </c>
      <c r="AE2573" t="s">
        <v>22914</v>
      </c>
      <c r="AF2573" s="7">
        <v>42079</v>
      </c>
      <c r="AG2573">
        <v>9</v>
      </c>
      <c r="AH2573">
        <f t="shared" si="40"/>
        <v>1.3823791959308105</v>
      </c>
      <c r="AI2573" t="s">
        <v>12247</v>
      </c>
      <c r="AJ2573" t="s">
        <v>22915</v>
      </c>
      <c r="AK2573" t="s">
        <v>22916</v>
      </c>
    </row>
    <row r="2574" spans="25:37">
      <c r="Y2574" t="s">
        <v>22917</v>
      </c>
      <c r="Z2574" s="7">
        <v>42475</v>
      </c>
      <c r="AA2574" t="s">
        <v>14844</v>
      </c>
      <c r="AB2574" t="s">
        <v>14845</v>
      </c>
      <c r="AC2574" t="s">
        <v>22918</v>
      </c>
      <c r="AD2574" t="s">
        <v>17018</v>
      </c>
      <c r="AE2574" t="s">
        <v>17019</v>
      </c>
      <c r="AF2574" t="s">
        <v>21</v>
      </c>
      <c r="AG2574">
        <v>7</v>
      </c>
      <c r="AH2574">
        <f t="shared" si="40"/>
        <v>-0.48902887021223618</v>
      </c>
      <c r="AI2574" t="s">
        <v>12263</v>
      </c>
      <c r="AJ2574" t="s">
        <v>22919</v>
      </c>
      <c r="AK2574" t="s">
        <v>22920</v>
      </c>
    </row>
    <row r="2575" spans="25:37">
      <c r="Y2575" t="s">
        <v>22921</v>
      </c>
      <c r="Z2575" s="7">
        <v>42384</v>
      </c>
      <c r="AA2575" t="s">
        <v>14702</v>
      </c>
      <c r="AB2575" t="s">
        <v>14703</v>
      </c>
      <c r="AC2575" t="s">
        <v>22922</v>
      </c>
      <c r="AD2575" t="s">
        <v>22923</v>
      </c>
      <c r="AE2575" t="s">
        <v>21</v>
      </c>
      <c r="AF2575" s="7">
        <v>42384</v>
      </c>
      <c r="AG2575">
        <v>7.5</v>
      </c>
      <c r="AH2575">
        <f t="shared" si="40"/>
        <v>-2.1176853676474497E-2</v>
      </c>
      <c r="AI2575" t="s">
        <v>21</v>
      </c>
      <c r="AJ2575" t="s">
        <v>22924</v>
      </c>
      <c r="AK2575" t="s">
        <v>22925</v>
      </c>
    </row>
    <row r="2576" spans="25:37">
      <c r="Y2576" t="s">
        <v>4056</v>
      </c>
      <c r="Z2576" s="7">
        <v>42517</v>
      </c>
      <c r="AA2576" t="s">
        <v>20639</v>
      </c>
      <c r="AB2576" t="s">
        <v>20640</v>
      </c>
      <c r="AC2576" t="s">
        <v>22926</v>
      </c>
      <c r="AD2576" t="s">
        <v>4054</v>
      </c>
      <c r="AE2576" t="s">
        <v>17233</v>
      </c>
      <c r="AF2576" s="7">
        <v>42524</v>
      </c>
      <c r="AG2576">
        <v>7</v>
      </c>
      <c r="AH2576">
        <f t="shared" si="40"/>
        <v>-0.48902887021223618</v>
      </c>
      <c r="AI2576" t="s">
        <v>12284</v>
      </c>
      <c r="AJ2576" t="s">
        <v>22927</v>
      </c>
      <c r="AK2576" t="s">
        <v>22928</v>
      </c>
    </row>
    <row r="2577" spans="25:37">
      <c r="Y2577" t="s">
        <v>4048</v>
      </c>
      <c r="Z2577" s="7">
        <v>42160</v>
      </c>
      <c r="AA2577" t="s">
        <v>12303</v>
      </c>
      <c r="AB2577" t="s">
        <v>12304</v>
      </c>
      <c r="AC2577" t="s">
        <v>22929</v>
      </c>
      <c r="AD2577" t="s">
        <v>4050</v>
      </c>
      <c r="AE2577" t="s">
        <v>22930</v>
      </c>
      <c r="AF2577" s="7">
        <v>42156</v>
      </c>
      <c r="AG2577">
        <v>8.5</v>
      </c>
      <c r="AH2577">
        <f t="shared" si="40"/>
        <v>0.91452717939504891</v>
      </c>
      <c r="AI2577" t="s">
        <v>12247</v>
      </c>
      <c r="AJ2577" t="s">
        <v>22931</v>
      </c>
      <c r="AK2577" t="s">
        <v>22932</v>
      </c>
    </row>
    <row r="2578" spans="25:37">
      <c r="Y2578" t="s">
        <v>22933</v>
      </c>
      <c r="Z2578" s="7">
        <v>42076</v>
      </c>
      <c r="AA2578" t="s">
        <v>12364</v>
      </c>
      <c r="AB2578" t="s">
        <v>12365</v>
      </c>
      <c r="AC2578" t="s">
        <v>22934</v>
      </c>
      <c r="AD2578" t="s">
        <v>22935</v>
      </c>
      <c r="AE2578" t="s">
        <v>22936</v>
      </c>
      <c r="AF2578" s="7">
        <v>42072</v>
      </c>
      <c r="AG2578">
        <v>8</v>
      </c>
      <c r="AH2578">
        <f t="shared" si="40"/>
        <v>0.44667516285928721</v>
      </c>
      <c r="AI2578" t="s">
        <v>12225</v>
      </c>
      <c r="AJ2578" t="s">
        <v>22937</v>
      </c>
      <c r="AK2578" t="s">
        <v>22938</v>
      </c>
    </row>
    <row r="2579" spans="25:37">
      <c r="Y2579" t="s">
        <v>7903</v>
      </c>
      <c r="Z2579" s="7">
        <v>41869</v>
      </c>
      <c r="AA2579" t="s">
        <v>13677</v>
      </c>
      <c r="AB2579" t="s">
        <v>13678</v>
      </c>
      <c r="AC2579" t="s">
        <v>22939</v>
      </c>
      <c r="AD2579" t="s">
        <v>7900</v>
      </c>
      <c r="AE2579" t="s">
        <v>22940</v>
      </c>
      <c r="AF2579" s="7">
        <v>41876</v>
      </c>
      <c r="AG2579">
        <v>8</v>
      </c>
      <c r="AH2579">
        <f t="shared" si="40"/>
        <v>0.44667516285928721</v>
      </c>
      <c r="AI2579" t="s">
        <v>12263</v>
      </c>
      <c r="AJ2579" t="s">
        <v>22941</v>
      </c>
      <c r="AK2579" t="s">
        <v>22942</v>
      </c>
    </row>
    <row r="2580" spans="25:37">
      <c r="Y2580" t="s">
        <v>8162</v>
      </c>
      <c r="Z2580" s="7">
        <v>41810</v>
      </c>
      <c r="AA2580" t="s">
        <v>12518</v>
      </c>
      <c r="AB2580" t="s">
        <v>12519</v>
      </c>
      <c r="AC2580" t="s">
        <v>22943</v>
      </c>
      <c r="AD2580" t="s">
        <v>8158</v>
      </c>
      <c r="AE2580" t="s">
        <v>18879</v>
      </c>
      <c r="AF2580" s="7">
        <v>41820</v>
      </c>
      <c r="AG2580">
        <v>8</v>
      </c>
      <c r="AH2580">
        <f t="shared" si="40"/>
        <v>0.44667516285928721</v>
      </c>
      <c r="AI2580" t="s">
        <v>12263</v>
      </c>
      <c r="AJ2580" t="s">
        <v>22944</v>
      </c>
      <c r="AK2580" t="s">
        <v>22945</v>
      </c>
    </row>
    <row r="2581" spans="25:37">
      <c r="Y2581" t="s">
        <v>22946</v>
      </c>
      <c r="Z2581" s="7">
        <v>41904</v>
      </c>
      <c r="AA2581" t="s">
        <v>12532</v>
      </c>
      <c r="AB2581" t="s">
        <v>12533</v>
      </c>
      <c r="AC2581" t="s">
        <v>22947</v>
      </c>
      <c r="AD2581" t="s">
        <v>22946</v>
      </c>
      <c r="AE2581" t="s">
        <v>22948</v>
      </c>
      <c r="AF2581" s="7">
        <v>41883</v>
      </c>
      <c r="AG2581">
        <v>7</v>
      </c>
      <c r="AH2581">
        <f t="shared" si="40"/>
        <v>-0.48902887021223618</v>
      </c>
      <c r="AI2581" t="s">
        <v>12263</v>
      </c>
      <c r="AJ2581" t="s">
        <v>22949</v>
      </c>
      <c r="AK2581" t="s">
        <v>22950</v>
      </c>
    </row>
    <row r="2582" spans="25:37">
      <c r="Y2582" t="s">
        <v>7452</v>
      </c>
      <c r="Z2582" s="7">
        <v>42725</v>
      </c>
      <c r="AA2582" t="s">
        <v>12250</v>
      </c>
      <c r="AB2582" t="s">
        <v>12251</v>
      </c>
      <c r="AC2582" t="s">
        <v>22951</v>
      </c>
      <c r="AD2582" t="s">
        <v>7454</v>
      </c>
      <c r="AE2582" t="s">
        <v>21</v>
      </c>
      <c r="AF2582" s="7">
        <v>42713</v>
      </c>
      <c r="AG2582">
        <v>6.5</v>
      </c>
      <c r="AH2582">
        <f t="shared" si="40"/>
        <v>-0.95688088674799787</v>
      </c>
      <c r="AI2582" t="s">
        <v>2166</v>
      </c>
      <c r="AJ2582" t="s">
        <v>22952</v>
      </c>
      <c r="AK2582" t="s">
        <v>22953</v>
      </c>
    </row>
    <row r="2583" spans="25:37">
      <c r="Y2583" t="s">
        <v>22954</v>
      </c>
      <c r="Z2583" s="7">
        <v>42226</v>
      </c>
      <c r="AA2583" t="s">
        <v>12250</v>
      </c>
      <c r="AB2583" t="s">
        <v>12251</v>
      </c>
      <c r="AC2583" t="s">
        <v>22955</v>
      </c>
      <c r="AD2583" t="s">
        <v>22956</v>
      </c>
      <c r="AE2583" t="s">
        <v>22957</v>
      </c>
      <c r="AF2583" s="7">
        <v>42247</v>
      </c>
      <c r="AG2583">
        <v>7</v>
      </c>
      <c r="AH2583">
        <f t="shared" si="40"/>
        <v>-0.48902887021223618</v>
      </c>
      <c r="AI2583" t="s">
        <v>13155</v>
      </c>
      <c r="AJ2583" t="s">
        <v>22958</v>
      </c>
      <c r="AK2583" t="s">
        <v>22959</v>
      </c>
    </row>
    <row r="2584" spans="25:37">
      <c r="Y2584" t="s">
        <v>22960</v>
      </c>
      <c r="Z2584" s="7">
        <v>42632</v>
      </c>
      <c r="AA2584" t="s">
        <v>12316</v>
      </c>
      <c r="AB2584" t="s">
        <v>12317</v>
      </c>
      <c r="AC2584" t="s">
        <v>22961</v>
      </c>
      <c r="AD2584" t="s">
        <v>22962</v>
      </c>
      <c r="AE2584" t="s">
        <v>22963</v>
      </c>
      <c r="AF2584" s="7">
        <v>42636</v>
      </c>
      <c r="AG2584">
        <v>7</v>
      </c>
      <c r="AH2584">
        <f t="shared" si="40"/>
        <v>-0.48902887021223618</v>
      </c>
      <c r="AI2584" t="s">
        <v>12263</v>
      </c>
      <c r="AJ2584" t="s">
        <v>22964</v>
      </c>
      <c r="AK2584" t="s">
        <v>22965</v>
      </c>
    </row>
    <row r="2585" spans="25:37">
      <c r="Y2585" t="s">
        <v>22966</v>
      </c>
      <c r="Z2585" s="7">
        <v>42318</v>
      </c>
      <c r="AA2585" t="s">
        <v>12250</v>
      </c>
      <c r="AB2585" t="s">
        <v>12251</v>
      </c>
      <c r="AC2585" t="s">
        <v>22967</v>
      </c>
      <c r="AD2585" t="s">
        <v>12283</v>
      </c>
      <c r="AE2585" t="s">
        <v>21099</v>
      </c>
      <c r="AF2585" s="7">
        <v>42321</v>
      </c>
      <c r="AG2585">
        <v>7</v>
      </c>
      <c r="AH2585">
        <f t="shared" si="40"/>
        <v>-0.48902887021223618</v>
      </c>
      <c r="AI2585" t="s">
        <v>12284</v>
      </c>
      <c r="AJ2585" t="s">
        <v>22968</v>
      </c>
      <c r="AK2585" t="s">
        <v>22969</v>
      </c>
    </row>
    <row r="2586" spans="25:37">
      <c r="Y2586" t="s">
        <v>3960</v>
      </c>
      <c r="Z2586" s="7">
        <v>42254</v>
      </c>
      <c r="AA2586" t="s">
        <v>12266</v>
      </c>
      <c r="AB2586" t="s">
        <v>12267</v>
      </c>
      <c r="AC2586" t="s">
        <v>22970</v>
      </c>
      <c r="AD2586" t="s">
        <v>3962</v>
      </c>
      <c r="AE2586" t="s">
        <v>17202</v>
      </c>
      <c r="AF2586" s="7">
        <v>42251</v>
      </c>
      <c r="AG2586">
        <v>6.5</v>
      </c>
      <c r="AH2586">
        <f t="shared" si="40"/>
        <v>-0.95688088674799787</v>
      </c>
      <c r="AI2586" t="s">
        <v>12263</v>
      </c>
      <c r="AJ2586" t="s">
        <v>22971</v>
      </c>
      <c r="AK2586" t="s">
        <v>22972</v>
      </c>
    </row>
    <row r="2587" spans="25:37">
      <c r="Y2587" t="s">
        <v>10631</v>
      </c>
      <c r="Z2587" s="7">
        <v>41761</v>
      </c>
      <c r="AA2587" t="s">
        <v>12721</v>
      </c>
      <c r="AB2587" t="s">
        <v>12722</v>
      </c>
      <c r="AC2587" t="s">
        <v>22973</v>
      </c>
      <c r="AD2587" t="s">
        <v>10633</v>
      </c>
      <c r="AE2587" t="s">
        <v>22974</v>
      </c>
      <c r="AF2587" t="s">
        <v>21</v>
      </c>
      <c r="AG2587">
        <v>8.5</v>
      </c>
      <c r="AH2587">
        <f t="shared" si="40"/>
        <v>0.91452717939504891</v>
      </c>
      <c r="AI2587" t="s">
        <v>13155</v>
      </c>
      <c r="AJ2587" t="s">
        <v>22975</v>
      </c>
      <c r="AK2587" t="s">
        <v>22976</v>
      </c>
    </row>
    <row r="2588" spans="25:37">
      <c r="Y2588" t="s">
        <v>6956</v>
      </c>
      <c r="Z2588" s="7">
        <v>42206</v>
      </c>
      <c r="AA2588" t="s">
        <v>12219</v>
      </c>
      <c r="AB2588" t="s">
        <v>12220</v>
      </c>
      <c r="AC2588" t="s">
        <v>22977</v>
      </c>
      <c r="AD2588" t="s">
        <v>6958</v>
      </c>
      <c r="AE2588" t="s">
        <v>22978</v>
      </c>
      <c r="AF2588" s="7">
        <v>42209</v>
      </c>
      <c r="AG2588">
        <v>7</v>
      </c>
      <c r="AH2588">
        <f t="shared" si="40"/>
        <v>-0.48902887021223618</v>
      </c>
      <c r="AI2588" t="s">
        <v>12263</v>
      </c>
      <c r="AJ2588" t="s">
        <v>22979</v>
      </c>
      <c r="AK2588" t="s">
        <v>22980</v>
      </c>
    </row>
    <row r="2589" spans="25:37">
      <c r="Y2589" t="s">
        <v>11439</v>
      </c>
      <c r="Z2589" s="7">
        <v>42500</v>
      </c>
      <c r="AA2589" t="s">
        <v>12241</v>
      </c>
      <c r="AB2589" t="s">
        <v>12242</v>
      </c>
      <c r="AC2589" t="s">
        <v>22981</v>
      </c>
      <c r="AD2589" t="s">
        <v>11441</v>
      </c>
      <c r="AE2589" t="s">
        <v>14833</v>
      </c>
      <c r="AF2589" s="7">
        <v>42503</v>
      </c>
      <c r="AG2589">
        <v>8.5</v>
      </c>
      <c r="AH2589">
        <f t="shared" si="40"/>
        <v>0.91452717939504891</v>
      </c>
      <c r="AI2589" t="s">
        <v>12263</v>
      </c>
      <c r="AJ2589" t="s">
        <v>22982</v>
      </c>
      <c r="AK2589" t="s">
        <v>22983</v>
      </c>
    </row>
    <row r="2590" spans="25:37">
      <c r="Y2590" t="s">
        <v>4201</v>
      </c>
      <c r="Z2590" s="7">
        <v>42332</v>
      </c>
      <c r="AA2590" t="s">
        <v>12241</v>
      </c>
      <c r="AB2590" t="s">
        <v>12242</v>
      </c>
      <c r="AC2590" t="s">
        <v>22984</v>
      </c>
      <c r="AD2590" t="s">
        <v>4197</v>
      </c>
      <c r="AE2590" t="s">
        <v>22985</v>
      </c>
      <c r="AF2590" s="7">
        <v>42328</v>
      </c>
      <c r="AG2590">
        <v>7</v>
      </c>
      <c r="AH2590">
        <f t="shared" si="40"/>
        <v>-0.48902887021223618</v>
      </c>
      <c r="AI2590" t="s">
        <v>12263</v>
      </c>
      <c r="AJ2590" t="s">
        <v>22986</v>
      </c>
      <c r="AK2590" t="s">
        <v>22987</v>
      </c>
    </row>
    <row r="2591" spans="25:37">
      <c r="Y2591" t="s">
        <v>22988</v>
      </c>
      <c r="Z2591" s="7">
        <v>41761</v>
      </c>
      <c r="AA2591" t="s">
        <v>12518</v>
      </c>
      <c r="AB2591" t="s">
        <v>12519</v>
      </c>
      <c r="AC2591" t="s">
        <v>22989</v>
      </c>
      <c r="AD2591" t="s">
        <v>15086</v>
      </c>
      <c r="AE2591" t="s">
        <v>15087</v>
      </c>
      <c r="AF2591" s="7">
        <v>41764</v>
      </c>
      <c r="AG2591">
        <v>8.5</v>
      </c>
      <c r="AH2591">
        <f t="shared" si="40"/>
        <v>0.91452717939504891</v>
      </c>
      <c r="AI2591" t="s">
        <v>13210</v>
      </c>
      <c r="AJ2591" t="s">
        <v>22990</v>
      </c>
      <c r="AK2591" t="s">
        <v>22991</v>
      </c>
    </row>
    <row r="2592" spans="25:37">
      <c r="Y2592">
        <v>50</v>
      </c>
      <c r="Z2592" s="7">
        <v>42757</v>
      </c>
      <c r="AA2592" t="s">
        <v>12250</v>
      </c>
      <c r="AB2592" t="s">
        <v>12251</v>
      </c>
      <c r="AC2592" t="s">
        <v>22992</v>
      </c>
      <c r="AD2592" t="s">
        <v>7000</v>
      </c>
      <c r="AE2592" t="s">
        <v>12326</v>
      </c>
      <c r="AF2592" s="7">
        <v>42755</v>
      </c>
      <c r="AG2592">
        <v>9</v>
      </c>
      <c r="AH2592">
        <f t="shared" si="40"/>
        <v>1.3823791959308105</v>
      </c>
      <c r="AI2592" t="s">
        <v>12247</v>
      </c>
      <c r="AJ2592" t="s">
        <v>22993</v>
      </c>
      <c r="AK2592" t="s">
        <v>22994</v>
      </c>
    </row>
    <row r="2593" spans="25:37">
      <c r="Y2593" t="s">
        <v>22995</v>
      </c>
      <c r="Z2593" s="7">
        <v>42317</v>
      </c>
      <c r="AA2593" t="s">
        <v>13469</v>
      </c>
      <c r="AB2593" t="s">
        <v>13470</v>
      </c>
      <c r="AC2593" t="s">
        <v>22996</v>
      </c>
      <c r="AD2593" t="s">
        <v>1331</v>
      </c>
      <c r="AE2593" t="s">
        <v>14369</v>
      </c>
      <c r="AF2593" s="7">
        <v>42307</v>
      </c>
      <c r="AG2593">
        <v>7.5</v>
      </c>
      <c r="AH2593">
        <f t="shared" si="40"/>
        <v>-2.1176853676474497E-2</v>
      </c>
      <c r="AI2593" t="s">
        <v>12263</v>
      </c>
      <c r="AJ2593" t="s">
        <v>22997</v>
      </c>
      <c r="AK2593" t="s">
        <v>22998</v>
      </c>
    </row>
    <row r="2594" spans="25:37">
      <c r="Y2594" t="s">
        <v>22999</v>
      </c>
      <c r="Z2594" s="7">
        <v>42263</v>
      </c>
      <c r="AA2594" t="s">
        <v>12329</v>
      </c>
      <c r="AB2594" t="s">
        <v>12330</v>
      </c>
      <c r="AC2594" t="s">
        <v>23000</v>
      </c>
      <c r="AD2594" t="s">
        <v>23001</v>
      </c>
      <c r="AE2594" t="s">
        <v>18622</v>
      </c>
      <c r="AF2594" s="7">
        <v>42258</v>
      </c>
      <c r="AG2594">
        <v>8.5</v>
      </c>
      <c r="AH2594">
        <f t="shared" si="40"/>
        <v>0.91452717939504891</v>
      </c>
      <c r="AI2594" t="s">
        <v>12247</v>
      </c>
      <c r="AJ2594" t="s">
        <v>23002</v>
      </c>
      <c r="AK2594" t="s">
        <v>23003</v>
      </c>
    </row>
    <row r="2595" spans="25:37">
      <c r="Y2595" t="s">
        <v>23004</v>
      </c>
      <c r="Z2595" s="7">
        <v>42832</v>
      </c>
      <c r="AA2595" t="s">
        <v>12682</v>
      </c>
      <c r="AB2595" t="s">
        <v>12683</v>
      </c>
      <c r="AC2595" t="s">
        <v>23005</v>
      </c>
      <c r="AD2595" t="s">
        <v>23006</v>
      </c>
      <c r="AE2595" t="s">
        <v>23007</v>
      </c>
      <c r="AF2595" s="7">
        <v>42832</v>
      </c>
      <c r="AG2595">
        <v>7.5</v>
      </c>
      <c r="AH2595">
        <f t="shared" si="40"/>
        <v>-2.1176853676474497E-2</v>
      </c>
      <c r="AI2595" t="s">
        <v>12263</v>
      </c>
      <c r="AJ2595" t="s">
        <v>23008</v>
      </c>
      <c r="AK2595" t="s">
        <v>23009</v>
      </c>
    </row>
    <row r="2596" spans="25:37">
      <c r="Y2596" t="s">
        <v>9496</v>
      </c>
      <c r="Z2596" s="7">
        <v>42465</v>
      </c>
      <c r="AA2596" t="s">
        <v>13234</v>
      </c>
      <c r="AB2596" t="s">
        <v>13235</v>
      </c>
      <c r="AC2596" t="s">
        <v>23010</v>
      </c>
      <c r="AD2596" t="s">
        <v>5219</v>
      </c>
      <c r="AE2596" t="s">
        <v>23011</v>
      </c>
      <c r="AF2596" s="7">
        <v>42461</v>
      </c>
      <c r="AG2596">
        <v>7</v>
      </c>
      <c r="AH2596">
        <f t="shared" si="40"/>
        <v>-0.48902887021223618</v>
      </c>
      <c r="AI2596" t="s">
        <v>12690</v>
      </c>
      <c r="AJ2596" t="s">
        <v>23012</v>
      </c>
      <c r="AK2596" t="s">
        <v>23013</v>
      </c>
    </row>
    <row r="2597" spans="25:37">
      <c r="Y2597" t="s">
        <v>23014</v>
      </c>
      <c r="Z2597" s="7">
        <v>41956</v>
      </c>
      <c r="AA2597" t="s">
        <v>12721</v>
      </c>
      <c r="AB2597" t="s">
        <v>12722</v>
      </c>
      <c r="AC2597" t="s">
        <v>23015</v>
      </c>
      <c r="AD2597" t="s">
        <v>3918</v>
      </c>
      <c r="AE2597" t="s">
        <v>23016</v>
      </c>
      <c r="AF2597" s="7">
        <v>41957</v>
      </c>
      <c r="AG2597">
        <v>6.5</v>
      </c>
      <c r="AH2597">
        <f t="shared" si="40"/>
        <v>-0.95688088674799787</v>
      </c>
      <c r="AI2597" t="s">
        <v>12690</v>
      </c>
      <c r="AJ2597" t="s">
        <v>23017</v>
      </c>
      <c r="AK2597" t="s">
        <v>23018</v>
      </c>
    </row>
    <row r="2598" spans="25:37">
      <c r="Y2598" t="s">
        <v>1468</v>
      </c>
      <c r="Z2598" s="7">
        <v>42897</v>
      </c>
      <c r="AA2598" t="s">
        <v>12590</v>
      </c>
      <c r="AB2598" t="s">
        <v>12591</v>
      </c>
      <c r="AC2598" t="s">
        <v>23019</v>
      </c>
      <c r="AD2598" t="s">
        <v>1470</v>
      </c>
      <c r="AE2598" t="s">
        <v>21</v>
      </c>
      <c r="AF2598" s="7">
        <v>42902</v>
      </c>
      <c r="AG2598">
        <v>8</v>
      </c>
      <c r="AH2598">
        <f t="shared" si="40"/>
        <v>0.44667516285928721</v>
      </c>
      <c r="AI2598" t="s">
        <v>12263</v>
      </c>
      <c r="AJ2598" t="s">
        <v>23020</v>
      </c>
      <c r="AK2598" t="s">
        <v>23021</v>
      </c>
    </row>
    <row r="2599" spans="25:37">
      <c r="Y2599" t="s">
        <v>7653</v>
      </c>
      <c r="Z2599" s="7">
        <v>42501</v>
      </c>
      <c r="AA2599" t="s">
        <v>12219</v>
      </c>
      <c r="AB2599" t="s">
        <v>12220</v>
      </c>
      <c r="AC2599" t="s">
        <v>23022</v>
      </c>
      <c r="AD2599" t="s">
        <v>1106</v>
      </c>
      <c r="AE2599" t="s">
        <v>23023</v>
      </c>
      <c r="AF2599" s="7">
        <v>42504</v>
      </c>
      <c r="AG2599">
        <v>7</v>
      </c>
      <c r="AH2599">
        <f t="shared" si="40"/>
        <v>-0.48902887021223618</v>
      </c>
      <c r="AI2599" t="s">
        <v>21</v>
      </c>
      <c r="AJ2599" t="s">
        <v>23024</v>
      </c>
      <c r="AK2599" t="s">
        <v>23025</v>
      </c>
    </row>
    <row r="2600" spans="25:37">
      <c r="Y2600" t="s">
        <v>23026</v>
      </c>
      <c r="Z2600" s="7">
        <v>42331</v>
      </c>
      <c r="AA2600" t="s">
        <v>12532</v>
      </c>
      <c r="AB2600" t="s">
        <v>12533</v>
      </c>
      <c r="AC2600" t="s">
        <v>23027</v>
      </c>
      <c r="AD2600" t="s">
        <v>21</v>
      </c>
      <c r="AE2600" t="s">
        <v>21</v>
      </c>
      <c r="AF2600" s="7">
        <v>42328</v>
      </c>
      <c r="AG2600">
        <v>9</v>
      </c>
      <c r="AH2600">
        <f t="shared" si="40"/>
        <v>1.3823791959308105</v>
      </c>
      <c r="AI2600" t="s">
        <v>21</v>
      </c>
      <c r="AJ2600" t="s">
        <v>23028</v>
      </c>
      <c r="AK2600" t="s">
        <v>23029</v>
      </c>
    </row>
    <row r="2601" spans="25:37">
      <c r="Y2601" t="s">
        <v>23030</v>
      </c>
      <c r="Z2601" s="7">
        <v>42597</v>
      </c>
      <c r="AA2601" t="s">
        <v>12303</v>
      </c>
      <c r="AB2601" t="s">
        <v>12304</v>
      </c>
      <c r="AC2601" t="s">
        <v>23031</v>
      </c>
      <c r="AD2601" t="s">
        <v>3848</v>
      </c>
      <c r="AE2601" t="s">
        <v>14767</v>
      </c>
      <c r="AF2601" s="7">
        <v>42601</v>
      </c>
      <c r="AG2601">
        <v>7.5</v>
      </c>
      <c r="AH2601">
        <f t="shared" si="40"/>
        <v>-2.1176853676474497E-2</v>
      </c>
      <c r="AI2601" t="s">
        <v>12263</v>
      </c>
      <c r="AJ2601" t="s">
        <v>23032</v>
      </c>
      <c r="AK2601" t="s">
        <v>23033</v>
      </c>
    </row>
    <row r="2602" spans="25:37">
      <c r="Y2602" t="s">
        <v>3828</v>
      </c>
      <c r="Z2602" s="7">
        <v>42459</v>
      </c>
      <c r="AA2602" t="s">
        <v>13234</v>
      </c>
      <c r="AB2602" t="s">
        <v>13235</v>
      </c>
      <c r="AC2602" t="s">
        <v>23034</v>
      </c>
      <c r="AD2602" t="s">
        <v>17144</v>
      </c>
      <c r="AE2602" t="s">
        <v>17145</v>
      </c>
      <c r="AF2602" s="7">
        <v>42461</v>
      </c>
      <c r="AG2602">
        <v>9</v>
      </c>
      <c r="AH2602">
        <f t="shared" si="40"/>
        <v>1.3823791959308105</v>
      </c>
      <c r="AI2602" t="s">
        <v>12263</v>
      </c>
      <c r="AJ2602" t="s">
        <v>23035</v>
      </c>
      <c r="AK2602" t="s">
        <v>23036</v>
      </c>
    </row>
    <row r="2603" spans="25:37">
      <c r="Y2603" t="s">
        <v>2516</v>
      </c>
      <c r="Z2603" s="7">
        <v>42615</v>
      </c>
      <c r="AA2603" t="s">
        <v>12241</v>
      </c>
      <c r="AB2603" t="s">
        <v>12242</v>
      </c>
      <c r="AC2603" t="s">
        <v>23037</v>
      </c>
      <c r="AD2603" t="s">
        <v>23038</v>
      </c>
      <c r="AE2603" t="s">
        <v>23039</v>
      </c>
      <c r="AF2603" s="7">
        <v>42622</v>
      </c>
      <c r="AG2603">
        <v>6.5</v>
      </c>
      <c r="AH2603">
        <f t="shared" si="40"/>
        <v>-0.95688088674799787</v>
      </c>
      <c r="AI2603" t="s">
        <v>12263</v>
      </c>
      <c r="AJ2603" t="s">
        <v>23040</v>
      </c>
      <c r="AK2603" t="s">
        <v>23041</v>
      </c>
    </row>
    <row r="2604" spans="25:37">
      <c r="Y2604" t="s">
        <v>23042</v>
      </c>
      <c r="Z2604" s="7">
        <v>42079</v>
      </c>
      <c r="AA2604" t="s">
        <v>12682</v>
      </c>
      <c r="AB2604" t="s">
        <v>12683</v>
      </c>
      <c r="AC2604" t="s">
        <v>23043</v>
      </c>
      <c r="AD2604" t="s">
        <v>7144</v>
      </c>
      <c r="AE2604" t="s">
        <v>21</v>
      </c>
      <c r="AF2604" s="7">
        <v>42079</v>
      </c>
      <c r="AG2604">
        <v>7</v>
      </c>
      <c r="AH2604">
        <f t="shared" si="40"/>
        <v>-0.48902887021223618</v>
      </c>
      <c r="AI2604" t="s">
        <v>21</v>
      </c>
      <c r="AJ2604" t="s">
        <v>23044</v>
      </c>
      <c r="AK2604" t="s">
        <v>23045</v>
      </c>
    </row>
    <row r="2605" spans="25:37">
      <c r="Y2605" t="s">
        <v>23046</v>
      </c>
      <c r="Z2605" s="7">
        <v>42059</v>
      </c>
      <c r="AA2605" t="s">
        <v>12339</v>
      </c>
      <c r="AB2605" t="s">
        <v>12340</v>
      </c>
      <c r="AC2605" t="s">
        <v>23047</v>
      </c>
      <c r="AD2605" t="s">
        <v>23048</v>
      </c>
      <c r="AE2605" t="s">
        <v>23049</v>
      </c>
      <c r="AF2605" s="7">
        <v>42058</v>
      </c>
      <c r="AG2605">
        <v>7.5</v>
      </c>
      <c r="AH2605">
        <f t="shared" si="40"/>
        <v>-2.1176853676474497E-2</v>
      </c>
      <c r="AI2605" t="s">
        <v>23050</v>
      </c>
      <c r="AJ2605" t="s">
        <v>23051</v>
      </c>
      <c r="AK2605" t="s">
        <v>23052</v>
      </c>
    </row>
    <row r="2606" spans="25:37">
      <c r="Y2606" t="s">
        <v>5987</v>
      </c>
      <c r="Z2606" s="7">
        <v>41897</v>
      </c>
      <c r="AA2606" t="s">
        <v>12339</v>
      </c>
      <c r="AB2606" t="s">
        <v>12340</v>
      </c>
      <c r="AC2606" t="s">
        <v>23053</v>
      </c>
      <c r="AD2606" t="s">
        <v>5989</v>
      </c>
      <c r="AE2606" t="s">
        <v>18017</v>
      </c>
      <c r="AF2606" s="7">
        <v>41904</v>
      </c>
      <c r="AG2606">
        <v>5.5</v>
      </c>
      <c r="AH2606">
        <f t="shared" si="40"/>
        <v>-1.8925849198195213</v>
      </c>
      <c r="AI2606" t="s">
        <v>14715</v>
      </c>
      <c r="AJ2606" t="s">
        <v>23054</v>
      </c>
      <c r="AK2606" t="s">
        <v>23055</v>
      </c>
    </row>
    <row r="2607" spans="25:37">
      <c r="Y2607" t="s">
        <v>4924</v>
      </c>
      <c r="Z2607" s="7">
        <v>42544</v>
      </c>
      <c r="AA2607" t="s">
        <v>12660</v>
      </c>
      <c r="AB2607" t="s">
        <v>12661</v>
      </c>
      <c r="AC2607" t="s">
        <v>23056</v>
      </c>
      <c r="AD2607" t="s">
        <v>4924</v>
      </c>
      <c r="AE2607" t="s">
        <v>23057</v>
      </c>
      <c r="AF2607" s="7">
        <v>42545</v>
      </c>
      <c r="AG2607">
        <v>5</v>
      </c>
      <c r="AH2607">
        <f t="shared" si="40"/>
        <v>-2.3604369363552831</v>
      </c>
      <c r="AI2607" t="s">
        <v>2166</v>
      </c>
      <c r="AJ2607" t="s">
        <v>23058</v>
      </c>
      <c r="AK2607" t="s">
        <v>23059</v>
      </c>
    </row>
    <row r="2608" spans="25:37">
      <c r="Y2608" t="s">
        <v>6307</v>
      </c>
      <c r="Z2608" s="7">
        <v>42908</v>
      </c>
      <c r="AA2608" t="s">
        <v>12544</v>
      </c>
      <c r="AB2608" t="s">
        <v>12545</v>
      </c>
      <c r="AC2608" t="s">
        <v>23060</v>
      </c>
      <c r="AD2608" t="s">
        <v>6309</v>
      </c>
      <c r="AE2608" t="s">
        <v>14240</v>
      </c>
      <c r="AF2608" s="7">
        <v>42902</v>
      </c>
      <c r="AG2608">
        <v>10</v>
      </c>
      <c r="AH2608">
        <f t="shared" si="40"/>
        <v>2.3180832290023341</v>
      </c>
      <c r="AI2608" t="s">
        <v>13155</v>
      </c>
      <c r="AJ2608" t="s">
        <v>23061</v>
      </c>
      <c r="AK2608" t="s">
        <v>23062</v>
      </c>
    </row>
    <row r="2609" spans="25:37">
      <c r="Y2609" t="s">
        <v>23063</v>
      </c>
      <c r="Z2609" s="7">
        <v>41809</v>
      </c>
      <c r="AA2609" t="s">
        <v>14097</v>
      </c>
      <c r="AB2609" t="s">
        <v>14098</v>
      </c>
      <c r="AC2609" t="s">
        <v>23064</v>
      </c>
      <c r="AD2609" t="s">
        <v>23065</v>
      </c>
      <c r="AE2609" t="s">
        <v>23066</v>
      </c>
      <c r="AF2609" s="7">
        <v>41813</v>
      </c>
      <c r="AG2609">
        <v>8</v>
      </c>
      <c r="AH2609">
        <f t="shared" si="40"/>
        <v>0.44667516285928721</v>
      </c>
      <c r="AI2609" t="s">
        <v>12247</v>
      </c>
      <c r="AJ2609" t="s">
        <v>23067</v>
      </c>
      <c r="AK2609" t="s">
        <v>23068</v>
      </c>
    </row>
    <row r="2610" spans="25:37">
      <c r="Y2610" t="s">
        <v>8153</v>
      </c>
      <c r="Z2610" s="7">
        <v>42258</v>
      </c>
      <c r="AA2610" t="s">
        <v>12737</v>
      </c>
      <c r="AB2610" t="s">
        <v>12738</v>
      </c>
      <c r="AC2610" t="s">
        <v>23069</v>
      </c>
      <c r="AD2610" t="s">
        <v>8149</v>
      </c>
      <c r="AE2610" t="s">
        <v>12351</v>
      </c>
      <c r="AF2610" s="7">
        <v>42258</v>
      </c>
      <c r="AG2610">
        <v>9</v>
      </c>
      <c r="AH2610">
        <f t="shared" si="40"/>
        <v>1.3823791959308105</v>
      </c>
      <c r="AI2610" t="s">
        <v>21564</v>
      </c>
      <c r="AJ2610" t="s">
        <v>23070</v>
      </c>
      <c r="AK2610" t="s">
        <v>23071</v>
      </c>
    </row>
    <row r="2611" spans="25:37">
      <c r="Y2611" t="s">
        <v>23072</v>
      </c>
      <c r="Z2611" s="7">
        <v>42012</v>
      </c>
      <c r="AA2611" t="s">
        <v>12250</v>
      </c>
      <c r="AB2611" t="s">
        <v>12251</v>
      </c>
      <c r="AC2611" t="s">
        <v>23073</v>
      </c>
      <c r="AD2611" t="s">
        <v>7931</v>
      </c>
      <c r="AE2611" t="s">
        <v>23074</v>
      </c>
      <c r="AF2611" s="7">
        <v>42016</v>
      </c>
      <c r="AG2611">
        <v>8</v>
      </c>
      <c r="AH2611">
        <f t="shared" si="40"/>
        <v>0.44667516285928721</v>
      </c>
      <c r="AI2611" t="s">
        <v>12263</v>
      </c>
      <c r="AJ2611" t="s">
        <v>23075</v>
      </c>
      <c r="AK2611" t="s">
        <v>23076</v>
      </c>
    </row>
    <row r="2612" spans="25:37">
      <c r="Y2612" t="s">
        <v>23077</v>
      </c>
      <c r="Z2612" s="7">
        <v>42514</v>
      </c>
      <c r="AA2612" t="s">
        <v>12250</v>
      </c>
      <c r="AB2612" t="s">
        <v>12251</v>
      </c>
      <c r="AC2612" t="s">
        <v>23078</v>
      </c>
      <c r="AD2612" t="s">
        <v>1356</v>
      </c>
      <c r="AE2612" t="s">
        <v>21</v>
      </c>
      <c r="AF2612" s="7">
        <v>42517</v>
      </c>
      <c r="AG2612">
        <v>7.5</v>
      </c>
      <c r="AH2612">
        <f t="shared" si="40"/>
        <v>-2.1176853676474497E-2</v>
      </c>
      <c r="AI2612" t="s">
        <v>12247</v>
      </c>
      <c r="AJ2612" t="s">
        <v>23079</v>
      </c>
      <c r="AK2612" t="s">
        <v>23080</v>
      </c>
    </row>
    <row r="2613" spans="25:37">
      <c r="Y2613" t="s">
        <v>23081</v>
      </c>
      <c r="Z2613" s="7">
        <v>42555</v>
      </c>
      <c r="AA2613" t="s">
        <v>12303</v>
      </c>
      <c r="AB2613" t="s">
        <v>12304</v>
      </c>
      <c r="AC2613" t="s">
        <v>23082</v>
      </c>
      <c r="AD2613" t="s">
        <v>9308</v>
      </c>
      <c r="AE2613" t="s">
        <v>23083</v>
      </c>
      <c r="AF2613" s="7">
        <v>42559</v>
      </c>
      <c r="AG2613">
        <v>9</v>
      </c>
      <c r="AH2613">
        <f t="shared" si="40"/>
        <v>1.3823791959308105</v>
      </c>
      <c r="AI2613" t="s">
        <v>12247</v>
      </c>
      <c r="AJ2613" t="s">
        <v>23084</v>
      </c>
      <c r="AK2613" t="s">
        <v>23085</v>
      </c>
    </row>
    <row r="2614" spans="25:37">
      <c r="Y2614" t="s">
        <v>8834</v>
      </c>
      <c r="Z2614" s="7">
        <v>41890</v>
      </c>
      <c r="AA2614" t="s">
        <v>12772</v>
      </c>
      <c r="AB2614" t="s">
        <v>12773</v>
      </c>
      <c r="AC2614" t="s">
        <v>23086</v>
      </c>
      <c r="AD2614" t="s">
        <v>8832</v>
      </c>
      <c r="AE2614" t="s">
        <v>23087</v>
      </c>
      <c r="AF2614" s="7">
        <v>41876</v>
      </c>
      <c r="AG2614">
        <v>8</v>
      </c>
      <c r="AH2614">
        <f t="shared" si="40"/>
        <v>0.44667516285928721</v>
      </c>
      <c r="AI2614" t="s">
        <v>12247</v>
      </c>
      <c r="AJ2614" t="s">
        <v>23088</v>
      </c>
      <c r="AK2614" t="s">
        <v>23089</v>
      </c>
    </row>
    <row r="2615" spans="25:37">
      <c r="Y2615" t="s">
        <v>23090</v>
      </c>
      <c r="Z2615" s="7">
        <v>42440</v>
      </c>
      <c r="AA2615" t="s">
        <v>12532</v>
      </c>
      <c r="AB2615" t="s">
        <v>12533</v>
      </c>
      <c r="AC2615" t="s">
        <v>23091</v>
      </c>
      <c r="AD2615" t="s">
        <v>21</v>
      </c>
      <c r="AE2615" t="s">
        <v>21</v>
      </c>
      <c r="AF2615" s="7">
        <v>42440</v>
      </c>
      <c r="AG2615">
        <v>7.5</v>
      </c>
      <c r="AH2615">
        <f t="shared" si="40"/>
        <v>-2.1176853676474497E-2</v>
      </c>
      <c r="AI2615" t="s">
        <v>12263</v>
      </c>
      <c r="AJ2615" t="s">
        <v>23092</v>
      </c>
      <c r="AK2615" t="s">
        <v>23093</v>
      </c>
    </row>
    <row r="2616" spans="25:37">
      <c r="Y2616" t="s">
        <v>23094</v>
      </c>
      <c r="Z2616" s="7">
        <v>41897</v>
      </c>
      <c r="AA2616" t="s">
        <v>12329</v>
      </c>
      <c r="AB2616" t="s">
        <v>12330</v>
      </c>
      <c r="AC2616" t="s">
        <v>23095</v>
      </c>
      <c r="AD2616" t="s">
        <v>23096</v>
      </c>
      <c r="AE2616" t="s">
        <v>23097</v>
      </c>
      <c r="AF2616" s="7">
        <v>41904</v>
      </c>
      <c r="AG2616">
        <v>8.5</v>
      </c>
      <c r="AH2616">
        <f t="shared" si="40"/>
        <v>0.91452717939504891</v>
      </c>
      <c r="AI2616" t="s">
        <v>12247</v>
      </c>
      <c r="AJ2616" t="s">
        <v>23098</v>
      </c>
      <c r="AK2616" t="s">
        <v>23099</v>
      </c>
    </row>
    <row r="2617" spans="25:37">
      <c r="Y2617" t="s">
        <v>23100</v>
      </c>
      <c r="Z2617" s="7">
        <v>41786</v>
      </c>
      <c r="AA2617" t="s">
        <v>12682</v>
      </c>
      <c r="AB2617" t="s">
        <v>12683</v>
      </c>
      <c r="AC2617" t="s">
        <v>23101</v>
      </c>
      <c r="AD2617" t="s">
        <v>554</v>
      </c>
      <c r="AE2617" t="s">
        <v>23102</v>
      </c>
      <c r="AF2617" s="7">
        <v>41792</v>
      </c>
      <c r="AG2617">
        <v>7</v>
      </c>
      <c r="AH2617">
        <f t="shared" si="40"/>
        <v>-0.48902887021223618</v>
      </c>
      <c r="AI2617" t="s">
        <v>12247</v>
      </c>
      <c r="AJ2617" t="s">
        <v>23103</v>
      </c>
      <c r="AK2617" t="s">
        <v>23104</v>
      </c>
    </row>
    <row r="2618" spans="25:37">
      <c r="Y2618" t="s">
        <v>3743</v>
      </c>
      <c r="Z2618" s="7">
        <v>42265</v>
      </c>
      <c r="AA2618" t="s">
        <v>12518</v>
      </c>
      <c r="AB2618" t="s">
        <v>12519</v>
      </c>
      <c r="AC2618" t="s">
        <v>23105</v>
      </c>
      <c r="AD2618" t="s">
        <v>3745</v>
      </c>
      <c r="AE2618" t="s">
        <v>23106</v>
      </c>
      <c r="AF2618" s="7">
        <v>42258</v>
      </c>
      <c r="AG2618">
        <v>9</v>
      </c>
      <c r="AH2618">
        <f t="shared" si="40"/>
        <v>1.3823791959308105</v>
      </c>
      <c r="AI2618" t="s">
        <v>12263</v>
      </c>
      <c r="AJ2618" t="s">
        <v>23107</v>
      </c>
      <c r="AK2618" t="s">
        <v>23108</v>
      </c>
    </row>
    <row r="2619" spans="25:37">
      <c r="Y2619" t="s">
        <v>23109</v>
      </c>
      <c r="Z2619" s="7">
        <v>42675</v>
      </c>
      <c r="AA2619" t="s">
        <v>13234</v>
      </c>
      <c r="AB2619" t="s">
        <v>13235</v>
      </c>
      <c r="AC2619" t="s">
        <v>23110</v>
      </c>
      <c r="AD2619" t="s">
        <v>23111</v>
      </c>
      <c r="AE2619" t="s">
        <v>23112</v>
      </c>
      <c r="AF2619" s="7">
        <v>42629</v>
      </c>
      <c r="AG2619">
        <v>7.5</v>
      </c>
      <c r="AH2619">
        <f t="shared" si="40"/>
        <v>-2.1176853676474497E-2</v>
      </c>
      <c r="AI2619" t="s">
        <v>12263</v>
      </c>
      <c r="AJ2619" t="s">
        <v>23113</v>
      </c>
      <c r="AK2619" t="s">
        <v>23114</v>
      </c>
    </row>
    <row r="2620" spans="25:37">
      <c r="Y2620" t="s">
        <v>3729</v>
      </c>
      <c r="Z2620" s="7">
        <v>42020</v>
      </c>
      <c r="AA2620" t="s">
        <v>12295</v>
      </c>
      <c r="AB2620" t="s">
        <v>12296</v>
      </c>
      <c r="AC2620" t="s">
        <v>23115</v>
      </c>
      <c r="AD2620" t="s">
        <v>22902</v>
      </c>
      <c r="AE2620" t="s">
        <v>22903</v>
      </c>
      <c r="AF2620" s="7">
        <v>42030</v>
      </c>
      <c r="AG2620">
        <v>7.5</v>
      </c>
      <c r="AH2620">
        <f t="shared" si="40"/>
        <v>-2.1176853676474497E-2</v>
      </c>
      <c r="AI2620" t="s">
        <v>12247</v>
      </c>
      <c r="AJ2620" t="s">
        <v>23116</v>
      </c>
      <c r="AK2620" t="s">
        <v>23117</v>
      </c>
    </row>
    <row r="2621" spans="25:37">
      <c r="Y2621" t="s">
        <v>23118</v>
      </c>
      <c r="Z2621" s="7">
        <v>41879</v>
      </c>
      <c r="AA2621" t="s">
        <v>13427</v>
      </c>
      <c r="AB2621" t="s">
        <v>13428</v>
      </c>
      <c r="AC2621" t="s">
        <v>23119</v>
      </c>
      <c r="AD2621" t="s">
        <v>17167</v>
      </c>
      <c r="AE2621" t="s">
        <v>17168</v>
      </c>
      <c r="AF2621" s="7">
        <v>41890</v>
      </c>
      <c r="AG2621">
        <v>8</v>
      </c>
      <c r="AH2621">
        <f t="shared" si="40"/>
        <v>0.44667516285928721</v>
      </c>
      <c r="AI2621" t="s">
        <v>14715</v>
      </c>
      <c r="AJ2621" t="s">
        <v>23120</v>
      </c>
      <c r="AK2621" t="s">
        <v>23121</v>
      </c>
    </row>
    <row r="2622" spans="25:37">
      <c r="Y2622" t="s">
        <v>23122</v>
      </c>
      <c r="Z2622" s="7">
        <v>41785</v>
      </c>
      <c r="AA2622" t="s">
        <v>13219</v>
      </c>
      <c r="AB2622" t="s">
        <v>13220</v>
      </c>
      <c r="AC2622" t="s">
        <v>23123</v>
      </c>
      <c r="AD2622" t="s">
        <v>14585</v>
      </c>
      <c r="AE2622" t="s">
        <v>14586</v>
      </c>
      <c r="AF2622" s="7">
        <v>41812</v>
      </c>
      <c r="AG2622">
        <v>7.5</v>
      </c>
      <c r="AH2622">
        <f t="shared" si="40"/>
        <v>-2.1176853676474497E-2</v>
      </c>
      <c r="AI2622" t="s">
        <v>12247</v>
      </c>
      <c r="AJ2622" t="s">
        <v>23124</v>
      </c>
      <c r="AK2622" t="s">
        <v>23125</v>
      </c>
    </row>
    <row r="2623" spans="25:37">
      <c r="Y2623" t="s">
        <v>11163</v>
      </c>
      <c r="Z2623" s="7">
        <v>42794</v>
      </c>
      <c r="AA2623" t="s">
        <v>12377</v>
      </c>
      <c r="AB2623" t="s">
        <v>12378</v>
      </c>
      <c r="AC2623" t="s">
        <v>23126</v>
      </c>
      <c r="AD2623" t="s">
        <v>11165</v>
      </c>
      <c r="AE2623" t="s">
        <v>20081</v>
      </c>
      <c r="AF2623" s="7">
        <v>42776</v>
      </c>
      <c r="AG2623">
        <v>9</v>
      </c>
      <c r="AH2623">
        <f t="shared" si="40"/>
        <v>1.3823791959308105</v>
      </c>
      <c r="AI2623" t="s">
        <v>21</v>
      </c>
      <c r="AJ2623" t="s">
        <v>23127</v>
      </c>
      <c r="AK2623" t="s">
        <v>23128</v>
      </c>
    </row>
    <row r="2624" spans="25:37">
      <c r="Y2624" t="s">
        <v>10780</v>
      </c>
      <c r="Z2624" s="7">
        <v>42741</v>
      </c>
      <c r="AA2624" t="s">
        <v>13280</v>
      </c>
      <c r="AB2624" t="s">
        <v>13281</v>
      </c>
      <c r="AC2624" t="s">
        <v>23129</v>
      </c>
      <c r="AD2624" t="s">
        <v>10782</v>
      </c>
      <c r="AE2624" t="s">
        <v>19920</v>
      </c>
      <c r="AF2624" t="s">
        <v>21</v>
      </c>
      <c r="AG2624">
        <v>7</v>
      </c>
      <c r="AH2624">
        <f t="shared" si="40"/>
        <v>-0.48902887021223618</v>
      </c>
      <c r="AI2624" t="s">
        <v>12247</v>
      </c>
      <c r="AJ2624" t="s">
        <v>23130</v>
      </c>
      <c r="AK2624" t="s">
        <v>23131</v>
      </c>
    </row>
    <row r="2625" spans="25:37">
      <c r="Y2625" t="s">
        <v>23132</v>
      </c>
      <c r="Z2625" s="7">
        <v>41908</v>
      </c>
      <c r="AA2625" t="s">
        <v>13621</v>
      </c>
      <c r="AB2625" t="s">
        <v>13622</v>
      </c>
      <c r="AC2625" t="s">
        <v>23133</v>
      </c>
      <c r="AD2625" t="s">
        <v>11617</v>
      </c>
      <c r="AE2625" t="s">
        <v>21</v>
      </c>
      <c r="AF2625" s="7">
        <v>41904</v>
      </c>
      <c r="AG2625">
        <v>8</v>
      </c>
      <c r="AH2625">
        <f t="shared" si="40"/>
        <v>0.44667516285928721</v>
      </c>
      <c r="AI2625" t="s">
        <v>12247</v>
      </c>
      <c r="AJ2625" t="s">
        <v>23134</v>
      </c>
      <c r="AK2625" t="s">
        <v>23135</v>
      </c>
    </row>
    <row r="2626" spans="25:37">
      <c r="Y2626" t="s">
        <v>10542</v>
      </c>
      <c r="Z2626" s="7">
        <v>42461</v>
      </c>
      <c r="AA2626" t="s">
        <v>12280</v>
      </c>
      <c r="AB2626" t="s">
        <v>12281</v>
      </c>
      <c r="AC2626" t="s">
        <v>23136</v>
      </c>
      <c r="AD2626" t="s">
        <v>10544</v>
      </c>
      <c r="AE2626" t="s">
        <v>23137</v>
      </c>
      <c r="AF2626" s="7">
        <v>42461</v>
      </c>
      <c r="AG2626">
        <v>7</v>
      </c>
      <c r="AH2626">
        <f t="shared" si="40"/>
        <v>-0.48902887021223618</v>
      </c>
      <c r="AI2626" t="s">
        <v>12247</v>
      </c>
      <c r="AJ2626" t="s">
        <v>23138</v>
      </c>
      <c r="AK2626" t="s">
        <v>23139</v>
      </c>
    </row>
    <row r="2627" spans="25:37">
      <c r="Y2627" t="s">
        <v>9348</v>
      </c>
      <c r="Z2627" s="7">
        <v>41880</v>
      </c>
      <c r="AA2627" t="s">
        <v>12425</v>
      </c>
      <c r="AB2627" t="s">
        <v>12426</v>
      </c>
      <c r="AC2627" t="s">
        <v>23140</v>
      </c>
      <c r="AD2627" t="s">
        <v>9346</v>
      </c>
      <c r="AE2627" t="s">
        <v>19327</v>
      </c>
      <c r="AF2627" s="7">
        <v>41883</v>
      </c>
      <c r="AG2627">
        <v>8</v>
      </c>
      <c r="AH2627">
        <f t="shared" ref="AH2627:AH2690" si="41">SUM((AG2627-7.522632)/1.068714)</f>
        <v>0.44667516285928721</v>
      </c>
      <c r="AI2627" t="s">
        <v>23141</v>
      </c>
      <c r="AJ2627" t="s">
        <v>23142</v>
      </c>
      <c r="AK2627" t="s">
        <v>23143</v>
      </c>
    </row>
    <row r="2628" spans="25:37">
      <c r="Y2628" t="s">
        <v>23144</v>
      </c>
      <c r="Z2628" s="7">
        <v>42523</v>
      </c>
      <c r="AA2628" t="s">
        <v>12502</v>
      </c>
      <c r="AB2628" t="s">
        <v>12503</v>
      </c>
      <c r="AC2628" t="s">
        <v>23145</v>
      </c>
      <c r="AD2628" t="s">
        <v>10569</v>
      </c>
      <c r="AE2628" t="s">
        <v>23146</v>
      </c>
      <c r="AF2628" s="7">
        <v>42538</v>
      </c>
      <c r="AG2628">
        <v>8.5</v>
      </c>
      <c r="AH2628">
        <f t="shared" si="41"/>
        <v>0.91452717939504891</v>
      </c>
      <c r="AI2628" t="s">
        <v>12263</v>
      </c>
      <c r="AJ2628" t="s">
        <v>23147</v>
      </c>
      <c r="AK2628" t="s">
        <v>23148</v>
      </c>
    </row>
    <row r="2629" spans="25:37">
      <c r="Y2629" t="s">
        <v>3539</v>
      </c>
      <c r="Z2629" s="7">
        <v>42096</v>
      </c>
      <c r="AA2629" t="s">
        <v>12912</v>
      </c>
      <c r="AB2629" t="s">
        <v>12913</v>
      </c>
      <c r="AC2629" t="s">
        <v>23149</v>
      </c>
      <c r="AD2629" t="s">
        <v>3541</v>
      </c>
      <c r="AE2629" t="s">
        <v>16990</v>
      </c>
      <c r="AF2629" s="7">
        <v>42100</v>
      </c>
      <c r="AG2629">
        <v>7</v>
      </c>
      <c r="AH2629">
        <f t="shared" si="41"/>
        <v>-0.48902887021223618</v>
      </c>
      <c r="AI2629" t="s">
        <v>12247</v>
      </c>
      <c r="AJ2629" t="s">
        <v>23150</v>
      </c>
      <c r="AK2629" t="s">
        <v>23151</v>
      </c>
    </row>
    <row r="2630" spans="25:37">
      <c r="Y2630" t="s">
        <v>9755</v>
      </c>
      <c r="Z2630" s="7">
        <v>41355</v>
      </c>
      <c r="AA2630" t="s">
        <v>23152</v>
      </c>
      <c r="AB2630" t="s">
        <v>23153</v>
      </c>
      <c r="AC2630" t="s">
        <v>23154</v>
      </c>
      <c r="AD2630" t="s">
        <v>9750</v>
      </c>
      <c r="AE2630" t="s">
        <v>22807</v>
      </c>
      <c r="AF2630" t="s">
        <v>21</v>
      </c>
      <c r="AG2630">
        <v>8</v>
      </c>
      <c r="AH2630">
        <f t="shared" si="41"/>
        <v>0.44667516285928721</v>
      </c>
      <c r="AI2630" t="s">
        <v>21</v>
      </c>
      <c r="AJ2630" t="s">
        <v>23155</v>
      </c>
      <c r="AK2630" t="s">
        <v>23156</v>
      </c>
    </row>
    <row r="2631" spans="25:37">
      <c r="Y2631" t="s">
        <v>23157</v>
      </c>
      <c r="Z2631" s="7">
        <v>42072</v>
      </c>
      <c r="AA2631" t="s">
        <v>12532</v>
      </c>
      <c r="AB2631" t="s">
        <v>12533</v>
      </c>
      <c r="AC2631" t="s">
        <v>23158</v>
      </c>
      <c r="AD2631" t="s">
        <v>9887</v>
      </c>
      <c r="AE2631" t="s">
        <v>23159</v>
      </c>
      <c r="AF2631" t="s">
        <v>21</v>
      </c>
      <c r="AG2631">
        <v>8</v>
      </c>
      <c r="AH2631">
        <f t="shared" si="41"/>
        <v>0.44667516285928721</v>
      </c>
      <c r="AI2631" t="s">
        <v>12247</v>
      </c>
      <c r="AJ2631" t="s">
        <v>23160</v>
      </c>
      <c r="AK2631" t="s">
        <v>23161</v>
      </c>
    </row>
    <row r="2632" spans="25:37">
      <c r="Y2632" t="s">
        <v>4685</v>
      </c>
      <c r="Z2632" s="7">
        <v>41878</v>
      </c>
      <c r="AA2632" t="s">
        <v>12518</v>
      </c>
      <c r="AB2632" t="s">
        <v>12519</v>
      </c>
      <c r="AC2632" t="s">
        <v>23162</v>
      </c>
      <c r="AD2632" t="s">
        <v>4683</v>
      </c>
      <c r="AE2632" t="s">
        <v>22705</v>
      </c>
      <c r="AF2632" s="7">
        <v>41883</v>
      </c>
      <c r="AG2632">
        <v>7.5</v>
      </c>
      <c r="AH2632">
        <f t="shared" si="41"/>
        <v>-2.1176853676474497E-2</v>
      </c>
      <c r="AI2632" t="s">
        <v>12263</v>
      </c>
      <c r="AJ2632" t="s">
        <v>23163</v>
      </c>
      <c r="AK2632" t="s">
        <v>23164</v>
      </c>
    </row>
    <row r="2633" spans="25:37">
      <c r="Y2633" t="s">
        <v>23165</v>
      </c>
      <c r="Z2633" s="7">
        <v>42095</v>
      </c>
      <c r="AA2633" t="s">
        <v>12575</v>
      </c>
      <c r="AB2633" t="s">
        <v>12576</v>
      </c>
      <c r="AC2633" t="s">
        <v>23166</v>
      </c>
      <c r="AD2633" t="s">
        <v>3531</v>
      </c>
      <c r="AE2633" t="s">
        <v>21</v>
      </c>
      <c r="AF2633" s="7">
        <v>42093</v>
      </c>
      <c r="AG2633">
        <v>7</v>
      </c>
      <c r="AH2633">
        <f t="shared" si="41"/>
        <v>-0.48902887021223618</v>
      </c>
      <c r="AI2633" t="s">
        <v>12263</v>
      </c>
      <c r="AJ2633" t="s">
        <v>23167</v>
      </c>
      <c r="AK2633" t="s">
        <v>23168</v>
      </c>
    </row>
    <row r="2634" spans="25:37">
      <c r="Y2634" t="s">
        <v>23169</v>
      </c>
      <c r="Z2634" s="7">
        <v>41955</v>
      </c>
      <c r="AA2634" t="s">
        <v>12329</v>
      </c>
      <c r="AB2634" t="s">
        <v>12330</v>
      </c>
      <c r="AC2634" t="s">
        <v>23170</v>
      </c>
      <c r="AD2634" t="s">
        <v>23171</v>
      </c>
      <c r="AE2634" t="s">
        <v>23172</v>
      </c>
      <c r="AF2634" s="7">
        <v>41960</v>
      </c>
      <c r="AG2634">
        <v>8</v>
      </c>
      <c r="AH2634">
        <f t="shared" si="41"/>
        <v>0.44667516285928721</v>
      </c>
      <c r="AI2634" t="s">
        <v>12263</v>
      </c>
      <c r="AJ2634" t="s">
        <v>23173</v>
      </c>
      <c r="AK2634" t="s">
        <v>23174</v>
      </c>
    </row>
    <row r="2635" spans="25:37">
      <c r="Y2635" t="s">
        <v>11513</v>
      </c>
      <c r="Z2635" s="7">
        <v>42283</v>
      </c>
      <c r="AA2635" t="s">
        <v>12234</v>
      </c>
      <c r="AB2635" t="s">
        <v>12235</v>
      </c>
      <c r="AC2635" t="s">
        <v>23175</v>
      </c>
      <c r="AD2635" t="s">
        <v>11515</v>
      </c>
      <c r="AE2635" t="s">
        <v>23176</v>
      </c>
      <c r="AF2635" s="7">
        <v>42272</v>
      </c>
      <c r="AG2635">
        <v>8</v>
      </c>
      <c r="AH2635">
        <f t="shared" si="41"/>
        <v>0.44667516285928721</v>
      </c>
      <c r="AI2635" t="s">
        <v>2166</v>
      </c>
      <c r="AJ2635" t="s">
        <v>23177</v>
      </c>
      <c r="AK2635" t="s">
        <v>23178</v>
      </c>
    </row>
    <row r="2636" spans="25:37">
      <c r="Y2636" t="s">
        <v>7763</v>
      </c>
      <c r="Z2636" s="7">
        <v>42317</v>
      </c>
      <c r="AA2636" t="s">
        <v>12234</v>
      </c>
      <c r="AB2636" t="s">
        <v>12235</v>
      </c>
      <c r="AC2636" t="s">
        <v>23179</v>
      </c>
      <c r="AD2636" t="s">
        <v>7765</v>
      </c>
      <c r="AE2636" t="s">
        <v>18728</v>
      </c>
      <c r="AF2636" t="s">
        <v>21</v>
      </c>
      <c r="AG2636">
        <v>8.5</v>
      </c>
      <c r="AH2636">
        <f t="shared" si="41"/>
        <v>0.91452717939504891</v>
      </c>
      <c r="AI2636" t="s">
        <v>12263</v>
      </c>
      <c r="AJ2636" t="s">
        <v>23180</v>
      </c>
      <c r="AK2636" t="s">
        <v>23181</v>
      </c>
    </row>
    <row r="2637" spans="25:37">
      <c r="Y2637" t="s">
        <v>23182</v>
      </c>
      <c r="Z2637" s="7">
        <v>42045</v>
      </c>
      <c r="AA2637" t="s">
        <v>12250</v>
      </c>
      <c r="AB2637" t="s">
        <v>12251</v>
      </c>
      <c r="AC2637" t="s">
        <v>23183</v>
      </c>
      <c r="AD2637" t="s">
        <v>1776</v>
      </c>
      <c r="AE2637" t="s">
        <v>13608</v>
      </c>
      <c r="AF2637" s="7">
        <v>42037</v>
      </c>
      <c r="AG2637">
        <v>8</v>
      </c>
      <c r="AH2637">
        <f t="shared" si="41"/>
        <v>0.44667516285928721</v>
      </c>
      <c r="AI2637" t="s">
        <v>12263</v>
      </c>
      <c r="AJ2637" t="s">
        <v>23184</v>
      </c>
      <c r="AK2637" t="s">
        <v>23185</v>
      </c>
    </row>
    <row r="2638" spans="25:37">
      <c r="Y2638" t="s">
        <v>5593</v>
      </c>
      <c r="Z2638" s="7">
        <v>42410</v>
      </c>
      <c r="AA2638" t="s">
        <v>12532</v>
      </c>
      <c r="AB2638" t="s">
        <v>12533</v>
      </c>
      <c r="AC2638" t="s">
        <v>23186</v>
      </c>
      <c r="AD2638" t="s">
        <v>5595</v>
      </c>
      <c r="AE2638" t="s">
        <v>23187</v>
      </c>
      <c r="AF2638" s="7">
        <v>42405</v>
      </c>
      <c r="AG2638">
        <v>7</v>
      </c>
      <c r="AH2638">
        <f t="shared" si="41"/>
        <v>-0.48902887021223618</v>
      </c>
      <c r="AI2638" t="s">
        <v>2166</v>
      </c>
      <c r="AJ2638" t="s">
        <v>23188</v>
      </c>
      <c r="AK2638" t="s">
        <v>23189</v>
      </c>
    </row>
    <row r="2639" spans="25:37">
      <c r="Y2639" t="s">
        <v>1217</v>
      </c>
      <c r="Z2639" s="7">
        <v>41883</v>
      </c>
      <c r="AA2639" t="s">
        <v>12518</v>
      </c>
      <c r="AB2639" t="s">
        <v>12519</v>
      </c>
      <c r="AC2639" t="s">
        <v>23190</v>
      </c>
      <c r="AD2639" t="s">
        <v>1211</v>
      </c>
      <c r="AE2639" t="s">
        <v>16088</v>
      </c>
      <c r="AF2639" s="7">
        <v>41890</v>
      </c>
      <c r="AG2639">
        <v>8</v>
      </c>
      <c r="AH2639">
        <f t="shared" si="41"/>
        <v>0.44667516285928721</v>
      </c>
      <c r="AI2639" t="s">
        <v>12263</v>
      </c>
      <c r="AJ2639" t="s">
        <v>23191</v>
      </c>
      <c r="AK2639" t="s">
        <v>23192</v>
      </c>
    </row>
    <row r="2640" spans="25:37">
      <c r="Y2640" t="s">
        <v>23193</v>
      </c>
      <c r="Z2640" s="7">
        <v>41767</v>
      </c>
      <c r="AA2640" t="s">
        <v>12310</v>
      </c>
      <c r="AB2640" t="s">
        <v>12311</v>
      </c>
      <c r="AC2640" t="s">
        <v>23194</v>
      </c>
      <c r="AD2640" t="s">
        <v>23195</v>
      </c>
      <c r="AE2640" t="s">
        <v>23196</v>
      </c>
      <c r="AF2640" s="7">
        <v>41771</v>
      </c>
      <c r="AG2640">
        <v>7</v>
      </c>
      <c r="AH2640">
        <f t="shared" si="41"/>
        <v>-0.48902887021223618</v>
      </c>
      <c r="AI2640" t="s">
        <v>12247</v>
      </c>
      <c r="AJ2640" t="s">
        <v>23197</v>
      </c>
      <c r="AK2640" t="s">
        <v>23198</v>
      </c>
    </row>
    <row r="2641" spans="25:37">
      <c r="Y2641" t="s">
        <v>23199</v>
      </c>
      <c r="Z2641" s="7">
        <v>42206</v>
      </c>
      <c r="AA2641" t="s">
        <v>13079</v>
      </c>
      <c r="AB2641" t="s">
        <v>13080</v>
      </c>
      <c r="AC2641" t="s">
        <v>23200</v>
      </c>
      <c r="AD2641" t="s">
        <v>3463</v>
      </c>
      <c r="AE2641" t="s">
        <v>16959</v>
      </c>
      <c r="AF2641" s="7">
        <v>42209</v>
      </c>
      <c r="AG2641">
        <v>7</v>
      </c>
      <c r="AH2641">
        <f t="shared" si="41"/>
        <v>-0.48902887021223618</v>
      </c>
      <c r="AI2641" t="s">
        <v>12263</v>
      </c>
      <c r="AJ2641" t="s">
        <v>23201</v>
      </c>
      <c r="AK2641" t="s">
        <v>23202</v>
      </c>
    </row>
    <row r="2642" spans="25:37">
      <c r="Y2642" t="s">
        <v>23203</v>
      </c>
      <c r="Z2642" s="7">
        <v>41900</v>
      </c>
      <c r="AA2642" t="s">
        <v>13061</v>
      </c>
      <c r="AB2642" t="s">
        <v>13062</v>
      </c>
      <c r="AC2642" t="s">
        <v>23204</v>
      </c>
      <c r="AD2642" t="s">
        <v>21705</v>
      </c>
      <c r="AE2642" t="s">
        <v>21706</v>
      </c>
      <c r="AF2642" s="7">
        <v>41905</v>
      </c>
      <c r="AG2642">
        <v>8</v>
      </c>
      <c r="AH2642">
        <f t="shared" si="41"/>
        <v>0.44667516285928721</v>
      </c>
      <c r="AI2642" t="s">
        <v>12263</v>
      </c>
      <c r="AJ2642" t="s">
        <v>23205</v>
      </c>
      <c r="AK2642" t="s">
        <v>23206</v>
      </c>
    </row>
    <row r="2643" spans="25:37">
      <c r="Y2643" t="s">
        <v>8895</v>
      </c>
      <c r="Z2643" s="7">
        <v>42327</v>
      </c>
      <c r="AA2643" t="s">
        <v>12590</v>
      </c>
      <c r="AB2643" t="s">
        <v>12591</v>
      </c>
      <c r="AC2643" t="s">
        <v>23207</v>
      </c>
      <c r="AD2643" t="s">
        <v>8897</v>
      </c>
      <c r="AE2643" t="s">
        <v>23208</v>
      </c>
      <c r="AF2643" s="7">
        <v>42313</v>
      </c>
      <c r="AG2643">
        <v>6</v>
      </c>
      <c r="AH2643">
        <f t="shared" si="41"/>
        <v>-1.4247329032837597</v>
      </c>
      <c r="AI2643" t="s">
        <v>21</v>
      </c>
      <c r="AJ2643" t="s">
        <v>23209</v>
      </c>
      <c r="AK2643" t="s">
        <v>23210</v>
      </c>
    </row>
    <row r="2644" spans="25:37">
      <c r="Y2644" t="s">
        <v>4032</v>
      </c>
      <c r="Z2644" s="7">
        <v>42179</v>
      </c>
      <c r="AA2644" t="s">
        <v>14702</v>
      </c>
      <c r="AB2644" t="s">
        <v>14703</v>
      </c>
      <c r="AC2644" t="s">
        <v>23211</v>
      </c>
      <c r="AD2644" t="s">
        <v>4028</v>
      </c>
      <c r="AE2644" t="s">
        <v>23212</v>
      </c>
      <c r="AF2644" s="7">
        <v>42177</v>
      </c>
      <c r="AG2644">
        <v>7.5</v>
      </c>
      <c r="AH2644">
        <f t="shared" si="41"/>
        <v>-2.1176853676474497E-2</v>
      </c>
      <c r="AI2644" t="s">
        <v>12247</v>
      </c>
      <c r="AJ2644" t="s">
        <v>23213</v>
      </c>
      <c r="AK2644" t="s">
        <v>23214</v>
      </c>
    </row>
    <row r="2645" spans="25:37">
      <c r="Y2645" t="s">
        <v>2429</v>
      </c>
      <c r="Z2645" s="7">
        <v>42094</v>
      </c>
      <c r="AA2645" t="s">
        <v>12228</v>
      </c>
      <c r="AB2645" t="s">
        <v>12229</v>
      </c>
      <c r="AC2645" t="s">
        <v>23215</v>
      </c>
      <c r="AD2645" t="s">
        <v>16945</v>
      </c>
      <c r="AE2645" t="s">
        <v>16947</v>
      </c>
      <c r="AF2645" s="7">
        <v>42100</v>
      </c>
      <c r="AG2645">
        <v>8.5</v>
      </c>
      <c r="AH2645">
        <f t="shared" si="41"/>
        <v>0.91452717939504891</v>
      </c>
      <c r="AI2645" t="s">
        <v>12247</v>
      </c>
      <c r="AJ2645" t="s">
        <v>23216</v>
      </c>
      <c r="AK2645" t="s">
        <v>23217</v>
      </c>
    </row>
    <row r="2646" spans="25:37">
      <c r="Y2646" t="s">
        <v>23218</v>
      </c>
      <c r="Z2646" s="7">
        <v>42601</v>
      </c>
      <c r="AA2646" t="s">
        <v>12241</v>
      </c>
      <c r="AB2646" t="s">
        <v>12242</v>
      </c>
      <c r="AC2646" t="s">
        <v>23219</v>
      </c>
      <c r="AD2646" t="s">
        <v>21</v>
      </c>
      <c r="AE2646" t="s">
        <v>21</v>
      </c>
      <c r="AF2646" s="7">
        <v>42608</v>
      </c>
      <c r="AG2646">
        <v>6.5</v>
      </c>
      <c r="AH2646">
        <f t="shared" si="41"/>
        <v>-0.95688088674799787</v>
      </c>
      <c r="AI2646" t="s">
        <v>12263</v>
      </c>
      <c r="AJ2646" t="s">
        <v>23220</v>
      </c>
      <c r="AK2646" t="s">
        <v>23221</v>
      </c>
    </row>
    <row r="2647" spans="25:37">
      <c r="Y2647" t="s">
        <v>23222</v>
      </c>
      <c r="Z2647" s="7">
        <v>42685</v>
      </c>
      <c r="AA2647" t="s">
        <v>13677</v>
      </c>
      <c r="AB2647" t="s">
        <v>13678</v>
      </c>
      <c r="AC2647" t="s">
        <v>23223</v>
      </c>
      <c r="AD2647" t="s">
        <v>23224</v>
      </c>
      <c r="AE2647" t="s">
        <v>23225</v>
      </c>
      <c r="AF2647" s="7">
        <v>42678</v>
      </c>
      <c r="AG2647">
        <v>7</v>
      </c>
      <c r="AH2647">
        <f t="shared" si="41"/>
        <v>-0.48902887021223618</v>
      </c>
      <c r="AI2647" t="s">
        <v>12247</v>
      </c>
      <c r="AJ2647" t="s">
        <v>23226</v>
      </c>
      <c r="AK2647" t="s">
        <v>23227</v>
      </c>
    </row>
    <row r="2648" spans="25:37">
      <c r="Y2648" t="s">
        <v>23228</v>
      </c>
      <c r="Z2648" s="7">
        <v>42664</v>
      </c>
      <c r="AA2648" t="s">
        <v>12550</v>
      </c>
      <c r="AB2648" t="s">
        <v>12551</v>
      </c>
      <c r="AC2648" t="s">
        <v>23229</v>
      </c>
      <c r="AD2648" t="s">
        <v>16939</v>
      </c>
      <c r="AE2648" t="s">
        <v>16940</v>
      </c>
      <c r="AF2648" t="s">
        <v>21</v>
      </c>
      <c r="AG2648">
        <v>9</v>
      </c>
      <c r="AH2648">
        <f t="shared" si="41"/>
        <v>1.3823791959308105</v>
      </c>
      <c r="AI2648" t="s">
        <v>12247</v>
      </c>
      <c r="AJ2648" t="s">
        <v>23230</v>
      </c>
      <c r="AK2648" t="s">
        <v>23231</v>
      </c>
    </row>
    <row r="2649" spans="25:37">
      <c r="Y2649" t="s">
        <v>3654</v>
      </c>
      <c r="Z2649" s="7">
        <v>41912</v>
      </c>
      <c r="AA2649" t="s">
        <v>13079</v>
      </c>
      <c r="AB2649" t="s">
        <v>13080</v>
      </c>
      <c r="AC2649" t="s">
        <v>23232</v>
      </c>
      <c r="AD2649" t="s">
        <v>3656</v>
      </c>
      <c r="AE2649" t="s">
        <v>23233</v>
      </c>
      <c r="AF2649" s="7">
        <v>41911</v>
      </c>
      <c r="AG2649">
        <v>8</v>
      </c>
      <c r="AH2649">
        <f t="shared" si="41"/>
        <v>0.44667516285928721</v>
      </c>
      <c r="AI2649" t="s">
        <v>12247</v>
      </c>
      <c r="AJ2649" t="s">
        <v>23234</v>
      </c>
      <c r="AK2649" t="s">
        <v>23235</v>
      </c>
    </row>
    <row r="2650" spans="25:37">
      <c r="Y2650" t="s">
        <v>23236</v>
      </c>
      <c r="Z2650" s="7">
        <v>42257</v>
      </c>
      <c r="AA2650" t="s">
        <v>13469</v>
      </c>
      <c r="AB2650" t="s">
        <v>13470</v>
      </c>
      <c r="AC2650" t="s">
        <v>23237</v>
      </c>
      <c r="AD2650" t="s">
        <v>23238</v>
      </c>
      <c r="AE2650" t="s">
        <v>23239</v>
      </c>
      <c r="AF2650" s="7">
        <v>42244</v>
      </c>
      <c r="AG2650">
        <v>7</v>
      </c>
      <c r="AH2650">
        <f t="shared" si="41"/>
        <v>-0.48902887021223618</v>
      </c>
      <c r="AI2650" t="s">
        <v>12225</v>
      </c>
      <c r="AJ2650" t="s">
        <v>23240</v>
      </c>
      <c r="AK2650" t="s">
        <v>23241</v>
      </c>
    </row>
    <row r="2651" spans="25:37">
      <c r="Y2651" t="s">
        <v>23242</v>
      </c>
      <c r="Z2651" s="7">
        <v>42165</v>
      </c>
      <c r="AA2651" t="s">
        <v>12960</v>
      </c>
      <c r="AB2651" t="s">
        <v>12961</v>
      </c>
      <c r="AC2651" t="s">
        <v>23243</v>
      </c>
      <c r="AD2651" t="s">
        <v>5175</v>
      </c>
      <c r="AE2651" t="s">
        <v>23244</v>
      </c>
      <c r="AF2651" s="7">
        <v>42156</v>
      </c>
      <c r="AG2651">
        <v>7</v>
      </c>
      <c r="AH2651">
        <f t="shared" si="41"/>
        <v>-0.48902887021223618</v>
      </c>
      <c r="AI2651" t="s">
        <v>23245</v>
      </c>
      <c r="AJ2651" t="s">
        <v>23246</v>
      </c>
      <c r="AK2651" t="s">
        <v>23247</v>
      </c>
    </row>
    <row r="2652" spans="25:37">
      <c r="Y2652" t="s">
        <v>23248</v>
      </c>
      <c r="Z2652" s="7">
        <v>41927</v>
      </c>
      <c r="AA2652" t="s">
        <v>12329</v>
      </c>
      <c r="AB2652" t="s">
        <v>12330</v>
      </c>
      <c r="AC2652" t="s">
        <v>23249</v>
      </c>
      <c r="AD2652" t="s">
        <v>10755</v>
      </c>
      <c r="AE2652" t="s">
        <v>12572</v>
      </c>
      <c r="AF2652" s="10" t="s">
        <v>21</v>
      </c>
      <c r="AG2652">
        <v>9</v>
      </c>
      <c r="AH2652">
        <f t="shared" si="41"/>
        <v>1.3823791959308105</v>
      </c>
      <c r="AI2652" t="s">
        <v>12247</v>
      </c>
      <c r="AJ2652" t="s">
        <v>23250</v>
      </c>
      <c r="AK2652" t="s">
        <v>23251</v>
      </c>
    </row>
    <row r="2653" spans="25:37">
      <c r="Y2653" t="s">
        <v>23252</v>
      </c>
      <c r="Z2653" s="7">
        <v>42606</v>
      </c>
      <c r="AA2653" t="s">
        <v>12272</v>
      </c>
      <c r="AB2653" t="s">
        <v>12273</v>
      </c>
      <c r="AC2653" t="s">
        <v>23253</v>
      </c>
      <c r="AD2653" t="s">
        <v>5801</v>
      </c>
      <c r="AE2653" t="s">
        <v>23254</v>
      </c>
      <c r="AF2653" s="7">
        <v>42615</v>
      </c>
      <c r="AG2653">
        <v>8</v>
      </c>
      <c r="AH2653">
        <f t="shared" si="41"/>
        <v>0.44667516285928721</v>
      </c>
      <c r="AI2653" t="s">
        <v>12247</v>
      </c>
      <c r="AJ2653" t="s">
        <v>23255</v>
      </c>
      <c r="AK2653" t="s">
        <v>23256</v>
      </c>
    </row>
    <row r="2654" spans="25:37">
      <c r="Y2654" t="s">
        <v>23257</v>
      </c>
      <c r="Z2654" s="7">
        <v>41949</v>
      </c>
      <c r="AA2654" t="s">
        <v>16017</v>
      </c>
      <c r="AB2654" t="s">
        <v>16018</v>
      </c>
      <c r="AC2654" t="s">
        <v>23258</v>
      </c>
      <c r="AD2654" t="s">
        <v>1570</v>
      </c>
      <c r="AE2654" t="s">
        <v>21808</v>
      </c>
      <c r="AF2654" s="7">
        <v>41953</v>
      </c>
      <c r="AG2654">
        <v>6.5</v>
      </c>
      <c r="AH2654">
        <f t="shared" si="41"/>
        <v>-0.95688088674799787</v>
      </c>
      <c r="AI2654" t="s">
        <v>12247</v>
      </c>
      <c r="AJ2654" t="s">
        <v>23259</v>
      </c>
      <c r="AK2654" t="s">
        <v>23260</v>
      </c>
    </row>
    <row r="2655" spans="25:37">
      <c r="Y2655" t="s">
        <v>7440</v>
      </c>
      <c r="Z2655" s="7">
        <v>41935</v>
      </c>
      <c r="AA2655" t="s">
        <v>13079</v>
      </c>
      <c r="AB2655" t="s">
        <v>13080</v>
      </c>
      <c r="AC2655" t="s">
        <v>23261</v>
      </c>
      <c r="AD2655" t="s">
        <v>6967</v>
      </c>
      <c r="AE2655" t="s">
        <v>23262</v>
      </c>
      <c r="AF2655" s="7">
        <v>41918</v>
      </c>
      <c r="AG2655">
        <v>6</v>
      </c>
      <c r="AH2655">
        <f t="shared" si="41"/>
        <v>-1.4247329032837597</v>
      </c>
      <c r="AI2655" t="s">
        <v>12263</v>
      </c>
      <c r="AJ2655" t="s">
        <v>23263</v>
      </c>
      <c r="AK2655" t="s">
        <v>23264</v>
      </c>
    </row>
    <row r="2656" spans="25:37">
      <c r="Y2656" t="s">
        <v>23265</v>
      </c>
      <c r="Z2656" s="7">
        <v>41843</v>
      </c>
      <c r="AA2656" t="s">
        <v>12329</v>
      </c>
      <c r="AB2656" t="s">
        <v>12330</v>
      </c>
      <c r="AC2656" t="s">
        <v>23266</v>
      </c>
      <c r="AD2656" t="s">
        <v>23267</v>
      </c>
      <c r="AE2656" t="s">
        <v>23268</v>
      </c>
      <c r="AF2656" s="7">
        <v>41846</v>
      </c>
      <c r="AG2656">
        <v>8.5</v>
      </c>
      <c r="AH2656">
        <f t="shared" si="41"/>
        <v>0.91452717939504891</v>
      </c>
      <c r="AI2656" t="s">
        <v>12247</v>
      </c>
      <c r="AJ2656" t="s">
        <v>23269</v>
      </c>
      <c r="AK2656" t="s">
        <v>23270</v>
      </c>
    </row>
    <row r="2657" spans="25:37">
      <c r="Y2657" t="s">
        <v>23271</v>
      </c>
      <c r="Z2657" s="7">
        <v>41814</v>
      </c>
      <c r="AA2657" t="s">
        <v>12266</v>
      </c>
      <c r="AB2657" t="s">
        <v>12267</v>
      </c>
      <c r="AC2657" t="s">
        <v>23272</v>
      </c>
      <c r="AD2657" t="s">
        <v>14463</v>
      </c>
      <c r="AE2657" t="s">
        <v>14464</v>
      </c>
      <c r="AF2657" s="7">
        <v>41820</v>
      </c>
      <c r="AG2657">
        <v>6</v>
      </c>
      <c r="AH2657">
        <f t="shared" si="41"/>
        <v>-1.4247329032837597</v>
      </c>
      <c r="AI2657" t="s">
        <v>12263</v>
      </c>
      <c r="AJ2657" t="s">
        <v>23273</v>
      </c>
      <c r="AK2657" t="s">
        <v>23274</v>
      </c>
    </row>
    <row r="2658" spans="25:37">
      <c r="Y2658" t="s">
        <v>2750</v>
      </c>
      <c r="Z2658" s="7">
        <v>42620</v>
      </c>
      <c r="AA2658" t="s">
        <v>12280</v>
      </c>
      <c r="AB2658" t="s">
        <v>12281</v>
      </c>
      <c r="AC2658" t="s">
        <v>23275</v>
      </c>
      <c r="AD2658" t="s">
        <v>2752</v>
      </c>
      <c r="AE2658" t="s">
        <v>23276</v>
      </c>
      <c r="AF2658" s="7">
        <v>42447</v>
      </c>
      <c r="AG2658">
        <v>8</v>
      </c>
      <c r="AH2658">
        <f t="shared" si="41"/>
        <v>0.44667516285928721</v>
      </c>
      <c r="AI2658" t="s">
        <v>12263</v>
      </c>
      <c r="AJ2658" t="s">
        <v>23277</v>
      </c>
      <c r="AK2658" t="s">
        <v>23278</v>
      </c>
    </row>
    <row r="2659" spans="25:37">
      <c r="Y2659" t="s">
        <v>23279</v>
      </c>
      <c r="Z2659" s="7">
        <v>42862</v>
      </c>
      <c r="AA2659" t="s">
        <v>13234</v>
      </c>
      <c r="AB2659" t="s">
        <v>13235</v>
      </c>
      <c r="AC2659" t="s">
        <v>23280</v>
      </c>
      <c r="AD2659" t="s">
        <v>3321</v>
      </c>
      <c r="AE2659" t="s">
        <v>23281</v>
      </c>
      <c r="AF2659" s="7">
        <v>42860</v>
      </c>
      <c r="AG2659">
        <v>7.5</v>
      </c>
      <c r="AH2659">
        <f t="shared" si="41"/>
        <v>-2.1176853676474497E-2</v>
      </c>
      <c r="AI2659" t="s">
        <v>12247</v>
      </c>
      <c r="AJ2659" t="s">
        <v>23282</v>
      </c>
      <c r="AK2659" t="s">
        <v>23283</v>
      </c>
    </row>
    <row r="2660" spans="25:37">
      <c r="Y2660" t="s">
        <v>23284</v>
      </c>
      <c r="Z2660" s="7">
        <v>41752</v>
      </c>
      <c r="AA2660" t="s">
        <v>12266</v>
      </c>
      <c r="AB2660" t="s">
        <v>12267</v>
      </c>
      <c r="AC2660" t="s">
        <v>23285</v>
      </c>
      <c r="AD2660" t="s">
        <v>23286</v>
      </c>
      <c r="AE2660" t="s">
        <v>23287</v>
      </c>
      <c r="AF2660" s="7">
        <v>41757</v>
      </c>
      <c r="AG2660">
        <v>6</v>
      </c>
      <c r="AH2660">
        <f t="shared" si="41"/>
        <v>-1.4247329032837597</v>
      </c>
      <c r="AI2660" t="s">
        <v>12263</v>
      </c>
      <c r="AJ2660" t="s">
        <v>23288</v>
      </c>
      <c r="AK2660" t="s">
        <v>23289</v>
      </c>
    </row>
    <row r="2661" spans="25:37">
      <c r="Y2661" t="s">
        <v>10518</v>
      </c>
      <c r="Z2661" s="7">
        <v>42521</v>
      </c>
      <c r="AA2661" t="s">
        <v>12544</v>
      </c>
      <c r="AB2661" t="s">
        <v>12545</v>
      </c>
      <c r="AC2661" t="s">
        <v>23290</v>
      </c>
      <c r="AD2661" t="s">
        <v>10520</v>
      </c>
      <c r="AE2661" t="s">
        <v>23291</v>
      </c>
      <c r="AF2661" s="7">
        <v>42524</v>
      </c>
      <c r="AG2661">
        <v>8</v>
      </c>
      <c r="AH2661">
        <f t="shared" si="41"/>
        <v>0.44667516285928721</v>
      </c>
      <c r="AI2661" t="s">
        <v>12263</v>
      </c>
      <c r="AJ2661" t="s">
        <v>23292</v>
      </c>
      <c r="AK2661" t="s">
        <v>23293</v>
      </c>
    </row>
    <row r="2662" spans="25:37">
      <c r="Y2662" t="s">
        <v>3759</v>
      </c>
      <c r="Z2662" s="7">
        <v>42579</v>
      </c>
      <c r="AA2662" t="s">
        <v>12295</v>
      </c>
      <c r="AB2662" t="s">
        <v>12296</v>
      </c>
      <c r="AC2662" t="s">
        <v>23294</v>
      </c>
      <c r="AD2662" t="s">
        <v>3761</v>
      </c>
      <c r="AE2662" t="s">
        <v>23295</v>
      </c>
      <c r="AF2662" s="7">
        <v>42555</v>
      </c>
      <c r="AG2662">
        <v>7.5</v>
      </c>
      <c r="AH2662">
        <f t="shared" si="41"/>
        <v>-2.1176853676474497E-2</v>
      </c>
      <c r="AI2662" t="s">
        <v>12263</v>
      </c>
      <c r="AJ2662" t="s">
        <v>23296</v>
      </c>
      <c r="AK2662" t="s">
        <v>23297</v>
      </c>
    </row>
    <row r="2663" spans="25:37">
      <c r="Y2663" t="s">
        <v>6914</v>
      </c>
      <c r="Z2663" s="7">
        <v>42432</v>
      </c>
      <c r="AA2663" t="s">
        <v>12303</v>
      </c>
      <c r="AB2663" t="s">
        <v>12304</v>
      </c>
      <c r="AC2663" t="s">
        <v>23298</v>
      </c>
      <c r="AD2663" t="s">
        <v>6916</v>
      </c>
      <c r="AE2663" t="s">
        <v>23299</v>
      </c>
      <c r="AF2663" s="7">
        <v>42426</v>
      </c>
      <c r="AG2663">
        <v>5</v>
      </c>
      <c r="AH2663">
        <f t="shared" si="41"/>
        <v>-2.3604369363552831</v>
      </c>
      <c r="AI2663" t="s">
        <v>12284</v>
      </c>
      <c r="AJ2663" t="s">
        <v>23300</v>
      </c>
      <c r="AK2663" t="s">
        <v>23301</v>
      </c>
    </row>
    <row r="2664" spans="25:37">
      <c r="Y2664" t="s">
        <v>8430</v>
      </c>
      <c r="Z2664" s="7">
        <v>42137</v>
      </c>
      <c r="AA2664" t="s">
        <v>12339</v>
      </c>
      <c r="AB2664" t="s">
        <v>12340</v>
      </c>
      <c r="AC2664" t="s">
        <v>23302</v>
      </c>
      <c r="AD2664" t="s">
        <v>8432</v>
      </c>
      <c r="AE2664" t="s">
        <v>23303</v>
      </c>
      <c r="AF2664" s="7">
        <v>42142</v>
      </c>
      <c r="AG2664">
        <v>7</v>
      </c>
      <c r="AH2664">
        <f t="shared" si="41"/>
        <v>-0.48902887021223618</v>
      </c>
      <c r="AI2664" t="s">
        <v>12263</v>
      </c>
      <c r="AJ2664" t="s">
        <v>23304</v>
      </c>
      <c r="AK2664" t="s">
        <v>23305</v>
      </c>
    </row>
    <row r="2665" spans="25:37">
      <c r="Y2665" t="s">
        <v>23306</v>
      </c>
      <c r="Z2665" s="7">
        <v>42250</v>
      </c>
      <c r="AA2665" t="s">
        <v>12303</v>
      </c>
      <c r="AB2665" t="s">
        <v>12304</v>
      </c>
      <c r="AC2665" t="s">
        <v>23307</v>
      </c>
      <c r="AD2665" t="s">
        <v>4823</v>
      </c>
      <c r="AE2665" t="s">
        <v>22373</v>
      </c>
      <c r="AF2665" s="7">
        <v>42244</v>
      </c>
      <c r="AG2665">
        <v>8.5</v>
      </c>
      <c r="AH2665">
        <f t="shared" si="41"/>
        <v>0.91452717939504891</v>
      </c>
      <c r="AI2665" t="s">
        <v>9588</v>
      </c>
      <c r="AJ2665" t="s">
        <v>23308</v>
      </c>
      <c r="AK2665" t="s">
        <v>23309</v>
      </c>
    </row>
    <row r="2666" spans="25:37">
      <c r="Y2666" t="s">
        <v>23310</v>
      </c>
      <c r="Z2666" s="7">
        <v>42845</v>
      </c>
      <c r="AA2666" t="s">
        <v>12219</v>
      </c>
      <c r="AB2666" t="s">
        <v>12220</v>
      </c>
      <c r="AC2666" t="s">
        <v>23311</v>
      </c>
      <c r="AD2666" t="s">
        <v>21</v>
      </c>
      <c r="AE2666" t="s">
        <v>21</v>
      </c>
      <c r="AF2666" s="7">
        <v>42853</v>
      </c>
      <c r="AG2666">
        <v>8</v>
      </c>
      <c r="AH2666">
        <f t="shared" si="41"/>
        <v>0.44667516285928721</v>
      </c>
      <c r="AI2666" t="s">
        <v>12813</v>
      </c>
      <c r="AJ2666" t="s">
        <v>23312</v>
      </c>
      <c r="AK2666" t="s">
        <v>23313</v>
      </c>
    </row>
    <row r="2667" spans="25:37">
      <c r="Y2667" t="s">
        <v>11393</v>
      </c>
      <c r="Z2667" s="7">
        <v>42307</v>
      </c>
      <c r="AA2667" t="s">
        <v>12471</v>
      </c>
      <c r="AB2667" t="s">
        <v>12472</v>
      </c>
      <c r="AC2667" t="s">
        <v>23314</v>
      </c>
      <c r="AD2667" t="s">
        <v>11395</v>
      </c>
      <c r="AE2667" t="s">
        <v>23315</v>
      </c>
      <c r="AF2667" s="7">
        <v>42307</v>
      </c>
      <c r="AG2667">
        <v>8.5</v>
      </c>
      <c r="AH2667">
        <f t="shared" si="41"/>
        <v>0.91452717939504891</v>
      </c>
      <c r="AI2667" t="s">
        <v>12247</v>
      </c>
      <c r="AJ2667" t="s">
        <v>23316</v>
      </c>
      <c r="AK2667" t="s">
        <v>23317</v>
      </c>
    </row>
    <row r="2668" spans="25:37">
      <c r="Y2668" t="s">
        <v>3164</v>
      </c>
      <c r="Z2668" s="7">
        <v>41939</v>
      </c>
      <c r="AA2668" t="s">
        <v>13079</v>
      </c>
      <c r="AB2668" t="s">
        <v>13080</v>
      </c>
      <c r="AC2668" t="s">
        <v>23318</v>
      </c>
      <c r="AD2668" t="s">
        <v>3166</v>
      </c>
      <c r="AE2668" t="s">
        <v>16849</v>
      </c>
      <c r="AF2668" s="7">
        <v>41939</v>
      </c>
      <c r="AG2668">
        <v>4.5</v>
      </c>
      <c r="AH2668">
        <f t="shared" si="41"/>
        <v>-2.8282889528910449</v>
      </c>
      <c r="AI2668" t="s">
        <v>12247</v>
      </c>
      <c r="AJ2668" t="s">
        <v>23319</v>
      </c>
      <c r="AK2668" t="s">
        <v>23320</v>
      </c>
    </row>
    <row r="2669" spans="25:37">
      <c r="Y2669" t="s">
        <v>23321</v>
      </c>
      <c r="Z2669" s="7">
        <v>42495</v>
      </c>
      <c r="AA2669" t="s">
        <v>12266</v>
      </c>
      <c r="AB2669" t="s">
        <v>12267</v>
      </c>
      <c r="AC2669" t="s">
        <v>23322</v>
      </c>
      <c r="AD2669" t="s">
        <v>3409</v>
      </c>
      <c r="AE2669" t="s">
        <v>16943</v>
      </c>
      <c r="AF2669" s="7">
        <v>42489</v>
      </c>
      <c r="AG2669">
        <v>6</v>
      </c>
      <c r="AH2669">
        <f t="shared" si="41"/>
        <v>-1.4247329032837597</v>
      </c>
      <c r="AI2669" t="s">
        <v>2166</v>
      </c>
      <c r="AJ2669" t="s">
        <v>23323</v>
      </c>
      <c r="AK2669" t="s">
        <v>23324</v>
      </c>
    </row>
    <row r="2670" spans="25:37">
      <c r="Y2670" t="s">
        <v>4131</v>
      </c>
      <c r="Z2670" s="7">
        <v>42184</v>
      </c>
      <c r="AA2670" t="s">
        <v>12295</v>
      </c>
      <c r="AB2670" t="s">
        <v>12296</v>
      </c>
      <c r="AC2670" t="s">
        <v>23325</v>
      </c>
      <c r="AD2670" t="s">
        <v>4133</v>
      </c>
      <c r="AE2670" t="s">
        <v>23326</v>
      </c>
      <c r="AF2670" s="7">
        <v>42176</v>
      </c>
      <c r="AG2670">
        <v>7</v>
      </c>
      <c r="AH2670">
        <f t="shared" si="41"/>
        <v>-0.48902887021223618</v>
      </c>
      <c r="AI2670" t="s">
        <v>12247</v>
      </c>
      <c r="AJ2670" t="s">
        <v>23327</v>
      </c>
      <c r="AK2670" t="s">
        <v>23328</v>
      </c>
    </row>
    <row r="2671" spans="25:37">
      <c r="Y2671" t="s">
        <v>23329</v>
      </c>
      <c r="Z2671" s="7">
        <v>42030</v>
      </c>
      <c r="AA2671" t="s">
        <v>12538</v>
      </c>
      <c r="AB2671" t="s">
        <v>12539</v>
      </c>
      <c r="AC2671" t="s">
        <v>23330</v>
      </c>
      <c r="AD2671" t="s">
        <v>23331</v>
      </c>
      <c r="AE2671" t="s">
        <v>23332</v>
      </c>
      <c r="AF2671" s="7">
        <v>42030</v>
      </c>
      <c r="AG2671">
        <v>8</v>
      </c>
      <c r="AH2671">
        <f t="shared" si="41"/>
        <v>0.44667516285928721</v>
      </c>
      <c r="AI2671" t="s">
        <v>12247</v>
      </c>
      <c r="AJ2671" t="s">
        <v>23333</v>
      </c>
      <c r="AK2671" t="s">
        <v>23334</v>
      </c>
    </row>
    <row r="2672" spans="25:37">
      <c r="Y2672" t="s">
        <v>3955</v>
      </c>
      <c r="Z2672" s="7">
        <v>41823</v>
      </c>
      <c r="AA2672" t="s">
        <v>12518</v>
      </c>
      <c r="AB2672" t="s">
        <v>12519</v>
      </c>
      <c r="AC2672" t="s">
        <v>23335</v>
      </c>
      <c r="AD2672" t="s">
        <v>3954</v>
      </c>
      <c r="AE2672" t="s">
        <v>23336</v>
      </c>
      <c r="AF2672" t="s">
        <v>21</v>
      </c>
      <c r="AG2672">
        <v>7.5</v>
      </c>
      <c r="AH2672">
        <f t="shared" si="41"/>
        <v>-2.1176853676474497E-2</v>
      </c>
      <c r="AI2672" t="s">
        <v>12263</v>
      </c>
      <c r="AJ2672" t="s">
        <v>23337</v>
      </c>
      <c r="AK2672" t="s">
        <v>23338</v>
      </c>
    </row>
    <row r="2673" spans="25:37">
      <c r="Y2673" t="s">
        <v>23339</v>
      </c>
      <c r="Z2673" s="7">
        <v>42321</v>
      </c>
      <c r="AA2673" t="s">
        <v>12250</v>
      </c>
      <c r="AB2673" t="s">
        <v>12251</v>
      </c>
      <c r="AC2673" t="s">
        <v>23340</v>
      </c>
      <c r="AD2673" t="s">
        <v>16814</v>
      </c>
      <c r="AE2673" t="s">
        <v>16816</v>
      </c>
      <c r="AF2673" s="7">
        <v>42321</v>
      </c>
      <c r="AG2673">
        <v>8</v>
      </c>
      <c r="AH2673">
        <f t="shared" si="41"/>
        <v>0.44667516285928721</v>
      </c>
      <c r="AI2673" t="s">
        <v>12256</v>
      </c>
      <c r="AJ2673" t="s">
        <v>23341</v>
      </c>
      <c r="AK2673" t="s">
        <v>23342</v>
      </c>
    </row>
    <row r="2674" spans="25:37">
      <c r="Y2674" t="s">
        <v>2523</v>
      </c>
      <c r="Z2674" s="7">
        <v>41794</v>
      </c>
      <c r="AA2674" t="s">
        <v>12518</v>
      </c>
      <c r="AB2674" t="s">
        <v>12519</v>
      </c>
      <c r="AC2674" t="s">
        <v>23343</v>
      </c>
      <c r="AD2674" t="s">
        <v>2518</v>
      </c>
      <c r="AE2674" t="s">
        <v>23344</v>
      </c>
      <c r="AF2674" s="7">
        <v>41800</v>
      </c>
      <c r="AG2674">
        <v>8.5</v>
      </c>
      <c r="AH2674">
        <f t="shared" si="41"/>
        <v>0.91452717939504891</v>
      </c>
      <c r="AI2674" t="s">
        <v>12263</v>
      </c>
      <c r="AJ2674" t="s">
        <v>23345</v>
      </c>
      <c r="AK2674" t="s">
        <v>23346</v>
      </c>
    </row>
    <row r="2675" spans="25:37">
      <c r="Y2675" t="s">
        <v>4749</v>
      </c>
      <c r="Z2675" s="7">
        <v>42223</v>
      </c>
      <c r="AA2675" t="s">
        <v>12401</v>
      </c>
      <c r="AB2675" t="s">
        <v>12402</v>
      </c>
      <c r="AC2675" t="s">
        <v>23347</v>
      </c>
      <c r="AD2675" t="s">
        <v>4751</v>
      </c>
      <c r="AE2675" t="s">
        <v>23348</v>
      </c>
      <c r="AF2675" t="s">
        <v>21</v>
      </c>
      <c r="AG2675">
        <v>9</v>
      </c>
      <c r="AH2675">
        <f t="shared" si="41"/>
        <v>1.3823791959308105</v>
      </c>
      <c r="AI2675" t="s">
        <v>12263</v>
      </c>
      <c r="AJ2675" t="s">
        <v>23349</v>
      </c>
      <c r="AK2675" t="s">
        <v>23350</v>
      </c>
    </row>
    <row r="2676" spans="25:37">
      <c r="Y2676" t="s">
        <v>8767</v>
      </c>
      <c r="Z2676" s="7">
        <v>42903</v>
      </c>
      <c r="AA2676" t="s">
        <v>12532</v>
      </c>
      <c r="AB2676" t="s">
        <v>12533</v>
      </c>
      <c r="AC2676" t="s">
        <v>23351</v>
      </c>
      <c r="AD2676" t="s">
        <v>8769</v>
      </c>
      <c r="AE2676" t="s">
        <v>21737</v>
      </c>
      <c r="AF2676" t="s">
        <v>21</v>
      </c>
      <c r="AG2676">
        <v>9</v>
      </c>
      <c r="AH2676">
        <f t="shared" si="41"/>
        <v>1.3823791959308105</v>
      </c>
      <c r="AI2676" t="s">
        <v>21</v>
      </c>
      <c r="AJ2676" t="s">
        <v>23352</v>
      </c>
      <c r="AK2676" t="s">
        <v>23353</v>
      </c>
    </row>
    <row r="2677" spans="25:37">
      <c r="Y2677" t="s">
        <v>23354</v>
      </c>
      <c r="Z2677" s="7">
        <v>42587</v>
      </c>
      <c r="AA2677" t="s">
        <v>13219</v>
      </c>
      <c r="AB2677" t="s">
        <v>13220</v>
      </c>
      <c r="AC2677" t="s">
        <v>23355</v>
      </c>
      <c r="AD2677" t="s">
        <v>11002</v>
      </c>
      <c r="AE2677" t="s">
        <v>13410</v>
      </c>
      <c r="AF2677" t="s">
        <v>21</v>
      </c>
      <c r="AG2677">
        <v>8</v>
      </c>
      <c r="AH2677">
        <f t="shared" si="41"/>
        <v>0.44667516285928721</v>
      </c>
      <c r="AI2677" t="s">
        <v>21</v>
      </c>
      <c r="AJ2677" t="s">
        <v>23356</v>
      </c>
      <c r="AK2677" t="s">
        <v>23357</v>
      </c>
    </row>
    <row r="2678" spans="25:37">
      <c r="Y2678" t="s">
        <v>10298</v>
      </c>
      <c r="Z2678" s="7">
        <v>42276</v>
      </c>
      <c r="AA2678" t="s">
        <v>13491</v>
      </c>
      <c r="AB2678" t="s">
        <v>13492</v>
      </c>
      <c r="AC2678" t="s">
        <v>23358</v>
      </c>
      <c r="AD2678" t="s">
        <v>23359</v>
      </c>
      <c r="AE2678" t="s">
        <v>23360</v>
      </c>
      <c r="AF2678" s="7">
        <v>42272</v>
      </c>
      <c r="AG2678">
        <v>8</v>
      </c>
      <c r="AH2678">
        <f t="shared" si="41"/>
        <v>0.44667516285928721</v>
      </c>
      <c r="AI2678" t="s">
        <v>12247</v>
      </c>
      <c r="AJ2678" t="s">
        <v>23361</v>
      </c>
      <c r="AK2678" t="s">
        <v>23362</v>
      </c>
    </row>
    <row r="2679" spans="25:37">
      <c r="Y2679" t="s">
        <v>5215</v>
      </c>
      <c r="Z2679" s="7">
        <v>42153</v>
      </c>
      <c r="AA2679" t="s">
        <v>13427</v>
      </c>
      <c r="AB2679" t="s">
        <v>13428</v>
      </c>
      <c r="AC2679" t="s">
        <v>23363</v>
      </c>
      <c r="AD2679" t="s">
        <v>4424</v>
      </c>
      <c r="AE2679" t="s">
        <v>23364</v>
      </c>
      <c r="AF2679" s="7">
        <v>42156</v>
      </c>
      <c r="AG2679">
        <v>9</v>
      </c>
      <c r="AH2679">
        <f t="shared" si="41"/>
        <v>1.3823791959308105</v>
      </c>
      <c r="AI2679" t="s">
        <v>12247</v>
      </c>
      <c r="AJ2679" t="s">
        <v>23365</v>
      </c>
      <c r="AK2679" t="s">
        <v>23366</v>
      </c>
    </row>
    <row r="2680" spans="25:37">
      <c r="Y2680" t="s">
        <v>23367</v>
      </c>
      <c r="Z2680" s="7">
        <v>41844</v>
      </c>
      <c r="AA2680" t="s">
        <v>14097</v>
      </c>
      <c r="AB2680" t="s">
        <v>14098</v>
      </c>
      <c r="AC2680" t="s">
        <v>23368</v>
      </c>
      <c r="AD2680" t="s">
        <v>23369</v>
      </c>
      <c r="AE2680" t="s">
        <v>23370</v>
      </c>
      <c r="AF2680" s="7">
        <v>41849</v>
      </c>
      <c r="AG2680">
        <v>7.5</v>
      </c>
      <c r="AH2680">
        <f t="shared" si="41"/>
        <v>-2.1176853676474497E-2</v>
      </c>
      <c r="AI2680" t="s">
        <v>12247</v>
      </c>
      <c r="AJ2680" t="s">
        <v>23371</v>
      </c>
      <c r="AK2680" t="s">
        <v>23372</v>
      </c>
    </row>
    <row r="2681" spans="25:37">
      <c r="Y2681" t="s">
        <v>23373</v>
      </c>
      <c r="Z2681" s="7">
        <v>42508</v>
      </c>
      <c r="AA2681" t="s">
        <v>12280</v>
      </c>
      <c r="AB2681" t="s">
        <v>12281</v>
      </c>
      <c r="AC2681" t="s">
        <v>23374</v>
      </c>
      <c r="AD2681" t="s">
        <v>23375</v>
      </c>
      <c r="AE2681" t="s">
        <v>23376</v>
      </c>
      <c r="AF2681" s="7">
        <v>42510</v>
      </c>
      <c r="AG2681">
        <v>5</v>
      </c>
      <c r="AH2681">
        <f t="shared" si="41"/>
        <v>-2.3604369363552831</v>
      </c>
      <c r="AI2681" t="s">
        <v>12225</v>
      </c>
      <c r="AJ2681" t="s">
        <v>23377</v>
      </c>
      <c r="AK2681" t="s">
        <v>23378</v>
      </c>
    </row>
    <row r="2682" spans="25:37">
      <c r="Y2682" t="s">
        <v>23379</v>
      </c>
      <c r="Z2682" s="7">
        <v>41906</v>
      </c>
      <c r="AA2682" t="s">
        <v>12329</v>
      </c>
      <c r="AB2682" t="s">
        <v>12330</v>
      </c>
      <c r="AC2682" t="s">
        <v>23380</v>
      </c>
      <c r="AD2682" t="s">
        <v>2110</v>
      </c>
      <c r="AE2682" t="s">
        <v>23381</v>
      </c>
      <c r="AF2682" s="7">
        <v>41911</v>
      </c>
      <c r="AG2682">
        <v>8.5</v>
      </c>
      <c r="AH2682">
        <f t="shared" si="41"/>
        <v>0.91452717939504891</v>
      </c>
      <c r="AI2682" t="s">
        <v>12263</v>
      </c>
      <c r="AJ2682" t="s">
        <v>23382</v>
      </c>
      <c r="AK2682" t="s">
        <v>23383</v>
      </c>
    </row>
    <row r="2683" spans="25:37">
      <c r="Y2683" t="s">
        <v>11890</v>
      </c>
      <c r="Z2683" s="7">
        <v>42618</v>
      </c>
      <c r="AA2683" t="s">
        <v>12250</v>
      </c>
      <c r="AB2683" t="s">
        <v>12251</v>
      </c>
      <c r="AC2683" t="s">
        <v>23384</v>
      </c>
      <c r="AD2683" t="s">
        <v>1563</v>
      </c>
      <c r="AE2683" t="s">
        <v>20755</v>
      </c>
      <c r="AF2683" s="7">
        <v>42622</v>
      </c>
      <c r="AG2683">
        <v>8</v>
      </c>
      <c r="AH2683">
        <f t="shared" si="41"/>
        <v>0.44667516285928721</v>
      </c>
      <c r="AI2683" t="s">
        <v>12263</v>
      </c>
      <c r="AJ2683" t="s">
        <v>23385</v>
      </c>
      <c r="AK2683" t="s">
        <v>23386</v>
      </c>
    </row>
    <row r="2684" spans="25:37">
      <c r="Y2684" t="s">
        <v>23387</v>
      </c>
      <c r="Z2684" s="7">
        <v>42675</v>
      </c>
      <c r="AA2684" t="s">
        <v>13187</v>
      </c>
      <c r="AB2684" t="s">
        <v>13188</v>
      </c>
      <c r="AC2684" t="s">
        <v>23388</v>
      </c>
      <c r="AD2684" t="s">
        <v>16635</v>
      </c>
      <c r="AE2684" t="s">
        <v>16636</v>
      </c>
      <c r="AF2684" s="7">
        <v>42671</v>
      </c>
      <c r="AG2684">
        <v>8</v>
      </c>
      <c r="AH2684">
        <f t="shared" si="41"/>
        <v>0.44667516285928721</v>
      </c>
      <c r="AI2684" t="s">
        <v>12247</v>
      </c>
      <c r="AJ2684" t="s">
        <v>23389</v>
      </c>
      <c r="AK2684" t="s">
        <v>23390</v>
      </c>
    </row>
    <row r="2685" spans="25:37">
      <c r="Y2685" t="s">
        <v>23391</v>
      </c>
      <c r="Z2685" s="7">
        <v>42829</v>
      </c>
      <c r="AA2685" t="s">
        <v>12538</v>
      </c>
      <c r="AB2685" t="s">
        <v>12539</v>
      </c>
      <c r="AC2685" t="s">
        <v>23392</v>
      </c>
      <c r="AD2685" t="s">
        <v>2686</v>
      </c>
      <c r="AE2685" t="s">
        <v>12800</v>
      </c>
      <c r="AF2685" s="7">
        <v>42818</v>
      </c>
      <c r="AG2685">
        <v>8.5</v>
      </c>
      <c r="AH2685">
        <f t="shared" si="41"/>
        <v>0.91452717939504891</v>
      </c>
      <c r="AI2685" t="s">
        <v>12263</v>
      </c>
      <c r="AJ2685" t="s">
        <v>23393</v>
      </c>
      <c r="AK2685" t="s">
        <v>23394</v>
      </c>
    </row>
    <row r="2686" spans="25:37">
      <c r="Y2686" t="s">
        <v>23395</v>
      </c>
      <c r="Z2686" s="7">
        <v>41866</v>
      </c>
      <c r="AA2686" t="s">
        <v>14097</v>
      </c>
      <c r="AB2686" t="s">
        <v>14098</v>
      </c>
      <c r="AC2686" t="s">
        <v>23396</v>
      </c>
      <c r="AD2686" t="s">
        <v>23397</v>
      </c>
      <c r="AE2686" t="s">
        <v>21</v>
      </c>
      <c r="AF2686" s="7">
        <v>41869</v>
      </c>
      <c r="AG2686">
        <v>5</v>
      </c>
      <c r="AH2686">
        <f t="shared" si="41"/>
        <v>-2.3604369363552831</v>
      </c>
      <c r="AI2686" t="s">
        <v>12247</v>
      </c>
      <c r="AJ2686" t="s">
        <v>23398</v>
      </c>
      <c r="AK2686" t="s">
        <v>23399</v>
      </c>
    </row>
    <row r="2687" spans="25:37">
      <c r="Y2687" t="s">
        <v>5248</v>
      </c>
      <c r="Z2687" s="7">
        <v>42199</v>
      </c>
      <c r="AA2687" t="s">
        <v>13469</v>
      </c>
      <c r="AB2687" t="s">
        <v>13470</v>
      </c>
      <c r="AC2687" t="s">
        <v>23400</v>
      </c>
      <c r="AD2687" t="s">
        <v>5250</v>
      </c>
      <c r="AE2687" t="s">
        <v>17744</v>
      </c>
      <c r="AF2687" s="7">
        <v>42202</v>
      </c>
      <c r="AG2687">
        <v>8</v>
      </c>
      <c r="AH2687">
        <f t="shared" si="41"/>
        <v>0.44667516285928721</v>
      </c>
      <c r="AI2687" t="s">
        <v>12263</v>
      </c>
      <c r="AJ2687" t="s">
        <v>23401</v>
      </c>
      <c r="AK2687" t="s">
        <v>23402</v>
      </c>
    </row>
    <row r="2688" spans="25:37">
      <c r="Y2688" t="s">
        <v>23403</v>
      </c>
      <c r="Z2688" s="7">
        <v>41907</v>
      </c>
      <c r="AA2688" t="s">
        <v>12518</v>
      </c>
      <c r="AB2688" t="s">
        <v>12519</v>
      </c>
      <c r="AC2688" t="s">
        <v>23404</v>
      </c>
      <c r="AD2688" t="s">
        <v>21305</v>
      </c>
      <c r="AE2688" t="s">
        <v>21306</v>
      </c>
      <c r="AF2688" s="7">
        <v>41911</v>
      </c>
      <c r="AG2688">
        <v>8.5</v>
      </c>
      <c r="AH2688">
        <f t="shared" si="41"/>
        <v>0.91452717939504891</v>
      </c>
      <c r="AI2688" t="s">
        <v>12247</v>
      </c>
      <c r="AJ2688" t="s">
        <v>23405</v>
      </c>
      <c r="AK2688" t="s">
        <v>23406</v>
      </c>
    </row>
    <row r="2689" spans="25:37">
      <c r="Y2689" t="s">
        <v>703</v>
      </c>
      <c r="Z2689" s="7">
        <v>42674</v>
      </c>
      <c r="AA2689" t="s">
        <v>13234</v>
      </c>
      <c r="AB2689" t="s">
        <v>13235</v>
      </c>
      <c r="AC2689" t="s">
        <v>23407</v>
      </c>
      <c r="AD2689" t="s">
        <v>705</v>
      </c>
      <c r="AE2689" t="s">
        <v>23408</v>
      </c>
      <c r="AF2689" s="7">
        <v>42678</v>
      </c>
      <c r="AG2689">
        <v>7.5</v>
      </c>
      <c r="AH2689">
        <f t="shared" si="41"/>
        <v>-2.1176853676474497E-2</v>
      </c>
      <c r="AI2689" t="s">
        <v>13337</v>
      </c>
      <c r="AJ2689" t="s">
        <v>23409</v>
      </c>
      <c r="AK2689" t="s">
        <v>23410</v>
      </c>
    </row>
    <row r="2690" spans="25:37">
      <c r="Y2690" t="s">
        <v>23411</v>
      </c>
      <c r="Z2690" s="7">
        <v>41754</v>
      </c>
      <c r="AA2690" t="s">
        <v>13117</v>
      </c>
      <c r="AB2690" t="s">
        <v>13118</v>
      </c>
      <c r="AC2690" t="s">
        <v>23412</v>
      </c>
      <c r="AD2690" t="s">
        <v>10345</v>
      </c>
      <c r="AE2690" t="s">
        <v>23413</v>
      </c>
      <c r="AF2690" s="7">
        <v>41748</v>
      </c>
      <c r="AG2690">
        <v>8</v>
      </c>
      <c r="AH2690">
        <f t="shared" si="41"/>
        <v>0.44667516285928721</v>
      </c>
      <c r="AI2690" t="s">
        <v>12690</v>
      </c>
      <c r="AJ2690" t="s">
        <v>23414</v>
      </c>
      <c r="AK2690" t="s">
        <v>23415</v>
      </c>
    </row>
    <row r="2691" spans="25:37">
      <c r="Y2691" t="s">
        <v>9523</v>
      </c>
      <c r="Z2691" s="7">
        <v>42662</v>
      </c>
      <c r="AA2691" t="s">
        <v>12550</v>
      </c>
      <c r="AB2691" t="s">
        <v>12551</v>
      </c>
      <c r="AC2691" t="s">
        <v>23416</v>
      </c>
      <c r="AD2691" t="s">
        <v>9523</v>
      </c>
      <c r="AE2691" t="s">
        <v>23417</v>
      </c>
      <c r="AF2691" s="7">
        <v>42671</v>
      </c>
      <c r="AG2691">
        <v>7</v>
      </c>
      <c r="AH2691">
        <f t="shared" ref="AH2691:AH2754" si="42">SUM((AG2691-7.522632)/1.068714)</f>
        <v>-0.48902887021223618</v>
      </c>
      <c r="AI2691" t="s">
        <v>23418</v>
      </c>
      <c r="AJ2691" t="s">
        <v>23419</v>
      </c>
      <c r="AK2691" t="s">
        <v>23420</v>
      </c>
    </row>
    <row r="2692" spans="25:37">
      <c r="Y2692" t="s">
        <v>23421</v>
      </c>
      <c r="Z2692" s="7">
        <v>41827</v>
      </c>
      <c r="AA2692" t="s">
        <v>13359</v>
      </c>
      <c r="AB2692" t="s">
        <v>13360</v>
      </c>
      <c r="AC2692" t="s">
        <v>23422</v>
      </c>
      <c r="AD2692" t="s">
        <v>6441</v>
      </c>
      <c r="AE2692" t="s">
        <v>23423</v>
      </c>
      <c r="AF2692" s="7">
        <v>41835</v>
      </c>
      <c r="AG2692">
        <v>8</v>
      </c>
      <c r="AH2692">
        <f t="shared" si="42"/>
        <v>0.44667516285928721</v>
      </c>
      <c r="AI2692" t="s">
        <v>21</v>
      </c>
      <c r="AJ2692" t="s">
        <v>23421</v>
      </c>
      <c r="AK2692" t="s">
        <v>23424</v>
      </c>
    </row>
    <row r="2693" spans="25:37">
      <c r="Y2693" t="s">
        <v>10165</v>
      </c>
      <c r="Z2693" s="7">
        <v>42816</v>
      </c>
      <c r="AA2693" t="s">
        <v>12377</v>
      </c>
      <c r="AB2693" t="s">
        <v>12378</v>
      </c>
      <c r="AC2693" t="s">
        <v>23425</v>
      </c>
      <c r="AD2693" t="s">
        <v>23426</v>
      </c>
      <c r="AE2693" t="s">
        <v>21502</v>
      </c>
      <c r="AF2693" s="7">
        <v>42818</v>
      </c>
      <c r="AG2693">
        <v>8</v>
      </c>
      <c r="AH2693">
        <f t="shared" si="42"/>
        <v>0.44667516285928721</v>
      </c>
      <c r="AI2693" t="s">
        <v>15067</v>
      </c>
      <c r="AJ2693" t="s">
        <v>23427</v>
      </c>
      <c r="AK2693" t="s">
        <v>23428</v>
      </c>
    </row>
    <row r="2694" spans="25:37">
      <c r="Y2694" t="s">
        <v>23429</v>
      </c>
      <c r="Z2694" s="7">
        <v>41900</v>
      </c>
      <c r="AA2694" t="s">
        <v>12532</v>
      </c>
      <c r="AB2694" t="s">
        <v>12533</v>
      </c>
      <c r="AC2694" t="s">
        <v>23430</v>
      </c>
      <c r="AD2694" t="s">
        <v>11617</v>
      </c>
      <c r="AE2694" t="s">
        <v>21</v>
      </c>
      <c r="AF2694" s="7">
        <v>41883</v>
      </c>
      <c r="AG2694">
        <v>8.5</v>
      </c>
      <c r="AH2694">
        <f t="shared" si="42"/>
        <v>0.91452717939504891</v>
      </c>
      <c r="AI2694" t="s">
        <v>12247</v>
      </c>
      <c r="AJ2694" t="s">
        <v>23431</v>
      </c>
      <c r="AK2694" t="s">
        <v>23432</v>
      </c>
    </row>
    <row r="2695" spans="25:37">
      <c r="Y2695" t="s">
        <v>6621</v>
      </c>
      <c r="Z2695" s="7">
        <v>42502</v>
      </c>
      <c r="AA2695" t="s">
        <v>12303</v>
      </c>
      <c r="AB2695" t="s">
        <v>12304</v>
      </c>
      <c r="AC2695" t="s">
        <v>23433</v>
      </c>
      <c r="AD2695" t="s">
        <v>6623</v>
      </c>
      <c r="AE2695" t="s">
        <v>18275</v>
      </c>
      <c r="AF2695" s="7">
        <v>42510</v>
      </c>
      <c r="AG2695">
        <v>8</v>
      </c>
      <c r="AH2695">
        <f t="shared" si="42"/>
        <v>0.44667516285928721</v>
      </c>
      <c r="AI2695" t="s">
        <v>12263</v>
      </c>
      <c r="AJ2695" t="s">
        <v>23434</v>
      </c>
      <c r="AK2695" t="s">
        <v>23435</v>
      </c>
    </row>
    <row r="2696" spans="25:37">
      <c r="Y2696" t="s">
        <v>23436</v>
      </c>
      <c r="Z2696" s="7">
        <v>42828</v>
      </c>
      <c r="AA2696" t="s">
        <v>12394</v>
      </c>
      <c r="AB2696" t="s">
        <v>12395</v>
      </c>
      <c r="AC2696" t="s">
        <v>23437</v>
      </c>
      <c r="AD2696" t="s">
        <v>3242</v>
      </c>
      <c r="AE2696" t="s">
        <v>23438</v>
      </c>
      <c r="AF2696" s="7">
        <v>42832</v>
      </c>
      <c r="AG2696">
        <v>8.5</v>
      </c>
      <c r="AH2696">
        <f t="shared" si="42"/>
        <v>0.91452717939504891</v>
      </c>
      <c r="AI2696" t="s">
        <v>12263</v>
      </c>
      <c r="AJ2696" t="s">
        <v>23439</v>
      </c>
      <c r="AK2696" t="s">
        <v>23440</v>
      </c>
    </row>
    <row r="2697" spans="25:37">
      <c r="Y2697" t="s">
        <v>23441</v>
      </c>
      <c r="Z2697" s="7">
        <v>42073</v>
      </c>
      <c r="AA2697" t="s">
        <v>14844</v>
      </c>
      <c r="AB2697" t="s">
        <v>14845</v>
      </c>
      <c r="AC2697" t="s">
        <v>23442</v>
      </c>
      <c r="AD2697" t="s">
        <v>2578</v>
      </c>
      <c r="AE2697" t="s">
        <v>16583</v>
      </c>
      <c r="AF2697" t="s">
        <v>21</v>
      </c>
      <c r="AG2697">
        <v>7.5</v>
      </c>
      <c r="AH2697">
        <f t="shared" si="42"/>
        <v>-2.1176853676474497E-2</v>
      </c>
      <c r="AI2697" t="s">
        <v>21</v>
      </c>
      <c r="AJ2697" t="s">
        <v>23443</v>
      </c>
      <c r="AK2697" t="s">
        <v>23444</v>
      </c>
    </row>
    <row r="2698" spans="25:37">
      <c r="Y2698" t="s">
        <v>23445</v>
      </c>
      <c r="Z2698" s="7">
        <v>42263</v>
      </c>
      <c r="AA2698" t="s">
        <v>12295</v>
      </c>
      <c r="AB2698" t="s">
        <v>12296</v>
      </c>
      <c r="AC2698" t="s">
        <v>23446</v>
      </c>
      <c r="AD2698" t="s">
        <v>2553</v>
      </c>
      <c r="AE2698" t="s">
        <v>16565</v>
      </c>
      <c r="AF2698" s="7">
        <v>42265</v>
      </c>
      <c r="AG2698">
        <v>8</v>
      </c>
      <c r="AH2698">
        <f t="shared" si="42"/>
        <v>0.44667516285928721</v>
      </c>
      <c r="AI2698" t="s">
        <v>12263</v>
      </c>
      <c r="AJ2698" t="s">
        <v>23447</v>
      </c>
      <c r="AK2698" t="s">
        <v>23448</v>
      </c>
    </row>
    <row r="2699" spans="25:37">
      <c r="Y2699" t="s">
        <v>3513</v>
      </c>
      <c r="Z2699" s="7">
        <v>42279</v>
      </c>
      <c r="AA2699" t="s">
        <v>13677</v>
      </c>
      <c r="AB2699" t="s">
        <v>13678</v>
      </c>
      <c r="AC2699" t="s">
        <v>23449</v>
      </c>
      <c r="AD2699" t="s">
        <v>23450</v>
      </c>
      <c r="AE2699" t="s">
        <v>23451</v>
      </c>
      <c r="AF2699" s="7">
        <v>42279</v>
      </c>
      <c r="AG2699">
        <v>8</v>
      </c>
      <c r="AH2699">
        <f t="shared" si="42"/>
        <v>0.44667516285928721</v>
      </c>
      <c r="AI2699" t="s">
        <v>12263</v>
      </c>
      <c r="AJ2699" t="s">
        <v>23452</v>
      </c>
      <c r="AK2699" t="s">
        <v>23453</v>
      </c>
    </row>
    <row r="2700" spans="25:37">
      <c r="Y2700" t="s">
        <v>23454</v>
      </c>
      <c r="Z2700" s="7">
        <v>42607</v>
      </c>
      <c r="AA2700" t="s">
        <v>12590</v>
      </c>
      <c r="AB2700" t="s">
        <v>12591</v>
      </c>
      <c r="AC2700" t="s">
        <v>23455</v>
      </c>
      <c r="AD2700" t="s">
        <v>10956</v>
      </c>
      <c r="AE2700" t="s">
        <v>23456</v>
      </c>
      <c r="AF2700" s="7">
        <v>42608</v>
      </c>
      <c r="AG2700">
        <v>7.5</v>
      </c>
      <c r="AH2700">
        <f t="shared" si="42"/>
        <v>-2.1176853676474497E-2</v>
      </c>
      <c r="AI2700" t="s">
        <v>13155</v>
      </c>
      <c r="AJ2700" t="s">
        <v>23457</v>
      </c>
      <c r="AK2700" t="s">
        <v>23458</v>
      </c>
    </row>
    <row r="2701" spans="25:37">
      <c r="Y2701" t="s">
        <v>4592</v>
      </c>
      <c r="Z2701" s="7">
        <v>42319</v>
      </c>
      <c r="AA2701" t="s">
        <v>12808</v>
      </c>
      <c r="AB2701" t="s">
        <v>12809</v>
      </c>
      <c r="AC2701" t="s">
        <v>23459</v>
      </c>
      <c r="AD2701" t="s">
        <v>2794</v>
      </c>
      <c r="AE2701" t="s">
        <v>23460</v>
      </c>
      <c r="AF2701" s="7">
        <v>42314</v>
      </c>
      <c r="AG2701">
        <v>6</v>
      </c>
      <c r="AH2701">
        <f t="shared" si="42"/>
        <v>-1.4247329032837597</v>
      </c>
      <c r="AI2701" t="s">
        <v>2166</v>
      </c>
      <c r="AJ2701" t="s">
        <v>23461</v>
      </c>
      <c r="AK2701" t="s">
        <v>23462</v>
      </c>
    </row>
    <row r="2702" spans="25:37">
      <c r="Y2702" t="s">
        <v>2491</v>
      </c>
      <c r="Z2702" s="7">
        <v>42780</v>
      </c>
      <c r="AA2702" t="s">
        <v>12967</v>
      </c>
      <c r="AB2702" t="s">
        <v>12968</v>
      </c>
      <c r="AC2702" t="s">
        <v>23463</v>
      </c>
      <c r="AD2702" t="s">
        <v>2493</v>
      </c>
      <c r="AE2702" t="s">
        <v>23464</v>
      </c>
      <c r="AF2702" s="7">
        <v>42790</v>
      </c>
      <c r="AG2702">
        <v>6.5</v>
      </c>
      <c r="AH2702">
        <f t="shared" si="42"/>
        <v>-0.95688088674799787</v>
      </c>
      <c r="AI2702" t="s">
        <v>12263</v>
      </c>
      <c r="AJ2702" t="s">
        <v>23465</v>
      </c>
      <c r="AK2702" t="s">
        <v>23466</v>
      </c>
    </row>
    <row r="2703" spans="25:37">
      <c r="Y2703" t="s">
        <v>2484</v>
      </c>
      <c r="Z2703" s="7">
        <v>42570</v>
      </c>
      <c r="AA2703" t="s">
        <v>12590</v>
      </c>
      <c r="AB2703" t="s">
        <v>12591</v>
      </c>
      <c r="AC2703" t="s">
        <v>23467</v>
      </c>
      <c r="AD2703" t="s">
        <v>2486</v>
      </c>
      <c r="AE2703" t="s">
        <v>23468</v>
      </c>
      <c r="AF2703" s="7">
        <v>42566</v>
      </c>
      <c r="AG2703">
        <v>9</v>
      </c>
      <c r="AH2703">
        <f t="shared" si="42"/>
        <v>1.3823791959308105</v>
      </c>
      <c r="AI2703" t="s">
        <v>12263</v>
      </c>
      <c r="AJ2703" t="s">
        <v>23469</v>
      </c>
      <c r="AK2703" t="s">
        <v>23470</v>
      </c>
    </row>
    <row r="2704" spans="25:37">
      <c r="Y2704" t="s">
        <v>23471</v>
      </c>
      <c r="Z2704" s="7">
        <v>41894</v>
      </c>
      <c r="AA2704" t="s">
        <v>12772</v>
      </c>
      <c r="AB2704" t="s">
        <v>12773</v>
      </c>
      <c r="AC2704" t="s">
        <v>23472</v>
      </c>
      <c r="AD2704" t="s">
        <v>7234</v>
      </c>
      <c r="AE2704" t="s">
        <v>21</v>
      </c>
      <c r="AF2704" s="7">
        <v>41897</v>
      </c>
      <c r="AG2704">
        <v>8.5</v>
      </c>
      <c r="AH2704">
        <f t="shared" si="42"/>
        <v>0.91452717939504891</v>
      </c>
      <c r="AI2704" t="s">
        <v>2166</v>
      </c>
      <c r="AJ2704" t="s">
        <v>23473</v>
      </c>
      <c r="AK2704" t="s">
        <v>23474</v>
      </c>
    </row>
    <row r="2705" spans="25:37">
      <c r="Y2705" t="s">
        <v>23475</v>
      </c>
      <c r="Z2705" s="7">
        <v>42128</v>
      </c>
      <c r="AA2705" t="s">
        <v>13427</v>
      </c>
      <c r="AB2705" t="s">
        <v>13428</v>
      </c>
      <c r="AC2705" t="s">
        <v>23476</v>
      </c>
      <c r="AD2705" t="s">
        <v>23477</v>
      </c>
      <c r="AE2705" t="s">
        <v>23478</v>
      </c>
      <c r="AF2705" s="7">
        <v>42135</v>
      </c>
      <c r="AG2705">
        <v>7.5</v>
      </c>
      <c r="AH2705">
        <f t="shared" si="42"/>
        <v>-2.1176853676474497E-2</v>
      </c>
      <c r="AI2705" t="s">
        <v>12247</v>
      </c>
      <c r="AJ2705" t="s">
        <v>23479</v>
      </c>
      <c r="AK2705" t="s">
        <v>23480</v>
      </c>
    </row>
    <row r="2706" spans="25:37">
      <c r="Y2706" t="s">
        <v>2463</v>
      </c>
      <c r="Z2706" s="7">
        <v>42270</v>
      </c>
      <c r="AA2706" t="s">
        <v>12272</v>
      </c>
      <c r="AB2706" t="s">
        <v>12273</v>
      </c>
      <c r="AC2706" t="s">
        <v>23481</v>
      </c>
      <c r="AD2706" t="s">
        <v>2465</v>
      </c>
      <c r="AE2706" t="s">
        <v>23482</v>
      </c>
      <c r="AF2706" s="7">
        <v>42272</v>
      </c>
      <c r="AG2706">
        <v>7.5</v>
      </c>
      <c r="AH2706">
        <f t="shared" si="42"/>
        <v>-2.1176853676474497E-2</v>
      </c>
      <c r="AI2706" t="s">
        <v>12247</v>
      </c>
      <c r="AJ2706" t="s">
        <v>23483</v>
      </c>
      <c r="AK2706" t="s">
        <v>23484</v>
      </c>
    </row>
    <row r="2707" spans="25:37">
      <c r="Y2707" t="s">
        <v>4327</v>
      </c>
      <c r="Z2707" s="7">
        <v>42233</v>
      </c>
      <c r="AA2707" t="s">
        <v>12329</v>
      </c>
      <c r="AB2707" t="s">
        <v>12330</v>
      </c>
      <c r="AC2707" t="s">
        <v>23485</v>
      </c>
      <c r="AD2707" t="s">
        <v>17333</v>
      </c>
      <c r="AE2707" t="s">
        <v>17334</v>
      </c>
      <c r="AF2707" s="7">
        <v>42237</v>
      </c>
      <c r="AG2707">
        <v>7.5</v>
      </c>
      <c r="AH2707">
        <f t="shared" si="42"/>
        <v>-2.1176853676474497E-2</v>
      </c>
      <c r="AI2707" t="s">
        <v>12263</v>
      </c>
      <c r="AJ2707" t="s">
        <v>23486</v>
      </c>
      <c r="AK2707" t="s">
        <v>23487</v>
      </c>
    </row>
    <row r="2708" spans="25:37">
      <c r="Y2708" t="s">
        <v>23488</v>
      </c>
      <c r="Z2708" s="7">
        <v>42321</v>
      </c>
      <c r="AA2708" t="s">
        <v>13847</v>
      </c>
      <c r="AB2708" t="s">
        <v>13848</v>
      </c>
      <c r="AC2708" t="s">
        <v>23489</v>
      </c>
      <c r="AD2708" t="s">
        <v>23488</v>
      </c>
      <c r="AE2708" t="s">
        <v>23490</v>
      </c>
      <c r="AF2708" t="s">
        <v>21</v>
      </c>
      <c r="AG2708">
        <v>8</v>
      </c>
      <c r="AH2708">
        <f t="shared" si="42"/>
        <v>0.44667516285928721</v>
      </c>
      <c r="AI2708" t="s">
        <v>21</v>
      </c>
      <c r="AJ2708" t="s">
        <v>23491</v>
      </c>
      <c r="AK2708" t="s">
        <v>23492</v>
      </c>
    </row>
    <row r="2709" spans="25:37">
      <c r="Y2709" t="s">
        <v>6232</v>
      </c>
      <c r="Z2709" s="7">
        <v>42341</v>
      </c>
      <c r="AA2709" t="s">
        <v>12303</v>
      </c>
      <c r="AB2709" t="s">
        <v>12304</v>
      </c>
      <c r="AC2709" t="s">
        <v>23493</v>
      </c>
      <c r="AD2709" t="s">
        <v>6450</v>
      </c>
      <c r="AE2709" t="s">
        <v>14778</v>
      </c>
      <c r="AF2709" s="7">
        <v>42349</v>
      </c>
      <c r="AG2709">
        <v>8.5</v>
      </c>
      <c r="AH2709">
        <f t="shared" si="42"/>
        <v>0.91452717939504891</v>
      </c>
      <c r="AI2709" t="s">
        <v>12247</v>
      </c>
      <c r="AJ2709" t="s">
        <v>23494</v>
      </c>
      <c r="AK2709" t="s">
        <v>23495</v>
      </c>
    </row>
    <row r="2710" spans="25:37">
      <c r="Y2710" t="s">
        <v>2414</v>
      </c>
      <c r="Z2710" s="7">
        <v>42795</v>
      </c>
      <c r="AA2710" t="s">
        <v>12377</v>
      </c>
      <c r="AB2710" t="s">
        <v>12378</v>
      </c>
      <c r="AC2710" t="s">
        <v>23496</v>
      </c>
      <c r="AD2710" t="s">
        <v>2414</v>
      </c>
      <c r="AE2710" t="s">
        <v>23497</v>
      </c>
      <c r="AF2710" s="7">
        <v>42790</v>
      </c>
      <c r="AG2710">
        <v>7</v>
      </c>
      <c r="AH2710">
        <f t="shared" si="42"/>
        <v>-0.48902887021223618</v>
      </c>
      <c r="AI2710" t="s">
        <v>12247</v>
      </c>
      <c r="AJ2710" t="s">
        <v>23498</v>
      </c>
      <c r="AK2710" t="s">
        <v>23499</v>
      </c>
    </row>
    <row r="2711" spans="25:37">
      <c r="Y2711" t="s">
        <v>23500</v>
      </c>
      <c r="Z2711" s="7">
        <v>41764</v>
      </c>
      <c r="AA2711" t="s">
        <v>13370</v>
      </c>
      <c r="AB2711" t="s">
        <v>13371</v>
      </c>
      <c r="AC2711" t="s">
        <v>23501</v>
      </c>
      <c r="AD2711" t="s">
        <v>23502</v>
      </c>
      <c r="AE2711" t="s">
        <v>23503</v>
      </c>
      <c r="AF2711" s="7">
        <v>41771</v>
      </c>
      <c r="AG2711">
        <v>7.5</v>
      </c>
      <c r="AH2711">
        <f t="shared" si="42"/>
        <v>-2.1176853676474497E-2</v>
      </c>
      <c r="AI2711" t="s">
        <v>12247</v>
      </c>
      <c r="AJ2711" t="s">
        <v>23504</v>
      </c>
      <c r="AK2711" t="s">
        <v>23505</v>
      </c>
    </row>
    <row r="2712" spans="25:37">
      <c r="Y2712" t="s">
        <v>6490</v>
      </c>
      <c r="Z2712" s="7">
        <v>42464</v>
      </c>
      <c r="AA2712" t="s">
        <v>12394</v>
      </c>
      <c r="AB2712" t="s">
        <v>12395</v>
      </c>
      <c r="AC2712" t="s">
        <v>23506</v>
      </c>
      <c r="AD2712" t="s">
        <v>6492</v>
      </c>
      <c r="AE2712" t="s">
        <v>22897</v>
      </c>
      <c r="AF2712" s="7">
        <v>42468</v>
      </c>
      <c r="AG2712">
        <v>7</v>
      </c>
      <c r="AH2712">
        <f t="shared" si="42"/>
        <v>-0.48902887021223618</v>
      </c>
      <c r="AI2712" t="s">
        <v>23507</v>
      </c>
      <c r="AJ2712" t="s">
        <v>23508</v>
      </c>
      <c r="AK2712" t="s">
        <v>23509</v>
      </c>
    </row>
    <row r="2713" spans="25:37">
      <c r="Y2713" t="s">
        <v>23510</v>
      </c>
      <c r="Z2713" s="7">
        <v>42277</v>
      </c>
      <c r="AA2713" t="s">
        <v>13234</v>
      </c>
      <c r="AB2713" t="s">
        <v>13235</v>
      </c>
      <c r="AC2713" t="s">
        <v>23511</v>
      </c>
      <c r="AD2713" t="s">
        <v>1696</v>
      </c>
      <c r="AE2713" t="s">
        <v>16247</v>
      </c>
      <c r="AF2713" s="7">
        <v>42279</v>
      </c>
      <c r="AG2713">
        <v>6.5</v>
      </c>
      <c r="AH2713">
        <f t="shared" si="42"/>
        <v>-0.95688088674799787</v>
      </c>
      <c r="AI2713" t="s">
        <v>12263</v>
      </c>
      <c r="AJ2713" t="s">
        <v>23512</v>
      </c>
      <c r="AK2713" t="s">
        <v>23513</v>
      </c>
    </row>
    <row r="2714" spans="25:37">
      <c r="Y2714" t="s">
        <v>23514</v>
      </c>
      <c r="Z2714" s="7">
        <v>42833</v>
      </c>
      <c r="AA2714" t="s">
        <v>13796</v>
      </c>
      <c r="AB2714" t="s">
        <v>13797</v>
      </c>
      <c r="AC2714" t="s">
        <v>23515</v>
      </c>
      <c r="AD2714" t="s">
        <v>23516</v>
      </c>
      <c r="AE2714" t="s">
        <v>21</v>
      </c>
      <c r="AF2714" s="7">
        <v>42825</v>
      </c>
      <c r="AG2714">
        <v>6.5</v>
      </c>
      <c r="AH2714">
        <f t="shared" si="42"/>
        <v>-0.95688088674799787</v>
      </c>
      <c r="AI2714" t="s">
        <v>12247</v>
      </c>
      <c r="AJ2714" t="s">
        <v>23517</v>
      </c>
      <c r="AK2714" t="s">
        <v>23518</v>
      </c>
    </row>
    <row r="2715" spans="25:37">
      <c r="Y2715" t="s">
        <v>5529</v>
      </c>
      <c r="Z2715" s="7">
        <v>42755</v>
      </c>
      <c r="AA2715" t="s">
        <v>20926</v>
      </c>
      <c r="AB2715" t="s">
        <v>20927</v>
      </c>
      <c r="AC2715" t="s">
        <v>23519</v>
      </c>
      <c r="AD2715" t="s">
        <v>12514</v>
      </c>
      <c r="AE2715" t="s">
        <v>12515</v>
      </c>
      <c r="AF2715" s="7">
        <v>42762</v>
      </c>
      <c r="AG2715">
        <v>7.5</v>
      </c>
      <c r="AH2715">
        <f t="shared" si="42"/>
        <v>-2.1176853676474497E-2</v>
      </c>
      <c r="AI2715" t="s">
        <v>12247</v>
      </c>
      <c r="AJ2715" t="s">
        <v>23520</v>
      </c>
      <c r="AK2715" t="s">
        <v>23521</v>
      </c>
    </row>
    <row r="2716" spans="25:37">
      <c r="Y2716" t="s">
        <v>23522</v>
      </c>
      <c r="Z2716" s="7">
        <v>42453</v>
      </c>
      <c r="AA2716" t="s">
        <v>15808</v>
      </c>
      <c r="AB2716" t="s">
        <v>15809</v>
      </c>
      <c r="AC2716" t="s">
        <v>23523</v>
      </c>
      <c r="AD2716" t="s">
        <v>2336</v>
      </c>
      <c r="AE2716" t="s">
        <v>16476</v>
      </c>
      <c r="AF2716" s="7">
        <v>42426</v>
      </c>
      <c r="AG2716">
        <v>8</v>
      </c>
      <c r="AH2716">
        <f t="shared" si="42"/>
        <v>0.44667516285928721</v>
      </c>
      <c r="AI2716" t="s">
        <v>12247</v>
      </c>
      <c r="AJ2716" t="s">
        <v>23524</v>
      </c>
      <c r="AK2716" t="s">
        <v>23525</v>
      </c>
    </row>
    <row r="2717" spans="25:37">
      <c r="Y2717" t="s">
        <v>7195</v>
      </c>
      <c r="Z2717" s="7">
        <v>41878</v>
      </c>
      <c r="AA2717" t="s">
        <v>12550</v>
      </c>
      <c r="AB2717" t="s">
        <v>12551</v>
      </c>
      <c r="AC2717" t="s">
        <v>23526</v>
      </c>
      <c r="AD2717" t="s">
        <v>7197</v>
      </c>
      <c r="AE2717" t="s">
        <v>23527</v>
      </c>
      <c r="AF2717" s="7">
        <v>41876</v>
      </c>
      <c r="AG2717">
        <v>7</v>
      </c>
      <c r="AH2717">
        <f t="shared" si="42"/>
        <v>-0.48902887021223618</v>
      </c>
      <c r="AI2717" t="s">
        <v>12263</v>
      </c>
      <c r="AJ2717" t="s">
        <v>23528</v>
      </c>
      <c r="AK2717" t="s">
        <v>23529</v>
      </c>
    </row>
    <row r="2718" spans="25:37">
      <c r="Y2718" t="s">
        <v>2301</v>
      </c>
      <c r="Z2718" s="7">
        <v>42390</v>
      </c>
      <c r="AA2718" t="s">
        <v>12394</v>
      </c>
      <c r="AB2718" t="s">
        <v>12395</v>
      </c>
      <c r="AC2718" t="s">
        <v>23530</v>
      </c>
      <c r="AD2718" t="s">
        <v>2303</v>
      </c>
      <c r="AE2718" t="s">
        <v>23531</v>
      </c>
      <c r="AF2718" s="7">
        <v>42391</v>
      </c>
      <c r="AG2718">
        <v>8.5</v>
      </c>
      <c r="AH2718">
        <f t="shared" si="42"/>
        <v>0.91452717939504891</v>
      </c>
      <c r="AI2718" t="s">
        <v>12263</v>
      </c>
      <c r="AJ2718" t="s">
        <v>23532</v>
      </c>
      <c r="AK2718" t="s">
        <v>23533</v>
      </c>
    </row>
    <row r="2719" spans="25:37">
      <c r="Y2719" t="s">
        <v>2286</v>
      </c>
      <c r="Z2719" s="7">
        <v>41758</v>
      </c>
      <c r="AA2719" t="s">
        <v>12377</v>
      </c>
      <c r="AB2719" t="s">
        <v>12378</v>
      </c>
      <c r="AC2719" t="s">
        <v>23534</v>
      </c>
      <c r="AD2719" t="s">
        <v>2288</v>
      </c>
      <c r="AE2719" t="s">
        <v>23535</v>
      </c>
      <c r="AF2719" s="7">
        <v>41764</v>
      </c>
      <c r="AG2719">
        <v>7</v>
      </c>
      <c r="AH2719">
        <f t="shared" si="42"/>
        <v>-0.48902887021223618</v>
      </c>
      <c r="AI2719" t="s">
        <v>12263</v>
      </c>
      <c r="AJ2719" t="s">
        <v>23536</v>
      </c>
      <c r="AK2719" t="s">
        <v>23537</v>
      </c>
    </row>
    <row r="2720" spans="25:37">
      <c r="Y2720" t="s">
        <v>3716</v>
      </c>
      <c r="Z2720" s="7">
        <v>42389</v>
      </c>
      <c r="AA2720" t="s">
        <v>12303</v>
      </c>
      <c r="AB2720" t="s">
        <v>12304</v>
      </c>
      <c r="AC2720" t="s">
        <v>23538</v>
      </c>
      <c r="AD2720" t="s">
        <v>11174</v>
      </c>
      <c r="AE2720" t="s">
        <v>20084</v>
      </c>
      <c r="AF2720" s="7">
        <v>42391</v>
      </c>
      <c r="AG2720">
        <v>8</v>
      </c>
      <c r="AH2720">
        <f t="shared" si="42"/>
        <v>0.44667516285928721</v>
      </c>
      <c r="AI2720" t="s">
        <v>12247</v>
      </c>
      <c r="AJ2720" t="s">
        <v>23539</v>
      </c>
      <c r="AK2720" t="s">
        <v>23540</v>
      </c>
    </row>
    <row r="2721" spans="25:37">
      <c r="Y2721" t="s">
        <v>23541</v>
      </c>
      <c r="Z2721" s="7">
        <v>42543</v>
      </c>
      <c r="AA2721" t="s">
        <v>13061</v>
      </c>
      <c r="AB2721" t="s">
        <v>13062</v>
      </c>
      <c r="AC2721" t="s">
        <v>23542</v>
      </c>
      <c r="AD2721" t="s">
        <v>23543</v>
      </c>
      <c r="AE2721" t="s">
        <v>23544</v>
      </c>
      <c r="AF2721" s="7">
        <v>42552</v>
      </c>
      <c r="AG2721">
        <v>8</v>
      </c>
      <c r="AH2721">
        <f t="shared" si="42"/>
        <v>0.44667516285928721</v>
      </c>
      <c r="AI2721" t="s">
        <v>12247</v>
      </c>
      <c r="AJ2721" t="s">
        <v>23545</v>
      </c>
      <c r="AK2721" t="s">
        <v>23546</v>
      </c>
    </row>
    <row r="2722" spans="25:37">
      <c r="Y2722" t="s">
        <v>23547</v>
      </c>
      <c r="Z2722" s="7">
        <v>42769</v>
      </c>
      <c r="AA2722" t="s">
        <v>13234</v>
      </c>
      <c r="AB2722" t="s">
        <v>13235</v>
      </c>
      <c r="AC2722" t="s">
        <v>23548</v>
      </c>
      <c r="AD2722" t="s">
        <v>23549</v>
      </c>
      <c r="AE2722" t="s">
        <v>23550</v>
      </c>
      <c r="AF2722" s="7">
        <v>42790</v>
      </c>
      <c r="AG2722">
        <v>8.5</v>
      </c>
      <c r="AH2722">
        <f t="shared" si="42"/>
        <v>0.91452717939504891</v>
      </c>
      <c r="AI2722" t="s">
        <v>12263</v>
      </c>
      <c r="AJ2722" t="s">
        <v>23551</v>
      </c>
      <c r="AK2722" t="s">
        <v>23552</v>
      </c>
    </row>
    <row r="2723" spans="25:37">
      <c r="Y2723" t="s">
        <v>23553</v>
      </c>
      <c r="Z2723" s="7">
        <v>42502</v>
      </c>
      <c r="AA2723" t="s">
        <v>12280</v>
      </c>
      <c r="AB2723" t="s">
        <v>12281</v>
      </c>
      <c r="AC2723" t="s">
        <v>23554</v>
      </c>
      <c r="AD2723" t="s">
        <v>2171</v>
      </c>
      <c r="AE2723" t="s">
        <v>22582</v>
      </c>
      <c r="AF2723" s="7">
        <v>42510</v>
      </c>
      <c r="AG2723">
        <v>7.5</v>
      </c>
      <c r="AH2723">
        <f t="shared" si="42"/>
        <v>-2.1176853676474497E-2</v>
      </c>
      <c r="AI2723" t="s">
        <v>12263</v>
      </c>
      <c r="AJ2723" t="s">
        <v>23555</v>
      </c>
      <c r="AK2723" t="s">
        <v>23556</v>
      </c>
    </row>
    <row r="2724" spans="25:37">
      <c r="Y2724" t="s">
        <v>23557</v>
      </c>
      <c r="Z2724" s="7">
        <v>42608</v>
      </c>
      <c r="AA2724" t="s">
        <v>14213</v>
      </c>
      <c r="AB2724" t="s">
        <v>14214</v>
      </c>
      <c r="AC2724" t="s">
        <v>23558</v>
      </c>
      <c r="AD2724" t="s">
        <v>23559</v>
      </c>
      <c r="AE2724" t="s">
        <v>21</v>
      </c>
      <c r="AF2724" s="7">
        <v>42622</v>
      </c>
      <c r="AG2724">
        <v>7</v>
      </c>
      <c r="AH2724">
        <f t="shared" si="42"/>
        <v>-0.48902887021223618</v>
      </c>
      <c r="AI2724" t="s">
        <v>2166</v>
      </c>
      <c r="AJ2724" t="s">
        <v>23560</v>
      </c>
      <c r="AK2724" t="s">
        <v>23561</v>
      </c>
    </row>
    <row r="2725" spans="25:37">
      <c r="Y2725" t="s">
        <v>23562</v>
      </c>
      <c r="Z2725" s="7">
        <v>42823</v>
      </c>
      <c r="AA2725" t="s">
        <v>12394</v>
      </c>
      <c r="AB2725" t="s">
        <v>12395</v>
      </c>
      <c r="AC2725" t="s">
        <v>23563</v>
      </c>
      <c r="AD2725" t="s">
        <v>23564</v>
      </c>
      <c r="AE2725" t="s">
        <v>23565</v>
      </c>
      <c r="AF2725" s="7">
        <v>42832</v>
      </c>
      <c r="AG2725">
        <v>8.5</v>
      </c>
      <c r="AH2725">
        <f t="shared" si="42"/>
        <v>0.91452717939504891</v>
      </c>
      <c r="AI2725" t="s">
        <v>12247</v>
      </c>
      <c r="AJ2725" t="s">
        <v>23566</v>
      </c>
      <c r="AK2725" t="s">
        <v>23567</v>
      </c>
    </row>
    <row r="2726" spans="25:37">
      <c r="Y2726" t="s">
        <v>8677</v>
      </c>
      <c r="Z2726" s="7">
        <v>42178</v>
      </c>
      <c r="AA2726" t="s">
        <v>12266</v>
      </c>
      <c r="AB2726" t="s">
        <v>12267</v>
      </c>
      <c r="AC2726" t="s">
        <v>23568</v>
      </c>
      <c r="AD2726" t="s">
        <v>8679</v>
      </c>
      <c r="AE2726" t="s">
        <v>23569</v>
      </c>
      <c r="AF2726" s="7">
        <v>42184</v>
      </c>
      <c r="AG2726">
        <v>4.5</v>
      </c>
      <c r="AH2726">
        <f t="shared" si="42"/>
        <v>-2.8282889528910449</v>
      </c>
      <c r="AI2726" t="s">
        <v>12225</v>
      </c>
      <c r="AJ2726" t="s">
        <v>23570</v>
      </c>
      <c r="AK2726" t="s">
        <v>23571</v>
      </c>
    </row>
    <row r="2727" spans="25:37">
      <c r="Y2727" t="s">
        <v>23572</v>
      </c>
      <c r="Z2727" s="7">
        <v>42125</v>
      </c>
      <c r="AA2727" t="s">
        <v>13158</v>
      </c>
      <c r="AB2727" t="s">
        <v>13159</v>
      </c>
      <c r="AC2727" t="s">
        <v>23573</v>
      </c>
      <c r="AD2727" t="s">
        <v>3351</v>
      </c>
      <c r="AE2727" t="s">
        <v>14100</v>
      </c>
      <c r="AF2727" s="7">
        <v>42128</v>
      </c>
      <c r="AG2727">
        <v>7</v>
      </c>
      <c r="AH2727">
        <f t="shared" si="42"/>
        <v>-0.48902887021223618</v>
      </c>
      <c r="AI2727" t="s">
        <v>12247</v>
      </c>
      <c r="AJ2727" t="s">
        <v>23574</v>
      </c>
      <c r="AK2727" t="s">
        <v>23575</v>
      </c>
    </row>
    <row r="2728" spans="25:37">
      <c r="Y2728" t="s">
        <v>656</v>
      </c>
      <c r="Z2728" s="7">
        <v>41838</v>
      </c>
      <c r="AA2728" t="s">
        <v>12518</v>
      </c>
      <c r="AB2728" t="s">
        <v>12519</v>
      </c>
      <c r="AC2728" t="s">
        <v>23576</v>
      </c>
      <c r="AD2728" t="s">
        <v>656</v>
      </c>
      <c r="AE2728" t="s">
        <v>23577</v>
      </c>
      <c r="AF2728" s="7">
        <v>41841</v>
      </c>
      <c r="AG2728">
        <v>9</v>
      </c>
      <c r="AH2728">
        <f t="shared" si="42"/>
        <v>1.3823791959308105</v>
      </c>
      <c r="AI2728" t="s">
        <v>2166</v>
      </c>
      <c r="AJ2728" t="s">
        <v>23578</v>
      </c>
      <c r="AK2728" t="s">
        <v>23579</v>
      </c>
    </row>
    <row r="2729" spans="25:37">
      <c r="Y2729" t="s">
        <v>8073</v>
      </c>
      <c r="Z2729" s="7">
        <v>42082</v>
      </c>
      <c r="AA2729" t="s">
        <v>12234</v>
      </c>
      <c r="AB2729" t="s">
        <v>12235</v>
      </c>
      <c r="AC2729" t="s">
        <v>23580</v>
      </c>
      <c r="AD2729" t="s">
        <v>8075</v>
      </c>
      <c r="AE2729" t="s">
        <v>23581</v>
      </c>
      <c r="AF2729" s="7">
        <v>42086</v>
      </c>
      <c r="AG2729">
        <v>7</v>
      </c>
      <c r="AH2729">
        <f t="shared" si="42"/>
        <v>-0.48902887021223618</v>
      </c>
      <c r="AI2729" t="s">
        <v>12263</v>
      </c>
      <c r="AJ2729" t="s">
        <v>23582</v>
      </c>
      <c r="AK2729" t="s">
        <v>23583</v>
      </c>
    </row>
    <row r="2730" spans="25:37">
      <c r="Y2730" t="s">
        <v>8901</v>
      </c>
      <c r="Z2730" s="7">
        <v>41871</v>
      </c>
      <c r="AA2730" t="s">
        <v>12756</v>
      </c>
      <c r="AB2730" t="s">
        <v>12757</v>
      </c>
      <c r="AC2730" t="s">
        <v>23584</v>
      </c>
      <c r="AD2730" t="s">
        <v>8897</v>
      </c>
      <c r="AE2730" t="s">
        <v>23208</v>
      </c>
      <c r="AF2730" s="7">
        <v>41876</v>
      </c>
      <c r="AG2730">
        <v>6</v>
      </c>
      <c r="AH2730">
        <f t="shared" si="42"/>
        <v>-1.4247329032837597</v>
      </c>
      <c r="AI2730" t="s">
        <v>12247</v>
      </c>
      <c r="AJ2730" t="s">
        <v>23585</v>
      </c>
      <c r="AK2730" t="s">
        <v>23586</v>
      </c>
    </row>
    <row r="2731" spans="25:37">
      <c r="Y2731" t="s">
        <v>23587</v>
      </c>
      <c r="Z2731" s="7">
        <v>41796</v>
      </c>
      <c r="AA2731" t="s">
        <v>13547</v>
      </c>
      <c r="AB2731" t="s">
        <v>13548</v>
      </c>
      <c r="AC2731" t="s">
        <v>23588</v>
      </c>
      <c r="AD2731" t="s">
        <v>11227</v>
      </c>
      <c r="AE2731" t="s">
        <v>23589</v>
      </c>
      <c r="AF2731" s="7">
        <v>41799</v>
      </c>
      <c r="AG2731">
        <v>8.5</v>
      </c>
      <c r="AH2731">
        <f t="shared" si="42"/>
        <v>0.91452717939504891</v>
      </c>
      <c r="AI2731" t="s">
        <v>12247</v>
      </c>
      <c r="AJ2731" t="s">
        <v>23590</v>
      </c>
      <c r="AK2731" t="s">
        <v>23591</v>
      </c>
    </row>
    <row r="2732" spans="25:37">
      <c r="Y2732" t="s">
        <v>23592</v>
      </c>
      <c r="Z2732" s="7">
        <v>42090</v>
      </c>
      <c r="AA2732" t="s">
        <v>12544</v>
      </c>
      <c r="AB2732" t="s">
        <v>12545</v>
      </c>
      <c r="AC2732" t="s">
        <v>23593</v>
      </c>
      <c r="AD2732" t="s">
        <v>17084</v>
      </c>
      <c r="AE2732" t="s">
        <v>17085</v>
      </c>
      <c r="AF2732" s="7">
        <v>42086</v>
      </c>
      <c r="AG2732">
        <v>8</v>
      </c>
      <c r="AH2732">
        <f t="shared" si="42"/>
        <v>0.44667516285928721</v>
      </c>
      <c r="AI2732" t="s">
        <v>12247</v>
      </c>
      <c r="AJ2732" t="s">
        <v>23594</v>
      </c>
      <c r="AK2732" t="s">
        <v>23595</v>
      </c>
    </row>
    <row r="2733" spans="25:37">
      <c r="Y2733" t="s">
        <v>6266</v>
      </c>
      <c r="Z2733" s="7">
        <v>42419</v>
      </c>
      <c r="AA2733" t="s">
        <v>13079</v>
      </c>
      <c r="AB2733" t="s">
        <v>13080</v>
      </c>
      <c r="AC2733" t="s">
        <v>23596</v>
      </c>
      <c r="AD2733" t="s">
        <v>6266</v>
      </c>
      <c r="AE2733" t="s">
        <v>23597</v>
      </c>
      <c r="AF2733" s="7">
        <v>42418</v>
      </c>
      <c r="AG2733">
        <v>7</v>
      </c>
      <c r="AH2733">
        <f t="shared" si="42"/>
        <v>-0.48902887021223618</v>
      </c>
      <c r="AI2733" t="s">
        <v>12263</v>
      </c>
      <c r="AJ2733" t="s">
        <v>23598</v>
      </c>
      <c r="AK2733" t="s">
        <v>23599</v>
      </c>
    </row>
    <row r="2734" spans="25:37">
      <c r="Y2734" t="s">
        <v>12030</v>
      </c>
      <c r="Z2734" s="7">
        <v>42473</v>
      </c>
      <c r="AA2734" t="s">
        <v>12241</v>
      </c>
      <c r="AB2734" t="s">
        <v>12242</v>
      </c>
      <c r="AC2734" t="s">
        <v>23600</v>
      </c>
      <c r="AD2734" t="s">
        <v>714</v>
      </c>
      <c r="AE2734" t="s">
        <v>20462</v>
      </c>
      <c r="AF2734" s="7">
        <v>42475</v>
      </c>
      <c r="AG2734">
        <v>7.5</v>
      </c>
      <c r="AH2734">
        <f t="shared" si="42"/>
        <v>-2.1176853676474497E-2</v>
      </c>
      <c r="AI2734" t="s">
        <v>12263</v>
      </c>
      <c r="AJ2734" t="s">
        <v>23601</v>
      </c>
      <c r="AK2734" t="s">
        <v>23602</v>
      </c>
    </row>
    <row r="2735" spans="25:37">
      <c r="Y2735" t="s">
        <v>23603</v>
      </c>
      <c r="Z2735" s="7">
        <v>42810</v>
      </c>
      <c r="AA2735" t="s">
        <v>12518</v>
      </c>
      <c r="AB2735" t="s">
        <v>12519</v>
      </c>
      <c r="AC2735" t="s">
        <v>23604</v>
      </c>
      <c r="AD2735" t="s">
        <v>23605</v>
      </c>
      <c r="AE2735" t="s">
        <v>23606</v>
      </c>
      <c r="AF2735" t="s">
        <v>21</v>
      </c>
      <c r="AG2735">
        <v>9</v>
      </c>
      <c r="AH2735">
        <f t="shared" si="42"/>
        <v>1.3823791959308105</v>
      </c>
      <c r="AI2735" t="s">
        <v>12247</v>
      </c>
      <c r="AJ2735" t="s">
        <v>23607</v>
      </c>
      <c r="AK2735" t="s">
        <v>23608</v>
      </c>
    </row>
    <row r="2736" spans="25:37">
      <c r="Y2736" t="s">
        <v>23609</v>
      </c>
      <c r="Z2736" s="7">
        <v>42717</v>
      </c>
      <c r="AA2736" t="s">
        <v>13234</v>
      </c>
      <c r="AB2736" t="s">
        <v>13235</v>
      </c>
      <c r="AC2736" t="s">
        <v>23610</v>
      </c>
      <c r="AD2736" t="s">
        <v>23611</v>
      </c>
      <c r="AE2736" t="s">
        <v>23612</v>
      </c>
      <c r="AF2736" s="7">
        <v>42706</v>
      </c>
      <c r="AG2736">
        <v>7.5</v>
      </c>
      <c r="AH2736">
        <f t="shared" si="42"/>
        <v>-2.1176853676474497E-2</v>
      </c>
      <c r="AI2736" t="s">
        <v>12284</v>
      </c>
      <c r="AJ2736" t="s">
        <v>23613</v>
      </c>
      <c r="AK2736" t="s">
        <v>23614</v>
      </c>
    </row>
    <row r="2737" spans="25:37">
      <c r="Y2737" t="s">
        <v>9372</v>
      </c>
      <c r="Z2737" s="7">
        <v>42304</v>
      </c>
      <c r="AA2737" t="s">
        <v>12287</v>
      </c>
      <c r="AB2737" t="s">
        <v>12288</v>
      </c>
      <c r="AC2737" t="s">
        <v>23615</v>
      </c>
      <c r="AD2737" t="s">
        <v>5270</v>
      </c>
      <c r="AE2737" t="s">
        <v>23616</v>
      </c>
      <c r="AF2737" s="7">
        <v>42307</v>
      </c>
      <c r="AG2737">
        <v>7.5</v>
      </c>
      <c r="AH2737">
        <f t="shared" si="42"/>
        <v>-2.1176853676474497E-2</v>
      </c>
      <c r="AI2737" t="s">
        <v>12263</v>
      </c>
      <c r="AJ2737" t="s">
        <v>23617</v>
      </c>
      <c r="AK2737" t="s">
        <v>23618</v>
      </c>
    </row>
    <row r="2738" spans="25:37">
      <c r="Y2738" t="s">
        <v>23619</v>
      </c>
      <c r="Z2738" s="7">
        <v>41767</v>
      </c>
      <c r="AA2738" t="s">
        <v>12518</v>
      </c>
      <c r="AB2738" t="s">
        <v>12519</v>
      </c>
      <c r="AC2738" t="s">
        <v>23620</v>
      </c>
      <c r="AD2738" t="s">
        <v>16939</v>
      </c>
      <c r="AE2738" t="s">
        <v>16940</v>
      </c>
      <c r="AF2738" s="7">
        <v>41771</v>
      </c>
      <c r="AG2738">
        <v>8.5</v>
      </c>
      <c r="AH2738">
        <f t="shared" si="42"/>
        <v>0.91452717939504891</v>
      </c>
      <c r="AI2738" t="s">
        <v>12247</v>
      </c>
      <c r="AJ2738" t="s">
        <v>23621</v>
      </c>
      <c r="AK2738" t="s">
        <v>23622</v>
      </c>
    </row>
    <row r="2739" spans="25:37">
      <c r="Y2739" t="s">
        <v>1990</v>
      </c>
      <c r="Z2739" s="7">
        <v>42488</v>
      </c>
      <c r="AA2739" t="s">
        <v>12544</v>
      </c>
      <c r="AB2739" t="s">
        <v>12545</v>
      </c>
      <c r="AC2739" t="s">
        <v>23623</v>
      </c>
      <c r="AD2739" t="s">
        <v>1985</v>
      </c>
      <c r="AE2739" t="s">
        <v>16333</v>
      </c>
      <c r="AF2739" s="7">
        <v>42489</v>
      </c>
      <c r="AG2739">
        <v>8</v>
      </c>
      <c r="AH2739">
        <f t="shared" si="42"/>
        <v>0.44667516285928721</v>
      </c>
      <c r="AI2739" t="s">
        <v>12247</v>
      </c>
      <c r="AJ2739" t="s">
        <v>23624</v>
      </c>
      <c r="AK2739" t="s">
        <v>23625</v>
      </c>
    </row>
    <row r="2740" spans="25:37">
      <c r="Y2740" t="s">
        <v>23626</v>
      </c>
      <c r="Z2740" s="7">
        <v>42538</v>
      </c>
      <c r="AA2740" t="s">
        <v>15063</v>
      </c>
      <c r="AB2740" t="s">
        <v>15064</v>
      </c>
      <c r="AC2740" t="s">
        <v>23627</v>
      </c>
      <c r="AD2740" t="s">
        <v>8125</v>
      </c>
      <c r="AE2740" t="s">
        <v>21</v>
      </c>
      <c r="AF2740" s="7">
        <v>42531</v>
      </c>
      <c r="AG2740">
        <v>6.5</v>
      </c>
      <c r="AH2740">
        <f t="shared" si="42"/>
        <v>-0.95688088674799787</v>
      </c>
      <c r="AI2740" t="s">
        <v>12225</v>
      </c>
      <c r="AJ2740" t="s">
        <v>23628</v>
      </c>
      <c r="AK2740" t="s">
        <v>23629</v>
      </c>
    </row>
    <row r="2741" spans="25:37">
      <c r="Y2741" t="s">
        <v>23630</v>
      </c>
      <c r="Z2741" s="7">
        <v>42069</v>
      </c>
      <c r="AA2741" t="s">
        <v>12425</v>
      </c>
      <c r="AB2741" t="s">
        <v>12426</v>
      </c>
      <c r="AC2741" t="s">
        <v>23631</v>
      </c>
      <c r="AD2741" t="s">
        <v>23632</v>
      </c>
      <c r="AE2741" t="s">
        <v>23633</v>
      </c>
      <c r="AF2741" s="7">
        <v>42065</v>
      </c>
      <c r="AG2741">
        <v>8.5</v>
      </c>
      <c r="AH2741">
        <f t="shared" si="42"/>
        <v>0.91452717939504891</v>
      </c>
      <c r="AI2741" t="s">
        <v>21</v>
      </c>
      <c r="AJ2741" t="s">
        <v>23634</v>
      </c>
      <c r="AK2741" t="s">
        <v>23635</v>
      </c>
    </row>
    <row r="2742" spans="25:37">
      <c r="Y2742" t="s">
        <v>23636</v>
      </c>
      <c r="Z2742" s="7">
        <v>42480</v>
      </c>
      <c r="AA2742" t="s">
        <v>21213</v>
      </c>
      <c r="AB2742" t="s">
        <v>21214</v>
      </c>
      <c r="AC2742" t="s">
        <v>23637</v>
      </c>
      <c r="AD2742" t="s">
        <v>23638</v>
      </c>
      <c r="AE2742" t="s">
        <v>21</v>
      </c>
      <c r="AF2742" s="7">
        <v>42461</v>
      </c>
      <c r="AG2742">
        <v>7</v>
      </c>
      <c r="AH2742">
        <f t="shared" si="42"/>
        <v>-0.48902887021223618</v>
      </c>
      <c r="AI2742" t="s">
        <v>21</v>
      </c>
      <c r="AJ2742" t="s">
        <v>23639</v>
      </c>
      <c r="AK2742" t="s">
        <v>23640</v>
      </c>
    </row>
    <row r="2743" spans="25:37">
      <c r="Y2743" t="s">
        <v>23641</v>
      </c>
      <c r="Z2743" s="7">
        <v>41765</v>
      </c>
      <c r="AA2743" t="s">
        <v>12682</v>
      </c>
      <c r="AB2743" t="s">
        <v>12683</v>
      </c>
      <c r="AC2743" t="s">
        <v>23642</v>
      </c>
      <c r="AD2743" t="s">
        <v>23643</v>
      </c>
      <c r="AE2743" t="s">
        <v>23644</v>
      </c>
      <c r="AF2743" s="7">
        <v>41771</v>
      </c>
      <c r="AG2743">
        <v>7.5</v>
      </c>
      <c r="AH2743">
        <f t="shared" si="42"/>
        <v>-2.1176853676474497E-2</v>
      </c>
      <c r="AI2743" t="s">
        <v>12263</v>
      </c>
      <c r="AJ2743" t="s">
        <v>23645</v>
      </c>
      <c r="AK2743" t="s">
        <v>23646</v>
      </c>
    </row>
    <row r="2744" spans="25:37">
      <c r="Y2744" t="s">
        <v>10578</v>
      </c>
      <c r="Z2744" s="7">
        <v>41862</v>
      </c>
      <c r="AA2744" t="s">
        <v>12721</v>
      </c>
      <c r="AB2744" t="s">
        <v>12722</v>
      </c>
      <c r="AC2744" t="s">
        <v>23647</v>
      </c>
      <c r="AD2744" t="s">
        <v>23648</v>
      </c>
      <c r="AE2744" t="s">
        <v>23649</v>
      </c>
      <c r="AF2744" s="7">
        <v>41855</v>
      </c>
      <c r="AG2744">
        <v>8</v>
      </c>
      <c r="AH2744">
        <f t="shared" si="42"/>
        <v>0.44667516285928721</v>
      </c>
      <c r="AI2744" t="s">
        <v>12225</v>
      </c>
      <c r="AJ2744" t="s">
        <v>23650</v>
      </c>
      <c r="AK2744" t="s">
        <v>23651</v>
      </c>
    </row>
    <row r="2745" spans="25:37">
      <c r="Y2745" t="s">
        <v>7727</v>
      </c>
      <c r="Z2745" s="7">
        <v>42615</v>
      </c>
      <c r="AA2745" t="s">
        <v>12241</v>
      </c>
      <c r="AB2745" t="s">
        <v>12242</v>
      </c>
      <c r="AC2745" t="s">
        <v>23652</v>
      </c>
      <c r="AD2745" t="s">
        <v>7729</v>
      </c>
      <c r="AE2745" t="s">
        <v>18698</v>
      </c>
      <c r="AF2745" s="7">
        <v>42622</v>
      </c>
      <c r="AG2745">
        <v>8.5</v>
      </c>
      <c r="AH2745">
        <f t="shared" si="42"/>
        <v>0.91452717939504891</v>
      </c>
      <c r="AI2745" t="s">
        <v>12263</v>
      </c>
      <c r="AJ2745" t="s">
        <v>23653</v>
      </c>
      <c r="AK2745" t="s">
        <v>23654</v>
      </c>
    </row>
    <row r="2746" spans="25:37">
      <c r="Y2746" t="s">
        <v>9894</v>
      </c>
      <c r="Z2746" s="7">
        <v>42849</v>
      </c>
      <c r="AA2746" t="s">
        <v>12394</v>
      </c>
      <c r="AB2746" t="s">
        <v>12395</v>
      </c>
      <c r="AC2746" t="s">
        <v>23655</v>
      </c>
      <c r="AD2746" t="s">
        <v>9896</v>
      </c>
      <c r="AE2746" t="s">
        <v>22089</v>
      </c>
      <c r="AF2746" s="7">
        <v>42853</v>
      </c>
      <c r="AG2746">
        <v>8</v>
      </c>
      <c r="AH2746">
        <f t="shared" si="42"/>
        <v>0.44667516285928721</v>
      </c>
      <c r="AI2746" t="s">
        <v>12263</v>
      </c>
      <c r="AJ2746" t="s">
        <v>23656</v>
      </c>
      <c r="AK2746" t="s">
        <v>23657</v>
      </c>
    </row>
    <row r="2747" spans="25:37">
      <c r="Y2747" t="s">
        <v>23658</v>
      </c>
      <c r="Z2747" s="7">
        <v>41775</v>
      </c>
      <c r="AA2747" t="s">
        <v>12425</v>
      </c>
      <c r="AB2747" t="s">
        <v>12426</v>
      </c>
      <c r="AC2747" t="s">
        <v>23659</v>
      </c>
      <c r="AD2747" t="s">
        <v>9128</v>
      </c>
      <c r="AE2747" t="s">
        <v>21</v>
      </c>
      <c r="AF2747" s="7">
        <v>41778</v>
      </c>
      <c r="AG2747">
        <v>7</v>
      </c>
      <c r="AH2747">
        <f t="shared" si="42"/>
        <v>-0.48902887021223618</v>
      </c>
      <c r="AI2747" t="s">
        <v>23418</v>
      </c>
      <c r="AJ2747" t="s">
        <v>23660</v>
      </c>
      <c r="AK2747" t="s">
        <v>23661</v>
      </c>
    </row>
    <row r="2748" spans="25:37">
      <c r="Y2748" t="s">
        <v>23662</v>
      </c>
      <c r="Z2748" s="7">
        <v>42320</v>
      </c>
      <c r="AA2748" t="s">
        <v>12241</v>
      </c>
      <c r="AB2748" t="s">
        <v>12242</v>
      </c>
      <c r="AC2748" t="s">
        <v>23663</v>
      </c>
      <c r="AD2748" t="s">
        <v>1896</v>
      </c>
      <c r="AE2748" t="s">
        <v>23664</v>
      </c>
      <c r="AF2748" s="7">
        <v>42321</v>
      </c>
      <c r="AG2748">
        <v>6</v>
      </c>
      <c r="AH2748">
        <f t="shared" si="42"/>
        <v>-1.4247329032837597</v>
      </c>
      <c r="AI2748" t="s">
        <v>12263</v>
      </c>
      <c r="AJ2748" t="s">
        <v>23665</v>
      </c>
      <c r="AK2748" t="s">
        <v>23666</v>
      </c>
    </row>
    <row r="2749" spans="25:37">
      <c r="Y2749" t="s">
        <v>23667</v>
      </c>
      <c r="Z2749" s="7">
        <v>42093</v>
      </c>
      <c r="AA2749" t="s">
        <v>13219</v>
      </c>
      <c r="AB2749" t="s">
        <v>13220</v>
      </c>
      <c r="AC2749" t="s">
        <v>23668</v>
      </c>
      <c r="AD2749" t="s">
        <v>23669</v>
      </c>
      <c r="AE2749" t="s">
        <v>23670</v>
      </c>
      <c r="AF2749" s="7">
        <v>42101</v>
      </c>
      <c r="AG2749">
        <v>8</v>
      </c>
      <c r="AH2749">
        <f t="shared" si="42"/>
        <v>0.44667516285928721</v>
      </c>
      <c r="AI2749" t="s">
        <v>12263</v>
      </c>
      <c r="AJ2749" t="s">
        <v>23671</v>
      </c>
      <c r="AK2749" t="s">
        <v>23672</v>
      </c>
    </row>
    <row r="2750" spans="25:37">
      <c r="Y2750" t="s">
        <v>23673</v>
      </c>
      <c r="Z2750" s="7">
        <v>42335</v>
      </c>
      <c r="AA2750" t="s">
        <v>12544</v>
      </c>
      <c r="AB2750" t="s">
        <v>12545</v>
      </c>
      <c r="AC2750" t="s">
        <v>23674</v>
      </c>
      <c r="AD2750" t="s">
        <v>1776</v>
      </c>
      <c r="AE2750" t="s">
        <v>13608</v>
      </c>
      <c r="AF2750" t="s">
        <v>21</v>
      </c>
      <c r="AG2750">
        <v>10</v>
      </c>
      <c r="AH2750">
        <f t="shared" si="42"/>
        <v>2.3180832290023341</v>
      </c>
      <c r="AI2750" t="s">
        <v>12263</v>
      </c>
      <c r="AJ2750" t="s">
        <v>23675</v>
      </c>
      <c r="AK2750" t="s">
        <v>23676</v>
      </c>
    </row>
    <row r="2751" spans="25:37">
      <c r="Y2751" t="s">
        <v>1774</v>
      </c>
      <c r="Z2751" s="7">
        <v>42844</v>
      </c>
      <c r="AA2751" t="s">
        <v>12250</v>
      </c>
      <c r="AB2751" t="s">
        <v>12251</v>
      </c>
      <c r="AC2751" t="s">
        <v>23677</v>
      </c>
      <c r="AD2751" t="s">
        <v>1776</v>
      </c>
      <c r="AE2751" t="s">
        <v>13608</v>
      </c>
      <c r="AF2751" s="7">
        <v>42832</v>
      </c>
      <c r="AG2751">
        <v>6.5</v>
      </c>
      <c r="AH2751">
        <f t="shared" si="42"/>
        <v>-0.95688088674799787</v>
      </c>
      <c r="AI2751" t="s">
        <v>12263</v>
      </c>
      <c r="AJ2751" t="s">
        <v>23678</v>
      </c>
      <c r="AK2751" t="s">
        <v>23679</v>
      </c>
    </row>
    <row r="2752" spans="25:37">
      <c r="Y2752" t="s">
        <v>23680</v>
      </c>
      <c r="Z2752" s="7">
        <v>41880</v>
      </c>
      <c r="AA2752" t="s">
        <v>12960</v>
      </c>
      <c r="AB2752" t="s">
        <v>12961</v>
      </c>
      <c r="AC2752" t="s">
        <v>23681</v>
      </c>
      <c r="AD2752" t="s">
        <v>1711</v>
      </c>
      <c r="AE2752" t="s">
        <v>20947</v>
      </c>
      <c r="AF2752" s="7">
        <v>41884</v>
      </c>
      <c r="AG2752">
        <v>8</v>
      </c>
      <c r="AH2752">
        <f t="shared" si="42"/>
        <v>0.44667516285928721</v>
      </c>
      <c r="AI2752" t="s">
        <v>12263</v>
      </c>
      <c r="AJ2752" t="s">
        <v>23682</v>
      </c>
      <c r="AK2752" t="s">
        <v>23683</v>
      </c>
    </row>
    <row r="2753" spans="25:37">
      <c r="Y2753" t="s">
        <v>23684</v>
      </c>
      <c r="Z2753" s="7">
        <v>42396</v>
      </c>
      <c r="AA2753" t="s">
        <v>12518</v>
      </c>
      <c r="AB2753" t="s">
        <v>12519</v>
      </c>
      <c r="AC2753" t="s">
        <v>23685</v>
      </c>
      <c r="AD2753" t="s">
        <v>1703</v>
      </c>
      <c r="AE2753" t="s">
        <v>16250</v>
      </c>
      <c r="AF2753" t="s">
        <v>21</v>
      </c>
      <c r="AG2753">
        <v>7</v>
      </c>
      <c r="AH2753">
        <f t="shared" si="42"/>
        <v>-0.48902887021223618</v>
      </c>
      <c r="AI2753" t="s">
        <v>12247</v>
      </c>
      <c r="AJ2753" t="s">
        <v>23686</v>
      </c>
      <c r="AK2753" t="s">
        <v>23687</v>
      </c>
    </row>
    <row r="2754" spans="25:37">
      <c r="Y2754" t="s">
        <v>4604</v>
      </c>
      <c r="Z2754" s="7">
        <v>42544</v>
      </c>
      <c r="AA2754" t="s">
        <v>13677</v>
      </c>
      <c r="AB2754" t="s">
        <v>13678</v>
      </c>
      <c r="AC2754" t="s">
        <v>23688</v>
      </c>
      <c r="AD2754" t="s">
        <v>21</v>
      </c>
      <c r="AE2754" t="s">
        <v>21</v>
      </c>
      <c r="AF2754" s="7">
        <v>42552</v>
      </c>
      <c r="AG2754">
        <v>8.5</v>
      </c>
      <c r="AH2754">
        <f t="shared" si="42"/>
        <v>0.91452717939504891</v>
      </c>
      <c r="AI2754" t="s">
        <v>2166</v>
      </c>
      <c r="AJ2754" t="s">
        <v>23689</v>
      </c>
      <c r="AK2754" t="s">
        <v>23690</v>
      </c>
    </row>
    <row r="2755" spans="25:37">
      <c r="Y2755" t="s">
        <v>23691</v>
      </c>
      <c r="Z2755" s="7">
        <v>42284</v>
      </c>
      <c r="AA2755" t="s">
        <v>12219</v>
      </c>
      <c r="AB2755" t="s">
        <v>12220</v>
      </c>
      <c r="AC2755" t="s">
        <v>23692</v>
      </c>
      <c r="AD2755" t="s">
        <v>672</v>
      </c>
      <c r="AE2755" t="s">
        <v>15930</v>
      </c>
      <c r="AF2755" s="7">
        <v>42279</v>
      </c>
      <c r="AG2755">
        <v>7</v>
      </c>
      <c r="AH2755">
        <f t="shared" ref="AH2755:AH2818" si="43">SUM((AG2755-7.522632)/1.068714)</f>
        <v>-0.48902887021223618</v>
      </c>
      <c r="AI2755" t="s">
        <v>12247</v>
      </c>
      <c r="AJ2755" t="s">
        <v>23693</v>
      </c>
      <c r="AK2755" t="s">
        <v>23694</v>
      </c>
    </row>
    <row r="2756" spans="25:37">
      <c r="Y2756" t="s">
        <v>1510</v>
      </c>
      <c r="Z2756" s="7">
        <v>42551</v>
      </c>
      <c r="AA2756" t="s">
        <v>12316</v>
      </c>
      <c r="AB2756" t="s">
        <v>12317</v>
      </c>
      <c r="AC2756" t="s">
        <v>23695</v>
      </c>
      <c r="AD2756" t="s">
        <v>1512</v>
      </c>
      <c r="AE2756" t="s">
        <v>23696</v>
      </c>
      <c r="AF2756" s="7">
        <v>42559</v>
      </c>
      <c r="AG2756">
        <v>8</v>
      </c>
      <c r="AH2756">
        <f t="shared" si="43"/>
        <v>0.44667516285928721</v>
      </c>
      <c r="AI2756" t="s">
        <v>12263</v>
      </c>
      <c r="AJ2756" t="s">
        <v>23697</v>
      </c>
      <c r="AK2756" t="s">
        <v>23698</v>
      </c>
    </row>
    <row r="2757" spans="25:37">
      <c r="Y2757" t="s">
        <v>23699</v>
      </c>
      <c r="Z2757" s="7">
        <v>42558</v>
      </c>
      <c r="AA2757" t="s">
        <v>12660</v>
      </c>
      <c r="AB2757" t="s">
        <v>12661</v>
      </c>
      <c r="AC2757" t="s">
        <v>23700</v>
      </c>
      <c r="AD2757" t="s">
        <v>23701</v>
      </c>
      <c r="AE2757" t="s">
        <v>23702</v>
      </c>
      <c r="AF2757" s="7">
        <v>42559</v>
      </c>
      <c r="AG2757">
        <v>7.5</v>
      </c>
      <c r="AH2757">
        <f t="shared" si="43"/>
        <v>-2.1176853676474497E-2</v>
      </c>
      <c r="AI2757" t="s">
        <v>21</v>
      </c>
      <c r="AJ2757" t="s">
        <v>23703</v>
      </c>
      <c r="AK2757" t="s">
        <v>23704</v>
      </c>
    </row>
    <row r="2758" spans="25:37">
      <c r="Y2758" t="s">
        <v>1490</v>
      </c>
      <c r="Z2758" s="7">
        <v>42489</v>
      </c>
      <c r="AA2758" t="s">
        <v>12241</v>
      </c>
      <c r="AB2758" t="s">
        <v>12242</v>
      </c>
      <c r="AC2758" t="s">
        <v>23705</v>
      </c>
      <c r="AD2758" t="s">
        <v>23706</v>
      </c>
      <c r="AE2758" t="s">
        <v>23707</v>
      </c>
      <c r="AF2758" s="7">
        <v>42483</v>
      </c>
      <c r="AG2758">
        <v>8</v>
      </c>
      <c r="AH2758">
        <f t="shared" si="43"/>
        <v>0.44667516285928721</v>
      </c>
      <c r="AI2758" t="s">
        <v>12263</v>
      </c>
      <c r="AJ2758" t="s">
        <v>23708</v>
      </c>
      <c r="AK2758" t="s">
        <v>23709</v>
      </c>
    </row>
    <row r="2759" spans="25:37">
      <c r="Y2759" t="s">
        <v>23710</v>
      </c>
      <c r="Z2759" s="7">
        <v>42530</v>
      </c>
      <c r="AA2759" t="s">
        <v>13234</v>
      </c>
      <c r="AB2759" t="s">
        <v>13235</v>
      </c>
      <c r="AC2759" t="s">
        <v>23711</v>
      </c>
      <c r="AD2759" t="s">
        <v>8528</v>
      </c>
      <c r="AE2759" t="s">
        <v>19017</v>
      </c>
      <c r="AF2759" s="7">
        <v>42531</v>
      </c>
      <c r="AG2759">
        <v>9</v>
      </c>
      <c r="AH2759">
        <f t="shared" si="43"/>
        <v>1.3823791959308105</v>
      </c>
      <c r="AI2759" t="s">
        <v>12263</v>
      </c>
      <c r="AJ2759" t="s">
        <v>23712</v>
      </c>
      <c r="AK2759" t="s">
        <v>23713</v>
      </c>
    </row>
    <row r="2760" spans="25:37">
      <c r="Y2760" t="s">
        <v>1476</v>
      </c>
      <c r="Z2760" s="7">
        <v>42521</v>
      </c>
      <c r="AA2760" t="s">
        <v>12544</v>
      </c>
      <c r="AB2760" t="s">
        <v>12545</v>
      </c>
      <c r="AC2760" t="s">
        <v>23714</v>
      </c>
      <c r="AD2760" t="s">
        <v>1478</v>
      </c>
      <c r="AE2760" t="s">
        <v>16176</v>
      </c>
      <c r="AF2760" s="7">
        <v>42517</v>
      </c>
      <c r="AG2760">
        <v>7.5</v>
      </c>
      <c r="AH2760">
        <f t="shared" si="43"/>
        <v>-2.1176853676474497E-2</v>
      </c>
      <c r="AI2760" t="s">
        <v>12247</v>
      </c>
      <c r="AJ2760" t="s">
        <v>23715</v>
      </c>
      <c r="AK2760" t="s">
        <v>23716</v>
      </c>
    </row>
    <row r="2761" spans="25:37">
      <c r="Y2761" t="s">
        <v>23717</v>
      </c>
      <c r="Z2761" s="7">
        <v>42136</v>
      </c>
      <c r="AA2761" t="s">
        <v>16090</v>
      </c>
      <c r="AB2761" t="s">
        <v>16091</v>
      </c>
      <c r="AC2761" t="s">
        <v>23718</v>
      </c>
      <c r="AD2761" t="s">
        <v>3450</v>
      </c>
      <c r="AE2761" t="s">
        <v>23719</v>
      </c>
      <c r="AF2761" s="7">
        <v>42142</v>
      </c>
      <c r="AG2761">
        <v>8.5</v>
      </c>
      <c r="AH2761">
        <f t="shared" si="43"/>
        <v>0.91452717939504891</v>
      </c>
      <c r="AI2761" t="s">
        <v>12247</v>
      </c>
      <c r="AJ2761" t="s">
        <v>23720</v>
      </c>
      <c r="AK2761" t="s">
        <v>23721</v>
      </c>
    </row>
    <row r="2762" spans="25:37">
      <c r="Y2762" t="s">
        <v>8180</v>
      </c>
      <c r="Z2762" s="7">
        <v>41918</v>
      </c>
      <c r="AA2762" t="s">
        <v>12339</v>
      </c>
      <c r="AB2762" t="s">
        <v>12340</v>
      </c>
      <c r="AC2762" t="s">
        <v>23722</v>
      </c>
      <c r="AD2762" t="s">
        <v>8177</v>
      </c>
      <c r="AE2762" t="s">
        <v>23723</v>
      </c>
      <c r="AF2762" s="7">
        <v>41924</v>
      </c>
      <c r="AG2762">
        <v>9</v>
      </c>
      <c r="AH2762">
        <f t="shared" si="43"/>
        <v>1.3823791959308105</v>
      </c>
      <c r="AI2762" t="s">
        <v>12263</v>
      </c>
      <c r="AJ2762" t="s">
        <v>23724</v>
      </c>
      <c r="AK2762" t="s">
        <v>23725</v>
      </c>
    </row>
    <row r="2763" spans="25:37">
      <c r="Y2763" t="s">
        <v>23726</v>
      </c>
      <c r="Z2763" s="7">
        <v>42258</v>
      </c>
      <c r="AA2763" t="s">
        <v>12518</v>
      </c>
      <c r="AB2763" t="s">
        <v>12519</v>
      </c>
      <c r="AC2763" t="s">
        <v>23727</v>
      </c>
      <c r="AD2763" t="s">
        <v>23728</v>
      </c>
      <c r="AE2763" t="s">
        <v>23729</v>
      </c>
      <c r="AF2763" t="s">
        <v>21</v>
      </c>
      <c r="AG2763">
        <v>9.5</v>
      </c>
      <c r="AH2763">
        <f t="shared" si="43"/>
        <v>1.8502312124665723</v>
      </c>
      <c r="AI2763" t="s">
        <v>12247</v>
      </c>
      <c r="AJ2763" t="s">
        <v>23730</v>
      </c>
      <c r="AK2763" t="s">
        <v>23731</v>
      </c>
    </row>
    <row r="2764" spans="25:37">
      <c r="Y2764" t="s">
        <v>23732</v>
      </c>
      <c r="Z2764" s="7">
        <v>42516</v>
      </c>
      <c r="AA2764" t="s">
        <v>12219</v>
      </c>
      <c r="AB2764" t="s">
        <v>12220</v>
      </c>
      <c r="AC2764" t="s">
        <v>23733</v>
      </c>
      <c r="AD2764" t="s">
        <v>23734</v>
      </c>
      <c r="AE2764" t="s">
        <v>21</v>
      </c>
      <c r="AF2764" s="7">
        <v>42517</v>
      </c>
      <c r="AG2764">
        <v>6.5</v>
      </c>
      <c r="AH2764">
        <f t="shared" si="43"/>
        <v>-0.95688088674799787</v>
      </c>
      <c r="AI2764" t="s">
        <v>12690</v>
      </c>
      <c r="AJ2764" t="s">
        <v>23735</v>
      </c>
      <c r="AK2764" t="s">
        <v>23736</v>
      </c>
    </row>
    <row r="2765" spans="25:37">
      <c r="Y2765" t="s">
        <v>23737</v>
      </c>
      <c r="Z2765" s="7">
        <v>41858</v>
      </c>
      <c r="AA2765" t="s">
        <v>13345</v>
      </c>
      <c r="AB2765" t="s">
        <v>13346</v>
      </c>
      <c r="AC2765" t="s">
        <v>23738</v>
      </c>
      <c r="AD2765" t="s">
        <v>11193</v>
      </c>
      <c r="AE2765" t="s">
        <v>23739</v>
      </c>
      <c r="AF2765" s="7">
        <v>41841</v>
      </c>
      <c r="AG2765">
        <v>6</v>
      </c>
      <c r="AH2765">
        <f t="shared" si="43"/>
        <v>-1.4247329032837597</v>
      </c>
      <c r="AI2765" t="s">
        <v>12690</v>
      </c>
      <c r="AJ2765" t="s">
        <v>23740</v>
      </c>
      <c r="AK2765" t="s">
        <v>23741</v>
      </c>
    </row>
    <row r="2766" spans="25:37">
      <c r="Y2766" t="s">
        <v>5587</v>
      </c>
      <c r="Z2766" s="7">
        <v>41828</v>
      </c>
      <c r="AA2766" t="s">
        <v>12518</v>
      </c>
      <c r="AB2766" t="s">
        <v>12519</v>
      </c>
      <c r="AC2766" t="s">
        <v>23742</v>
      </c>
      <c r="AD2766" t="s">
        <v>5587</v>
      </c>
      <c r="AE2766" t="s">
        <v>23743</v>
      </c>
      <c r="AF2766" s="7">
        <v>41834</v>
      </c>
      <c r="AG2766">
        <v>8</v>
      </c>
      <c r="AH2766">
        <f t="shared" si="43"/>
        <v>0.44667516285928721</v>
      </c>
      <c r="AI2766" t="s">
        <v>12247</v>
      </c>
      <c r="AJ2766" t="s">
        <v>23744</v>
      </c>
      <c r="AK2766" t="s">
        <v>23745</v>
      </c>
    </row>
    <row r="2767" spans="25:37">
      <c r="Y2767" t="s">
        <v>23746</v>
      </c>
      <c r="Z2767" s="7">
        <v>42094</v>
      </c>
      <c r="AA2767" t="s">
        <v>13427</v>
      </c>
      <c r="AB2767" t="s">
        <v>13428</v>
      </c>
      <c r="AC2767" t="s">
        <v>23747</v>
      </c>
      <c r="AD2767" t="s">
        <v>10965</v>
      </c>
      <c r="AE2767" t="s">
        <v>19988</v>
      </c>
      <c r="AF2767" s="7">
        <v>42100</v>
      </c>
      <c r="AG2767">
        <v>7.5</v>
      </c>
      <c r="AH2767">
        <f t="shared" si="43"/>
        <v>-2.1176853676474497E-2</v>
      </c>
      <c r="AI2767" t="s">
        <v>23748</v>
      </c>
      <c r="AJ2767" t="s">
        <v>23749</v>
      </c>
      <c r="AK2767" t="s">
        <v>23750</v>
      </c>
    </row>
    <row r="2768" spans="25:37">
      <c r="Y2768" t="s">
        <v>9274</v>
      </c>
      <c r="Z2768" s="7">
        <v>42094</v>
      </c>
      <c r="AA2768" t="s">
        <v>12550</v>
      </c>
      <c r="AB2768" t="s">
        <v>12551</v>
      </c>
      <c r="AC2768" t="s">
        <v>23751</v>
      </c>
      <c r="AD2768" t="s">
        <v>5312</v>
      </c>
      <c r="AE2768" t="s">
        <v>23752</v>
      </c>
      <c r="AF2768" s="7">
        <v>42100</v>
      </c>
      <c r="AG2768">
        <v>7.5</v>
      </c>
      <c r="AH2768">
        <f t="shared" si="43"/>
        <v>-2.1176853676474497E-2</v>
      </c>
      <c r="AI2768" t="s">
        <v>12263</v>
      </c>
      <c r="AJ2768" t="s">
        <v>23753</v>
      </c>
      <c r="AK2768" t="s">
        <v>23754</v>
      </c>
    </row>
    <row r="2769" spans="25:37">
      <c r="Y2769" t="s">
        <v>23755</v>
      </c>
      <c r="Z2769" s="7">
        <v>42299</v>
      </c>
      <c r="AA2769" t="s">
        <v>12295</v>
      </c>
      <c r="AB2769" t="s">
        <v>12296</v>
      </c>
      <c r="AC2769" t="s">
        <v>23756</v>
      </c>
      <c r="AD2769" t="s">
        <v>13205</v>
      </c>
      <c r="AE2769" t="s">
        <v>13206</v>
      </c>
      <c r="AF2769" s="7">
        <v>42300</v>
      </c>
      <c r="AG2769">
        <v>7.5</v>
      </c>
      <c r="AH2769">
        <f t="shared" si="43"/>
        <v>-2.1176853676474497E-2</v>
      </c>
      <c r="AI2769" t="s">
        <v>12247</v>
      </c>
      <c r="AJ2769" t="s">
        <v>23757</v>
      </c>
      <c r="AK2769" t="s">
        <v>23758</v>
      </c>
    </row>
    <row r="2770" spans="25:37">
      <c r="Y2770" t="s">
        <v>2026</v>
      </c>
      <c r="Z2770" s="7">
        <v>42109</v>
      </c>
      <c r="AA2770" t="s">
        <v>12295</v>
      </c>
      <c r="AB2770" t="s">
        <v>12296</v>
      </c>
      <c r="AC2770" t="s">
        <v>23759</v>
      </c>
      <c r="AD2770" t="s">
        <v>6940</v>
      </c>
      <c r="AE2770" t="s">
        <v>18383</v>
      </c>
      <c r="AF2770" s="7">
        <v>42128</v>
      </c>
      <c r="AG2770">
        <v>8.5</v>
      </c>
      <c r="AH2770">
        <f t="shared" si="43"/>
        <v>0.91452717939504891</v>
      </c>
      <c r="AI2770" t="s">
        <v>12263</v>
      </c>
      <c r="AJ2770" t="s">
        <v>23760</v>
      </c>
      <c r="AK2770" t="s">
        <v>23761</v>
      </c>
    </row>
    <row r="2771" spans="25:37">
      <c r="Y2771" t="s">
        <v>23762</v>
      </c>
      <c r="Z2771" s="7">
        <v>42520</v>
      </c>
      <c r="AA2771" t="s">
        <v>12823</v>
      </c>
      <c r="AB2771" t="s">
        <v>12824</v>
      </c>
      <c r="AC2771" t="s">
        <v>23763</v>
      </c>
      <c r="AD2771" t="s">
        <v>10006</v>
      </c>
      <c r="AE2771" t="s">
        <v>23764</v>
      </c>
      <c r="AF2771" s="7">
        <v>42524</v>
      </c>
      <c r="AG2771">
        <v>8</v>
      </c>
      <c r="AH2771">
        <f t="shared" si="43"/>
        <v>0.44667516285928721</v>
      </c>
      <c r="AI2771" t="s">
        <v>2166</v>
      </c>
      <c r="AJ2771" t="s">
        <v>23765</v>
      </c>
      <c r="AK2771" t="s">
        <v>23766</v>
      </c>
    </row>
    <row r="2772" spans="25:37">
      <c r="Y2772" t="s">
        <v>23767</v>
      </c>
      <c r="Z2772" s="7">
        <v>42194</v>
      </c>
      <c r="AA2772" t="s">
        <v>12272</v>
      </c>
      <c r="AB2772" t="s">
        <v>12273</v>
      </c>
      <c r="AC2772" t="s">
        <v>23768</v>
      </c>
      <c r="AD2772" t="s">
        <v>18169</v>
      </c>
      <c r="AE2772" t="s">
        <v>18170</v>
      </c>
      <c r="AF2772" s="7">
        <v>42191</v>
      </c>
      <c r="AG2772">
        <v>7.5</v>
      </c>
      <c r="AH2772">
        <f t="shared" si="43"/>
        <v>-2.1176853676474497E-2</v>
      </c>
      <c r="AI2772" t="s">
        <v>12247</v>
      </c>
      <c r="AJ2772" t="s">
        <v>23769</v>
      </c>
      <c r="AK2772" t="s">
        <v>23770</v>
      </c>
    </row>
    <row r="2773" spans="25:37">
      <c r="Y2773" t="s">
        <v>23771</v>
      </c>
      <c r="Z2773" s="7">
        <v>41948</v>
      </c>
      <c r="AA2773" t="s">
        <v>12339</v>
      </c>
      <c r="AB2773" t="s">
        <v>12340</v>
      </c>
      <c r="AC2773" t="s">
        <v>23772</v>
      </c>
      <c r="AD2773" t="s">
        <v>23773</v>
      </c>
      <c r="AE2773" t="s">
        <v>23774</v>
      </c>
      <c r="AF2773" s="7">
        <v>41953</v>
      </c>
      <c r="AG2773">
        <v>9.5</v>
      </c>
      <c r="AH2773">
        <f t="shared" si="43"/>
        <v>1.8502312124665723</v>
      </c>
      <c r="AI2773" t="s">
        <v>12263</v>
      </c>
      <c r="AJ2773" t="s">
        <v>23775</v>
      </c>
      <c r="AK2773" t="s">
        <v>23776</v>
      </c>
    </row>
    <row r="2774" spans="25:37">
      <c r="Y2774" t="s">
        <v>23777</v>
      </c>
      <c r="Z2774" s="7">
        <v>42656</v>
      </c>
      <c r="AA2774" t="s">
        <v>12266</v>
      </c>
      <c r="AB2774" t="s">
        <v>12267</v>
      </c>
      <c r="AC2774" t="s">
        <v>23778</v>
      </c>
      <c r="AD2774" t="s">
        <v>7683</v>
      </c>
      <c r="AE2774" t="s">
        <v>12884</v>
      </c>
      <c r="AF2774" s="7">
        <v>42657</v>
      </c>
      <c r="AG2774">
        <v>5.5</v>
      </c>
      <c r="AH2774">
        <f t="shared" si="43"/>
        <v>-1.8925849198195213</v>
      </c>
      <c r="AI2774" t="s">
        <v>12247</v>
      </c>
      <c r="AJ2774" t="s">
        <v>23779</v>
      </c>
      <c r="AK2774" t="s">
        <v>23780</v>
      </c>
    </row>
    <row r="2775" spans="25:37">
      <c r="Y2775" t="s">
        <v>23781</v>
      </c>
      <c r="Z2775" s="7">
        <v>41772</v>
      </c>
      <c r="AA2775" t="s">
        <v>12860</v>
      </c>
      <c r="AB2775" t="s">
        <v>12861</v>
      </c>
      <c r="AC2775" t="s">
        <v>23782</v>
      </c>
      <c r="AD2775" t="s">
        <v>1282</v>
      </c>
      <c r="AE2775" t="s">
        <v>16111</v>
      </c>
      <c r="AF2775" s="7">
        <v>41765</v>
      </c>
      <c r="AG2775">
        <v>8</v>
      </c>
      <c r="AH2775">
        <f t="shared" si="43"/>
        <v>0.44667516285928721</v>
      </c>
      <c r="AI2775" t="s">
        <v>12263</v>
      </c>
      <c r="AJ2775" t="s">
        <v>23783</v>
      </c>
      <c r="AK2775" t="s">
        <v>23784</v>
      </c>
    </row>
    <row r="2776" spans="25:37">
      <c r="Y2776" t="s">
        <v>3661</v>
      </c>
      <c r="Z2776" s="7">
        <v>41799</v>
      </c>
      <c r="AA2776" t="s">
        <v>12518</v>
      </c>
      <c r="AB2776" t="s">
        <v>12519</v>
      </c>
      <c r="AC2776" t="s">
        <v>23785</v>
      </c>
      <c r="AD2776" t="s">
        <v>23786</v>
      </c>
      <c r="AE2776" t="s">
        <v>23787</v>
      </c>
      <c r="AF2776" s="7">
        <v>41806</v>
      </c>
      <c r="AG2776">
        <v>7.5</v>
      </c>
      <c r="AH2776">
        <f t="shared" si="43"/>
        <v>-2.1176853676474497E-2</v>
      </c>
      <c r="AI2776" t="s">
        <v>12247</v>
      </c>
      <c r="AJ2776" t="s">
        <v>23788</v>
      </c>
      <c r="AK2776" t="s">
        <v>23789</v>
      </c>
    </row>
    <row r="2777" spans="25:37">
      <c r="Y2777" t="s">
        <v>1209</v>
      </c>
      <c r="Z2777" s="7">
        <v>42641</v>
      </c>
      <c r="AA2777" t="s">
        <v>12394</v>
      </c>
      <c r="AB2777" t="s">
        <v>12395</v>
      </c>
      <c r="AC2777" t="s">
        <v>23790</v>
      </c>
      <c r="AD2777" t="s">
        <v>1211</v>
      </c>
      <c r="AE2777" t="s">
        <v>16088</v>
      </c>
      <c r="AF2777" s="7">
        <v>42643</v>
      </c>
      <c r="AG2777">
        <v>7.5</v>
      </c>
      <c r="AH2777">
        <f t="shared" si="43"/>
        <v>-2.1176853676474497E-2</v>
      </c>
      <c r="AI2777" t="s">
        <v>12263</v>
      </c>
      <c r="AJ2777" t="s">
        <v>23791</v>
      </c>
      <c r="AK2777" t="s">
        <v>23792</v>
      </c>
    </row>
    <row r="2778" spans="25:37">
      <c r="Y2778" t="s">
        <v>6736</v>
      </c>
      <c r="Z2778" s="7">
        <v>42418</v>
      </c>
      <c r="AA2778" t="s">
        <v>12219</v>
      </c>
      <c r="AB2778" t="s">
        <v>12220</v>
      </c>
      <c r="AC2778" t="s">
        <v>23793</v>
      </c>
      <c r="AD2778" t="s">
        <v>21</v>
      </c>
      <c r="AE2778" t="s">
        <v>21</v>
      </c>
      <c r="AF2778" s="7">
        <v>42419</v>
      </c>
      <c r="AG2778">
        <v>5.5</v>
      </c>
      <c r="AH2778">
        <f t="shared" si="43"/>
        <v>-1.8925849198195213</v>
      </c>
      <c r="AI2778" t="s">
        <v>12263</v>
      </c>
      <c r="AJ2778" t="s">
        <v>23794</v>
      </c>
      <c r="AK2778" t="s">
        <v>23795</v>
      </c>
    </row>
    <row r="2779" spans="25:37">
      <c r="Y2779" t="s">
        <v>2850</v>
      </c>
      <c r="Z2779" s="7">
        <v>42061</v>
      </c>
      <c r="AA2779" t="s">
        <v>12538</v>
      </c>
      <c r="AB2779" t="s">
        <v>12539</v>
      </c>
      <c r="AC2779" t="s">
        <v>23796</v>
      </c>
      <c r="AD2779" t="s">
        <v>2852</v>
      </c>
      <c r="AE2779" t="s">
        <v>16674</v>
      </c>
      <c r="AF2779" s="7">
        <v>42058</v>
      </c>
      <c r="AG2779">
        <v>7.5</v>
      </c>
      <c r="AH2779">
        <f t="shared" si="43"/>
        <v>-2.1176853676474497E-2</v>
      </c>
      <c r="AI2779" t="s">
        <v>12263</v>
      </c>
      <c r="AJ2779" t="s">
        <v>23797</v>
      </c>
      <c r="AK2779" t="s">
        <v>23798</v>
      </c>
    </row>
    <row r="2780" spans="25:37">
      <c r="Y2780" t="s">
        <v>1179</v>
      </c>
      <c r="Z2780" s="7">
        <v>42572</v>
      </c>
      <c r="AA2780" t="s">
        <v>12550</v>
      </c>
      <c r="AB2780" t="s">
        <v>12551</v>
      </c>
      <c r="AC2780" t="s">
        <v>23799</v>
      </c>
      <c r="AD2780" t="s">
        <v>1181</v>
      </c>
      <c r="AE2780" t="s">
        <v>23800</v>
      </c>
      <c r="AF2780" s="7">
        <v>42559</v>
      </c>
      <c r="AG2780">
        <v>8.5</v>
      </c>
      <c r="AH2780">
        <f t="shared" si="43"/>
        <v>0.91452717939504891</v>
      </c>
      <c r="AI2780" t="s">
        <v>12263</v>
      </c>
      <c r="AJ2780" t="s">
        <v>23801</v>
      </c>
      <c r="AK2780" t="s">
        <v>23802</v>
      </c>
    </row>
    <row r="2781" spans="25:37">
      <c r="Y2781" t="s">
        <v>23803</v>
      </c>
      <c r="Z2781" s="7">
        <v>41781</v>
      </c>
      <c r="AA2781" t="s">
        <v>12329</v>
      </c>
      <c r="AB2781" t="s">
        <v>12330</v>
      </c>
      <c r="AC2781" t="s">
        <v>23804</v>
      </c>
      <c r="AD2781" t="s">
        <v>5388</v>
      </c>
      <c r="AE2781" t="s">
        <v>23805</v>
      </c>
      <c r="AF2781" s="7">
        <v>41785</v>
      </c>
      <c r="AG2781">
        <v>8.5</v>
      </c>
      <c r="AH2781">
        <f t="shared" si="43"/>
        <v>0.91452717939504891</v>
      </c>
      <c r="AI2781" t="s">
        <v>12361</v>
      </c>
      <c r="AJ2781" t="s">
        <v>23806</v>
      </c>
      <c r="AK2781" t="s">
        <v>23807</v>
      </c>
    </row>
    <row r="2782" spans="25:37">
      <c r="Y2782" t="s">
        <v>3049</v>
      </c>
      <c r="Z2782" s="7">
        <v>41887</v>
      </c>
      <c r="AA2782" t="s">
        <v>12266</v>
      </c>
      <c r="AB2782" t="s">
        <v>12267</v>
      </c>
      <c r="AC2782" t="s">
        <v>23808</v>
      </c>
      <c r="AD2782" t="s">
        <v>3051</v>
      </c>
      <c r="AE2782" t="s">
        <v>23809</v>
      </c>
      <c r="AF2782" s="7">
        <v>41890</v>
      </c>
      <c r="AG2782">
        <v>7</v>
      </c>
      <c r="AH2782">
        <f t="shared" si="43"/>
        <v>-0.48902887021223618</v>
      </c>
      <c r="AI2782" t="s">
        <v>2166</v>
      </c>
      <c r="AJ2782" t="s">
        <v>23810</v>
      </c>
      <c r="AK2782" t="s">
        <v>23811</v>
      </c>
    </row>
    <row r="2783" spans="25:37">
      <c r="Y2783" t="s">
        <v>8553</v>
      </c>
      <c r="Z2783" s="7">
        <v>42418</v>
      </c>
      <c r="AA2783" t="s">
        <v>12394</v>
      </c>
      <c r="AB2783" t="s">
        <v>12395</v>
      </c>
      <c r="AC2783" t="s">
        <v>23812</v>
      </c>
      <c r="AD2783" t="s">
        <v>8555</v>
      </c>
      <c r="AE2783" t="s">
        <v>19040</v>
      </c>
      <c r="AF2783" s="7">
        <v>42419</v>
      </c>
      <c r="AG2783">
        <v>6.5</v>
      </c>
      <c r="AH2783">
        <f t="shared" si="43"/>
        <v>-0.95688088674799787</v>
      </c>
      <c r="AI2783" t="s">
        <v>12263</v>
      </c>
      <c r="AJ2783" t="s">
        <v>23813</v>
      </c>
      <c r="AK2783" t="s">
        <v>23814</v>
      </c>
    </row>
    <row r="2784" spans="25:37">
      <c r="Y2784" t="s">
        <v>23815</v>
      </c>
      <c r="Z2784" s="7">
        <v>42753</v>
      </c>
      <c r="AA2784" t="s">
        <v>12538</v>
      </c>
      <c r="AB2784" t="s">
        <v>12539</v>
      </c>
      <c r="AC2784" t="s">
        <v>23816</v>
      </c>
      <c r="AD2784" t="s">
        <v>6872</v>
      </c>
      <c r="AE2784" t="s">
        <v>18367</v>
      </c>
      <c r="AF2784" s="7">
        <v>42755</v>
      </c>
      <c r="AG2784">
        <v>7</v>
      </c>
      <c r="AH2784">
        <f t="shared" si="43"/>
        <v>-0.48902887021223618</v>
      </c>
      <c r="AI2784" t="s">
        <v>12247</v>
      </c>
      <c r="AJ2784" t="s">
        <v>23817</v>
      </c>
      <c r="AK2784" t="s">
        <v>23818</v>
      </c>
    </row>
    <row r="2785" spans="25:37">
      <c r="Y2785" t="s">
        <v>23819</v>
      </c>
      <c r="Z2785" s="7">
        <v>41899</v>
      </c>
      <c r="AA2785" t="s">
        <v>12329</v>
      </c>
      <c r="AB2785" t="s">
        <v>12330</v>
      </c>
      <c r="AC2785" t="s">
        <v>23820</v>
      </c>
      <c r="AD2785" t="s">
        <v>23819</v>
      </c>
      <c r="AE2785" t="s">
        <v>23821</v>
      </c>
      <c r="AF2785" s="7">
        <v>41905</v>
      </c>
      <c r="AG2785">
        <v>8.5</v>
      </c>
      <c r="AH2785">
        <f t="shared" si="43"/>
        <v>0.91452717939504891</v>
      </c>
      <c r="AI2785" t="s">
        <v>12263</v>
      </c>
      <c r="AJ2785" t="s">
        <v>23822</v>
      </c>
      <c r="AK2785" t="s">
        <v>23823</v>
      </c>
    </row>
    <row r="2786" spans="25:37">
      <c r="Y2786" t="s">
        <v>23824</v>
      </c>
      <c r="Z2786" s="7">
        <v>42018</v>
      </c>
      <c r="AA2786" t="s">
        <v>12532</v>
      </c>
      <c r="AB2786" t="s">
        <v>12533</v>
      </c>
      <c r="AC2786" t="s">
        <v>23825</v>
      </c>
      <c r="AD2786" t="s">
        <v>23826</v>
      </c>
      <c r="AE2786" t="s">
        <v>23827</v>
      </c>
      <c r="AF2786" s="7">
        <v>42016</v>
      </c>
      <c r="AG2786">
        <v>6</v>
      </c>
      <c r="AH2786">
        <f t="shared" si="43"/>
        <v>-1.4247329032837597</v>
      </c>
      <c r="AI2786" t="s">
        <v>12361</v>
      </c>
      <c r="AJ2786" t="s">
        <v>23828</v>
      </c>
      <c r="AK2786" t="s">
        <v>23829</v>
      </c>
    </row>
    <row r="2787" spans="25:37">
      <c r="Y2787" t="s">
        <v>23830</v>
      </c>
      <c r="Z2787" s="7">
        <v>41960</v>
      </c>
      <c r="AA2787" t="s">
        <v>12329</v>
      </c>
      <c r="AB2787" t="s">
        <v>12330</v>
      </c>
      <c r="AC2787" t="s">
        <v>23831</v>
      </c>
      <c r="AD2787" t="s">
        <v>11617</v>
      </c>
      <c r="AE2787" t="s">
        <v>21</v>
      </c>
      <c r="AF2787" s="7">
        <v>41967</v>
      </c>
      <c r="AG2787">
        <v>7</v>
      </c>
      <c r="AH2787">
        <f t="shared" si="43"/>
        <v>-0.48902887021223618</v>
      </c>
      <c r="AI2787" t="s">
        <v>12361</v>
      </c>
      <c r="AJ2787" t="s">
        <v>23832</v>
      </c>
      <c r="AK2787" t="s">
        <v>23833</v>
      </c>
    </row>
    <row r="2788" spans="25:37">
      <c r="Y2788" t="s">
        <v>7005</v>
      </c>
      <c r="Z2788" s="7">
        <v>41768</v>
      </c>
      <c r="AA2788" t="s">
        <v>12575</v>
      </c>
      <c r="AB2788" t="s">
        <v>12576</v>
      </c>
      <c r="AC2788" t="s">
        <v>23834</v>
      </c>
      <c r="AD2788" t="s">
        <v>7007</v>
      </c>
      <c r="AE2788" t="s">
        <v>23835</v>
      </c>
      <c r="AF2788" s="7">
        <v>41771</v>
      </c>
      <c r="AG2788">
        <v>3</v>
      </c>
      <c r="AH2788">
        <f t="shared" si="43"/>
        <v>-4.2318450024983294</v>
      </c>
      <c r="AI2788" t="s">
        <v>12247</v>
      </c>
      <c r="AJ2788" t="s">
        <v>23836</v>
      </c>
      <c r="AK2788" t="s">
        <v>23837</v>
      </c>
    </row>
    <row r="2789" spans="25:37">
      <c r="Y2789" t="s">
        <v>23838</v>
      </c>
      <c r="Z2789" s="7">
        <v>42187</v>
      </c>
      <c r="AA2789" t="s">
        <v>12532</v>
      </c>
      <c r="AB2789" t="s">
        <v>12533</v>
      </c>
      <c r="AC2789" t="s">
        <v>23839</v>
      </c>
      <c r="AD2789" t="s">
        <v>23840</v>
      </c>
      <c r="AE2789" t="s">
        <v>23841</v>
      </c>
      <c r="AF2789" t="s">
        <v>21</v>
      </c>
      <c r="AG2789">
        <v>8</v>
      </c>
      <c r="AH2789">
        <f t="shared" si="43"/>
        <v>0.44667516285928721</v>
      </c>
      <c r="AI2789" t="s">
        <v>13277</v>
      </c>
      <c r="AJ2789" t="s">
        <v>23842</v>
      </c>
      <c r="AK2789" t="s">
        <v>23843</v>
      </c>
    </row>
    <row r="2790" spans="25:37">
      <c r="Y2790" t="s">
        <v>23844</v>
      </c>
      <c r="Z2790" s="7">
        <v>42530</v>
      </c>
      <c r="AA2790" t="s">
        <v>12841</v>
      </c>
      <c r="AB2790" t="s">
        <v>12842</v>
      </c>
      <c r="AC2790" t="s">
        <v>23845</v>
      </c>
      <c r="AD2790" t="s">
        <v>4319</v>
      </c>
      <c r="AE2790" t="s">
        <v>17330</v>
      </c>
      <c r="AF2790" s="7">
        <v>42531</v>
      </c>
      <c r="AG2790">
        <v>7.5</v>
      </c>
      <c r="AH2790">
        <f t="shared" si="43"/>
        <v>-2.1176853676474497E-2</v>
      </c>
      <c r="AI2790" t="s">
        <v>12263</v>
      </c>
      <c r="AJ2790" t="s">
        <v>23846</v>
      </c>
      <c r="AK2790" t="s">
        <v>23847</v>
      </c>
    </row>
    <row r="2791" spans="25:37">
      <c r="Y2791" t="s">
        <v>1108</v>
      </c>
      <c r="Z2791" s="7">
        <v>42464</v>
      </c>
      <c r="AA2791" t="s">
        <v>12544</v>
      </c>
      <c r="AB2791" t="s">
        <v>12545</v>
      </c>
      <c r="AC2791" t="s">
        <v>23848</v>
      </c>
      <c r="AD2791" t="s">
        <v>1110</v>
      </c>
      <c r="AE2791" t="s">
        <v>23849</v>
      </c>
      <c r="AF2791" s="7">
        <v>42461</v>
      </c>
      <c r="AG2791">
        <v>8</v>
      </c>
      <c r="AH2791">
        <f t="shared" si="43"/>
        <v>0.44667516285928721</v>
      </c>
      <c r="AI2791" t="s">
        <v>12263</v>
      </c>
      <c r="AJ2791" t="s">
        <v>23850</v>
      </c>
      <c r="AK2791" t="s">
        <v>23851</v>
      </c>
    </row>
    <row r="2792" spans="25:37">
      <c r="Y2792" t="s">
        <v>23852</v>
      </c>
      <c r="Z2792" s="7">
        <v>41925</v>
      </c>
      <c r="AA2792" t="s">
        <v>12219</v>
      </c>
      <c r="AB2792" t="s">
        <v>12220</v>
      </c>
      <c r="AC2792" t="s">
        <v>23853</v>
      </c>
      <c r="AD2792" t="s">
        <v>23854</v>
      </c>
      <c r="AE2792" t="s">
        <v>23855</v>
      </c>
      <c r="AF2792" s="7">
        <v>41932</v>
      </c>
      <c r="AG2792">
        <v>8.5</v>
      </c>
      <c r="AH2792">
        <f t="shared" si="43"/>
        <v>0.91452717939504891</v>
      </c>
      <c r="AI2792" t="s">
        <v>15113</v>
      </c>
      <c r="AJ2792" t="s">
        <v>23856</v>
      </c>
      <c r="AK2792" t="s">
        <v>23857</v>
      </c>
    </row>
    <row r="2793" spans="25:37">
      <c r="Y2793" t="s">
        <v>23858</v>
      </c>
      <c r="Z2793" s="7">
        <v>42170</v>
      </c>
      <c r="AA2793" t="s">
        <v>12912</v>
      </c>
      <c r="AB2793" t="s">
        <v>12913</v>
      </c>
      <c r="AC2793" t="s">
        <v>23859</v>
      </c>
      <c r="AD2793" t="s">
        <v>12283</v>
      </c>
      <c r="AE2793" t="s">
        <v>21099</v>
      </c>
      <c r="AF2793" t="s">
        <v>21</v>
      </c>
      <c r="AG2793">
        <v>6.5</v>
      </c>
      <c r="AH2793">
        <f t="shared" si="43"/>
        <v>-0.95688088674799787</v>
      </c>
      <c r="AI2793" t="s">
        <v>21</v>
      </c>
      <c r="AJ2793" t="s">
        <v>23860</v>
      </c>
      <c r="AK2793" t="s">
        <v>23861</v>
      </c>
    </row>
    <row r="2794" spans="25:37">
      <c r="Y2794" t="s">
        <v>23862</v>
      </c>
      <c r="Z2794" s="7">
        <v>41971</v>
      </c>
      <c r="AA2794" t="s">
        <v>12287</v>
      </c>
      <c r="AB2794" t="s">
        <v>12288</v>
      </c>
      <c r="AC2794" t="s">
        <v>23863</v>
      </c>
      <c r="AD2794" t="s">
        <v>12283</v>
      </c>
      <c r="AE2794" t="s">
        <v>21</v>
      </c>
      <c r="AF2794" s="7">
        <v>41974</v>
      </c>
      <c r="AG2794">
        <v>7.5</v>
      </c>
      <c r="AH2794">
        <f t="shared" si="43"/>
        <v>-2.1176853676474497E-2</v>
      </c>
      <c r="AI2794" t="s">
        <v>12284</v>
      </c>
      <c r="AJ2794" t="s">
        <v>23864</v>
      </c>
      <c r="AK2794" t="s">
        <v>23865</v>
      </c>
    </row>
    <row r="2795" spans="25:37">
      <c r="Y2795" t="s">
        <v>23866</v>
      </c>
      <c r="Z2795" s="7">
        <v>42695</v>
      </c>
      <c r="AA2795" t="s">
        <v>20926</v>
      </c>
      <c r="AB2795" t="s">
        <v>20927</v>
      </c>
      <c r="AC2795" t="s">
        <v>23867</v>
      </c>
      <c r="AD2795" t="s">
        <v>4054</v>
      </c>
      <c r="AE2795" t="s">
        <v>17233</v>
      </c>
      <c r="AF2795" s="7">
        <v>42699</v>
      </c>
      <c r="AG2795">
        <v>7.5</v>
      </c>
      <c r="AH2795">
        <f t="shared" si="43"/>
        <v>-2.1176853676474497E-2</v>
      </c>
      <c r="AI2795" t="s">
        <v>12284</v>
      </c>
      <c r="AJ2795" t="s">
        <v>23868</v>
      </c>
      <c r="AK2795" t="s">
        <v>23869</v>
      </c>
    </row>
    <row r="2796" spans="25:37">
      <c r="Y2796" t="s">
        <v>3015</v>
      </c>
      <c r="Z2796" s="7">
        <v>42230</v>
      </c>
      <c r="AA2796" t="s">
        <v>14702</v>
      </c>
      <c r="AB2796" t="s">
        <v>14703</v>
      </c>
      <c r="AC2796" t="s">
        <v>23870</v>
      </c>
      <c r="AD2796" t="s">
        <v>3017</v>
      </c>
      <c r="AE2796" t="s">
        <v>23871</v>
      </c>
      <c r="AF2796" s="7">
        <v>42226</v>
      </c>
      <c r="AG2796">
        <v>7</v>
      </c>
      <c r="AH2796">
        <f t="shared" si="43"/>
        <v>-0.48902887021223618</v>
      </c>
      <c r="AI2796" t="s">
        <v>12284</v>
      </c>
      <c r="AJ2796" t="s">
        <v>23872</v>
      </c>
      <c r="AK2796" t="s">
        <v>23873</v>
      </c>
    </row>
    <row r="2797" spans="25:37">
      <c r="Y2797" t="s">
        <v>10214</v>
      </c>
      <c r="Z2797" s="7">
        <v>41941</v>
      </c>
      <c r="AA2797" t="s">
        <v>12287</v>
      </c>
      <c r="AB2797" t="s">
        <v>12288</v>
      </c>
      <c r="AC2797" t="s">
        <v>23874</v>
      </c>
      <c r="AD2797" t="s">
        <v>10216</v>
      </c>
      <c r="AE2797" t="s">
        <v>23875</v>
      </c>
      <c r="AF2797" s="7">
        <v>41946</v>
      </c>
      <c r="AG2797">
        <v>7</v>
      </c>
      <c r="AH2797">
        <f t="shared" si="43"/>
        <v>-0.48902887021223618</v>
      </c>
      <c r="AI2797" t="s">
        <v>12263</v>
      </c>
      <c r="AJ2797" t="s">
        <v>23876</v>
      </c>
      <c r="AK2797" t="s">
        <v>23877</v>
      </c>
    </row>
    <row r="2798" spans="25:37">
      <c r="Y2798" t="s">
        <v>7907</v>
      </c>
      <c r="Z2798" s="7">
        <v>42124</v>
      </c>
      <c r="AA2798" t="s">
        <v>20868</v>
      </c>
      <c r="AB2798" t="s">
        <v>20869</v>
      </c>
      <c r="AC2798" t="s">
        <v>23878</v>
      </c>
      <c r="AD2798" t="s">
        <v>7909</v>
      </c>
      <c r="AE2798" t="s">
        <v>18783</v>
      </c>
      <c r="AF2798" s="7">
        <v>42128</v>
      </c>
      <c r="AG2798">
        <v>8</v>
      </c>
      <c r="AH2798">
        <f t="shared" si="43"/>
        <v>0.44667516285928721</v>
      </c>
      <c r="AI2798" t="s">
        <v>12247</v>
      </c>
      <c r="AJ2798" t="s">
        <v>23879</v>
      </c>
      <c r="AK2798" t="s">
        <v>23880</v>
      </c>
    </row>
    <row r="2799" spans="25:37">
      <c r="Y2799" t="s">
        <v>10730</v>
      </c>
      <c r="Z2799" s="7">
        <v>41786</v>
      </c>
      <c r="AA2799" t="s">
        <v>13117</v>
      </c>
      <c r="AB2799" t="s">
        <v>13118</v>
      </c>
      <c r="AC2799" t="s">
        <v>23881</v>
      </c>
      <c r="AD2799" t="s">
        <v>10727</v>
      </c>
      <c r="AE2799" t="s">
        <v>19897</v>
      </c>
      <c r="AF2799" s="7">
        <v>41793</v>
      </c>
      <c r="AG2799">
        <v>6.5</v>
      </c>
      <c r="AH2799">
        <f t="shared" si="43"/>
        <v>-0.95688088674799787</v>
      </c>
      <c r="AI2799" t="s">
        <v>12263</v>
      </c>
      <c r="AJ2799" t="s">
        <v>23882</v>
      </c>
      <c r="AK2799" t="s">
        <v>23883</v>
      </c>
    </row>
    <row r="2800" spans="25:37">
      <c r="Y2800" t="s">
        <v>23884</v>
      </c>
      <c r="Z2800" s="7">
        <v>42614</v>
      </c>
      <c r="AA2800" t="s">
        <v>12303</v>
      </c>
      <c r="AB2800" t="s">
        <v>12304</v>
      </c>
      <c r="AC2800" t="s">
        <v>23885</v>
      </c>
      <c r="AD2800" t="s">
        <v>10961</v>
      </c>
      <c r="AE2800" t="s">
        <v>23886</v>
      </c>
      <c r="AF2800" s="7">
        <v>42622</v>
      </c>
      <c r="AG2800">
        <v>9</v>
      </c>
      <c r="AH2800">
        <f t="shared" si="43"/>
        <v>1.3823791959308105</v>
      </c>
      <c r="AI2800" t="s">
        <v>12247</v>
      </c>
      <c r="AJ2800" t="s">
        <v>23887</v>
      </c>
      <c r="AK2800" t="s">
        <v>23888</v>
      </c>
    </row>
    <row r="2801" spans="25:37">
      <c r="Y2801" t="s">
        <v>23889</v>
      </c>
      <c r="Z2801" s="7">
        <v>42880</v>
      </c>
      <c r="AA2801" t="s">
        <v>12682</v>
      </c>
      <c r="AB2801" t="s">
        <v>12683</v>
      </c>
      <c r="AC2801" t="s">
        <v>23890</v>
      </c>
      <c r="AD2801" t="s">
        <v>23891</v>
      </c>
      <c r="AE2801" t="s">
        <v>23892</v>
      </c>
      <c r="AF2801" s="7">
        <v>42881</v>
      </c>
      <c r="AG2801">
        <v>7.5</v>
      </c>
      <c r="AH2801">
        <f t="shared" si="43"/>
        <v>-2.1176853676474497E-2</v>
      </c>
      <c r="AI2801" t="s">
        <v>12247</v>
      </c>
      <c r="AJ2801" t="s">
        <v>23893</v>
      </c>
      <c r="AK2801" t="s">
        <v>23894</v>
      </c>
    </row>
    <row r="2802" spans="25:37">
      <c r="Y2802" t="s">
        <v>23895</v>
      </c>
      <c r="Z2802" s="7">
        <v>42859</v>
      </c>
      <c r="AA2802" t="s">
        <v>12841</v>
      </c>
      <c r="AB2802" t="s">
        <v>12842</v>
      </c>
      <c r="AC2802" t="s">
        <v>23896</v>
      </c>
      <c r="AD2802" t="s">
        <v>23897</v>
      </c>
      <c r="AE2802" t="s">
        <v>21</v>
      </c>
      <c r="AF2802" s="7">
        <v>42860</v>
      </c>
      <c r="AG2802">
        <v>9</v>
      </c>
      <c r="AH2802">
        <f t="shared" si="43"/>
        <v>1.3823791959308105</v>
      </c>
      <c r="AI2802" t="s">
        <v>12263</v>
      </c>
      <c r="AJ2802" t="s">
        <v>23898</v>
      </c>
      <c r="AK2802" t="s">
        <v>23899</v>
      </c>
    </row>
    <row r="2803" spans="25:37">
      <c r="Y2803" t="s">
        <v>23900</v>
      </c>
      <c r="Z2803" s="7">
        <v>42230</v>
      </c>
      <c r="AA2803" t="s">
        <v>12234</v>
      </c>
      <c r="AB2803" t="s">
        <v>12235</v>
      </c>
      <c r="AC2803" t="s">
        <v>23901</v>
      </c>
      <c r="AD2803" t="s">
        <v>2883</v>
      </c>
      <c r="AE2803" t="s">
        <v>14705</v>
      </c>
      <c r="AF2803" s="7">
        <v>42216</v>
      </c>
      <c r="AG2803">
        <v>8</v>
      </c>
      <c r="AH2803">
        <f t="shared" si="43"/>
        <v>0.44667516285928721</v>
      </c>
      <c r="AI2803" t="s">
        <v>2166</v>
      </c>
      <c r="AJ2803" t="s">
        <v>23902</v>
      </c>
      <c r="AK2803" t="s">
        <v>23903</v>
      </c>
    </row>
    <row r="2804" spans="25:37">
      <c r="Y2804" t="s">
        <v>23904</v>
      </c>
      <c r="Z2804" s="7">
        <v>41948</v>
      </c>
      <c r="AA2804" t="s">
        <v>12611</v>
      </c>
      <c r="AB2804" t="s">
        <v>12612</v>
      </c>
      <c r="AC2804" t="s">
        <v>23905</v>
      </c>
      <c r="AD2804" t="s">
        <v>10025</v>
      </c>
      <c r="AE2804" t="s">
        <v>19613</v>
      </c>
      <c r="AF2804" s="7">
        <v>41953</v>
      </c>
      <c r="AG2804">
        <v>7</v>
      </c>
      <c r="AH2804">
        <f t="shared" si="43"/>
        <v>-0.48902887021223618</v>
      </c>
      <c r="AI2804" t="s">
        <v>12247</v>
      </c>
      <c r="AJ2804" t="s">
        <v>23906</v>
      </c>
      <c r="AK2804" t="s">
        <v>23907</v>
      </c>
    </row>
    <row r="2805" spans="25:37">
      <c r="Y2805" t="s">
        <v>23908</v>
      </c>
      <c r="Z2805" s="7">
        <v>42467</v>
      </c>
      <c r="AA2805" t="s">
        <v>12412</v>
      </c>
      <c r="AB2805" t="s">
        <v>12413</v>
      </c>
      <c r="AC2805" t="s">
        <v>23909</v>
      </c>
      <c r="AD2805" t="s">
        <v>4077</v>
      </c>
      <c r="AE2805" t="s">
        <v>23910</v>
      </c>
      <c r="AF2805" s="7">
        <v>42447</v>
      </c>
      <c r="AG2805">
        <v>7.5</v>
      </c>
      <c r="AH2805">
        <f t="shared" si="43"/>
        <v>-2.1176853676474497E-2</v>
      </c>
      <c r="AI2805" t="s">
        <v>12247</v>
      </c>
      <c r="AJ2805" t="s">
        <v>23911</v>
      </c>
      <c r="AK2805" t="s">
        <v>23912</v>
      </c>
    </row>
    <row r="2806" spans="25:37">
      <c r="Y2806" t="s">
        <v>9009</v>
      </c>
      <c r="Z2806" s="7">
        <v>41758</v>
      </c>
      <c r="AA2806" t="s">
        <v>13117</v>
      </c>
      <c r="AB2806" t="s">
        <v>13118</v>
      </c>
      <c r="AC2806" t="s">
        <v>23913</v>
      </c>
      <c r="AD2806" t="s">
        <v>12168</v>
      </c>
      <c r="AE2806" t="s">
        <v>23914</v>
      </c>
      <c r="AF2806" s="7">
        <v>41764</v>
      </c>
      <c r="AG2806">
        <v>8</v>
      </c>
      <c r="AH2806">
        <f t="shared" si="43"/>
        <v>0.44667516285928721</v>
      </c>
      <c r="AI2806" t="s">
        <v>12263</v>
      </c>
      <c r="AJ2806" t="s">
        <v>23915</v>
      </c>
      <c r="AK2806" t="s">
        <v>23916</v>
      </c>
    </row>
    <row r="2807" spans="25:37">
      <c r="Y2807" t="s">
        <v>1524</v>
      </c>
      <c r="Z2807" s="7">
        <v>41922</v>
      </c>
      <c r="AA2807" t="s">
        <v>13702</v>
      </c>
      <c r="AB2807" t="s">
        <v>13703</v>
      </c>
      <c r="AC2807" t="s">
        <v>23917</v>
      </c>
      <c r="AD2807" t="s">
        <v>5333</v>
      </c>
      <c r="AE2807" t="s">
        <v>17761</v>
      </c>
      <c r="AF2807" s="7">
        <v>41925</v>
      </c>
      <c r="AG2807">
        <v>9</v>
      </c>
      <c r="AH2807">
        <f t="shared" si="43"/>
        <v>1.3823791959308105</v>
      </c>
      <c r="AI2807" t="s">
        <v>12247</v>
      </c>
      <c r="AJ2807" t="s">
        <v>23918</v>
      </c>
      <c r="AK2807" t="s">
        <v>23919</v>
      </c>
    </row>
    <row r="2808" spans="25:37">
      <c r="Y2808" t="s">
        <v>23920</v>
      </c>
      <c r="Z2808" s="7">
        <v>42787</v>
      </c>
      <c r="AA2808" t="s">
        <v>13547</v>
      </c>
      <c r="AB2808" t="s">
        <v>13548</v>
      </c>
      <c r="AC2808" t="s">
        <v>23921</v>
      </c>
      <c r="AD2808" t="s">
        <v>11871</v>
      </c>
      <c r="AE2808" t="s">
        <v>20407</v>
      </c>
      <c r="AF2808" s="7">
        <v>42797</v>
      </c>
      <c r="AG2808">
        <v>8</v>
      </c>
      <c r="AH2808">
        <f t="shared" si="43"/>
        <v>0.44667516285928721</v>
      </c>
      <c r="AI2808" t="s">
        <v>12263</v>
      </c>
      <c r="AJ2808" t="s">
        <v>23922</v>
      </c>
      <c r="AK2808" t="s">
        <v>23923</v>
      </c>
    </row>
    <row r="2809" spans="25:37">
      <c r="Y2809" t="s">
        <v>5746</v>
      </c>
      <c r="Z2809" s="7">
        <v>42814</v>
      </c>
      <c r="AA2809" t="s">
        <v>13079</v>
      </c>
      <c r="AB2809" t="s">
        <v>13080</v>
      </c>
      <c r="AC2809" t="s">
        <v>23924</v>
      </c>
      <c r="AD2809" t="s">
        <v>5746</v>
      </c>
      <c r="AE2809" t="s">
        <v>22908</v>
      </c>
      <c r="AF2809" s="7">
        <v>42825</v>
      </c>
      <c r="AG2809">
        <v>8</v>
      </c>
      <c r="AH2809">
        <f t="shared" si="43"/>
        <v>0.44667516285928721</v>
      </c>
      <c r="AI2809" t="s">
        <v>12247</v>
      </c>
      <c r="AJ2809" t="s">
        <v>23925</v>
      </c>
      <c r="AK2809" t="s">
        <v>23926</v>
      </c>
    </row>
    <row r="2810" spans="25:37">
      <c r="Y2810" t="s">
        <v>23927</v>
      </c>
      <c r="Z2810" s="7">
        <v>42641</v>
      </c>
      <c r="AA2810" t="s">
        <v>12219</v>
      </c>
      <c r="AB2810" t="s">
        <v>12220</v>
      </c>
      <c r="AC2810" t="s">
        <v>23928</v>
      </c>
      <c r="AD2810" t="s">
        <v>23929</v>
      </c>
      <c r="AE2810" t="s">
        <v>23930</v>
      </c>
      <c r="AF2810" s="7">
        <v>42643</v>
      </c>
      <c r="AG2810">
        <v>7</v>
      </c>
      <c r="AH2810">
        <f t="shared" si="43"/>
        <v>-0.48902887021223618</v>
      </c>
      <c r="AI2810" t="s">
        <v>12247</v>
      </c>
      <c r="AJ2810" t="s">
        <v>23931</v>
      </c>
      <c r="AK2810" t="s">
        <v>23932</v>
      </c>
    </row>
    <row r="2811" spans="25:37">
      <c r="Y2811" t="s">
        <v>23933</v>
      </c>
      <c r="Z2811" s="7">
        <v>42663</v>
      </c>
      <c r="AA2811" t="s">
        <v>12219</v>
      </c>
      <c r="AB2811" t="s">
        <v>12220</v>
      </c>
      <c r="AC2811" t="s">
        <v>23934</v>
      </c>
      <c r="AD2811" t="s">
        <v>7392</v>
      </c>
      <c r="AE2811" t="s">
        <v>23935</v>
      </c>
      <c r="AF2811" s="7">
        <v>42671</v>
      </c>
      <c r="AG2811">
        <v>7</v>
      </c>
      <c r="AH2811">
        <f t="shared" si="43"/>
        <v>-0.48902887021223618</v>
      </c>
      <c r="AI2811" t="s">
        <v>12263</v>
      </c>
      <c r="AJ2811" t="s">
        <v>23936</v>
      </c>
      <c r="AK2811" t="s">
        <v>23937</v>
      </c>
    </row>
    <row r="2812" spans="25:37">
      <c r="Y2812" t="s">
        <v>11477</v>
      </c>
      <c r="Z2812" s="7">
        <v>41869</v>
      </c>
      <c r="AA2812" t="s">
        <v>12266</v>
      </c>
      <c r="AB2812" t="s">
        <v>12267</v>
      </c>
      <c r="AC2812" t="s">
        <v>23938</v>
      </c>
      <c r="AD2812" t="s">
        <v>11468</v>
      </c>
      <c r="AE2812" t="s">
        <v>12630</v>
      </c>
      <c r="AF2812" s="7">
        <v>41876</v>
      </c>
      <c r="AG2812">
        <v>7.5</v>
      </c>
      <c r="AH2812">
        <f t="shared" si="43"/>
        <v>-2.1176853676474497E-2</v>
      </c>
      <c r="AI2812" t="s">
        <v>12263</v>
      </c>
      <c r="AJ2812" t="s">
        <v>23939</v>
      </c>
      <c r="AK2812" t="s">
        <v>23940</v>
      </c>
    </row>
    <row r="2813" spans="25:37">
      <c r="Y2813" t="s">
        <v>23941</v>
      </c>
      <c r="Z2813" s="7">
        <v>42620</v>
      </c>
      <c r="AA2813" t="s">
        <v>12280</v>
      </c>
      <c r="AB2813" t="s">
        <v>12281</v>
      </c>
      <c r="AC2813" t="s">
        <v>23942</v>
      </c>
      <c r="AD2813" t="s">
        <v>5111</v>
      </c>
      <c r="AE2813" t="s">
        <v>23943</v>
      </c>
      <c r="AF2813" s="7">
        <v>42615</v>
      </c>
      <c r="AG2813">
        <v>8.5</v>
      </c>
      <c r="AH2813">
        <f t="shared" si="43"/>
        <v>0.91452717939504891</v>
      </c>
      <c r="AI2813" t="s">
        <v>12263</v>
      </c>
      <c r="AJ2813" t="s">
        <v>23944</v>
      </c>
      <c r="AK2813" t="s">
        <v>23945</v>
      </c>
    </row>
    <row r="2814" spans="25:37">
      <c r="Y2814" t="s">
        <v>23946</v>
      </c>
      <c r="Z2814" s="7">
        <v>42430</v>
      </c>
      <c r="AA2814" t="s">
        <v>12303</v>
      </c>
      <c r="AB2814" t="s">
        <v>12304</v>
      </c>
      <c r="AC2814" t="s">
        <v>23947</v>
      </c>
      <c r="AD2814" t="s">
        <v>5948</v>
      </c>
      <c r="AE2814" t="s">
        <v>21750</v>
      </c>
      <c r="AF2814" s="7">
        <v>42433</v>
      </c>
      <c r="AG2814">
        <v>8</v>
      </c>
      <c r="AH2814">
        <f t="shared" si="43"/>
        <v>0.44667516285928721</v>
      </c>
      <c r="AI2814" t="s">
        <v>12263</v>
      </c>
      <c r="AJ2814" t="s">
        <v>23948</v>
      </c>
      <c r="AK2814" t="s">
        <v>23949</v>
      </c>
    </row>
    <row r="2815" spans="25:37">
      <c r="Y2815" t="s">
        <v>10106</v>
      </c>
      <c r="Z2815" s="7">
        <v>42248</v>
      </c>
      <c r="AA2815" t="s">
        <v>12303</v>
      </c>
      <c r="AB2815" t="s">
        <v>12304</v>
      </c>
      <c r="AC2815" t="s">
        <v>23950</v>
      </c>
      <c r="AD2815" t="s">
        <v>10108</v>
      </c>
      <c r="AE2815" t="s">
        <v>23951</v>
      </c>
      <c r="AF2815" s="7">
        <v>42251</v>
      </c>
      <c r="AG2815">
        <v>5</v>
      </c>
      <c r="AH2815">
        <f t="shared" si="43"/>
        <v>-2.3604369363552831</v>
      </c>
      <c r="AI2815" t="s">
        <v>12263</v>
      </c>
      <c r="AJ2815" t="s">
        <v>23952</v>
      </c>
      <c r="AK2815" t="s">
        <v>23953</v>
      </c>
    </row>
    <row r="2816" spans="25:37">
      <c r="Y2816" t="s">
        <v>937</v>
      </c>
      <c r="Z2816" s="7">
        <v>42838</v>
      </c>
      <c r="AA2816" t="s">
        <v>12544</v>
      </c>
      <c r="AB2816" t="s">
        <v>12545</v>
      </c>
      <c r="AC2816" t="s">
        <v>23954</v>
      </c>
      <c r="AD2816" t="s">
        <v>937</v>
      </c>
      <c r="AE2816" t="s">
        <v>20715</v>
      </c>
      <c r="AF2816" s="7">
        <v>42832</v>
      </c>
      <c r="AG2816">
        <v>8.5</v>
      </c>
      <c r="AH2816">
        <f t="shared" si="43"/>
        <v>0.91452717939504891</v>
      </c>
      <c r="AI2816" t="s">
        <v>12247</v>
      </c>
      <c r="AJ2816" t="s">
        <v>23955</v>
      </c>
      <c r="AK2816" t="s">
        <v>23956</v>
      </c>
    </row>
    <row r="2817" spans="25:37">
      <c r="Y2817" t="s">
        <v>23957</v>
      </c>
      <c r="Z2817" s="7">
        <v>42167</v>
      </c>
      <c r="AA2817" t="s">
        <v>12425</v>
      </c>
      <c r="AB2817" t="s">
        <v>12426</v>
      </c>
      <c r="AC2817" t="s">
        <v>23958</v>
      </c>
      <c r="AD2817" t="s">
        <v>23959</v>
      </c>
      <c r="AE2817" t="s">
        <v>23960</v>
      </c>
      <c r="AF2817" s="7">
        <v>42170</v>
      </c>
      <c r="AG2817">
        <v>9</v>
      </c>
      <c r="AH2817">
        <f t="shared" si="43"/>
        <v>1.3823791959308105</v>
      </c>
      <c r="AI2817" t="s">
        <v>12247</v>
      </c>
      <c r="AJ2817" t="s">
        <v>23961</v>
      </c>
      <c r="AK2817" t="s">
        <v>23962</v>
      </c>
    </row>
    <row r="2818" spans="25:37">
      <c r="Y2818" t="s">
        <v>23963</v>
      </c>
      <c r="Z2818" s="7">
        <v>42209</v>
      </c>
      <c r="AA2818" t="s">
        <v>12272</v>
      </c>
      <c r="AB2818" t="s">
        <v>12273</v>
      </c>
      <c r="AC2818" t="s">
        <v>23964</v>
      </c>
      <c r="AD2818" t="s">
        <v>10577</v>
      </c>
      <c r="AE2818" t="s">
        <v>23965</v>
      </c>
      <c r="AF2818" s="7">
        <v>42216</v>
      </c>
      <c r="AG2818">
        <v>8</v>
      </c>
      <c r="AH2818">
        <f t="shared" si="43"/>
        <v>0.44667516285928721</v>
      </c>
      <c r="AI2818" t="s">
        <v>12247</v>
      </c>
      <c r="AJ2818" t="s">
        <v>23966</v>
      </c>
      <c r="AK2818" t="s">
        <v>23967</v>
      </c>
    </row>
    <row r="2819" spans="25:37">
      <c r="Y2819" t="s">
        <v>23968</v>
      </c>
      <c r="Z2819" s="7">
        <v>42867</v>
      </c>
      <c r="AA2819" t="s">
        <v>13079</v>
      </c>
      <c r="AB2819" t="s">
        <v>13080</v>
      </c>
      <c r="AC2819" t="s">
        <v>23969</v>
      </c>
      <c r="AD2819" t="s">
        <v>6682</v>
      </c>
      <c r="AE2819" t="s">
        <v>23970</v>
      </c>
      <c r="AF2819" s="7">
        <v>42853</v>
      </c>
      <c r="AG2819">
        <v>4</v>
      </c>
      <c r="AH2819">
        <f t="shared" ref="AH2819:AH2882" si="44">SUM((AG2819-7.522632)/1.068714)</f>
        <v>-3.2961409694268062</v>
      </c>
      <c r="AI2819" t="s">
        <v>12263</v>
      </c>
      <c r="AJ2819" t="s">
        <v>23971</v>
      </c>
      <c r="AK2819" t="s">
        <v>23972</v>
      </c>
    </row>
    <row r="2820" spans="25:37">
      <c r="Y2820" t="s">
        <v>23973</v>
      </c>
      <c r="Z2820" s="7">
        <v>42564</v>
      </c>
      <c r="AA2820" t="s">
        <v>12272</v>
      </c>
      <c r="AB2820" t="s">
        <v>12273</v>
      </c>
      <c r="AC2820" t="s">
        <v>23974</v>
      </c>
      <c r="AD2820" t="s">
        <v>23975</v>
      </c>
      <c r="AE2820" t="s">
        <v>21</v>
      </c>
      <c r="AF2820" s="7">
        <v>42566</v>
      </c>
      <c r="AG2820">
        <v>8.5</v>
      </c>
      <c r="AH2820">
        <f t="shared" si="44"/>
        <v>0.91452717939504891</v>
      </c>
      <c r="AI2820" t="s">
        <v>12247</v>
      </c>
      <c r="AJ2820" t="s">
        <v>23976</v>
      </c>
      <c r="AK2820" t="s">
        <v>23977</v>
      </c>
    </row>
    <row r="2821" spans="25:37">
      <c r="Y2821" t="s">
        <v>23978</v>
      </c>
      <c r="Z2821" s="7">
        <v>42796</v>
      </c>
      <c r="AA2821" t="s">
        <v>12532</v>
      </c>
      <c r="AB2821" t="s">
        <v>12533</v>
      </c>
      <c r="AC2821" t="s">
        <v>23979</v>
      </c>
      <c r="AD2821" t="s">
        <v>23980</v>
      </c>
      <c r="AE2821" t="s">
        <v>23981</v>
      </c>
      <c r="AF2821" s="7">
        <v>42769</v>
      </c>
      <c r="AG2821">
        <v>8.5</v>
      </c>
      <c r="AH2821">
        <f t="shared" si="44"/>
        <v>0.91452717939504891</v>
      </c>
      <c r="AI2821" t="s">
        <v>21459</v>
      </c>
      <c r="AJ2821" t="s">
        <v>23982</v>
      </c>
      <c r="AK2821" t="s">
        <v>23983</v>
      </c>
    </row>
    <row r="2822" spans="25:37">
      <c r="Y2822" t="s">
        <v>23984</v>
      </c>
      <c r="Z2822" s="7">
        <v>41836</v>
      </c>
      <c r="AA2822" t="s">
        <v>14097</v>
      </c>
      <c r="AB2822" t="s">
        <v>14098</v>
      </c>
      <c r="AC2822" t="s">
        <v>23985</v>
      </c>
      <c r="AD2822" t="s">
        <v>23986</v>
      </c>
      <c r="AE2822" t="s">
        <v>23987</v>
      </c>
      <c r="AF2822" s="7">
        <v>41841</v>
      </c>
      <c r="AG2822">
        <v>7.5</v>
      </c>
      <c r="AH2822">
        <f t="shared" si="44"/>
        <v>-2.1176853676474497E-2</v>
      </c>
      <c r="AI2822" t="s">
        <v>12247</v>
      </c>
      <c r="AJ2822" t="s">
        <v>23988</v>
      </c>
      <c r="AK2822" t="s">
        <v>23989</v>
      </c>
    </row>
    <row r="2823" spans="25:37">
      <c r="Y2823" t="s">
        <v>23990</v>
      </c>
      <c r="Z2823" s="7">
        <v>41872</v>
      </c>
      <c r="AA2823" t="s">
        <v>12532</v>
      </c>
      <c r="AB2823" t="s">
        <v>12533</v>
      </c>
      <c r="AC2823" t="s">
        <v>23991</v>
      </c>
      <c r="AD2823" t="s">
        <v>23992</v>
      </c>
      <c r="AE2823" t="s">
        <v>23993</v>
      </c>
      <c r="AF2823" s="7">
        <v>41876</v>
      </c>
      <c r="AG2823">
        <v>8.5</v>
      </c>
      <c r="AH2823">
        <f t="shared" si="44"/>
        <v>0.91452717939504891</v>
      </c>
      <c r="AI2823" t="s">
        <v>12263</v>
      </c>
      <c r="AJ2823" t="s">
        <v>23994</v>
      </c>
      <c r="AK2823" t="s">
        <v>23995</v>
      </c>
    </row>
    <row r="2824" spans="25:37">
      <c r="Y2824" t="s">
        <v>23996</v>
      </c>
      <c r="Z2824" s="7">
        <v>42670</v>
      </c>
      <c r="AA2824" t="s">
        <v>13079</v>
      </c>
      <c r="AB2824" t="s">
        <v>13080</v>
      </c>
      <c r="AC2824" t="s">
        <v>23997</v>
      </c>
      <c r="AD2824" t="s">
        <v>3769</v>
      </c>
      <c r="AE2824" t="s">
        <v>14686</v>
      </c>
      <c r="AF2824" s="7">
        <v>42678</v>
      </c>
      <c r="AG2824">
        <v>8.5</v>
      </c>
      <c r="AH2824">
        <f t="shared" si="44"/>
        <v>0.91452717939504891</v>
      </c>
      <c r="AI2824" t="s">
        <v>12247</v>
      </c>
      <c r="AJ2824" t="s">
        <v>23998</v>
      </c>
      <c r="AK2824" t="s">
        <v>23999</v>
      </c>
    </row>
    <row r="2825" spans="25:37">
      <c r="Y2825" t="s">
        <v>24000</v>
      </c>
      <c r="Z2825" s="7">
        <v>41976</v>
      </c>
      <c r="AA2825" t="s">
        <v>13079</v>
      </c>
      <c r="AB2825" t="s">
        <v>13080</v>
      </c>
      <c r="AC2825" t="s">
        <v>24001</v>
      </c>
      <c r="AD2825" t="s">
        <v>6131</v>
      </c>
      <c r="AE2825" t="s">
        <v>20575</v>
      </c>
      <c r="AF2825" s="7">
        <v>41974</v>
      </c>
      <c r="AG2825">
        <v>8</v>
      </c>
      <c r="AH2825">
        <f t="shared" si="44"/>
        <v>0.44667516285928721</v>
      </c>
      <c r="AI2825" t="s">
        <v>12247</v>
      </c>
      <c r="AJ2825" t="s">
        <v>24002</v>
      </c>
      <c r="AK2825" t="s">
        <v>24003</v>
      </c>
    </row>
    <row r="2826" spans="25:37">
      <c r="Y2826" t="s">
        <v>24004</v>
      </c>
      <c r="Z2826" s="7">
        <v>42760</v>
      </c>
      <c r="AA2826" t="s">
        <v>12266</v>
      </c>
      <c r="AB2826" t="s">
        <v>12267</v>
      </c>
      <c r="AC2826" t="s">
        <v>24005</v>
      </c>
      <c r="AD2826" t="s">
        <v>9406</v>
      </c>
      <c r="AE2826" t="s">
        <v>15683</v>
      </c>
      <c r="AF2826" s="7">
        <v>42762</v>
      </c>
      <c r="AG2826">
        <v>7.5</v>
      </c>
      <c r="AH2826">
        <f t="shared" si="44"/>
        <v>-2.1176853676474497E-2</v>
      </c>
      <c r="AI2826" t="s">
        <v>12263</v>
      </c>
      <c r="AJ2826" t="s">
        <v>24006</v>
      </c>
      <c r="AK2826" t="s">
        <v>24007</v>
      </c>
    </row>
    <row r="2827" spans="25:37">
      <c r="Y2827" t="s">
        <v>24008</v>
      </c>
      <c r="Z2827" s="7">
        <v>41760</v>
      </c>
      <c r="AA2827" t="s">
        <v>12611</v>
      </c>
      <c r="AB2827" t="s">
        <v>12612</v>
      </c>
      <c r="AC2827" t="s">
        <v>24009</v>
      </c>
      <c r="AD2827" t="s">
        <v>24010</v>
      </c>
      <c r="AE2827" t="s">
        <v>24011</v>
      </c>
      <c r="AF2827" s="7">
        <v>41764</v>
      </c>
      <c r="AG2827">
        <v>6</v>
      </c>
      <c r="AH2827">
        <f t="shared" si="44"/>
        <v>-1.4247329032837597</v>
      </c>
      <c r="AI2827" t="s">
        <v>12247</v>
      </c>
      <c r="AJ2827" t="s">
        <v>24012</v>
      </c>
      <c r="AK2827" t="s">
        <v>24013</v>
      </c>
    </row>
    <row r="2828" spans="25:37">
      <c r="Y2828" t="s">
        <v>1269</v>
      </c>
      <c r="Z2828" s="7">
        <v>42551</v>
      </c>
      <c r="AA2828" t="s">
        <v>12266</v>
      </c>
      <c r="AB2828" t="s">
        <v>12267</v>
      </c>
      <c r="AC2828" t="s">
        <v>24014</v>
      </c>
      <c r="AD2828" t="s">
        <v>16107</v>
      </c>
      <c r="AE2828" t="s">
        <v>16108</v>
      </c>
      <c r="AF2828" s="7">
        <v>42552</v>
      </c>
      <c r="AG2828">
        <v>8.5</v>
      </c>
      <c r="AH2828">
        <f t="shared" si="44"/>
        <v>0.91452717939504891</v>
      </c>
      <c r="AI2828" t="s">
        <v>12247</v>
      </c>
      <c r="AJ2828" t="s">
        <v>24015</v>
      </c>
      <c r="AK2828" t="s">
        <v>24016</v>
      </c>
    </row>
    <row r="2829" spans="25:37">
      <c r="Y2829" t="s">
        <v>3362</v>
      </c>
      <c r="Z2829" s="7">
        <v>42873</v>
      </c>
      <c r="AA2829" t="s">
        <v>13234</v>
      </c>
      <c r="AB2829" t="s">
        <v>13235</v>
      </c>
      <c r="AC2829" t="s">
        <v>24017</v>
      </c>
      <c r="AD2829" t="s">
        <v>3360</v>
      </c>
      <c r="AE2829" t="s">
        <v>24018</v>
      </c>
      <c r="AF2829" s="7">
        <v>42874</v>
      </c>
      <c r="AG2829">
        <v>9</v>
      </c>
      <c r="AH2829">
        <f t="shared" si="44"/>
        <v>1.3823791959308105</v>
      </c>
      <c r="AI2829" t="s">
        <v>2166</v>
      </c>
      <c r="AJ2829" t="s">
        <v>24019</v>
      </c>
      <c r="AK2829" t="s">
        <v>24020</v>
      </c>
    </row>
    <row r="2830" spans="25:37">
      <c r="Y2830" t="s">
        <v>24021</v>
      </c>
      <c r="Z2830" s="7">
        <v>41841</v>
      </c>
      <c r="AA2830" t="s">
        <v>16035</v>
      </c>
      <c r="AB2830" t="s">
        <v>16036</v>
      </c>
      <c r="AC2830" t="s">
        <v>24022</v>
      </c>
      <c r="AD2830" t="s">
        <v>5801</v>
      </c>
      <c r="AE2830" t="s">
        <v>23254</v>
      </c>
      <c r="AF2830" s="7">
        <v>41841</v>
      </c>
      <c r="AG2830">
        <v>8</v>
      </c>
      <c r="AH2830">
        <f t="shared" si="44"/>
        <v>0.44667516285928721</v>
      </c>
      <c r="AI2830" t="s">
        <v>12247</v>
      </c>
      <c r="AJ2830" t="s">
        <v>24023</v>
      </c>
      <c r="AK2830" t="s">
        <v>24024</v>
      </c>
    </row>
    <row r="2831" spans="25:37">
      <c r="Y2831" t="s">
        <v>24025</v>
      </c>
      <c r="Z2831" s="7">
        <v>42690</v>
      </c>
      <c r="AA2831" t="s">
        <v>13079</v>
      </c>
      <c r="AB2831" t="s">
        <v>13080</v>
      </c>
      <c r="AC2831" t="s">
        <v>24026</v>
      </c>
      <c r="AD2831" t="s">
        <v>24025</v>
      </c>
      <c r="AE2831" t="s">
        <v>24027</v>
      </c>
      <c r="AF2831" s="7">
        <v>42699</v>
      </c>
      <c r="AG2831">
        <v>8.5</v>
      </c>
      <c r="AH2831">
        <f t="shared" si="44"/>
        <v>0.91452717939504891</v>
      </c>
      <c r="AI2831" t="s">
        <v>12247</v>
      </c>
      <c r="AJ2831" t="s">
        <v>24028</v>
      </c>
      <c r="AK2831" t="s">
        <v>24029</v>
      </c>
    </row>
    <row r="2832" spans="25:37">
      <c r="Y2832" t="s">
        <v>159</v>
      </c>
      <c r="Z2832" s="7">
        <v>42047</v>
      </c>
      <c r="AA2832" t="s">
        <v>12266</v>
      </c>
      <c r="AB2832" t="s">
        <v>12267</v>
      </c>
      <c r="AC2832" t="s">
        <v>24030</v>
      </c>
      <c r="AD2832" t="s">
        <v>15823</v>
      </c>
      <c r="AE2832" t="s">
        <v>15824</v>
      </c>
      <c r="AF2832" s="7">
        <v>42051</v>
      </c>
      <c r="AG2832">
        <v>7.5</v>
      </c>
      <c r="AH2832">
        <f t="shared" si="44"/>
        <v>-2.1176853676474497E-2</v>
      </c>
      <c r="AI2832" t="s">
        <v>12263</v>
      </c>
      <c r="AJ2832" t="s">
        <v>24031</v>
      </c>
      <c r="AK2832" t="s">
        <v>24032</v>
      </c>
    </row>
    <row r="2833" spans="25:37">
      <c r="Y2833" t="s">
        <v>3245</v>
      </c>
      <c r="Z2833" s="7">
        <v>42053</v>
      </c>
      <c r="AA2833" t="s">
        <v>12682</v>
      </c>
      <c r="AB2833" t="s">
        <v>12683</v>
      </c>
      <c r="AC2833" t="s">
        <v>24033</v>
      </c>
      <c r="AD2833" t="s">
        <v>3242</v>
      </c>
      <c r="AE2833" t="s">
        <v>23438</v>
      </c>
      <c r="AF2833" t="s">
        <v>21</v>
      </c>
      <c r="AG2833">
        <v>8</v>
      </c>
      <c r="AH2833">
        <f t="shared" si="44"/>
        <v>0.44667516285928721</v>
      </c>
      <c r="AI2833" t="s">
        <v>12263</v>
      </c>
      <c r="AJ2833" t="s">
        <v>24034</v>
      </c>
      <c r="AK2833" t="s">
        <v>24035</v>
      </c>
    </row>
    <row r="2834" spans="25:37">
      <c r="Y2834" t="s">
        <v>24036</v>
      </c>
      <c r="Z2834" s="7">
        <v>42655</v>
      </c>
      <c r="AA2834" t="s">
        <v>12316</v>
      </c>
      <c r="AB2834" t="s">
        <v>12317</v>
      </c>
      <c r="AC2834" t="s">
        <v>24037</v>
      </c>
      <c r="AD2834" t="s">
        <v>5746</v>
      </c>
      <c r="AE2834" t="s">
        <v>22908</v>
      </c>
      <c r="AF2834" s="7">
        <v>42665</v>
      </c>
      <c r="AG2834">
        <v>7</v>
      </c>
      <c r="AH2834">
        <f t="shared" si="44"/>
        <v>-0.48902887021223618</v>
      </c>
      <c r="AI2834" t="s">
        <v>13277</v>
      </c>
      <c r="AJ2834" t="s">
        <v>24038</v>
      </c>
      <c r="AK2834" t="s">
        <v>24039</v>
      </c>
    </row>
    <row r="2835" spans="25:37">
      <c r="Y2835" t="s">
        <v>24040</v>
      </c>
      <c r="Z2835" s="7">
        <v>41893</v>
      </c>
      <c r="AA2835" t="s">
        <v>12544</v>
      </c>
      <c r="AB2835" t="s">
        <v>12545</v>
      </c>
      <c r="AC2835" t="s">
        <v>24041</v>
      </c>
      <c r="AD2835" t="s">
        <v>1190</v>
      </c>
      <c r="AE2835" t="s">
        <v>24042</v>
      </c>
      <c r="AF2835" s="7">
        <v>41890</v>
      </c>
      <c r="AG2835">
        <v>7.5</v>
      </c>
      <c r="AH2835">
        <f t="shared" si="44"/>
        <v>-2.1176853676474497E-2</v>
      </c>
      <c r="AI2835" t="s">
        <v>12690</v>
      </c>
      <c r="AJ2835" t="s">
        <v>24043</v>
      </c>
      <c r="AK2835" t="s">
        <v>24044</v>
      </c>
    </row>
    <row r="2836" spans="25:37">
      <c r="Y2836" t="s">
        <v>24045</v>
      </c>
      <c r="Z2836" s="7">
        <v>42295</v>
      </c>
      <c r="AA2836" t="s">
        <v>13345</v>
      </c>
      <c r="AB2836" t="s">
        <v>13346</v>
      </c>
      <c r="AC2836" t="s">
        <v>24046</v>
      </c>
      <c r="AD2836" t="s">
        <v>24047</v>
      </c>
      <c r="AE2836" t="s">
        <v>15899</v>
      </c>
      <c r="AF2836" s="7">
        <v>42293</v>
      </c>
      <c r="AG2836">
        <v>7</v>
      </c>
      <c r="AH2836">
        <f t="shared" si="44"/>
        <v>-0.48902887021223618</v>
      </c>
      <c r="AI2836" t="s">
        <v>12263</v>
      </c>
      <c r="AJ2836" t="s">
        <v>24048</v>
      </c>
      <c r="AK2836" t="s">
        <v>24049</v>
      </c>
    </row>
    <row r="2837" spans="25:37">
      <c r="Y2837" t="s">
        <v>24050</v>
      </c>
      <c r="Z2837" s="7">
        <v>42307</v>
      </c>
      <c r="AA2837" t="s">
        <v>12250</v>
      </c>
      <c r="AB2837" t="s">
        <v>12251</v>
      </c>
      <c r="AC2837" t="s">
        <v>24051</v>
      </c>
      <c r="AD2837" t="s">
        <v>14121</v>
      </c>
      <c r="AE2837" t="s">
        <v>21</v>
      </c>
      <c r="AF2837" s="7">
        <v>42307</v>
      </c>
      <c r="AG2837">
        <v>8</v>
      </c>
      <c r="AH2837">
        <f t="shared" si="44"/>
        <v>0.44667516285928721</v>
      </c>
      <c r="AI2837" t="s">
        <v>12263</v>
      </c>
      <c r="AJ2837" t="s">
        <v>24052</v>
      </c>
      <c r="AK2837" t="s">
        <v>24053</v>
      </c>
    </row>
    <row r="2838" spans="25:37">
      <c r="Y2838" t="s">
        <v>2942</v>
      </c>
      <c r="Z2838" s="7">
        <v>42383</v>
      </c>
      <c r="AA2838" t="s">
        <v>13547</v>
      </c>
      <c r="AB2838" t="s">
        <v>13548</v>
      </c>
      <c r="AC2838" t="s">
        <v>24054</v>
      </c>
      <c r="AD2838" t="s">
        <v>2944</v>
      </c>
      <c r="AE2838" t="s">
        <v>16716</v>
      </c>
      <c r="AF2838" s="7">
        <v>42384</v>
      </c>
      <c r="AG2838">
        <v>8</v>
      </c>
      <c r="AH2838">
        <f t="shared" si="44"/>
        <v>0.44667516285928721</v>
      </c>
      <c r="AI2838" t="s">
        <v>12247</v>
      </c>
      <c r="AJ2838" t="s">
        <v>24055</v>
      </c>
      <c r="AK2838" t="s">
        <v>24056</v>
      </c>
    </row>
    <row r="2839" spans="25:37">
      <c r="Y2839" t="s">
        <v>24057</v>
      </c>
      <c r="Z2839" s="7">
        <v>42627</v>
      </c>
      <c r="AA2839" t="s">
        <v>13219</v>
      </c>
      <c r="AB2839" t="s">
        <v>13220</v>
      </c>
      <c r="AC2839" t="s">
        <v>24058</v>
      </c>
      <c r="AD2839" t="s">
        <v>24059</v>
      </c>
      <c r="AE2839" t="s">
        <v>16204</v>
      </c>
      <c r="AF2839" s="7">
        <v>42636</v>
      </c>
      <c r="AG2839">
        <v>7</v>
      </c>
      <c r="AH2839">
        <f t="shared" si="44"/>
        <v>-0.48902887021223618</v>
      </c>
      <c r="AI2839" t="s">
        <v>15067</v>
      </c>
      <c r="AJ2839" t="s">
        <v>24060</v>
      </c>
      <c r="AK2839" t="s">
        <v>24061</v>
      </c>
    </row>
    <row r="2840" spans="25:37">
      <c r="Y2840" t="s">
        <v>24062</v>
      </c>
      <c r="Z2840" s="7">
        <v>42235</v>
      </c>
      <c r="AA2840" t="s">
        <v>12303</v>
      </c>
      <c r="AB2840" t="s">
        <v>12304</v>
      </c>
      <c r="AC2840" t="s">
        <v>24063</v>
      </c>
      <c r="AD2840" t="s">
        <v>3429</v>
      </c>
      <c r="AE2840" t="s">
        <v>24064</v>
      </c>
      <c r="AF2840" s="7">
        <v>42237</v>
      </c>
      <c r="AG2840">
        <v>8</v>
      </c>
      <c r="AH2840">
        <f t="shared" si="44"/>
        <v>0.44667516285928721</v>
      </c>
      <c r="AI2840" t="s">
        <v>24065</v>
      </c>
      <c r="AJ2840" t="s">
        <v>24066</v>
      </c>
      <c r="AK2840" t="s">
        <v>24067</v>
      </c>
    </row>
    <row r="2841" spans="25:37">
      <c r="Y2841" t="s">
        <v>24068</v>
      </c>
      <c r="Z2841" s="7">
        <v>42346</v>
      </c>
      <c r="AA2841" t="s">
        <v>13079</v>
      </c>
      <c r="AB2841" t="s">
        <v>13080</v>
      </c>
      <c r="AC2841" t="s">
        <v>24069</v>
      </c>
      <c r="AD2841" t="s">
        <v>2223</v>
      </c>
      <c r="AE2841" t="s">
        <v>16422</v>
      </c>
      <c r="AF2841" t="s">
        <v>21</v>
      </c>
      <c r="AG2841">
        <v>4.5</v>
      </c>
      <c r="AH2841">
        <f t="shared" si="44"/>
        <v>-2.8282889528910449</v>
      </c>
      <c r="AI2841" s="5" t="s">
        <v>12263</v>
      </c>
      <c r="AJ2841" t="s">
        <v>24070</v>
      </c>
      <c r="AK2841" t="s">
        <v>24071</v>
      </c>
    </row>
    <row r="2842" spans="25:37">
      <c r="Y2842" t="s">
        <v>24072</v>
      </c>
      <c r="Z2842" s="7">
        <v>41941</v>
      </c>
      <c r="AA2842" t="s">
        <v>12532</v>
      </c>
      <c r="AB2842" t="s">
        <v>12533</v>
      </c>
      <c r="AC2842" t="s">
        <v>24073</v>
      </c>
      <c r="AD2842" t="s">
        <v>19164</v>
      </c>
      <c r="AE2842" t="s">
        <v>19165</v>
      </c>
      <c r="AF2842" s="7">
        <v>41946</v>
      </c>
      <c r="AG2842">
        <v>7.5</v>
      </c>
      <c r="AH2842">
        <f t="shared" si="44"/>
        <v>-2.1176853676474497E-2</v>
      </c>
      <c r="AI2842" t="s">
        <v>12247</v>
      </c>
      <c r="AJ2842" t="s">
        <v>24074</v>
      </c>
      <c r="AK2842" t="s">
        <v>24075</v>
      </c>
    </row>
    <row r="2843" spans="25:37">
      <c r="Y2843" t="s">
        <v>24076</v>
      </c>
      <c r="Z2843" s="7">
        <v>42746</v>
      </c>
      <c r="AA2843" t="s">
        <v>12841</v>
      </c>
      <c r="AB2843" t="s">
        <v>12842</v>
      </c>
      <c r="AC2843" t="s">
        <v>24077</v>
      </c>
      <c r="AD2843" t="s">
        <v>7588</v>
      </c>
      <c r="AE2843" t="s">
        <v>16574</v>
      </c>
      <c r="AF2843" s="7">
        <v>42727</v>
      </c>
      <c r="AG2843">
        <v>8</v>
      </c>
      <c r="AH2843">
        <f t="shared" si="44"/>
        <v>0.44667516285928721</v>
      </c>
      <c r="AI2843" t="s">
        <v>12263</v>
      </c>
      <c r="AJ2843" t="s">
        <v>24078</v>
      </c>
      <c r="AK2843" t="s">
        <v>24079</v>
      </c>
    </row>
    <row r="2844" spans="25:37">
      <c r="Y2844" t="s">
        <v>7953</v>
      </c>
      <c r="Z2844" s="7">
        <v>42466</v>
      </c>
      <c r="AA2844" t="s">
        <v>12280</v>
      </c>
      <c r="AB2844" t="s">
        <v>12281</v>
      </c>
      <c r="AC2844" t="s">
        <v>24080</v>
      </c>
      <c r="AD2844" t="s">
        <v>7955</v>
      </c>
      <c r="AE2844" t="s">
        <v>12529</v>
      </c>
      <c r="AF2844" s="7">
        <v>42468</v>
      </c>
      <c r="AG2844">
        <v>6.5</v>
      </c>
      <c r="AH2844">
        <f t="shared" si="44"/>
        <v>-0.95688088674799787</v>
      </c>
      <c r="AI2844" t="s">
        <v>12263</v>
      </c>
      <c r="AJ2844" t="s">
        <v>24081</v>
      </c>
      <c r="AK2844" t="s">
        <v>24082</v>
      </c>
    </row>
    <row r="2845" spans="25:37">
      <c r="Y2845" t="s">
        <v>24083</v>
      </c>
      <c r="Z2845" s="7">
        <v>41759</v>
      </c>
      <c r="AA2845" t="s">
        <v>12538</v>
      </c>
      <c r="AB2845" t="s">
        <v>12539</v>
      </c>
      <c r="AC2845" t="s">
        <v>24084</v>
      </c>
      <c r="AD2845" t="s">
        <v>24085</v>
      </c>
      <c r="AE2845" t="s">
        <v>24086</v>
      </c>
      <c r="AF2845" s="7">
        <v>41764</v>
      </c>
      <c r="AG2845">
        <v>8.5</v>
      </c>
      <c r="AH2845">
        <f t="shared" si="44"/>
        <v>0.91452717939504891</v>
      </c>
      <c r="AI2845" t="s">
        <v>12247</v>
      </c>
      <c r="AJ2845" t="s">
        <v>24087</v>
      </c>
      <c r="AK2845" t="s">
        <v>24088</v>
      </c>
    </row>
    <row r="2846" spans="25:37">
      <c r="Y2846" t="s">
        <v>4525</v>
      </c>
      <c r="Z2846" s="7">
        <v>41788</v>
      </c>
      <c r="AA2846" t="s">
        <v>12329</v>
      </c>
      <c r="AB2846" t="s">
        <v>12330</v>
      </c>
      <c r="AC2846" t="s">
        <v>24089</v>
      </c>
      <c r="AD2846" t="s">
        <v>4527</v>
      </c>
      <c r="AE2846" t="s">
        <v>24090</v>
      </c>
      <c r="AF2846" s="7">
        <v>41785</v>
      </c>
      <c r="AG2846">
        <v>7</v>
      </c>
      <c r="AH2846">
        <f t="shared" si="44"/>
        <v>-0.48902887021223618</v>
      </c>
      <c r="AI2846" t="s">
        <v>12263</v>
      </c>
      <c r="AJ2846" t="s">
        <v>24091</v>
      </c>
      <c r="AK2846" t="s">
        <v>24092</v>
      </c>
    </row>
    <row r="2847" spans="25:37">
      <c r="Y2847" t="s">
        <v>4278</v>
      </c>
      <c r="Z2847" s="7">
        <v>42416</v>
      </c>
      <c r="AA2847" t="s">
        <v>12241</v>
      </c>
      <c r="AB2847" t="s">
        <v>12242</v>
      </c>
      <c r="AC2847" t="s">
        <v>24093</v>
      </c>
      <c r="AD2847" t="s">
        <v>3419</v>
      </c>
      <c r="AE2847" t="s">
        <v>21987</v>
      </c>
      <c r="AF2847" s="7">
        <v>42406</v>
      </c>
      <c r="AG2847">
        <v>7</v>
      </c>
      <c r="AH2847">
        <f t="shared" si="44"/>
        <v>-0.48902887021223618</v>
      </c>
      <c r="AI2847" t="s">
        <v>12263</v>
      </c>
      <c r="AJ2847" t="s">
        <v>24094</v>
      </c>
      <c r="AK2847" t="s">
        <v>24095</v>
      </c>
    </row>
    <row r="2848" spans="25:37">
      <c r="Y2848" t="s">
        <v>24096</v>
      </c>
      <c r="Z2848" s="7">
        <v>41974</v>
      </c>
      <c r="AA2848" t="s">
        <v>12772</v>
      </c>
      <c r="AB2848" t="s">
        <v>12773</v>
      </c>
      <c r="AC2848" t="s">
        <v>24097</v>
      </c>
      <c r="AD2848" t="s">
        <v>24098</v>
      </c>
      <c r="AE2848" t="s">
        <v>24099</v>
      </c>
      <c r="AF2848" s="7">
        <v>41982</v>
      </c>
      <c r="AG2848">
        <v>8</v>
      </c>
      <c r="AH2848">
        <f t="shared" si="44"/>
        <v>0.44667516285928721</v>
      </c>
      <c r="AI2848" t="s">
        <v>21</v>
      </c>
      <c r="AJ2848" t="s">
        <v>24100</v>
      </c>
      <c r="AK2848" t="s">
        <v>24101</v>
      </c>
    </row>
    <row r="2849" spans="25:37">
      <c r="Y2849" t="s">
        <v>11640</v>
      </c>
      <c r="Z2849" s="7">
        <v>41942</v>
      </c>
      <c r="AA2849" t="s">
        <v>12772</v>
      </c>
      <c r="AB2849" t="s">
        <v>12773</v>
      </c>
      <c r="AC2849" t="s">
        <v>24102</v>
      </c>
      <c r="AD2849" t="s">
        <v>11617</v>
      </c>
      <c r="AE2849" t="s">
        <v>21</v>
      </c>
      <c r="AF2849" s="7">
        <v>41939</v>
      </c>
      <c r="AG2849">
        <v>6</v>
      </c>
      <c r="AH2849">
        <f t="shared" si="44"/>
        <v>-1.4247329032837597</v>
      </c>
      <c r="AI2849" t="s">
        <v>24103</v>
      </c>
      <c r="AJ2849" t="s">
        <v>24104</v>
      </c>
      <c r="AK2849" t="s">
        <v>24105</v>
      </c>
    </row>
    <row r="2850" spans="25:37">
      <c r="Y2850" t="s">
        <v>1118</v>
      </c>
      <c r="Z2850" s="7">
        <v>42300</v>
      </c>
      <c r="AA2850" t="s">
        <v>20590</v>
      </c>
      <c r="AB2850" t="s">
        <v>20591</v>
      </c>
      <c r="AC2850" t="s">
        <v>24106</v>
      </c>
      <c r="AD2850" t="s">
        <v>1120</v>
      </c>
      <c r="AE2850" t="s">
        <v>16049</v>
      </c>
      <c r="AF2850" s="7">
        <v>42279</v>
      </c>
      <c r="AG2850">
        <v>6.5</v>
      </c>
      <c r="AH2850">
        <f t="shared" si="44"/>
        <v>-0.95688088674799787</v>
      </c>
      <c r="AI2850" t="s">
        <v>12263</v>
      </c>
      <c r="AJ2850" t="s">
        <v>24107</v>
      </c>
      <c r="AK2850" t="s">
        <v>24108</v>
      </c>
    </row>
    <row r="2851" spans="25:37">
      <c r="Y2851" t="s">
        <v>24109</v>
      </c>
      <c r="Z2851" s="7">
        <v>41953</v>
      </c>
      <c r="AA2851" t="s">
        <v>13219</v>
      </c>
      <c r="AB2851" t="s">
        <v>13220</v>
      </c>
      <c r="AC2851" t="s">
        <v>24110</v>
      </c>
      <c r="AD2851" t="s">
        <v>2081</v>
      </c>
      <c r="AE2851" t="s">
        <v>16370</v>
      </c>
      <c r="AF2851" s="7">
        <v>41960</v>
      </c>
      <c r="AG2851">
        <v>10</v>
      </c>
      <c r="AH2851">
        <f t="shared" si="44"/>
        <v>2.3180832290023341</v>
      </c>
      <c r="AI2851" t="s">
        <v>12263</v>
      </c>
      <c r="AJ2851" t="s">
        <v>24111</v>
      </c>
      <c r="AK2851" t="s">
        <v>24112</v>
      </c>
    </row>
    <row r="2852" spans="25:37">
      <c r="Y2852" t="s">
        <v>24113</v>
      </c>
      <c r="Z2852" s="7">
        <v>42066</v>
      </c>
      <c r="AA2852" t="s">
        <v>12339</v>
      </c>
      <c r="AB2852" t="s">
        <v>12340</v>
      </c>
      <c r="AC2852" t="s">
        <v>24114</v>
      </c>
      <c r="AD2852" t="s">
        <v>24115</v>
      </c>
      <c r="AE2852" t="s">
        <v>24116</v>
      </c>
      <c r="AF2852" s="7">
        <v>42065</v>
      </c>
      <c r="AG2852">
        <v>6</v>
      </c>
      <c r="AH2852">
        <f t="shared" si="44"/>
        <v>-1.4247329032837597</v>
      </c>
      <c r="AI2852" t="s">
        <v>13337</v>
      </c>
      <c r="AJ2852" t="s">
        <v>24117</v>
      </c>
      <c r="AK2852" t="s">
        <v>24118</v>
      </c>
    </row>
    <row r="2853" spans="25:37">
      <c r="Y2853" t="s">
        <v>24119</v>
      </c>
      <c r="Z2853" s="7">
        <v>42173</v>
      </c>
      <c r="AA2853" t="s">
        <v>13677</v>
      </c>
      <c r="AB2853" t="s">
        <v>13678</v>
      </c>
      <c r="AC2853" t="s">
        <v>24120</v>
      </c>
      <c r="AD2853" t="s">
        <v>1638</v>
      </c>
      <c r="AE2853" t="s">
        <v>22208</v>
      </c>
      <c r="AF2853" s="7">
        <v>42178</v>
      </c>
      <c r="AG2853">
        <v>8</v>
      </c>
      <c r="AH2853">
        <f t="shared" si="44"/>
        <v>0.44667516285928721</v>
      </c>
      <c r="AI2853" t="s">
        <v>12263</v>
      </c>
      <c r="AJ2853" t="s">
        <v>24121</v>
      </c>
      <c r="AK2853" t="s">
        <v>24122</v>
      </c>
    </row>
    <row r="2854" spans="25:37">
      <c r="Y2854" t="s">
        <v>10563</v>
      </c>
      <c r="Z2854" s="7">
        <v>41767</v>
      </c>
      <c r="AA2854" t="s">
        <v>12518</v>
      </c>
      <c r="AB2854" t="s">
        <v>12519</v>
      </c>
      <c r="AC2854" t="s">
        <v>24123</v>
      </c>
      <c r="AD2854" t="s">
        <v>12985</v>
      </c>
      <c r="AE2854" t="s">
        <v>12986</v>
      </c>
      <c r="AF2854" s="7">
        <v>41771</v>
      </c>
      <c r="AG2854">
        <v>7</v>
      </c>
      <c r="AH2854">
        <f t="shared" si="44"/>
        <v>-0.48902887021223618</v>
      </c>
      <c r="AI2854" t="s">
        <v>12247</v>
      </c>
      <c r="AJ2854" t="s">
        <v>24124</v>
      </c>
      <c r="AK2854" t="s">
        <v>24125</v>
      </c>
    </row>
    <row r="2855" spans="25:37">
      <c r="Y2855" t="s">
        <v>24126</v>
      </c>
      <c r="Z2855" s="7">
        <v>42454</v>
      </c>
      <c r="AA2855" t="s">
        <v>12471</v>
      </c>
      <c r="AB2855" t="s">
        <v>12472</v>
      </c>
      <c r="AC2855" t="s">
        <v>24127</v>
      </c>
      <c r="AD2855" t="s">
        <v>4884</v>
      </c>
      <c r="AE2855" t="s">
        <v>17569</v>
      </c>
      <c r="AF2855" s="7">
        <v>42433</v>
      </c>
      <c r="AG2855">
        <v>8</v>
      </c>
      <c r="AH2855">
        <f t="shared" si="44"/>
        <v>0.44667516285928721</v>
      </c>
      <c r="AI2855" t="s">
        <v>12247</v>
      </c>
      <c r="AJ2855" t="s">
        <v>24128</v>
      </c>
      <c r="AK2855" t="s">
        <v>24129</v>
      </c>
    </row>
    <row r="2856" spans="25:37">
      <c r="Y2856" t="s">
        <v>24130</v>
      </c>
      <c r="Z2856" s="7">
        <v>42653</v>
      </c>
      <c r="AA2856" t="s">
        <v>12471</v>
      </c>
      <c r="AB2856" t="s">
        <v>12472</v>
      </c>
      <c r="AC2856" t="s">
        <v>24131</v>
      </c>
      <c r="AD2856" t="s">
        <v>9399</v>
      </c>
      <c r="AE2856" t="s">
        <v>21193</v>
      </c>
      <c r="AF2856" s="7">
        <v>42657</v>
      </c>
      <c r="AG2856">
        <v>7</v>
      </c>
      <c r="AH2856">
        <f t="shared" si="44"/>
        <v>-0.48902887021223618</v>
      </c>
      <c r="AI2856" t="s">
        <v>12247</v>
      </c>
      <c r="AJ2856" t="s">
        <v>24132</v>
      </c>
      <c r="AK2856" t="s">
        <v>24133</v>
      </c>
    </row>
    <row r="2857" spans="25:37">
      <c r="Y2857" t="s">
        <v>24136</v>
      </c>
      <c r="Z2857" s="7">
        <v>40343</v>
      </c>
      <c r="AA2857" t="s">
        <v>24134</v>
      </c>
      <c r="AB2857" t="s">
        <v>24135</v>
      </c>
      <c r="AC2857" t="s">
        <v>24137</v>
      </c>
      <c r="AD2857" t="s">
        <v>24138</v>
      </c>
      <c r="AE2857" t="s">
        <v>21</v>
      </c>
      <c r="AF2857" t="s">
        <v>21</v>
      </c>
      <c r="AG2857">
        <v>7</v>
      </c>
      <c r="AH2857">
        <f t="shared" si="44"/>
        <v>-0.48902887021223618</v>
      </c>
      <c r="AI2857" t="s">
        <v>21</v>
      </c>
      <c r="AJ2857" t="s">
        <v>24139</v>
      </c>
      <c r="AK2857" t="s">
        <v>24140</v>
      </c>
    </row>
    <row r="2858" spans="25:37">
      <c r="Y2858" t="s">
        <v>24141</v>
      </c>
      <c r="Z2858" s="7">
        <v>42422</v>
      </c>
      <c r="AA2858" t="s">
        <v>20590</v>
      </c>
      <c r="AB2858" t="s">
        <v>20591</v>
      </c>
      <c r="AC2858" t="s">
        <v>24142</v>
      </c>
      <c r="AD2858" t="s">
        <v>2431</v>
      </c>
      <c r="AE2858" t="s">
        <v>24143</v>
      </c>
      <c r="AF2858" s="7">
        <v>42426</v>
      </c>
      <c r="AG2858">
        <v>9</v>
      </c>
      <c r="AH2858">
        <f t="shared" si="44"/>
        <v>1.3823791959308105</v>
      </c>
      <c r="AI2858" t="s">
        <v>12361</v>
      </c>
      <c r="AJ2858" t="s">
        <v>24144</v>
      </c>
      <c r="AK2858" t="s">
        <v>24145</v>
      </c>
    </row>
    <row r="2859" spans="25:37">
      <c r="Y2859" t="s">
        <v>966</v>
      </c>
      <c r="Z2859" s="7">
        <v>42384</v>
      </c>
      <c r="AA2859" t="s">
        <v>12241</v>
      </c>
      <c r="AB2859" t="s">
        <v>12242</v>
      </c>
      <c r="AC2859" t="s">
        <v>24146</v>
      </c>
      <c r="AD2859" t="s">
        <v>968</v>
      </c>
      <c r="AE2859" t="s">
        <v>24147</v>
      </c>
      <c r="AF2859" s="7">
        <v>42348</v>
      </c>
      <c r="AG2859">
        <v>7.5</v>
      </c>
      <c r="AH2859">
        <f t="shared" si="44"/>
        <v>-2.1176853676474497E-2</v>
      </c>
      <c r="AI2859" t="s">
        <v>12247</v>
      </c>
      <c r="AJ2859" t="s">
        <v>24148</v>
      </c>
      <c r="AK2859" t="s">
        <v>24149</v>
      </c>
    </row>
    <row r="2860" spans="25:37">
      <c r="Y2860" t="s">
        <v>24150</v>
      </c>
      <c r="Z2860" s="7">
        <v>42670</v>
      </c>
      <c r="AA2860" t="s">
        <v>12219</v>
      </c>
      <c r="AB2860" t="s">
        <v>12220</v>
      </c>
      <c r="AC2860" t="s">
        <v>24151</v>
      </c>
      <c r="AD2860" t="s">
        <v>24152</v>
      </c>
      <c r="AE2860" t="s">
        <v>24153</v>
      </c>
      <c r="AF2860" s="7">
        <v>42664</v>
      </c>
      <c r="AG2860">
        <v>6.5</v>
      </c>
      <c r="AH2860">
        <f t="shared" si="44"/>
        <v>-0.95688088674799787</v>
      </c>
      <c r="AI2860" t="s">
        <v>12247</v>
      </c>
      <c r="AJ2860" t="s">
        <v>24154</v>
      </c>
      <c r="AK2860" t="s">
        <v>24155</v>
      </c>
    </row>
    <row r="2861" spans="25:37">
      <c r="Y2861" t="s">
        <v>10352</v>
      </c>
      <c r="Z2861" s="7">
        <v>42739</v>
      </c>
      <c r="AA2861" t="s">
        <v>12250</v>
      </c>
      <c r="AB2861" t="s">
        <v>12251</v>
      </c>
      <c r="AC2861" t="s">
        <v>24156</v>
      </c>
      <c r="AD2861" t="s">
        <v>10354</v>
      </c>
      <c r="AE2861" t="s">
        <v>13162</v>
      </c>
      <c r="AF2861" s="7">
        <v>42748</v>
      </c>
      <c r="AG2861">
        <v>6</v>
      </c>
      <c r="AH2861">
        <f t="shared" si="44"/>
        <v>-1.4247329032837597</v>
      </c>
      <c r="AI2861" t="s">
        <v>12263</v>
      </c>
      <c r="AJ2861" t="s">
        <v>24157</v>
      </c>
      <c r="AK2861" t="s">
        <v>24158</v>
      </c>
    </row>
    <row r="2862" spans="25:37">
      <c r="Y2862" t="s">
        <v>24159</v>
      </c>
      <c r="Z2862" s="7">
        <v>42313</v>
      </c>
      <c r="AA2862" t="s">
        <v>13280</v>
      </c>
      <c r="AB2862" t="s">
        <v>13281</v>
      </c>
      <c r="AC2862" t="s">
        <v>24160</v>
      </c>
      <c r="AD2862" t="s">
        <v>24161</v>
      </c>
      <c r="AE2862" t="s">
        <v>24162</v>
      </c>
      <c r="AF2862" s="7">
        <v>42321</v>
      </c>
      <c r="AG2862">
        <v>7.5</v>
      </c>
      <c r="AH2862">
        <f t="shared" si="44"/>
        <v>-2.1176853676474497E-2</v>
      </c>
      <c r="AI2862" t="s">
        <v>12247</v>
      </c>
      <c r="AJ2862" t="s">
        <v>24163</v>
      </c>
      <c r="AK2862" t="s">
        <v>24164</v>
      </c>
    </row>
    <row r="2863" spans="25:37">
      <c r="Y2863" t="s">
        <v>11728</v>
      </c>
      <c r="Z2863" s="7">
        <v>42431</v>
      </c>
      <c r="AA2863" t="s">
        <v>15221</v>
      </c>
      <c r="AB2863" t="s">
        <v>15222</v>
      </c>
      <c r="AC2863" t="s">
        <v>24165</v>
      </c>
      <c r="AD2863" t="s">
        <v>11730</v>
      </c>
      <c r="AE2863" t="s">
        <v>24166</v>
      </c>
      <c r="AF2863" s="7">
        <v>42433</v>
      </c>
      <c r="AG2863">
        <v>6.5</v>
      </c>
      <c r="AH2863">
        <f t="shared" si="44"/>
        <v>-0.95688088674799787</v>
      </c>
      <c r="AI2863" t="s">
        <v>12263</v>
      </c>
      <c r="AJ2863" t="s">
        <v>24167</v>
      </c>
      <c r="AK2863" t="s">
        <v>24168</v>
      </c>
    </row>
    <row r="2864" spans="25:37">
      <c r="Y2864" t="s">
        <v>3551</v>
      </c>
      <c r="Z2864" s="7">
        <v>41778</v>
      </c>
      <c r="AA2864" t="s">
        <v>12266</v>
      </c>
      <c r="AB2864" t="s">
        <v>12267</v>
      </c>
      <c r="AC2864" t="s">
        <v>24169</v>
      </c>
      <c r="AD2864" t="s">
        <v>24170</v>
      </c>
      <c r="AE2864" t="s">
        <v>24171</v>
      </c>
      <c r="AF2864" s="7">
        <v>41785</v>
      </c>
      <c r="AG2864">
        <v>6</v>
      </c>
      <c r="AH2864">
        <f t="shared" si="44"/>
        <v>-1.4247329032837597</v>
      </c>
      <c r="AI2864" t="s">
        <v>12247</v>
      </c>
      <c r="AJ2864" t="s">
        <v>24172</v>
      </c>
      <c r="AK2864" t="s">
        <v>24173</v>
      </c>
    </row>
    <row r="2865" spans="25:37">
      <c r="Y2865" t="s">
        <v>1913</v>
      </c>
      <c r="Z2865" s="7">
        <v>41766</v>
      </c>
      <c r="AA2865" t="s">
        <v>12532</v>
      </c>
      <c r="AB2865" t="s">
        <v>12533</v>
      </c>
      <c r="AC2865" t="s">
        <v>24174</v>
      </c>
      <c r="AD2865" t="s">
        <v>9051</v>
      </c>
      <c r="AE2865" t="s">
        <v>22723</v>
      </c>
      <c r="AF2865" s="7">
        <v>41771</v>
      </c>
      <c r="AG2865">
        <v>8</v>
      </c>
      <c r="AH2865">
        <f t="shared" si="44"/>
        <v>0.44667516285928721</v>
      </c>
      <c r="AI2865" t="s">
        <v>13392</v>
      </c>
      <c r="AJ2865" t="s">
        <v>24175</v>
      </c>
      <c r="AK2865" t="s">
        <v>24176</v>
      </c>
    </row>
    <row r="2866" spans="25:37">
      <c r="Y2866" t="s">
        <v>9086</v>
      </c>
      <c r="Z2866" s="7">
        <v>42577</v>
      </c>
      <c r="AA2866" t="s">
        <v>12241</v>
      </c>
      <c r="AB2866" t="s">
        <v>12242</v>
      </c>
      <c r="AC2866" t="s">
        <v>24177</v>
      </c>
      <c r="AD2866" t="s">
        <v>19219</v>
      </c>
      <c r="AE2866" t="s">
        <v>19220</v>
      </c>
      <c r="AF2866" s="7">
        <v>42559</v>
      </c>
      <c r="AG2866">
        <v>8</v>
      </c>
      <c r="AH2866">
        <f t="shared" si="44"/>
        <v>0.44667516285928721</v>
      </c>
      <c r="AI2866" t="s">
        <v>12263</v>
      </c>
      <c r="AJ2866" t="s">
        <v>24178</v>
      </c>
      <c r="AK2866" t="s">
        <v>24179</v>
      </c>
    </row>
    <row r="2867" spans="25:37">
      <c r="Y2867" t="s">
        <v>1443</v>
      </c>
      <c r="Z2867" s="7">
        <v>41977</v>
      </c>
      <c r="AA2867" t="s">
        <v>12937</v>
      </c>
      <c r="AB2867" t="s">
        <v>12938</v>
      </c>
      <c r="AC2867" t="s">
        <v>24180</v>
      </c>
      <c r="AD2867" t="s">
        <v>1436</v>
      </c>
      <c r="AE2867" t="s">
        <v>22436</v>
      </c>
      <c r="AF2867" t="s">
        <v>21</v>
      </c>
      <c r="AG2867">
        <v>7</v>
      </c>
      <c r="AH2867">
        <f t="shared" si="44"/>
        <v>-0.48902887021223618</v>
      </c>
      <c r="AI2867" t="s">
        <v>13210</v>
      </c>
      <c r="AJ2867" t="s">
        <v>24181</v>
      </c>
      <c r="AK2867" t="s">
        <v>24182</v>
      </c>
    </row>
    <row r="2868" spans="25:37">
      <c r="Y2868" t="s">
        <v>24183</v>
      </c>
      <c r="Z2868" s="7">
        <v>42620</v>
      </c>
      <c r="AA2868" t="s">
        <v>13234</v>
      </c>
      <c r="AB2868" t="s">
        <v>13235</v>
      </c>
      <c r="AC2868" t="s">
        <v>24184</v>
      </c>
      <c r="AD2868" t="s">
        <v>1744</v>
      </c>
      <c r="AE2868" t="s">
        <v>24185</v>
      </c>
      <c r="AF2868" s="7">
        <v>42629</v>
      </c>
      <c r="AG2868">
        <v>8</v>
      </c>
      <c r="AH2868">
        <f t="shared" si="44"/>
        <v>0.44667516285928721</v>
      </c>
      <c r="AI2868" t="s">
        <v>12247</v>
      </c>
      <c r="AJ2868" t="s">
        <v>24186</v>
      </c>
      <c r="AK2868" t="s">
        <v>24187</v>
      </c>
    </row>
    <row r="2869" spans="25:37">
      <c r="Y2869" t="s">
        <v>24188</v>
      </c>
      <c r="Z2869" s="7">
        <v>42177</v>
      </c>
      <c r="AA2869" t="s">
        <v>12364</v>
      </c>
      <c r="AB2869" t="s">
        <v>12365</v>
      </c>
      <c r="AC2869" t="s">
        <v>24189</v>
      </c>
      <c r="AD2869" t="s">
        <v>24190</v>
      </c>
      <c r="AE2869" t="s">
        <v>24191</v>
      </c>
      <c r="AF2869" s="7">
        <v>42184</v>
      </c>
      <c r="AG2869">
        <v>7</v>
      </c>
      <c r="AH2869">
        <f t="shared" si="44"/>
        <v>-0.48902887021223618</v>
      </c>
      <c r="AI2869" t="s">
        <v>21</v>
      </c>
      <c r="AJ2869" t="s">
        <v>24192</v>
      </c>
      <c r="AK2869" t="s">
        <v>24193</v>
      </c>
    </row>
    <row r="2870" spans="25:37">
      <c r="Y2870" t="s">
        <v>24194</v>
      </c>
      <c r="Z2870" s="7">
        <v>42677</v>
      </c>
      <c r="AA2870" t="s">
        <v>13187</v>
      </c>
      <c r="AB2870" t="s">
        <v>13188</v>
      </c>
      <c r="AC2870" t="s">
        <v>24195</v>
      </c>
      <c r="AD2870" t="s">
        <v>24196</v>
      </c>
      <c r="AE2870" t="s">
        <v>24197</v>
      </c>
      <c r="AF2870" s="7">
        <v>42671</v>
      </c>
      <c r="AG2870">
        <v>8</v>
      </c>
      <c r="AH2870">
        <f t="shared" si="44"/>
        <v>0.44667516285928721</v>
      </c>
      <c r="AI2870" t="s">
        <v>12247</v>
      </c>
      <c r="AJ2870" t="s">
        <v>24198</v>
      </c>
      <c r="AK2870" t="s">
        <v>24199</v>
      </c>
    </row>
    <row r="2871" spans="25:37">
      <c r="Y2871" t="s">
        <v>18406</v>
      </c>
      <c r="Z2871" s="7">
        <v>41907</v>
      </c>
      <c r="AA2871" t="s">
        <v>13370</v>
      </c>
      <c r="AB2871" t="s">
        <v>13371</v>
      </c>
      <c r="AC2871" t="s">
        <v>24200</v>
      </c>
      <c r="AD2871" t="s">
        <v>18406</v>
      </c>
      <c r="AE2871" t="s">
        <v>18407</v>
      </c>
      <c r="AF2871" s="7">
        <v>41911</v>
      </c>
      <c r="AG2871">
        <v>7.5</v>
      </c>
      <c r="AH2871">
        <f t="shared" si="44"/>
        <v>-2.1176853676474497E-2</v>
      </c>
      <c r="AI2871" t="s">
        <v>12247</v>
      </c>
      <c r="AJ2871" t="s">
        <v>24201</v>
      </c>
      <c r="AK2871" t="s">
        <v>24202</v>
      </c>
    </row>
    <row r="2872" spans="25:37">
      <c r="Y2872" t="s">
        <v>24203</v>
      </c>
      <c r="Z2872" s="7">
        <v>42495</v>
      </c>
      <c r="AA2872" t="s">
        <v>12544</v>
      </c>
      <c r="AB2872" t="s">
        <v>12545</v>
      </c>
      <c r="AC2872" t="s">
        <v>24204</v>
      </c>
      <c r="AD2872" t="s">
        <v>862</v>
      </c>
      <c r="AE2872" t="s">
        <v>24205</v>
      </c>
      <c r="AF2872" s="7">
        <v>42496</v>
      </c>
      <c r="AG2872">
        <v>9</v>
      </c>
      <c r="AH2872">
        <f t="shared" si="44"/>
        <v>1.3823791959308105</v>
      </c>
      <c r="AI2872" t="s">
        <v>12263</v>
      </c>
      <c r="AJ2872" t="s">
        <v>24206</v>
      </c>
      <c r="AK2872" t="s">
        <v>24207</v>
      </c>
    </row>
    <row r="2873" spans="25:37">
      <c r="Y2873" t="s">
        <v>24208</v>
      </c>
      <c r="Z2873" s="7">
        <v>42398</v>
      </c>
      <c r="AA2873" t="s">
        <v>12364</v>
      </c>
      <c r="AB2873" t="s">
        <v>12365</v>
      </c>
      <c r="AC2873" t="s">
        <v>24209</v>
      </c>
      <c r="AD2873" t="s">
        <v>24210</v>
      </c>
      <c r="AE2873" t="s">
        <v>24211</v>
      </c>
      <c r="AF2873" t="s">
        <v>21</v>
      </c>
      <c r="AG2873">
        <v>8</v>
      </c>
      <c r="AH2873">
        <f t="shared" si="44"/>
        <v>0.44667516285928721</v>
      </c>
      <c r="AI2873" t="s">
        <v>21</v>
      </c>
      <c r="AJ2873" t="s">
        <v>24212</v>
      </c>
      <c r="AK2873" t="s">
        <v>24213</v>
      </c>
    </row>
    <row r="2874" spans="25:37">
      <c r="Y2874" t="s">
        <v>24214</v>
      </c>
      <c r="Z2874" s="7">
        <v>41969</v>
      </c>
      <c r="AA2874" t="s">
        <v>13359</v>
      </c>
      <c r="AB2874" t="s">
        <v>13360</v>
      </c>
      <c r="AC2874" t="s">
        <v>24215</v>
      </c>
      <c r="AD2874" t="s">
        <v>12093</v>
      </c>
      <c r="AE2874" t="s">
        <v>20500</v>
      </c>
      <c r="AF2874" s="7">
        <v>41975</v>
      </c>
      <c r="AG2874">
        <v>7.5</v>
      </c>
      <c r="AH2874">
        <f t="shared" si="44"/>
        <v>-2.1176853676474497E-2</v>
      </c>
      <c r="AI2874" t="s">
        <v>12263</v>
      </c>
      <c r="AJ2874" t="s">
        <v>24216</v>
      </c>
      <c r="AK2874" t="s">
        <v>24217</v>
      </c>
    </row>
    <row r="2875" spans="25:37">
      <c r="Y2875" t="s">
        <v>24218</v>
      </c>
      <c r="Z2875" s="7">
        <v>42159</v>
      </c>
      <c r="AA2875" t="s">
        <v>12272</v>
      </c>
      <c r="AB2875" t="s">
        <v>12273</v>
      </c>
      <c r="AC2875" t="s">
        <v>24219</v>
      </c>
      <c r="AD2875" t="s">
        <v>18679</v>
      </c>
      <c r="AE2875" t="s">
        <v>18680</v>
      </c>
      <c r="AF2875" s="7">
        <v>42163</v>
      </c>
      <c r="AG2875">
        <v>8</v>
      </c>
      <c r="AH2875">
        <f t="shared" si="44"/>
        <v>0.44667516285928721</v>
      </c>
      <c r="AI2875" t="s">
        <v>13210</v>
      </c>
      <c r="AJ2875" t="s">
        <v>24220</v>
      </c>
      <c r="AK2875" t="s">
        <v>24221</v>
      </c>
    </row>
    <row r="2876" spans="25:37">
      <c r="Y2876" t="s">
        <v>24222</v>
      </c>
      <c r="Z2876" s="7">
        <v>42604</v>
      </c>
      <c r="AA2876" t="s">
        <v>12303</v>
      </c>
      <c r="AB2876" t="s">
        <v>12304</v>
      </c>
      <c r="AC2876" t="s">
        <v>24223</v>
      </c>
      <c r="AD2876" t="s">
        <v>778</v>
      </c>
      <c r="AE2876" t="s">
        <v>14739</v>
      </c>
      <c r="AF2876" s="7">
        <v>42615</v>
      </c>
      <c r="AG2876">
        <v>9</v>
      </c>
      <c r="AH2876">
        <f t="shared" si="44"/>
        <v>1.3823791959308105</v>
      </c>
      <c r="AI2876" t="s">
        <v>12263</v>
      </c>
      <c r="AJ2876" t="s">
        <v>24224</v>
      </c>
      <c r="AK2876" t="s">
        <v>24225</v>
      </c>
    </row>
    <row r="2877" spans="25:37">
      <c r="Y2877" t="s">
        <v>3176</v>
      </c>
      <c r="Z2877" s="7">
        <v>42237</v>
      </c>
      <c r="AA2877" t="s">
        <v>12303</v>
      </c>
      <c r="AB2877" t="s">
        <v>12304</v>
      </c>
      <c r="AC2877" t="s">
        <v>24226</v>
      </c>
      <c r="AD2877" t="s">
        <v>3178</v>
      </c>
      <c r="AE2877" t="s">
        <v>24227</v>
      </c>
      <c r="AF2877" s="7">
        <v>42237</v>
      </c>
      <c r="AG2877">
        <v>8.5</v>
      </c>
      <c r="AH2877">
        <f t="shared" si="44"/>
        <v>0.91452717939504891</v>
      </c>
      <c r="AI2877" t="s">
        <v>12263</v>
      </c>
      <c r="AJ2877" t="s">
        <v>24228</v>
      </c>
      <c r="AK2877" t="s">
        <v>24229</v>
      </c>
    </row>
    <row r="2878" spans="25:37">
      <c r="Y2878" t="s">
        <v>747</v>
      </c>
      <c r="Z2878" s="7">
        <v>42460</v>
      </c>
      <c r="AA2878" t="s">
        <v>12241</v>
      </c>
      <c r="AB2878" t="s">
        <v>12242</v>
      </c>
      <c r="AC2878" t="s">
        <v>24230</v>
      </c>
      <c r="AD2878" t="s">
        <v>749</v>
      </c>
      <c r="AE2878" t="s">
        <v>24231</v>
      </c>
      <c r="AF2878" s="7">
        <v>42461</v>
      </c>
      <c r="AG2878">
        <v>9</v>
      </c>
      <c r="AH2878">
        <f t="shared" si="44"/>
        <v>1.3823791959308105</v>
      </c>
      <c r="AI2878" t="s">
        <v>12263</v>
      </c>
      <c r="AJ2878" t="s">
        <v>24232</v>
      </c>
      <c r="AK2878" t="s">
        <v>24233</v>
      </c>
    </row>
    <row r="2879" spans="25:37">
      <c r="Y2879" t="s">
        <v>24234</v>
      </c>
      <c r="Z2879" s="7">
        <v>42585</v>
      </c>
      <c r="AA2879" t="s">
        <v>13234</v>
      </c>
      <c r="AB2879" t="s">
        <v>13235</v>
      </c>
      <c r="AC2879" t="s">
        <v>24235</v>
      </c>
      <c r="AD2879" t="s">
        <v>24236</v>
      </c>
      <c r="AE2879" t="s">
        <v>24237</v>
      </c>
      <c r="AF2879" s="7">
        <v>42510</v>
      </c>
      <c r="AG2879">
        <v>8</v>
      </c>
      <c r="AH2879">
        <f t="shared" si="44"/>
        <v>0.44667516285928721</v>
      </c>
      <c r="AI2879" t="s">
        <v>12263</v>
      </c>
      <c r="AJ2879" t="s">
        <v>24238</v>
      </c>
      <c r="AK2879" t="s">
        <v>24239</v>
      </c>
    </row>
    <row r="2880" spans="25:37">
      <c r="Y2880" t="s">
        <v>5660</v>
      </c>
      <c r="Z2880" s="7">
        <v>41886</v>
      </c>
      <c r="AA2880" t="s">
        <v>12518</v>
      </c>
      <c r="AB2880" t="s">
        <v>12519</v>
      </c>
      <c r="AC2880" t="s">
        <v>24240</v>
      </c>
      <c r="AD2880" t="s">
        <v>5662</v>
      </c>
      <c r="AE2880" t="s">
        <v>24241</v>
      </c>
      <c r="AF2880" s="7">
        <v>41890</v>
      </c>
      <c r="AG2880">
        <v>5</v>
      </c>
      <c r="AH2880">
        <f t="shared" si="44"/>
        <v>-2.3604369363552831</v>
      </c>
      <c r="AI2880" t="s">
        <v>12263</v>
      </c>
      <c r="AJ2880" t="s">
        <v>24242</v>
      </c>
      <c r="AK2880" t="s">
        <v>24243</v>
      </c>
    </row>
    <row r="2881" spans="25:37">
      <c r="Y2881" t="s">
        <v>5690</v>
      </c>
      <c r="Z2881" s="7">
        <v>41677</v>
      </c>
      <c r="AA2881" t="s">
        <v>13702</v>
      </c>
      <c r="AB2881" t="s">
        <v>13703</v>
      </c>
      <c r="AC2881" t="s">
        <v>24244</v>
      </c>
      <c r="AD2881" t="s">
        <v>5688</v>
      </c>
      <c r="AE2881" t="s">
        <v>17909</v>
      </c>
      <c r="AF2881" s="7">
        <v>41680</v>
      </c>
      <c r="AG2881">
        <v>8.5</v>
      </c>
      <c r="AH2881">
        <f t="shared" si="44"/>
        <v>0.91452717939504891</v>
      </c>
      <c r="AI2881" t="s">
        <v>21</v>
      </c>
      <c r="AJ2881" t="s">
        <v>24245</v>
      </c>
      <c r="AK2881" t="s">
        <v>24246</v>
      </c>
    </row>
    <row r="2882" spans="25:37">
      <c r="Y2882" t="s">
        <v>5957</v>
      </c>
      <c r="Z2882" s="7">
        <v>42433</v>
      </c>
      <c r="AA2882" t="s">
        <v>13427</v>
      </c>
      <c r="AB2882" t="s">
        <v>13428</v>
      </c>
      <c r="AC2882" t="s">
        <v>24247</v>
      </c>
      <c r="AD2882" t="s">
        <v>24248</v>
      </c>
      <c r="AE2882" t="s">
        <v>21</v>
      </c>
      <c r="AF2882" s="7">
        <v>42433</v>
      </c>
      <c r="AG2882">
        <v>8</v>
      </c>
      <c r="AH2882">
        <f t="shared" si="44"/>
        <v>0.44667516285928721</v>
      </c>
      <c r="AI2882" t="s">
        <v>12247</v>
      </c>
      <c r="AJ2882" t="s">
        <v>24249</v>
      </c>
      <c r="AK2882" t="s">
        <v>24250</v>
      </c>
    </row>
    <row r="2883" spans="25:37">
      <c r="Y2883" t="s">
        <v>24251</v>
      </c>
      <c r="Z2883" s="7">
        <v>42452</v>
      </c>
      <c r="AA2883" t="s">
        <v>13234</v>
      </c>
      <c r="AB2883" t="s">
        <v>13235</v>
      </c>
      <c r="AC2883" t="s">
        <v>24252</v>
      </c>
      <c r="AD2883" t="s">
        <v>357</v>
      </c>
      <c r="AE2883" t="s">
        <v>24253</v>
      </c>
      <c r="AF2883" s="7">
        <v>42454</v>
      </c>
      <c r="AG2883">
        <v>7.5</v>
      </c>
      <c r="AH2883">
        <f t="shared" ref="AH2883:AH2946" si="45">SUM((AG2883-7.522632)/1.068714)</f>
        <v>-2.1176853676474497E-2</v>
      </c>
      <c r="AI2883" t="s">
        <v>12247</v>
      </c>
      <c r="AJ2883" t="s">
        <v>24254</v>
      </c>
      <c r="AK2883" t="s">
        <v>24255</v>
      </c>
    </row>
    <row r="2884" spans="25:37">
      <c r="Y2884" t="s">
        <v>9748</v>
      </c>
      <c r="Z2884" s="7">
        <v>42388</v>
      </c>
      <c r="AA2884" t="s">
        <v>12682</v>
      </c>
      <c r="AB2884" t="s">
        <v>12683</v>
      </c>
      <c r="AC2884" t="s">
        <v>24256</v>
      </c>
      <c r="AD2884" t="s">
        <v>9750</v>
      </c>
      <c r="AE2884" t="s">
        <v>22807</v>
      </c>
      <c r="AF2884" s="7">
        <v>42391</v>
      </c>
      <c r="AG2884">
        <v>8</v>
      </c>
      <c r="AH2884">
        <f t="shared" si="45"/>
        <v>0.44667516285928721</v>
      </c>
      <c r="AI2884" t="s">
        <v>12247</v>
      </c>
      <c r="AJ2884" t="s">
        <v>24257</v>
      </c>
      <c r="AK2884" t="s">
        <v>24258</v>
      </c>
    </row>
    <row r="2885" spans="25:37">
      <c r="Y2885" t="s">
        <v>24259</v>
      </c>
      <c r="Z2885" s="7">
        <v>42311</v>
      </c>
      <c r="AA2885" t="s">
        <v>12471</v>
      </c>
      <c r="AB2885" t="s">
        <v>12472</v>
      </c>
      <c r="AC2885" t="s">
        <v>24260</v>
      </c>
      <c r="AD2885" t="s">
        <v>24261</v>
      </c>
      <c r="AE2885" t="s">
        <v>21</v>
      </c>
      <c r="AF2885" s="7">
        <v>42307</v>
      </c>
      <c r="AG2885">
        <v>7.5</v>
      </c>
      <c r="AH2885">
        <f t="shared" si="45"/>
        <v>-2.1176853676474497E-2</v>
      </c>
      <c r="AI2885" t="s">
        <v>12247</v>
      </c>
      <c r="AJ2885" t="s">
        <v>24262</v>
      </c>
      <c r="AK2885" t="s">
        <v>24263</v>
      </c>
    </row>
    <row r="2886" spans="25:37">
      <c r="Y2886" t="s">
        <v>24264</v>
      </c>
      <c r="Z2886" s="7">
        <v>42664</v>
      </c>
      <c r="AA2886" t="s">
        <v>12219</v>
      </c>
      <c r="AB2886" t="s">
        <v>12220</v>
      </c>
      <c r="AC2886" t="s">
        <v>24265</v>
      </c>
      <c r="AD2886" t="s">
        <v>24266</v>
      </c>
      <c r="AE2886" t="s">
        <v>24267</v>
      </c>
      <c r="AF2886" s="7">
        <v>42664</v>
      </c>
      <c r="AG2886">
        <v>7</v>
      </c>
      <c r="AH2886">
        <f t="shared" si="45"/>
        <v>-0.48902887021223618</v>
      </c>
      <c r="AI2886" t="s">
        <v>12247</v>
      </c>
      <c r="AJ2886" t="s">
        <v>24268</v>
      </c>
      <c r="AK2886" t="s">
        <v>24269</v>
      </c>
    </row>
    <row r="2887" spans="25:37">
      <c r="Y2887">
        <v>1989</v>
      </c>
      <c r="Z2887" s="7">
        <v>41941</v>
      </c>
      <c r="AA2887" t="s">
        <v>12518</v>
      </c>
      <c r="AB2887" t="s">
        <v>12519</v>
      </c>
      <c r="AC2887" t="s">
        <v>24270</v>
      </c>
      <c r="AD2887" t="s">
        <v>24271</v>
      </c>
      <c r="AE2887" t="s">
        <v>24272</v>
      </c>
      <c r="AF2887" s="7">
        <v>41939</v>
      </c>
      <c r="AG2887">
        <v>8.5</v>
      </c>
      <c r="AH2887">
        <f t="shared" si="45"/>
        <v>0.91452717939504891</v>
      </c>
      <c r="AI2887" t="s">
        <v>12263</v>
      </c>
      <c r="AJ2887" t="s">
        <v>24273</v>
      </c>
      <c r="AK2887" t="s">
        <v>24274</v>
      </c>
    </row>
    <row r="2888" spans="25:37">
      <c r="Y2888" t="s">
        <v>4576</v>
      </c>
      <c r="Z2888" s="7">
        <v>42493</v>
      </c>
      <c r="AA2888" t="s">
        <v>12241</v>
      </c>
      <c r="AB2888" t="s">
        <v>12242</v>
      </c>
      <c r="AC2888" t="s">
        <v>24275</v>
      </c>
      <c r="AD2888" t="s">
        <v>5063</v>
      </c>
      <c r="AE2888" t="s">
        <v>21</v>
      </c>
      <c r="AF2888" s="7">
        <v>42496</v>
      </c>
      <c r="AG2888">
        <v>7.5</v>
      </c>
      <c r="AH2888">
        <f t="shared" si="45"/>
        <v>-2.1176853676474497E-2</v>
      </c>
      <c r="AI2888" t="s">
        <v>12263</v>
      </c>
      <c r="AJ2888" t="s">
        <v>24276</v>
      </c>
      <c r="AK2888" t="s">
        <v>24277</v>
      </c>
    </row>
    <row r="2889" spans="25:37">
      <c r="Y2889" t="s">
        <v>24278</v>
      </c>
      <c r="Z2889" s="7">
        <v>42563</v>
      </c>
      <c r="AA2889" t="s">
        <v>15221</v>
      </c>
      <c r="AB2889" t="s">
        <v>15222</v>
      </c>
      <c r="AC2889" t="s">
        <v>24279</v>
      </c>
      <c r="AD2889" t="s">
        <v>24280</v>
      </c>
      <c r="AE2889" t="s">
        <v>24281</v>
      </c>
      <c r="AF2889" s="7">
        <v>42566</v>
      </c>
      <c r="AG2889">
        <v>7.5</v>
      </c>
      <c r="AH2889">
        <f t="shared" si="45"/>
        <v>-2.1176853676474497E-2</v>
      </c>
      <c r="AI2889" t="s">
        <v>21</v>
      </c>
      <c r="AJ2889" t="s">
        <v>24282</v>
      </c>
      <c r="AK2889" t="s">
        <v>24283</v>
      </c>
    </row>
    <row r="2890" spans="25:37">
      <c r="Y2890" t="s">
        <v>24284</v>
      </c>
      <c r="Z2890" s="7">
        <v>41886</v>
      </c>
      <c r="AA2890" t="s">
        <v>12250</v>
      </c>
      <c r="AB2890" t="s">
        <v>12251</v>
      </c>
      <c r="AC2890" t="s">
        <v>24285</v>
      </c>
      <c r="AD2890" t="s">
        <v>1652</v>
      </c>
      <c r="AE2890" t="s">
        <v>24286</v>
      </c>
      <c r="AF2890" s="7">
        <v>41883</v>
      </c>
      <c r="AG2890">
        <v>8.5</v>
      </c>
      <c r="AH2890">
        <f t="shared" si="45"/>
        <v>0.91452717939504891</v>
      </c>
      <c r="AI2890" t="s">
        <v>12263</v>
      </c>
      <c r="AJ2890" t="s">
        <v>24287</v>
      </c>
      <c r="AK2890" t="s">
        <v>24288</v>
      </c>
    </row>
    <row r="2891" spans="25:37">
      <c r="Y2891" t="s">
        <v>640</v>
      </c>
      <c r="Z2891" s="7">
        <v>42629</v>
      </c>
      <c r="AA2891" t="s">
        <v>12241</v>
      </c>
      <c r="AB2891" t="s">
        <v>12242</v>
      </c>
      <c r="AC2891" t="s">
        <v>24289</v>
      </c>
      <c r="AD2891" t="s">
        <v>642</v>
      </c>
      <c r="AE2891" t="s">
        <v>15920</v>
      </c>
      <c r="AF2891" s="7">
        <v>42629</v>
      </c>
      <c r="AG2891">
        <v>7.5</v>
      </c>
      <c r="AH2891">
        <f t="shared" si="45"/>
        <v>-2.1176853676474497E-2</v>
      </c>
      <c r="AI2891" t="s">
        <v>12247</v>
      </c>
      <c r="AJ2891" t="s">
        <v>24290</v>
      </c>
      <c r="AK2891" t="s">
        <v>24291</v>
      </c>
    </row>
    <row r="2892" spans="25:37">
      <c r="Y2892" t="s">
        <v>24292</v>
      </c>
      <c r="Z2892" s="7">
        <v>42307</v>
      </c>
      <c r="AA2892" t="s">
        <v>12532</v>
      </c>
      <c r="AB2892" t="s">
        <v>12533</v>
      </c>
      <c r="AC2892" t="s">
        <v>24293</v>
      </c>
      <c r="AD2892" t="s">
        <v>2361</v>
      </c>
      <c r="AE2892" t="s">
        <v>16496</v>
      </c>
      <c r="AF2892" s="7">
        <v>42307</v>
      </c>
      <c r="AG2892">
        <v>8</v>
      </c>
      <c r="AH2892">
        <f t="shared" si="45"/>
        <v>0.44667516285928721</v>
      </c>
      <c r="AI2892" t="s">
        <v>12247</v>
      </c>
      <c r="AJ2892" t="s">
        <v>24294</v>
      </c>
      <c r="AK2892" t="s">
        <v>24295</v>
      </c>
    </row>
    <row r="2893" spans="25:37">
      <c r="Y2893" t="s">
        <v>24296</v>
      </c>
      <c r="Z2893" s="7">
        <v>42255</v>
      </c>
      <c r="AA2893" t="s">
        <v>13079</v>
      </c>
      <c r="AB2893" t="s">
        <v>13080</v>
      </c>
      <c r="AC2893" t="s">
        <v>24297</v>
      </c>
      <c r="AD2893" t="s">
        <v>9146</v>
      </c>
      <c r="AE2893" t="s">
        <v>15558</v>
      </c>
      <c r="AF2893" s="7">
        <v>42258</v>
      </c>
      <c r="AG2893">
        <v>7</v>
      </c>
      <c r="AH2893">
        <f t="shared" si="45"/>
        <v>-0.48902887021223618</v>
      </c>
      <c r="AI2893" t="s">
        <v>2166</v>
      </c>
      <c r="AJ2893" t="s">
        <v>24298</v>
      </c>
      <c r="AK2893" t="s">
        <v>24299</v>
      </c>
    </row>
    <row r="2894" spans="25:37">
      <c r="Y2894" t="s">
        <v>11635</v>
      </c>
      <c r="Z2894" s="7">
        <v>41766</v>
      </c>
      <c r="AA2894" t="s">
        <v>13079</v>
      </c>
      <c r="AB2894" t="s">
        <v>13080</v>
      </c>
      <c r="AC2894" t="s">
        <v>24300</v>
      </c>
      <c r="AD2894" t="s">
        <v>1174</v>
      </c>
      <c r="AE2894" t="s">
        <v>22857</v>
      </c>
      <c r="AF2894" s="7">
        <v>41771</v>
      </c>
      <c r="AG2894">
        <v>9</v>
      </c>
      <c r="AH2894">
        <f t="shared" si="45"/>
        <v>1.3823791959308105</v>
      </c>
      <c r="AI2894" t="s">
        <v>12247</v>
      </c>
      <c r="AJ2894" t="s">
        <v>24301</v>
      </c>
      <c r="AK2894" t="s">
        <v>24302</v>
      </c>
    </row>
    <row r="2895" spans="25:37">
      <c r="Y2895" t="s">
        <v>24303</v>
      </c>
      <c r="Z2895" s="7">
        <v>42173</v>
      </c>
      <c r="AA2895" t="s">
        <v>12532</v>
      </c>
      <c r="AB2895" t="s">
        <v>12533</v>
      </c>
      <c r="AC2895" t="s">
        <v>24304</v>
      </c>
      <c r="AD2895" t="s">
        <v>4426</v>
      </c>
      <c r="AE2895" t="s">
        <v>24305</v>
      </c>
      <c r="AF2895" s="7">
        <v>42170</v>
      </c>
      <c r="AG2895">
        <v>5</v>
      </c>
      <c r="AH2895">
        <f t="shared" si="45"/>
        <v>-2.3604369363552831</v>
      </c>
      <c r="AI2895" t="s">
        <v>12743</v>
      </c>
      <c r="AJ2895" t="s">
        <v>24306</v>
      </c>
      <c r="AK2895" t="s">
        <v>24307</v>
      </c>
    </row>
    <row r="2896" spans="25:37">
      <c r="Y2896" t="s">
        <v>24308</v>
      </c>
      <c r="Z2896" s="7">
        <v>42251</v>
      </c>
      <c r="AA2896" t="s">
        <v>12250</v>
      </c>
      <c r="AB2896" t="s">
        <v>12251</v>
      </c>
      <c r="AC2896" t="s">
        <v>24309</v>
      </c>
      <c r="AD2896" t="s">
        <v>11617</v>
      </c>
      <c r="AE2896" t="s">
        <v>21</v>
      </c>
      <c r="AF2896" s="7">
        <v>42247</v>
      </c>
      <c r="AG2896">
        <v>8.5</v>
      </c>
      <c r="AH2896">
        <f t="shared" si="45"/>
        <v>0.91452717939504891</v>
      </c>
      <c r="AI2896" t="s">
        <v>12263</v>
      </c>
      <c r="AJ2896" t="s">
        <v>24310</v>
      </c>
      <c r="AK2896" t="s">
        <v>24311</v>
      </c>
    </row>
    <row r="2897" spans="25:37">
      <c r="Y2897" t="s">
        <v>24312</v>
      </c>
      <c r="Z2897" s="7">
        <v>41758</v>
      </c>
      <c r="AA2897" t="s">
        <v>12611</v>
      </c>
      <c r="AB2897" t="s">
        <v>12612</v>
      </c>
      <c r="AC2897" t="s">
        <v>24313</v>
      </c>
      <c r="AD2897" t="s">
        <v>4566</v>
      </c>
      <c r="AE2897" t="s">
        <v>13560</v>
      </c>
      <c r="AF2897" s="7">
        <v>41757</v>
      </c>
      <c r="AG2897">
        <v>7</v>
      </c>
      <c r="AH2897">
        <f t="shared" si="45"/>
        <v>-0.48902887021223618</v>
      </c>
      <c r="AI2897" t="s">
        <v>12247</v>
      </c>
      <c r="AJ2897" t="s">
        <v>24314</v>
      </c>
      <c r="AK2897" t="s">
        <v>24315</v>
      </c>
    </row>
    <row r="2898" spans="25:37">
      <c r="Y2898" t="s">
        <v>24316</v>
      </c>
      <c r="Z2898" s="7">
        <v>41919</v>
      </c>
      <c r="AA2898" t="s">
        <v>12532</v>
      </c>
      <c r="AB2898" t="s">
        <v>12533</v>
      </c>
      <c r="AC2898" t="s">
        <v>24317</v>
      </c>
      <c r="AD2898" t="s">
        <v>11553</v>
      </c>
      <c r="AE2898" t="s">
        <v>21627</v>
      </c>
      <c r="AF2898" t="s">
        <v>21</v>
      </c>
      <c r="AG2898">
        <v>9.5</v>
      </c>
      <c r="AH2898">
        <f t="shared" si="45"/>
        <v>1.8502312124665723</v>
      </c>
      <c r="AI2898" t="s">
        <v>21</v>
      </c>
      <c r="AJ2898" t="s">
        <v>24318</v>
      </c>
      <c r="AK2898" t="s">
        <v>24319</v>
      </c>
    </row>
    <row r="2899" spans="25:37">
      <c r="Y2899" t="s">
        <v>24320</v>
      </c>
      <c r="Z2899" s="7">
        <v>42685</v>
      </c>
      <c r="AA2899" t="s">
        <v>12532</v>
      </c>
      <c r="AB2899" t="s">
        <v>12533</v>
      </c>
      <c r="AC2899" t="s">
        <v>24321</v>
      </c>
      <c r="AD2899" t="s">
        <v>24322</v>
      </c>
      <c r="AE2899" t="s">
        <v>24323</v>
      </c>
      <c r="AF2899" s="7">
        <v>42692</v>
      </c>
      <c r="AG2899">
        <v>9</v>
      </c>
      <c r="AH2899">
        <f t="shared" si="45"/>
        <v>1.3823791959308105</v>
      </c>
      <c r="AI2899" t="s">
        <v>12247</v>
      </c>
      <c r="AJ2899" t="s">
        <v>24324</v>
      </c>
      <c r="AK2899" t="s">
        <v>24325</v>
      </c>
    </row>
    <row r="2900" spans="25:37">
      <c r="Y2900" t="s">
        <v>5865</v>
      </c>
      <c r="Z2900" s="7">
        <v>41786</v>
      </c>
      <c r="AA2900" t="s">
        <v>12611</v>
      </c>
      <c r="AB2900" t="s">
        <v>12612</v>
      </c>
      <c r="AC2900" t="s">
        <v>24326</v>
      </c>
      <c r="AD2900" t="s">
        <v>5867</v>
      </c>
      <c r="AE2900" t="s">
        <v>24327</v>
      </c>
      <c r="AF2900" s="7">
        <v>41792</v>
      </c>
      <c r="AG2900">
        <v>5.5</v>
      </c>
      <c r="AH2900">
        <f t="shared" si="45"/>
        <v>-1.8925849198195213</v>
      </c>
      <c r="AI2900" t="s">
        <v>12247</v>
      </c>
      <c r="AJ2900" t="s">
        <v>24328</v>
      </c>
      <c r="AK2900" t="s">
        <v>24329</v>
      </c>
    </row>
    <row r="2901" spans="25:37">
      <c r="Y2901" t="s">
        <v>8947</v>
      </c>
      <c r="Z2901" s="7">
        <v>42040</v>
      </c>
      <c r="AA2901" t="s">
        <v>13079</v>
      </c>
      <c r="AB2901" t="s">
        <v>13080</v>
      </c>
      <c r="AC2901" t="s">
        <v>24330</v>
      </c>
      <c r="AD2901" t="s">
        <v>8949</v>
      </c>
      <c r="AE2901" t="s">
        <v>21</v>
      </c>
      <c r="AF2901" s="7">
        <v>42052</v>
      </c>
      <c r="AG2901">
        <v>5.5</v>
      </c>
      <c r="AH2901">
        <f t="shared" si="45"/>
        <v>-1.8925849198195213</v>
      </c>
      <c r="AI2901" t="s">
        <v>12263</v>
      </c>
      <c r="AJ2901" t="s">
        <v>24331</v>
      </c>
      <c r="AK2901" t="s">
        <v>24332</v>
      </c>
    </row>
    <row r="2902" spans="25:37">
      <c r="Y2902" t="s">
        <v>24333</v>
      </c>
      <c r="Z2902" s="7">
        <v>42550</v>
      </c>
      <c r="AA2902" t="s">
        <v>12532</v>
      </c>
      <c r="AB2902" t="s">
        <v>12533</v>
      </c>
      <c r="AC2902" t="s">
        <v>24334</v>
      </c>
      <c r="AD2902" t="s">
        <v>24335</v>
      </c>
      <c r="AE2902" t="s">
        <v>21</v>
      </c>
      <c r="AF2902" s="7">
        <v>42552</v>
      </c>
      <c r="AG2902">
        <v>8</v>
      </c>
      <c r="AH2902">
        <f t="shared" si="45"/>
        <v>0.44667516285928721</v>
      </c>
      <c r="AI2902" t="s">
        <v>12247</v>
      </c>
      <c r="AJ2902" t="s">
        <v>24336</v>
      </c>
      <c r="AK2902" t="s">
        <v>24337</v>
      </c>
    </row>
    <row r="2903" spans="25:37">
      <c r="Y2903" t="s">
        <v>24338</v>
      </c>
      <c r="Z2903" s="7">
        <v>42594</v>
      </c>
      <c r="AA2903" t="s">
        <v>12241</v>
      </c>
      <c r="AB2903" t="s">
        <v>12242</v>
      </c>
      <c r="AC2903" t="s">
        <v>24339</v>
      </c>
      <c r="AD2903" t="s">
        <v>24340</v>
      </c>
      <c r="AE2903" t="s">
        <v>24341</v>
      </c>
      <c r="AF2903" s="7">
        <v>42601</v>
      </c>
      <c r="AG2903">
        <v>6.5</v>
      </c>
      <c r="AH2903">
        <f t="shared" si="45"/>
        <v>-0.95688088674799787</v>
      </c>
      <c r="AI2903" t="s">
        <v>12247</v>
      </c>
      <c r="AJ2903" t="s">
        <v>24342</v>
      </c>
      <c r="AK2903" t="s">
        <v>24343</v>
      </c>
    </row>
    <row r="2904" spans="25:37">
      <c r="Y2904" t="s">
        <v>7691</v>
      </c>
      <c r="Z2904" s="7">
        <v>41936</v>
      </c>
      <c r="AA2904" t="s">
        <v>13677</v>
      </c>
      <c r="AB2904" t="s">
        <v>13678</v>
      </c>
      <c r="AC2904" t="s">
        <v>24344</v>
      </c>
      <c r="AD2904" t="s">
        <v>7693</v>
      </c>
      <c r="AE2904" t="s">
        <v>24345</v>
      </c>
      <c r="AF2904" s="7">
        <v>41925</v>
      </c>
      <c r="AG2904">
        <v>8</v>
      </c>
      <c r="AH2904">
        <f t="shared" si="45"/>
        <v>0.44667516285928721</v>
      </c>
      <c r="AI2904" t="s">
        <v>12263</v>
      </c>
      <c r="AJ2904" t="s">
        <v>24346</v>
      </c>
      <c r="AK2904" t="s">
        <v>24347</v>
      </c>
    </row>
    <row r="2905" spans="25:37">
      <c r="Y2905" t="s">
        <v>24348</v>
      </c>
      <c r="Z2905" s="7">
        <v>41863</v>
      </c>
      <c r="AA2905" t="s">
        <v>16035</v>
      </c>
      <c r="AB2905" t="s">
        <v>16036</v>
      </c>
      <c r="AC2905" t="s">
        <v>24349</v>
      </c>
      <c r="AD2905" t="s">
        <v>24350</v>
      </c>
      <c r="AE2905" t="s">
        <v>24351</v>
      </c>
      <c r="AF2905" s="7">
        <v>41855</v>
      </c>
      <c r="AG2905">
        <v>6</v>
      </c>
      <c r="AH2905">
        <f t="shared" si="45"/>
        <v>-1.4247329032837597</v>
      </c>
      <c r="AI2905" t="s">
        <v>12247</v>
      </c>
      <c r="AJ2905" t="s">
        <v>24352</v>
      </c>
      <c r="AK2905" t="s">
        <v>24353</v>
      </c>
    </row>
    <row r="2906" spans="25:37">
      <c r="Y2906" t="s">
        <v>24354</v>
      </c>
      <c r="Z2906" s="7">
        <v>42759</v>
      </c>
      <c r="AA2906" t="s">
        <v>12394</v>
      </c>
      <c r="AB2906" t="s">
        <v>12395</v>
      </c>
      <c r="AC2906" t="s">
        <v>24355</v>
      </c>
      <c r="AD2906" t="s">
        <v>605</v>
      </c>
      <c r="AE2906" t="s">
        <v>24356</v>
      </c>
      <c r="AF2906" s="7">
        <v>42762</v>
      </c>
      <c r="AG2906">
        <v>7.5</v>
      </c>
      <c r="AH2906">
        <f t="shared" si="45"/>
        <v>-2.1176853676474497E-2</v>
      </c>
      <c r="AI2906" t="s">
        <v>12263</v>
      </c>
      <c r="AJ2906" t="s">
        <v>24357</v>
      </c>
      <c r="AK2906" t="s">
        <v>24358</v>
      </c>
    </row>
    <row r="2907" spans="25:37">
      <c r="Y2907" t="s">
        <v>24359</v>
      </c>
      <c r="Z2907" s="7">
        <v>41749</v>
      </c>
      <c r="AA2907" t="s">
        <v>12860</v>
      </c>
      <c r="AB2907" t="s">
        <v>12861</v>
      </c>
      <c r="AC2907" t="s">
        <v>24360</v>
      </c>
      <c r="AD2907" t="s">
        <v>20020</v>
      </c>
      <c r="AE2907" t="s">
        <v>20021</v>
      </c>
      <c r="AF2907" s="7">
        <v>41757</v>
      </c>
      <c r="AG2907">
        <v>8</v>
      </c>
      <c r="AH2907">
        <f t="shared" si="45"/>
        <v>0.44667516285928721</v>
      </c>
      <c r="AI2907" t="s">
        <v>2166</v>
      </c>
      <c r="AJ2907" t="s">
        <v>24361</v>
      </c>
      <c r="AK2907" t="s">
        <v>24362</v>
      </c>
    </row>
    <row r="2908" spans="25:37">
      <c r="Y2908" t="s">
        <v>24363</v>
      </c>
      <c r="Z2908" s="7">
        <v>42475</v>
      </c>
      <c r="AA2908" t="s">
        <v>12937</v>
      </c>
      <c r="AB2908" t="s">
        <v>12938</v>
      </c>
      <c r="AC2908" t="s">
        <v>24364</v>
      </c>
      <c r="AD2908" t="s">
        <v>24365</v>
      </c>
      <c r="AE2908" t="s">
        <v>24366</v>
      </c>
      <c r="AF2908" s="7">
        <v>42461</v>
      </c>
      <c r="AG2908">
        <v>9</v>
      </c>
      <c r="AH2908">
        <f t="shared" si="45"/>
        <v>1.3823791959308105</v>
      </c>
      <c r="AI2908" t="s">
        <v>12247</v>
      </c>
      <c r="AJ2908" t="s">
        <v>24367</v>
      </c>
      <c r="AK2908" t="s">
        <v>24368</v>
      </c>
    </row>
    <row r="2909" spans="25:37">
      <c r="Y2909" t="s">
        <v>10940</v>
      </c>
      <c r="Z2909" s="7">
        <v>42150</v>
      </c>
      <c r="AA2909" t="s">
        <v>12303</v>
      </c>
      <c r="AB2909" t="s">
        <v>12304</v>
      </c>
      <c r="AC2909" t="s">
        <v>24369</v>
      </c>
      <c r="AD2909" t="s">
        <v>10942</v>
      </c>
      <c r="AE2909" t="s">
        <v>19973</v>
      </c>
      <c r="AF2909" s="7">
        <v>42149</v>
      </c>
      <c r="AG2909">
        <v>7</v>
      </c>
      <c r="AH2909">
        <f t="shared" si="45"/>
        <v>-0.48902887021223618</v>
      </c>
      <c r="AI2909" t="s">
        <v>12247</v>
      </c>
      <c r="AJ2909" t="s">
        <v>24370</v>
      </c>
      <c r="AK2909" t="s">
        <v>24371</v>
      </c>
    </row>
    <row r="2910" spans="25:37">
      <c r="Y2910" t="s">
        <v>24372</v>
      </c>
      <c r="Z2910" s="7">
        <v>41750</v>
      </c>
      <c r="AA2910" t="s">
        <v>12960</v>
      </c>
      <c r="AB2910" t="s">
        <v>12961</v>
      </c>
      <c r="AC2910" t="s">
        <v>24373</v>
      </c>
      <c r="AD2910" t="s">
        <v>9955</v>
      </c>
      <c r="AE2910" t="s">
        <v>19571</v>
      </c>
      <c r="AF2910" s="7">
        <v>41748</v>
      </c>
      <c r="AG2910">
        <v>6.5</v>
      </c>
      <c r="AH2910">
        <f t="shared" si="45"/>
        <v>-0.95688088674799787</v>
      </c>
      <c r="AI2910" t="s">
        <v>12284</v>
      </c>
      <c r="AJ2910" t="s">
        <v>24374</v>
      </c>
      <c r="AK2910" t="s">
        <v>24375</v>
      </c>
    </row>
    <row r="2911" spans="25:37">
      <c r="Y2911" t="s">
        <v>24376</v>
      </c>
      <c r="Z2911" s="7">
        <v>41760</v>
      </c>
      <c r="AA2911" t="s">
        <v>12682</v>
      </c>
      <c r="AB2911" t="s">
        <v>12683</v>
      </c>
      <c r="AC2911" t="s">
        <v>24377</v>
      </c>
      <c r="AD2911" t="s">
        <v>24378</v>
      </c>
      <c r="AE2911" t="s">
        <v>24379</v>
      </c>
      <c r="AF2911" s="7">
        <v>41764</v>
      </c>
      <c r="AG2911">
        <v>7</v>
      </c>
      <c r="AH2911">
        <f t="shared" si="45"/>
        <v>-0.48902887021223618</v>
      </c>
      <c r="AI2911" t="s">
        <v>12263</v>
      </c>
      <c r="AJ2911" t="s">
        <v>24380</v>
      </c>
      <c r="AK2911" t="s">
        <v>24381</v>
      </c>
    </row>
    <row r="2912" spans="25:37">
      <c r="Y2912" t="s">
        <v>11250</v>
      </c>
      <c r="Z2912" s="7">
        <v>42890</v>
      </c>
      <c r="AA2912" t="s">
        <v>15141</v>
      </c>
      <c r="AB2912" t="s">
        <v>15142</v>
      </c>
      <c r="AC2912" t="s">
        <v>24382</v>
      </c>
      <c r="AD2912" t="s">
        <v>11252</v>
      </c>
      <c r="AE2912" t="s">
        <v>13488</v>
      </c>
      <c r="AF2912" s="7">
        <v>42895</v>
      </c>
      <c r="AG2912">
        <v>7.5</v>
      </c>
      <c r="AH2912">
        <f t="shared" si="45"/>
        <v>-2.1176853676474497E-2</v>
      </c>
      <c r="AI2912" t="s">
        <v>2166</v>
      </c>
      <c r="AJ2912" t="s">
        <v>24383</v>
      </c>
      <c r="AK2912" t="s">
        <v>24384</v>
      </c>
    </row>
    <row r="2913" spans="25:37">
      <c r="Y2913" t="s">
        <v>24385</v>
      </c>
      <c r="Z2913" s="7">
        <v>42405</v>
      </c>
      <c r="AA2913" t="s">
        <v>12532</v>
      </c>
      <c r="AB2913" t="s">
        <v>12533</v>
      </c>
      <c r="AC2913" t="s">
        <v>24386</v>
      </c>
      <c r="AD2913" t="s">
        <v>3264</v>
      </c>
      <c r="AE2913" t="s">
        <v>16877</v>
      </c>
      <c r="AF2913" s="7">
        <v>42405</v>
      </c>
      <c r="AG2913">
        <v>8.5</v>
      </c>
      <c r="AH2913">
        <f t="shared" si="45"/>
        <v>0.91452717939504891</v>
      </c>
      <c r="AI2913" t="s">
        <v>12263</v>
      </c>
      <c r="AJ2913" t="s">
        <v>24387</v>
      </c>
      <c r="AK2913" t="s">
        <v>24388</v>
      </c>
    </row>
    <row r="2914" spans="25:37">
      <c r="Y2914" t="s">
        <v>24389</v>
      </c>
      <c r="Z2914" s="7">
        <v>41948</v>
      </c>
      <c r="AA2914" t="s">
        <v>12287</v>
      </c>
      <c r="AB2914" t="s">
        <v>12288</v>
      </c>
      <c r="AC2914" t="s">
        <v>24390</v>
      </c>
      <c r="AD2914" t="s">
        <v>3594</v>
      </c>
      <c r="AE2914" t="s">
        <v>17022</v>
      </c>
      <c r="AF2914" s="7">
        <v>41953</v>
      </c>
      <c r="AG2914">
        <v>8</v>
      </c>
      <c r="AH2914">
        <f t="shared" si="45"/>
        <v>0.44667516285928721</v>
      </c>
      <c r="AI2914" t="s">
        <v>12247</v>
      </c>
      <c r="AJ2914" t="s">
        <v>24391</v>
      </c>
      <c r="AK2914" t="s">
        <v>24392</v>
      </c>
    </row>
    <row r="2915" spans="25:37">
      <c r="Y2915" t="s">
        <v>10666</v>
      </c>
      <c r="Z2915" s="7">
        <v>41837</v>
      </c>
      <c r="AA2915" t="s">
        <v>13359</v>
      </c>
      <c r="AB2915" t="s">
        <v>13360</v>
      </c>
      <c r="AC2915" t="s">
        <v>24393</v>
      </c>
      <c r="AD2915" t="s">
        <v>10668</v>
      </c>
      <c r="AE2915" t="s">
        <v>24394</v>
      </c>
      <c r="AF2915" s="7">
        <v>41848</v>
      </c>
      <c r="AG2915">
        <v>7.5</v>
      </c>
      <c r="AH2915">
        <f t="shared" si="45"/>
        <v>-2.1176853676474497E-2</v>
      </c>
      <c r="AI2915" t="s">
        <v>12263</v>
      </c>
      <c r="AJ2915" t="s">
        <v>24395</v>
      </c>
      <c r="AK2915" t="s">
        <v>24396</v>
      </c>
    </row>
    <row r="2916" spans="25:37">
      <c r="Y2916" t="s">
        <v>4117</v>
      </c>
      <c r="Z2916" s="7">
        <v>41509</v>
      </c>
      <c r="AA2916" t="s">
        <v>16023</v>
      </c>
      <c r="AB2916" t="s">
        <v>16024</v>
      </c>
      <c r="AC2916" t="s">
        <v>24397</v>
      </c>
      <c r="AD2916" t="s">
        <v>4113</v>
      </c>
      <c r="AE2916" t="s">
        <v>24398</v>
      </c>
      <c r="AF2916" t="s">
        <v>21</v>
      </c>
      <c r="AG2916">
        <v>8.5</v>
      </c>
      <c r="AH2916">
        <f t="shared" si="45"/>
        <v>0.91452717939504891</v>
      </c>
      <c r="AI2916" t="s">
        <v>21</v>
      </c>
      <c r="AJ2916" t="s">
        <v>24399</v>
      </c>
      <c r="AK2916" t="s">
        <v>24400</v>
      </c>
    </row>
    <row r="2917" spans="25:37">
      <c r="Y2917" t="s">
        <v>1</v>
      </c>
      <c r="Z2917" s="7">
        <v>42678</v>
      </c>
      <c r="AA2917" t="s">
        <v>12532</v>
      </c>
      <c r="AB2917" t="s">
        <v>12533</v>
      </c>
      <c r="AC2917" t="s">
        <v>24401</v>
      </c>
      <c r="AD2917" t="s">
        <v>13570</v>
      </c>
      <c r="AE2917" t="s">
        <v>13571</v>
      </c>
      <c r="AF2917" s="7">
        <v>42678</v>
      </c>
      <c r="AG2917">
        <v>6.5</v>
      </c>
      <c r="AH2917">
        <f t="shared" si="45"/>
        <v>-0.95688088674799787</v>
      </c>
      <c r="AI2917" t="s">
        <v>12247</v>
      </c>
      <c r="AJ2917" t="s">
        <v>24402</v>
      </c>
      <c r="AK2917" t="s">
        <v>24403</v>
      </c>
    </row>
    <row r="2918" spans="25:37">
      <c r="Y2918" t="s">
        <v>548</v>
      </c>
      <c r="Z2918" s="7">
        <v>41865</v>
      </c>
      <c r="AA2918" t="s">
        <v>12219</v>
      </c>
      <c r="AB2918" t="s">
        <v>12220</v>
      </c>
      <c r="AC2918" t="s">
        <v>24404</v>
      </c>
      <c r="AD2918" t="s">
        <v>10584</v>
      </c>
      <c r="AE2918" t="s">
        <v>24405</v>
      </c>
      <c r="AF2918" s="7">
        <v>41869</v>
      </c>
      <c r="AG2918">
        <v>5.5</v>
      </c>
      <c r="AH2918">
        <f t="shared" si="45"/>
        <v>-1.8925849198195213</v>
      </c>
      <c r="AI2918" t="s">
        <v>12247</v>
      </c>
      <c r="AJ2918" t="s">
        <v>24406</v>
      </c>
      <c r="AK2918" t="s">
        <v>24407</v>
      </c>
    </row>
    <row r="2919" spans="25:37">
      <c r="Y2919" t="s">
        <v>24408</v>
      </c>
      <c r="Z2919" s="7">
        <v>41831</v>
      </c>
      <c r="AA2919" t="s">
        <v>12544</v>
      </c>
      <c r="AB2919" t="s">
        <v>12545</v>
      </c>
      <c r="AC2919" t="s">
        <v>24409</v>
      </c>
      <c r="AD2919" t="s">
        <v>9312</v>
      </c>
      <c r="AE2919" t="s">
        <v>12826</v>
      </c>
      <c r="AF2919" s="7">
        <v>41827</v>
      </c>
      <c r="AG2919">
        <v>8</v>
      </c>
      <c r="AH2919">
        <f t="shared" si="45"/>
        <v>0.44667516285928721</v>
      </c>
      <c r="AI2919" t="s">
        <v>12263</v>
      </c>
      <c r="AJ2919" t="s">
        <v>24410</v>
      </c>
      <c r="AK2919" t="s">
        <v>24411</v>
      </c>
    </row>
    <row r="2920" spans="25:37">
      <c r="Y2920" t="s">
        <v>4381</v>
      </c>
      <c r="Z2920" s="7">
        <v>41957</v>
      </c>
      <c r="AA2920" t="s">
        <v>12532</v>
      </c>
      <c r="AB2920" t="s">
        <v>12533</v>
      </c>
      <c r="AC2920" t="s">
        <v>24412</v>
      </c>
      <c r="AD2920" t="s">
        <v>24413</v>
      </c>
      <c r="AE2920" t="s">
        <v>24414</v>
      </c>
      <c r="AF2920" s="7">
        <v>41960</v>
      </c>
      <c r="AG2920">
        <v>8</v>
      </c>
      <c r="AH2920">
        <f t="shared" si="45"/>
        <v>0.44667516285928721</v>
      </c>
      <c r="AI2920" t="s">
        <v>12263</v>
      </c>
      <c r="AJ2920" t="s">
        <v>24415</v>
      </c>
      <c r="AK2920" t="s">
        <v>24416</v>
      </c>
    </row>
    <row r="2921" spans="25:37">
      <c r="Y2921" t="s">
        <v>24417</v>
      </c>
      <c r="Z2921" s="7">
        <v>42629</v>
      </c>
      <c r="AA2921" t="s">
        <v>12544</v>
      </c>
      <c r="AB2921" t="s">
        <v>12545</v>
      </c>
      <c r="AC2921" t="s">
        <v>24418</v>
      </c>
      <c r="AD2921" t="s">
        <v>24419</v>
      </c>
      <c r="AE2921" t="s">
        <v>15494</v>
      </c>
      <c r="AF2921" s="7">
        <v>42636</v>
      </c>
      <c r="AG2921">
        <v>8.5</v>
      </c>
      <c r="AH2921">
        <f t="shared" si="45"/>
        <v>0.91452717939504891</v>
      </c>
      <c r="AI2921" t="s">
        <v>12263</v>
      </c>
      <c r="AJ2921" t="s">
        <v>24420</v>
      </c>
      <c r="AK2921" t="s">
        <v>24421</v>
      </c>
    </row>
    <row r="2922" spans="25:37">
      <c r="Y2922" t="s">
        <v>960</v>
      </c>
      <c r="Z2922" s="7">
        <v>42643</v>
      </c>
      <c r="AA2922" t="s">
        <v>12241</v>
      </c>
      <c r="AB2922" t="s">
        <v>12242</v>
      </c>
      <c r="AC2922" t="s">
        <v>24422</v>
      </c>
      <c r="AD2922" t="s">
        <v>8158</v>
      </c>
      <c r="AE2922" t="s">
        <v>18879</v>
      </c>
      <c r="AF2922" s="7">
        <v>42650</v>
      </c>
      <c r="AG2922">
        <v>7</v>
      </c>
      <c r="AH2922">
        <f t="shared" si="45"/>
        <v>-0.48902887021223618</v>
      </c>
      <c r="AI2922" t="s">
        <v>12263</v>
      </c>
      <c r="AJ2922" t="s">
        <v>24423</v>
      </c>
      <c r="AK2922" t="s">
        <v>24424</v>
      </c>
    </row>
    <row r="2923" spans="25:37">
      <c r="Y2923" t="s">
        <v>8844</v>
      </c>
      <c r="Z2923" s="7">
        <v>42762</v>
      </c>
      <c r="AA2923" t="s">
        <v>12590</v>
      </c>
      <c r="AB2923" t="s">
        <v>12591</v>
      </c>
      <c r="AC2923" t="s">
        <v>24425</v>
      </c>
      <c r="AD2923" t="s">
        <v>8846</v>
      </c>
      <c r="AE2923" t="s">
        <v>19125</v>
      </c>
      <c r="AF2923" s="7">
        <v>42762</v>
      </c>
      <c r="AG2923">
        <v>8.5</v>
      </c>
      <c r="AH2923">
        <f t="shared" si="45"/>
        <v>0.91452717939504891</v>
      </c>
      <c r="AI2923" t="s">
        <v>12247</v>
      </c>
      <c r="AJ2923" t="s">
        <v>24426</v>
      </c>
      <c r="AK2923" t="s">
        <v>24427</v>
      </c>
    </row>
    <row r="2924" spans="25:37">
      <c r="Y2924" t="s">
        <v>11849</v>
      </c>
      <c r="Z2924" s="7">
        <v>42212</v>
      </c>
      <c r="AA2924" t="s">
        <v>13677</v>
      </c>
      <c r="AB2924" t="s">
        <v>13678</v>
      </c>
      <c r="AC2924" t="s">
        <v>24428</v>
      </c>
      <c r="AD2924" t="s">
        <v>11847</v>
      </c>
      <c r="AE2924" t="s">
        <v>20960</v>
      </c>
      <c r="AF2924" s="7">
        <v>42202</v>
      </c>
      <c r="AG2924">
        <v>7.5</v>
      </c>
      <c r="AH2924">
        <f t="shared" si="45"/>
        <v>-2.1176853676474497E-2</v>
      </c>
      <c r="AI2924" t="s">
        <v>12263</v>
      </c>
      <c r="AJ2924" t="s">
        <v>24429</v>
      </c>
      <c r="AK2924" t="s">
        <v>24430</v>
      </c>
    </row>
    <row r="2925" spans="25:37">
      <c r="Y2925" t="s">
        <v>10049</v>
      </c>
      <c r="Z2925" s="7">
        <v>42432</v>
      </c>
      <c r="AA2925" t="s">
        <v>14702</v>
      </c>
      <c r="AB2925" t="s">
        <v>14703</v>
      </c>
      <c r="AC2925" t="s">
        <v>24431</v>
      </c>
      <c r="AD2925" t="s">
        <v>19636</v>
      </c>
      <c r="AE2925" t="s">
        <v>19637</v>
      </c>
      <c r="AF2925" t="s">
        <v>21</v>
      </c>
      <c r="AG2925">
        <v>7</v>
      </c>
      <c r="AH2925">
        <f t="shared" si="45"/>
        <v>-0.48902887021223618</v>
      </c>
      <c r="AI2925" t="s">
        <v>12263</v>
      </c>
      <c r="AJ2925" t="s">
        <v>24432</v>
      </c>
      <c r="AK2925" t="s">
        <v>24433</v>
      </c>
    </row>
    <row r="2926" spans="25:37">
      <c r="Y2926" t="s">
        <v>921</v>
      </c>
      <c r="Z2926" s="7">
        <v>42806</v>
      </c>
      <c r="AA2926" t="s">
        <v>12532</v>
      </c>
      <c r="AB2926" t="s">
        <v>12533</v>
      </c>
      <c r="AC2926" t="s">
        <v>24434</v>
      </c>
      <c r="AD2926" t="s">
        <v>3155</v>
      </c>
      <c r="AE2926" t="s">
        <v>16846</v>
      </c>
      <c r="AF2926" s="7">
        <v>42811</v>
      </c>
      <c r="AG2926">
        <v>8</v>
      </c>
      <c r="AH2926">
        <f t="shared" si="45"/>
        <v>0.44667516285928721</v>
      </c>
      <c r="AI2926" t="s">
        <v>12247</v>
      </c>
      <c r="AJ2926" t="s">
        <v>24435</v>
      </c>
      <c r="AK2926" t="s">
        <v>24436</v>
      </c>
    </row>
    <row r="2927" spans="25:37">
      <c r="Y2927" t="s">
        <v>10787</v>
      </c>
      <c r="Z2927" s="7">
        <v>41795</v>
      </c>
      <c r="AA2927" t="s">
        <v>12532</v>
      </c>
      <c r="AB2927" t="s">
        <v>12533</v>
      </c>
      <c r="AC2927" t="s">
        <v>24437</v>
      </c>
      <c r="AD2927" t="s">
        <v>10782</v>
      </c>
      <c r="AE2927" t="s">
        <v>19920</v>
      </c>
      <c r="AF2927" s="7">
        <v>41799</v>
      </c>
      <c r="AG2927">
        <v>7</v>
      </c>
      <c r="AH2927">
        <f t="shared" si="45"/>
        <v>-0.48902887021223618</v>
      </c>
      <c r="AI2927" t="s">
        <v>12247</v>
      </c>
      <c r="AJ2927" t="s">
        <v>24438</v>
      </c>
      <c r="AK2927" t="s">
        <v>24439</v>
      </c>
    </row>
    <row r="2928" spans="25:37">
      <c r="Y2928" t="s">
        <v>24440</v>
      </c>
      <c r="Z2928" s="7">
        <v>42041</v>
      </c>
      <c r="AA2928" t="s">
        <v>13079</v>
      </c>
      <c r="AB2928" t="s">
        <v>13080</v>
      </c>
      <c r="AC2928" t="s">
        <v>24441</v>
      </c>
      <c r="AD2928" t="s">
        <v>899</v>
      </c>
      <c r="AE2928" t="s">
        <v>14872</v>
      </c>
      <c r="AF2928" s="7">
        <v>42027</v>
      </c>
      <c r="AG2928">
        <v>7.5</v>
      </c>
      <c r="AH2928">
        <f t="shared" si="45"/>
        <v>-2.1176853676474497E-2</v>
      </c>
      <c r="AI2928" t="s">
        <v>12247</v>
      </c>
      <c r="AJ2928" t="s">
        <v>24442</v>
      </c>
      <c r="AK2928" t="s">
        <v>24443</v>
      </c>
    </row>
    <row r="2929" spans="25:37">
      <c r="Y2929" t="s">
        <v>24444</v>
      </c>
      <c r="Z2929" s="7">
        <v>42601</v>
      </c>
      <c r="AA2929" t="s">
        <v>12590</v>
      </c>
      <c r="AB2929" t="s">
        <v>12591</v>
      </c>
      <c r="AC2929" t="s">
        <v>24445</v>
      </c>
      <c r="AD2929" t="s">
        <v>2565</v>
      </c>
      <c r="AE2929" t="s">
        <v>16577</v>
      </c>
      <c r="AF2929" s="7">
        <v>42601</v>
      </c>
      <c r="AG2929">
        <v>7</v>
      </c>
      <c r="AH2929">
        <f t="shared" si="45"/>
        <v>-0.48902887021223618</v>
      </c>
      <c r="AI2929" t="s">
        <v>12247</v>
      </c>
      <c r="AJ2929" t="s">
        <v>24446</v>
      </c>
      <c r="AK2929" t="s">
        <v>24447</v>
      </c>
    </row>
    <row r="2930" spans="25:37">
      <c r="Y2930" t="s">
        <v>24448</v>
      </c>
      <c r="Z2930" s="7">
        <v>42269</v>
      </c>
      <c r="AA2930" t="s">
        <v>12272</v>
      </c>
      <c r="AB2930" t="s">
        <v>12273</v>
      </c>
      <c r="AC2930" t="s">
        <v>24449</v>
      </c>
      <c r="AD2930" t="s">
        <v>2928</v>
      </c>
      <c r="AE2930" t="s">
        <v>21</v>
      </c>
      <c r="AF2930" s="7">
        <v>42265</v>
      </c>
      <c r="AG2930">
        <v>8.5</v>
      </c>
      <c r="AH2930">
        <f t="shared" si="45"/>
        <v>0.91452717939504891</v>
      </c>
      <c r="AI2930" t="s">
        <v>12263</v>
      </c>
      <c r="AJ2930" t="s">
        <v>24450</v>
      </c>
      <c r="AK2930" t="s">
        <v>24451</v>
      </c>
    </row>
    <row r="2931" spans="25:37">
      <c r="Y2931" t="s">
        <v>3863</v>
      </c>
      <c r="Z2931" s="7">
        <v>42576</v>
      </c>
      <c r="AA2931" t="s">
        <v>12401</v>
      </c>
      <c r="AB2931" t="s">
        <v>12402</v>
      </c>
      <c r="AC2931" t="s">
        <v>24452</v>
      </c>
      <c r="AD2931" t="s">
        <v>3865</v>
      </c>
      <c r="AE2931" t="s">
        <v>17155</v>
      </c>
      <c r="AF2931" s="7">
        <v>42601</v>
      </c>
      <c r="AG2931">
        <v>8.5</v>
      </c>
      <c r="AH2931">
        <f t="shared" si="45"/>
        <v>0.91452717939504891</v>
      </c>
      <c r="AI2931" t="s">
        <v>12247</v>
      </c>
      <c r="AJ2931" t="s">
        <v>24453</v>
      </c>
      <c r="AK2931" t="s">
        <v>24454</v>
      </c>
    </row>
    <row r="2932" spans="25:37">
      <c r="Y2932" t="s">
        <v>5794</v>
      </c>
      <c r="Z2932" s="7">
        <v>41922</v>
      </c>
      <c r="AA2932" t="s">
        <v>12287</v>
      </c>
      <c r="AB2932" t="s">
        <v>12288</v>
      </c>
      <c r="AC2932" t="s">
        <v>24455</v>
      </c>
      <c r="AD2932" t="s">
        <v>5796</v>
      </c>
      <c r="AE2932" t="s">
        <v>24456</v>
      </c>
      <c r="AF2932" s="7">
        <v>41925</v>
      </c>
      <c r="AG2932">
        <v>9</v>
      </c>
      <c r="AH2932">
        <f t="shared" si="45"/>
        <v>1.3823791959308105</v>
      </c>
      <c r="AI2932" t="s">
        <v>12247</v>
      </c>
      <c r="AJ2932" t="s">
        <v>24457</v>
      </c>
      <c r="AK2932" t="s">
        <v>24458</v>
      </c>
    </row>
    <row r="2933" spans="25:37">
      <c r="Y2933" t="s">
        <v>9687</v>
      </c>
      <c r="Z2933" s="7">
        <v>42523</v>
      </c>
      <c r="AA2933" t="s">
        <v>12250</v>
      </c>
      <c r="AB2933" t="s">
        <v>12251</v>
      </c>
      <c r="AC2933" t="s">
        <v>24459</v>
      </c>
      <c r="AD2933" t="s">
        <v>1663</v>
      </c>
      <c r="AE2933" t="s">
        <v>14075</v>
      </c>
      <c r="AF2933" s="7">
        <v>42524</v>
      </c>
      <c r="AG2933">
        <v>8</v>
      </c>
      <c r="AH2933">
        <f t="shared" si="45"/>
        <v>0.44667516285928721</v>
      </c>
      <c r="AI2933" t="s">
        <v>12263</v>
      </c>
      <c r="AJ2933" t="s">
        <v>24460</v>
      </c>
      <c r="AK2933" t="s">
        <v>24461</v>
      </c>
    </row>
    <row r="2934" spans="25:37">
      <c r="Y2934" t="s">
        <v>9038</v>
      </c>
      <c r="Z2934" s="7">
        <v>42398</v>
      </c>
      <c r="AA2934" t="s">
        <v>12590</v>
      </c>
      <c r="AB2934" t="s">
        <v>12591</v>
      </c>
      <c r="AC2934" t="s">
        <v>24462</v>
      </c>
      <c r="AD2934" t="s">
        <v>9040</v>
      </c>
      <c r="AE2934" t="s">
        <v>24463</v>
      </c>
      <c r="AF2934" s="7">
        <v>42398</v>
      </c>
      <c r="AG2934">
        <v>8.5</v>
      </c>
      <c r="AH2934">
        <f t="shared" si="45"/>
        <v>0.91452717939504891</v>
      </c>
      <c r="AI2934" t="s">
        <v>12263</v>
      </c>
      <c r="AJ2934" t="s">
        <v>24464</v>
      </c>
      <c r="AK2934" t="s">
        <v>24465</v>
      </c>
    </row>
    <row r="2935" spans="25:37">
      <c r="Y2935" t="s">
        <v>24466</v>
      </c>
      <c r="Z2935" s="7">
        <v>41929</v>
      </c>
      <c r="AA2935" t="s">
        <v>12872</v>
      </c>
      <c r="AB2935" t="s">
        <v>12873</v>
      </c>
      <c r="AC2935" t="s">
        <v>24467</v>
      </c>
      <c r="AD2935" t="s">
        <v>2651</v>
      </c>
      <c r="AE2935" t="s">
        <v>24468</v>
      </c>
      <c r="AF2935" s="7">
        <v>41932</v>
      </c>
      <c r="AG2935">
        <v>7.5</v>
      </c>
      <c r="AH2935">
        <f t="shared" si="45"/>
        <v>-2.1176853676474497E-2</v>
      </c>
      <c r="AI2935" t="s">
        <v>12247</v>
      </c>
      <c r="AJ2935" t="s">
        <v>24469</v>
      </c>
      <c r="AK2935" t="s">
        <v>24470</v>
      </c>
    </row>
    <row r="2936" spans="25:37">
      <c r="Y2936" t="s">
        <v>24471</v>
      </c>
      <c r="Z2936" s="7">
        <v>42772</v>
      </c>
      <c r="AA2936" t="s">
        <v>12250</v>
      </c>
      <c r="AB2936" t="s">
        <v>12251</v>
      </c>
      <c r="AC2936" t="s">
        <v>24472</v>
      </c>
      <c r="AD2936" t="s">
        <v>24473</v>
      </c>
      <c r="AE2936" t="s">
        <v>24474</v>
      </c>
      <c r="AF2936" s="7">
        <v>42769</v>
      </c>
      <c r="AG2936">
        <v>8.5</v>
      </c>
      <c r="AH2936">
        <f t="shared" si="45"/>
        <v>0.91452717939504891</v>
      </c>
      <c r="AI2936" t="s">
        <v>12263</v>
      </c>
      <c r="AJ2936" t="s">
        <v>24475</v>
      </c>
      <c r="AK2936" t="s">
        <v>24476</v>
      </c>
    </row>
    <row r="2937" spans="25:37">
      <c r="Y2937" t="s">
        <v>24477</v>
      </c>
      <c r="Z2937" s="7">
        <v>41857</v>
      </c>
      <c r="AA2937" t="s">
        <v>12912</v>
      </c>
      <c r="AB2937" t="s">
        <v>12913</v>
      </c>
      <c r="AC2937" t="s">
        <v>24478</v>
      </c>
      <c r="AD2937" t="s">
        <v>14772</v>
      </c>
      <c r="AE2937" t="s">
        <v>14773</v>
      </c>
      <c r="AF2937" s="7">
        <v>41855</v>
      </c>
      <c r="AG2937">
        <v>5</v>
      </c>
      <c r="AH2937">
        <f t="shared" si="45"/>
        <v>-2.3604369363552831</v>
      </c>
      <c r="AI2937" t="s">
        <v>12247</v>
      </c>
      <c r="AJ2937" t="s">
        <v>24479</v>
      </c>
      <c r="AK2937" t="s">
        <v>24480</v>
      </c>
    </row>
    <row r="2938" spans="25:37">
      <c r="Y2938" t="s">
        <v>24481</v>
      </c>
      <c r="Z2938" s="7">
        <v>41803</v>
      </c>
      <c r="AA2938" t="s">
        <v>12721</v>
      </c>
      <c r="AB2938" t="s">
        <v>12722</v>
      </c>
      <c r="AC2938" t="s">
        <v>24482</v>
      </c>
      <c r="AD2938" t="s">
        <v>1897</v>
      </c>
      <c r="AE2938" t="s">
        <v>22308</v>
      </c>
      <c r="AF2938" t="s">
        <v>21</v>
      </c>
      <c r="AG2938">
        <v>8.5</v>
      </c>
      <c r="AH2938">
        <f t="shared" si="45"/>
        <v>0.91452717939504891</v>
      </c>
      <c r="AI2938" t="s">
        <v>21</v>
      </c>
      <c r="AJ2938" t="s">
        <v>24483</v>
      </c>
      <c r="AK2938" t="s">
        <v>24484</v>
      </c>
    </row>
    <row r="2939" spans="25:37">
      <c r="Y2939" t="s">
        <v>2497</v>
      </c>
      <c r="Z2939" s="7">
        <v>41788</v>
      </c>
      <c r="AA2939" t="s">
        <v>12960</v>
      </c>
      <c r="AB2939" t="s">
        <v>12961</v>
      </c>
      <c r="AC2939" t="s">
        <v>24485</v>
      </c>
      <c r="AD2939" t="s">
        <v>2493</v>
      </c>
      <c r="AE2939" t="s">
        <v>23464</v>
      </c>
      <c r="AF2939" s="7">
        <v>41793</v>
      </c>
      <c r="AG2939">
        <v>6</v>
      </c>
      <c r="AH2939">
        <f t="shared" si="45"/>
        <v>-1.4247329032837597</v>
      </c>
      <c r="AI2939" t="s">
        <v>12263</v>
      </c>
      <c r="AJ2939" t="s">
        <v>24486</v>
      </c>
      <c r="AK2939" t="s">
        <v>24487</v>
      </c>
    </row>
    <row r="2940" spans="25:37">
      <c r="Y2940" t="s">
        <v>24488</v>
      </c>
      <c r="Z2940" s="7">
        <v>41800</v>
      </c>
      <c r="AA2940" t="s">
        <v>12266</v>
      </c>
      <c r="AB2940" t="s">
        <v>12267</v>
      </c>
      <c r="AC2940" t="s">
        <v>24489</v>
      </c>
      <c r="AD2940" t="s">
        <v>11654</v>
      </c>
      <c r="AE2940" t="s">
        <v>24490</v>
      </c>
      <c r="AF2940" s="7">
        <v>41806</v>
      </c>
      <c r="AG2940">
        <v>6</v>
      </c>
      <c r="AH2940">
        <f t="shared" si="45"/>
        <v>-1.4247329032837597</v>
      </c>
      <c r="AI2940" t="s">
        <v>2166</v>
      </c>
      <c r="AJ2940" t="s">
        <v>24491</v>
      </c>
      <c r="AK2940" t="s">
        <v>24492</v>
      </c>
    </row>
    <row r="2941" spans="25:37">
      <c r="Y2941" t="s">
        <v>24493</v>
      </c>
      <c r="Z2941" s="7">
        <v>41934</v>
      </c>
      <c r="AA2941" t="s">
        <v>12266</v>
      </c>
      <c r="AB2941" t="s">
        <v>12267</v>
      </c>
      <c r="AC2941" t="s">
        <v>24494</v>
      </c>
      <c r="AD2941" t="s">
        <v>9406</v>
      </c>
      <c r="AE2941" t="s">
        <v>15683</v>
      </c>
      <c r="AF2941" s="7">
        <v>41933</v>
      </c>
      <c r="AG2941">
        <v>10</v>
      </c>
      <c r="AH2941">
        <f t="shared" si="45"/>
        <v>2.3180832290023341</v>
      </c>
      <c r="AI2941" t="s">
        <v>12263</v>
      </c>
      <c r="AJ2941" t="s">
        <v>24495</v>
      </c>
      <c r="AK2941" t="s">
        <v>24496</v>
      </c>
    </row>
    <row r="2942" spans="25:37">
      <c r="Y2942" t="s">
        <v>24497</v>
      </c>
      <c r="Z2942" s="7">
        <v>41815</v>
      </c>
      <c r="AA2942" t="s">
        <v>12303</v>
      </c>
      <c r="AB2942" t="s">
        <v>12304</v>
      </c>
      <c r="AC2942" t="s">
        <v>24498</v>
      </c>
      <c r="AD2942" t="s">
        <v>10910</v>
      </c>
      <c r="AE2942" t="s">
        <v>24499</v>
      </c>
      <c r="AF2942" s="7">
        <v>41820</v>
      </c>
      <c r="AG2942">
        <v>9</v>
      </c>
      <c r="AH2942">
        <f t="shared" si="45"/>
        <v>1.3823791959308105</v>
      </c>
      <c r="AI2942" t="s">
        <v>12247</v>
      </c>
      <c r="AJ2942" t="s">
        <v>24500</v>
      </c>
      <c r="AK2942" t="s">
        <v>24501</v>
      </c>
    </row>
    <row r="2943" spans="25:37">
      <c r="Y2943" t="s">
        <v>8397</v>
      </c>
      <c r="Z2943" s="7">
        <v>42618</v>
      </c>
      <c r="AA2943" t="s">
        <v>13280</v>
      </c>
      <c r="AB2943" t="s">
        <v>13281</v>
      </c>
      <c r="AC2943" t="s">
        <v>24502</v>
      </c>
      <c r="AD2943" t="s">
        <v>8397</v>
      </c>
      <c r="AE2943" t="s">
        <v>24503</v>
      </c>
      <c r="AF2943" s="7">
        <v>42629</v>
      </c>
      <c r="AG2943">
        <v>8.5</v>
      </c>
      <c r="AH2943">
        <f t="shared" si="45"/>
        <v>0.91452717939504891</v>
      </c>
      <c r="AI2943" t="s">
        <v>2166</v>
      </c>
      <c r="AJ2943" t="s">
        <v>24504</v>
      </c>
      <c r="AK2943" t="s">
        <v>24505</v>
      </c>
    </row>
    <row r="2944" spans="25:37">
      <c r="Y2944" t="s">
        <v>24506</v>
      </c>
      <c r="Z2944" s="7">
        <v>41883</v>
      </c>
      <c r="AA2944" t="s">
        <v>12339</v>
      </c>
      <c r="AB2944" t="s">
        <v>12340</v>
      </c>
      <c r="AC2944" t="s">
        <v>24507</v>
      </c>
      <c r="AD2944" t="s">
        <v>6153</v>
      </c>
      <c r="AE2944" t="s">
        <v>24508</v>
      </c>
      <c r="AF2944" t="s">
        <v>21</v>
      </c>
      <c r="AG2944">
        <v>7.5</v>
      </c>
      <c r="AH2944">
        <f t="shared" si="45"/>
        <v>-2.1176853676474497E-2</v>
      </c>
      <c r="AI2944" t="s">
        <v>21</v>
      </c>
      <c r="AJ2944" t="s">
        <v>24509</v>
      </c>
      <c r="AK2944" t="s">
        <v>24510</v>
      </c>
    </row>
    <row r="2945" spans="25:37">
      <c r="Y2945" t="s">
        <v>5007</v>
      </c>
      <c r="Z2945" s="7">
        <v>42046</v>
      </c>
      <c r="AA2945" t="s">
        <v>12518</v>
      </c>
      <c r="AB2945" t="s">
        <v>12519</v>
      </c>
      <c r="AC2945" t="s">
        <v>24511</v>
      </c>
      <c r="AD2945" t="s">
        <v>5007</v>
      </c>
      <c r="AE2945" t="s">
        <v>24512</v>
      </c>
      <c r="AF2945" s="7">
        <v>42051</v>
      </c>
      <c r="AG2945">
        <v>8</v>
      </c>
      <c r="AH2945">
        <f t="shared" si="45"/>
        <v>0.44667516285928721</v>
      </c>
      <c r="AI2945" t="s">
        <v>24513</v>
      </c>
      <c r="AJ2945" t="s">
        <v>24514</v>
      </c>
      <c r="AK2945" t="s">
        <v>24515</v>
      </c>
    </row>
    <row r="2946" spans="25:37">
      <c r="Y2946" t="s">
        <v>24516</v>
      </c>
      <c r="Z2946" s="7">
        <v>42429</v>
      </c>
      <c r="AA2946" t="s">
        <v>12303</v>
      </c>
      <c r="AB2946" t="s">
        <v>12304</v>
      </c>
      <c r="AC2946" t="s">
        <v>24517</v>
      </c>
      <c r="AD2946" t="s">
        <v>10226</v>
      </c>
      <c r="AE2946" t="s">
        <v>15260</v>
      </c>
      <c r="AF2946" s="7">
        <v>42433</v>
      </c>
      <c r="AG2946">
        <v>6.5</v>
      </c>
      <c r="AH2946">
        <f t="shared" si="45"/>
        <v>-0.95688088674799787</v>
      </c>
      <c r="AI2946" t="s">
        <v>12247</v>
      </c>
      <c r="AJ2946" t="s">
        <v>24518</v>
      </c>
      <c r="AK2946" t="s">
        <v>24519</v>
      </c>
    </row>
    <row r="2947" spans="25:37">
      <c r="Y2947">
        <v>1</v>
      </c>
      <c r="Z2947" s="7">
        <v>42635</v>
      </c>
      <c r="AA2947" t="s">
        <v>13234</v>
      </c>
      <c r="AB2947" t="s">
        <v>13235</v>
      </c>
      <c r="AC2947" t="s">
        <v>24520</v>
      </c>
      <c r="AD2947" t="s">
        <v>24521</v>
      </c>
      <c r="AE2947" t="s">
        <v>24522</v>
      </c>
      <c r="AF2947" s="7">
        <v>42643</v>
      </c>
      <c r="AG2947">
        <v>6.5</v>
      </c>
      <c r="AH2947">
        <f t="shared" ref="AH2947:AH3010" si="46">SUM((AG2947-7.522632)/1.068714)</f>
        <v>-0.95688088674799787</v>
      </c>
      <c r="AI2947" t="s">
        <v>2166</v>
      </c>
      <c r="AJ2947" t="s">
        <v>24523</v>
      </c>
      <c r="AK2947" t="s">
        <v>24524</v>
      </c>
    </row>
    <row r="2948" spans="25:37">
      <c r="Y2948">
        <v>25</v>
      </c>
      <c r="Z2948" s="7">
        <v>42326</v>
      </c>
      <c r="AA2948" t="s">
        <v>13702</v>
      </c>
      <c r="AB2948" t="s">
        <v>13703</v>
      </c>
      <c r="AC2948" t="s">
        <v>24525</v>
      </c>
      <c r="AD2948" t="s">
        <v>306</v>
      </c>
      <c r="AE2948" t="s">
        <v>24526</v>
      </c>
      <c r="AF2948" s="7">
        <v>42328</v>
      </c>
      <c r="AG2948">
        <v>8</v>
      </c>
      <c r="AH2948">
        <f t="shared" si="46"/>
        <v>0.44667516285928721</v>
      </c>
      <c r="AI2948" t="s">
        <v>21</v>
      </c>
      <c r="AJ2948" t="s">
        <v>24527</v>
      </c>
      <c r="AK2948" t="s">
        <v>24528</v>
      </c>
    </row>
    <row r="2949" spans="25:37">
      <c r="Y2949" t="s">
        <v>24529</v>
      </c>
      <c r="Z2949" s="7">
        <v>42599</v>
      </c>
      <c r="AA2949" t="s">
        <v>13234</v>
      </c>
      <c r="AB2949" t="s">
        <v>13235</v>
      </c>
      <c r="AC2949" t="s">
        <v>24530</v>
      </c>
      <c r="AD2949" t="s">
        <v>10081</v>
      </c>
      <c r="AE2949" t="s">
        <v>24531</v>
      </c>
      <c r="AF2949" s="7">
        <v>42608</v>
      </c>
      <c r="AG2949">
        <v>8</v>
      </c>
      <c r="AH2949">
        <f t="shared" si="46"/>
        <v>0.44667516285928721</v>
      </c>
      <c r="AI2949" t="s">
        <v>12263</v>
      </c>
      <c r="AJ2949" t="s">
        <v>24532</v>
      </c>
      <c r="AK2949" t="s">
        <v>24533</v>
      </c>
    </row>
    <row r="2950" spans="25:37">
      <c r="Y2950" t="s">
        <v>5781</v>
      </c>
      <c r="Z2950" s="7">
        <v>42848</v>
      </c>
      <c r="AA2950" t="s">
        <v>24534</v>
      </c>
      <c r="AB2950" t="s">
        <v>24535</v>
      </c>
      <c r="AC2950" t="s">
        <v>24536</v>
      </c>
      <c r="AD2950" t="s">
        <v>24537</v>
      </c>
      <c r="AE2950" t="s">
        <v>24538</v>
      </c>
      <c r="AF2950" s="7">
        <v>42853</v>
      </c>
      <c r="AG2950">
        <v>8</v>
      </c>
      <c r="AH2950">
        <f t="shared" si="46"/>
        <v>0.44667516285928721</v>
      </c>
      <c r="AI2950" t="s">
        <v>12247</v>
      </c>
      <c r="AJ2950" t="s">
        <v>24539</v>
      </c>
      <c r="AK2950" t="s">
        <v>24540</v>
      </c>
    </row>
    <row r="2951" spans="25:37">
      <c r="Y2951" t="s">
        <v>5559</v>
      </c>
      <c r="Z2951" s="7">
        <v>42738</v>
      </c>
      <c r="AA2951" t="s">
        <v>12303</v>
      </c>
      <c r="AB2951" t="s">
        <v>12304</v>
      </c>
      <c r="AC2951" t="s">
        <v>24541</v>
      </c>
      <c r="AD2951" t="s">
        <v>5561</v>
      </c>
      <c r="AE2951" t="s">
        <v>24542</v>
      </c>
      <c r="AF2951" s="7">
        <v>42748</v>
      </c>
      <c r="AG2951">
        <v>8</v>
      </c>
      <c r="AH2951">
        <f t="shared" si="46"/>
        <v>0.44667516285928721</v>
      </c>
      <c r="AI2951" t="s">
        <v>12263</v>
      </c>
      <c r="AJ2951" t="s">
        <v>24543</v>
      </c>
      <c r="AK2951" t="s">
        <v>24544</v>
      </c>
    </row>
    <row r="2952" spans="25:37">
      <c r="Y2952" t="s">
        <v>5973</v>
      </c>
      <c r="Z2952" s="7">
        <v>42634</v>
      </c>
      <c r="AA2952" t="s">
        <v>13234</v>
      </c>
      <c r="AB2952" t="s">
        <v>13235</v>
      </c>
      <c r="AC2952" t="s">
        <v>24545</v>
      </c>
      <c r="AD2952" t="s">
        <v>11546</v>
      </c>
      <c r="AE2952" t="s">
        <v>14424</v>
      </c>
      <c r="AF2952" s="7">
        <v>42643</v>
      </c>
      <c r="AG2952">
        <v>7</v>
      </c>
      <c r="AH2952">
        <f t="shared" si="46"/>
        <v>-0.48902887021223618</v>
      </c>
      <c r="AI2952" t="s">
        <v>12247</v>
      </c>
      <c r="AJ2952" t="s">
        <v>24546</v>
      </c>
      <c r="AK2952" t="s">
        <v>24547</v>
      </c>
    </row>
    <row r="2953" spans="25:37">
      <c r="Y2953" t="s">
        <v>4675</v>
      </c>
      <c r="Z2953" s="7">
        <v>42593</v>
      </c>
      <c r="AA2953" t="s">
        <v>12682</v>
      </c>
      <c r="AB2953" t="s">
        <v>12683</v>
      </c>
      <c r="AC2953" t="s">
        <v>24548</v>
      </c>
      <c r="AD2953" t="s">
        <v>4677</v>
      </c>
      <c r="AE2953" t="s">
        <v>24549</v>
      </c>
      <c r="AF2953" s="7">
        <v>42587</v>
      </c>
      <c r="AG2953">
        <v>9</v>
      </c>
      <c r="AH2953">
        <f t="shared" si="46"/>
        <v>1.3823791959308105</v>
      </c>
      <c r="AI2953" t="s">
        <v>12263</v>
      </c>
      <c r="AJ2953" t="s">
        <v>24550</v>
      </c>
      <c r="AK2953" t="s">
        <v>24551</v>
      </c>
    </row>
    <row r="2954" spans="25:37">
      <c r="Y2954" t="s">
        <v>24552</v>
      </c>
      <c r="Z2954" s="7">
        <v>41830</v>
      </c>
      <c r="AA2954" t="s">
        <v>12575</v>
      </c>
      <c r="AB2954" t="s">
        <v>12576</v>
      </c>
      <c r="AC2954" t="s">
        <v>24553</v>
      </c>
      <c r="AD2954" t="s">
        <v>24554</v>
      </c>
      <c r="AE2954" t="s">
        <v>21</v>
      </c>
      <c r="AF2954" s="7">
        <v>41827</v>
      </c>
      <c r="AG2954">
        <v>8</v>
      </c>
      <c r="AH2954">
        <f t="shared" si="46"/>
        <v>0.44667516285928721</v>
      </c>
      <c r="AI2954" t="s">
        <v>12247</v>
      </c>
      <c r="AJ2954" t="s">
        <v>24555</v>
      </c>
      <c r="AK2954" t="s">
        <v>24556</v>
      </c>
    </row>
    <row r="2955" spans="25:37">
      <c r="Y2955" t="s">
        <v>24557</v>
      </c>
      <c r="Z2955" s="7">
        <v>42628</v>
      </c>
      <c r="AA2955" t="s">
        <v>12266</v>
      </c>
      <c r="AB2955" t="s">
        <v>12267</v>
      </c>
      <c r="AC2955" t="s">
        <v>24558</v>
      </c>
      <c r="AD2955" t="s">
        <v>19764</v>
      </c>
      <c r="AE2955" t="s">
        <v>19765</v>
      </c>
      <c r="AF2955" s="7">
        <v>42622</v>
      </c>
      <c r="AG2955">
        <v>4.5</v>
      </c>
      <c r="AH2955">
        <f t="shared" si="46"/>
        <v>-2.8282889528910449</v>
      </c>
      <c r="AI2955" t="s">
        <v>12263</v>
      </c>
      <c r="AJ2955" t="s">
        <v>24559</v>
      </c>
      <c r="AK2955" t="s">
        <v>24560</v>
      </c>
    </row>
    <row r="2956" spans="25:37">
      <c r="Y2956" t="s">
        <v>1247</v>
      </c>
      <c r="Z2956" s="7">
        <v>41870</v>
      </c>
      <c r="AA2956" t="s">
        <v>12611</v>
      </c>
      <c r="AB2956" t="s">
        <v>12612</v>
      </c>
      <c r="AC2956" t="s">
        <v>24561</v>
      </c>
      <c r="AD2956" t="s">
        <v>1249</v>
      </c>
      <c r="AE2956" t="s">
        <v>24562</v>
      </c>
      <c r="AF2956" s="7">
        <v>41876</v>
      </c>
      <c r="AG2956">
        <v>5</v>
      </c>
      <c r="AH2956">
        <f t="shared" si="46"/>
        <v>-2.3604369363552831</v>
      </c>
      <c r="AI2956" t="s">
        <v>12247</v>
      </c>
      <c r="AJ2956" t="s">
        <v>24563</v>
      </c>
      <c r="AK2956" t="s">
        <v>24564</v>
      </c>
    </row>
    <row r="2957" spans="25:37">
      <c r="Y2957" t="s">
        <v>24565</v>
      </c>
      <c r="Z2957" s="7">
        <v>42321</v>
      </c>
      <c r="AA2957" t="s">
        <v>12502</v>
      </c>
      <c r="AB2957" t="s">
        <v>12503</v>
      </c>
      <c r="AC2957" t="s">
        <v>24566</v>
      </c>
      <c r="AD2957" t="s">
        <v>18040</v>
      </c>
      <c r="AE2957" t="s">
        <v>21</v>
      </c>
      <c r="AF2957" s="7">
        <v>42321</v>
      </c>
      <c r="AG2957">
        <v>8.5</v>
      </c>
      <c r="AH2957">
        <f t="shared" si="46"/>
        <v>0.91452717939504891</v>
      </c>
      <c r="AI2957" t="s">
        <v>21</v>
      </c>
      <c r="AJ2957" t="s">
        <v>24567</v>
      </c>
      <c r="AK2957" t="s">
        <v>24568</v>
      </c>
    </row>
    <row r="2958" spans="25:37">
      <c r="Y2958" t="s">
        <v>24569</v>
      </c>
      <c r="Z2958" s="7">
        <v>42114</v>
      </c>
      <c r="AA2958" t="s">
        <v>12425</v>
      </c>
      <c r="AB2958" t="s">
        <v>12426</v>
      </c>
      <c r="AC2958" t="s">
        <v>24570</v>
      </c>
      <c r="AD2958" t="s">
        <v>24571</v>
      </c>
      <c r="AE2958" t="s">
        <v>24572</v>
      </c>
      <c r="AF2958" s="7">
        <v>42121</v>
      </c>
      <c r="AG2958">
        <v>8.5</v>
      </c>
      <c r="AH2958">
        <f t="shared" si="46"/>
        <v>0.91452717939504891</v>
      </c>
      <c r="AI2958" t="s">
        <v>12247</v>
      </c>
      <c r="AJ2958" t="s">
        <v>24573</v>
      </c>
      <c r="AK2958" t="s">
        <v>24574</v>
      </c>
    </row>
    <row r="2959" spans="25:37">
      <c r="Y2959" t="s">
        <v>11369</v>
      </c>
      <c r="Z2959" s="7">
        <v>42048</v>
      </c>
      <c r="AA2959" t="s">
        <v>12329</v>
      </c>
      <c r="AB2959" t="s">
        <v>12330</v>
      </c>
      <c r="AC2959" t="s">
        <v>24575</v>
      </c>
      <c r="AD2959" t="s">
        <v>11371</v>
      </c>
      <c r="AE2959" t="s">
        <v>24576</v>
      </c>
      <c r="AF2959" s="7">
        <v>42050</v>
      </c>
      <c r="AG2959">
        <v>8</v>
      </c>
      <c r="AH2959">
        <f t="shared" si="46"/>
        <v>0.44667516285928721</v>
      </c>
      <c r="AI2959" t="s">
        <v>12263</v>
      </c>
      <c r="AJ2959" t="s">
        <v>24577</v>
      </c>
      <c r="AK2959" t="s">
        <v>24578</v>
      </c>
    </row>
    <row r="2960" spans="25:37">
      <c r="Y2960" t="s">
        <v>11786</v>
      </c>
      <c r="Z2960" s="7">
        <v>42101</v>
      </c>
      <c r="AA2960" t="s">
        <v>13345</v>
      </c>
      <c r="AB2960" t="s">
        <v>13346</v>
      </c>
      <c r="AC2960" t="s">
        <v>24579</v>
      </c>
      <c r="AD2960" t="s">
        <v>11788</v>
      </c>
      <c r="AE2960" t="s">
        <v>15590</v>
      </c>
      <c r="AF2960" s="7">
        <v>42101</v>
      </c>
      <c r="AG2960">
        <v>8</v>
      </c>
      <c r="AH2960">
        <f t="shared" si="46"/>
        <v>0.44667516285928721</v>
      </c>
      <c r="AI2960" t="s">
        <v>12263</v>
      </c>
      <c r="AJ2960" t="s">
        <v>24580</v>
      </c>
      <c r="AK2960" t="s">
        <v>24581</v>
      </c>
    </row>
    <row r="2961" spans="25:37">
      <c r="Y2961" t="s">
        <v>11754</v>
      </c>
      <c r="Z2961" s="7">
        <v>42632</v>
      </c>
      <c r="AA2961" t="s">
        <v>13547</v>
      </c>
      <c r="AB2961" t="s">
        <v>13548</v>
      </c>
      <c r="AC2961" t="s">
        <v>24582</v>
      </c>
      <c r="AD2961" t="s">
        <v>11756</v>
      </c>
      <c r="AE2961" t="s">
        <v>20352</v>
      </c>
      <c r="AF2961" s="7">
        <v>42636</v>
      </c>
      <c r="AG2961">
        <v>8</v>
      </c>
      <c r="AH2961">
        <f t="shared" si="46"/>
        <v>0.44667516285928721</v>
      </c>
      <c r="AI2961" t="s">
        <v>12263</v>
      </c>
      <c r="AJ2961" t="s">
        <v>24583</v>
      </c>
      <c r="AK2961" t="s">
        <v>24584</v>
      </c>
    </row>
    <row r="2962" spans="25:37">
      <c r="Y2962" t="s">
        <v>5184</v>
      </c>
      <c r="Z2962" s="7">
        <v>42506</v>
      </c>
      <c r="AA2962" t="s">
        <v>12280</v>
      </c>
      <c r="AB2962" t="s">
        <v>12281</v>
      </c>
      <c r="AC2962" t="s">
        <v>24585</v>
      </c>
      <c r="AD2962" t="s">
        <v>5186</v>
      </c>
      <c r="AE2962" t="s">
        <v>17711</v>
      </c>
      <c r="AF2962" s="7">
        <v>42496</v>
      </c>
      <c r="AG2962">
        <v>8</v>
      </c>
      <c r="AH2962">
        <f t="shared" si="46"/>
        <v>0.44667516285928721</v>
      </c>
      <c r="AI2962" t="s">
        <v>12247</v>
      </c>
      <c r="AJ2962" t="s">
        <v>24586</v>
      </c>
      <c r="AK2962" t="s">
        <v>24587</v>
      </c>
    </row>
    <row r="2963" spans="25:37">
      <c r="Y2963" t="s">
        <v>24588</v>
      </c>
      <c r="Z2963" s="7">
        <v>42374</v>
      </c>
      <c r="AA2963" t="s">
        <v>12272</v>
      </c>
      <c r="AB2963" t="s">
        <v>12273</v>
      </c>
      <c r="AC2963" t="s">
        <v>24589</v>
      </c>
      <c r="AD2963" t="s">
        <v>24590</v>
      </c>
      <c r="AE2963" t="s">
        <v>24591</v>
      </c>
      <c r="AF2963" s="7">
        <v>42384</v>
      </c>
      <c r="AG2963">
        <v>9</v>
      </c>
      <c r="AH2963">
        <f t="shared" si="46"/>
        <v>1.3823791959308105</v>
      </c>
      <c r="AI2963" t="s">
        <v>12247</v>
      </c>
      <c r="AJ2963" t="s">
        <v>24592</v>
      </c>
      <c r="AK2963" t="s">
        <v>24593</v>
      </c>
    </row>
    <row r="2964" spans="25:37">
      <c r="Y2964" t="s">
        <v>24594</v>
      </c>
      <c r="Z2964" s="7">
        <v>41802</v>
      </c>
      <c r="AA2964" t="s">
        <v>12518</v>
      </c>
      <c r="AB2964" t="s">
        <v>12519</v>
      </c>
      <c r="AC2964" t="s">
        <v>24595</v>
      </c>
      <c r="AD2964" t="s">
        <v>638</v>
      </c>
      <c r="AE2964" t="s">
        <v>17489</v>
      </c>
      <c r="AF2964" s="7">
        <v>41806</v>
      </c>
      <c r="AG2964">
        <v>7</v>
      </c>
      <c r="AH2964">
        <f t="shared" si="46"/>
        <v>-0.48902887021223618</v>
      </c>
      <c r="AI2964" t="s">
        <v>12247</v>
      </c>
      <c r="AJ2964" t="s">
        <v>24596</v>
      </c>
      <c r="AK2964" t="s">
        <v>24597</v>
      </c>
    </row>
    <row r="2965" spans="25:37">
      <c r="Y2965" t="s">
        <v>24598</v>
      </c>
      <c r="Z2965" s="7">
        <v>42474</v>
      </c>
      <c r="AA2965" t="s">
        <v>12590</v>
      </c>
      <c r="AB2965" t="s">
        <v>12591</v>
      </c>
      <c r="AC2965" t="s">
        <v>24599</v>
      </c>
      <c r="AD2965" t="s">
        <v>1173</v>
      </c>
      <c r="AE2965" t="s">
        <v>24600</v>
      </c>
      <c r="AF2965" s="7">
        <v>42461</v>
      </c>
      <c r="AG2965">
        <v>6.5</v>
      </c>
      <c r="AH2965">
        <f t="shared" si="46"/>
        <v>-0.95688088674799787</v>
      </c>
      <c r="AI2965" t="s">
        <v>12247</v>
      </c>
      <c r="AJ2965" t="s">
        <v>24601</v>
      </c>
      <c r="AK2965" t="s">
        <v>24602</v>
      </c>
    </row>
    <row r="2966" spans="25:37">
      <c r="Y2966" t="s">
        <v>24603</v>
      </c>
      <c r="Z2966" s="7">
        <v>41905</v>
      </c>
      <c r="AA2966" t="s">
        <v>12266</v>
      </c>
      <c r="AB2966" t="s">
        <v>12267</v>
      </c>
      <c r="AC2966" t="s">
        <v>24604</v>
      </c>
      <c r="AD2966" t="s">
        <v>10841</v>
      </c>
      <c r="AE2966" t="s">
        <v>24605</v>
      </c>
      <c r="AF2966" s="7">
        <v>41911</v>
      </c>
      <c r="AG2966">
        <v>6.5</v>
      </c>
      <c r="AH2966">
        <f t="shared" si="46"/>
        <v>-0.95688088674799787</v>
      </c>
      <c r="AI2966" t="s">
        <v>2166</v>
      </c>
      <c r="AJ2966" t="s">
        <v>24606</v>
      </c>
      <c r="AK2966" t="s">
        <v>24607</v>
      </c>
    </row>
    <row r="2967" spans="25:37">
      <c r="Y2967" t="s">
        <v>629</v>
      </c>
      <c r="Z2967" s="7">
        <v>41905</v>
      </c>
      <c r="AA2967" t="s">
        <v>2071</v>
      </c>
      <c r="AB2967" t="s">
        <v>15408</v>
      </c>
      <c r="AC2967" t="s">
        <v>24608</v>
      </c>
      <c r="AD2967" t="s">
        <v>624</v>
      </c>
      <c r="AE2967" t="s">
        <v>24609</v>
      </c>
      <c r="AF2967" s="7">
        <v>41904</v>
      </c>
      <c r="AG2967">
        <v>5.5</v>
      </c>
      <c r="AH2967">
        <f t="shared" si="46"/>
        <v>-1.8925849198195213</v>
      </c>
      <c r="AI2967" t="s">
        <v>12247</v>
      </c>
      <c r="AJ2967" t="s">
        <v>24610</v>
      </c>
      <c r="AK2967" t="s">
        <v>24611</v>
      </c>
    </row>
    <row r="2968" spans="25:37">
      <c r="Y2968" t="s">
        <v>12003</v>
      </c>
      <c r="Z2968" s="7">
        <v>41829</v>
      </c>
      <c r="AA2968" t="s">
        <v>13345</v>
      </c>
      <c r="AB2968" t="s">
        <v>13346</v>
      </c>
      <c r="AC2968" t="s">
        <v>24612</v>
      </c>
      <c r="AD2968" t="s">
        <v>12005</v>
      </c>
      <c r="AE2968" t="s">
        <v>20448</v>
      </c>
      <c r="AF2968" s="7">
        <v>41827</v>
      </c>
      <c r="AG2968">
        <v>6.5</v>
      </c>
      <c r="AH2968">
        <f t="shared" si="46"/>
        <v>-0.95688088674799787</v>
      </c>
      <c r="AI2968" t="s">
        <v>12263</v>
      </c>
      <c r="AJ2968" t="s">
        <v>24613</v>
      </c>
      <c r="AK2968" t="s">
        <v>24614</v>
      </c>
    </row>
    <row r="2969" spans="25:37">
      <c r="Y2969" t="s">
        <v>7612</v>
      </c>
      <c r="Z2969" s="7">
        <v>42163</v>
      </c>
      <c r="AA2969" t="s">
        <v>12266</v>
      </c>
      <c r="AB2969" t="s">
        <v>12267</v>
      </c>
      <c r="AC2969" t="s">
        <v>24615</v>
      </c>
      <c r="AD2969" t="s">
        <v>7610</v>
      </c>
      <c r="AE2969" t="s">
        <v>18652</v>
      </c>
      <c r="AF2969" s="7">
        <v>42163</v>
      </c>
      <c r="AG2969">
        <v>8</v>
      </c>
      <c r="AH2969">
        <f t="shared" si="46"/>
        <v>0.44667516285928721</v>
      </c>
      <c r="AI2969" t="s">
        <v>2166</v>
      </c>
      <c r="AJ2969" t="s">
        <v>24616</v>
      </c>
      <c r="AK2969" t="s">
        <v>24617</v>
      </c>
    </row>
    <row r="2970" spans="25:37">
      <c r="Y2970" t="s">
        <v>5632</v>
      </c>
      <c r="Z2970" s="7">
        <v>42598</v>
      </c>
      <c r="AA2970" t="s">
        <v>12280</v>
      </c>
      <c r="AB2970" t="s">
        <v>12281</v>
      </c>
      <c r="AC2970" t="s">
        <v>24618</v>
      </c>
      <c r="AD2970" t="s">
        <v>5634</v>
      </c>
      <c r="AE2970" t="s">
        <v>24619</v>
      </c>
      <c r="AF2970" s="7">
        <v>42452</v>
      </c>
      <c r="AG2970">
        <v>9</v>
      </c>
      <c r="AH2970">
        <f t="shared" si="46"/>
        <v>1.3823791959308105</v>
      </c>
      <c r="AI2970" t="s">
        <v>12263</v>
      </c>
      <c r="AJ2970" t="s">
        <v>24620</v>
      </c>
      <c r="AK2970" t="s">
        <v>24621</v>
      </c>
    </row>
    <row r="2971" spans="25:37">
      <c r="Y2971" t="s">
        <v>3588</v>
      </c>
      <c r="Z2971" s="7">
        <v>42612</v>
      </c>
      <c r="AA2971" t="s">
        <v>12532</v>
      </c>
      <c r="AB2971" t="s">
        <v>12533</v>
      </c>
      <c r="AC2971" t="s">
        <v>24622</v>
      </c>
      <c r="AD2971" t="s">
        <v>5173</v>
      </c>
      <c r="AE2971" t="s">
        <v>22129</v>
      </c>
      <c r="AF2971" s="7">
        <v>42622</v>
      </c>
      <c r="AG2971">
        <v>8</v>
      </c>
      <c r="AH2971">
        <f t="shared" si="46"/>
        <v>0.44667516285928721</v>
      </c>
      <c r="AI2971" t="s">
        <v>21</v>
      </c>
      <c r="AJ2971" t="s">
        <v>24623</v>
      </c>
      <c r="AK2971" t="s">
        <v>24624</v>
      </c>
    </row>
    <row r="2972" spans="25:37">
      <c r="Y2972" t="s">
        <v>6358</v>
      </c>
      <c r="Z2972" s="7">
        <v>42255</v>
      </c>
      <c r="AA2972" t="s">
        <v>13345</v>
      </c>
      <c r="AB2972" t="s">
        <v>13346</v>
      </c>
      <c r="AC2972" t="s">
        <v>24625</v>
      </c>
      <c r="AD2972" t="s">
        <v>6355</v>
      </c>
      <c r="AE2972" t="s">
        <v>24626</v>
      </c>
      <c r="AF2972" s="7">
        <v>42251</v>
      </c>
      <c r="AG2972">
        <v>7</v>
      </c>
      <c r="AH2972">
        <f t="shared" si="46"/>
        <v>-0.48902887021223618</v>
      </c>
      <c r="AI2972" t="s">
        <v>12263</v>
      </c>
      <c r="AJ2972" t="s">
        <v>24627</v>
      </c>
      <c r="AK2972" t="s">
        <v>24628</v>
      </c>
    </row>
    <row r="2973" spans="25:37">
      <c r="Y2973" t="s">
        <v>10323</v>
      </c>
      <c r="Z2973" s="7">
        <v>41750</v>
      </c>
      <c r="AA2973" t="s">
        <v>13117</v>
      </c>
      <c r="AB2973" t="s">
        <v>13118</v>
      </c>
      <c r="AC2973" t="s">
        <v>24629</v>
      </c>
      <c r="AD2973" t="s">
        <v>10325</v>
      </c>
      <c r="AE2973" t="s">
        <v>24630</v>
      </c>
      <c r="AF2973" s="7">
        <v>41757</v>
      </c>
      <c r="AG2973">
        <v>9</v>
      </c>
      <c r="AH2973">
        <f t="shared" si="46"/>
        <v>1.3823791959308105</v>
      </c>
      <c r="AI2973" t="s">
        <v>12263</v>
      </c>
      <c r="AJ2973" t="s">
        <v>24631</v>
      </c>
      <c r="AK2973" t="s">
        <v>24632</v>
      </c>
    </row>
    <row r="2974" spans="25:37">
      <c r="Y2974" t="s">
        <v>24633</v>
      </c>
      <c r="Z2974" s="7">
        <v>42293</v>
      </c>
      <c r="AA2974" t="s">
        <v>15969</v>
      </c>
      <c r="AB2974" t="s">
        <v>15970</v>
      </c>
      <c r="AC2974" t="s">
        <v>24634</v>
      </c>
      <c r="AD2974" t="s">
        <v>17122</v>
      </c>
      <c r="AE2974" t="s">
        <v>17123</v>
      </c>
      <c r="AF2974" s="7">
        <v>42293</v>
      </c>
      <c r="AG2974">
        <v>9</v>
      </c>
      <c r="AH2974">
        <f t="shared" si="46"/>
        <v>1.3823791959308105</v>
      </c>
      <c r="AI2974" t="s">
        <v>2166</v>
      </c>
      <c r="AJ2974" t="s">
        <v>24635</v>
      </c>
      <c r="AK2974" t="s">
        <v>24636</v>
      </c>
    </row>
    <row r="2975" spans="25:37">
      <c r="Y2975" t="s">
        <v>24637</v>
      </c>
      <c r="Z2975" s="7">
        <v>41884</v>
      </c>
      <c r="AA2975" t="s">
        <v>13061</v>
      </c>
      <c r="AB2975" t="s">
        <v>13062</v>
      </c>
      <c r="AC2975" t="s">
        <v>24638</v>
      </c>
      <c r="AD2975" t="s">
        <v>24639</v>
      </c>
      <c r="AE2975" t="s">
        <v>24640</v>
      </c>
      <c r="AF2975" s="7">
        <v>41883</v>
      </c>
      <c r="AG2975">
        <v>5.5</v>
      </c>
      <c r="AH2975">
        <f t="shared" si="46"/>
        <v>-1.8925849198195213</v>
      </c>
      <c r="AI2975" t="s">
        <v>2166</v>
      </c>
      <c r="AJ2975" t="s">
        <v>24641</v>
      </c>
      <c r="AK2975" t="s">
        <v>24642</v>
      </c>
    </row>
    <row r="2976" spans="25:37">
      <c r="Y2976" t="s">
        <v>7308</v>
      </c>
      <c r="Z2976" s="7">
        <v>42045</v>
      </c>
      <c r="AA2976" t="s">
        <v>12682</v>
      </c>
      <c r="AB2976" t="s">
        <v>12683</v>
      </c>
      <c r="AC2976" t="s">
        <v>24643</v>
      </c>
      <c r="AD2976" t="s">
        <v>21135</v>
      </c>
      <c r="AE2976" t="s">
        <v>21136</v>
      </c>
      <c r="AF2976" s="7">
        <v>42051</v>
      </c>
      <c r="AG2976">
        <v>8</v>
      </c>
      <c r="AH2976">
        <f t="shared" si="46"/>
        <v>0.44667516285928721</v>
      </c>
      <c r="AI2976" t="s">
        <v>9588</v>
      </c>
      <c r="AJ2976" t="s">
        <v>24644</v>
      </c>
      <c r="AK2976" t="s">
        <v>24645</v>
      </c>
    </row>
    <row r="2977" spans="25:37">
      <c r="Y2977" t="s">
        <v>9837</v>
      </c>
      <c r="Z2977" s="7">
        <v>42129</v>
      </c>
      <c r="AA2977" t="s">
        <v>12329</v>
      </c>
      <c r="AB2977" t="s">
        <v>12330</v>
      </c>
      <c r="AC2977" t="s">
        <v>24646</v>
      </c>
      <c r="AD2977" t="s">
        <v>9832</v>
      </c>
      <c r="AE2977" t="s">
        <v>19525</v>
      </c>
      <c r="AF2977" s="7">
        <v>42135</v>
      </c>
      <c r="AG2977">
        <v>8</v>
      </c>
      <c r="AH2977">
        <f t="shared" si="46"/>
        <v>0.44667516285928721</v>
      </c>
      <c r="AI2977" t="s">
        <v>12263</v>
      </c>
      <c r="AJ2977" t="s">
        <v>24647</v>
      </c>
      <c r="AK2977" t="s">
        <v>24648</v>
      </c>
    </row>
    <row r="2978" spans="25:37">
      <c r="Y2978" t="s">
        <v>8479</v>
      </c>
      <c r="Z2978" s="7">
        <v>42062</v>
      </c>
      <c r="AA2978" t="s">
        <v>12401</v>
      </c>
      <c r="AB2978" t="s">
        <v>12402</v>
      </c>
      <c r="AC2978" t="s">
        <v>24649</v>
      </c>
      <c r="AD2978" t="s">
        <v>8481</v>
      </c>
      <c r="AE2978" t="s">
        <v>19007</v>
      </c>
      <c r="AF2978" s="7">
        <v>42065</v>
      </c>
      <c r="AG2978">
        <v>6</v>
      </c>
      <c r="AH2978">
        <f t="shared" si="46"/>
        <v>-1.4247329032837597</v>
      </c>
      <c r="AI2978" t="s">
        <v>2166</v>
      </c>
      <c r="AJ2978" t="s">
        <v>24650</v>
      </c>
      <c r="AK2978" t="s">
        <v>24651</v>
      </c>
    </row>
    <row r="2979" spans="25:37">
      <c r="Y2979" t="s">
        <v>2338</v>
      </c>
      <c r="Z2979" s="7">
        <v>42048</v>
      </c>
      <c r="AA2979" t="s">
        <v>12960</v>
      </c>
      <c r="AB2979" t="s">
        <v>12961</v>
      </c>
      <c r="AC2979" t="s">
        <v>24652</v>
      </c>
      <c r="AD2979" t="s">
        <v>2336</v>
      </c>
      <c r="AE2979" t="s">
        <v>16476</v>
      </c>
      <c r="AF2979" s="7">
        <v>42051</v>
      </c>
      <c r="AG2979">
        <v>8</v>
      </c>
      <c r="AH2979">
        <f t="shared" si="46"/>
        <v>0.44667516285928721</v>
      </c>
      <c r="AI2979" t="s">
        <v>15067</v>
      </c>
      <c r="AJ2979" t="s">
        <v>24653</v>
      </c>
      <c r="AK2979" t="s">
        <v>24654</v>
      </c>
    </row>
    <row r="2980" spans="25:37">
      <c r="Y2980" t="s">
        <v>7802</v>
      </c>
      <c r="Z2980" s="7">
        <v>42648</v>
      </c>
      <c r="AA2980" t="s">
        <v>12937</v>
      </c>
      <c r="AB2980" t="s">
        <v>12938</v>
      </c>
      <c r="AC2980" t="s">
        <v>24655</v>
      </c>
      <c r="AD2980" t="s">
        <v>7804</v>
      </c>
      <c r="AE2980" t="s">
        <v>18744</v>
      </c>
      <c r="AF2980" s="7">
        <v>42657</v>
      </c>
      <c r="AG2980">
        <v>9</v>
      </c>
      <c r="AH2980">
        <f t="shared" si="46"/>
        <v>1.3823791959308105</v>
      </c>
      <c r="AI2980" t="s">
        <v>12263</v>
      </c>
      <c r="AJ2980" t="s">
        <v>24656</v>
      </c>
      <c r="AK2980" t="s">
        <v>24657</v>
      </c>
    </row>
    <row r="2981" spans="25:37">
      <c r="Y2981" t="s">
        <v>24658</v>
      </c>
      <c r="Z2981" s="7">
        <v>42783</v>
      </c>
      <c r="AA2981" t="s">
        <v>12364</v>
      </c>
      <c r="AB2981" t="s">
        <v>12365</v>
      </c>
      <c r="AC2981" t="s">
        <v>24659</v>
      </c>
      <c r="AD2981" t="s">
        <v>24660</v>
      </c>
      <c r="AE2981" t="s">
        <v>24661</v>
      </c>
      <c r="AF2981" s="7">
        <v>42790</v>
      </c>
      <c r="AG2981">
        <v>8</v>
      </c>
      <c r="AH2981">
        <f t="shared" si="46"/>
        <v>0.44667516285928721</v>
      </c>
      <c r="AI2981" t="s">
        <v>21</v>
      </c>
      <c r="AJ2981" t="s">
        <v>24662</v>
      </c>
      <c r="AK2981" t="s">
        <v>24663</v>
      </c>
    </row>
    <row r="2982" spans="25:37">
      <c r="Y2982" t="s">
        <v>24664</v>
      </c>
      <c r="Z2982" s="7">
        <v>41925</v>
      </c>
      <c r="AA2982" t="s">
        <v>13219</v>
      </c>
      <c r="AB2982" t="s">
        <v>13220</v>
      </c>
      <c r="AC2982" t="s">
        <v>24665</v>
      </c>
      <c r="AD2982" t="s">
        <v>9750</v>
      </c>
      <c r="AE2982" t="s">
        <v>22807</v>
      </c>
      <c r="AF2982" s="7">
        <v>41932</v>
      </c>
      <c r="AG2982">
        <v>9</v>
      </c>
      <c r="AH2982">
        <f t="shared" si="46"/>
        <v>1.3823791959308105</v>
      </c>
      <c r="AI2982" t="s">
        <v>12247</v>
      </c>
      <c r="AJ2982" t="s">
        <v>24666</v>
      </c>
      <c r="AK2982" t="s">
        <v>24667</v>
      </c>
    </row>
    <row r="2983" spans="25:37">
      <c r="Y2983" t="s">
        <v>24668</v>
      </c>
      <c r="Z2983" s="7">
        <v>41774</v>
      </c>
      <c r="AA2983" t="s">
        <v>13743</v>
      </c>
      <c r="AB2983" t="s">
        <v>13744</v>
      </c>
      <c r="AC2983" t="s">
        <v>24669</v>
      </c>
      <c r="AD2983" t="s">
        <v>21617</v>
      </c>
      <c r="AE2983" t="s">
        <v>21618</v>
      </c>
      <c r="AF2983" s="7">
        <v>41778</v>
      </c>
      <c r="AG2983">
        <v>6</v>
      </c>
      <c r="AH2983">
        <f t="shared" si="46"/>
        <v>-1.4247329032837597</v>
      </c>
      <c r="AI2983" t="s">
        <v>12247</v>
      </c>
      <c r="AJ2983" t="s">
        <v>24670</v>
      </c>
      <c r="AK2983" t="s">
        <v>24671</v>
      </c>
    </row>
    <row r="2984" spans="25:37">
      <c r="Y2984" t="s">
        <v>11894</v>
      </c>
      <c r="Z2984" s="7">
        <v>42202</v>
      </c>
      <c r="AA2984" t="s">
        <v>12433</v>
      </c>
      <c r="AB2984" t="s">
        <v>12434</v>
      </c>
      <c r="AC2984" t="s">
        <v>24672</v>
      </c>
      <c r="AD2984" t="s">
        <v>1563</v>
      </c>
      <c r="AE2984" t="s">
        <v>20755</v>
      </c>
      <c r="AF2984" t="s">
        <v>21</v>
      </c>
      <c r="AG2984">
        <v>7.5</v>
      </c>
      <c r="AH2984">
        <f t="shared" si="46"/>
        <v>-2.1176853676474497E-2</v>
      </c>
      <c r="AI2984" t="s">
        <v>21</v>
      </c>
      <c r="AJ2984" t="s">
        <v>24673</v>
      </c>
      <c r="AK2984" t="s">
        <v>24674</v>
      </c>
    </row>
    <row r="2985" spans="25:37">
      <c r="Y2985" t="s">
        <v>24675</v>
      </c>
      <c r="Z2985" s="7">
        <v>42214</v>
      </c>
      <c r="AA2985" t="s">
        <v>12266</v>
      </c>
      <c r="AB2985" t="s">
        <v>12267</v>
      </c>
      <c r="AC2985" t="s">
        <v>24676</v>
      </c>
      <c r="AD2985" t="s">
        <v>3638</v>
      </c>
      <c r="AE2985" t="s">
        <v>14670</v>
      </c>
      <c r="AF2985" s="7">
        <v>42209</v>
      </c>
      <c r="AG2985">
        <v>8</v>
      </c>
      <c r="AH2985">
        <f t="shared" si="46"/>
        <v>0.44667516285928721</v>
      </c>
      <c r="AI2985" t="s">
        <v>12247</v>
      </c>
      <c r="AJ2985" t="s">
        <v>24677</v>
      </c>
      <c r="AK2985" t="s">
        <v>24678</v>
      </c>
    </row>
    <row r="2986" spans="25:37">
      <c r="Y2986" t="s">
        <v>24679</v>
      </c>
      <c r="Z2986" s="7">
        <v>42216</v>
      </c>
      <c r="AA2986" t="s">
        <v>12682</v>
      </c>
      <c r="AB2986" t="s">
        <v>12683</v>
      </c>
      <c r="AC2986" t="s">
        <v>24680</v>
      </c>
      <c r="AD2986" t="s">
        <v>10681</v>
      </c>
      <c r="AE2986" t="s">
        <v>19867</v>
      </c>
      <c r="AF2986" s="7">
        <v>42223</v>
      </c>
      <c r="AG2986">
        <v>8</v>
      </c>
      <c r="AH2986">
        <f t="shared" si="46"/>
        <v>0.44667516285928721</v>
      </c>
      <c r="AI2986" t="s">
        <v>21</v>
      </c>
      <c r="AJ2986" t="s">
        <v>24681</v>
      </c>
      <c r="AK2986" t="s">
        <v>24682</v>
      </c>
    </row>
    <row r="2987" spans="25:37">
      <c r="Y2987" t="s">
        <v>24683</v>
      </c>
      <c r="Z2987" s="7">
        <v>42503</v>
      </c>
      <c r="AA2987" t="s">
        <v>12250</v>
      </c>
      <c r="AB2987" t="s">
        <v>12251</v>
      </c>
      <c r="AC2987" t="s">
        <v>24684</v>
      </c>
      <c r="AD2987" t="s">
        <v>24685</v>
      </c>
      <c r="AE2987" t="s">
        <v>24686</v>
      </c>
      <c r="AF2987" s="7">
        <v>42510</v>
      </c>
      <c r="AG2987">
        <v>8</v>
      </c>
      <c r="AH2987">
        <f t="shared" si="46"/>
        <v>0.44667516285928721</v>
      </c>
      <c r="AI2987" t="s">
        <v>12263</v>
      </c>
      <c r="AJ2987" t="s">
        <v>24687</v>
      </c>
      <c r="AK2987" t="s">
        <v>24688</v>
      </c>
    </row>
    <row r="2988" spans="25:37">
      <c r="Y2988" t="s">
        <v>24689</v>
      </c>
      <c r="Z2988" s="7">
        <v>42282</v>
      </c>
      <c r="AA2988" t="s">
        <v>12682</v>
      </c>
      <c r="AB2988" t="s">
        <v>12683</v>
      </c>
      <c r="AC2988" t="s">
        <v>24690</v>
      </c>
      <c r="AD2988" t="s">
        <v>10254</v>
      </c>
      <c r="AE2988" t="s">
        <v>22292</v>
      </c>
      <c r="AF2988" s="7">
        <v>42287</v>
      </c>
      <c r="AG2988">
        <v>5</v>
      </c>
      <c r="AH2988">
        <f t="shared" si="46"/>
        <v>-2.3604369363552831</v>
      </c>
      <c r="AI2988" t="s">
        <v>21</v>
      </c>
      <c r="AJ2988" t="s">
        <v>24691</v>
      </c>
      <c r="AK2988" t="s">
        <v>24692</v>
      </c>
    </row>
    <row r="2989" spans="25:37">
      <c r="Y2989" t="s">
        <v>24693</v>
      </c>
      <c r="Z2989" s="7">
        <v>42191</v>
      </c>
      <c r="AA2989" t="s">
        <v>12339</v>
      </c>
      <c r="AB2989" t="s">
        <v>12340</v>
      </c>
      <c r="AC2989" t="s">
        <v>24694</v>
      </c>
      <c r="AD2989" t="s">
        <v>7106</v>
      </c>
      <c r="AE2989" t="s">
        <v>18457</v>
      </c>
      <c r="AF2989" s="7">
        <v>42195</v>
      </c>
      <c r="AG2989">
        <v>10</v>
      </c>
      <c r="AH2989">
        <f t="shared" si="46"/>
        <v>2.3180832290023341</v>
      </c>
      <c r="AI2989" t="s">
        <v>12263</v>
      </c>
      <c r="AJ2989" t="s">
        <v>24695</v>
      </c>
      <c r="AK2989" t="s">
        <v>24696</v>
      </c>
    </row>
    <row r="2990" spans="25:37">
      <c r="Y2990" t="s">
        <v>24697</v>
      </c>
      <c r="Z2990" s="7">
        <v>42601</v>
      </c>
      <c r="AA2990" t="s">
        <v>15221</v>
      </c>
      <c r="AB2990" t="s">
        <v>15222</v>
      </c>
      <c r="AC2990" t="s">
        <v>24698</v>
      </c>
      <c r="AD2990" t="s">
        <v>3003</v>
      </c>
      <c r="AE2990" t="s">
        <v>24699</v>
      </c>
      <c r="AF2990" s="7">
        <v>42608</v>
      </c>
      <c r="AG2990">
        <v>8</v>
      </c>
      <c r="AH2990">
        <f t="shared" si="46"/>
        <v>0.44667516285928721</v>
      </c>
      <c r="AI2990" t="s">
        <v>12263</v>
      </c>
      <c r="AJ2990" t="s">
        <v>24700</v>
      </c>
      <c r="AK2990" t="s">
        <v>24701</v>
      </c>
    </row>
    <row r="2991" spans="25:37">
      <c r="Y2991" t="s">
        <v>11792</v>
      </c>
      <c r="Z2991" s="7">
        <v>41453</v>
      </c>
      <c r="AA2991" t="s">
        <v>13345</v>
      </c>
      <c r="AB2991" t="s">
        <v>13346</v>
      </c>
      <c r="AC2991" t="s">
        <v>24702</v>
      </c>
      <c r="AD2991" t="s">
        <v>11788</v>
      </c>
      <c r="AE2991" t="s">
        <v>15590</v>
      </c>
      <c r="AF2991" t="s">
        <v>21</v>
      </c>
      <c r="AG2991">
        <v>8.5</v>
      </c>
      <c r="AH2991">
        <f t="shared" si="46"/>
        <v>0.91452717939504891</v>
      </c>
      <c r="AI2991" t="s">
        <v>21</v>
      </c>
      <c r="AJ2991" t="s">
        <v>24703</v>
      </c>
      <c r="AK2991" t="s">
        <v>24704</v>
      </c>
    </row>
    <row r="2992" spans="25:37">
      <c r="Y2992" t="s">
        <v>24705</v>
      </c>
      <c r="Z2992" s="7">
        <v>42268</v>
      </c>
      <c r="AA2992" t="s">
        <v>12872</v>
      </c>
      <c r="AB2992" t="s">
        <v>12873</v>
      </c>
      <c r="AC2992" t="s">
        <v>24706</v>
      </c>
      <c r="AD2992" t="s">
        <v>24707</v>
      </c>
      <c r="AE2992" t="s">
        <v>24708</v>
      </c>
      <c r="AF2992" s="7">
        <v>42272</v>
      </c>
      <c r="AG2992">
        <v>9</v>
      </c>
      <c r="AH2992">
        <f t="shared" si="46"/>
        <v>1.3823791959308105</v>
      </c>
      <c r="AI2992" t="s">
        <v>12263</v>
      </c>
      <c r="AJ2992" t="s">
        <v>24709</v>
      </c>
      <c r="AK2992" t="s">
        <v>24710</v>
      </c>
    </row>
    <row r="2993" spans="25:37">
      <c r="Y2993" t="s">
        <v>24711</v>
      </c>
      <c r="Z2993" s="7">
        <v>42276</v>
      </c>
      <c r="AA2993" t="s">
        <v>13491</v>
      </c>
      <c r="AB2993" t="s">
        <v>13492</v>
      </c>
      <c r="AC2993" t="s">
        <v>24712</v>
      </c>
      <c r="AD2993" t="s">
        <v>6256</v>
      </c>
      <c r="AE2993" t="s">
        <v>24713</v>
      </c>
      <c r="AF2993" s="7">
        <v>42272</v>
      </c>
      <c r="AG2993">
        <v>8</v>
      </c>
      <c r="AH2993">
        <f t="shared" si="46"/>
        <v>0.44667516285928721</v>
      </c>
      <c r="AI2993" t="s">
        <v>12247</v>
      </c>
      <c r="AJ2993" t="s">
        <v>24714</v>
      </c>
      <c r="AK2993" t="s">
        <v>24715</v>
      </c>
    </row>
    <row r="2994" spans="25:37">
      <c r="Y2994" t="s">
        <v>24716</v>
      </c>
      <c r="Z2994" s="7">
        <v>42486</v>
      </c>
      <c r="AA2994" t="s">
        <v>12912</v>
      </c>
      <c r="AB2994" t="s">
        <v>12913</v>
      </c>
      <c r="AC2994" t="s">
        <v>24717</v>
      </c>
      <c r="AD2994" t="s">
        <v>24718</v>
      </c>
      <c r="AE2994" t="s">
        <v>24719</v>
      </c>
      <c r="AF2994" s="7">
        <v>42461</v>
      </c>
      <c r="AG2994">
        <v>8</v>
      </c>
      <c r="AH2994">
        <f t="shared" si="46"/>
        <v>0.44667516285928721</v>
      </c>
      <c r="AI2994" t="s">
        <v>12247</v>
      </c>
      <c r="AJ2994" t="s">
        <v>24720</v>
      </c>
      <c r="AK2994" t="s">
        <v>24721</v>
      </c>
    </row>
    <row r="2995" spans="25:37">
      <c r="Y2995" t="s">
        <v>1575</v>
      </c>
      <c r="Z2995" s="7">
        <v>42034</v>
      </c>
      <c r="AA2995" t="s">
        <v>12960</v>
      </c>
      <c r="AB2995" t="s">
        <v>12961</v>
      </c>
      <c r="AC2995" t="s">
        <v>24722</v>
      </c>
      <c r="AD2995" t="s">
        <v>13870</v>
      </c>
      <c r="AE2995" t="s">
        <v>16207</v>
      </c>
      <c r="AF2995" s="7">
        <v>42024</v>
      </c>
      <c r="AG2995">
        <v>9.5</v>
      </c>
      <c r="AH2995">
        <f t="shared" si="46"/>
        <v>1.8502312124665723</v>
      </c>
      <c r="AI2995" t="s">
        <v>13210</v>
      </c>
      <c r="AJ2995" t="s">
        <v>24723</v>
      </c>
      <c r="AK2995" t="s">
        <v>24724</v>
      </c>
    </row>
    <row r="2996" spans="25:37">
      <c r="Y2996" t="s">
        <v>24725</v>
      </c>
      <c r="Z2996" s="7">
        <v>42258</v>
      </c>
      <c r="AA2996" t="s">
        <v>12266</v>
      </c>
      <c r="AB2996" t="s">
        <v>12267</v>
      </c>
      <c r="AC2996" t="s">
        <v>24726</v>
      </c>
      <c r="AD2996" t="s">
        <v>21525</v>
      </c>
      <c r="AE2996" t="s">
        <v>21</v>
      </c>
      <c r="AF2996" s="7">
        <v>42244</v>
      </c>
      <c r="AG2996">
        <v>10</v>
      </c>
      <c r="AH2996">
        <f t="shared" si="46"/>
        <v>2.3180832290023341</v>
      </c>
      <c r="AI2996" t="s">
        <v>12263</v>
      </c>
      <c r="AJ2996" t="s">
        <v>24727</v>
      </c>
      <c r="AK2996" t="s">
        <v>24728</v>
      </c>
    </row>
    <row r="2997" spans="25:37">
      <c r="Y2997" t="s">
        <v>24729</v>
      </c>
      <c r="Z2997" s="7">
        <v>41969</v>
      </c>
      <c r="AA2997" t="s">
        <v>12329</v>
      </c>
      <c r="AB2997" t="s">
        <v>12330</v>
      </c>
      <c r="AC2997" t="s">
        <v>24730</v>
      </c>
      <c r="AD2997" t="s">
        <v>1353</v>
      </c>
      <c r="AE2997" t="s">
        <v>24731</v>
      </c>
      <c r="AF2997" s="7">
        <v>41974</v>
      </c>
      <c r="AG2997">
        <v>8.5</v>
      </c>
      <c r="AH2997">
        <f t="shared" si="46"/>
        <v>0.91452717939504891</v>
      </c>
      <c r="AI2997" t="s">
        <v>12263</v>
      </c>
      <c r="AJ2997" t="s">
        <v>24732</v>
      </c>
      <c r="AK2997" t="s">
        <v>24733</v>
      </c>
    </row>
    <row r="2998" spans="25:37">
      <c r="Y2998" t="s">
        <v>24734</v>
      </c>
      <c r="Z2998" s="7">
        <v>42277</v>
      </c>
      <c r="AA2998" t="s">
        <v>12682</v>
      </c>
      <c r="AB2998" t="s">
        <v>12683</v>
      </c>
      <c r="AC2998" t="s">
        <v>24735</v>
      </c>
      <c r="AD2998" t="s">
        <v>21485</v>
      </c>
      <c r="AE2998" t="s">
        <v>21486</v>
      </c>
      <c r="AF2998" s="7">
        <v>42279</v>
      </c>
      <c r="AG2998">
        <v>7</v>
      </c>
      <c r="AH2998">
        <f t="shared" si="46"/>
        <v>-0.48902887021223618</v>
      </c>
      <c r="AI2998" t="s">
        <v>21</v>
      </c>
      <c r="AJ2998" t="s">
        <v>24736</v>
      </c>
      <c r="AK2998" t="s">
        <v>24737</v>
      </c>
    </row>
    <row r="2999" spans="25:37">
      <c r="Y2999" t="s">
        <v>24738</v>
      </c>
      <c r="Z2999" s="7">
        <v>42059</v>
      </c>
      <c r="AA2999" t="s">
        <v>12234</v>
      </c>
      <c r="AB2999" t="s">
        <v>12235</v>
      </c>
      <c r="AC2999" t="s">
        <v>24739</v>
      </c>
      <c r="AD2999" t="s">
        <v>6612</v>
      </c>
      <c r="AE2999" t="s">
        <v>12398</v>
      </c>
      <c r="AF2999" s="7">
        <v>42051</v>
      </c>
      <c r="AG2999">
        <v>7.5</v>
      </c>
      <c r="AH2999">
        <f t="shared" si="46"/>
        <v>-2.1176853676474497E-2</v>
      </c>
      <c r="AI2999" t="s">
        <v>12247</v>
      </c>
      <c r="AJ2999" t="s">
        <v>24740</v>
      </c>
      <c r="AK2999" t="s">
        <v>24741</v>
      </c>
    </row>
    <row r="3000" spans="25:37">
      <c r="Y3000" t="s">
        <v>5389</v>
      </c>
      <c r="Z3000" s="7">
        <v>42132</v>
      </c>
      <c r="AA3000" t="s">
        <v>12682</v>
      </c>
      <c r="AB3000" t="s">
        <v>12683</v>
      </c>
      <c r="AC3000" t="s">
        <v>24742</v>
      </c>
      <c r="AD3000" t="s">
        <v>5391</v>
      </c>
      <c r="AE3000" t="s">
        <v>17788</v>
      </c>
      <c r="AF3000" s="7">
        <v>42135</v>
      </c>
      <c r="AG3000">
        <v>8</v>
      </c>
      <c r="AH3000">
        <f t="shared" si="46"/>
        <v>0.44667516285928721</v>
      </c>
      <c r="AI3000" t="s">
        <v>21</v>
      </c>
      <c r="AJ3000" t="s">
        <v>24743</v>
      </c>
      <c r="AK3000" t="s">
        <v>24744</v>
      </c>
    </row>
    <row r="3001" spans="25:37">
      <c r="Y3001" t="s">
        <v>906</v>
      </c>
      <c r="Z3001" s="7">
        <v>41866</v>
      </c>
      <c r="AA3001" t="s">
        <v>12339</v>
      </c>
      <c r="AB3001" t="s">
        <v>12340</v>
      </c>
      <c r="AC3001" t="s">
        <v>24745</v>
      </c>
      <c r="AD3001" t="s">
        <v>24746</v>
      </c>
      <c r="AE3001" t="s">
        <v>21</v>
      </c>
      <c r="AF3001" s="7">
        <v>41862</v>
      </c>
      <c r="AG3001">
        <v>8</v>
      </c>
      <c r="AH3001">
        <f t="shared" si="46"/>
        <v>0.44667516285928721</v>
      </c>
      <c r="AI3001" t="s">
        <v>21</v>
      </c>
      <c r="AJ3001" t="s">
        <v>24747</v>
      </c>
      <c r="AK3001" t="s">
        <v>24748</v>
      </c>
    </row>
    <row r="3002" spans="25:37">
      <c r="Y3002" t="s">
        <v>24749</v>
      </c>
      <c r="Z3002" s="7">
        <v>41942</v>
      </c>
      <c r="AA3002" t="s">
        <v>13677</v>
      </c>
      <c r="AB3002" t="s">
        <v>13678</v>
      </c>
      <c r="AC3002" t="s">
        <v>24750</v>
      </c>
      <c r="AD3002" t="s">
        <v>28</v>
      </c>
      <c r="AE3002" t="s">
        <v>24751</v>
      </c>
      <c r="AF3002" s="7">
        <v>41946</v>
      </c>
      <c r="AG3002">
        <v>8.5</v>
      </c>
      <c r="AH3002">
        <f t="shared" si="46"/>
        <v>0.91452717939504891</v>
      </c>
      <c r="AI3002" t="s">
        <v>12247</v>
      </c>
      <c r="AJ3002" t="s">
        <v>24752</v>
      </c>
      <c r="AK3002" t="s">
        <v>24753</v>
      </c>
    </row>
    <row r="3003" spans="25:37">
      <c r="Y3003" t="s">
        <v>24754</v>
      </c>
      <c r="Z3003" s="7">
        <v>41911</v>
      </c>
      <c r="AA3003" t="s">
        <v>12401</v>
      </c>
      <c r="AB3003" t="s">
        <v>12402</v>
      </c>
      <c r="AC3003" t="s">
        <v>24755</v>
      </c>
      <c r="AD3003" t="s">
        <v>5022</v>
      </c>
      <c r="AE3003" t="s">
        <v>17645</v>
      </c>
      <c r="AF3003" s="7">
        <v>41918</v>
      </c>
      <c r="AG3003">
        <v>8.5</v>
      </c>
      <c r="AH3003">
        <f t="shared" si="46"/>
        <v>0.91452717939504891</v>
      </c>
      <c r="AI3003" t="s">
        <v>12645</v>
      </c>
      <c r="AJ3003" t="s">
        <v>24756</v>
      </c>
      <c r="AK3003" t="s">
        <v>24757</v>
      </c>
    </row>
    <row r="3004" spans="25:37">
      <c r="Y3004" t="s">
        <v>24758</v>
      </c>
      <c r="Z3004" s="7">
        <v>41876</v>
      </c>
      <c r="AA3004" t="s">
        <v>12518</v>
      </c>
      <c r="AB3004" t="s">
        <v>12519</v>
      </c>
      <c r="AC3004" t="s">
        <v>24759</v>
      </c>
      <c r="AD3004" t="s">
        <v>24760</v>
      </c>
      <c r="AE3004" t="s">
        <v>24761</v>
      </c>
      <c r="AF3004" s="7">
        <v>41883</v>
      </c>
      <c r="AG3004">
        <v>8</v>
      </c>
      <c r="AH3004">
        <f t="shared" si="46"/>
        <v>0.44667516285928721</v>
      </c>
      <c r="AI3004" t="s">
        <v>12247</v>
      </c>
      <c r="AJ3004" t="s">
        <v>24762</v>
      </c>
      <c r="AK3004" t="s">
        <v>24763</v>
      </c>
    </row>
    <row r="3005" spans="25:37">
      <c r="Y3005" t="s">
        <v>24764</v>
      </c>
      <c r="Z3005" s="7">
        <v>41933</v>
      </c>
      <c r="AA3005" t="s">
        <v>13359</v>
      </c>
      <c r="AB3005" t="s">
        <v>13360</v>
      </c>
      <c r="AC3005" t="s">
        <v>24765</v>
      </c>
      <c r="AD3005" t="s">
        <v>24766</v>
      </c>
      <c r="AE3005" t="s">
        <v>24767</v>
      </c>
      <c r="AF3005" s="7">
        <v>41939</v>
      </c>
      <c r="AG3005">
        <v>5.5</v>
      </c>
      <c r="AH3005">
        <f t="shared" si="46"/>
        <v>-1.8925849198195213</v>
      </c>
      <c r="AI3005" t="s">
        <v>12263</v>
      </c>
      <c r="AJ3005" t="s">
        <v>24764</v>
      </c>
      <c r="AK3005" t="s">
        <v>24768</v>
      </c>
    </row>
    <row r="3006" spans="25:37">
      <c r="Y3006" t="s">
        <v>4913</v>
      </c>
      <c r="Z3006" s="7">
        <v>42135</v>
      </c>
      <c r="AA3006" t="s">
        <v>12401</v>
      </c>
      <c r="AB3006" t="s">
        <v>12402</v>
      </c>
      <c r="AC3006" t="s">
        <v>24769</v>
      </c>
      <c r="AD3006" t="s">
        <v>4915</v>
      </c>
      <c r="AE3006" t="s">
        <v>17582</v>
      </c>
      <c r="AF3006" s="7">
        <v>42142</v>
      </c>
      <c r="AG3006">
        <v>8.5</v>
      </c>
      <c r="AH3006">
        <f t="shared" si="46"/>
        <v>0.91452717939504891</v>
      </c>
      <c r="AI3006" t="s">
        <v>12247</v>
      </c>
      <c r="AJ3006" t="s">
        <v>24770</v>
      </c>
      <c r="AK3006" t="s">
        <v>24771</v>
      </c>
    </row>
    <row r="3007" spans="25:37">
      <c r="Y3007" t="s">
        <v>458</v>
      </c>
      <c r="Z3007" s="7">
        <v>42598</v>
      </c>
      <c r="AA3007" t="s">
        <v>12241</v>
      </c>
      <c r="AB3007" t="s">
        <v>12242</v>
      </c>
      <c r="AC3007" t="s">
        <v>24772</v>
      </c>
      <c r="AD3007" t="s">
        <v>460</v>
      </c>
      <c r="AE3007" t="s">
        <v>24773</v>
      </c>
      <c r="AF3007" s="7">
        <v>42601</v>
      </c>
      <c r="AG3007">
        <v>7</v>
      </c>
      <c r="AH3007">
        <f t="shared" si="46"/>
        <v>-0.48902887021223618</v>
      </c>
      <c r="AI3007" t="s">
        <v>12284</v>
      </c>
      <c r="AJ3007" t="s">
        <v>24774</v>
      </c>
      <c r="AK3007" t="s">
        <v>24775</v>
      </c>
    </row>
    <row r="3008" spans="25:37">
      <c r="Y3008" t="s">
        <v>8391</v>
      </c>
      <c r="Z3008" s="7">
        <v>42788</v>
      </c>
      <c r="AA3008" t="s">
        <v>13677</v>
      </c>
      <c r="AB3008" t="s">
        <v>13678</v>
      </c>
      <c r="AC3008" t="s">
        <v>24776</v>
      </c>
      <c r="AD3008" t="s">
        <v>8393</v>
      </c>
      <c r="AE3008" t="s">
        <v>24777</v>
      </c>
      <c r="AF3008" s="7">
        <v>42790</v>
      </c>
      <c r="AG3008">
        <v>8.5</v>
      </c>
      <c r="AH3008">
        <f t="shared" si="46"/>
        <v>0.91452717939504891</v>
      </c>
      <c r="AI3008" t="s">
        <v>12263</v>
      </c>
      <c r="AJ3008" t="s">
        <v>24778</v>
      </c>
      <c r="AK3008" t="s">
        <v>24779</v>
      </c>
    </row>
    <row r="3009" spans="25:37">
      <c r="Y3009" t="s">
        <v>24780</v>
      </c>
      <c r="Z3009" s="7">
        <v>41814</v>
      </c>
      <c r="AA3009" t="s">
        <v>12960</v>
      </c>
      <c r="AB3009" t="s">
        <v>12961</v>
      </c>
      <c r="AC3009" t="s">
        <v>24781</v>
      </c>
      <c r="AD3009" t="s">
        <v>9167</v>
      </c>
      <c r="AE3009" t="s">
        <v>24782</v>
      </c>
      <c r="AF3009" s="7">
        <v>41814</v>
      </c>
      <c r="AG3009">
        <v>7.5</v>
      </c>
      <c r="AH3009">
        <f t="shared" si="46"/>
        <v>-2.1176853676474497E-2</v>
      </c>
      <c r="AI3009" t="s">
        <v>12263</v>
      </c>
      <c r="AJ3009" t="s">
        <v>24783</v>
      </c>
      <c r="AK3009" t="s">
        <v>24784</v>
      </c>
    </row>
    <row r="3010" spans="25:37">
      <c r="Y3010" t="s">
        <v>24785</v>
      </c>
      <c r="Z3010" s="7">
        <v>42195</v>
      </c>
      <c r="AA3010" t="s">
        <v>12234</v>
      </c>
      <c r="AB3010" t="s">
        <v>12235</v>
      </c>
      <c r="AC3010" t="s">
        <v>24786</v>
      </c>
      <c r="AD3010" t="s">
        <v>24787</v>
      </c>
      <c r="AE3010" t="s">
        <v>24788</v>
      </c>
      <c r="AF3010" s="7">
        <v>42184</v>
      </c>
      <c r="AG3010">
        <v>7</v>
      </c>
      <c r="AH3010">
        <f t="shared" si="46"/>
        <v>-0.48902887021223618</v>
      </c>
      <c r="AI3010" t="s">
        <v>12284</v>
      </c>
      <c r="AJ3010" t="s">
        <v>24789</v>
      </c>
      <c r="AK3010" t="s">
        <v>24790</v>
      </c>
    </row>
    <row r="3011" spans="25:37">
      <c r="Y3011" t="s">
        <v>24791</v>
      </c>
      <c r="Z3011" s="7">
        <v>41809</v>
      </c>
      <c r="AA3011" t="s">
        <v>13743</v>
      </c>
      <c r="AB3011" t="s">
        <v>13744</v>
      </c>
      <c r="AC3011" t="s">
        <v>24792</v>
      </c>
      <c r="AD3011" t="s">
        <v>17594</v>
      </c>
      <c r="AE3011" t="s">
        <v>17595</v>
      </c>
      <c r="AF3011" s="7">
        <v>41813</v>
      </c>
      <c r="AG3011">
        <v>7</v>
      </c>
      <c r="AH3011">
        <f t="shared" ref="AH3011:AH3074" si="47">SUM((AG3011-7.522632)/1.068714)</f>
        <v>-0.48902887021223618</v>
      </c>
      <c r="AI3011" t="s">
        <v>12263</v>
      </c>
      <c r="AJ3011" t="s">
        <v>24793</v>
      </c>
      <c r="AK3011" t="s">
        <v>24794</v>
      </c>
    </row>
    <row r="3012" spans="25:37">
      <c r="Y3012" t="s">
        <v>12120</v>
      </c>
      <c r="Z3012" s="7">
        <v>42285</v>
      </c>
      <c r="AA3012" t="s">
        <v>13469</v>
      </c>
      <c r="AB3012" t="s">
        <v>13470</v>
      </c>
      <c r="AC3012" t="s">
        <v>24795</v>
      </c>
      <c r="AD3012" t="s">
        <v>12122</v>
      </c>
      <c r="AE3012" t="s">
        <v>20523</v>
      </c>
      <c r="AF3012" s="7">
        <v>42272</v>
      </c>
      <c r="AG3012">
        <v>7.5</v>
      </c>
      <c r="AH3012">
        <f t="shared" si="47"/>
        <v>-2.1176853676474497E-2</v>
      </c>
      <c r="AI3012" t="s">
        <v>12263</v>
      </c>
      <c r="AJ3012" t="s">
        <v>24796</v>
      </c>
      <c r="AK3012" t="s">
        <v>24797</v>
      </c>
    </row>
    <row r="3013" spans="25:37">
      <c r="Y3013" t="s">
        <v>6396</v>
      </c>
      <c r="Z3013" s="7">
        <v>42089</v>
      </c>
      <c r="AA3013" t="s">
        <v>13469</v>
      </c>
      <c r="AB3013" t="s">
        <v>13470</v>
      </c>
      <c r="AC3013" t="s">
        <v>24798</v>
      </c>
      <c r="AD3013" t="s">
        <v>6398</v>
      </c>
      <c r="AE3013" t="s">
        <v>24799</v>
      </c>
      <c r="AF3013" s="7">
        <v>42093</v>
      </c>
      <c r="AG3013">
        <v>8.5</v>
      </c>
      <c r="AH3013">
        <f t="shared" si="47"/>
        <v>0.91452717939504891</v>
      </c>
      <c r="AI3013" t="s">
        <v>12263</v>
      </c>
      <c r="AJ3013" t="s">
        <v>24800</v>
      </c>
      <c r="AK3013" t="s">
        <v>24801</v>
      </c>
    </row>
    <row r="3014" spans="25:37">
      <c r="Y3014" t="s">
        <v>24802</v>
      </c>
      <c r="Z3014" s="7">
        <v>41908</v>
      </c>
      <c r="AA3014" t="s">
        <v>12518</v>
      </c>
      <c r="AB3014" t="s">
        <v>12519</v>
      </c>
      <c r="AC3014" t="s">
        <v>24803</v>
      </c>
      <c r="AD3014" t="s">
        <v>4677</v>
      </c>
      <c r="AE3014" t="s">
        <v>24549</v>
      </c>
      <c r="AF3014" s="7">
        <v>41911</v>
      </c>
      <c r="AG3014">
        <v>7.5</v>
      </c>
      <c r="AH3014">
        <f t="shared" si="47"/>
        <v>-2.1176853676474497E-2</v>
      </c>
      <c r="AI3014" t="s">
        <v>12263</v>
      </c>
      <c r="AJ3014" t="s">
        <v>24804</v>
      </c>
      <c r="AK3014" t="s">
        <v>24805</v>
      </c>
    </row>
    <row r="3015" spans="25:37">
      <c r="Y3015" t="s">
        <v>24806</v>
      </c>
      <c r="Z3015" s="7">
        <v>41781</v>
      </c>
      <c r="AA3015" t="s">
        <v>12611</v>
      </c>
      <c r="AB3015" t="s">
        <v>12612</v>
      </c>
      <c r="AC3015" t="s">
        <v>24807</v>
      </c>
      <c r="AD3015" t="s">
        <v>15190</v>
      </c>
      <c r="AE3015" t="s">
        <v>15191</v>
      </c>
      <c r="AF3015" s="7">
        <v>41787</v>
      </c>
      <c r="AG3015">
        <v>6.5</v>
      </c>
      <c r="AH3015">
        <f t="shared" si="47"/>
        <v>-0.95688088674799787</v>
      </c>
      <c r="AI3015" t="s">
        <v>12833</v>
      </c>
      <c r="AJ3015" t="s">
        <v>24808</v>
      </c>
      <c r="AK3015" t="s">
        <v>24809</v>
      </c>
    </row>
    <row r="3016" spans="25:37">
      <c r="Y3016" t="s">
        <v>8245</v>
      </c>
      <c r="Z3016" s="7">
        <v>42779</v>
      </c>
      <c r="AA3016" t="s">
        <v>12364</v>
      </c>
      <c r="AB3016" t="s">
        <v>12365</v>
      </c>
      <c r="AC3016" t="s">
        <v>24810</v>
      </c>
      <c r="AD3016" t="s">
        <v>8247</v>
      </c>
      <c r="AE3016" t="s">
        <v>18903</v>
      </c>
      <c r="AF3016" s="7">
        <v>42790</v>
      </c>
      <c r="AG3016">
        <v>8.5</v>
      </c>
      <c r="AH3016">
        <f t="shared" si="47"/>
        <v>0.91452717939504891</v>
      </c>
      <c r="AI3016" t="s">
        <v>12263</v>
      </c>
      <c r="AJ3016" t="s">
        <v>24811</v>
      </c>
      <c r="AK3016" t="s">
        <v>24812</v>
      </c>
    </row>
    <row r="3017" spans="25:37">
      <c r="Y3017" t="s">
        <v>2951</v>
      </c>
      <c r="Z3017" s="7">
        <v>42380</v>
      </c>
      <c r="AA3017" t="s">
        <v>12544</v>
      </c>
      <c r="AB3017" t="s">
        <v>12545</v>
      </c>
      <c r="AC3017" t="s">
        <v>24813</v>
      </c>
      <c r="AD3017" t="s">
        <v>2953</v>
      </c>
      <c r="AE3017" t="s">
        <v>16724</v>
      </c>
      <c r="AF3017" t="s">
        <v>21</v>
      </c>
      <c r="AG3017">
        <v>9</v>
      </c>
      <c r="AH3017">
        <f t="shared" si="47"/>
        <v>1.3823791959308105</v>
      </c>
      <c r="AI3017" t="s">
        <v>12247</v>
      </c>
      <c r="AJ3017" t="s">
        <v>24814</v>
      </c>
      <c r="AK3017" t="s">
        <v>24815</v>
      </c>
    </row>
    <row r="3018" spans="25:37">
      <c r="Y3018" t="s">
        <v>24816</v>
      </c>
      <c r="Z3018" s="7">
        <v>42188</v>
      </c>
      <c r="AA3018" t="s">
        <v>12303</v>
      </c>
      <c r="AB3018" t="s">
        <v>12304</v>
      </c>
      <c r="AC3018" t="s">
        <v>24817</v>
      </c>
      <c r="AD3018" t="s">
        <v>24818</v>
      </c>
      <c r="AE3018" t="s">
        <v>24819</v>
      </c>
      <c r="AF3018" s="7">
        <v>42191</v>
      </c>
      <c r="AG3018">
        <v>9</v>
      </c>
      <c r="AH3018">
        <f t="shared" si="47"/>
        <v>1.3823791959308105</v>
      </c>
      <c r="AI3018" t="s">
        <v>12813</v>
      </c>
      <c r="AJ3018" t="s">
        <v>24820</v>
      </c>
      <c r="AK3018" t="s">
        <v>24821</v>
      </c>
    </row>
    <row r="3019" spans="25:37">
      <c r="Y3019" t="s">
        <v>10330</v>
      </c>
      <c r="Z3019" s="7">
        <v>42142</v>
      </c>
      <c r="AA3019" t="s">
        <v>13847</v>
      </c>
      <c r="AB3019" t="s">
        <v>13848</v>
      </c>
      <c r="AC3019" t="s">
        <v>24822</v>
      </c>
      <c r="AD3019" t="s">
        <v>4546</v>
      </c>
      <c r="AE3019" t="s">
        <v>14144</v>
      </c>
      <c r="AF3019" t="s">
        <v>21</v>
      </c>
      <c r="AG3019">
        <v>8</v>
      </c>
      <c r="AH3019">
        <f t="shared" si="47"/>
        <v>0.44667516285928721</v>
      </c>
      <c r="AI3019" t="s">
        <v>21</v>
      </c>
      <c r="AJ3019" t="s">
        <v>24823</v>
      </c>
      <c r="AK3019" t="s">
        <v>24824</v>
      </c>
    </row>
    <row r="3020" spans="25:37">
      <c r="Y3020" t="s">
        <v>24825</v>
      </c>
      <c r="Z3020" s="7">
        <v>41782</v>
      </c>
      <c r="AA3020" t="s">
        <v>13169</v>
      </c>
      <c r="AB3020" t="s">
        <v>13170</v>
      </c>
      <c r="AC3020" t="s">
        <v>24826</v>
      </c>
      <c r="AD3020" t="s">
        <v>24827</v>
      </c>
      <c r="AE3020" t="s">
        <v>24828</v>
      </c>
      <c r="AF3020" s="7">
        <v>41785</v>
      </c>
      <c r="AG3020">
        <v>7</v>
      </c>
      <c r="AH3020">
        <f t="shared" si="47"/>
        <v>-0.48902887021223618</v>
      </c>
      <c r="AI3020" t="s">
        <v>12263</v>
      </c>
      <c r="AJ3020" t="s">
        <v>24829</v>
      </c>
      <c r="AK3020" t="s">
        <v>24830</v>
      </c>
    </row>
    <row r="3021" spans="25:37">
      <c r="Y3021" t="s">
        <v>11137</v>
      </c>
      <c r="Z3021" s="7">
        <v>41927</v>
      </c>
      <c r="AA3021" t="s">
        <v>12682</v>
      </c>
      <c r="AB3021" t="s">
        <v>12683</v>
      </c>
      <c r="AC3021" t="s">
        <v>24831</v>
      </c>
      <c r="AD3021" t="s">
        <v>11132</v>
      </c>
      <c r="AE3021" t="s">
        <v>21631</v>
      </c>
      <c r="AF3021" s="7">
        <v>41932</v>
      </c>
      <c r="AG3021">
        <v>6.5</v>
      </c>
      <c r="AH3021">
        <f t="shared" si="47"/>
        <v>-0.95688088674799787</v>
      </c>
      <c r="AI3021" t="s">
        <v>12263</v>
      </c>
      <c r="AJ3021" t="s">
        <v>24832</v>
      </c>
      <c r="AK3021" t="s">
        <v>24833</v>
      </c>
    </row>
    <row r="3022" spans="25:37">
      <c r="Y3022" t="s">
        <v>24834</v>
      </c>
      <c r="Z3022" s="7">
        <v>42499</v>
      </c>
      <c r="AA3022" t="s">
        <v>12772</v>
      </c>
      <c r="AB3022" t="s">
        <v>12773</v>
      </c>
      <c r="AC3022" t="s">
        <v>24835</v>
      </c>
      <c r="AD3022" t="s">
        <v>5667</v>
      </c>
      <c r="AE3022" t="s">
        <v>24836</v>
      </c>
      <c r="AF3022" s="7">
        <v>42503</v>
      </c>
      <c r="AG3022">
        <v>8.5</v>
      </c>
      <c r="AH3022">
        <f t="shared" si="47"/>
        <v>0.91452717939504891</v>
      </c>
      <c r="AI3022" t="s">
        <v>12263</v>
      </c>
      <c r="AJ3022" t="s">
        <v>24837</v>
      </c>
      <c r="AK3022" t="s">
        <v>24838</v>
      </c>
    </row>
    <row r="3023" spans="25:37">
      <c r="Y3023" t="s">
        <v>24839</v>
      </c>
      <c r="Z3023" s="7">
        <v>42633</v>
      </c>
      <c r="AA3023" t="s">
        <v>12772</v>
      </c>
      <c r="AB3023" t="s">
        <v>12773</v>
      </c>
      <c r="AC3023" t="s">
        <v>24840</v>
      </c>
      <c r="AD3023" t="s">
        <v>3432</v>
      </c>
      <c r="AE3023" t="s">
        <v>16950</v>
      </c>
      <c r="AF3023" s="7">
        <v>42643</v>
      </c>
      <c r="AG3023">
        <v>9</v>
      </c>
      <c r="AH3023">
        <f t="shared" si="47"/>
        <v>1.3823791959308105</v>
      </c>
      <c r="AI3023" t="s">
        <v>12263</v>
      </c>
      <c r="AJ3023" t="s">
        <v>24841</v>
      </c>
      <c r="AK3023" t="s">
        <v>24842</v>
      </c>
    </row>
    <row r="3024" spans="25:37">
      <c r="Y3024" t="s">
        <v>24843</v>
      </c>
      <c r="Z3024" s="7">
        <v>41943</v>
      </c>
      <c r="AA3024" t="s">
        <v>12339</v>
      </c>
      <c r="AB3024" t="s">
        <v>12340</v>
      </c>
      <c r="AC3024" t="s">
        <v>24844</v>
      </c>
      <c r="AD3024" t="s">
        <v>5892</v>
      </c>
      <c r="AE3024" t="s">
        <v>24845</v>
      </c>
      <c r="AF3024" s="7">
        <v>41938</v>
      </c>
      <c r="AG3024">
        <v>9.5</v>
      </c>
      <c r="AH3024">
        <f t="shared" si="47"/>
        <v>1.8502312124665723</v>
      </c>
      <c r="AI3024" t="s">
        <v>12225</v>
      </c>
      <c r="AJ3024" t="s">
        <v>24846</v>
      </c>
      <c r="AK3024" t="s">
        <v>24847</v>
      </c>
    </row>
    <row r="3025" spans="25:37">
      <c r="Y3025" t="s">
        <v>24848</v>
      </c>
      <c r="Z3025" s="7">
        <v>42313</v>
      </c>
      <c r="AA3025" t="s">
        <v>13219</v>
      </c>
      <c r="AB3025" t="s">
        <v>13220</v>
      </c>
      <c r="AC3025" t="s">
        <v>24849</v>
      </c>
      <c r="AD3025" t="s">
        <v>16704</v>
      </c>
      <c r="AE3025" t="s">
        <v>16705</v>
      </c>
      <c r="AF3025" s="7">
        <v>42314</v>
      </c>
      <c r="AG3025">
        <v>8</v>
      </c>
      <c r="AH3025">
        <f t="shared" si="47"/>
        <v>0.44667516285928721</v>
      </c>
      <c r="AI3025" t="s">
        <v>12247</v>
      </c>
      <c r="AJ3025" t="s">
        <v>24850</v>
      </c>
      <c r="AK3025" t="s">
        <v>24851</v>
      </c>
    </row>
    <row r="3026" spans="25:37">
      <c r="Y3026" t="s">
        <v>2583</v>
      </c>
      <c r="Z3026" s="7">
        <v>41778</v>
      </c>
      <c r="AA3026" t="s">
        <v>12808</v>
      </c>
      <c r="AB3026" t="s">
        <v>12809</v>
      </c>
      <c r="AC3026" t="s">
        <v>24852</v>
      </c>
      <c r="AD3026" t="s">
        <v>2581</v>
      </c>
      <c r="AE3026" t="s">
        <v>24853</v>
      </c>
      <c r="AF3026" s="7">
        <v>41778</v>
      </c>
      <c r="AG3026">
        <v>7.5</v>
      </c>
      <c r="AH3026">
        <f t="shared" si="47"/>
        <v>-2.1176853676474497E-2</v>
      </c>
      <c r="AI3026" t="s">
        <v>12247</v>
      </c>
      <c r="AJ3026" t="s">
        <v>24854</v>
      </c>
      <c r="AK3026" t="s">
        <v>24855</v>
      </c>
    </row>
    <row r="3027" spans="25:37">
      <c r="Y3027" t="s">
        <v>2572</v>
      </c>
      <c r="Z3027" s="7">
        <v>41870</v>
      </c>
      <c r="AA3027" t="s">
        <v>13079</v>
      </c>
      <c r="AB3027" t="s">
        <v>13080</v>
      </c>
      <c r="AC3027" t="s">
        <v>24856</v>
      </c>
      <c r="AD3027" t="s">
        <v>2574</v>
      </c>
      <c r="AE3027" t="s">
        <v>24857</v>
      </c>
      <c r="AF3027" s="7">
        <v>41876</v>
      </c>
      <c r="AG3027">
        <v>8</v>
      </c>
      <c r="AH3027">
        <f t="shared" si="47"/>
        <v>0.44667516285928721</v>
      </c>
      <c r="AI3027" t="s">
        <v>2166</v>
      </c>
      <c r="AJ3027" t="s">
        <v>24858</v>
      </c>
      <c r="AK3027" t="s">
        <v>24859</v>
      </c>
    </row>
    <row r="3028" spans="25:37">
      <c r="Y3028" t="s">
        <v>24860</v>
      </c>
      <c r="Z3028" s="7">
        <v>42613</v>
      </c>
      <c r="AA3028" t="s">
        <v>12682</v>
      </c>
      <c r="AB3028" t="s">
        <v>12683</v>
      </c>
      <c r="AC3028" t="s">
        <v>24861</v>
      </c>
      <c r="AD3028" t="s">
        <v>6474</v>
      </c>
      <c r="AE3028" t="s">
        <v>24862</v>
      </c>
      <c r="AF3028" s="7">
        <v>42601</v>
      </c>
      <c r="AG3028">
        <v>8.5</v>
      </c>
      <c r="AH3028">
        <f t="shared" si="47"/>
        <v>0.91452717939504891</v>
      </c>
      <c r="AI3028" t="s">
        <v>21</v>
      </c>
      <c r="AJ3028" t="s">
        <v>24863</v>
      </c>
      <c r="AK3028" t="s">
        <v>24864</v>
      </c>
    </row>
    <row r="3029" spans="25:37">
      <c r="Y3029" t="s">
        <v>1782</v>
      </c>
      <c r="Z3029" s="7">
        <v>42520</v>
      </c>
      <c r="AA3029" t="s">
        <v>14702</v>
      </c>
      <c r="AB3029" t="s">
        <v>14703</v>
      </c>
      <c r="AC3029" t="s">
        <v>24865</v>
      </c>
      <c r="AD3029" t="s">
        <v>1776</v>
      </c>
      <c r="AE3029" t="s">
        <v>13608</v>
      </c>
      <c r="AF3029" t="s">
        <v>21</v>
      </c>
      <c r="AG3029">
        <v>6.5</v>
      </c>
      <c r="AH3029">
        <f t="shared" si="47"/>
        <v>-0.95688088674799787</v>
      </c>
      <c r="AI3029" t="s">
        <v>21</v>
      </c>
      <c r="AJ3029" t="s">
        <v>24866</v>
      </c>
      <c r="AK3029" t="s">
        <v>24867</v>
      </c>
    </row>
    <row r="3030" spans="25:37">
      <c r="Y3030" t="s">
        <v>24868</v>
      </c>
      <c r="Z3030" s="7">
        <v>41787</v>
      </c>
      <c r="AA3030" t="s">
        <v>12518</v>
      </c>
      <c r="AB3030" t="s">
        <v>12519</v>
      </c>
      <c r="AC3030" t="s">
        <v>24869</v>
      </c>
      <c r="AD3030" t="s">
        <v>17995</v>
      </c>
      <c r="AE3030" t="s">
        <v>17996</v>
      </c>
      <c r="AF3030" s="7">
        <v>41792</v>
      </c>
      <c r="AG3030">
        <v>8</v>
      </c>
      <c r="AH3030">
        <f t="shared" si="47"/>
        <v>0.44667516285928721</v>
      </c>
      <c r="AI3030" t="s">
        <v>12247</v>
      </c>
      <c r="AJ3030" t="s">
        <v>24870</v>
      </c>
      <c r="AK3030" t="s">
        <v>24871</v>
      </c>
    </row>
    <row r="3031" spans="25:37">
      <c r="Y3031" t="s">
        <v>11694</v>
      </c>
      <c r="Z3031" s="7">
        <v>42025</v>
      </c>
      <c r="AA3031" t="s">
        <v>13061</v>
      </c>
      <c r="AB3031" t="s">
        <v>13062</v>
      </c>
      <c r="AC3031" t="s">
        <v>24872</v>
      </c>
      <c r="AD3031" t="s">
        <v>11694</v>
      </c>
      <c r="AE3031" t="s">
        <v>24873</v>
      </c>
      <c r="AF3031" s="7">
        <v>42024</v>
      </c>
      <c r="AG3031">
        <v>8.5</v>
      </c>
      <c r="AH3031">
        <f t="shared" si="47"/>
        <v>0.91452717939504891</v>
      </c>
      <c r="AI3031" t="s">
        <v>2166</v>
      </c>
      <c r="AJ3031" t="s">
        <v>24874</v>
      </c>
      <c r="AK3031" t="s">
        <v>24875</v>
      </c>
    </row>
    <row r="3032" spans="25:37">
      <c r="Y3032" t="s">
        <v>7366</v>
      </c>
      <c r="Z3032" s="7">
        <v>42121</v>
      </c>
      <c r="AA3032" t="s">
        <v>12250</v>
      </c>
      <c r="AB3032" t="s">
        <v>12251</v>
      </c>
      <c r="AC3032" t="s">
        <v>24876</v>
      </c>
      <c r="AD3032" t="s">
        <v>7368</v>
      </c>
      <c r="AE3032" t="s">
        <v>13866</v>
      </c>
      <c r="AF3032" s="7">
        <v>42128</v>
      </c>
      <c r="AG3032">
        <v>8</v>
      </c>
      <c r="AH3032">
        <f t="shared" si="47"/>
        <v>0.44667516285928721</v>
      </c>
      <c r="AI3032" t="s">
        <v>12263</v>
      </c>
      <c r="AJ3032" t="s">
        <v>24877</v>
      </c>
      <c r="AK3032" t="s">
        <v>24878</v>
      </c>
    </row>
    <row r="3033" spans="25:37">
      <c r="Y3033" t="s">
        <v>3994</v>
      </c>
      <c r="Z3033" s="7">
        <v>42866</v>
      </c>
      <c r="AA3033" t="s">
        <v>12394</v>
      </c>
      <c r="AB3033" t="s">
        <v>12395</v>
      </c>
      <c r="AC3033" t="s">
        <v>24879</v>
      </c>
      <c r="AD3033" t="s">
        <v>21</v>
      </c>
      <c r="AE3033" t="s">
        <v>21</v>
      </c>
      <c r="AF3033" s="7">
        <v>42860</v>
      </c>
      <c r="AG3033">
        <v>7.5</v>
      </c>
      <c r="AH3033">
        <f t="shared" si="47"/>
        <v>-2.1176853676474497E-2</v>
      </c>
      <c r="AI3033" t="s">
        <v>13155</v>
      </c>
      <c r="AJ3033" t="s">
        <v>24880</v>
      </c>
      <c r="AK3033" t="s">
        <v>24881</v>
      </c>
    </row>
    <row r="3034" spans="25:37">
      <c r="Y3034" t="s">
        <v>9059</v>
      </c>
      <c r="Z3034" s="7">
        <v>41899</v>
      </c>
      <c r="AA3034" t="s">
        <v>17323</v>
      </c>
      <c r="AB3034" t="s">
        <v>17324</v>
      </c>
      <c r="AC3034" t="s">
        <v>24882</v>
      </c>
      <c r="AD3034" t="s">
        <v>9061</v>
      </c>
      <c r="AE3034" t="s">
        <v>24883</v>
      </c>
      <c r="AF3034" s="7">
        <v>41904</v>
      </c>
      <c r="AG3034">
        <v>6.5</v>
      </c>
      <c r="AH3034">
        <f t="shared" si="47"/>
        <v>-0.95688088674799787</v>
      </c>
      <c r="AI3034" t="s">
        <v>12247</v>
      </c>
      <c r="AJ3034" t="s">
        <v>24884</v>
      </c>
      <c r="AK3034" t="s">
        <v>24885</v>
      </c>
    </row>
    <row r="3035" spans="25:37">
      <c r="Y3035" t="s">
        <v>24886</v>
      </c>
      <c r="Z3035" s="7">
        <v>41831</v>
      </c>
      <c r="AA3035" t="s">
        <v>2071</v>
      </c>
      <c r="AB3035" t="s">
        <v>15408</v>
      </c>
      <c r="AC3035" t="s">
        <v>24887</v>
      </c>
      <c r="AD3035" t="s">
        <v>24888</v>
      </c>
      <c r="AE3035" t="s">
        <v>24889</v>
      </c>
      <c r="AF3035" s="7">
        <v>41814</v>
      </c>
      <c r="AG3035">
        <v>8</v>
      </c>
      <c r="AH3035">
        <f t="shared" si="47"/>
        <v>0.44667516285928721</v>
      </c>
      <c r="AI3035" t="s">
        <v>12263</v>
      </c>
      <c r="AJ3035" t="s">
        <v>24890</v>
      </c>
      <c r="AK3035" t="s">
        <v>24891</v>
      </c>
    </row>
    <row r="3036" spans="25:37">
      <c r="Y3036" t="s">
        <v>2322</v>
      </c>
      <c r="Z3036" s="7">
        <v>42461</v>
      </c>
      <c r="AA3036" t="s">
        <v>14702</v>
      </c>
      <c r="AB3036" t="s">
        <v>14703</v>
      </c>
      <c r="AC3036" t="s">
        <v>24892</v>
      </c>
      <c r="AD3036" t="s">
        <v>2324</v>
      </c>
      <c r="AE3036" t="s">
        <v>16473</v>
      </c>
      <c r="AF3036" s="7">
        <v>42461</v>
      </c>
      <c r="AG3036">
        <v>7.5</v>
      </c>
      <c r="AH3036">
        <f t="shared" si="47"/>
        <v>-2.1176853676474497E-2</v>
      </c>
      <c r="AI3036" t="s">
        <v>12263</v>
      </c>
      <c r="AJ3036" t="s">
        <v>24893</v>
      </c>
      <c r="AK3036" t="s">
        <v>24894</v>
      </c>
    </row>
    <row r="3037" spans="25:37">
      <c r="Y3037" s="10" t="s">
        <v>24895</v>
      </c>
      <c r="Z3037" s="11">
        <v>41814</v>
      </c>
      <c r="AA3037" s="10" t="s">
        <v>17323</v>
      </c>
      <c r="AB3037" s="10" t="s">
        <v>17324</v>
      </c>
      <c r="AC3037" s="10" t="s">
        <v>24896</v>
      </c>
      <c r="AD3037" s="10" t="s">
        <v>24897</v>
      </c>
      <c r="AE3037" s="10" t="s">
        <v>24898</v>
      </c>
      <c r="AF3037" s="11">
        <v>41820</v>
      </c>
      <c r="AG3037" s="10">
        <v>8.5</v>
      </c>
      <c r="AH3037">
        <f t="shared" si="47"/>
        <v>0.91452717939504891</v>
      </c>
      <c r="AI3037" s="10" t="s">
        <v>12247</v>
      </c>
      <c r="AJ3037" s="10" t="s">
        <v>24899</v>
      </c>
      <c r="AK3037" s="10" t="s">
        <v>24900</v>
      </c>
    </row>
    <row r="3038" spans="25:37">
      <c r="Y3038" t="s">
        <v>9660</v>
      </c>
      <c r="Z3038" s="7">
        <v>39939</v>
      </c>
      <c r="AA3038" t="s">
        <v>12575</v>
      </c>
      <c r="AB3038" t="s">
        <v>12576</v>
      </c>
      <c r="AC3038" t="s">
        <v>24901</v>
      </c>
      <c r="AD3038" t="s">
        <v>2970</v>
      </c>
      <c r="AE3038" t="s">
        <v>19443</v>
      </c>
      <c r="AF3038" t="s">
        <v>21</v>
      </c>
      <c r="AG3038">
        <v>10</v>
      </c>
      <c r="AH3038">
        <f t="shared" si="47"/>
        <v>2.3180832290023341</v>
      </c>
      <c r="AI3038" t="s">
        <v>21</v>
      </c>
      <c r="AJ3038" t="s">
        <v>24902</v>
      </c>
      <c r="AK3038" t="s">
        <v>24903</v>
      </c>
    </row>
    <row r="3039" spans="25:37">
      <c r="Y3039" t="s">
        <v>10474</v>
      </c>
      <c r="Z3039" s="7">
        <v>42815</v>
      </c>
      <c r="AA3039" t="s">
        <v>12266</v>
      </c>
      <c r="AB3039" t="s">
        <v>12267</v>
      </c>
      <c r="AC3039" t="s">
        <v>24904</v>
      </c>
      <c r="AD3039" t="s">
        <v>10476</v>
      </c>
      <c r="AE3039" t="s">
        <v>24905</v>
      </c>
      <c r="AF3039" s="7">
        <v>42818</v>
      </c>
      <c r="AG3039">
        <v>7.5</v>
      </c>
      <c r="AH3039">
        <f t="shared" si="47"/>
        <v>-2.1176853676474497E-2</v>
      </c>
      <c r="AI3039" t="s">
        <v>12247</v>
      </c>
      <c r="AJ3039" t="s">
        <v>24906</v>
      </c>
      <c r="AK3039" t="s">
        <v>24907</v>
      </c>
    </row>
    <row r="3040" spans="25:37">
      <c r="Y3040" t="s">
        <v>7786</v>
      </c>
      <c r="Z3040" s="7">
        <v>41911</v>
      </c>
      <c r="AA3040" t="s">
        <v>12756</v>
      </c>
      <c r="AB3040" t="s">
        <v>12757</v>
      </c>
      <c r="AC3040" t="s">
        <v>24908</v>
      </c>
      <c r="AD3040" t="s">
        <v>12185</v>
      </c>
      <c r="AE3040" t="s">
        <v>20540</v>
      </c>
      <c r="AF3040" s="7">
        <v>41918</v>
      </c>
      <c r="AG3040">
        <v>8.5</v>
      </c>
      <c r="AH3040">
        <f t="shared" si="47"/>
        <v>0.91452717939504891</v>
      </c>
      <c r="AI3040" t="s">
        <v>12263</v>
      </c>
      <c r="AJ3040" t="s">
        <v>24909</v>
      </c>
      <c r="AK3040" t="s">
        <v>24910</v>
      </c>
    </row>
    <row r="3041" spans="25:37">
      <c r="Y3041" t="s">
        <v>24911</v>
      </c>
      <c r="Z3041" s="7">
        <v>42754</v>
      </c>
      <c r="AA3041" t="s">
        <v>13677</v>
      </c>
      <c r="AB3041" t="s">
        <v>13678</v>
      </c>
      <c r="AC3041" t="s">
        <v>24912</v>
      </c>
      <c r="AD3041" t="s">
        <v>17575</v>
      </c>
      <c r="AE3041" t="s">
        <v>17576</v>
      </c>
      <c r="AF3041" s="7">
        <v>42762</v>
      </c>
      <c r="AG3041">
        <v>8</v>
      </c>
      <c r="AH3041">
        <f t="shared" si="47"/>
        <v>0.44667516285928721</v>
      </c>
      <c r="AI3041" t="s">
        <v>12263</v>
      </c>
      <c r="AJ3041" t="s">
        <v>24913</v>
      </c>
      <c r="AK3041" t="s">
        <v>24914</v>
      </c>
    </row>
    <row r="3042" spans="25:37">
      <c r="Y3042" t="s">
        <v>24915</v>
      </c>
      <c r="Z3042" s="7">
        <v>42682</v>
      </c>
      <c r="AA3042" t="s">
        <v>14759</v>
      </c>
      <c r="AB3042" t="s">
        <v>14760</v>
      </c>
      <c r="AC3042" t="s">
        <v>24916</v>
      </c>
      <c r="AD3042" t="s">
        <v>7839</v>
      </c>
      <c r="AE3042" t="s">
        <v>24917</v>
      </c>
      <c r="AF3042" s="7">
        <v>42685</v>
      </c>
      <c r="AG3042">
        <v>8</v>
      </c>
      <c r="AH3042">
        <f t="shared" si="47"/>
        <v>0.44667516285928721</v>
      </c>
      <c r="AI3042" t="s">
        <v>663</v>
      </c>
      <c r="AJ3042" t="s">
        <v>24918</v>
      </c>
      <c r="AK3042" t="s">
        <v>24919</v>
      </c>
    </row>
    <row r="3043" spans="25:37">
      <c r="Y3043" t="s">
        <v>2872</v>
      </c>
      <c r="Z3043" s="7">
        <v>41906</v>
      </c>
      <c r="AA3043" t="s">
        <v>12721</v>
      </c>
      <c r="AB3043" t="s">
        <v>12722</v>
      </c>
      <c r="AC3043" t="s">
        <v>24920</v>
      </c>
      <c r="AD3043" t="s">
        <v>24921</v>
      </c>
      <c r="AE3043" t="s">
        <v>21</v>
      </c>
      <c r="AF3043" s="7">
        <v>41904</v>
      </c>
      <c r="AG3043">
        <v>8.5</v>
      </c>
      <c r="AH3043">
        <f t="shared" si="47"/>
        <v>0.91452717939504891</v>
      </c>
      <c r="AI3043" t="s">
        <v>12263</v>
      </c>
      <c r="AJ3043" t="s">
        <v>24922</v>
      </c>
      <c r="AK3043" t="s">
        <v>24923</v>
      </c>
    </row>
    <row r="3044" spans="25:37">
      <c r="Y3044" t="s">
        <v>24924</v>
      </c>
      <c r="Z3044" s="7">
        <v>41848</v>
      </c>
      <c r="AA3044" t="s">
        <v>12329</v>
      </c>
      <c r="AB3044" t="s">
        <v>12330</v>
      </c>
      <c r="AC3044" t="s">
        <v>24925</v>
      </c>
      <c r="AD3044" t="s">
        <v>9774</v>
      </c>
      <c r="AE3044" t="s">
        <v>19500</v>
      </c>
      <c r="AF3044" s="7">
        <v>41855</v>
      </c>
      <c r="AG3044">
        <v>8</v>
      </c>
      <c r="AH3044">
        <f t="shared" si="47"/>
        <v>0.44667516285928721</v>
      </c>
      <c r="AI3044" t="s">
        <v>12247</v>
      </c>
      <c r="AJ3044" t="s">
        <v>24926</v>
      </c>
      <c r="AK3044" t="s">
        <v>24927</v>
      </c>
    </row>
    <row r="3045" spans="25:37">
      <c r="Y3045" t="s">
        <v>24928</v>
      </c>
      <c r="Z3045" s="7">
        <v>41786</v>
      </c>
      <c r="AA3045" t="s">
        <v>12339</v>
      </c>
      <c r="AB3045" t="s">
        <v>12340</v>
      </c>
      <c r="AC3045" t="s">
        <v>24929</v>
      </c>
      <c r="AD3045" t="s">
        <v>21</v>
      </c>
      <c r="AE3045" t="s">
        <v>21</v>
      </c>
      <c r="AF3045" s="7">
        <v>41778</v>
      </c>
      <c r="AG3045">
        <v>7.5</v>
      </c>
      <c r="AH3045">
        <f t="shared" si="47"/>
        <v>-2.1176853676474497E-2</v>
      </c>
      <c r="AI3045" t="s">
        <v>12247</v>
      </c>
      <c r="AJ3045" t="s">
        <v>24930</v>
      </c>
      <c r="AK3045" t="s">
        <v>24931</v>
      </c>
    </row>
    <row r="3046" spans="25:37">
      <c r="Y3046" t="s">
        <v>9637</v>
      </c>
      <c r="Z3046" s="7">
        <v>41848</v>
      </c>
      <c r="AA3046" t="s">
        <v>12772</v>
      </c>
      <c r="AB3046" t="s">
        <v>12773</v>
      </c>
      <c r="AC3046" t="s">
        <v>24932</v>
      </c>
      <c r="AD3046" t="s">
        <v>2155</v>
      </c>
      <c r="AE3046" t="s">
        <v>15660</v>
      </c>
      <c r="AF3046" s="7">
        <v>41855</v>
      </c>
      <c r="AG3046">
        <v>8.5</v>
      </c>
      <c r="AH3046">
        <f t="shared" si="47"/>
        <v>0.91452717939504891</v>
      </c>
      <c r="AI3046" t="s">
        <v>12263</v>
      </c>
      <c r="AJ3046" t="s">
        <v>24933</v>
      </c>
      <c r="AK3046" t="s">
        <v>24934</v>
      </c>
    </row>
    <row r="3047" spans="25:37">
      <c r="Y3047" t="s">
        <v>24935</v>
      </c>
      <c r="Z3047" s="7">
        <v>42586</v>
      </c>
      <c r="AA3047" t="s">
        <v>12241</v>
      </c>
      <c r="AB3047" t="s">
        <v>12242</v>
      </c>
      <c r="AC3047" t="s">
        <v>24936</v>
      </c>
      <c r="AD3047" t="s">
        <v>24935</v>
      </c>
      <c r="AE3047" t="s">
        <v>24937</v>
      </c>
      <c r="AF3047" t="s">
        <v>21</v>
      </c>
      <c r="AG3047">
        <v>7.5</v>
      </c>
      <c r="AH3047">
        <f t="shared" si="47"/>
        <v>-2.1176853676474497E-2</v>
      </c>
      <c r="AI3047" t="s">
        <v>21</v>
      </c>
      <c r="AJ3047" t="s">
        <v>24938</v>
      </c>
      <c r="AK3047" t="s">
        <v>24939</v>
      </c>
    </row>
    <row r="3048" spans="25:37">
      <c r="Y3048" t="s">
        <v>9779</v>
      </c>
      <c r="Z3048" s="7">
        <v>42160</v>
      </c>
      <c r="AA3048" t="s">
        <v>12772</v>
      </c>
      <c r="AB3048" t="s">
        <v>12773</v>
      </c>
      <c r="AC3048" t="s">
        <v>24940</v>
      </c>
      <c r="AD3048" t="s">
        <v>5347</v>
      </c>
      <c r="AE3048" t="s">
        <v>19504</v>
      </c>
      <c r="AF3048" s="7">
        <v>42156</v>
      </c>
      <c r="AG3048">
        <v>3.5</v>
      </c>
      <c r="AH3048">
        <f t="shared" si="47"/>
        <v>-3.763992985962568</v>
      </c>
      <c r="AI3048" t="s">
        <v>12263</v>
      </c>
      <c r="AJ3048" t="s">
        <v>24941</v>
      </c>
      <c r="AK3048" t="s">
        <v>24942</v>
      </c>
    </row>
    <row r="3049" spans="25:37">
      <c r="Y3049" t="s">
        <v>21</v>
      </c>
      <c r="Z3049" s="7">
        <v>42219</v>
      </c>
      <c r="AA3049" t="s">
        <v>12364</v>
      </c>
      <c r="AB3049" t="s">
        <v>12365</v>
      </c>
      <c r="AC3049" t="s">
        <v>24943</v>
      </c>
      <c r="AD3049" t="s">
        <v>1356</v>
      </c>
      <c r="AE3049" t="s">
        <v>21</v>
      </c>
      <c r="AF3049" s="7">
        <v>42216</v>
      </c>
      <c r="AG3049">
        <v>8</v>
      </c>
      <c r="AH3049">
        <f t="shared" si="47"/>
        <v>0.44667516285928721</v>
      </c>
      <c r="AI3049" t="s">
        <v>21</v>
      </c>
      <c r="AJ3049" t="s">
        <v>24944</v>
      </c>
      <c r="AK3049" t="s">
        <v>24945</v>
      </c>
    </row>
    <row r="3050" spans="25:37">
      <c r="Y3050" t="s">
        <v>24946</v>
      </c>
      <c r="Z3050" s="7">
        <v>41816</v>
      </c>
      <c r="AA3050" t="s">
        <v>12721</v>
      </c>
      <c r="AB3050" t="s">
        <v>12722</v>
      </c>
      <c r="AC3050" t="s">
        <v>24947</v>
      </c>
      <c r="AD3050" t="s">
        <v>12752</v>
      </c>
      <c r="AE3050" t="s">
        <v>12753</v>
      </c>
      <c r="AF3050" s="7">
        <v>41813</v>
      </c>
      <c r="AG3050">
        <v>7</v>
      </c>
      <c r="AH3050">
        <f t="shared" si="47"/>
        <v>-0.48902887021223618</v>
      </c>
      <c r="AI3050" t="s">
        <v>12263</v>
      </c>
      <c r="AJ3050" t="s">
        <v>24948</v>
      </c>
      <c r="AK3050" t="s">
        <v>24949</v>
      </c>
    </row>
    <row r="3051" spans="25:37">
      <c r="Y3051" t="s">
        <v>24950</v>
      </c>
      <c r="Z3051" s="7">
        <v>42262</v>
      </c>
      <c r="AA3051" t="s">
        <v>12471</v>
      </c>
      <c r="AB3051" t="s">
        <v>12472</v>
      </c>
      <c r="AC3051" t="s">
        <v>24951</v>
      </c>
      <c r="AD3051" t="s">
        <v>24952</v>
      </c>
      <c r="AE3051" t="s">
        <v>24953</v>
      </c>
      <c r="AF3051" s="7">
        <v>42258</v>
      </c>
      <c r="AG3051">
        <v>8</v>
      </c>
      <c r="AH3051">
        <f t="shared" si="47"/>
        <v>0.44667516285928721</v>
      </c>
      <c r="AI3051" t="s">
        <v>12813</v>
      </c>
      <c r="AJ3051" t="s">
        <v>24954</v>
      </c>
      <c r="AK3051" t="s">
        <v>24955</v>
      </c>
    </row>
    <row r="3052" spans="25:37">
      <c r="Y3052" t="s">
        <v>24956</v>
      </c>
      <c r="Z3052" s="7">
        <v>41771</v>
      </c>
      <c r="AA3052" t="s">
        <v>12339</v>
      </c>
      <c r="AB3052" t="s">
        <v>12340</v>
      </c>
      <c r="AC3052" t="s">
        <v>24957</v>
      </c>
      <c r="AD3052" t="s">
        <v>15420</v>
      </c>
      <c r="AE3052" t="s">
        <v>15421</v>
      </c>
      <c r="AF3052" s="7">
        <v>41771</v>
      </c>
      <c r="AG3052">
        <v>8</v>
      </c>
      <c r="AH3052">
        <f t="shared" si="47"/>
        <v>0.44667516285928721</v>
      </c>
      <c r="AI3052" t="s">
        <v>2166</v>
      </c>
      <c r="AJ3052" t="s">
        <v>24958</v>
      </c>
      <c r="AK3052" t="s">
        <v>24959</v>
      </c>
    </row>
    <row r="3053" spans="25:37">
      <c r="Y3053" t="s">
        <v>10929</v>
      </c>
      <c r="Z3053" s="7">
        <v>41934</v>
      </c>
      <c r="AA3053" t="s">
        <v>12287</v>
      </c>
      <c r="AB3053" t="s">
        <v>12288</v>
      </c>
      <c r="AC3053" t="s">
        <v>24960</v>
      </c>
      <c r="AD3053" t="s">
        <v>10931</v>
      </c>
      <c r="AE3053" t="s">
        <v>19963</v>
      </c>
      <c r="AF3053" s="7">
        <v>41939</v>
      </c>
      <c r="AG3053">
        <v>8.5</v>
      </c>
      <c r="AH3053">
        <f t="shared" si="47"/>
        <v>0.91452717939504891</v>
      </c>
      <c r="AI3053" t="s">
        <v>12247</v>
      </c>
      <c r="AJ3053" t="s">
        <v>24961</v>
      </c>
      <c r="AK3053" t="s">
        <v>24962</v>
      </c>
    </row>
    <row r="3054" spans="25:37">
      <c r="Y3054" t="s">
        <v>24963</v>
      </c>
      <c r="Z3054" s="7">
        <v>41852</v>
      </c>
      <c r="AA3054" t="s">
        <v>12772</v>
      </c>
      <c r="AB3054" t="s">
        <v>12773</v>
      </c>
      <c r="AC3054" t="s">
        <v>24964</v>
      </c>
      <c r="AD3054" t="s">
        <v>3574</v>
      </c>
      <c r="AE3054" t="s">
        <v>14094</v>
      </c>
      <c r="AF3054" s="7">
        <v>41876</v>
      </c>
      <c r="AG3054">
        <v>7</v>
      </c>
      <c r="AH3054">
        <f t="shared" si="47"/>
        <v>-0.48902887021223618</v>
      </c>
      <c r="AI3054" t="s">
        <v>2166</v>
      </c>
      <c r="AJ3054" t="s">
        <v>24965</v>
      </c>
      <c r="AK3054" t="s">
        <v>24966</v>
      </c>
    </row>
    <row r="3055" spans="25:37">
      <c r="Y3055" t="s">
        <v>24967</v>
      </c>
      <c r="Z3055" s="7">
        <v>41779</v>
      </c>
      <c r="AA3055" t="s">
        <v>14844</v>
      </c>
      <c r="AB3055" t="s">
        <v>14845</v>
      </c>
      <c r="AC3055" t="s">
        <v>24968</v>
      </c>
      <c r="AD3055" t="s">
        <v>24969</v>
      </c>
      <c r="AE3055" t="s">
        <v>16727</v>
      </c>
      <c r="AF3055" s="7">
        <v>41765</v>
      </c>
      <c r="AG3055">
        <v>6</v>
      </c>
      <c r="AH3055">
        <f t="shared" si="47"/>
        <v>-1.4247329032837597</v>
      </c>
      <c r="AI3055" t="s">
        <v>12263</v>
      </c>
      <c r="AJ3055" t="s">
        <v>24970</v>
      </c>
      <c r="AK3055" t="s">
        <v>24971</v>
      </c>
    </row>
    <row r="3056" spans="25:37">
      <c r="Y3056" t="s">
        <v>24972</v>
      </c>
      <c r="Z3056" s="7">
        <v>42200</v>
      </c>
      <c r="AA3056" t="s">
        <v>12364</v>
      </c>
      <c r="AB3056" t="s">
        <v>12365</v>
      </c>
      <c r="AC3056" t="s">
        <v>24973</v>
      </c>
      <c r="AD3056" t="s">
        <v>21849</v>
      </c>
      <c r="AE3056" t="s">
        <v>21850</v>
      </c>
      <c r="AF3056" s="7">
        <v>42198</v>
      </c>
      <c r="AG3056">
        <v>7.5</v>
      </c>
      <c r="AH3056">
        <f t="shared" si="47"/>
        <v>-2.1176853676474497E-2</v>
      </c>
      <c r="AI3056" t="s">
        <v>12247</v>
      </c>
      <c r="AJ3056" t="s">
        <v>24974</v>
      </c>
      <c r="AK3056" t="s">
        <v>24975</v>
      </c>
    </row>
    <row r="3057" spans="25:37">
      <c r="Y3057" t="s">
        <v>24976</v>
      </c>
      <c r="Z3057" s="7">
        <v>42054</v>
      </c>
      <c r="AA3057" t="s">
        <v>13469</v>
      </c>
      <c r="AB3057" t="s">
        <v>13470</v>
      </c>
      <c r="AC3057" t="s">
        <v>24977</v>
      </c>
      <c r="AD3057" t="s">
        <v>12514</v>
      </c>
      <c r="AE3057" t="s">
        <v>12515</v>
      </c>
      <c r="AF3057" s="7">
        <v>42072</v>
      </c>
      <c r="AG3057">
        <v>7</v>
      </c>
      <c r="AH3057">
        <f t="shared" si="47"/>
        <v>-0.48902887021223618</v>
      </c>
      <c r="AI3057" t="s">
        <v>12247</v>
      </c>
      <c r="AJ3057" t="s">
        <v>24978</v>
      </c>
      <c r="AK3057" t="s">
        <v>24979</v>
      </c>
    </row>
    <row r="3058" spans="25:37">
      <c r="Y3058" t="s">
        <v>1452</v>
      </c>
      <c r="Z3058" s="7">
        <v>42313</v>
      </c>
      <c r="AA3058" t="s">
        <v>12394</v>
      </c>
      <c r="AB3058" t="s">
        <v>12395</v>
      </c>
      <c r="AC3058" t="s">
        <v>24980</v>
      </c>
      <c r="AD3058" t="s">
        <v>5675</v>
      </c>
      <c r="AE3058" t="s">
        <v>24981</v>
      </c>
      <c r="AF3058" s="7">
        <v>42314</v>
      </c>
      <c r="AG3058">
        <v>8</v>
      </c>
      <c r="AH3058">
        <f t="shared" si="47"/>
        <v>0.44667516285928721</v>
      </c>
      <c r="AI3058" t="s">
        <v>24982</v>
      </c>
      <c r="AJ3058" t="s">
        <v>24983</v>
      </c>
      <c r="AK3058" t="s">
        <v>24984</v>
      </c>
    </row>
    <row r="3059" spans="25:37">
      <c r="Y3059" t="s">
        <v>24985</v>
      </c>
      <c r="Z3059" s="7">
        <v>41801</v>
      </c>
      <c r="AA3059" t="s">
        <v>12339</v>
      </c>
      <c r="AB3059" t="s">
        <v>12340</v>
      </c>
      <c r="AC3059" t="s">
        <v>24986</v>
      </c>
      <c r="AD3059" t="s">
        <v>24987</v>
      </c>
      <c r="AE3059" t="s">
        <v>24988</v>
      </c>
      <c r="AF3059" s="7">
        <v>41806</v>
      </c>
      <c r="AG3059">
        <v>8</v>
      </c>
      <c r="AH3059">
        <f t="shared" si="47"/>
        <v>0.44667516285928721</v>
      </c>
      <c r="AI3059" t="s">
        <v>12263</v>
      </c>
      <c r="AJ3059" t="s">
        <v>24989</v>
      </c>
      <c r="AK3059" t="s">
        <v>24990</v>
      </c>
    </row>
    <row r="3060" spans="25:37">
      <c r="Y3060" t="s">
        <v>24991</v>
      </c>
      <c r="Z3060" s="7">
        <v>41800</v>
      </c>
      <c r="AA3060" t="s">
        <v>12339</v>
      </c>
      <c r="AB3060" t="s">
        <v>12340</v>
      </c>
      <c r="AC3060" t="s">
        <v>24992</v>
      </c>
      <c r="AD3060" t="s">
        <v>8126</v>
      </c>
      <c r="AE3060" t="s">
        <v>21</v>
      </c>
      <c r="AF3060" s="7">
        <v>41806</v>
      </c>
      <c r="AG3060">
        <v>7.5</v>
      </c>
      <c r="AH3060">
        <f t="shared" si="47"/>
        <v>-2.1176853676474497E-2</v>
      </c>
      <c r="AI3060" t="s">
        <v>24993</v>
      </c>
      <c r="AJ3060" t="s">
        <v>24994</v>
      </c>
      <c r="AK3060" t="s">
        <v>24995</v>
      </c>
    </row>
    <row r="3061" spans="25:37">
      <c r="Y3061" t="s">
        <v>24996</v>
      </c>
      <c r="Z3061" s="7">
        <v>42277</v>
      </c>
      <c r="AA3061" t="s">
        <v>12937</v>
      </c>
      <c r="AB3061" t="s">
        <v>12938</v>
      </c>
      <c r="AC3061" t="s">
        <v>24997</v>
      </c>
      <c r="AD3061" t="s">
        <v>12941</v>
      </c>
      <c r="AE3061" t="s">
        <v>12942</v>
      </c>
      <c r="AF3061" s="7">
        <v>42279</v>
      </c>
      <c r="AG3061">
        <v>9</v>
      </c>
      <c r="AH3061">
        <f t="shared" si="47"/>
        <v>1.3823791959308105</v>
      </c>
      <c r="AI3061" t="s">
        <v>12247</v>
      </c>
      <c r="AJ3061" t="s">
        <v>24998</v>
      </c>
      <c r="AK3061" t="s">
        <v>24999</v>
      </c>
    </row>
    <row r="3062" spans="25:37">
      <c r="Y3062" t="s">
        <v>25000</v>
      </c>
      <c r="Z3062" s="7">
        <v>42145</v>
      </c>
      <c r="AA3062" t="s">
        <v>12364</v>
      </c>
      <c r="AB3062" t="s">
        <v>12365</v>
      </c>
      <c r="AC3062" t="s">
        <v>25001</v>
      </c>
      <c r="AD3062" t="s">
        <v>25002</v>
      </c>
      <c r="AE3062" t="s">
        <v>25003</v>
      </c>
      <c r="AF3062" s="7">
        <v>42142</v>
      </c>
      <c r="AG3062">
        <v>8</v>
      </c>
      <c r="AH3062">
        <f t="shared" si="47"/>
        <v>0.44667516285928721</v>
      </c>
      <c r="AI3062" t="s">
        <v>12225</v>
      </c>
      <c r="AJ3062" t="s">
        <v>25004</v>
      </c>
      <c r="AK3062" t="s">
        <v>25005</v>
      </c>
    </row>
    <row r="3063" spans="25:37">
      <c r="Y3063" t="s">
        <v>25006</v>
      </c>
      <c r="Z3063" s="7">
        <v>42888</v>
      </c>
      <c r="AA3063" t="s">
        <v>20926</v>
      </c>
      <c r="AB3063" t="s">
        <v>20927</v>
      </c>
      <c r="AC3063" t="s">
        <v>25007</v>
      </c>
      <c r="AD3063" t="s">
        <v>21</v>
      </c>
      <c r="AE3063" t="s">
        <v>21</v>
      </c>
      <c r="AF3063" s="7">
        <v>42881</v>
      </c>
      <c r="AG3063">
        <v>8</v>
      </c>
      <c r="AH3063">
        <f t="shared" si="47"/>
        <v>0.44667516285928721</v>
      </c>
      <c r="AI3063" t="s">
        <v>12247</v>
      </c>
      <c r="AJ3063" t="s">
        <v>25008</v>
      </c>
      <c r="AK3063" t="s">
        <v>25009</v>
      </c>
    </row>
    <row r="3064" spans="25:37">
      <c r="Y3064" t="s">
        <v>2185</v>
      </c>
      <c r="Z3064" s="7">
        <v>41915</v>
      </c>
      <c r="AA3064" t="s">
        <v>12518</v>
      </c>
      <c r="AB3064" t="s">
        <v>12519</v>
      </c>
      <c r="AC3064" t="s">
        <v>25010</v>
      </c>
      <c r="AD3064" t="s">
        <v>2187</v>
      </c>
      <c r="AE3064" t="s">
        <v>25011</v>
      </c>
      <c r="AF3064" s="7">
        <v>41918</v>
      </c>
      <c r="AG3064">
        <v>9</v>
      </c>
      <c r="AH3064">
        <f t="shared" si="47"/>
        <v>1.3823791959308105</v>
      </c>
      <c r="AI3064" t="s">
        <v>2166</v>
      </c>
      <c r="AJ3064" t="s">
        <v>25012</v>
      </c>
      <c r="AK3064" t="s">
        <v>25013</v>
      </c>
    </row>
    <row r="3065" spans="25:37">
      <c r="Y3065" t="s">
        <v>25014</v>
      </c>
      <c r="Z3065" s="7">
        <v>42433</v>
      </c>
      <c r="AA3065" t="s">
        <v>12532</v>
      </c>
      <c r="AB3065" t="s">
        <v>12533</v>
      </c>
      <c r="AC3065" t="s">
        <v>25015</v>
      </c>
      <c r="AD3065" t="s">
        <v>765</v>
      </c>
      <c r="AE3065" t="s">
        <v>25016</v>
      </c>
      <c r="AF3065" s="7">
        <v>42426</v>
      </c>
      <c r="AG3065">
        <v>6</v>
      </c>
      <c r="AH3065">
        <f t="shared" si="47"/>
        <v>-1.4247329032837597</v>
      </c>
      <c r="AI3065" t="s">
        <v>12247</v>
      </c>
      <c r="AJ3065" t="s">
        <v>25017</v>
      </c>
      <c r="AK3065" t="s">
        <v>25018</v>
      </c>
    </row>
    <row r="3066" spans="25:37">
      <c r="Y3066" t="s">
        <v>25019</v>
      </c>
      <c r="Z3066" s="7">
        <v>42819</v>
      </c>
      <c r="AA3066" t="s">
        <v>20926</v>
      </c>
      <c r="AB3066" t="s">
        <v>20927</v>
      </c>
      <c r="AC3066" t="s">
        <v>25020</v>
      </c>
      <c r="AD3066" t="s">
        <v>25021</v>
      </c>
      <c r="AE3066" t="s">
        <v>25022</v>
      </c>
      <c r="AF3066" s="7">
        <v>42811</v>
      </c>
      <c r="AG3066">
        <v>8</v>
      </c>
      <c r="AH3066">
        <f t="shared" si="47"/>
        <v>0.44667516285928721</v>
      </c>
      <c r="AI3066" t="s">
        <v>12247</v>
      </c>
      <c r="AJ3066" t="s">
        <v>25023</v>
      </c>
      <c r="AK3066" t="s">
        <v>25024</v>
      </c>
    </row>
    <row r="3067" spans="25:37">
      <c r="Y3067" t="s">
        <v>25025</v>
      </c>
      <c r="Z3067" s="7">
        <v>42819</v>
      </c>
      <c r="AA3067" t="s">
        <v>12967</v>
      </c>
      <c r="AB3067" t="s">
        <v>12968</v>
      </c>
      <c r="AC3067" t="s">
        <v>25026</v>
      </c>
      <c r="AD3067" t="s">
        <v>7435</v>
      </c>
      <c r="AE3067" t="s">
        <v>21</v>
      </c>
      <c r="AF3067" s="7">
        <v>42804</v>
      </c>
      <c r="AG3067">
        <v>6</v>
      </c>
      <c r="AH3067">
        <f t="shared" si="47"/>
        <v>-1.4247329032837597</v>
      </c>
      <c r="AI3067" t="s">
        <v>21</v>
      </c>
      <c r="AJ3067" t="s">
        <v>25027</v>
      </c>
      <c r="AK3067" t="s">
        <v>25028</v>
      </c>
    </row>
    <row r="3068" spans="25:37">
      <c r="Y3068" t="s">
        <v>25029</v>
      </c>
      <c r="Z3068" s="7">
        <v>42485</v>
      </c>
      <c r="AA3068" t="s">
        <v>13280</v>
      </c>
      <c r="AB3068" t="s">
        <v>13281</v>
      </c>
      <c r="AC3068" t="s">
        <v>25030</v>
      </c>
      <c r="AD3068" t="s">
        <v>15160</v>
      </c>
      <c r="AE3068" t="s">
        <v>15161</v>
      </c>
      <c r="AF3068" t="s">
        <v>21</v>
      </c>
      <c r="AG3068">
        <v>8</v>
      </c>
      <c r="AH3068">
        <f t="shared" si="47"/>
        <v>0.44667516285928721</v>
      </c>
      <c r="AI3068" t="s">
        <v>21</v>
      </c>
      <c r="AJ3068" t="s">
        <v>25031</v>
      </c>
      <c r="AK3068" t="s">
        <v>25032</v>
      </c>
    </row>
    <row r="3069" spans="25:37">
      <c r="Y3069" t="s">
        <v>25033</v>
      </c>
      <c r="Z3069" s="7">
        <v>42769</v>
      </c>
      <c r="AA3069" t="s">
        <v>20926</v>
      </c>
      <c r="AB3069" t="s">
        <v>20927</v>
      </c>
      <c r="AC3069" t="s">
        <v>25034</v>
      </c>
      <c r="AD3069" t="s">
        <v>3505</v>
      </c>
      <c r="AE3069" t="s">
        <v>16979</v>
      </c>
      <c r="AF3069" s="7">
        <v>42783</v>
      </c>
      <c r="AG3069">
        <v>6</v>
      </c>
      <c r="AH3069">
        <f t="shared" si="47"/>
        <v>-1.4247329032837597</v>
      </c>
      <c r="AI3069" t="s">
        <v>12247</v>
      </c>
      <c r="AJ3069" t="s">
        <v>25035</v>
      </c>
      <c r="AK3069" t="s">
        <v>25036</v>
      </c>
    </row>
    <row r="3070" spans="25:37">
      <c r="Y3070" t="s">
        <v>25037</v>
      </c>
      <c r="Z3070" s="7">
        <v>42164</v>
      </c>
      <c r="AA3070" t="s">
        <v>12364</v>
      </c>
      <c r="AB3070" t="s">
        <v>12365</v>
      </c>
      <c r="AC3070" t="s">
        <v>25038</v>
      </c>
      <c r="AD3070" t="s">
        <v>10142</v>
      </c>
      <c r="AE3070" t="s">
        <v>25039</v>
      </c>
      <c r="AF3070" s="7">
        <v>42156</v>
      </c>
      <c r="AG3070">
        <v>8.5</v>
      </c>
      <c r="AH3070">
        <f t="shared" si="47"/>
        <v>0.91452717939504891</v>
      </c>
      <c r="AI3070" t="s">
        <v>21</v>
      </c>
      <c r="AJ3070" t="s">
        <v>25040</v>
      </c>
      <c r="AK3070" t="s">
        <v>25041</v>
      </c>
    </row>
    <row r="3071" spans="25:37">
      <c r="Y3071" t="s">
        <v>11115</v>
      </c>
      <c r="Z3071" s="7">
        <v>41775</v>
      </c>
      <c r="AA3071" t="s">
        <v>12518</v>
      </c>
      <c r="AB3071" t="s">
        <v>12519</v>
      </c>
      <c r="AC3071" t="s">
        <v>25042</v>
      </c>
      <c r="AD3071" t="s">
        <v>11117</v>
      </c>
      <c r="AE3071" t="s">
        <v>25043</v>
      </c>
      <c r="AF3071" s="7">
        <v>41778</v>
      </c>
      <c r="AG3071">
        <v>9</v>
      </c>
      <c r="AH3071">
        <f t="shared" si="47"/>
        <v>1.3823791959308105</v>
      </c>
      <c r="AI3071" t="s">
        <v>12247</v>
      </c>
      <c r="AJ3071" t="s">
        <v>25044</v>
      </c>
      <c r="AK3071" t="s">
        <v>25045</v>
      </c>
    </row>
    <row r="3072" spans="25:37">
      <c r="Y3072" t="s">
        <v>25046</v>
      </c>
      <c r="Z3072" s="7">
        <v>42165</v>
      </c>
      <c r="AA3072" t="s">
        <v>12219</v>
      </c>
      <c r="AB3072" t="s">
        <v>12220</v>
      </c>
      <c r="AC3072" t="s">
        <v>25047</v>
      </c>
      <c r="AD3072" t="s">
        <v>18760</v>
      </c>
      <c r="AE3072" t="s">
        <v>18761</v>
      </c>
      <c r="AF3072" s="7">
        <v>42170</v>
      </c>
      <c r="AG3072">
        <v>7.5</v>
      </c>
      <c r="AH3072">
        <f t="shared" si="47"/>
        <v>-2.1176853676474497E-2</v>
      </c>
      <c r="AI3072" t="s">
        <v>21</v>
      </c>
      <c r="AJ3072" t="s">
        <v>25048</v>
      </c>
      <c r="AK3072" t="s">
        <v>25049</v>
      </c>
    </row>
    <row r="3073" spans="25:37">
      <c r="Y3073" t="s">
        <v>25050</v>
      </c>
      <c r="Z3073" s="7">
        <v>42181</v>
      </c>
      <c r="AA3073" t="s">
        <v>12967</v>
      </c>
      <c r="AB3073" t="s">
        <v>12968</v>
      </c>
      <c r="AC3073" t="s">
        <v>25051</v>
      </c>
      <c r="AD3073" t="s">
        <v>25052</v>
      </c>
      <c r="AE3073" t="s">
        <v>25053</v>
      </c>
      <c r="AF3073" s="7">
        <v>42184</v>
      </c>
      <c r="AG3073">
        <v>9</v>
      </c>
      <c r="AH3073">
        <f t="shared" si="47"/>
        <v>1.3823791959308105</v>
      </c>
      <c r="AI3073" t="s">
        <v>12247</v>
      </c>
      <c r="AJ3073" t="s">
        <v>25054</v>
      </c>
      <c r="AK3073" t="s">
        <v>25055</v>
      </c>
    </row>
    <row r="3074" spans="25:37">
      <c r="Y3074" t="s">
        <v>8858</v>
      </c>
      <c r="Z3074" s="7">
        <v>42240</v>
      </c>
      <c r="AA3074" t="s">
        <v>12364</v>
      </c>
      <c r="AB3074" t="s">
        <v>12365</v>
      </c>
      <c r="AC3074" t="s">
        <v>25056</v>
      </c>
      <c r="AD3074" t="s">
        <v>8860</v>
      </c>
      <c r="AE3074" t="s">
        <v>25057</v>
      </c>
      <c r="AF3074" s="7">
        <v>42237</v>
      </c>
      <c r="AG3074">
        <v>9</v>
      </c>
      <c r="AH3074">
        <f t="shared" si="47"/>
        <v>1.3823791959308105</v>
      </c>
      <c r="AI3074" t="s">
        <v>12284</v>
      </c>
      <c r="AJ3074" t="s">
        <v>25058</v>
      </c>
      <c r="AK3074" t="s">
        <v>25059</v>
      </c>
    </row>
    <row r="3075" spans="25:37">
      <c r="Y3075" t="s">
        <v>7319</v>
      </c>
      <c r="Z3075" s="7">
        <v>41849</v>
      </c>
      <c r="AA3075" t="s">
        <v>12329</v>
      </c>
      <c r="AB3075" t="s">
        <v>12330</v>
      </c>
      <c r="AC3075" t="s">
        <v>25060</v>
      </c>
      <c r="AD3075" t="s">
        <v>25061</v>
      </c>
      <c r="AE3075" t="s">
        <v>21</v>
      </c>
      <c r="AF3075" t="s">
        <v>21</v>
      </c>
      <c r="AG3075">
        <v>8.5</v>
      </c>
      <c r="AH3075">
        <f t="shared" ref="AH3075:AH3116" si="48">SUM((AG3075-7.522632)/1.068714)</f>
        <v>0.91452717939504891</v>
      </c>
      <c r="AI3075" t="s">
        <v>2166</v>
      </c>
      <c r="AJ3075" t="s">
        <v>25062</v>
      </c>
      <c r="AK3075" t="s">
        <v>25063</v>
      </c>
    </row>
    <row r="3076" spans="25:37">
      <c r="Y3076" t="s">
        <v>11289</v>
      </c>
      <c r="Z3076" s="7">
        <v>42391</v>
      </c>
      <c r="AA3076" t="s">
        <v>12937</v>
      </c>
      <c r="AB3076" t="s">
        <v>12938</v>
      </c>
      <c r="AC3076" t="s">
        <v>25064</v>
      </c>
      <c r="AD3076" t="s">
        <v>1876</v>
      </c>
      <c r="AE3076" t="s">
        <v>20121</v>
      </c>
      <c r="AF3076" s="7">
        <v>42391</v>
      </c>
      <c r="AG3076">
        <v>5</v>
      </c>
      <c r="AH3076">
        <f t="shared" si="48"/>
        <v>-2.3604369363552831</v>
      </c>
      <c r="AI3076" t="s">
        <v>12263</v>
      </c>
      <c r="AJ3076" t="s">
        <v>25065</v>
      </c>
      <c r="AK3076" t="s">
        <v>25066</v>
      </c>
    </row>
    <row r="3077" spans="25:37">
      <c r="Y3077" t="s">
        <v>25067</v>
      </c>
      <c r="Z3077" s="7">
        <v>41759</v>
      </c>
      <c r="AA3077" t="s">
        <v>12611</v>
      </c>
      <c r="AB3077" t="s">
        <v>12612</v>
      </c>
      <c r="AC3077" t="s">
        <v>25068</v>
      </c>
      <c r="AD3077" t="s">
        <v>25069</v>
      </c>
      <c r="AE3077" t="s">
        <v>25070</v>
      </c>
      <c r="AF3077" s="7">
        <v>41764</v>
      </c>
      <c r="AG3077">
        <v>7.5</v>
      </c>
      <c r="AH3077">
        <f t="shared" si="48"/>
        <v>-2.1176853676474497E-2</v>
      </c>
      <c r="AI3077" t="s">
        <v>12247</v>
      </c>
      <c r="AJ3077" t="s">
        <v>25071</v>
      </c>
      <c r="AK3077" t="s">
        <v>25072</v>
      </c>
    </row>
    <row r="3078" spans="25:37">
      <c r="Y3078" t="s">
        <v>25073</v>
      </c>
      <c r="Z3078" s="7">
        <v>41865</v>
      </c>
      <c r="AA3078" t="s">
        <v>21213</v>
      </c>
      <c r="AB3078" t="s">
        <v>21214</v>
      </c>
      <c r="AC3078" t="s">
        <v>25074</v>
      </c>
      <c r="AD3078" t="s">
        <v>25075</v>
      </c>
      <c r="AE3078" t="s">
        <v>25076</v>
      </c>
      <c r="AF3078" s="7">
        <v>41869</v>
      </c>
      <c r="AG3078">
        <v>7</v>
      </c>
      <c r="AH3078">
        <f t="shared" si="48"/>
        <v>-0.48902887021223618</v>
      </c>
      <c r="AI3078" t="s">
        <v>12256</v>
      </c>
      <c r="AJ3078" t="s">
        <v>25077</v>
      </c>
      <c r="AK3078" t="s">
        <v>25078</v>
      </c>
    </row>
    <row r="3079" spans="25:37">
      <c r="Y3079" t="s">
        <v>25079</v>
      </c>
      <c r="Z3079" s="7">
        <v>42739</v>
      </c>
      <c r="AA3079" t="s">
        <v>20926</v>
      </c>
      <c r="AB3079" t="s">
        <v>20927</v>
      </c>
      <c r="AC3079" t="s">
        <v>25080</v>
      </c>
      <c r="AD3079" t="s">
        <v>25081</v>
      </c>
      <c r="AE3079" t="s">
        <v>25082</v>
      </c>
      <c r="AF3079" s="7">
        <v>42741</v>
      </c>
      <c r="AG3079">
        <v>8</v>
      </c>
      <c r="AH3079">
        <f t="shared" si="48"/>
        <v>0.44667516285928721</v>
      </c>
      <c r="AI3079" t="s">
        <v>12247</v>
      </c>
      <c r="AJ3079" t="s">
        <v>25083</v>
      </c>
      <c r="AK3079" t="s">
        <v>25084</v>
      </c>
    </row>
    <row r="3080" spans="25:37">
      <c r="Y3080" t="s">
        <v>25085</v>
      </c>
      <c r="Z3080" s="7">
        <v>42292</v>
      </c>
      <c r="AA3080" t="s">
        <v>12772</v>
      </c>
      <c r="AB3080" t="s">
        <v>12773</v>
      </c>
      <c r="AC3080" t="s">
        <v>25086</v>
      </c>
      <c r="AD3080" t="s">
        <v>6432</v>
      </c>
      <c r="AE3080" t="s">
        <v>14546</v>
      </c>
      <c r="AF3080" s="7">
        <v>42293</v>
      </c>
      <c r="AG3080">
        <v>8</v>
      </c>
      <c r="AH3080">
        <f t="shared" si="48"/>
        <v>0.44667516285928721</v>
      </c>
      <c r="AI3080" t="s">
        <v>12247</v>
      </c>
      <c r="AJ3080" t="s">
        <v>25087</v>
      </c>
      <c r="AK3080" t="s">
        <v>25088</v>
      </c>
    </row>
    <row r="3081" spans="25:37">
      <c r="Y3081" t="s">
        <v>1600</v>
      </c>
      <c r="Z3081" s="7">
        <v>41807</v>
      </c>
      <c r="AA3081" t="s">
        <v>12721</v>
      </c>
      <c r="AB3081" t="s">
        <v>12722</v>
      </c>
      <c r="AC3081" t="s">
        <v>25089</v>
      </c>
      <c r="AD3081" t="s">
        <v>1602</v>
      </c>
      <c r="AE3081" t="s">
        <v>25090</v>
      </c>
      <c r="AF3081" s="7">
        <v>41813</v>
      </c>
      <c r="AG3081">
        <v>8</v>
      </c>
      <c r="AH3081">
        <f t="shared" si="48"/>
        <v>0.44667516285928721</v>
      </c>
      <c r="AI3081" t="s">
        <v>12263</v>
      </c>
      <c r="AJ3081" t="s">
        <v>25091</v>
      </c>
      <c r="AK3081" t="s">
        <v>25092</v>
      </c>
    </row>
    <row r="3082" spans="25:37">
      <c r="Y3082" t="s">
        <v>11121</v>
      </c>
      <c r="Z3082" s="7">
        <v>42800</v>
      </c>
      <c r="AA3082" t="s">
        <v>12550</v>
      </c>
      <c r="AB3082" t="s">
        <v>12551</v>
      </c>
      <c r="AC3082" t="s">
        <v>25093</v>
      </c>
      <c r="AD3082" t="s">
        <v>11123</v>
      </c>
      <c r="AE3082" t="s">
        <v>20057</v>
      </c>
      <c r="AF3082" s="7">
        <v>42790</v>
      </c>
      <c r="AG3082">
        <v>8</v>
      </c>
      <c r="AH3082">
        <f t="shared" si="48"/>
        <v>0.44667516285928721</v>
      </c>
      <c r="AI3082" t="s">
        <v>12263</v>
      </c>
      <c r="AJ3082" t="s">
        <v>25094</v>
      </c>
      <c r="AK3082" t="s">
        <v>25095</v>
      </c>
    </row>
    <row r="3083" spans="25:37">
      <c r="Y3083" t="s">
        <v>9238</v>
      </c>
      <c r="Z3083" s="7">
        <v>41851</v>
      </c>
      <c r="AA3083" t="s">
        <v>12772</v>
      </c>
      <c r="AB3083" t="s">
        <v>12773</v>
      </c>
      <c r="AC3083" t="s">
        <v>25096</v>
      </c>
      <c r="AD3083" t="s">
        <v>25097</v>
      </c>
      <c r="AE3083" t="s">
        <v>25098</v>
      </c>
      <c r="AF3083" t="s">
        <v>21</v>
      </c>
      <c r="AG3083">
        <v>7.5</v>
      </c>
      <c r="AH3083">
        <f t="shared" si="48"/>
        <v>-2.1176853676474497E-2</v>
      </c>
      <c r="AI3083" t="s">
        <v>12247</v>
      </c>
      <c r="AJ3083" t="s">
        <v>25099</v>
      </c>
      <c r="AK3083" t="s">
        <v>25100</v>
      </c>
    </row>
    <row r="3084" spans="25:37">
      <c r="Y3084" t="s">
        <v>11804</v>
      </c>
      <c r="Z3084" s="7">
        <v>42451</v>
      </c>
      <c r="AA3084" t="s">
        <v>12772</v>
      </c>
      <c r="AB3084" t="s">
        <v>12773</v>
      </c>
      <c r="AC3084" t="s">
        <v>25101</v>
      </c>
      <c r="AD3084" t="s">
        <v>11804</v>
      </c>
      <c r="AE3084" t="s">
        <v>13550</v>
      </c>
      <c r="AF3084" s="7">
        <v>42461</v>
      </c>
      <c r="AG3084">
        <v>8.5</v>
      </c>
      <c r="AH3084">
        <f t="shared" si="48"/>
        <v>0.91452717939504891</v>
      </c>
      <c r="AI3084" t="s">
        <v>12263</v>
      </c>
      <c r="AJ3084" t="s">
        <v>25102</v>
      </c>
      <c r="AK3084" t="s">
        <v>25103</v>
      </c>
    </row>
    <row r="3085" spans="25:37">
      <c r="Y3085" t="s">
        <v>25104</v>
      </c>
      <c r="Z3085" s="7">
        <v>42720</v>
      </c>
      <c r="AA3085" t="s">
        <v>20926</v>
      </c>
      <c r="AB3085" t="s">
        <v>20927</v>
      </c>
      <c r="AC3085" t="s">
        <v>25105</v>
      </c>
      <c r="AD3085" t="s">
        <v>25106</v>
      </c>
      <c r="AE3085" t="s">
        <v>25107</v>
      </c>
      <c r="AF3085" s="7">
        <v>42699</v>
      </c>
      <c r="AG3085">
        <v>7</v>
      </c>
      <c r="AH3085">
        <f t="shared" si="48"/>
        <v>-0.48902887021223618</v>
      </c>
      <c r="AI3085" t="s">
        <v>12247</v>
      </c>
      <c r="AJ3085" t="s">
        <v>25108</v>
      </c>
      <c r="AK3085" t="s">
        <v>25109</v>
      </c>
    </row>
    <row r="3086" spans="25:37">
      <c r="Y3086" t="s">
        <v>1802</v>
      </c>
      <c r="Z3086" s="7">
        <v>41787</v>
      </c>
      <c r="AA3086" t="s">
        <v>13079</v>
      </c>
      <c r="AB3086" t="s">
        <v>13080</v>
      </c>
      <c r="AC3086" t="s">
        <v>25110</v>
      </c>
      <c r="AD3086" t="s">
        <v>1798</v>
      </c>
      <c r="AE3086" t="s">
        <v>12901</v>
      </c>
      <c r="AF3086" s="7">
        <v>41799</v>
      </c>
      <c r="AG3086">
        <v>7</v>
      </c>
      <c r="AH3086">
        <f t="shared" si="48"/>
        <v>-0.48902887021223618</v>
      </c>
      <c r="AI3086" t="s">
        <v>12263</v>
      </c>
      <c r="AJ3086" t="s">
        <v>25111</v>
      </c>
      <c r="AK3086" t="s">
        <v>25112</v>
      </c>
    </row>
    <row r="3087" spans="25:37">
      <c r="Y3087" t="s">
        <v>25113</v>
      </c>
      <c r="Z3087" s="7">
        <v>42333</v>
      </c>
      <c r="AA3087" t="s">
        <v>12364</v>
      </c>
      <c r="AB3087" t="s">
        <v>12365</v>
      </c>
      <c r="AC3087" t="s">
        <v>25114</v>
      </c>
      <c r="AD3087" t="s">
        <v>25115</v>
      </c>
      <c r="AE3087" t="s">
        <v>25116</v>
      </c>
      <c r="AF3087" s="7">
        <v>42328</v>
      </c>
      <c r="AG3087">
        <v>8</v>
      </c>
      <c r="AH3087">
        <f t="shared" si="48"/>
        <v>0.44667516285928721</v>
      </c>
      <c r="AI3087" t="s">
        <v>12225</v>
      </c>
      <c r="AJ3087" t="s">
        <v>25117</v>
      </c>
      <c r="AK3087" t="s">
        <v>25118</v>
      </c>
    </row>
    <row r="3088" spans="25:37">
      <c r="Y3088" t="s">
        <v>9110</v>
      </c>
      <c r="Z3088" s="7">
        <v>41929</v>
      </c>
      <c r="AA3088" t="s">
        <v>12721</v>
      </c>
      <c r="AB3088" t="s">
        <v>12722</v>
      </c>
      <c r="AC3088" t="s">
        <v>25119</v>
      </c>
      <c r="AD3088" t="s">
        <v>25120</v>
      </c>
      <c r="AE3088" t="s">
        <v>19235</v>
      </c>
      <c r="AF3088" s="7">
        <v>41932</v>
      </c>
      <c r="AG3088">
        <v>10</v>
      </c>
      <c r="AH3088">
        <f t="shared" si="48"/>
        <v>2.3180832290023341</v>
      </c>
      <c r="AI3088" t="s">
        <v>12247</v>
      </c>
      <c r="AJ3088" t="s">
        <v>25121</v>
      </c>
      <c r="AK3088" t="s">
        <v>25122</v>
      </c>
    </row>
    <row r="3089" spans="25:37">
      <c r="Y3089" t="s">
        <v>25123</v>
      </c>
      <c r="Z3089" s="7">
        <v>41757</v>
      </c>
      <c r="AA3089" t="s">
        <v>12339</v>
      </c>
      <c r="AB3089" t="s">
        <v>12340</v>
      </c>
      <c r="AC3089" t="s">
        <v>25124</v>
      </c>
      <c r="AD3089" t="s">
        <v>25125</v>
      </c>
      <c r="AE3089" t="s">
        <v>25126</v>
      </c>
      <c r="AF3089" s="7">
        <v>41757</v>
      </c>
      <c r="AG3089">
        <v>6.5</v>
      </c>
      <c r="AH3089">
        <f t="shared" si="48"/>
        <v>-0.95688088674799787</v>
      </c>
      <c r="AI3089" t="s">
        <v>21</v>
      </c>
      <c r="AJ3089" t="s">
        <v>25127</v>
      </c>
      <c r="AK3089" t="s">
        <v>25128</v>
      </c>
    </row>
    <row r="3090" spans="25:37">
      <c r="Y3090" t="s">
        <v>8654</v>
      </c>
      <c r="Z3090" s="7">
        <v>42300</v>
      </c>
      <c r="AA3090" t="s">
        <v>12241</v>
      </c>
      <c r="AB3090" t="s">
        <v>12242</v>
      </c>
      <c r="AC3090" t="s">
        <v>25129</v>
      </c>
      <c r="AD3090" t="s">
        <v>8656</v>
      </c>
      <c r="AE3090" t="s">
        <v>25130</v>
      </c>
      <c r="AF3090" s="7">
        <v>42293</v>
      </c>
      <c r="AG3090">
        <v>6.5</v>
      </c>
      <c r="AH3090">
        <f t="shared" si="48"/>
        <v>-0.95688088674799787</v>
      </c>
      <c r="AI3090" t="s">
        <v>12263</v>
      </c>
      <c r="AJ3090" t="s">
        <v>25131</v>
      </c>
      <c r="AK3090" t="s">
        <v>25132</v>
      </c>
    </row>
    <row r="3091" spans="25:37">
      <c r="Y3091" t="s">
        <v>25133</v>
      </c>
      <c r="Z3091" s="7">
        <v>42543</v>
      </c>
      <c r="AA3091" t="s">
        <v>12471</v>
      </c>
      <c r="AB3091" t="s">
        <v>12472</v>
      </c>
      <c r="AC3091" t="s">
        <v>25134</v>
      </c>
      <c r="AD3091" t="s">
        <v>10413</v>
      </c>
      <c r="AE3091" t="s">
        <v>21</v>
      </c>
      <c r="AF3091" s="7">
        <v>42531</v>
      </c>
      <c r="AG3091">
        <v>8</v>
      </c>
      <c r="AH3091">
        <f t="shared" si="48"/>
        <v>0.44667516285928721</v>
      </c>
      <c r="AI3091" t="s">
        <v>12263</v>
      </c>
      <c r="AJ3091" t="s">
        <v>25135</v>
      </c>
      <c r="AK3091" t="s">
        <v>25136</v>
      </c>
    </row>
    <row r="3092" spans="25:37">
      <c r="Y3092" t="s">
        <v>25137</v>
      </c>
      <c r="Z3092" s="7">
        <v>42075</v>
      </c>
      <c r="AA3092" t="s">
        <v>13241</v>
      </c>
      <c r="AB3092" t="s">
        <v>13242</v>
      </c>
      <c r="AC3092" t="s">
        <v>25138</v>
      </c>
      <c r="AD3092" t="s">
        <v>25139</v>
      </c>
      <c r="AE3092" t="s">
        <v>25140</v>
      </c>
      <c r="AF3092" s="7">
        <v>42058</v>
      </c>
      <c r="AG3092">
        <v>8.5</v>
      </c>
      <c r="AH3092">
        <f t="shared" si="48"/>
        <v>0.91452717939504891</v>
      </c>
      <c r="AI3092" t="s">
        <v>12247</v>
      </c>
      <c r="AJ3092" t="s">
        <v>25141</v>
      </c>
      <c r="AK3092" t="s">
        <v>25142</v>
      </c>
    </row>
    <row r="3093" spans="25:37">
      <c r="Y3093" t="s">
        <v>5843</v>
      </c>
      <c r="Z3093" s="7">
        <v>41841</v>
      </c>
      <c r="AA3093" t="s">
        <v>12219</v>
      </c>
      <c r="AB3093" t="s">
        <v>12220</v>
      </c>
      <c r="AC3093" t="s">
        <v>25143</v>
      </c>
      <c r="AD3093" t="s">
        <v>25144</v>
      </c>
      <c r="AE3093" t="s">
        <v>25145</v>
      </c>
      <c r="AF3093" s="7">
        <v>41826</v>
      </c>
      <c r="AG3093">
        <v>6.5</v>
      </c>
      <c r="AH3093">
        <f t="shared" si="48"/>
        <v>-0.95688088674799787</v>
      </c>
      <c r="AI3093" t="s">
        <v>12247</v>
      </c>
      <c r="AJ3093" t="s">
        <v>25146</v>
      </c>
      <c r="AK3093" t="s">
        <v>25147</v>
      </c>
    </row>
    <row r="3094" spans="25:37">
      <c r="Y3094" t="s">
        <v>25148</v>
      </c>
      <c r="Z3094" s="7">
        <v>41785</v>
      </c>
      <c r="AA3094" t="s">
        <v>12518</v>
      </c>
      <c r="AB3094" t="s">
        <v>12519</v>
      </c>
      <c r="AC3094" t="s">
        <v>25149</v>
      </c>
      <c r="AD3094" t="s">
        <v>25150</v>
      </c>
      <c r="AE3094" t="s">
        <v>25151</v>
      </c>
      <c r="AF3094" s="7">
        <v>41785</v>
      </c>
      <c r="AG3094">
        <v>8.5</v>
      </c>
      <c r="AH3094">
        <f t="shared" si="48"/>
        <v>0.91452717939504891</v>
      </c>
      <c r="AI3094" t="s">
        <v>12247</v>
      </c>
      <c r="AJ3094" t="s">
        <v>25152</v>
      </c>
      <c r="AK3094" t="s">
        <v>25153</v>
      </c>
    </row>
    <row r="3095" spans="25:37">
      <c r="Y3095" t="s">
        <v>25154</v>
      </c>
      <c r="Z3095" s="7">
        <v>42398</v>
      </c>
      <c r="AA3095" t="s">
        <v>12241</v>
      </c>
      <c r="AB3095" t="s">
        <v>12242</v>
      </c>
      <c r="AC3095" t="s">
        <v>25155</v>
      </c>
      <c r="AD3095" t="s">
        <v>25156</v>
      </c>
      <c r="AE3095" t="s">
        <v>25157</v>
      </c>
      <c r="AF3095" s="7">
        <v>42398</v>
      </c>
      <c r="AG3095">
        <v>8</v>
      </c>
      <c r="AH3095">
        <f t="shared" si="48"/>
        <v>0.44667516285928721</v>
      </c>
      <c r="AI3095" t="s">
        <v>12263</v>
      </c>
      <c r="AJ3095" t="s">
        <v>25158</v>
      </c>
      <c r="AK3095" t="s">
        <v>25159</v>
      </c>
    </row>
    <row r="3096" spans="25:37">
      <c r="Y3096" t="s">
        <v>87</v>
      </c>
      <c r="Z3096" s="7">
        <v>42216</v>
      </c>
      <c r="AA3096" t="s">
        <v>12937</v>
      </c>
      <c r="AB3096" t="s">
        <v>12938</v>
      </c>
      <c r="AC3096" t="s">
        <v>25160</v>
      </c>
      <c r="AD3096" t="s">
        <v>4139</v>
      </c>
      <c r="AE3096" t="s">
        <v>21</v>
      </c>
      <c r="AF3096" s="7">
        <v>42209</v>
      </c>
      <c r="AG3096">
        <v>7</v>
      </c>
      <c r="AH3096">
        <f t="shared" si="48"/>
        <v>-0.48902887021223618</v>
      </c>
      <c r="AI3096" t="s">
        <v>12263</v>
      </c>
      <c r="AJ3096" t="s">
        <v>25161</v>
      </c>
      <c r="AK3096" t="s">
        <v>25162</v>
      </c>
    </row>
    <row r="3097" spans="25:37">
      <c r="Y3097" t="s">
        <v>25163</v>
      </c>
      <c r="Z3097" s="7">
        <v>42270</v>
      </c>
      <c r="AA3097" t="s">
        <v>12937</v>
      </c>
      <c r="AB3097" t="s">
        <v>12938</v>
      </c>
      <c r="AC3097" t="s">
        <v>25164</v>
      </c>
      <c r="AD3097" t="s">
        <v>2919</v>
      </c>
      <c r="AE3097" t="s">
        <v>16700</v>
      </c>
      <c r="AF3097" s="7">
        <v>42272</v>
      </c>
      <c r="AG3097">
        <v>5</v>
      </c>
      <c r="AH3097">
        <f t="shared" si="48"/>
        <v>-2.3604369363552831</v>
      </c>
      <c r="AI3097" t="s">
        <v>12247</v>
      </c>
      <c r="AJ3097" t="s">
        <v>25165</v>
      </c>
      <c r="AK3097" t="s">
        <v>25166</v>
      </c>
    </row>
    <row r="3098" spans="25:37">
      <c r="Y3098" t="s">
        <v>6813</v>
      </c>
      <c r="Z3098" s="7">
        <v>41795</v>
      </c>
      <c r="AA3098" t="s">
        <v>12721</v>
      </c>
      <c r="AB3098" t="s">
        <v>12722</v>
      </c>
      <c r="AC3098" t="s">
        <v>25167</v>
      </c>
      <c r="AD3098" t="s">
        <v>6815</v>
      </c>
      <c r="AE3098" t="s">
        <v>25168</v>
      </c>
      <c r="AF3098" s="7">
        <v>41796</v>
      </c>
      <c r="AG3098">
        <v>8</v>
      </c>
      <c r="AH3098">
        <f t="shared" si="48"/>
        <v>0.44667516285928721</v>
      </c>
      <c r="AI3098" t="s">
        <v>12813</v>
      </c>
      <c r="AJ3098" t="s">
        <v>25169</v>
      </c>
      <c r="AK3098" t="s">
        <v>25170</v>
      </c>
    </row>
    <row r="3099" spans="25:37">
      <c r="Y3099" t="s">
        <v>25171</v>
      </c>
      <c r="Z3099" s="7">
        <v>42151</v>
      </c>
      <c r="AA3099" t="s">
        <v>12272</v>
      </c>
      <c r="AB3099" t="s">
        <v>12273</v>
      </c>
      <c r="AC3099" t="s">
        <v>25172</v>
      </c>
      <c r="AD3099" t="s">
        <v>9513</v>
      </c>
      <c r="AE3099" t="s">
        <v>25173</v>
      </c>
      <c r="AF3099" s="7">
        <v>42156</v>
      </c>
      <c r="AG3099">
        <v>7.5</v>
      </c>
      <c r="AH3099">
        <f t="shared" si="48"/>
        <v>-2.1176853676474497E-2</v>
      </c>
      <c r="AI3099" t="s">
        <v>12247</v>
      </c>
      <c r="AJ3099" t="s">
        <v>25174</v>
      </c>
      <c r="AK3099" t="s">
        <v>25175</v>
      </c>
    </row>
    <row r="3100" spans="25:37">
      <c r="Y3100" t="s">
        <v>4193</v>
      </c>
      <c r="Z3100" s="7">
        <v>42215</v>
      </c>
      <c r="AA3100" t="s">
        <v>12272</v>
      </c>
      <c r="AB3100" t="s">
        <v>12273</v>
      </c>
      <c r="AC3100" t="s">
        <v>25176</v>
      </c>
      <c r="AD3100" t="s">
        <v>6157</v>
      </c>
      <c r="AE3100" t="s">
        <v>25177</v>
      </c>
      <c r="AF3100" s="7">
        <v>42216</v>
      </c>
      <c r="AG3100">
        <v>7</v>
      </c>
      <c r="AH3100">
        <f t="shared" si="48"/>
        <v>-0.48902887021223618</v>
      </c>
      <c r="AI3100" t="s">
        <v>12247</v>
      </c>
      <c r="AJ3100" t="s">
        <v>25178</v>
      </c>
      <c r="AK3100" t="s">
        <v>25179</v>
      </c>
    </row>
    <row r="3101" spans="25:37">
      <c r="Y3101" t="s">
        <v>25180</v>
      </c>
      <c r="Z3101" s="7">
        <v>41787</v>
      </c>
      <c r="AA3101" t="s">
        <v>12721</v>
      </c>
      <c r="AB3101" t="s">
        <v>12722</v>
      </c>
      <c r="AC3101" t="s">
        <v>25181</v>
      </c>
      <c r="AD3101" t="s">
        <v>10295</v>
      </c>
      <c r="AE3101" t="s">
        <v>25182</v>
      </c>
      <c r="AF3101" s="7">
        <v>41793</v>
      </c>
      <c r="AG3101">
        <v>7.5</v>
      </c>
      <c r="AH3101">
        <f t="shared" si="48"/>
        <v>-2.1176853676474497E-2</v>
      </c>
      <c r="AI3101" t="s">
        <v>12263</v>
      </c>
      <c r="AJ3101" t="s">
        <v>25183</v>
      </c>
      <c r="AK3101" t="s">
        <v>25184</v>
      </c>
    </row>
    <row r="3102" spans="25:37">
      <c r="Y3102" t="s">
        <v>25185</v>
      </c>
      <c r="Z3102" s="7">
        <v>41932</v>
      </c>
      <c r="AA3102" t="s">
        <v>13359</v>
      </c>
      <c r="AB3102" t="s">
        <v>13360</v>
      </c>
      <c r="AC3102" t="s">
        <v>25186</v>
      </c>
      <c r="AD3102" t="s">
        <v>25187</v>
      </c>
      <c r="AE3102" t="s">
        <v>25188</v>
      </c>
      <c r="AF3102" s="7">
        <v>41940</v>
      </c>
      <c r="AG3102">
        <v>8.5</v>
      </c>
      <c r="AH3102">
        <f t="shared" si="48"/>
        <v>0.91452717939504891</v>
      </c>
      <c r="AI3102" t="s">
        <v>21</v>
      </c>
      <c r="AJ3102" t="s">
        <v>25189</v>
      </c>
      <c r="AK3102" t="s">
        <v>25190</v>
      </c>
    </row>
    <row r="3103" spans="25:37">
      <c r="Y3103" t="s">
        <v>943</v>
      </c>
      <c r="Z3103" s="7">
        <v>42324</v>
      </c>
      <c r="AA3103" t="s">
        <v>12241</v>
      </c>
      <c r="AB3103" t="s">
        <v>12242</v>
      </c>
      <c r="AC3103" t="s">
        <v>25191</v>
      </c>
      <c r="AD3103" t="s">
        <v>937</v>
      </c>
      <c r="AE3103" t="s">
        <v>20715</v>
      </c>
      <c r="AF3103" s="7">
        <v>42328</v>
      </c>
      <c r="AG3103">
        <v>8</v>
      </c>
      <c r="AH3103">
        <f t="shared" si="48"/>
        <v>0.44667516285928721</v>
      </c>
      <c r="AI3103" t="s">
        <v>21</v>
      </c>
      <c r="AJ3103" t="s">
        <v>25192</v>
      </c>
      <c r="AK3103" t="s">
        <v>25193</v>
      </c>
    </row>
    <row r="3104" spans="25:37">
      <c r="Y3104" t="s">
        <v>926</v>
      </c>
      <c r="Z3104" s="7">
        <v>42556</v>
      </c>
      <c r="AA3104" t="s">
        <v>12241</v>
      </c>
      <c r="AB3104" t="s">
        <v>12242</v>
      </c>
      <c r="AC3104" t="s">
        <v>25194</v>
      </c>
      <c r="AD3104" t="s">
        <v>928</v>
      </c>
      <c r="AE3104" t="s">
        <v>25195</v>
      </c>
      <c r="AF3104" s="7">
        <v>42556</v>
      </c>
      <c r="AG3104">
        <v>6</v>
      </c>
      <c r="AH3104">
        <f t="shared" si="48"/>
        <v>-1.4247329032837597</v>
      </c>
      <c r="AI3104" t="s">
        <v>12263</v>
      </c>
      <c r="AJ3104" t="s">
        <v>25196</v>
      </c>
      <c r="AK3104" t="s">
        <v>25197</v>
      </c>
    </row>
    <row r="3105" spans="25:37">
      <c r="Y3105" t="s">
        <v>9203</v>
      </c>
      <c r="Z3105" s="7">
        <v>42139</v>
      </c>
      <c r="AA3105" t="s">
        <v>13469</v>
      </c>
      <c r="AB3105" t="s">
        <v>13470</v>
      </c>
      <c r="AC3105" t="s">
        <v>25198</v>
      </c>
      <c r="AD3105" t="s">
        <v>9201</v>
      </c>
      <c r="AE3105" t="s">
        <v>25199</v>
      </c>
      <c r="AF3105" s="7">
        <v>42142</v>
      </c>
      <c r="AG3105">
        <v>8</v>
      </c>
      <c r="AH3105">
        <f t="shared" si="48"/>
        <v>0.44667516285928721</v>
      </c>
      <c r="AI3105" t="s">
        <v>12263</v>
      </c>
      <c r="AJ3105" t="s">
        <v>25200</v>
      </c>
      <c r="AK3105" t="s">
        <v>25201</v>
      </c>
    </row>
    <row r="3106" spans="25:37">
      <c r="Y3106" t="s">
        <v>8365</v>
      </c>
      <c r="Z3106" s="7">
        <v>42404</v>
      </c>
      <c r="AA3106" t="s">
        <v>12272</v>
      </c>
      <c r="AB3106" t="s">
        <v>12273</v>
      </c>
      <c r="AC3106" t="s">
        <v>25202</v>
      </c>
      <c r="AD3106" t="s">
        <v>8367</v>
      </c>
      <c r="AE3106" t="s">
        <v>25203</v>
      </c>
      <c r="AF3106" s="7">
        <v>42405</v>
      </c>
      <c r="AG3106">
        <v>6.5</v>
      </c>
      <c r="AH3106">
        <f t="shared" si="48"/>
        <v>-0.95688088674799787</v>
      </c>
      <c r="AI3106" t="s">
        <v>12263</v>
      </c>
      <c r="AJ3106" t="s">
        <v>25204</v>
      </c>
      <c r="AK3106" t="s">
        <v>25205</v>
      </c>
    </row>
    <row r="3107" spans="25:37">
      <c r="Y3107" t="s">
        <v>25206</v>
      </c>
      <c r="Z3107" s="7">
        <v>42213</v>
      </c>
      <c r="AA3107" t="s">
        <v>12272</v>
      </c>
      <c r="AB3107" t="s">
        <v>12273</v>
      </c>
      <c r="AC3107" t="s">
        <v>25207</v>
      </c>
      <c r="AD3107" t="s">
        <v>9725</v>
      </c>
      <c r="AE3107" t="s">
        <v>25208</v>
      </c>
      <c r="AF3107" s="7">
        <v>42216</v>
      </c>
      <c r="AG3107">
        <v>9</v>
      </c>
      <c r="AH3107">
        <f t="shared" si="48"/>
        <v>1.3823791959308105</v>
      </c>
      <c r="AI3107" t="s">
        <v>12247</v>
      </c>
      <c r="AJ3107" t="s">
        <v>25209</v>
      </c>
      <c r="AK3107" t="s">
        <v>25210</v>
      </c>
    </row>
    <row r="3108" spans="25:37">
      <c r="Y3108" t="s">
        <v>25211</v>
      </c>
      <c r="Z3108" s="7">
        <v>42298</v>
      </c>
      <c r="AA3108" t="s">
        <v>12394</v>
      </c>
      <c r="AB3108" t="s">
        <v>12395</v>
      </c>
      <c r="AC3108" t="s">
        <v>25212</v>
      </c>
      <c r="AD3108" t="s">
        <v>25213</v>
      </c>
      <c r="AE3108" t="s">
        <v>25214</v>
      </c>
      <c r="AF3108" s="7">
        <v>42300</v>
      </c>
      <c r="AG3108">
        <v>6.5</v>
      </c>
      <c r="AH3108">
        <f t="shared" si="48"/>
        <v>-0.95688088674799787</v>
      </c>
      <c r="AI3108" t="s">
        <v>12225</v>
      </c>
      <c r="AJ3108" t="s">
        <v>25215</v>
      </c>
      <c r="AK3108" t="s">
        <v>25216</v>
      </c>
    </row>
    <row r="3109" spans="25:37">
      <c r="Y3109" t="s">
        <v>3456</v>
      </c>
      <c r="Z3109" s="7">
        <v>41799</v>
      </c>
      <c r="AA3109" t="s">
        <v>12721</v>
      </c>
      <c r="AB3109" t="s">
        <v>12722</v>
      </c>
      <c r="AC3109" t="s">
        <v>25217</v>
      </c>
      <c r="AD3109" t="s">
        <v>3458</v>
      </c>
      <c r="AE3109" t="s">
        <v>25218</v>
      </c>
      <c r="AF3109" s="7">
        <v>41799</v>
      </c>
      <c r="AG3109">
        <v>7</v>
      </c>
      <c r="AH3109">
        <f t="shared" si="48"/>
        <v>-0.48902887021223618</v>
      </c>
      <c r="AI3109" t="s">
        <v>12263</v>
      </c>
      <c r="AJ3109" t="s">
        <v>25219</v>
      </c>
      <c r="AK3109" t="s">
        <v>25220</v>
      </c>
    </row>
    <row r="3110" spans="25:37">
      <c r="Y3110" t="s">
        <v>25221</v>
      </c>
      <c r="Z3110" s="7">
        <v>42660</v>
      </c>
      <c r="AA3110" t="s">
        <v>12272</v>
      </c>
      <c r="AB3110" t="s">
        <v>12273</v>
      </c>
      <c r="AC3110" t="s">
        <v>25222</v>
      </c>
      <c r="AD3110" t="s">
        <v>25223</v>
      </c>
      <c r="AE3110" t="s">
        <v>25224</v>
      </c>
      <c r="AF3110" s="7">
        <v>42657</v>
      </c>
      <c r="AG3110">
        <v>7</v>
      </c>
      <c r="AH3110">
        <f t="shared" si="48"/>
        <v>-0.48902887021223618</v>
      </c>
      <c r="AI3110" t="s">
        <v>12247</v>
      </c>
      <c r="AJ3110" t="s">
        <v>25225</v>
      </c>
      <c r="AK3110" t="s">
        <v>25226</v>
      </c>
    </row>
    <row r="3111" spans="25:37">
      <c r="Y3111" t="s">
        <v>25227</v>
      </c>
      <c r="Z3111" s="7">
        <v>42426</v>
      </c>
      <c r="AA3111" t="s">
        <v>13280</v>
      </c>
      <c r="AB3111" t="s">
        <v>13281</v>
      </c>
      <c r="AC3111" t="s">
        <v>25228</v>
      </c>
      <c r="AD3111" t="s">
        <v>25229</v>
      </c>
      <c r="AE3111" t="s">
        <v>25230</v>
      </c>
      <c r="AF3111" s="7">
        <v>42426</v>
      </c>
      <c r="AG3111">
        <v>8</v>
      </c>
      <c r="AH3111">
        <f t="shared" si="48"/>
        <v>0.44667516285928721</v>
      </c>
      <c r="AI3111" t="s">
        <v>12247</v>
      </c>
      <c r="AJ3111" t="s">
        <v>25231</v>
      </c>
      <c r="AK3111" t="s">
        <v>25232</v>
      </c>
    </row>
    <row r="3112" spans="25:37">
      <c r="Y3112" t="s">
        <v>883</v>
      </c>
      <c r="Z3112" s="7">
        <v>41975</v>
      </c>
      <c r="AA3112" t="s">
        <v>13241</v>
      </c>
      <c r="AB3112" t="s">
        <v>13242</v>
      </c>
      <c r="AC3112" t="s">
        <v>25233</v>
      </c>
      <c r="AD3112" t="s">
        <v>885</v>
      </c>
      <c r="AE3112" t="s">
        <v>15988</v>
      </c>
      <c r="AF3112" s="7">
        <v>41953</v>
      </c>
      <c r="AG3112">
        <v>7</v>
      </c>
      <c r="AH3112">
        <f t="shared" si="48"/>
        <v>-0.48902887021223618</v>
      </c>
      <c r="AI3112" t="s">
        <v>12247</v>
      </c>
      <c r="AJ3112" t="s">
        <v>25234</v>
      </c>
      <c r="AK3112" t="s">
        <v>25235</v>
      </c>
    </row>
    <row r="3113" spans="25:37">
      <c r="Y3113" t="s">
        <v>25236</v>
      </c>
      <c r="Z3113" s="7">
        <v>42657</v>
      </c>
      <c r="AA3113" t="s">
        <v>12471</v>
      </c>
      <c r="AB3113" t="s">
        <v>12472</v>
      </c>
      <c r="AC3113" t="s">
        <v>25237</v>
      </c>
      <c r="AD3113" t="s">
        <v>7639</v>
      </c>
      <c r="AE3113" t="s">
        <v>25238</v>
      </c>
      <c r="AF3113" s="7">
        <v>42650</v>
      </c>
      <c r="AG3113">
        <v>8</v>
      </c>
      <c r="AH3113">
        <f t="shared" si="48"/>
        <v>0.44667516285928721</v>
      </c>
      <c r="AI3113" t="s">
        <v>12247</v>
      </c>
      <c r="AJ3113" t="s">
        <v>25239</v>
      </c>
      <c r="AK3113" t="s">
        <v>25240</v>
      </c>
    </row>
    <row r="3114" spans="25:37">
      <c r="Y3114" t="s">
        <v>3723</v>
      </c>
      <c r="Z3114" s="7">
        <v>41750</v>
      </c>
      <c r="AA3114" t="s">
        <v>13219</v>
      </c>
      <c r="AB3114" t="s">
        <v>13220</v>
      </c>
      <c r="AC3114" t="s">
        <v>25241</v>
      </c>
      <c r="AD3114" t="s">
        <v>3723</v>
      </c>
      <c r="AE3114" t="s">
        <v>17069</v>
      </c>
      <c r="AF3114" s="7">
        <v>41757</v>
      </c>
      <c r="AG3114">
        <v>7</v>
      </c>
      <c r="AH3114">
        <f t="shared" si="48"/>
        <v>-0.48902887021223618</v>
      </c>
      <c r="AI3114" t="s">
        <v>21</v>
      </c>
      <c r="AJ3114" t="s">
        <v>25242</v>
      </c>
      <c r="AK3114" t="s">
        <v>25243</v>
      </c>
    </row>
    <row r="3115" spans="25:37">
      <c r="Y3115" t="s">
        <v>25244</v>
      </c>
      <c r="Z3115" s="7">
        <v>42181</v>
      </c>
      <c r="AA3115" t="s">
        <v>13789</v>
      </c>
      <c r="AB3115" t="s">
        <v>13790</v>
      </c>
      <c r="AC3115" t="s">
        <v>25245</v>
      </c>
      <c r="AD3115" t="s">
        <v>11989</v>
      </c>
      <c r="AE3115" t="s">
        <v>20441</v>
      </c>
      <c r="AF3115" s="7">
        <v>42184</v>
      </c>
      <c r="AG3115">
        <v>8</v>
      </c>
      <c r="AH3115">
        <f t="shared" si="48"/>
        <v>0.44667516285928721</v>
      </c>
      <c r="AI3115" t="s">
        <v>12247</v>
      </c>
      <c r="AJ3115" t="s">
        <v>25246</v>
      </c>
      <c r="AK3115" t="s">
        <v>25247</v>
      </c>
    </row>
    <row r="3116" spans="25:37">
      <c r="Y3116" t="s">
        <v>4075</v>
      </c>
      <c r="Z3116" s="7">
        <v>42215</v>
      </c>
      <c r="AA3116" t="s">
        <v>12433</v>
      </c>
      <c r="AB3116" t="s">
        <v>12434</v>
      </c>
      <c r="AC3116" t="s">
        <v>25248</v>
      </c>
      <c r="AD3116" t="s">
        <v>4077</v>
      </c>
      <c r="AE3116" t="s">
        <v>23910</v>
      </c>
      <c r="AF3116" s="7">
        <v>42212</v>
      </c>
      <c r="AG3116">
        <v>9</v>
      </c>
      <c r="AH3116">
        <f t="shared" si="48"/>
        <v>1.3823791959308105</v>
      </c>
      <c r="AI3116" t="s">
        <v>12247</v>
      </c>
      <c r="AJ3116" t="s">
        <v>25249</v>
      </c>
      <c r="AK3116" s="12" t="s">
        <v>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Pinter</dc:creator>
  <cp:lastModifiedBy>Anthony Pinter</cp:lastModifiedBy>
  <dcterms:created xsi:type="dcterms:W3CDTF">2017-07-14T19:27:32Z</dcterms:created>
  <dcterms:modified xsi:type="dcterms:W3CDTF">2017-07-16T14:05:31Z</dcterms:modified>
</cp:coreProperties>
</file>